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078fa6186156b969/Desktop/GLRI Project/Milwauke/Data for Papier/Mixtures MS/Most_Recent_Draft/Co-author ^0 External Review/"/>
    </mc:Choice>
  </mc:AlternateContent>
  <xr:revisionPtr revIDLastSave="138" documentId="13_ncr:1_{8562DB5B-214A-4B6B-B722-E9F48B4FCB9D}" xr6:coauthVersionLast="47" xr6:coauthVersionMax="47" xr10:uidLastSave="{7962A869-2D0E-4B71-8D38-EAFD8D47F70B}"/>
  <bookViews>
    <workbookView minimized="1" xWindow="6230" yWindow="1340" windowWidth="4460" windowHeight="980" firstSheet="5" activeTab="5" xr2:uid="{C43A0C69-8020-450A-8FDD-A64E862F3FF3}"/>
  </bookViews>
  <sheets>
    <sheet name="Table of Contents" sheetId="1" r:id="rId1"/>
    <sheet name="Table S1" sheetId="6" r:id="rId2"/>
    <sheet name="Table S2" sheetId="9" r:id="rId3"/>
    <sheet name="Table S3" sheetId="2" r:id="rId4"/>
    <sheet name="Table S4" sheetId="3" r:id="rId5"/>
    <sheet name="Table S5" sheetId="16" r:id="rId6"/>
    <sheet name="Table S6" sheetId="33" r:id="rId7"/>
    <sheet name="Table S7" sheetId="31" r:id="rId8"/>
    <sheet name="Table S8" sheetId="23" r:id="rId9"/>
    <sheet name="Table S9" sheetId="17" r:id="rId10"/>
    <sheet name="Table S10" sheetId="26" r:id="rId11"/>
    <sheet name="Table S11" sheetId="18" r:id="rId12"/>
    <sheet name="Table S12" sheetId="32" r:id="rId13"/>
    <sheet name="Table S13" sheetId="5" r:id="rId14"/>
    <sheet name="Table S14" sheetId="30" r:id="rId15"/>
    <sheet name="Table S15" sheetId="7" r:id="rId16"/>
    <sheet name="Table S16" sheetId="21" r:id="rId17"/>
    <sheet name="Table S17" sheetId="20" r:id="rId18"/>
    <sheet name="Table S18" sheetId="24" r:id="rId19"/>
    <sheet name="Table S19" sheetId="27" r:id="rId20"/>
  </sheets>
  <definedNames>
    <definedName name="_xlnm._FilterDatabase" localSheetId="10" hidden="1">'Table S10'!$A$3:$T$105</definedName>
    <definedName name="_xlnm._FilterDatabase" localSheetId="11" hidden="1">'Table S11'!$A$3:$R$117</definedName>
    <definedName name="_xlnm._FilterDatabase" localSheetId="13" hidden="1">'Table S13'!$A$3:$H$45</definedName>
    <definedName name="_xlnm._FilterDatabase" localSheetId="14" hidden="1">'Table S14'!$A$3:$V$223</definedName>
    <definedName name="_xlnm._FilterDatabase" localSheetId="15" hidden="1">'Table S15'!$A$3:$I$40</definedName>
    <definedName name="_xlnm._FilterDatabase" localSheetId="16" hidden="1">'Table S16'!$A$4:$M$799</definedName>
    <definedName name="_xlnm._FilterDatabase" localSheetId="17" hidden="1">'Table S17'!$A$5:$M$4837</definedName>
    <definedName name="_xlnm._FilterDatabase" localSheetId="18" hidden="1">'Table S18'!$A$4:$M$173</definedName>
    <definedName name="_xlnm._FilterDatabase" localSheetId="19" hidden="1">'Table S19'!$A$3:$P$238</definedName>
    <definedName name="_xlnm._FilterDatabase" localSheetId="2" hidden="1">'Table S2'!$A$3:$I$276</definedName>
    <definedName name="_xlnm._FilterDatabase" localSheetId="3" hidden="1">'Table S3'!$A$3:$R$3</definedName>
    <definedName name="_xlnm._FilterDatabase" localSheetId="4" hidden="1">'Table S4'!$A$3:$M$6336</definedName>
    <definedName name="_xlnm._FilterDatabase" localSheetId="5" hidden="1">'Table S5'!$A$4:$Z$81</definedName>
    <definedName name="_xlnm._FilterDatabase" localSheetId="7" hidden="1">'Table S7'!#REF!</definedName>
    <definedName name="_xlnm._FilterDatabase" localSheetId="9" hidden="1">'Table S9'!$A$4:$K$706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76" i="16" l="1"/>
  <c r="Z53" i="16"/>
  <c r="Z52" i="16"/>
  <c r="Z51" i="16"/>
  <c r="Z72" i="16"/>
  <c r="Z10" i="16"/>
  <c r="Z71" i="16"/>
  <c r="Z60" i="16"/>
  <c r="Z50" i="16"/>
  <c r="Z23" i="16"/>
  <c r="Z9" i="16"/>
  <c r="Z75" i="16"/>
  <c r="Z70" i="16"/>
  <c r="Z8" i="16"/>
  <c r="Z7" i="16"/>
  <c r="Z13" i="16"/>
  <c r="Z58" i="16"/>
  <c r="W17" i="16"/>
  <c r="W16" i="16"/>
  <c r="Z40" i="16"/>
  <c r="Z57" i="16"/>
  <c r="Z59" i="16"/>
  <c r="Z31" i="16"/>
  <c r="Z20" i="16"/>
  <c r="Z38" i="16"/>
  <c r="W38" i="16"/>
  <c r="W15" i="16"/>
  <c r="Z39" i="16"/>
  <c r="Z30" i="16"/>
  <c r="Z69" i="16"/>
  <c r="Z79" i="16"/>
  <c r="W79" i="16"/>
  <c r="Z68" i="16"/>
  <c r="Z67" i="16"/>
  <c r="Z63" i="16"/>
  <c r="Z37" i="16"/>
  <c r="W37" i="16"/>
  <c r="Z36" i="16"/>
  <c r="W36" i="16"/>
  <c r="Z35" i="16"/>
  <c r="W35" i="16"/>
  <c r="Z56" i="16"/>
  <c r="Z19" i="16"/>
  <c r="Z12" i="16"/>
  <c r="Z22" i="16"/>
  <c r="Z78" i="16"/>
  <c r="W78" i="16"/>
  <c r="Z18" i="16"/>
  <c r="Z74" i="16"/>
  <c r="Z29" i="16"/>
  <c r="Z34" i="16"/>
  <c r="W34" i="16"/>
  <c r="Z77" i="16"/>
  <c r="W77" i="16"/>
  <c r="Z81" i="16"/>
  <c r="Z66" i="16"/>
  <c r="Z33" i="16"/>
  <c r="W33" i="16"/>
  <c r="Z28" i="16"/>
  <c r="Z62" i="16"/>
  <c r="Z80" i="16"/>
  <c r="Z55" i="16"/>
  <c r="Z11" i="16"/>
  <c r="W14" i="16"/>
  <c r="Z32" i="16"/>
  <c r="W32" i="16"/>
  <c r="Z54" i="16"/>
  <c r="Z65" i="16"/>
  <c r="Z27" i="16"/>
  <c r="Z73" i="16"/>
  <c r="Z26" i="16"/>
  <c r="Z61" i="16"/>
  <c r="Z64" i="16"/>
  <c r="Z25" i="16"/>
  <c r="Z24" i="16"/>
  <c r="Z21" i="16"/>
  <c r="J2307" i="3" l="1"/>
  <c r="J2303" i="3"/>
  <c r="J2302" i="3"/>
  <c r="J2301" i="3"/>
  <c r="J2299" i="3"/>
  <c r="J2296" i="3"/>
  <c r="J2295" i="3"/>
  <c r="J2293" i="3"/>
  <c r="J2292" i="3"/>
  <c r="J2291" i="3"/>
  <c r="J2290" i="3"/>
  <c r="J2289" i="3"/>
  <c r="J2287" i="3"/>
  <c r="J2285" i="3"/>
  <c r="J2277" i="3"/>
  <c r="J2273" i="3"/>
  <c r="J2269" i="3"/>
  <c r="J2268" i="3"/>
  <c r="R112" i="18" l="1"/>
  <c r="R111" i="18"/>
  <c r="R110" i="18"/>
  <c r="R109" i="18"/>
  <c r="R108" i="18"/>
  <c r="R107" i="18"/>
  <c r="R106" i="18"/>
  <c r="R105" i="18"/>
  <c r="R104" i="18"/>
  <c r="R103" i="18"/>
  <c r="R102" i="18"/>
  <c r="R101" i="18"/>
  <c r="R100" i="18"/>
  <c r="R99" i="18"/>
  <c r="R98" i="18"/>
  <c r="R97" i="18"/>
  <c r="R96" i="18"/>
  <c r="R95" i="18"/>
  <c r="R94" i="18"/>
  <c r="R93" i="18"/>
  <c r="R92" i="18"/>
  <c r="R91" i="18"/>
  <c r="R90" i="18"/>
  <c r="R89" i="18"/>
  <c r="R88" i="18"/>
  <c r="R87" i="18"/>
  <c r="R86" i="18"/>
  <c r="R85" i="18"/>
  <c r="R84" i="18"/>
  <c r="R83" i="18"/>
  <c r="R82" i="18"/>
  <c r="R81" i="18"/>
  <c r="R80" i="18"/>
  <c r="R79" i="18"/>
  <c r="R78" i="18"/>
  <c r="R77" i="18"/>
  <c r="R76" i="18"/>
  <c r="R75" i="18"/>
  <c r="R74" i="18"/>
  <c r="R73" i="18"/>
  <c r="R72" i="18"/>
  <c r="R71" i="18"/>
  <c r="R70" i="18"/>
  <c r="R69" i="18"/>
  <c r="K539" i="17" l="1"/>
  <c r="K540" i="17"/>
  <c r="K541" i="17"/>
  <c r="K542" i="17"/>
  <c r="K543" i="17"/>
  <c r="K544" i="17"/>
  <c r="K545" i="17"/>
  <c r="K546" i="17"/>
  <c r="K547" i="17"/>
  <c r="K548" i="17"/>
  <c r="K538" i="17"/>
  <c r="K534" i="17"/>
  <c r="K535" i="17"/>
  <c r="K536" i="17"/>
  <c r="K537" i="17"/>
  <c r="K533" i="17"/>
  <c r="K530" i="17"/>
  <c r="K531" i="17"/>
  <c r="K532" i="17"/>
  <c r="K529" i="17"/>
  <c r="K525" i="17"/>
  <c r="K526" i="17"/>
  <c r="K527" i="17"/>
  <c r="K528" i="17"/>
  <c r="K524" i="17"/>
  <c r="K505" i="17"/>
  <c r="K506" i="17"/>
  <c r="K507" i="17"/>
  <c r="K508" i="17"/>
  <c r="K509" i="17"/>
  <c r="K510" i="17"/>
  <c r="K511" i="17"/>
  <c r="K512" i="17"/>
  <c r="K513" i="17"/>
  <c r="K514" i="17"/>
  <c r="K515" i="17"/>
  <c r="K516" i="17"/>
  <c r="K517" i="17"/>
  <c r="K518" i="17"/>
  <c r="K519" i="17"/>
  <c r="K504" i="17"/>
  <c r="K500" i="17"/>
  <c r="K501" i="17"/>
  <c r="K502" i="17"/>
  <c r="K503" i="17"/>
  <c r="K499" i="17"/>
  <c r="K486" i="17"/>
  <c r="K487" i="17"/>
  <c r="K488" i="17"/>
  <c r="K489" i="17"/>
  <c r="K485" i="17"/>
  <c r="K467" i="17"/>
  <c r="K468" i="17"/>
  <c r="K469" i="17"/>
  <c r="K466" i="17"/>
  <c r="K463" i="17"/>
  <c r="K464" i="17"/>
  <c r="K465" i="17"/>
  <c r="K462" i="17"/>
  <c r="K459" i="17"/>
  <c r="K460" i="17"/>
  <c r="K461" i="17"/>
  <c r="K458" i="17"/>
  <c r="K442" i="17"/>
  <c r="K443" i="17"/>
  <c r="K444" i="17"/>
  <c r="K445" i="17"/>
  <c r="K446" i="17"/>
  <c r="K447" i="17"/>
  <c r="K448" i="17"/>
  <c r="K449" i="17"/>
  <c r="K450" i="17"/>
  <c r="K451" i="17"/>
  <c r="K452" i="17"/>
  <c r="K453" i="17"/>
  <c r="K454" i="17"/>
  <c r="K441" i="17"/>
  <c r="K406" i="17"/>
  <c r="K407" i="17"/>
  <c r="K408" i="17"/>
  <c r="K409" i="17"/>
  <c r="K405" i="17"/>
  <c r="K395" i="17"/>
  <c r="K396" i="17"/>
  <c r="K397" i="17"/>
  <c r="K398" i="17"/>
  <c r="K399" i="17"/>
  <c r="K400" i="17"/>
  <c r="K401" i="17"/>
  <c r="K402" i="17"/>
  <c r="K403" i="17"/>
  <c r="K404" i="17"/>
  <c r="K394" i="17"/>
  <c r="K371" i="17"/>
  <c r="K372" i="17"/>
  <c r="K373" i="17"/>
  <c r="K374" i="17"/>
  <c r="K375" i="17"/>
  <c r="K376" i="17"/>
  <c r="K377" i="17"/>
  <c r="K378" i="17"/>
  <c r="K379" i="17"/>
  <c r="K380" i="17"/>
  <c r="K381" i="17"/>
  <c r="K382" i="17"/>
  <c r="K383" i="17"/>
  <c r="K384" i="17"/>
  <c r="K385" i="17"/>
  <c r="K386" i="17"/>
  <c r="K370" i="17"/>
  <c r="K550" i="17"/>
  <c r="K551" i="17"/>
  <c r="K552" i="17"/>
  <c r="K553" i="17"/>
  <c r="K554" i="17"/>
  <c r="K549" i="17"/>
  <c r="K557" i="17"/>
  <c r="K556" i="17"/>
  <c r="K555" i="17"/>
  <c r="K559" i="17"/>
  <c r="K560" i="17"/>
  <c r="K561" i="17"/>
  <c r="K558" i="17"/>
  <c r="K572" i="17"/>
  <c r="K573" i="17"/>
  <c r="K574" i="17"/>
  <c r="K575" i="17"/>
  <c r="K576" i="17"/>
  <c r="K577" i="17"/>
  <c r="K578" i="17"/>
  <c r="K571" i="17"/>
  <c r="K367" i="17"/>
  <c r="K368" i="17"/>
  <c r="K369" i="17"/>
  <c r="K366" i="17"/>
  <c r="K355" i="17"/>
  <c r="K356" i="17"/>
  <c r="K357" i="17"/>
  <c r="K354" i="17"/>
  <c r="K342" i="17"/>
  <c r="K343" i="17"/>
  <c r="K344" i="17"/>
  <c r="K345" i="17"/>
  <c r="K346" i="17"/>
  <c r="K347" i="17"/>
  <c r="K348" i="17"/>
  <c r="K349" i="17"/>
  <c r="K350" i="17"/>
  <c r="K351" i="17"/>
  <c r="K352" i="17"/>
  <c r="K353" i="17"/>
  <c r="K341" i="17"/>
  <c r="K338" i="17"/>
  <c r="K337" i="17"/>
  <c r="K336" i="17"/>
  <c r="K333" i="17"/>
  <c r="K332" i="17"/>
  <c r="K331" i="17"/>
  <c r="K324" i="17"/>
  <c r="K325" i="17"/>
  <c r="K326" i="17"/>
  <c r="K323" i="17"/>
  <c r="K319" i="17"/>
  <c r="K320" i="17"/>
  <c r="K318" i="17"/>
  <c r="K313" i="17"/>
  <c r="K314" i="17"/>
  <c r="K315" i="17"/>
  <c r="K316" i="17"/>
  <c r="K317" i="17"/>
  <c r="K312" i="17"/>
  <c r="K309" i="17"/>
  <c r="K310" i="17"/>
  <c r="K311" i="17"/>
  <c r="K308" i="17"/>
  <c r="K296" i="17"/>
  <c r="K297" i="17"/>
  <c r="K298" i="17"/>
  <c r="K299" i="17"/>
  <c r="K300" i="17"/>
  <c r="K301" i="17"/>
  <c r="K302" i="17"/>
  <c r="K303" i="17"/>
  <c r="K304" i="17"/>
  <c r="K305" i="17"/>
  <c r="K295" i="17"/>
  <c r="K286" i="17"/>
  <c r="K287" i="17"/>
  <c r="K288" i="17"/>
  <c r="K289" i="17"/>
  <c r="K290" i="17"/>
  <c r="K291" i="17"/>
  <c r="K292" i="17"/>
  <c r="K285" i="17"/>
  <c r="K262" i="17"/>
  <c r="K263" i="17"/>
  <c r="K264" i="17"/>
  <c r="K265" i="17"/>
  <c r="K266" i="17"/>
  <c r="K267" i="17"/>
  <c r="K268" i="17"/>
  <c r="K269" i="17"/>
  <c r="K270" i="17"/>
  <c r="K271" i="17"/>
  <c r="K272" i="17"/>
  <c r="K273" i="17"/>
  <c r="K274" i="17"/>
  <c r="K275" i="17"/>
  <c r="K261" i="17"/>
  <c r="K250" i="17"/>
  <c r="K251" i="17"/>
  <c r="K252" i="17"/>
  <c r="K253" i="17"/>
  <c r="K254" i="17"/>
  <c r="K255" i="17"/>
  <c r="K256" i="17"/>
  <c r="K257" i="17"/>
  <c r="K249" i="17"/>
  <c r="K259" i="17"/>
  <c r="K260" i="17"/>
  <c r="K258" i="17"/>
  <c r="K569" i="17"/>
  <c r="K570" i="17"/>
  <c r="K568" i="17"/>
  <c r="K566" i="17"/>
  <c r="K567" i="17"/>
  <c r="K565" i="17"/>
  <c r="K564" i="17"/>
  <c r="K563" i="17"/>
  <c r="K562" i="17"/>
  <c r="K484" i="17"/>
  <c r="K483" i="17"/>
  <c r="K482" i="17"/>
  <c r="K481" i="17"/>
  <c r="K478" i="17"/>
  <c r="K479" i="17"/>
  <c r="K480" i="17"/>
  <c r="K477" i="17"/>
  <c r="K472" i="17"/>
  <c r="K471" i="17"/>
  <c r="K470" i="17"/>
  <c r="K457" i="17"/>
  <c r="K456" i="17"/>
  <c r="K455" i="17"/>
  <c r="K388" i="17"/>
  <c r="K389" i="17"/>
  <c r="K387" i="17"/>
  <c r="K281" i="17"/>
  <c r="K282" i="17"/>
  <c r="K283" i="17"/>
  <c r="K284" i="17"/>
  <c r="K280" i="17"/>
  <c r="K580" i="17"/>
  <c r="K581" i="17"/>
  <c r="K582" i="17"/>
  <c r="K583" i="17"/>
  <c r="K584" i="17"/>
  <c r="K585" i="17"/>
  <c r="K586" i="17"/>
  <c r="K579" i="17"/>
  <c r="K588" i="17"/>
  <c r="K589" i="17"/>
  <c r="K590" i="17"/>
  <c r="K591" i="17"/>
  <c r="K592" i="17"/>
  <c r="K587" i="17"/>
  <c r="K596" i="17"/>
  <c r="K597" i="17"/>
  <c r="K598" i="17"/>
  <c r="K599" i="17"/>
  <c r="K600" i="17"/>
  <c r="K601" i="17"/>
  <c r="K595" i="17"/>
  <c r="K603" i="17"/>
  <c r="K604" i="17"/>
  <c r="K605" i="17"/>
  <c r="K606" i="17"/>
  <c r="K607" i="17"/>
  <c r="K602" i="17"/>
  <c r="K609" i="17"/>
  <c r="K610" i="17"/>
  <c r="K608" i="17"/>
  <c r="K612" i="17"/>
  <c r="K613" i="17"/>
  <c r="K614" i="17"/>
  <c r="K615" i="17"/>
  <c r="K611" i="17"/>
  <c r="K621" i="17"/>
  <c r="K622" i="17"/>
  <c r="K623" i="17"/>
  <c r="K620" i="17"/>
  <c r="K628" i="17"/>
  <c r="K627" i="17"/>
  <c r="K626" i="17"/>
  <c r="K243" i="17"/>
  <c r="K244" i="17"/>
  <c r="K245" i="17"/>
  <c r="K246" i="17"/>
  <c r="K247" i="17"/>
  <c r="K248" i="17"/>
  <c r="K242" i="17"/>
  <c r="K239" i="17"/>
  <c r="K240" i="17"/>
  <c r="K241" i="17"/>
  <c r="K238" i="17"/>
  <c r="K205" i="17"/>
  <c r="K206" i="17"/>
  <c r="K207" i="17"/>
  <c r="K204" i="17"/>
  <c r="K190" i="17"/>
  <c r="K189" i="17"/>
  <c r="K188" i="17"/>
  <c r="K186" i="17"/>
  <c r="K187" i="17"/>
  <c r="K185" i="17"/>
  <c r="K182" i="17"/>
  <c r="K181" i="17"/>
  <c r="K180" i="17"/>
  <c r="K177" i="17"/>
  <c r="K176" i="17"/>
  <c r="K175" i="17"/>
  <c r="K169" i="17"/>
  <c r="K170" i="17"/>
  <c r="K171" i="17"/>
  <c r="K172" i="17"/>
  <c r="K173" i="17"/>
  <c r="K174" i="17"/>
  <c r="K168" i="17"/>
  <c r="K158" i="17"/>
  <c r="K159" i="17"/>
  <c r="K160" i="17"/>
  <c r="K161" i="17"/>
  <c r="K157" i="17"/>
  <c r="K156" i="17"/>
  <c r="K155" i="17"/>
  <c r="K154" i="17"/>
  <c r="K153" i="17"/>
  <c r="K142" i="17"/>
  <c r="K143" i="17"/>
  <c r="K144" i="17"/>
  <c r="K145" i="17"/>
  <c r="K146" i="17"/>
  <c r="K141" i="17"/>
  <c r="K633" i="17"/>
  <c r="K632" i="17"/>
  <c r="K631" i="17"/>
  <c r="K641" i="17"/>
  <c r="K642" i="17"/>
  <c r="K643" i="17"/>
  <c r="K644" i="17"/>
  <c r="K645" i="17"/>
  <c r="K646" i="17"/>
  <c r="K647" i="17"/>
  <c r="K640" i="17"/>
  <c r="K649" i="17"/>
  <c r="K650" i="17"/>
  <c r="K651" i="17"/>
  <c r="K652" i="17"/>
  <c r="K653" i="17"/>
  <c r="K654" i="17"/>
  <c r="K655" i="17"/>
  <c r="K648" i="17"/>
  <c r="K657" i="17"/>
  <c r="K658" i="17"/>
  <c r="K659" i="17"/>
  <c r="K660" i="17"/>
  <c r="K661" i="17"/>
  <c r="K662" i="17"/>
  <c r="K663" i="17"/>
  <c r="K656" i="17"/>
  <c r="K202" i="17"/>
  <c r="K203" i="17"/>
  <c r="K201" i="17"/>
  <c r="K198" i="17"/>
  <c r="K199" i="17"/>
  <c r="K200" i="17"/>
  <c r="K197" i="17"/>
  <c r="K138" i="17"/>
  <c r="K139" i="17"/>
  <c r="K140" i="17"/>
  <c r="K137" i="17"/>
  <c r="K136" i="17"/>
  <c r="K135" i="17"/>
  <c r="K134" i="17"/>
  <c r="K133" i="17"/>
  <c r="K132" i="17"/>
  <c r="K131" i="17"/>
  <c r="K125" i="17"/>
  <c r="K123" i="17"/>
  <c r="K124" i="17"/>
  <c r="K122" i="17"/>
  <c r="K129" i="17"/>
  <c r="K130" i="17"/>
  <c r="K128" i="17"/>
  <c r="K120" i="17" l="1"/>
  <c r="K121" i="17"/>
  <c r="K119" i="17"/>
  <c r="K103" i="17"/>
  <c r="K104" i="17"/>
  <c r="K102" i="17"/>
  <c r="K88" i="17"/>
  <c r="K89" i="17"/>
  <c r="K87" i="17"/>
  <c r="K665" i="17"/>
  <c r="K666" i="17"/>
  <c r="K667" i="17"/>
  <c r="K668" i="17"/>
  <c r="K669" i="17"/>
  <c r="K670" i="17"/>
  <c r="K664" i="17"/>
  <c r="K64" i="17"/>
  <c r="K65" i="17"/>
  <c r="K66" i="17"/>
  <c r="K67" i="17"/>
  <c r="K68" i="17"/>
  <c r="K69" i="17"/>
  <c r="K70" i="17"/>
  <c r="K71" i="17"/>
  <c r="K72" i="17"/>
  <c r="K73" i="17"/>
  <c r="K74" i="17"/>
  <c r="K75" i="17"/>
  <c r="K76" i="17"/>
  <c r="K77" i="17"/>
  <c r="K78" i="17"/>
  <c r="K79" i="17"/>
  <c r="K63" i="17"/>
  <c r="K62" i="17"/>
  <c r="K61" i="17"/>
  <c r="K60" i="17"/>
  <c r="K59" i="17"/>
  <c r="K48" i="17"/>
  <c r="K49" i="17"/>
  <c r="K50" i="17"/>
  <c r="K51" i="17"/>
  <c r="K52" i="17"/>
  <c r="K53" i="17"/>
  <c r="K54" i="17"/>
  <c r="K55" i="17"/>
  <c r="K56" i="17"/>
  <c r="K57" i="17"/>
  <c r="K58" i="17"/>
  <c r="K47" i="17"/>
  <c r="K46" i="17"/>
  <c r="K45" i="17"/>
  <c r="K44" i="17"/>
  <c r="K43"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10"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08" i="17"/>
  <c r="K440" i="17"/>
  <c r="K439" i="17"/>
  <c r="K491" i="17" l="1"/>
  <c r="K490" i="17"/>
  <c r="K498" i="17"/>
  <c r="K497" i="17"/>
  <c r="K594" i="17"/>
  <c r="K593" i="17"/>
  <c r="K617" i="17"/>
  <c r="K616" i="17"/>
  <c r="K474" i="17"/>
  <c r="K473" i="17"/>
  <c r="K619" i="17"/>
  <c r="K618" i="17"/>
  <c r="K294" i="17"/>
  <c r="K293" i="17"/>
  <c r="K277" i="17"/>
  <c r="K276" i="17"/>
  <c r="K194" i="17"/>
  <c r="K193" i="17"/>
  <c r="K192" i="17"/>
  <c r="K191" i="17"/>
  <c r="K152" i="17"/>
  <c r="K151" i="17"/>
  <c r="K150" i="17"/>
  <c r="K149" i="17"/>
  <c r="K148" i="17"/>
  <c r="K147" i="17"/>
  <c r="K340" i="17"/>
  <c r="K339" i="17"/>
  <c r="K330" i="17"/>
  <c r="K329" i="17"/>
  <c r="K328" i="17"/>
  <c r="K327" i="17"/>
  <c r="K322" i="17"/>
  <c r="K321" i="17"/>
  <c r="K118" i="17"/>
  <c r="K117" i="17"/>
  <c r="K116" i="17"/>
  <c r="K115" i="17"/>
  <c r="K114" i="17"/>
  <c r="K113" i="17"/>
  <c r="K112" i="17"/>
  <c r="K111" i="17"/>
  <c r="K110" i="17"/>
  <c r="K109" i="17"/>
  <c r="K91" i="17"/>
  <c r="K90" i="17"/>
  <c r="K81" i="17"/>
  <c r="K80" i="17"/>
  <c r="K681" i="17"/>
  <c r="K680" i="17"/>
  <c r="K679" i="17"/>
  <c r="K683" i="17"/>
  <c r="K684" i="17"/>
  <c r="K685" i="17"/>
  <c r="K686" i="17"/>
  <c r="K687" i="17"/>
  <c r="K688" i="17"/>
  <c r="K689" i="17"/>
  <c r="K690" i="17"/>
  <c r="K691" i="17"/>
  <c r="K682" i="17"/>
  <c r="K693" i="17"/>
  <c r="K694" i="17"/>
  <c r="K695" i="17"/>
  <c r="K696" i="17"/>
  <c r="K697" i="17"/>
  <c r="K698" i="17"/>
  <c r="K699" i="17"/>
  <c r="K700" i="17"/>
  <c r="K701" i="17"/>
  <c r="K702" i="17"/>
  <c r="K692" i="17"/>
  <c r="K704" i="17"/>
  <c r="K703" i="17"/>
  <c r="K706" i="17"/>
  <c r="K705" i="17"/>
  <c r="K32" i="17"/>
  <c r="K33" i="17"/>
  <c r="K34" i="17"/>
  <c r="K35" i="17"/>
  <c r="K36" i="17"/>
  <c r="K37" i="17"/>
  <c r="K38" i="17"/>
  <c r="K39" i="17"/>
  <c r="K40" i="17"/>
  <c r="K41" i="17"/>
  <c r="K42" i="17"/>
  <c r="K31" i="17"/>
  <c r="K30" i="17"/>
  <c r="K29" i="17"/>
  <c r="K28" i="17"/>
  <c r="K27" i="17"/>
  <c r="K26" i="17"/>
  <c r="K24" i="17"/>
  <c r="K25" i="17"/>
  <c r="K23" i="17"/>
  <c r="K22" i="17"/>
  <c r="K21" i="17"/>
  <c r="K20" i="17"/>
  <c r="K19" i="17"/>
  <c r="K18" i="17"/>
  <c r="K15" i="17"/>
  <c r="K16" i="17"/>
  <c r="K17" i="17"/>
  <c r="K14" i="17"/>
  <c r="K9" i="17"/>
  <c r="K10" i="17"/>
  <c r="K11" i="17"/>
  <c r="K12" i="17"/>
  <c r="K8" i="17"/>
  <c r="K7" i="17"/>
  <c r="K6" i="17"/>
  <c r="K5" i="17"/>
  <c r="R115" i="30" l="1"/>
</calcChain>
</file>

<file path=xl/sharedStrings.xml><?xml version="1.0" encoding="utf-8"?>
<sst xmlns="http://schemas.openxmlformats.org/spreadsheetml/2006/main" count="178542" uniqueCount="4453">
  <si>
    <t>Site</t>
  </si>
  <si>
    <t>Site Code</t>
  </si>
  <si>
    <t>Site Name</t>
  </si>
  <si>
    <t>Year</t>
  </si>
  <si>
    <t>Media</t>
  </si>
  <si>
    <t>Chemical Name</t>
  </si>
  <si>
    <t>CAS</t>
  </si>
  <si>
    <t>Detect Code</t>
  </si>
  <si>
    <t>KKL</t>
  </si>
  <si>
    <t>Kinnickinnic River at Lincoln</t>
  </si>
  <si>
    <t>Water</t>
  </si>
  <si>
    <t>100-97-0</t>
  </si>
  <si>
    <t>E</t>
  </si>
  <si>
    <t>ug/L</t>
  </si>
  <si>
    <t>MEC</t>
  </si>
  <si>
    <t>Menomonee near Church St. at Wauwatosa</t>
  </si>
  <si>
    <t>&lt;</t>
  </si>
  <si>
    <t>MED</t>
  </si>
  <si>
    <t>MED Duluth EPA Control Site</t>
  </si>
  <si>
    <t>1,4-Dichlorobenzene</t>
  </si>
  <si>
    <t>106-46-7</t>
  </si>
  <si>
    <t>MEF</t>
  </si>
  <si>
    <t>Menomonee River at Freistadt Road</t>
  </si>
  <si>
    <t>MET</t>
  </si>
  <si>
    <t>Menomonee at 25th Street</t>
  </si>
  <si>
    <t>MIE</t>
  </si>
  <si>
    <t>Milwaukee at Estabrook</t>
  </si>
  <si>
    <t>MIM</t>
  </si>
  <si>
    <t>Milwaukee at Mouth</t>
  </si>
  <si>
    <t>MIP</t>
  </si>
  <si>
    <t>Milwaukee River at Walnut Street</t>
  </si>
  <si>
    <t>UCJ</t>
  </si>
  <si>
    <t>Underwood Creek at Juneau Blvd</t>
  </si>
  <si>
    <t>3,4-Dichlorophenyl isocyanate</t>
  </si>
  <si>
    <t>102-36-3</t>
  </si>
  <si>
    <t>1,7-Dimethylxanthine</t>
  </si>
  <si>
    <t>611-59-6</t>
  </si>
  <si>
    <t>Glyburide</t>
  </si>
  <si>
    <t>10238-21-8</t>
  </si>
  <si>
    <t>10-Hydroxy-amitriptyline</t>
  </si>
  <si>
    <t>64520-05-4</t>
  </si>
  <si>
    <t>Fadrozole</t>
  </si>
  <si>
    <t>102676-47-1</t>
  </si>
  <si>
    <t>1-Methylnaphthalene</t>
  </si>
  <si>
    <t>90-12-0</t>
  </si>
  <si>
    <t>Acetaminophen</t>
  </si>
  <si>
    <t>103-90-2</t>
  </si>
  <si>
    <t>2,2',4,4'-Tetrabromodiphenylether  (PBDE 47)</t>
  </si>
  <si>
    <t>5436-43-1</t>
  </si>
  <si>
    <t>4-Nonylphenol</t>
  </si>
  <si>
    <t>104-40-5</t>
  </si>
  <si>
    <t>2,6-Dimethylnaphthalene</t>
  </si>
  <si>
    <t>581-42-0</t>
  </si>
  <si>
    <t>Tamoxifen</t>
  </si>
  <si>
    <t>10540-29-1</t>
  </si>
  <si>
    <t>2-Methylnaphthalene</t>
  </si>
  <si>
    <t>91-57-6</t>
  </si>
  <si>
    <t>p-Cresol</t>
  </si>
  <si>
    <t>106-44-5</t>
  </si>
  <si>
    <t>3-beta-Coprostanol</t>
  </si>
  <si>
    <t>360-68-9</t>
  </si>
  <si>
    <t>Nordiazepam</t>
  </si>
  <si>
    <t>1088-11-5</t>
  </si>
  <si>
    <t>3-Methyl-1(H)-indole</t>
  </si>
  <si>
    <t>83-34-1</t>
  </si>
  <si>
    <t>Phenol</t>
  </si>
  <si>
    <t>108-95-2</t>
  </si>
  <si>
    <t>3-tert-Butyl-4-hydroxyanisole</t>
  </si>
  <si>
    <t>121-00-6</t>
  </si>
  <si>
    <t>Erythromycin</t>
  </si>
  <si>
    <t>114-07-8</t>
  </si>
  <si>
    <t>4-Cumylphenol</t>
  </si>
  <si>
    <t>599-64-4</t>
  </si>
  <si>
    <t>Triphenyl phosphate</t>
  </si>
  <si>
    <t>115-86-6</t>
  </si>
  <si>
    <t>4-n-Octylphenol</t>
  </si>
  <si>
    <t>1806-26-4</t>
  </si>
  <si>
    <t>Tris(2-chloroethyl)phosphate</t>
  </si>
  <si>
    <t>115-96-8</t>
  </si>
  <si>
    <t>Duloxetine</t>
  </si>
  <si>
    <t>116539-59-4</t>
  </si>
  <si>
    <t>4-Nonylphenol diethoxylate</t>
  </si>
  <si>
    <t>20427-84-3</t>
  </si>
  <si>
    <t>117-81-7</t>
  </si>
  <si>
    <t>4-Nonylphenol monoethoxylate</t>
  </si>
  <si>
    <t>68412-54-4</t>
  </si>
  <si>
    <t>Methyl salicylate</t>
  </si>
  <si>
    <t>119-36-8</t>
  </si>
  <si>
    <t>4-tert-Octylphenol</t>
  </si>
  <si>
    <t>140-66-9</t>
  </si>
  <si>
    <t>Benzophenone</t>
  </si>
  <si>
    <t>119-61-9</t>
  </si>
  <si>
    <t>4-tert-Octylphenol diethoxylate</t>
  </si>
  <si>
    <t>2315-61-9</t>
  </si>
  <si>
    <t>Isoquinoline</t>
  </si>
  <si>
    <t>119-65-3</t>
  </si>
  <si>
    <t>4-tert-Octylphenol monoethoxylate</t>
  </si>
  <si>
    <t>2315-67-5</t>
  </si>
  <si>
    <t>Anthracene</t>
  </si>
  <si>
    <t>120-12-7</t>
  </si>
  <si>
    <t>5-Methyl-1H-benzotriazole</t>
  </si>
  <si>
    <t>136-85-6</t>
  </si>
  <si>
    <t>Indole</t>
  </si>
  <si>
    <t>120-72-9</t>
  </si>
  <si>
    <t>Abacavir</t>
  </si>
  <si>
    <t>136470-78-5</t>
  </si>
  <si>
    <t>Sulfadimethoxine</t>
  </si>
  <si>
    <t>122-11-2</t>
  </si>
  <si>
    <t>Acetophenone</t>
  </si>
  <si>
    <t>98-86-2</t>
  </si>
  <si>
    <t>Hexahydrohexamethylcyclopentabenzopyran (HHCB)</t>
  </si>
  <si>
    <t>1222-05-5</t>
  </si>
  <si>
    <t>Acetyl hexamethyl tetrahydronaphthalene</t>
  </si>
  <si>
    <t>21145-77-7</t>
  </si>
  <si>
    <t>Isoborneol</t>
  </si>
  <si>
    <t>124-76-5</t>
  </si>
  <si>
    <t>Acyclovir</t>
  </si>
  <si>
    <t>59277-89-3</t>
  </si>
  <si>
    <t>Valacyclovir</t>
  </si>
  <si>
    <t>124832-26-4</t>
  </si>
  <si>
    <t>Albuterol</t>
  </si>
  <si>
    <t>18559-94-9</t>
  </si>
  <si>
    <t>Hydrocodone</t>
  </si>
  <si>
    <t>125-29-1</t>
  </si>
  <si>
    <t>Alprazolam</t>
  </si>
  <si>
    <t>28981-97-7</t>
  </si>
  <si>
    <t>Dextromethorphan</t>
  </si>
  <si>
    <t>125-71-3</t>
  </si>
  <si>
    <t>Amitriptyline</t>
  </si>
  <si>
    <t>50-48-6</t>
  </si>
  <si>
    <t>Tributyl phosphate</t>
  </si>
  <si>
    <t>126-73-8</t>
  </si>
  <si>
    <t>Amphetamine</t>
  </si>
  <si>
    <t>300-62-9</t>
  </si>
  <si>
    <t>Tetrachloroethylene</t>
  </si>
  <si>
    <t>127-18-4</t>
  </si>
  <si>
    <t>Pyrene</t>
  </si>
  <si>
    <t>129-00-0</t>
  </si>
  <si>
    <t>Anthraquinone</t>
  </si>
  <si>
    <t>84-65-1</t>
  </si>
  <si>
    <t>Nevirapine</t>
  </si>
  <si>
    <t>129618-40-2</t>
  </si>
  <si>
    <t>Antipyrine</t>
  </si>
  <si>
    <t>60-80-0</t>
  </si>
  <si>
    <t>Quinine</t>
  </si>
  <si>
    <t>130-95-0</t>
  </si>
  <si>
    <t>Atenolol</t>
  </si>
  <si>
    <t>29122-68-7</t>
  </si>
  <si>
    <t>Chlorpheniramine</t>
  </si>
  <si>
    <t>132-22-9</t>
  </si>
  <si>
    <t>Atrazine</t>
  </si>
  <si>
    <t>1912-24-9</t>
  </si>
  <si>
    <t>N,N-diethyl-meta-toluamide</t>
  </si>
  <si>
    <t>134-62-3</t>
  </si>
  <si>
    <t>Benzo[a]pyrene</t>
  </si>
  <si>
    <t>50-32-8</t>
  </si>
  <si>
    <t>Lamivudine</t>
  </si>
  <si>
    <t>134678-17-4</t>
  </si>
  <si>
    <t>Benztropine</t>
  </si>
  <si>
    <t>86-13-5</t>
  </si>
  <si>
    <t>Tris(dichloroisopropyl)phosphate</t>
  </si>
  <si>
    <t>13674-87-8</t>
  </si>
  <si>
    <t>Betamethasone</t>
  </si>
  <si>
    <t>378-44-9</t>
  </si>
  <si>
    <t>beta-Sitosterol</t>
  </si>
  <si>
    <t>83-46-5</t>
  </si>
  <si>
    <t>Lidocaine</t>
  </si>
  <si>
    <t>137-58-6</t>
  </si>
  <si>
    <t>beta-Stigmastanol</t>
  </si>
  <si>
    <t>19466-47-8</t>
  </si>
  <si>
    <t>Bisphenol A</t>
  </si>
  <si>
    <t>80-05-7</t>
  </si>
  <si>
    <t>Sulfamethizole</t>
  </si>
  <si>
    <t>144-82-1</t>
  </si>
  <si>
    <t>Bromacil</t>
  </si>
  <si>
    <t>314-40-9</t>
  </si>
  <si>
    <t>Thiabendazole</t>
  </si>
  <si>
    <t>148-79-8</t>
  </si>
  <si>
    <t>Bupropion</t>
  </si>
  <si>
    <t>34911-55-2</t>
  </si>
  <si>
    <t>Prometon</t>
  </si>
  <si>
    <t>1610-18-0</t>
  </si>
  <si>
    <t>Caffeine</t>
  </si>
  <si>
    <t>58-08-2</t>
  </si>
  <si>
    <t>Ezetimibe</t>
  </si>
  <si>
    <t>163222-33-1</t>
  </si>
  <si>
    <t>Camphor</t>
  </si>
  <si>
    <t>76-22-2</t>
  </si>
  <si>
    <t>Metaxalone</t>
  </si>
  <si>
    <t>1665-48-1</t>
  </si>
  <si>
    <t>Carbamazepine</t>
  </si>
  <si>
    <t>298-46-4</t>
  </si>
  <si>
    <t>Carbaryl</t>
  </si>
  <si>
    <t>63-25-2</t>
  </si>
  <si>
    <t>Carbazole</t>
  </si>
  <si>
    <t>86-74-8</t>
  </si>
  <si>
    <t>Tiotropium</t>
  </si>
  <si>
    <t>186691-13-4</t>
  </si>
  <si>
    <t>Carisoprodol</t>
  </si>
  <si>
    <t>78-44-4</t>
  </si>
  <si>
    <t>Chlorpyrifos</t>
  </si>
  <si>
    <t>2921-88-2</t>
  </si>
  <si>
    <t>Oseltamivir</t>
  </si>
  <si>
    <t>196618-13-0</t>
  </si>
  <si>
    <t>Cholesterol</t>
  </si>
  <si>
    <t>57-88-5</t>
  </si>
  <si>
    <t>Metolachlor</t>
  </si>
  <si>
    <t>51218-45-2</t>
  </si>
  <si>
    <t>Cimetidine</t>
  </si>
  <si>
    <t>51481-61-9</t>
  </si>
  <si>
    <t>Fluoranthene</t>
  </si>
  <si>
    <t>206-44-0</t>
  </si>
  <si>
    <t>Citalopram</t>
  </si>
  <si>
    <t>59729-33-8</t>
  </si>
  <si>
    <t>Clonidine</t>
  </si>
  <si>
    <t>4205-90-7</t>
  </si>
  <si>
    <t>Codeine</t>
  </si>
  <si>
    <t>76-57-3</t>
  </si>
  <si>
    <t>Cotinine</t>
  </si>
  <si>
    <t>486-56-6</t>
  </si>
  <si>
    <t>98-82-8</t>
  </si>
  <si>
    <t>Iminostilbene</t>
  </si>
  <si>
    <t>256-96-2</t>
  </si>
  <si>
    <t>Dehydronifedipine</t>
  </si>
  <si>
    <t>67035-22-7</t>
  </si>
  <si>
    <t>Tramadol</t>
  </si>
  <si>
    <t>27203-92-5</t>
  </si>
  <si>
    <t>Desmethyldiltiazem</t>
  </si>
  <si>
    <t>42399-40-6</t>
  </si>
  <si>
    <t>Desvenlafaxine</t>
  </si>
  <si>
    <t>93413-62-8</t>
  </si>
  <si>
    <t>Glipizide</t>
  </si>
  <si>
    <t>29094-61-9</t>
  </si>
  <si>
    <t>Diazepam</t>
  </si>
  <si>
    <t>439-14-5</t>
  </si>
  <si>
    <t>Diazinon</t>
  </si>
  <si>
    <t>333-41-5</t>
  </si>
  <si>
    <t>Methyl-1H-benzotriazole</t>
  </si>
  <si>
    <t>29385-43-1</t>
  </si>
  <si>
    <t>Dichlorvos</t>
  </si>
  <si>
    <t>62-73-7</t>
  </si>
  <si>
    <t>Diethyl phthalate</t>
  </si>
  <si>
    <t>84-66-2</t>
  </si>
  <si>
    <t>M</t>
  </si>
  <si>
    <t>Pseudoephedrine + Ephedrine</t>
  </si>
  <si>
    <t>299-42-3</t>
  </si>
  <si>
    <t>Diltiazem</t>
  </si>
  <si>
    <t>42399-41-7</t>
  </si>
  <si>
    <t>Diphenhydramine</t>
  </si>
  <si>
    <t>58-73-1</t>
  </si>
  <si>
    <t>D-Limonene</t>
  </si>
  <si>
    <t>5989-27-5</t>
  </si>
  <si>
    <t>Triclosan</t>
  </si>
  <si>
    <t>3380-34-5</t>
  </si>
  <si>
    <t>Famotidine</t>
  </si>
  <si>
    <t>76824-35-6</t>
  </si>
  <si>
    <t>Triamterene</t>
  </si>
  <si>
    <t>396-01-0</t>
  </si>
  <si>
    <t>Fenofibrate</t>
  </si>
  <si>
    <t>49562-28-9</t>
  </si>
  <si>
    <t>Penciclovir</t>
  </si>
  <si>
    <t>39809-25-1</t>
  </si>
  <si>
    <t>Fexofenadine</t>
  </si>
  <si>
    <t>83799-24-0</t>
  </si>
  <si>
    <t>Fluconazole</t>
  </si>
  <si>
    <t>86386-73-4</t>
  </si>
  <si>
    <t>Nadolol</t>
  </si>
  <si>
    <t>42200-33-9</t>
  </si>
  <si>
    <t>Fluoxetine</t>
  </si>
  <si>
    <t>54910-89-3</t>
  </si>
  <si>
    <t>Fluticasone propionate</t>
  </si>
  <si>
    <t>80474-14-2</t>
  </si>
  <si>
    <t>Fluvoxamine</t>
  </si>
  <si>
    <t>54739-18-3</t>
  </si>
  <si>
    <t>Propoxyphene</t>
  </si>
  <si>
    <t>469-62-5</t>
  </si>
  <si>
    <t>Gabapentin</t>
  </si>
  <si>
    <t>60142-96-3</t>
  </si>
  <si>
    <t>Sitagliptin</t>
  </si>
  <si>
    <t>486460-32-6</t>
  </si>
  <si>
    <t>Hydrocortisone</t>
  </si>
  <si>
    <t>50-23-7</t>
  </si>
  <si>
    <t>Prednisolone</t>
  </si>
  <si>
    <t>50-24-8</t>
  </si>
  <si>
    <t>Piperonyl butoxide</t>
  </si>
  <si>
    <t>51-03-6</t>
  </si>
  <si>
    <t>Hydroxyzine</t>
  </si>
  <si>
    <t>68-88-2</t>
  </si>
  <si>
    <t>Metoprolol</t>
  </si>
  <si>
    <t>51384-51-1</t>
  </si>
  <si>
    <t>Verapamil</t>
  </si>
  <si>
    <t>52-53-9</t>
  </si>
  <si>
    <t>Isophorone</t>
  </si>
  <si>
    <t>78-59-1</t>
  </si>
  <si>
    <t>Propranolol</t>
  </si>
  <si>
    <t>525-66-6</t>
  </si>
  <si>
    <t>Prednisone</t>
  </si>
  <si>
    <t>53-03-2</t>
  </si>
  <si>
    <t>Loperamide</t>
  </si>
  <si>
    <t>53179-11-6</t>
  </si>
  <si>
    <t>Ketoconazole</t>
  </si>
  <si>
    <t>65277-42-1</t>
  </si>
  <si>
    <t>Methocarbamol</t>
  </si>
  <si>
    <t>532-03-6</t>
  </si>
  <si>
    <t>Nicotine</t>
  </si>
  <si>
    <t>54-11-5</t>
  </si>
  <si>
    <t>Loratadine</t>
  </si>
  <si>
    <t>79794-75-5</t>
  </si>
  <si>
    <t>Lorazepam</t>
  </si>
  <si>
    <t>846-49-1</t>
  </si>
  <si>
    <t>Morphine</t>
  </si>
  <si>
    <t>57-27-2</t>
  </si>
  <si>
    <t>Menthol</t>
  </si>
  <si>
    <t>89-78-1</t>
  </si>
  <si>
    <t>Phenytoin</t>
  </si>
  <si>
    <t>57-41-0</t>
  </si>
  <si>
    <t>Meprobamate</t>
  </si>
  <si>
    <t>57-53-4</t>
  </si>
  <si>
    <t>Metalaxyl</t>
  </si>
  <si>
    <t>57837-19-1</t>
  </si>
  <si>
    <t>Metformin</t>
  </si>
  <si>
    <t>657-24-9</t>
  </si>
  <si>
    <t>Methadone</t>
  </si>
  <si>
    <t>76-99-3</t>
  </si>
  <si>
    <t>Theophylline</t>
  </si>
  <si>
    <t>58-55-9</t>
  </si>
  <si>
    <t>Methotrexate</t>
  </si>
  <si>
    <t>59-05-2</t>
  </si>
  <si>
    <t>Oxazepam</t>
  </si>
  <si>
    <t>604-75-1</t>
  </si>
  <si>
    <t>Naphthalene</t>
  </si>
  <si>
    <t>91-20-3</t>
  </si>
  <si>
    <t>Promethazine</t>
  </si>
  <si>
    <t>60-87-7</t>
  </si>
  <si>
    <t>Nizatidine</t>
  </si>
  <si>
    <t>76963-41-2</t>
  </si>
  <si>
    <t>Paroxetine</t>
  </si>
  <si>
    <t>61869-08-7</t>
  </si>
  <si>
    <t>Norethindrone</t>
  </si>
  <si>
    <t>68-22-4</t>
  </si>
  <si>
    <t>Norfluoxetine</t>
  </si>
  <si>
    <t>83891-03-6</t>
  </si>
  <si>
    <t>Phendimetrazine</t>
  </si>
  <si>
    <t>634-03-7</t>
  </si>
  <si>
    <t>Norsertraline</t>
  </si>
  <si>
    <t>87857-41-8</t>
  </si>
  <si>
    <t>Norverapamil</t>
  </si>
  <si>
    <t>67018-85-3</t>
  </si>
  <si>
    <t>Pentoxifylline</t>
  </si>
  <si>
    <t>6493-05-6</t>
  </si>
  <si>
    <t>Omeprazole + Esomeprazole</t>
  </si>
  <si>
    <t>73590-58-6/ 119141-88-7</t>
  </si>
  <si>
    <t>Ranitidine</t>
  </si>
  <si>
    <t>66357-35-5</t>
  </si>
  <si>
    <t>Oxycodone</t>
  </si>
  <si>
    <t>76-42-6</t>
  </si>
  <si>
    <t>Pentachlorophenol</t>
  </si>
  <si>
    <t>87-86-5</t>
  </si>
  <si>
    <t>Sulfamethoxazole</t>
  </si>
  <si>
    <t>723-46-6</t>
  </si>
  <si>
    <t>Phenanthrene</t>
  </si>
  <si>
    <t>85-01-8</t>
  </si>
  <si>
    <t>Phenazopyridine</t>
  </si>
  <si>
    <t>94-78-0</t>
  </si>
  <si>
    <t>Trimethoprim</t>
  </si>
  <si>
    <t>738-70-5</t>
  </si>
  <si>
    <t>Tribromomethane</t>
  </si>
  <si>
    <t>75-25-2</t>
  </si>
  <si>
    <t>Triethyl citrate</t>
  </si>
  <si>
    <t>77-93-0</t>
  </si>
  <si>
    <t>Tris(2-butoxyethyl)phosphate</t>
  </si>
  <si>
    <t>78-51-3</t>
  </si>
  <si>
    <t>Sertraline</t>
  </si>
  <si>
    <t>79617-96-2</t>
  </si>
  <si>
    <t>Raloxifene</t>
  </si>
  <si>
    <t>84449-90-1</t>
  </si>
  <si>
    <t>Warfarin</t>
  </si>
  <si>
    <t>81-81-2</t>
  </si>
  <si>
    <t>Temazepam</t>
  </si>
  <si>
    <t>846-50-4</t>
  </si>
  <si>
    <t>Trihalomethanes</t>
  </si>
  <si>
    <t>Venlafaxine</t>
  </si>
  <si>
    <t>93413-69-5</t>
  </si>
  <si>
    <t>CCM</t>
  </si>
  <si>
    <t>Cedar Creek at Green Bay Road at Cedarburg</t>
  </si>
  <si>
    <t>-</t>
  </si>
  <si>
    <t>JIP</t>
  </si>
  <si>
    <t>Milwaukee Outer Harbor - Jones Island Plume</t>
  </si>
  <si>
    <t>Milwaukee at Estabrook (MILWAUKEE RIVER AT MILWAUKEE, WI)</t>
  </si>
  <si>
    <t>MIN</t>
  </si>
  <si>
    <t>Milwaukee River at County Hwy M near Newburg</t>
  </si>
  <si>
    <t>1159-82-6</t>
  </si>
  <si>
    <t>147-24-0</t>
  </si>
  <si>
    <t>90-82-4/299-42-3</t>
  </si>
  <si>
    <t>Total Nitrogen</t>
  </si>
  <si>
    <t>Total Phosphorous</t>
  </si>
  <si>
    <t>Total Suspended Solids</t>
  </si>
  <si>
    <t>mg/L</t>
  </si>
  <si>
    <t>Volatile Suspended Solids</t>
  </si>
  <si>
    <t>Nitrate</t>
  </si>
  <si>
    <t>Phosphate</t>
  </si>
  <si>
    <t>Ammonium</t>
  </si>
  <si>
    <t>ng/L</t>
  </si>
  <si>
    <t>Dissolved Oxygen</t>
  </si>
  <si>
    <t>pH</t>
  </si>
  <si>
    <t>Conductivity</t>
  </si>
  <si>
    <t>us/cm</t>
  </si>
  <si>
    <t>Alkalinity</t>
  </si>
  <si>
    <t>ug/L CaCO3</t>
  </si>
  <si>
    <t>Hardness</t>
  </si>
  <si>
    <t>mg/L CaCO3</t>
  </si>
  <si>
    <t>Temperature</t>
  </si>
  <si>
    <t>Table S1</t>
  </si>
  <si>
    <t>Table</t>
  </si>
  <si>
    <t>Title</t>
  </si>
  <si>
    <t>Table S2</t>
  </si>
  <si>
    <t>Assay Name</t>
  </si>
  <si>
    <t>Assay Type</t>
  </si>
  <si>
    <t>Sample Type</t>
  </si>
  <si>
    <t>USGS Site Code</t>
  </si>
  <si>
    <t>Replicate</t>
  </si>
  <si>
    <t xml:space="preserve">Measurement </t>
  </si>
  <si>
    <t>Effect</t>
  </si>
  <si>
    <t>Units</t>
  </si>
  <si>
    <t>T47D-kBluc</t>
  </si>
  <si>
    <t>in vitro</t>
  </si>
  <si>
    <t>E2-EQ</t>
  </si>
  <si>
    <t>qPCR</t>
  </si>
  <si>
    <t>in vivo</t>
  </si>
  <si>
    <t>Male Fathead Minnow Intestinal Tissue</t>
  </si>
  <si>
    <t>CYP 1A1</t>
  </si>
  <si>
    <t>mRna (# of copies)</t>
  </si>
  <si>
    <t>Male Fathead Minnow Hepatic Tissue</t>
  </si>
  <si>
    <t>CYP 2AD6</t>
  </si>
  <si>
    <t>CYP 2N13</t>
  </si>
  <si>
    <t>CYP 3A</t>
  </si>
  <si>
    <t>UGT 1A1</t>
  </si>
  <si>
    <t>VTG</t>
  </si>
  <si>
    <t>RIA</t>
  </si>
  <si>
    <t xml:space="preserve">17β-estradiol </t>
  </si>
  <si>
    <t>ng/mL</t>
  </si>
  <si>
    <t>Testosterone</t>
  </si>
  <si>
    <t>Body Condition</t>
  </si>
  <si>
    <t>Male Fathead Minnow (whole)</t>
  </si>
  <si>
    <t>Body Weight</t>
  </si>
  <si>
    <t>g</t>
  </si>
  <si>
    <t>Female Fathead Minnow (whole)</t>
  </si>
  <si>
    <t>Gonadosomatic Index</t>
  </si>
  <si>
    <t>%</t>
  </si>
  <si>
    <t>Survival</t>
  </si>
  <si>
    <t>Attagene GPCR-Factorial</t>
  </si>
  <si>
    <t>Adenosine A2a Receptor (ADORA2A)</t>
  </si>
  <si>
    <t>Adenosine A2b Receptor (ADORA2B)</t>
  </si>
  <si>
    <t>Adrenoceptor Alpha 1A (ADRA1A)</t>
  </si>
  <si>
    <t>Adrenoceptor Beta 1 (ADRB1)</t>
  </si>
  <si>
    <t>Adrenoceptor Beta 2 (ADRB2)</t>
  </si>
  <si>
    <t>Adrenoceptor Beta 3 (ADRB3)</t>
  </si>
  <si>
    <t>Attagene cis-Factorial</t>
  </si>
  <si>
    <t>Activator Protein 1 (AP-1)</t>
  </si>
  <si>
    <t>Adaptor Protein 2 (AP-2)</t>
  </si>
  <si>
    <t>Androgen Receptor (AR)</t>
  </si>
  <si>
    <t>SMAD Family / Bone morphogenetic protein pathway (BRE)</t>
  </si>
  <si>
    <t>CCAAT-enhancer-binding proteins (C/EBP)</t>
  </si>
  <si>
    <t>Constitutive androstane receptor (CAR)</t>
  </si>
  <si>
    <t>Cholinergic Receptor Muscarinic 1  (CHRM1)</t>
  </si>
  <si>
    <t>Cholinergic Receptor Muscarinic 3 (CHRM3)</t>
  </si>
  <si>
    <t>Cytomegalovirus promoter-enhancer (CMV)</t>
  </si>
  <si>
    <t>cAMP-responsive DNA-binding protein (CREB) Family / cAMP Pathway (CRE)</t>
  </si>
  <si>
    <t>The liver X receptor family (Direct repeat 4-binding proteins) (DR4/LXR)</t>
  </si>
  <si>
    <t>Death Receptor 5 (DR5)</t>
  </si>
  <si>
    <t>Dopamine Receptor D1 (DRD1)</t>
  </si>
  <si>
    <t>Dopamine Receptor D5 (DRD5)</t>
  </si>
  <si>
    <t>E2F Transcription Factor (E2F)</t>
  </si>
  <si>
    <t>c-Myc, Upstream stimulatory factor 1 (USF-1) (E-Box)</t>
  </si>
  <si>
    <t>Early growth response protein (EGR)</t>
  </si>
  <si>
    <t>Estrogen Related Receptor alpha (ERRa)</t>
  </si>
  <si>
    <t>Estrogen-related receptor gamma (ERRg)</t>
  </si>
  <si>
    <t>E-twenty six transcription factor family (Ets)</t>
  </si>
  <si>
    <t>Forkhead box O (FoxO)</t>
  </si>
  <si>
    <t>Farnesoid X receptor (FXR)</t>
  </si>
  <si>
    <t>GAL4 Transcription Factor (GAL4)</t>
  </si>
  <si>
    <t>GATA-binding factor family (GATA)</t>
  </si>
  <si>
    <t>Glucagon Receptor (GCGR)</t>
  </si>
  <si>
    <t>Gli-1 transcription factor/ Hedgehog (Hh) signaling pathway (GLI)</t>
  </si>
  <si>
    <t>G Protein-Coupled Bile Acid Receptor 1 (GPBAR1)</t>
  </si>
  <si>
    <t>Gq protein (Gq)</t>
  </si>
  <si>
    <t>Glucocorticoid Receptor (GR)</t>
  </si>
  <si>
    <t>Glucocorticoid Response Element (GRE)</t>
  </si>
  <si>
    <t>Gs G protein (Gs)</t>
  </si>
  <si>
    <t>Hypoxia Inducible Factor 1 Subunit Alpha (HIF1a)</t>
  </si>
  <si>
    <t>Hepatocyte Nuclear Factor 4 Alpha (HNF4a)</t>
  </si>
  <si>
    <t>Hepatocyte Nuclear Factor 6 (HNF6)</t>
  </si>
  <si>
    <t>Histamine Receptor H1 (HRH1)</t>
  </si>
  <si>
    <t>Heatshock element (HSE)</t>
  </si>
  <si>
    <t>5-Hydroxytryptamine Receptor 2B (HTR2B)</t>
  </si>
  <si>
    <t>5-Hydroxytryptamine Receptor 6 (HTR6)</t>
  </si>
  <si>
    <t>5-Hydroxytryptamine Receptor 7 (HTR7)</t>
  </si>
  <si>
    <t>Inverted repeat-1 (IR1) binding protein (IR1)</t>
  </si>
  <si>
    <t>Interferon Sensitive Response Element (ISRE)</t>
  </si>
  <si>
    <t>Lysophosphatidic Acid Receptor 4 (LPAR4)</t>
  </si>
  <si>
    <t>Liver X Receptor alpha (LXRa)</t>
  </si>
  <si>
    <t>Liver X Receptor beta (LXRb)</t>
  </si>
  <si>
    <t>Melanocortin 1 Receptor (MC1R)</t>
  </si>
  <si>
    <t>Melanocortin 3 Receptor (MC3R)</t>
  </si>
  <si>
    <t>Melanocortin 4 Receptor (MC4R)</t>
  </si>
  <si>
    <t>Melanocortin 5 Receptor (MC5R)</t>
  </si>
  <si>
    <t>Metal response element (MRE)</t>
  </si>
  <si>
    <t>MYB Proto-Oncogene, Transcription Factor (Myb)</t>
  </si>
  <si>
    <t>Nuclear factor kappa B (NF-kB)</t>
  </si>
  <si>
    <t>Nuclear Respiratory Factor 1 (NRF1)</t>
  </si>
  <si>
    <t>Antioxidant Response Element (ARE)-binding Nuclear factor (erythroid-derived 2)-like 2 (NRF2) (NRF2/ARE)</t>
  </si>
  <si>
    <t>Nuclear receptor related-1 protein (NURR1)</t>
  </si>
  <si>
    <t>Oct-MLP</t>
  </si>
  <si>
    <t>p53 transcription factor / DNA damage Response (p53)</t>
  </si>
  <si>
    <t>Transcription factor paired box (Pax6)</t>
  </si>
  <si>
    <t>Phenobarbital responsive enhancer module /constitutive androstane receptor (CAR) pathway (PBREM)</t>
  </si>
  <si>
    <t>Peroxisome proliferator-activated receptor-a  (PPARa)</t>
  </si>
  <si>
    <t>Peroxisome proliferator-activated receptor-d 1 (PPARd1)</t>
  </si>
  <si>
    <t>Peroxisome proliferator activating receptor (PPRE)</t>
  </si>
  <si>
    <t>Prostaglandin D2 Receptor (PTGDR)</t>
  </si>
  <si>
    <t>Prostaglandin I2 Receptor (PTGIR)</t>
  </si>
  <si>
    <t>Retinoic acid receptor-a (RARa)</t>
  </si>
  <si>
    <t>Retinoic acid receptor-b (RARb)</t>
  </si>
  <si>
    <t>Retinoic acid receptor-g (RARg)</t>
  </si>
  <si>
    <t>Retinoic acid receptor-related orphan receptor beta (RORb)</t>
  </si>
  <si>
    <t>Retinoic acid receptor-related orphan receptor response elements (RORE)</t>
  </si>
  <si>
    <t>Retinoic acid receptor-related orphan receptor-g (RORg)</t>
  </si>
  <si>
    <t>Retinoid X receptor-a (RXRa)</t>
  </si>
  <si>
    <t>Retinoid X receptor-b (RXRb)</t>
  </si>
  <si>
    <t>SOX transcription factor family (Sox)</t>
  </si>
  <si>
    <t>Sterol Regulatory Element-Binding Proteins (SREBPs)</t>
  </si>
  <si>
    <t xml:space="preserve">Signal transducer and activator of transcription 3 (STAT3) / IL-6 Pathway </t>
  </si>
  <si>
    <t>basal rpmoter (TA)</t>
  </si>
  <si>
    <t>Transcription Activator-like Effector (TAL)</t>
  </si>
  <si>
    <t>T-cell factor/beta-catenin (TCF/b-cat)</t>
  </si>
  <si>
    <t>Transforming growth factor beta  (TGFb)</t>
  </si>
  <si>
    <t>Thyroid Hormone Receptor alpha (THRa1)</t>
  </si>
  <si>
    <t>Vitamin D Receptor (VDR)</t>
  </si>
  <si>
    <t>Vitamin D Response Element (VDRE)</t>
  </si>
  <si>
    <t>X-Box Binding Protein 1 (Xbp1)</t>
  </si>
  <si>
    <t>Table S3</t>
  </si>
  <si>
    <t>Yes</t>
  </si>
  <si>
    <t>No</t>
  </si>
  <si>
    <r>
      <t xml:space="preserve">Locations and land-use characteristics associated with </t>
    </r>
    <r>
      <rPr>
        <i/>
        <sz val="11"/>
        <color theme="1"/>
        <rFont val="Times New Roman"/>
        <family val="1"/>
      </rPr>
      <t xml:space="preserve">in situ </t>
    </r>
    <r>
      <rPr>
        <sz val="11"/>
        <color theme="1"/>
        <rFont val="Times New Roman"/>
        <family val="1"/>
      </rPr>
      <t>study sites in the Milwaukee Estuary Area of Concern.</t>
    </r>
  </si>
  <si>
    <t>Site Type</t>
  </si>
  <si>
    <t>Location</t>
  </si>
  <si>
    <t>Study Year(s)</t>
  </si>
  <si>
    <t xml:space="preserve">Latitiude </t>
  </si>
  <si>
    <t>Longitude</t>
  </si>
  <si>
    <t>USGS Station ID (STAID)</t>
  </si>
  <si>
    <r>
      <t>Basin Area (km</t>
    </r>
    <r>
      <rPr>
        <b/>
        <vertAlign val="superscript"/>
        <sz val="11"/>
        <color theme="1"/>
        <rFont val="Times New Roman"/>
        <family val="1"/>
      </rPr>
      <t>2</t>
    </r>
    <r>
      <rPr>
        <b/>
        <sz val="11"/>
        <color theme="1"/>
        <rFont val="Times New Roman"/>
        <family val="1"/>
      </rPr>
      <t>)</t>
    </r>
  </si>
  <si>
    <t>Great Lakes Ecotoxicology Division (GLTED) Environmental Protection Agency Aquatic Facility</t>
  </si>
  <si>
    <t>Duluth, MN</t>
  </si>
  <si>
    <t>2017; 2018</t>
  </si>
  <si>
    <t xml:space="preserve">Kinnickinnic River at Lincoln </t>
  </si>
  <si>
    <t>Field</t>
  </si>
  <si>
    <t>Milwaukee, WI</t>
  </si>
  <si>
    <t xml:space="preserve">Milwaukee Outer Harbor - Jones Island Plume </t>
  </si>
  <si>
    <t>Milwaukee at Estabrook (Milwaukee River)</t>
  </si>
  <si>
    <t>a</t>
  </si>
  <si>
    <t>Land-use estimates derived from the U.S. Geological Survey National Land Cover Database (2016) (Homer et al. 2020; Jin et al. 2019; Yang et al. 2018)</t>
  </si>
  <si>
    <t>b</t>
  </si>
  <si>
    <t>Parking lot coverage estimates are derived from Falcone and Nott (2019) utilizing data generated through the 2012 U.S. Geological Survey NAWQA Wall-to-wall Anthropogenic land-use Trends (NWALT) product.</t>
  </si>
  <si>
    <t>c</t>
  </si>
  <si>
    <t xml:space="preserve">Land-use estimates were derived from the 2012 U.S. Geological Survey wall-to-wall anthropogenic use trends (NWALT) (Falcone, 2015). </t>
  </si>
  <si>
    <r>
      <rPr>
        <sz val="11"/>
        <color theme="1"/>
        <rFont val="Times New Roman"/>
        <family val="1"/>
      </rPr>
      <t xml:space="preserve">Measured </t>
    </r>
    <r>
      <rPr>
        <i/>
        <sz val="11"/>
        <color theme="1"/>
        <rFont val="Times New Roman"/>
        <family val="1"/>
      </rPr>
      <t xml:space="preserve">in vivo </t>
    </r>
    <r>
      <rPr>
        <sz val="11"/>
        <color theme="1"/>
        <rFont val="Times New Roman"/>
        <family val="1"/>
      </rPr>
      <t xml:space="preserve">and </t>
    </r>
    <r>
      <rPr>
        <i/>
        <sz val="11"/>
        <color theme="1"/>
        <rFont val="Times New Roman"/>
        <family val="1"/>
      </rPr>
      <t xml:space="preserve">in vitro </t>
    </r>
    <r>
      <rPr>
        <sz val="11"/>
        <color theme="1"/>
        <rFont val="Times New Roman"/>
        <family val="1"/>
      </rPr>
      <t xml:space="preserve">effects generated in </t>
    </r>
    <r>
      <rPr>
        <i/>
        <sz val="11"/>
        <color theme="1"/>
        <rFont val="Times New Roman"/>
        <family val="1"/>
      </rPr>
      <t>in situ</t>
    </r>
    <r>
      <rPr>
        <sz val="11"/>
        <color theme="1"/>
        <rFont val="Times New Roman"/>
        <family val="1"/>
      </rPr>
      <t xml:space="preserve"> caged fish (</t>
    </r>
    <r>
      <rPr>
        <i/>
        <sz val="11"/>
        <color theme="1"/>
        <rFont val="Times New Roman"/>
        <family val="1"/>
      </rPr>
      <t xml:space="preserve">Pimephales promelas) </t>
    </r>
    <r>
      <rPr>
        <sz val="11"/>
        <color theme="1"/>
        <rFont val="Times New Roman"/>
        <family val="1"/>
      </rPr>
      <t>studies carried out at the Milwaukee Estuary study sites (2017 - 2018).</t>
    </r>
  </si>
  <si>
    <t>Table S4</t>
  </si>
  <si>
    <t>Table S5</t>
  </si>
  <si>
    <t>Table S6</t>
  </si>
  <si>
    <t>Study Year</t>
  </si>
  <si>
    <t>PC1_PC2 Explained Variation</t>
  </si>
  <si>
    <t>CYP1A1_intestine</t>
  </si>
  <si>
    <t>CYP1A1_liver</t>
  </si>
  <si>
    <t>CYP2AD6_intestine</t>
  </si>
  <si>
    <t>CYP2N13_intestine</t>
  </si>
  <si>
    <t>CYP3A_intestine</t>
  </si>
  <si>
    <t>UGT1A1_intestine</t>
  </si>
  <si>
    <t>UGT1A1_liver</t>
  </si>
  <si>
    <t>Tris(2-butoxyethyl) phosphate</t>
  </si>
  <si>
    <t>Tris(2-chloroethyl) phosphate</t>
  </si>
  <si>
    <t>Table S7</t>
  </si>
  <si>
    <t xml:space="preserve">Water quality parameters for in situ, caged-fish study sites in the Milwaukee Estuary and laboratory-based controls in 2017 and 2018 exposures.  </t>
  </si>
  <si>
    <t xml:space="preserve">Cluster analysis of chemical detection and statistically significant effect data at in situ caged-fish study sites and laboratory based controls. </t>
  </si>
  <si>
    <t>Cluster</t>
  </si>
  <si>
    <t>p</t>
  </si>
  <si>
    <t xml:space="preserve">MIE </t>
  </si>
  <si>
    <t>Parameter</t>
  </si>
  <si>
    <t xml:space="preserve">Detected Chemicals </t>
  </si>
  <si>
    <t>Note</t>
  </si>
  <si>
    <t>NA</t>
  </si>
  <si>
    <t xml:space="preserve">Excluded from analysis due to dissolved oxygen-related mass mortality at site-year. </t>
  </si>
  <si>
    <t>Laboratory</t>
  </si>
  <si>
    <t>040871607</t>
  </si>
  <si>
    <t>04087141</t>
  </si>
  <si>
    <t>04087098</t>
  </si>
  <si>
    <t>040870855</t>
  </si>
  <si>
    <t>04087170</t>
  </si>
  <si>
    <t>040870112</t>
  </si>
  <si>
    <t>04087000</t>
  </si>
  <si>
    <t>04086540</t>
  </si>
  <si>
    <t>04086265</t>
  </si>
  <si>
    <t>04087014</t>
  </si>
  <si>
    <t>Site_Year</t>
  </si>
  <si>
    <t>MIP_2017</t>
  </si>
  <si>
    <t>MIE_2017</t>
  </si>
  <si>
    <t>CCM_2018</t>
  </si>
  <si>
    <t>JIP_2018</t>
  </si>
  <si>
    <t>MIP_2018</t>
  </si>
  <si>
    <t>MIM_2018</t>
  </si>
  <si>
    <t>MIE_2018</t>
  </si>
  <si>
    <t>MEC_2017</t>
  </si>
  <si>
    <t>MIM_2017</t>
  </si>
  <si>
    <t>MEC_2018</t>
  </si>
  <si>
    <t>KKL_2018</t>
  </si>
  <si>
    <t>MET_2018</t>
  </si>
  <si>
    <t>MET_2017</t>
  </si>
  <si>
    <t>MIN_2018</t>
  </si>
  <si>
    <t>KKL_2017</t>
  </si>
  <si>
    <t>UCJ_2017</t>
  </si>
  <si>
    <t>UCJ_2018</t>
  </si>
  <si>
    <t>Bupropion hydrochloride</t>
  </si>
  <si>
    <t>Methadone hydrochloride</t>
  </si>
  <si>
    <t>(1S)-(-)-Camphor</t>
  </si>
  <si>
    <t>Diphenhydramine hydrochloride</t>
  </si>
  <si>
    <t>CYP2B6_Activation</t>
  </si>
  <si>
    <t>CYP3A4_Activation</t>
  </si>
  <si>
    <t>NR1I2_Activation</t>
  </si>
  <si>
    <t>HRH1_Binding</t>
  </si>
  <si>
    <t>ESR1_Activation</t>
  </si>
  <si>
    <t>ESR2_Activation</t>
  </si>
  <si>
    <t>NR1I3_Binding</t>
  </si>
  <si>
    <t>SOX1_Activation</t>
  </si>
  <si>
    <t>MEF_2017</t>
  </si>
  <si>
    <t>MEF_2018</t>
  </si>
  <si>
    <t>TP53_Activation</t>
  </si>
  <si>
    <t>AR_Activation</t>
  </si>
  <si>
    <t>NFE2L2_Activation</t>
  </si>
  <si>
    <t>Table S8</t>
  </si>
  <si>
    <t>Table S9</t>
  </si>
  <si>
    <t>Table S10</t>
  </si>
  <si>
    <t>Table S11</t>
  </si>
  <si>
    <t>Table S12</t>
  </si>
  <si>
    <t>Table S13</t>
  </si>
  <si>
    <t>Ephedrine hydrochloride</t>
  </si>
  <si>
    <t>Bromoform</t>
  </si>
  <si>
    <t>Tolyltriazole</t>
  </si>
  <si>
    <t>dl-Menthol</t>
  </si>
  <si>
    <t>DEET</t>
  </si>
  <si>
    <t>Tris(1,3-dichloro-2-propyl) phosphate</t>
  </si>
  <si>
    <t>Benzo(a)pyrene</t>
  </si>
  <si>
    <t>4-(1,1,3,3-Tetramethylbutyl)phenol</t>
  </si>
  <si>
    <t>ADORA1_Binding</t>
  </si>
  <si>
    <t>ADORA2A_Binding</t>
  </si>
  <si>
    <t>Adra1a_Binding</t>
  </si>
  <si>
    <t>ADRA2A_Binding</t>
  </si>
  <si>
    <t>Adra2b_Binding</t>
  </si>
  <si>
    <t>ADRA2C_Binding</t>
  </si>
  <si>
    <t>AHR_Activation</t>
  </si>
  <si>
    <t>AR_Binding</t>
  </si>
  <si>
    <t>AR_Inhibition</t>
  </si>
  <si>
    <t>ATF6_Activation</t>
  </si>
  <si>
    <t>AVPR1A_Binding</t>
  </si>
  <si>
    <t>CHRM1_Binding</t>
  </si>
  <si>
    <t>CHRM2_Binding</t>
  </si>
  <si>
    <t>CHRM3_Binding</t>
  </si>
  <si>
    <t>CHRM4_Binding</t>
  </si>
  <si>
    <t>CHRM5_Binding</t>
  </si>
  <si>
    <t>CREB3_Activation</t>
  </si>
  <si>
    <t>CYP1A1_Activation</t>
  </si>
  <si>
    <t>CYP1A2_Activation</t>
  </si>
  <si>
    <t>CYP24A1_Activation</t>
  </si>
  <si>
    <t>DRD1_Binding</t>
  </si>
  <si>
    <t>DRD2_Binding</t>
  </si>
  <si>
    <t>EGR1_Activation</t>
  </si>
  <si>
    <t>ESR1_Binding</t>
  </si>
  <si>
    <t>ESRRA_Activation</t>
  </si>
  <si>
    <t>estrone_Activation</t>
  </si>
  <si>
    <t>FOS_Activation</t>
  </si>
  <si>
    <t>FOS|JUN_Activation</t>
  </si>
  <si>
    <t>HIF1A_Activation</t>
  </si>
  <si>
    <t>Hrh2_Binding</t>
  </si>
  <si>
    <t>HSF1_Activation</t>
  </si>
  <si>
    <t>Htr1a_Binding</t>
  </si>
  <si>
    <t>HTR2A_Binding</t>
  </si>
  <si>
    <t>HTR2C_Binding</t>
  </si>
  <si>
    <t>Htr4_Binding</t>
  </si>
  <si>
    <t>HTR6_Binding</t>
  </si>
  <si>
    <t>HTR7_Binding</t>
  </si>
  <si>
    <t>JUN_Activation</t>
  </si>
  <si>
    <t>MTF1_Activation</t>
  </si>
  <si>
    <t>NFKB1_Activation</t>
  </si>
  <si>
    <t>NR1H4_Activation</t>
  </si>
  <si>
    <t>NR1I2_Binding</t>
  </si>
  <si>
    <t>NR1I3_Activation</t>
  </si>
  <si>
    <t>NR3C1_Activation</t>
  </si>
  <si>
    <t>NR3C1_Binding</t>
  </si>
  <si>
    <t>NR4A2_Activation</t>
  </si>
  <si>
    <t>OPRD1_Binding</t>
  </si>
  <si>
    <t>Oprk1_Binding</t>
  </si>
  <si>
    <t>OPRM1_Binding</t>
  </si>
  <si>
    <t>PAX6_Activation</t>
  </si>
  <si>
    <t>PGR_Activation</t>
  </si>
  <si>
    <t>PGR_Binding</t>
  </si>
  <si>
    <t>POU2F1_Activation</t>
  </si>
  <si>
    <t>PPARA_Activation</t>
  </si>
  <si>
    <t>PPARD_Activation</t>
  </si>
  <si>
    <t>PPARG_Activation</t>
  </si>
  <si>
    <t>RARA_Activation</t>
  </si>
  <si>
    <t>RARB_Activation</t>
  </si>
  <si>
    <t>RARG_Activation</t>
  </si>
  <si>
    <t>RXRA_Activation</t>
  </si>
  <si>
    <t>RXRB_Activation</t>
  </si>
  <si>
    <t>Sigmar1_Binding</t>
  </si>
  <si>
    <t>SLC6A2_Binding</t>
  </si>
  <si>
    <t>SLC6A3_Binding</t>
  </si>
  <si>
    <t>SLC6A4_Binding</t>
  </si>
  <si>
    <t>SMAD1_Activation</t>
  </si>
  <si>
    <t>SP1_Activation</t>
  </si>
  <si>
    <t>SREBF1_Activation</t>
  </si>
  <si>
    <t>Sstr1_Binding</t>
  </si>
  <si>
    <t>TACR2_Binding</t>
  </si>
  <si>
    <t>TBXA2R_Binding</t>
  </si>
  <si>
    <t>TSHR_Activation</t>
  </si>
  <si>
    <t>VDR_Activation</t>
  </si>
  <si>
    <t>XBP1_Activation</t>
  </si>
  <si>
    <r>
      <t xml:space="preserve">Exposure activity ratios (EAR) were calculated using the 'toxEval' package in R (DeCicco et al., 2020) by comparing concentrations of detected chemicals to activity concentrations at cutoff (ACC) generated for different </t>
    </r>
    <r>
      <rPr>
        <i/>
        <sz val="8"/>
        <color theme="1"/>
        <rFont val="Times New Roman"/>
        <family val="1"/>
      </rPr>
      <t xml:space="preserve">in vitro </t>
    </r>
    <r>
      <rPr>
        <sz val="8"/>
        <color theme="1"/>
        <rFont val="Times New Roman"/>
        <family val="1"/>
      </rPr>
      <t xml:space="preserve">assays available in the ToxCast database.  </t>
    </r>
  </si>
  <si>
    <t>11-deoxycortisol_Inhibition</t>
  </si>
  <si>
    <t>17alpha-hydroxypregnenolone_Inhibition</t>
  </si>
  <si>
    <t>androstenedione_Inhibition</t>
  </si>
  <si>
    <t>BACE1_Inhibition</t>
  </si>
  <si>
    <t>BCHE_Inhibition</t>
  </si>
  <si>
    <t>Cacna1a_Inhibition</t>
  </si>
  <si>
    <t>CKB_Inhibition</t>
  </si>
  <si>
    <t>CSNK1D_Inhibition</t>
  </si>
  <si>
    <t>CYP19A1_Inhibition</t>
  </si>
  <si>
    <t>CYP1A1_Inhibition</t>
  </si>
  <si>
    <t>CYP1A2_Inhibition</t>
  </si>
  <si>
    <t>CYP24A1_Inhibition</t>
  </si>
  <si>
    <t>Cyp2a2_Inhibition</t>
  </si>
  <si>
    <t>CYP2B6_Inhibition</t>
  </si>
  <si>
    <t>Cyp2c11_Inhibition</t>
  </si>
  <si>
    <t>Cyp2c13_Inhibition</t>
  </si>
  <si>
    <t>CYP2C18_Inhibition</t>
  </si>
  <si>
    <t>CYP2C19_Inhibition</t>
  </si>
  <si>
    <t>CYP2C9_Inhibition</t>
  </si>
  <si>
    <t>Cyp2d1_Inhibition</t>
  </si>
  <si>
    <t>CYP2D6_Inhibition</t>
  </si>
  <si>
    <t>CYP2J2_Inhibition</t>
  </si>
  <si>
    <t>Cyp3a2_Inhibition</t>
  </si>
  <si>
    <t>Cyp3a23/3a1_Inhibition</t>
  </si>
  <si>
    <t>CYP3A4_Inhibition</t>
  </si>
  <si>
    <t>ESR1_Inhibition</t>
  </si>
  <si>
    <t>ESR2_Inhibition</t>
  </si>
  <si>
    <t>ESRRA_Inhibition</t>
  </si>
  <si>
    <t>GABRA1_Inhibition</t>
  </si>
  <si>
    <t>GLI3_Inhibition</t>
  </si>
  <si>
    <t>Grin1_Inhibition</t>
  </si>
  <si>
    <t>HDAC1_Inhibition</t>
  </si>
  <si>
    <t>Maoa_Inhibition</t>
  </si>
  <si>
    <t>Maob_Inhibition</t>
  </si>
  <si>
    <t>NR1H4_Inhibition</t>
  </si>
  <si>
    <t>NR1I3_Inhibition</t>
  </si>
  <si>
    <t>NR3C1_Inhibition</t>
  </si>
  <si>
    <t>NTRK1_Inhibition</t>
  </si>
  <si>
    <t>PGR_Inhibition</t>
  </si>
  <si>
    <t>PPARG_Inhibition</t>
  </si>
  <si>
    <t>PTGS2_Inhibition</t>
  </si>
  <si>
    <t>RARA_Inhibition</t>
  </si>
  <si>
    <t>Scn1a_Inhibition</t>
  </si>
  <si>
    <t>testosterone_Inhibition</t>
  </si>
  <si>
    <t>THRA_Inhibition</t>
  </si>
  <si>
    <t>THRB |THRA_Inhibition</t>
  </si>
  <si>
    <t>THRB_Inhibition</t>
  </si>
  <si>
    <t>TSPO_Inhibition</t>
  </si>
  <si>
    <t>VDR_Inhibition</t>
  </si>
  <si>
    <t xml:space="preserve">Chemicals, assays, or chemical-assay combinations excluded from or replaced with salt-derivatives prior to use in ToxCast benchmark derivation. </t>
  </si>
  <si>
    <t>Action</t>
  </si>
  <si>
    <t>Replacement Compound</t>
  </si>
  <si>
    <t>Replacement CAS</t>
  </si>
  <si>
    <t>Buproprion</t>
  </si>
  <si>
    <t>Replaced with salt-derivative</t>
  </si>
  <si>
    <t>31677-93-7</t>
  </si>
  <si>
    <t>Citalopram hydrobromide</t>
  </si>
  <si>
    <t>59729-32-7</t>
  </si>
  <si>
    <t>Dextromethorphan hydrobromide</t>
  </si>
  <si>
    <t>125-69-9</t>
  </si>
  <si>
    <t>Fexofenadine hydrochloride</t>
  </si>
  <si>
    <t>153439-40-8</t>
  </si>
  <si>
    <t>1095-90-5</t>
  </si>
  <si>
    <t>Replaced with derivative</t>
  </si>
  <si>
    <t>464-48-2</t>
  </si>
  <si>
    <t>Tramadol hydrochloride</t>
  </si>
  <si>
    <t>36282-47-0</t>
  </si>
  <si>
    <t>Venlafaxine hydrochloride</t>
  </si>
  <si>
    <t>99300-78-4</t>
  </si>
  <si>
    <t>Ephedrine Hydrochloride</t>
  </si>
  <si>
    <t>50-98-6</t>
  </si>
  <si>
    <t>84852-15-3</t>
  </si>
  <si>
    <t>4-Nonylphenol, branched</t>
  </si>
  <si>
    <t>NVS_ENZ_hPTEN</t>
  </si>
  <si>
    <t>Excluded from ToxCast Analyses</t>
  </si>
  <si>
    <t>NVS_ENZ_rMAOBP</t>
  </si>
  <si>
    <t>TOX21_p53_BLA_p3_viability</t>
  </si>
  <si>
    <t>TOX21_p53_BLA_p5_ratio</t>
  </si>
  <si>
    <t>TOX21_p53_BLA_p3_ratio</t>
  </si>
  <si>
    <t>NVS_NR_hPPARg</t>
  </si>
  <si>
    <t>CLD_CYP1A1_6hr</t>
  </si>
  <si>
    <t>CLD_CYP1A2_6hr</t>
  </si>
  <si>
    <t>Tanguay_ZF_120hpf_ActivityScore</t>
  </si>
  <si>
    <t>82657-04-3</t>
  </si>
  <si>
    <t>Bifenthrin</t>
  </si>
  <si>
    <t>BSK_3C_Vis_down</t>
  </si>
  <si>
    <t>TOX21_NFkB_BLA_agonist_ch1</t>
  </si>
  <si>
    <t>NVS_NR_hPR</t>
  </si>
  <si>
    <t>120068-37-3</t>
  </si>
  <si>
    <t>Fipronil</t>
  </si>
  <si>
    <t>NVS_NR_hCAR_Antagonist</t>
  </si>
  <si>
    <t>60-51-5</t>
  </si>
  <si>
    <t>Dimethoate</t>
  </si>
  <si>
    <t>NVS_NR_bER</t>
  </si>
  <si>
    <t>13194-48-4</t>
  </si>
  <si>
    <t>Ethoprop</t>
  </si>
  <si>
    <t>NCCT_QuantiLum_inhib_dn</t>
  </si>
  <si>
    <t>161050-58-4</t>
  </si>
  <si>
    <t>Methoxyfenozide</t>
  </si>
  <si>
    <t>ATG_Myb_CIS_up</t>
  </si>
  <si>
    <t>173584-44-6</t>
  </si>
  <si>
    <t>Indoxacarb</t>
  </si>
  <si>
    <t>ATG_HSE_CIS_up</t>
  </si>
  <si>
    <t>30560-19-1</t>
  </si>
  <si>
    <t>Acephate</t>
  </si>
  <si>
    <t>BSK_3C_SRB_up</t>
  </si>
  <si>
    <t>ATG_M_19_TRANS_dn</t>
  </si>
  <si>
    <t>61949-77-7</t>
  </si>
  <si>
    <t>trans-Permethrin</t>
  </si>
  <si>
    <t>ATG_CMV_CIS_dn</t>
  </si>
  <si>
    <t>94-74-6</t>
  </si>
  <si>
    <t>MCPA</t>
  </si>
  <si>
    <t>TOX21_p53_BLA_p5_ch2</t>
  </si>
  <si>
    <t>759-94-4</t>
  </si>
  <si>
    <t>EPTC</t>
  </si>
  <si>
    <t>ATG_Xbp1_CIS_dn</t>
  </si>
  <si>
    <t>ATG_MRE_CIS_dn</t>
  </si>
  <si>
    <t>ATG_HNF6_CIS_dn</t>
  </si>
  <si>
    <t>ATG_GATA_CIS_dn</t>
  </si>
  <si>
    <t>ATG_Myb_CIS_dn</t>
  </si>
  <si>
    <t>ATG_PBREM_CIS_dn</t>
  </si>
  <si>
    <t>834-12-8</t>
  </si>
  <si>
    <t>Ametryn</t>
  </si>
  <si>
    <t>TOX21_p53_BLA_p4_ratio</t>
  </si>
  <si>
    <t>122836-35-5</t>
  </si>
  <si>
    <t>Sulfentrazone</t>
  </si>
  <si>
    <t>ATG_TA_CIS_dn</t>
  </si>
  <si>
    <t>87674-68-8</t>
  </si>
  <si>
    <t>Dimethenamid</t>
  </si>
  <si>
    <t>TOX21_p53_BLA_p2_ch2</t>
  </si>
  <si>
    <t>TOX21_p53_BLA_p2_ratio</t>
  </si>
  <si>
    <t>111991-09-4</t>
  </si>
  <si>
    <t>Nicosulfuron</t>
  </si>
  <si>
    <t>TOX21_AutoFluor_HEK293_Media_blue</t>
  </si>
  <si>
    <t>51235-04-2</t>
  </si>
  <si>
    <t>Hexazinone</t>
  </si>
  <si>
    <t>TOX21_p53_BLA_p5_ch1</t>
  </si>
  <si>
    <t>TOX21_p53_BLA_p5_viability</t>
  </si>
  <si>
    <t>68631-49-2</t>
  </si>
  <si>
    <t>2,2',4,4',5,5'-Hexabromodiphenyl ether</t>
  </si>
  <si>
    <t>136434-34-9</t>
  </si>
  <si>
    <t>Duloxetine hydrochloride</t>
  </si>
  <si>
    <t>TOX21_NFkB_BLA_agonist_ratio</t>
  </si>
  <si>
    <t>79902-63-9</t>
  </si>
  <si>
    <t>Simvastatin</t>
  </si>
  <si>
    <t>Tox21_p53_BLA_p3_viability</t>
  </si>
  <si>
    <t>78-42-2</t>
  </si>
  <si>
    <t>Tris(2-ethylhexyl) phosphate</t>
  </si>
  <si>
    <t>ATG_ERE_CIS_up</t>
  </si>
  <si>
    <t>208-96-8</t>
  </si>
  <si>
    <t>Acenaphthylene</t>
  </si>
  <si>
    <t>TOX21_RT_HEK293_GLO_24hr_viability</t>
  </si>
  <si>
    <t>TOX21_RT_HEK293_GLO_40hr_viability</t>
  </si>
  <si>
    <t>TOX21_RT_HEK293_GLO_32hr_viability</t>
  </si>
  <si>
    <t>TOX21_RT_HEK293_FLO_32hr_viability</t>
  </si>
  <si>
    <t>TOX21_RT_HEK293_FLO_40hr_viability</t>
  </si>
  <si>
    <t>TOX21_RT_HEK293_FLO_08hr_viability</t>
  </si>
  <si>
    <t>205-99-2</t>
  </si>
  <si>
    <t>Benzo(b)fluoranthene</t>
  </si>
  <si>
    <t>APR_HepG2_MitoMass_72h_up</t>
  </si>
  <si>
    <t>78-40-0</t>
  </si>
  <si>
    <t>Triethyl phosphate</t>
  </si>
  <si>
    <t>TOX21_RT_HEPG2_FLO_16hr_ctrl_viability</t>
  </si>
  <si>
    <t>TOX21_RT_HEPG2_FLO_24hr_viability</t>
  </si>
  <si>
    <t>TOX21_RT_HEPG2_FLO_32hr_ctrl_viability</t>
  </si>
  <si>
    <t>TOX21_RT_HEPG2_FLO_40hr_ctrl_viability</t>
  </si>
  <si>
    <t>7-Acetyl-1,1,3,4,4,6-hexamethyltetraline</t>
  </si>
  <si>
    <t>CEETOX_H295R_MTT_Cytotoxicity_dn</t>
  </si>
  <si>
    <t>CEETOX_H295R_MTT_Cytotoxicity_up</t>
  </si>
  <si>
    <t>TOX21_AR_LUC_MDAKB2_Agonist_Counterscreen</t>
  </si>
  <si>
    <t>TOX21_DT40</t>
  </si>
  <si>
    <t>TOX21_DT40_657</t>
  </si>
  <si>
    <t>TOX21_DT40_100</t>
  </si>
  <si>
    <t>Table S14</t>
  </si>
  <si>
    <t>Study Site</t>
  </si>
  <si>
    <t>Environmental Compartment</t>
  </si>
  <si>
    <t>2017</t>
  </si>
  <si>
    <t>2018</t>
  </si>
  <si>
    <t>430128087533602</t>
  </si>
  <si>
    <t>Active Assay</t>
  </si>
  <si>
    <t>ToxCast Assay Description</t>
  </si>
  <si>
    <t>ToxCast Assay Category</t>
  </si>
  <si>
    <t>TOX21_AP1_BLA_Agonist_ratio</t>
  </si>
  <si>
    <t>DNA Binding</t>
  </si>
  <si>
    <t>ATG_HIF1a_CIS_up</t>
  </si>
  <si>
    <t>NVS_ENZ_oCOX2</t>
  </si>
  <si>
    <t>Oxidoreductase</t>
  </si>
  <si>
    <t>NVS_LGIC_bGABAR_Agonist</t>
  </si>
  <si>
    <t>Ion Channel</t>
  </si>
  <si>
    <t>TOX21_AhR_LUC_Agonist</t>
  </si>
  <si>
    <t>TOX21_ARE_BLA_agonist_ratio</t>
  </si>
  <si>
    <t>TOX21_ERa_BLA_Antagonist_ratio</t>
  </si>
  <si>
    <t>Nuclear Receptor</t>
  </si>
  <si>
    <t>TOX21_ERR_Antagonist</t>
  </si>
  <si>
    <t>TOX21_PR_BLA_Antagonist_ratio</t>
  </si>
  <si>
    <t>ACEA_AR_antagonist_80hr</t>
  </si>
  <si>
    <t>ACEA_ER_80hr</t>
  </si>
  <si>
    <t>ATG_DR5_CIS_up</t>
  </si>
  <si>
    <t>ATG_ERa_TRANS_up</t>
  </si>
  <si>
    <t>ATG_NRF2_ARE_CIS_up</t>
  </si>
  <si>
    <t>ATG_PXR_TRANS_up</t>
  </si>
  <si>
    <t>ATG_PXRE_CIS_up</t>
  </si>
  <si>
    <t>ATG_RXRb_TRANS_up</t>
  </si>
  <si>
    <t>NVS_ADME_hCYP2B6</t>
  </si>
  <si>
    <t>CYP</t>
  </si>
  <si>
    <t>NVS_GPCR_hAdra2C</t>
  </si>
  <si>
    <t>GPCR</t>
  </si>
  <si>
    <t>NVS_GPCR_hOpiate_D1</t>
  </si>
  <si>
    <t>NVS_GPCR_hTXA2</t>
  </si>
  <si>
    <t>NVS_GPCR_mCCKAPeripheral</t>
  </si>
  <si>
    <t>NVS_NR_hAR</t>
  </si>
  <si>
    <t>NVS_NR_hER</t>
  </si>
  <si>
    <t>NVS_NR_hGR</t>
  </si>
  <si>
    <t>NVS_NR_rAR</t>
  </si>
  <si>
    <t>NVS_TR_hDAT</t>
  </si>
  <si>
    <t>Transporter</t>
  </si>
  <si>
    <t>NVS_TR_hNET</t>
  </si>
  <si>
    <t>OT_AR_ARSRC1_0480</t>
  </si>
  <si>
    <t>OT_AR_ARSRC1_0960</t>
  </si>
  <si>
    <t>OT_ER_ERaERa_0480</t>
  </si>
  <si>
    <t>OT_ER_ERaERa_1440</t>
  </si>
  <si>
    <t>OT_ER_ERaERb_0480</t>
  </si>
  <si>
    <t>OT_ER_ERaERb_1440</t>
  </si>
  <si>
    <t>OT_ER_ERbERb_0480</t>
  </si>
  <si>
    <t>OT_ER_ERbERb_1440</t>
  </si>
  <si>
    <t>OT_ERa_EREGFP_0120</t>
  </si>
  <si>
    <t>OT_ERa_EREGFP_0480</t>
  </si>
  <si>
    <t>OT_NURR1_NURR1RXRa_0480</t>
  </si>
  <si>
    <t>OT_NURR1_NURR1RXRa_1440</t>
  </si>
  <si>
    <t>TOX21_AR_BLA_Antagonist_ratio</t>
  </si>
  <si>
    <t>TOX21_AR_LUC_MDAKB2_Antagonist_0.5nM_R1881</t>
  </si>
  <si>
    <t>TOX21_CAR_Antagonist</t>
  </si>
  <si>
    <t>TOX21_ERa_BLA_Agonist_ratio</t>
  </si>
  <si>
    <t>TOX21_ERa_LUC_VM7_Agonist</t>
  </si>
  <si>
    <t>TOX21_ERb_BLA_Antagonist_ratio</t>
  </si>
  <si>
    <t>TOX21_FXR_BLA_antagonist_ratio</t>
  </si>
  <si>
    <t>TOX21_GR_BLA_Agonist_ratio</t>
  </si>
  <si>
    <t>TOX21_p53_BLA_p1_ratio</t>
  </si>
  <si>
    <t>TOX21_RAR_LUC_Antagonist</t>
  </si>
  <si>
    <t>TOX21_SSH_3T3_GLI3_Antagonist</t>
  </si>
  <si>
    <t>TOX21_TR_LUC_GH3_Antagonist</t>
  </si>
  <si>
    <t>TOX21_TSHR_Agonist_ratio</t>
  </si>
  <si>
    <t>TOX21_VDR_BLA_antagonist_ratio</t>
  </si>
  <si>
    <t>ATG_Ahr_CIS_up</t>
  </si>
  <si>
    <t>TOX21_HDAC_Inhibition</t>
  </si>
  <si>
    <t>Hydrolase</t>
  </si>
  <si>
    <t>CEETOX_H295R_ESTRONE_up</t>
  </si>
  <si>
    <t>Steroid Hormone</t>
  </si>
  <si>
    <t>CLD_CYP1A2_24hr</t>
  </si>
  <si>
    <t>CLD_CYP2B6_24hr</t>
  </si>
  <si>
    <t>CLD_CYP2B6_48hr</t>
  </si>
  <si>
    <t>CLD_CYP2B6_6hr</t>
  </si>
  <si>
    <t>NVS_ADME_hCYP2C19</t>
  </si>
  <si>
    <t>NVS_ENZ_hPDE4A1</t>
  </si>
  <si>
    <t>Esterase</t>
  </si>
  <si>
    <t>NVS_ENZ_hPDE5</t>
  </si>
  <si>
    <t>NVS_ENZ_rMAOAC</t>
  </si>
  <si>
    <t>NVS_GPCR_bAdoR_NonSelective</t>
  </si>
  <si>
    <t>NVS_GPCR_hAdoRA1</t>
  </si>
  <si>
    <t>TOX21_AR_BLA_Agonist_ratio</t>
  </si>
  <si>
    <t>TOX21_AR_LUC_MDAKB2_Antagonist_10nM_R1881</t>
  </si>
  <si>
    <t>TOX21_CAR_Agonist</t>
  </si>
  <si>
    <t>TOX21_ERa_LUC_VM7_Antagonist_0.1nM_E2</t>
  </si>
  <si>
    <t>TOX21_ERa_LUC_VM7_Antagonist_0.5nM_E2</t>
  </si>
  <si>
    <t>TOX21_ERR_Agonist</t>
  </si>
  <si>
    <t>TOX21_ESRE_BLA_ratio</t>
  </si>
  <si>
    <t>TOX21_FXR_BLA_agonist_ratio</t>
  </si>
  <si>
    <t>TOX21_HRE_BLA_Agonist_ratio</t>
  </si>
  <si>
    <t>TOX21_HSE_BLA_agonist_ratio</t>
  </si>
  <si>
    <t>TOX21_PGC_ERR_Agonist</t>
  </si>
  <si>
    <t>TOX21_PPARd_BLA_agonist_ratio</t>
  </si>
  <si>
    <t>TOX21_PPARg_BLA_Agonist_ratio</t>
  </si>
  <si>
    <t>TOX21_RXR_BLA_Agonist_ratio</t>
  </si>
  <si>
    <t>TOX21_VDR_BLA_agonist_ratio</t>
  </si>
  <si>
    <t>ATG_AP_1_CIS_up</t>
  </si>
  <si>
    <t>ATG_CRE_CIS_up</t>
  </si>
  <si>
    <t>ATG_MRE_CIS_up</t>
  </si>
  <si>
    <t>ATG_Oct_MLP_CIS_up</t>
  </si>
  <si>
    <t>ATG_PBREM_CIS_up</t>
  </si>
  <si>
    <t>ATG_SREBP_CIS_up</t>
  </si>
  <si>
    <t>ATG_VDRE_CIS_up</t>
  </si>
  <si>
    <t>CEETOX_H295R_ANDR_dn</t>
  </si>
  <si>
    <t>NVS_ADME_hCYP1A1</t>
  </si>
  <si>
    <t>NVS_ADME_hCYP2C18</t>
  </si>
  <si>
    <t>NVS_ADME_hCYP2C9</t>
  </si>
  <si>
    <t>NVS_ADME_hCYP2J2</t>
  </si>
  <si>
    <t>NVS_ADME_hCYP4F12</t>
  </si>
  <si>
    <t>NVS_ADME_rCYP2A1</t>
  </si>
  <si>
    <t>NVS_ADME_rCYP2A2</t>
  </si>
  <si>
    <t>NVS_ADME_rCYP2C11</t>
  </si>
  <si>
    <t>NVS_ADME_rCYP2C12</t>
  </si>
  <si>
    <t>NVS_ADME_rCYP2C13</t>
  </si>
  <si>
    <t>NVS_ADME_rCYP2D1</t>
  </si>
  <si>
    <t>NVS_ADME_rCYP3A1</t>
  </si>
  <si>
    <t>NVS_ADME_rCYP3A2</t>
  </si>
  <si>
    <t>NVS_ENZ_hCK1D</t>
  </si>
  <si>
    <t>Kinase</t>
  </si>
  <si>
    <t>NVS_ENZ_hPI3Ka</t>
  </si>
  <si>
    <t>NVS_ENZ_hTrkA</t>
  </si>
  <si>
    <t>NVS_GPCR_g5HT4</t>
  </si>
  <si>
    <t>NVS_GPCR_gLTB4</t>
  </si>
  <si>
    <t>NVS_GPCR_h5HT6</t>
  </si>
  <si>
    <t>NVS_GPCR_hOpiate_mu</t>
  </si>
  <si>
    <t>NVS_GPCR_mCKKBCentral</t>
  </si>
  <si>
    <t>NVS_GPCR_p5HT2C</t>
  </si>
  <si>
    <t>NVS_GPCR_rOpiate_NonSelective</t>
  </si>
  <si>
    <t>NVS_GPCR_rOpiate_NonSelectiveNa</t>
  </si>
  <si>
    <t>NVS_GPCR_rOXT</t>
  </si>
  <si>
    <t>NVS_IC_rNaCh_site2</t>
  </si>
  <si>
    <t>NVS_LGIC_rGluNMDA_Agonist</t>
  </si>
  <si>
    <t>NVS_MP_rPBR</t>
  </si>
  <si>
    <t>NVS_NR_bPR</t>
  </si>
  <si>
    <t>NVS_NR_cAR</t>
  </si>
  <si>
    <t>NVS_NR_hPPARa</t>
  </si>
  <si>
    <t>NVS_NR_hPXR</t>
  </si>
  <si>
    <t>NVS_TR_gDAT</t>
  </si>
  <si>
    <t>NVS_TR_rVMAT2</t>
  </si>
  <si>
    <t>OT_FXR_FXRSRC1_0480</t>
  </si>
  <si>
    <t>OT_FXR_FXRSRC1_1440</t>
  </si>
  <si>
    <t>TOX21_ERa_LUC_VM7_Agonist_10nM_ICI182780</t>
  </si>
  <si>
    <t>TOX21_GR_BLA_Antagonist_ratio</t>
  </si>
  <si>
    <t>TOX21_PGC_ERR_Antagonist</t>
  </si>
  <si>
    <t>TOX21_PPARd_BLA_antagonist_ratio</t>
  </si>
  <si>
    <t>TOX21_PPARg_BLA_antagonist_ratio</t>
  </si>
  <si>
    <t>TOX21_AR_LUC_MDAKB2_Agonist_3uM_Nilutamide</t>
  </si>
  <si>
    <t>TOX21_PR_BLA_Agonist_ratio</t>
  </si>
  <si>
    <t>ATG_Sox_CIS_up</t>
  </si>
  <si>
    <t>NVS_ENZ_hPDE10</t>
  </si>
  <si>
    <t>NVS_GPCR_hAdoRA2a</t>
  </si>
  <si>
    <t>ACEA_AR_agonist_80hr</t>
  </si>
  <si>
    <t>NVS_LGIC_rGABAR_NonSelective</t>
  </si>
  <si>
    <t>ATG_BRE_CIS_up</t>
  </si>
  <si>
    <t>ATG_PPARg_TRANS_up</t>
  </si>
  <si>
    <t>ATG_PPRE_CIS_up</t>
  </si>
  <si>
    <t>CEETOX_H295R_ESTRADIOL_up</t>
  </si>
  <si>
    <t>CLD_CYP1A1_24hr</t>
  </si>
  <si>
    <t>CLD_CYP1A1_48hr</t>
  </si>
  <si>
    <t>CLD_CYP1A2_48hr</t>
  </si>
  <si>
    <t>NVS_ADME_hCYP1A2</t>
  </si>
  <si>
    <t>NVS_ENZ_hAChE</t>
  </si>
  <si>
    <t>NVS_ENZ_rAChE</t>
  </si>
  <si>
    <t>NVS_ENZ_rMAOBC</t>
  </si>
  <si>
    <t>NVS_MP_hPBR</t>
  </si>
  <si>
    <t>NVS_TR_rSERT</t>
  </si>
  <si>
    <t>NVS_ADME_hCYP2D6</t>
  </si>
  <si>
    <t>NVS_ENZ_hES</t>
  </si>
  <si>
    <t>NVS_ENZ_rabI2C</t>
  </si>
  <si>
    <t>NVS_GPCR_bDR_NonSelective</t>
  </si>
  <si>
    <t>NVS_GPCR_bH1</t>
  </si>
  <si>
    <t>NVS_GPCR_gH2</t>
  </si>
  <si>
    <t>NVS_GPCR_gMPeripheral_NonSelective</t>
  </si>
  <si>
    <t>NVS_GPCR_gOpiateK</t>
  </si>
  <si>
    <t>NVS_GPCR_h5HT2A</t>
  </si>
  <si>
    <t>NVS_GPCR_h5HT7</t>
  </si>
  <si>
    <t>NVS_GPCR_hAdra2A</t>
  </si>
  <si>
    <t>NVS_GPCR_hDRD1</t>
  </si>
  <si>
    <t>NVS_GPCR_hDRD2s</t>
  </si>
  <si>
    <t>NVS_GPCR_hDRD4.4</t>
  </si>
  <si>
    <t>NVS_GPCR_hH1</t>
  </si>
  <si>
    <t>NVS_GPCR_hM1</t>
  </si>
  <si>
    <t>NVS_GPCR_hM2</t>
  </si>
  <si>
    <t>NVS_GPCR_hM3</t>
  </si>
  <si>
    <t>NVS_GPCR_hM4</t>
  </si>
  <si>
    <t>NVS_GPCR_hM5</t>
  </si>
  <si>
    <t>NVS_GPCR_hV1A</t>
  </si>
  <si>
    <t>NVS_GPCR_r5HT_NonSelective</t>
  </si>
  <si>
    <t>NVS_GPCR_r5HT1_NonSelective</t>
  </si>
  <si>
    <t>NVS_GPCR_rAdra1_NonSelective</t>
  </si>
  <si>
    <t>NVS_GPCR_rAdra1A</t>
  </si>
  <si>
    <t>NVS_GPCR_rAdra1B</t>
  </si>
  <si>
    <t>NVS_GPCR_rAdra2_NonSelective</t>
  </si>
  <si>
    <t>NVS_GPCR_rmAdra2B</t>
  </si>
  <si>
    <t>NVS_IC_rCaBTZCHL</t>
  </si>
  <si>
    <t>NVS_OR_gSIGMA_NonSelective</t>
  </si>
  <si>
    <t>Misc Protein</t>
  </si>
  <si>
    <t>NVS_TR_hSERT</t>
  </si>
  <si>
    <t>NVS_TR_rNET</t>
  </si>
  <si>
    <t>CEETOX_H295R_11DCORT_dn</t>
  </si>
  <si>
    <t>CEETOX_H295R_DOC_dn</t>
  </si>
  <si>
    <t>CEETOX_H295R_OHPREG_dn</t>
  </si>
  <si>
    <t>CEETOX_H295R_OHPROG_dn</t>
  </si>
  <si>
    <t>CEETOX_H295R_TESTO_dn</t>
  </si>
  <si>
    <t>NVS_ENZ_hBACE</t>
  </si>
  <si>
    <t>Protease</t>
  </si>
  <si>
    <t>NVS_ENZ_hMMP3</t>
  </si>
  <si>
    <t>NVS_GPCR_h5HT5A</t>
  </si>
  <si>
    <t>NVS_LGIC_rGluNMDA_MK801_Agonist</t>
  </si>
  <si>
    <t>NVS_LGIC_rGlyRStrySens</t>
  </si>
  <si>
    <t>ATG_Xbp1_CIS_up</t>
  </si>
  <si>
    <t>NVS_ENZ_oCOX1</t>
  </si>
  <si>
    <t>NVS_GPCR_hNK2</t>
  </si>
  <si>
    <t>NVS_GPCR_rSST</t>
  </si>
  <si>
    <t>TOX21_H2AX_HTRF_CHO_Agonist_ratio</t>
  </si>
  <si>
    <t>Histones</t>
  </si>
  <si>
    <t>ATG_DR4_LXR_CIS_up</t>
  </si>
  <si>
    <t>ATG_IR1_CIS_up</t>
  </si>
  <si>
    <t>ATG_RXRa_TRANS_up</t>
  </si>
  <si>
    <t>ATG_Sp1_CIS_up</t>
  </si>
  <si>
    <t>CLD_CYP3A4_48hr</t>
  </si>
  <si>
    <t>CLD_CYP3A4_6hr</t>
  </si>
  <si>
    <t>NVS_ADME_rCYP2B1</t>
  </si>
  <si>
    <t>CEETOX_H295R_CORTISOL_dn</t>
  </si>
  <si>
    <t>NVS_GPCR_rH3</t>
  </si>
  <si>
    <t>NVS_LGIC_hNNR_NBungSens</t>
  </si>
  <si>
    <t>NVS_LGIC_rNNR_BungSens</t>
  </si>
  <si>
    <t>ATG_C_EBP_CIS_up</t>
  </si>
  <si>
    <t>ATG_EGR_CIS_up</t>
  </si>
  <si>
    <t>ATG_Myc_CIS_up</t>
  </si>
  <si>
    <t>ATG_NF_kB_CIS_up</t>
  </si>
  <si>
    <t>ATG_NFI_CIS_up</t>
  </si>
  <si>
    <t>ATG_p53_CIS_up</t>
  </si>
  <si>
    <t>ATG_Pax6_CIS_up</t>
  </si>
  <si>
    <t>ATG_PPARa_TRANS_up</t>
  </si>
  <si>
    <t>ATG_PPARd_TRANS_up</t>
  </si>
  <si>
    <t>ATG_RARg_TRANS_up</t>
  </si>
  <si>
    <t>ATG_RORE_CIS_up</t>
  </si>
  <si>
    <t>ATG_TGFb_CIS_up</t>
  </si>
  <si>
    <t>Growth Factor</t>
  </si>
  <si>
    <t>NVS_ENZ_rCNOS</t>
  </si>
  <si>
    <t>CLD_CYP3A4_24hr</t>
  </si>
  <si>
    <t>CLD_UGT1A1_48hr</t>
  </si>
  <si>
    <t>NVS_ADME_hCYP3A4</t>
  </si>
  <si>
    <t>NVS_ADME_rCYP2C6</t>
  </si>
  <si>
    <t>TOX21_TSHR_Antagonist_ratio</t>
  </si>
  <si>
    <t>OT_AR_ARELUC_AG_1440</t>
  </si>
  <si>
    <t>NVS_ADME_hCYP1B1</t>
  </si>
  <si>
    <t>NVS_ENZ_hAurA</t>
  </si>
  <si>
    <t>NVS_ENZ_hCK2a2b2</t>
  </si>
  <si>
    <t>NVS_ENZ_hJak2</t>
  </si>
  <si>
    <t>NVS_ENZ_hPPP2CA</t>
  </si>
  <si>
    <t>Phosphatase</t>
  </si>
  <si>
    <t>NVS_ENZ_hSRC</t>
  </si>
  <si>
    <t>TOX21_RAR_LUC_Agonist</t>
  </si>
  <si>
    <t>TOX21_ERb_BLA_Agonist_ratio</t>
  </si>
  <si>
    <t>NVS_ENZ_hMMP1</t>
  </si>
  <si>
    <t>NVS_ADME_hCYP2C8</t>
  </si>
  <si>
    <t>NVS_ADME_rCYP2D2</t>
  </si>
  <si>
    <t>NVS_ENZ_hMMP7</t>
  </si>
  <si>
    <t>NVS_ENZ_rMAOAP</t>
  </si>
  <si>
    <t>NVS_NR_hFXR_Agonist</t>
  </si>
  <si>
    <t>TOX21_Aromatase_Inhibition</t>
  </si>
  <si>
    <t>TOX21_RORg_LUC_CHO_Antagonist</t>
  </si>
  <si>
    <t>ATG_NURR1_TRANS_up</t>
  </si>
  <si>
    <t>NVS_GPCR_rabPAF</t>
  </si>
  <si>
    <t>NVS_IC_rCaDHPRCh_L</t>
  </si>
  <si>
    <r>
      <t xml:space="preserve">Grouping of chemicals detected in the Milwaukee Estuary based on target and direction of effect in </t>
    </r>
    <r>
      <rPr>
        <i/>
        <sz val="11"/>
        <color theme="1"/>
        <rFont val="Times New Roman"/>
        <family val="1"/>
      </rPr>
      <t xml:space="preserve">in vitro </t>
    </r>
    <r>
      <rPr>
        <sz val="11"/>
        <color theme="1"/>
        <rFont val="Times New Roman"/>
        <family val="1"/>
      </rPr>
      <t xml:space="preserve">assays available in the ToxCast database. </t>
    </r>
  </si>
  <si>
    <t>Table S15</t>
  </si>
  <si>
    <t>Table S16</t>
  </si>
  <si>
    <t>Chemical</t>
  </si>
  <si>
    <t>P35354</t>
  </si>
  <si>
    <t>PTGS1</t>
  </si>
  <si>
    <t>Active</t>
  </si>
  <si>
    <t>Inhibition</t>
  </si>
  <si>
    <t>Susceptible</t>
  </si>
  <si>
    <t>P23219</t>
  </si>
  <si>
    <t>10</t>
  </si>
  <si>
    <t>PTGS2</t>
  </si>
  <si>
    <t>Activation</t>
  </si>
  <si>
    <t>DNA Polymerase Catalytic Subunit</t>
  </si>
  <si>
    <t>Not_Susceptible</t>
  </si>
  <si>
    <t>P03176</t>
  </si>
  <si>
    <t>Thymidine Kinase</t>
  </si>
  <si>
    <t>P08588</t>
  </si>
  <si>
    <t>ADRB1</t>
  </si>
  <si>
    <t>P07550</t>
  </si>
  <si>
    <t>ADRB2</t>
  </si>
  <si>
    <t>4</t>
  </si>
  <si>
    <t>Q01959</t>
  </si>
  <si>
    <t>SLC6A3</t>
  </si>
  <si>
    <t>6</t>
  </si>
  <si>
    <t>SLC</t>
  </si>
  <si>
    <t>SLC-Inhibition</t>
  </si>
  <si>
    <t>1</t>
  </si>
  <si>
    <t>P23975</t>
  </si>
  <si>
    <t>SLC6A2</t>
  </si>
  <si>
    <t>P30542</t>
  </si>
  <si>
    <t>ADORA1</t>
  </si>
  <si>
    <t>ADORA1-Inhibition</t>
  </si>
  <si>
    <t>P29274</t>
  </si>
  <si>
    <t>ADORA2A</t>
  </si>
  <si>
    <t>P29275</t>
  </si>
  <si>
    <t>ADORA2B</t>
  </si>
  <si>
    <t>P0DMS8</t>
  </si>
  <si>
    <t>ADORA3</t>
  </si>
  <si>
    <t>Q13315</t>
  </si>
  <si>
    <t>ATM</t>
  </si>
  <si>
    <t>3</t>
  </si>
  <si>
    <t>2</t>
  </si>
  <si>
    <t>Q01064</t>
  </si>
  <si>
    <t>PDE1B</t>
  </si>
  <si>
    <t>Q13370</t>
  </si>
  <si>
    <t>PDE3B</t>
  </si>
  <si>
    <t>Q08499</t>
  </si>
  <si>
    <t>PDE4D</t>
  </si>
  <si>
    <t>O76074</t>
  </si>
  <si>
    <t>PDE5A</t>
  </si>
  <si>
    <t>12</t>
  </si>
  <si>
    <t>Unknown</t>
  </si>
  <si>
    <t>O75762</t>
  </si>
  <si>
    <t>TRPA1</t>
  </si>
  <si>
    <t>Q7Z2W7</t>
  </si>
  <si>
    <t>TRPM8</t>
  </si>
  <si>
    <t>Q8NET8</t>
  </si>
  <si>
    <t>TRPV3</t>
  </si>
  <si>
    <t>P43681</t>
  </si>
  <si>
    <t>CHRNA4</t>
  </si>
  <si>
    <t>Q9Y5Y9</t>
  </si>
  <si>
    <t>SCN10A</t>
  </si>
  <si>
    <t>Q9UI33</t>
  </si>
  <si>
    <t>SCN11a</t>
  </si>
  <si>
    <t>P35498</t>
  </si>
  <si>
    <t>SCN1A</t>
  </si>
  <si>
    <t>5</t>
  </si>
  <si>
    <t>SCN</t>
  </si>
  <si>
    <t>SCN-Inhibition</t>
  </si>
  <si>
    <t>Q99250</t>
  </si>
  <si>
    <t>SCN2a</t>
  </si>
  <si>
    <t>Q92NY46</t>
  </si>
  <si>
    <t>SCN3a</t>
  </si>
  <si>
    <t>P35499</t>
  </si>
  <si>
    <t>SCN4a</t>
  </si>
  <si>
    <t>Q14524</t>
  </si>
  <si>
    <t>SCN5a</t>
  </si>
  <si>
    <t>SCN7a</t>
  </si>
  <si>
    <t>SCN8a</t>
  </si>
  <si>
    <t>Q9UQD0</t>
  </si>
  <si>
    <t>SCN9a</t>
  </si>
  <si>
    <t>P35367</t>
  </si>
  <si>
    <t>HRH1</t>
  </si>
  <si>
    <t>P31645</t>
  </si>
  <si>
    <t>SLC6A4</t>
  </si>
  <si>
    <t>P41143</t>
  </si>
  <si>
    <t>OPRD1</t>
  </si>
  <si>
    <t>OPR</t>
  </si>
  <si>
    <t>OPR-Activation</t>
  </si>
  <si>
    <t>P41145</t>
  </si>
  <si>
    <t>OPRK1</t>
  </si>
  <si>
    <t>P35372</t>
  </si>
  <si>
    <t>OPRM1</t>
  </si>
  <si>
    <t>P36544</t>
  </si>
  <si>
    <t>CHRNA7</t>
  </si>
  <si>
    <t>P17787</t>
  </si>
  <si>
    <t>CHRNB2</t>
  </si>
  <si>
    <t>Q8TCU5</t>
  </si>
  <si>
    <t>GRIN3A</t>
  </si>
  <si>
    <t>GRIN</t>
  </si>
  <si>
    <t>GRIN-Inhibition</t>
  </si>
  <si>
    <t>9</t>
  </si>
  <si>
    <t>13</t>
  </si>
  <si>
    <t>Q99720</t>
  </si>
  <si>
    <t>SIGMAR1</t>
  </si>
  <si>
    <t>Q13936</t>
  </si>
  <si>
    <t>CACNA1C</t>
  </si>
  <si>
    <t>Q06432</t>
  </si>
  <si>
    <t>CACNG1</t>
  </si>
  <si>
    <t>P25021</t>
  </si>
  <si>
    <t>HRH2</t>
  </si>
  <si>
    <t>CACNA1B</t>
  </si>
  <si>
    <t>Q00975</t>
  </si>
  <si>
    <t>P54289</t>
  </si>
  <si>
    <t>CACNA2D1</t>
  </si>
  <si>
    <t>7</t>
  </si>
  <si>
    <t>P14867</t>
  </si>
  <si>
    <t>GABRA1</t>
  </si>
  <si>
    <t>P47869</t>
  </si>
  <si>
    <t>GABRA2</t>
  </si>
  <si>
    <t>P34903</t>
  </si>
  <si>
    <t>GABRA3</t>
  </si>
  <si>
    <t>P48169</t>
  </si>
  <si>
    <t>GABRA4</t>
  </si>
  <si>
    <t>P31644</t>
  </si>
  <si>
    <t>GABRA5</t>
  </si>
  <si>
    <t>Q16445</t>
  </si>
  <si>
    <t>GABRA6</t>
  </si>
  <si>
    <t>P18505</t>
  </si>
  <si>
    <t>GABRB1</t>
  </si>
  <si>
    <t>P47870</t>
  </si>
  <si>
    <t>GABRB2</t>
  </si>
  <si>
    <t>P28472</t>
  </si>
  <si>
    <t>GABRB3</t>
  </si>
  <si>
    <t>O14764</t>
  </si>
  <si>
    <t>GABRD</t>
  </si>
  <si>
    <t>P78334</t>
  </si>
  <si>
    <t>GABRE</t>
  </si>
  <si>
    <t>Q8N1C3</t>
  </si>
  <si>
    <t>GABRG1</t>
  </si>
  <si>
    <t>P18507</t>
  </si>
  <si>
    <t>GABRG2</t>
  </si>
  <si>
    <t>Q99928</t>
  </si>
  <si>
    <t>GABRG3</t>
  </si>
  <si>
    <t>O00591</t>
  </si>
  <si>
    <t>GABRP</t>
  </si>
  <si>
    <t>Q9UN88</t>
  </si>
  <si>
    <t>GABRT</t>
  </si>
  <si>
    <t>O00555</t>
  </si>
  <si>
    <t>CACNA1A</t>
  </si>
  <si>
    <t>Q01668</t>
  </si>
  <si>
    <t>CACNA1D</t>
  </si>
  <si>
    <t>O60840</t>
  </si>
  <si>
    <t>CACNA1F</t>
  </si>
  <si>
    <t>Q13698</t>
  </si>
  <si>
    <t>CACNA1S</t>
  </si>
  <si>
    <t>Q08289</t>
  </si>
  <si>
    <t>CACNA2B</t>
  </si>
  <si>
    <t>P54284</t>
  </si>
  <si>
    <t>CACNA3B</t>
  </si>
  <si>
    <t>O00305</t>
  </si>
  <si>
    <t>CACNA4B</t>
  </si>
  <si>
    <t>Q16134</t>
  </si>
  <si>
    <t>ETFDH</t>
  </si>
  <si>
    <t>ETFDH-Inhibition</t>
  </si>
  <si>
    <t>PRKAB1</t>
  </si>
  <si>
    <t>Q05586</t>
  </si>
  <si>
    <t>GRIN1</t>
  </si>
  <si>
    <t>Q12879</t>
  </si>
  <si>
    <t>GRIN2A</t>
  </si>
  <si>
    <t>Q13224</t>
  </si>
  <si>
    <t>GRIN2B</t>
  </si>
  <si>
    <t>Q14957</t>
  </si>
  <si>
    <t>GRIN2C</t>
  </si>
  <si>
    <t>O15399</t>
  </si>
  <si>
    <t>GRIN2D</t>
  </si>
  <si>
    <t>O60391</t>
  </si>
  <si>
    <t>GRIN3B</t>
  </si>
  <si>
    <t>P31939</t>
  </si>
  <si>
    <t>ATIC</t>
  </si>
  <si>
    <t>ATIC-Inhibition</t>
  </si>
  <si>
    <t>P00374</t>
  </si>
  <si>
    <t>DHFR</t>
  </si>
  <si>
    <t>DHFR-Inhibition</t>
  </si>
  <si>
    <t>P04818</t>
  </si>
  <si>
    <t>TYMS</t>
  </si>
  <si>
    <t>Cmax for Ephedrine used - to be conservative</t>
  </si>
  <si>
    <t>Pseudoephedrine/Ephedrine</t>
  </si>
  <si>
    <t>P35348</t>
  </si>
  <si>
    <t>ADRA1A</t>
  </si>
  <si>
    <t>P08913</t>
  </si>
  <si>
    <t>ADRA2A</t>
  </si>
  <si>
    <t>ADRB2-Activation</t>
  </si>
  <si>
    <t>11</t>
  </si>
  <si>
    <t>P22303</t>
  </si>
  <si>
    <t>ACHE</t>
  </si>
  <si>
    <t>P27487</t>
  </si>
  <si>
    <t>DPP4</t>
  </si>
  <si>
    <t>DPP4-Inhibition</t>
  </si>
  <si>
    <t>P0AC13</t>
  </si>
  <si>
    <t>folP</t>
  </si>
  <si>
    <t>P18089</t>
  </si>
  <si>
    <t>ADRA2B</t>
  </si>
  <si>
    <t>P18825</t>
  </si>
  <si>
    <t>ADRA2C</t>
  </si>
  <si>
    <t>P37088</t>
  </si>
  <si>
    <t>SCNN1A</t>
  </si>
  <si>
    <t>SCNN</t>
  </si>
  <si>
    <t>P51168</t>
  </si>
  <si>
    <t>SCNN1B</t>
  </si>
  <si>
    <t>P51170</t>
  </si>
  <si>
    <t>SCNN1G</t>
  </si>
  <si>
    <t>fabI</t>
  </si>
  <si>
    <t>P9WGR1</t>
  </si>
  <si>
    <t>inhA</t>
  </si>
  <si>
    <t>Q9Y478</t>
  </si>
  <si>
    <t>P0ABQ4</t>
  </si>
  <si>
    <t>folA</t>
  </si>
  <si>
    <t>Final Overall Class-Direction Classification</t>
  </si>
  <si>
    <r>
      <t xml:space="preserve">Pharmacological Activity </t>
    </r>
    <r>
      <rPr>
        <b/>
        <vertAlign val="superscript"/>
        <sz val="11"/>
        <color theme="1"/>
        <rFont val="Times New Roman"/>
        <family val="1"/>
      </rPr>
      <t>a</t>
    </r>
  </si>
  <si>
    <r>
      <t xml:space="preserve">Activity Direction </t>
    </r>
    <r>
      <rPr>
        <b/>
        <vertAlign val="superscript"/>
        <sz val="11"/>
        <color theme="1"/>
        <rFont val="Times New Roman"/>
        <family val="1"/>
      </rPr>
      <t>a</t>
    </r>
  </si>
  <si>
    <t>76-22-3</t>
  </si>
  <si>
    <t>d</t>
  </si>
  <si>
    <t>Wishart DS, Knox C, Guo AC, Shrivastava S, Hassanali M, Stothard P, Chang Z, Woolsey J. Drugbank: a comprehensive resource for in silico drug discovery and exploration. Nucleic Acids Res. 2006 Jan 1;34 (Database issue):D668-72. 16381955.</t>
  </si>
  <si>
    <t>Carlie A. LaLone, Daniel L. Villeneuve, David Lyons, Henry W. Helgen, Serina L. Robinson, Joseph A. Swintek, Travis W. Saari, Gerald T. Ankley, Editor’s Highlight: Sequence Alignment to Predict Across Species Susceptibility (SeqAPASS): A Web-Based Tool for Addressing the Challenges of Cross-Species Extrapolation of Chemical Toxicity, Toxicological Sciences, Volume 153, Issue 2, October 2016, Pages 228–245, https://doi.org/10.1093/toxsci/kfw119</t>
  </si>
  <si>
    <t>Huang da W, Sherman BT, Lempicki RA. Systematic and integrative analysis of large gene lists using DAVID bioinformatics resources. Nat Protoc. 2009;4(1):44-57. doi: 10.1038/nprot.2008.211. PMID: 19131956.</t>
  </si>
  <si>
    <t>Huang da W, Sherman BT, Lempicki RA. Bioinformatics enrichment tools: paths toward the comprehensive functional analysis of large gene lists. Nucleic Acids Res. 2009 Jan;37(1):1-13. doi: 10.1093/nar/gkn923. Epub 2008 Nov 25. PMID: 19033363; PMCID: PMC2615629.</t>
  </si>
  <si>
    <t>e</t>
  </si>
  <si>
    <t>Berninger JP, LaLone CA, Villeneuve DL, Ankley GT. Prioritization of pharmaceuticals for potential environmental hazard through leveraging a large-scale mammalian pharmacological dataset. Environ Toxicol Chem. 2016 Apr;35(4):1007-20. doi: 10.1002/etc.2965. Epub 2015 Jun 22. PMID: 25772004.</t>
  </si>
  <si>
    <t>Grouping of pharmaceuticals detected in the Milwaukee Estuary based on pharmaceutical protein target and direction of pharmacological activity identified in the DrugBank database, predicted susceptibility in fish species generated from Level 1 and Level 2 Sequence Alignment to Predict Across Species Susceptibility (SeqAPASS) evaluations, and clustering based on gene ontology (GO) classifications available in the Database for Annotation, Visualization and Integrated Discovery (DAVID; v 6.8) database.</t>
  </si>
  <si>
    <t>Parameters used in Sequence Alignment to Predict Across Species Susceptibility (SeqAPASS) evaluations to determine susceptibility of fish species to protein targets of pharmaceuticals detected in the Milwaukee Estuary.</t>
  </si>
  <si>
    <t>Human</t>
  </si>
  <si>
    <t>Fish, Invert, Plant</t>
  </si>
  <si>
    <t>26</t>
  </si>
  <si>
    <t>24</t>
  </si>
  <si>
    <t>39.61</t>
  </si>
  <si>
    <t>acetylcholinesterase-like</t>
  </si>
  <si>
    <t>Pomacea canaliculata</t>
  </si>
  <si>
    <t>XP_025079457.1</t>
  </si>
  <si>
    <t>pfam00135; Carboxylesterase family;</t>
  </si>
  <si>
    <t>29</t>
  </si>
  <si>
    <t>42.15</t>
  </si>
  <si>
    <t>154</t>
  </si>
  <si>
    <t>20</t>
  </si>
  <si>
    <t>55</t>
  </si>
  <si>
    <t>adenosine receptor A1-like</t>
  </si>
  <si>
    <t>Thamnophis elegans</t>
  </si>
  <si>
    <t>XP_032074814.1</t>
  </si>
  <si>
    <t>7tmA_Adenosine_R_A1</t>
  </si>
  <si>
    <t>156</t>
  </si>
  <si>
    <t>49.04</t>
  </si>
  <si>
    <t>adenosine receptor a1</t>
  </si>
  <si>
    <t>Limosa lapponica baueri</t>
  </si>
  <si>
    <t>PKU35292.1</t>
  </si>
  <si>
    <t>114</t>
  </si>
  <si>
    <t>19</t>
  </si>
  <si>
    <t>26.53</t>
  </si>
  <si>
    <t>Pecten maximus</t>
  </si>
  <si>
    <t>XP_033734018.1</t>
  </si>
  <si>
    <t>7tmA_Adenosine_R_A2A</t>
  </si>
  <si>
    <t>115</t>
  </si>
  <si>
    <t>69.56</t>
  </si>
  <si>
    <t>adenosine receptor A2a</t>
  </si>
  <si>
    <t>Clupea harengus</t>
  </si>
  <si>
    <t>XP_012695602</t>
  </si>
  <si>
    <t>646</t>
  </si>
  <si>
    <t>22</t>
  </si>
  <si>
    <t>27.92</t>
  </si>
  <si>
    <t>Adenosine receptor A2b</t>
  </si>
  <si>
    <t>Trachymyrmex cornetzi</t>
  </si>
  <si>
    <t>KYN14150.1</t>
  </si>
  <si>
    <t>cd15069 EXIT , 7tmA_Adenosine_R_A2B ,</t>
  </si>
  <si>
    <t>653</t>
  </si>
  <si>
    <t>29.86</t>
  </si>
  <si>
    <t>177</t>
  </si>
  <si>
    <t>53.92</t>
  </si>
  <si>
    <t>adenosine receptor A3-like</t>
  </si>
  <si>
    <t>Lacerta agilis</t>
  </si>
  <si>
    <t>XP_033008834.1</t>
  </si>
  <si>
    <t>7tmA_Adenosine_R_A3</t>
  </si>
  <si>
    <t>58.77</t>
  </si>
  <si>
    <t>40</t>
  </si>
  <si>
    <t>74.92</t>
  </si>
  <si>
    <t>alpha-1A adrenergic receptor</t>
  </si>
  <si>
    <t>Camarhynchus parvulus</t>
  </si>
  <si>
    <t>XP_030820119.1</t>
  </si>
  <si>
    <t>7tmA_alpha1A_AR</t>
  </si>
  <si>
    <t>15</t>
  </si>
  <si>
    <t>87.55</t>
  </si>
  <si>
    <t>Taeniopygia guttata</t>
  </si>
  <si>
    <t>XP_002197113</t>
  </si>
  <si>
    <t>358</t>
  </si>
  <si>
    <t>33</t>
  </si>
  <si>
    <t>45.45</t>
  </si>
  <si>
    <t>alpha-2 adrenergic receptor isoform X2</t>
  </si>
  <si>
    <t>Drosophila ananassae</t>
  </si>
  <si>
    <t>XP_032305527.1</t>
  </si>
  <si>
    <t>7tmA_alpha2A_AR</t>
  </si>
  <si>
    <t>24.31</t>
  </si>
  <si>
    <t>alpha-2A adrenergic receptor</t>
  </si>
  <si>
    <t>Pogonomyrmex barbatus</t>
  </si>
  <si>
    <t>XP_011629553</t>
  </si>
  <si>
    <t>81</t>
  </si>
  <si>
    <t>34</t>
  </si>
  <si>
    <t>47.17</t>
  </si>
  <si>
    <t>alpha-2B adrenergic receptor-like</t>
  </si>
  <si>
    <t>Boleophthalmus pectinirostris</t>
  </si>
  <si>
    <t>XP_020773622</t>
  </si>
  <si>
    <t>replaced previous version</t>
  </si>
  <si>
    <t>7tmA_alpha2B_AR</t>
  </si>
  <si>
    <t>86</t>
  </si>
  <si>
    <t>14</t>
  </si>
  <si>
    <t>48.17</t>
  </si>
  <si>
    <t>23</t>
  </si>
  <si>
    <t>32</t>
  </si>
  <si>
    <t>61.89</t>
  </si>
  <si>
    <t>alpha-2C adrenergic receptor</t>
  </si>
  <si>
    <t>Phascolarctos cinereus</t>
  </si>
  <si>
    <t>XP_020847946.1</t>
  </si>
  <si>
    <t>7tmA_alpha2C_AR</t>
  </si>
  <si>
    <t>38</t>
  </si>
  <si>
    <t>67.59</t>
  </si>
  <si>
    <t>XP_020847946</t>
  </si>
  <si>
    <t>30</t>
  </si>
  <si>
    <t>95.41</t>
  </si>
  <si>
    <t>PREDICTED: beta-1 adrenergic receptor</t>
  </si>
  <si>
    <t>Callithrix jacchus</t>
  </si>
  <si>
    <t>XP_002756653.1</t>
  </si>
  <si>
    <t>duplicae</t>
  </si>
  <si>
    <t>7tmA_Beta1_AR</t>
  </si>
  <si>
    <t>96.22</t>
  </si>
  <si>
    <t>beta-1 adrenergic receptor</t>
  </si>
  <si>
    <t>Sapajus apella</t>
  </si>
  <si>
    <t>XP_032137585</t>
  </si>
  <si>
    <t>95.79</t>
  </si>
  <si>
    <t>XP_032137585.1</t>
  </si>
  <si>
    <t>147</t>
  </si>
  <si>
    <t>Triplophysa tibetana</t>
  </si>
  <si>
    <t>100</t>
  </si>
  <si>
    <t>31</t>
  </si>
  <si>
    <t>Takifugu flavidus</t>
  </si>
  <si>
    <t>Paramormyrops kingsleyae</t>
  </si>
  <si>
    <t>54</t>
  </si>
  <si>
    <t>312</t>
  </si>
  <si>
    <t>48</t>
  </si>
  <si>
    <t>Parasteatoda tepidariorum</t>
  </si>
  <si>
    <t>16</t>
  </si>
  <si>
    <t>39</t>
  </si>
  <si>
    <t>18</t>
  </si>
  <si>
    <t>50</t>
  </si>
  <si>
    <t>Cryptotermes secundus</t>
  </si>
  <si>
    <t>Hippoglossus hippoglossus</t>
  </si>
  <si>
    <t>842</t>
  </si>
  <si>
    <t>57.06</t>
  </si>
  <si>
    <t>bifunctional purine biosynthesis protein</t>
  </si>
  <si>
    <t>Coleophoma crateriformis</t>
  </si>
  <si>
    <t>RDW78190.1</t>
  </si>
  <si>
    <t>IMPCH</t>
  </si>
  <si>
    <t>21</t>
  </si>
  <si>
    <t>28.4</t>
  </si>
  <si>
    <t>bifunctional purine biosynthesis protein ADE17</t>
  </si>
  <si>
    <t>Verticillium alfalfae VaMs.102</t>
  </si>
  <si>
    <t>XP_003005310</t>
  </si>
  <si>
    <t>127</t>
  </si>
  <si>
    <t>9.7799999999999994</t>
  </si>
  <si>
    <t>Serine-protein kinase ATM</t>
  </si>
  <si>
    <t>Papilio xuthus</t>
  </si>
  <si>
    <t>KPI93799</t>
  </si>
  <si>
    <t>PIKKc_ATM</t>
  </si>
  <si>
    <t>128</t>
  </si>
  <si>
    <t>23.26</t>
  </si>
  <si>
    <t>serine/threonine-protein kinase ATM-like</t>
  </si>
  <si>
    <t>Trifolium medium</t>
  </si>
  <si>
    <t>MCH82687.1</t>
  </si>
  <si>
    <t>Acanthaster planci</t>
  </si>
  <si>
    <t>27</t>
  </si>
  <si>
    <t>36</t>
  </si>
  <si>
    <t>87.36</t>
  </si>
  <si>
    <t>voltage-dependent P/Q-type calcium channel subunit alpha-1A isoform X1</t>
  </si>
  <si>
    <t>Neophocaena asiaeorientalis asiaeorientalis</t>
  </si>
  <si>
    <t>XP_024623142</t>
  </si>
  <si>
    <t>Voltage gated calcium channel IQ domain</t>
  </si>
  <si>
    <t>35</t>
  </si>
  <si>
    <t>63</t>
  </si>
  <si>
    <t>98.18</t>
  </si>
  <si>
    <t>voltage-dependent P/Q-type calcium channel subunit alpha-1A isoform X10</t>
  </si>
  <si>
    <t>Acinonyx jubatus</t>
  </si>
  <si>
    <t>XP_026906088</t>
  </si>
  <si>
    <t>352</t>
  </si>
  <si>
    <t>17.809999999999999</t>
  </si>
  <si>
    <t>voltage-dependent N-type calcium channel subunit alpha-1B-like protein</t>
  </si>
  <si>
    <t>Labeo rohita</t>
  </si>
  <si>
    <t>RXN10409</t>
  </si>
  <si>
    <t>Ca_chan_IQ , Voltage gated calcium channel IQ domain</t>
  </si>
  <si>
    <t>335</t>
  </si>
  <si>
    <t>68.62</t>
  </si>
  <si>
    <t>voltage-dependent N-type calcium channel subunit alpha-1B-like isoform X21</t>
  </si>
  <si>
    <t>Anarrhichthys ocellatus</t>
  </si>
  <si>
    <t>XP_031711465</t>
  </si>
  <si>
    <t>75.98</t>
  </si>
  <si>
    <t>voltage-dependent L-type calcium channel subunit alpha-1C</t>
  </si>
  <si>
    <t>Delphinapterus leucas</t>
  </si>
  <si>
    <t>89.92</t>
  </si>
  <si>
    <t>25</t>
  </si>
  <si>
    <t>XP_022432865.1</t>
  </si>
  <si>
    <t>179</t>
  </si>
  <si>
    <t>56.28</t>
  </si>
  <si>
    <t>voltage-dependent L-type calcium channel subunit alpha-1D</t>
  </si>
  <si>
    <t>Rhincodon typus</t>
  </si>
  <si>
    <t>XP_020385652</t>
  </si>
  <si>
    <t>65.88</t>
  </si>
  <si>
    <t>0</t>
  </si>
  <si>
    <t>No ortholog candidates; Blasted for better orthologue candidate</t>
  </si>
  <si>
    <t>NP_005174</t>
  </si>
  <si>
    <t>118</t>
  </si>
  <si>
    <t>61.63</t>
  </si>
  <si>
    <t>voltage-dependent L-type calcium channel subunit alpha-1F</t>
  </si>
  <si>
    <t>XP_030825975</t>
  </si>
  <si>
    <t>alternative to drugbank; 100% coverage, 100% query cover; referenced accession number</t>
  </si>
  <si>
    <t>117</t>
  </si>
  <si>
    <t>62.36</t>
  </si>
  <si>
    <t>63.37</t>
  </si>
  <si>
    <t>voltage-dependent L-type calcium channel subunit alpha-1S</t>
  </si>
  <si>
    <t>Kryptolebias marmoratus</t>
  </si>
  <si>
    <t>XP_017286399</t>
  </si>
  <si>
    <t>97.91</t>
  </si>
  <si>
    <t>XP_017286399.1</t>
  </si>
  <si>
    <t>287</t>
  </si>
  <si>
    <t>38.369999999999997</t>
  </si>
  <si>
    <t>58.24</t>
  </si>
  <si>
    <t>voltage-dependent L-type calcium channel subunit beta-2-like isoform X3</t>
  </si>
  <si>
    <t>Trichoplusia ni</t>
  </si>
  <si>
    <t>XP_026726670</t>
  </si>
  <si>
    <t>Voltage-dependent L-type calcium channel subunit beta-2;</t>
  </si>
  <si>
    <t>284</t>
  </si>
  <si>
    <t>37.69</t>
  </si>
  <si>
    <t>Voltage-dependent L-type calcium channel subunit beta-2</t>
  </si>
  <si>
    <t>Liparis tanakae</t>
  </si>
  <si>
    <t>TNN57928</t>
  </si>
  <si>
    <t>151</t>
  </si>
  <si>
    <t>67.92</t>
  </si>
  <si>
    <t>voltage-dependent calcium channel subunit alpha-2/delta-1 isoform</t>
  </si>
  <si>
    <t>Amblyraja radiata</t>
  </si>
  <si>
    <t>XP_032895698</t>
  </si>
  <si>
    <t>VGCC_alpha2 , Neuronal voltage-dependent calcium channel alpha 2acd</t>
  </si>
  <si>
    <t>62.68</t>
  </si>
  <si>
    <t>voltage-dependent calcium channel subunit alpha-2/delta-1 isoform X7</t>
  </si>
  <si>
    <t>111</t>
  </si>
  <si>
    <t>158</t>
  </si>
  <si>
    <t>85.05</t>
  </si>
  <si>
    <t>voltage-dependent L-type calcium channel subunit beta-3 isoform X1</t>
  </si>
  <si>
    <t>Chelonoidis abingdonii</t>
  </si>
  <si>
    <t>XP_032641500</t>
  </si>
  <si>
    <t>VGCC_beta4Aa_N , Voltage gated calcium channel subunit beta domain 4Aa N</t>
  </si>
  <si>
    <t>72.930000000000007</t>
  </si>
  <si>
    <t>XP_032993976</t>
  </si>
  <si>
    <t>242</t>
  </si>
  <si>
    <t>49.71</t>
  </si>
  <si>
    <t>Voltage-dependent L-type calcium channel subunit beta-4</t>
  </si>
  <si>
    <t>Anabarilius grahami</t>
  </si>
  <si>
    <t>ROL46912</t>
  </si>
  <si>
    <t>SH3_CACNB4 , Src Homology 3 domain of Voltage-dependent L-type calcium channel subunit beta4</t>
  </si>
  <si>
    <t>234</t>
  </si>
  <si>
    <t>54.49</t>
  </si>
  <si>
    <t>voltage-dependent L-type calcium channel subunit beta-4 isoform</t>
  </si>
  <si>
    <t>XP_023682705</t>
  </si>
  <si>
    <t>289</t>
  </si>
  <si>
    <t>45</t>
  </si>
  <si>
    <t>voltage-dependent calcium channel gamma-1 subunit</t>
  </si>
  <si>
    <t>Petromyzon marinus</t>
  </si>
  <si>
    <t>XP_032833649</t>
  </si>
  <si>
    <t>Claudin_2 , PMP-22/EMP/MP20/Claudin tight junction</t>
  </si>
  <si>
    <t>407</t>
  </si>
  <si>
    <t>26.34</t>
  </si>
  <si>
    <t>Pteropus vampyrus</t>
  </si>
  <si>
    <t>XP_011366878</t>
  </si>
  <si>
    <t>Microcaecilia unicolor</t>
  </si>
  <si>
    <t>44</t>
  </si>
  <si>
    <t>Protobothrops mucrosquamatus</t>
  </si>
  <si>
    <t>66.12</t>
  </si>
  <si>
    <t>nicotinic acetylcholine receptor alpha-4</t>
  </si>
  <si>
    <t>Tauraco erythrolophus</t>
  </si>
  <si>
    <t>XP_009981985.1</t>
  </si>
  <si>
    <t>LGIC_ECD_nAChR_A4 , extracellular domain of neuronal acetylcholine receptor subunit alpha 4 (CHRNA4)</t>
  </si>
  <si>
    <t>91.59</t>
  </si>
  <si>
    <t>neuronal acetylcholine receptor subunit alpha-4</t>
  </si>
  <si>
    <t>Pelodiscus sinensis</t>
  </si>
  <si>
    <t>XP_006132554</t>
  </si>
  <si>
    <t>Collichthys lucidus</t>
  </si>
  <si>
    <t>463</t>
  </si>
  <si>
    <t>32.94</t>
  </si>
  <si>
    <t>Neuronal acetylcholine receptor subunit alpha-7 isoform 2</t>
  </si>
  <si>
    <t>Schistosoma japonicum</t>
  </si>
  <si>
    <t>TNN08960.1</t>
  </si>
  <si>
    <t>LGIC_ECD_nAChR_A7 , extracellular domain of neuronal acetylcholine receptor subunit alpha 7 (CHRNA7)</t>
  </si>
  <si>
    <t>53.87</t>
  </si>
  <si>
    <t>neuronal acetylcholine receptor subunit alpha-7-like isoform X1</t>
  </si>
  <si>
    <t>Varroa destructor</t>
  </si>
  <si>
    <t>XP_022668183</t>
  </si>
  <si>
    <t>271</t>
  </si>
  <si>
    <t>42</t>
  </si>
  <si>
    <t>359</t>
  </si>
  <si>
    <t>61.2</t>
  </si>
  <si>
    <t>neuronal acetylcholine receptor subunit beta-2-like</t>
  </si>
  <si>
    <t>XP_031443456.1</t>
  </si>
  <si>
    <t>LGIC_ECD_nAChR_B2 , extracellular domain of nicotinic acetylcholine receptor subunit beta 2 (CHRNB2)</t>
  </si>
  <si>
    <t>65.239999999999995</t>
  </si>
  <si>
    <t>neuronal acetylcholine receptor subunit beta-2-like precursor</t>
  </si>
  <si>
    <t>Ciona intestinalis</t>
  </si>
  <si>
    <t>NP_001265876</t>
  </si>
  <si>
    <t>Eschrichtius robustus</t>
  </si>
  <si>
    <t>Neuronal acetylcholine receptor subunit beta-4</t>
  </si>
  <si>
    <t>169</t>
  </si>
  <si>
    <t>37.67</t>
  </si>
  <si>
    <t>dihydrofolate reductase</t>
  </si>
  <si>
    <t>Danaus plexippus plexippus</t>
  </si>
  <si>
    <t>XP_032525298.1</t>
  </si>
  <si>
    <t>DHFR , Dihydrofolate reductase (DHFR)</t>
  </si>
  <si>
    <t>187</t>
  </si>
  <si>
    <t>37</t>
  </si>
  <si>
    <t>38.94</t>
  </si>
  <si>
    <t>XP_032525298</t>
  </si>
  <si>
    <t>P04293</t>
  </si>
  <si>
    <t>HHV1 Protein</t>
  </si>
  <si>
    <t>330</t>
  </si>
  <si>
    <t>7.2</t>
  </si>
  <si>
    <t>DNA polymerase delta catalytic subunit</t>
  </si>
  <si>
    <t>Methanosarcina mazei Go1</t>
  </si>
  <si>
    <t>AAM31700.1</t>
  </si>
  <si>
    <t>DNAPolymera_Pol , DNA polymerase catalytic subunit Pol</t>
  </si>
  <si>
    <t>DNA polymerase</t>
  </si>
  <si>
    <t>Human alphaherpesvirus 1</t>
  </si>
  <si>
    <t>CAA32323</t>
  </si>
  <si>
    <t>DNA_Pol_Cat_subunit</t>
  </si>
  <si>
    <t>P09252</t>
  </si>
  <si>
    <t>HHV3 Protein</t>
  </si>
  <si>
    <t>DNA polymerase catalytic subunit</t>
  </si>
  <si>
    <t>Human alphaherpesvirus 3</t>
  </si>
  <si>
    <t>NP_040151</t>
  </si>
  <si>
    <t>PHA03334</t>
  </si>
  <si>
    <t>NP_040151.1</t>
  </si>
  <si>
    <t>74</t>
  </si>
  <si>
    <t>21.77</t>
  </si>
  <si>
    <t>extracellular dipeptidyl-peptidase Dpp4</t>
  </si>
  <si>
    <t>Elsinoe ampelina</t>
  </si>
  <si>
    <t>KAF2228292.1</t>
  </si>
  <si>
    <t>DPPIV_rep , Dipeptidyl peptidase IV (DPP IV) low complexity region</t>
  </si>
  <si>
    <t>67</t>
  </si>
  <si>
    <t>68</t>
  </si>
  <si>
    <t>72.540000000000006</t>
  </si>
  <si>
    <t>dipeptidyl peptidase 4 isoform X1</t>
  </si>
  <si>
    <t>Cavia porcellus</t>
  </si>
  <si>
    <t>XP_012997848</t>
  </si>
  <si>
    <t>Aotus nancymaae</t>
  </si>
  <si>
    <t>834</t>
  </si>
  <si>
    <t>60</t>
  </si>
  <si>
    <t>60.26</t>
  </si>
  <si>
    <t>Electron transfer flavoprotein-ubiquinone oxidoreductase, mitochondrial</t>
  </si>
  <si>
    <t>Trichinella zimbabwensis</t>
  </si>
  <si>
    <t>KRZ19456</t>
  </si>
  <si>
    <t>ETF_QO , Electron transfer flavoprotein-ubiquinone oxidoreductase, 4Fe-4S</t>
  </si>
  <si>
    <t>876</t>
  </si>
  <si>
    <t>34.39</t>
  </si>
  <si>
    <t>electron transfer flavoprotein ubiquinone oxidoreductase</t>
  </si>
  <si>
    <t>Aspergillus fumigatus var. RP-2014</t>
  </si>
  <si>
    <t>KEY78042</t>
  </si>
  <si>
    <t>O24990</t>
  </si>
  <si>
    <t>Helicobacter pylori</t>
  </si>
  <si>
    <t>49</t>
  </si>
  <si>
    <t>enoyl-ACP reductase FabI</t>
  </si>
  <si>
    <t>WP_000506216.1</t>
  </si>
  <si>
    <t>PRK08415 ,…</t>
  </si>
  <si>
    <t>enoyl-ACP reductase</t>
  </si>
  <si>
    <t>Helicobacter pylori SS1</t>
  </si>
  <si>
    <t>OUC10326.1</t>
  </si>
  <si>
    <t>Q6GI75</t>
  </si>
  <si>
    <t>Staphylococcus aureus</t>
  </si>
  <si>
    <t>3193</t>
  </si>
  <si>
    <t>trans-2-enoyl-ACP reductase</t>
  </si>
  <si>
    <t>Staphylococcus aureus M0297</t>
  </si>
  <si>
    <t>EUW76366</t>
  </si>
  <si>
    <t>PRK08594 ,…</t>
  </si>
  <si>
    <t>Staphylococcus aureus subsp. aureus Mu3</t>
  </si>
  <si>
    <t>BAF77888</t>
  </si>
  <si>
    <t>Q81GI3</t>
  </si>
  <si>
    <t>Bacillus anthracis</t>
  </si>
  <si>
    <t>3329</t>
  </si>
  <si>
    <t>62.17</t>
  </si>
  <si>
    <t>enoyl-(acyl carrier protein) reductase</t>
  </si>
  <si>
    <t>Staphylococcus aureus subsp. aureus CGS01</t>
  </si>
  <si>
    <t>EFU27870</t>
  </si>
  <si>
    <t>enoyl-(acyl-carrier-protein) reductase</t>
  </si>
  <si>
    <t>Staphylococcus aureus subsp. aureus COL</t>
  </si>
  <si>
    <t>AAW36482</t>
  </si>
  <si>
    <t>Escherichia coli (strain K12)</t>
  </si>
  <si>
    <t>1022</t>
  </si>
  <si>
    <t>Escherichia coli 5-172-05_S3_C1</t>
  </si>
  <si>
    <t>KEL54034.1</t>
  </si>
  <si>
    <t>folA , type 3 dihydrofolate reductase</t>
  </si>
  <si>
    <t>type 3 dihydrofolate reductase</t>
  </si>
  <si>
    <t>Escherichia coli HVH 93 (4-5851025)</t>
  </si>
  <si>
    <t>HAJ6407276.1</t>
  </si>
  <si>
    <t>1769</t>
  </si>
  <si>
    <t>dihydropteroate synthase</t>
  </si>
  <si>
    <t>Escherichia coli KTE200</t>
  </si>
  <si>
    <t>EOV17461.1</t>
  </si>
  <si>
    <t>folP , dihydropteroate synthase; Provisional</t>
  </si>
  <si>
    <t>Escherichia coli HVH 101 (4-6859844)</t>
  </si>
  <si>
    <t>HAJ6401310.1</t>
  </si>
  <si>
    <t>73.31</t>
  </si>
  <si>
    <t>PREDICTED: gamma-aminobutyric acid receptor subunit alpha-1</t>
  </si>
  <si>
    <t>Labrus bergylta</t>
  </si>
  <si>
    <t>XP_020493959</t>
  </si>
  <si>
    <t>LGIC_ECD_GABAAR_A1 , extracellular domain of gamma-aminobutyric acid receptor subunit alpha-1 (GABAAR-A1 or GABRA1)</t>
  </si>
  <si>
    <t>94.72</t>
  </si>
  <si>
    <t>gamma-aminobutyric acid receptor subunit alpha-1 isoform X2</t>
  </si>
  <si>
    <t>XP_031428017</t>
  </si>
  <si>
    <t>173</t>
  </si>
  <si>
    <t>73.2</t>
  </si>
  <si>
    <t>gamma-aminobutyric acid receptor subunit alpha-2</t>
  </si>
  <si>
    <t>Trematomus bernacchii</t>
  </si>
  <si>
    <t>XP_033976919.1</t>
  </si>
  <si>
    <t>LGIC_ECD_GABAAR_A2 , extracellular domain of gamma-aminobutyric acid receptor subunit alpha-2 (GABAAR-A2 or GABRA2)</t>
  </si>
  <si>
    <t>39.119999999999997</t>
  </si>
  <si>
    <t>Gamma-aminobutyric acid receptor subunit alpha-2</t>
  </si>
  <si>
    <t>Araneus ventricosus</t>
  </si>
  <si>
    <t>GBN25105</t>
  </si>
  <si>
    <t>63.15</t>
  </si>
  <si>
    <t>gamma-aminobutyric acid receptor subunit alpha-3</t>
  </si>
  <si>
    <t>Geospiza fortis</t>
  </si>
  <si>
    <t>XP_030911885.1</t>
  </si>
  <si>
    <t>LGIC_ECD_GABAAR_A3 , extracellular domain of gamma-aminobutyric acid receptor subunit alpha-3 (GABAAR-A3 or GABRA3)</t>
  </si>
  <si>
    <t>59.65</t>
  </si>
  <si>
    <t>Leptonychotes weddellii</t>
  </si>
  <si>
    <t>XP_030887237</t>
  </si>
  <si>
    <t>376</t>
  </si>
  <si>
    <t>53.58</t>
  </si>
  <si>
    <t>gamma-aminobutyric acid receptor subunit alpha-4</t>
  </si>
  <si>
    <t>XP_017293196.1</t>
  </si>
  <si>
    <t>LGIC_ECD_GABAAR_A4 , extracellular domain of gamma-aminobutyric acid receptor subunit alpha-4 (GABAAR-A4 or GABRA4)</t>
  </si>
  <si>
    <t>78.09</t>
  </si>
  <si>
    <t>XP_017293196</t>
  </si>
  <si>
    <t>361</t>
  </si>
  <si>
    <t>47</t>
  </si>
  <si>
    <t>66</t>
  </si>
  <si>
    <t>Gamma-aminobutyric acid receptor subunit alpha-5</t>
  </si>
  <si>
    <t>Bagarius yarrelli</t>
  </si>
  <si>
    <t>TSW75995.1</t>
  </si>
  <si>
    <t>LGIC_ECD_GABAAR_A5 , extracellular domain of gamma-aminobutyric acid receptor subunit alpha-5 (GABAAR-A5 or GABRA5)</t>
  </si>
  <si>
    <t>72.73</t>
  </si>
  <si>
    <t>gamma-aminobutyric acid receptor subunit alpha-5</t>
  </si>
  <si>
    <t>Tyto alba alba</t>
  </si>
  <si>
    <t>XP_032838382</t>
  </si>
  <si>
    <t>478</t>
  </si>
  <si>
    <t>62.79</t>
  </si>
  <si>
    <t>gamma-aminobutyric acid receptor subunit alpha-6a</t>
  </si>
  <si>
    <t>Notolabrus celidotus</t>
  </si>
  <si>
    <t>XP_034546299</t>
  </si>
  <si>
    <t>LGIC_ECD_GABAAR_A6 , extracellular domain of gamma-aminobutyric acid receptor subunit alpha-6 (GABAAR-A6 or GABRA6)</t>
  </si>
  <si>
    <t>40.76</t>
  </si>
  <si>
    <t>Gamma-aminobutyric acid receptor subunit alpha-6</t>
  </si>
  <si>
    <t>Amphibalanus amphitrite</t>
  </si>
  <si>
    <t>KAF0311390</t>
  </si>
  <si>
    <t>43.03</t>
  </si>
  <si>
    <t>gamma-aminobutyric acid receptor subunit beta-like</t>
  </si>
  <si>
    <t>Crassostrea gigas</t>
  </si>
  <si>
    <t>XP_011450219.2</t>
  </si>
  <si>
    <t>LGIC_ECD_GABAAR_B1 , extracellular domain of gamma-aminobutyric acid receptor subunit beta-1 (GABAAR-B1 or GABRB1)</t>
  </si>
  <si>
    <t>82.55</t>
  </si>
  <si>
    <t>gamma-aminobutyric acid receptor subunit beta-1</t>
  </si>
  <si>
    <t>Ailuropoda melanoleuca</t>
  </si>
  <si>
    <t>XP_034526843</t>
  </si>
  <si>
    <t>gamma-aminobutyric acid receptor subunit beta-2 isoform X1</t>
  </si>
  <si>
    <t>Microcebus murinus</t>
  </si>
  <si>
    <t>XP_012596132.1</t>
  </si>
  <si>
    <t>LGIC_ECD_GABAAR_B2 , extracellular domain of gamma-aminobutyric acid receptor subunit beta-2 (GABAAR-B2 or GABRB2)</t>
  </si>
  <si>
    <t>gamma-aminobutyric acid receptor subunit beta-2 isoform X2</t>
  </si>
  <si>
    <t>Trachypithecus francoisi</t>
  </si>
  <si>
    <t>XP_033036275</t>
  </si>
  <si>
    <t>354</t>
  </si>
  <si>
    <t>37.17</t>
  </si>
  <si>
    <t>Gamma-aminobutyric acid receptor subunit beta-like</t>
  </si>
  <si>
    <t>Strongyloides ratti</t>
  </si>
  <si>
    <t>XP_024504328.1</t>
  </si>
  <si>
    <t>LGIC_ECD_GABAAR_B3 , extracellular domain of gamma-aminobutyric acid receptor subunit beta-3 (GABAAR-B3 or GABRB3)</t>
  </si>
  <si>
    <t>63.58</t>
  </si>
  <si>
    <t>gamma-aminobutyric acid receptor subunit beta-3-like isoform X2</t>
  </si>
  <si>
    <t>XP_022086236</t>
  </si>
  <si>
    <t>331</t>
  </si>
  <si>
    <t>53.43</t>
  </si>
  <si>
    <t>gamma-aminobutyric acid receptor subunit delta</t>
  </si>
  <si>
    <t>XP_034527921.1</t>
  </si>
  <si>
    <t>LGIC_ECD_GABAAR_delta , extracellular domain of gamma-aminobutyric acid receptor subunit delta</t>
  </si>
  <si>
    <t>74.87</t>
  </si>
  <si>
    <t>Meriones unguiculatus</t>
  </si>
  <si>
    <t>XP_021512220.1</t>
  </si>
  <si>
    <t>130</t>
  </si>
  <si>
    <t>54.98</t>
  </si>
  <si>
    <t>Gamma-aminobutyric acid receptor subunit epsilon</t>
  </si>
  <si>
    <t>MBW01904</t>
  </si>
  <si>
    <t>LGIC_ECD_GABAAR_E , extracellular domain of gamma-aminobutyric acid receptor subunit epsilon (GABRE)</t>
  </si>
  <si>
    <t>49.08</t>
  </si>
  <si>
    <t>gamma-aminobutyric acid receptor subunit epsilon</t>
  </si>
  <si>
    <t>Heterocephalus glaber</t>
  </si>
  <si>
    <t>XP_021104836</t>
  </si>
  <si>
    <t>341</t>
  </si>
  <si>
    <t>63.53</t>
  </si>
  <si>
    <t>Gamma-aminobutyric acid receptor subunit gamma-1 GABA(A)</t>
  </si>
  <si>
    <t>TKS86241</t>
  </si>
  <si>
    <t>LGIC_ECD_GABAAR_G1 , extracellular domain of gamma-aminobutyric acid receptor subunit gamma-1 (GABAAR-G1 or GABRG1)</t>
  </si>
  <si>
    <t>54.71</t>
  </si>
  <si>
    <t>gamma-aminobutyric acid receptor subunit gamma-1</t>
  </si>
  <si>
    <t>Astyanax mexicanus</t>
  </si>
  <si>
    <t>XP_007235852.1</t>
  </si>
  <si>
    <t>269</t>
  </si>
  <si>
    <t>53</t>
  </si>
  <si>
    <t>65.5</t>
  </si>
  <si>
    <t>gamma-aminobutyric acid receptor subunit gamma-2-like</t>
  </si>
  <si>
    <t>XP_032812639.1</t>
  </si>
  <si>
    <t>LGIC_ECD_GABAAR_G2 , extracellular domain of gamma-aminobutyric acid receptor subunit gamma-2 (GABAAR-G2 or GABRG2)</t>
  </si>
  <si>
    <t>75.62</t>
  </si>
  <si>
    <t>Gamma-aminobutyric acid receptor subunit gamma-2</t>
  </si>
  <si>
    <t>Amazona aestiva</t>
  </si>
  <si>
    <t>KQK79247.1</t>
  </si>
  <si>
    <t>165</t>
  </si>
  <si>
    <t>43</t>
  </si>
  <si>
    <t>70.849999999999994</t>
  </si>
  <si>
    <t>gamma-aminobutyric acid receptor subunit gamma-3-like</t>
  </si>
  <si>
    <t>XP_031707704</t>
  </si>
  <si>
    <t>LGIC_ECD_GABAAR_G3 , extracellular domain of gamma-aminobutyric acid receptor subunit gamma-3 (GABAAR-G3 or GABRG3)</t>
  </si>
  <si>
    <t>52.58</t>
  </si>
  <si>
    <t>gamma-aminobutyric acid receptor subunit gamma-3</t>
  </si>
  <si>
    <t>PKU46176</t>
  </si>
  <si>
    <t>178</t>
  </si>
  <si>
    <t>48.58</t>
  </si>
  <si>
    <t>gamma-aminobutyric acid receptor subunit pi-like</t>
  </si>
  <si>
    <t>Oreochromis aureus</t>
  </si>
  <si>
    <t>XP_031584262.1</t>
  </si>
  <si>
    <t>LGIC_ECD_GABAAR_pi , extracellular domain of gamma-aminobutyric acid receptor subunit pi (GABRP)</t>
  </si>
  <si>
    <t>17</t>
  </si>
  <si>
    <t>47.74</t>
  </si>
  <si>
    <t>gamma-aminobutyric acid receptor subunit pi</t>
  </si>
  <si>
    <t>XP_011369292</t>
  </si>
  <si>
    <t>55.43</t>
  </si>
  <si>
    <t>gamma-aminobutyric acid receptor subunit theta</t>
  </si>
  <si>
    <t>Echinops telfairi</t>
  </si>
  <si>
    <t>XP_030744888</t>
  </si>
  <si>
    <t>LGIC_ECD_GABAAR_theta , extracellular domain of gamma-aminobutyric acid receptor subunit theta (GABRQ)</t>
  </si>
  <si>
    <t>86.69</t>
  </si>
  <si>
    <t>31.09</t>
  </si>
  <si>
    <t>Glutamate [NMDA] receptor subunit 1</t>
  </si>
  <si>
    <t>Clonorchis sinensis</t>
  </si>
  <si>
    <t>RJW62390.1</t>
  </si>
  <si>
    <t>The ligand-binding domain of the NR1 subunit of ionotropic NMDA (N-methyl-D-aspartate) glutamate receptors, a member of the type 2 periplasmic binding fold protein superfamily</t>
  </si>
  <si>
    <t>40.74</t>
  </si>
  <si>
    <t>glutamate [NMDA] receptor subunit 1</t>
  </si>
  <si>
    <t>XP_015909806</t>
  </si>
  <si>
    <t>226</t>
  </si>
  <si>
    <t>Glutamate receptor ionotropic, NMDA 2A</t>
  </si>
  <si>
    <t>TKS68502</t>
  </si>
  <si>
    <t>PBP2_iGluR_NMDA_Nr2 , The ligand-binding domain of the NR2 subunit of ionotropic NMDA (N-methyl-D-aspartate) glutamate receptors, a member of the type 2 periplasmic binding fold protein superfamily</t>
  </si>
  <si>
    <t>35.729999999999997</t>
  </si>
  <si>
    <t>glutamate receptor ionotropic, NMDA 2A</t>
  </si>
  <si>
    <t>Phasianus colchicus</t>
  </si>
  <si>
    <t>XP_031462777</t>
  </si>
  <si>
    <t>No ortholog candidates</t>
  </si>
  <si>
    <t>AAD00659.1</t>
  </si>
  <si>
    <t>71</t>
  </si>
  <si>
    <t>37.33</t>
  </si>
  <si>
    <t>Glutamate receptor ionotropic, NMDA 2B</t>
  </si>
  <si>
    <t>KAA0706385.1</t>
  </si>
  <si>
    <t>Ran to replace GRIN w/ no candidates - 99% identities, 99 % positives, 100% coverage</t>
  </si>
  <si>
    <t>72</t>
  </si>
  <si>
    <t>34.01</t>
  </si>
  <si>
    <t>glutamate receptor ionotropic, NMDA 2B</t>
  </si>
  <si>
    <t>XP_030886917</t>
  </si>
  <si>
    <t>NP_000825</t>
  </si>
  <si>
    <t>286</t>
  </si>
  <si>
    <t>53.52</t>
  </si>
  <si>
    <t>Channa argus</t>
  </si>
  <si>
    <t>KAF3700521.1</t>
  </si>
  <si>
    <t>NMDA_2B precursor; 100% coverage, 100% score; do not preferentially use</t>
  </si>
  <si>
    <t>61.8</t>
  </si>
  <si>
    <t>glutamate receptor ionotropic, NMDA 2C</t>
  </si>
  <si>
    <t>Vicugna pacos</t>
  </si>
  <si>
    <t>XP_031541753</t>
  </si>
  <si>
    <t>94.49</t>
  </si>
  <si>
    <t>Vombatus ursinus</t>
  </si>
  <si>
    <t>XP_027728901.1</t>
  </si>
  <si>
    <t>146</t>
  </si>
  <si>
    <t>41.82</t>
  </si>
  <si>
    <t>glutamate receptor ionotropic, NMDA 2D-like</t>
  </si>
  <si>
    <t>XP_022538719.1</t>
  </si>
  <si>
    <t>84.34</t>
  </si>
  <si>
    <t>XP_022538719</t>
  </si>
  <si>
    <t>193</t>
  </si>
  <si>
    <t>28</t>
  </si>
  <si>
    <t>40.42</t>
  </si>
  <si>
    <t>Glutamate [NMDA] receptor subunit 3A</t>
  </si>
  <si>
    <t>Habropoda laboriosa</t>
  </si>
  <si>
    <t>KOC61651</t>
  </si>
  <si>
    <t>PBP2_iGluR_NMDA_Nr3 , The ligand-binding domain of the NR3 subunit of ionotropic NMDA (N-methyl-D-aspartate) glutamate receptors, a member of the type 2 periplasmic binding fold protein superfamily</t>
  </si>
  <si>
    <t>30.12</t>
  </si>
  <si>
    <t>NP_619635.1</t>
  </si>
  <si>
    <t>89.12</t>
  </si>
  <si>
    <t>glutamate receptor ionotropic, NMDA 3B</t>
  </si>
  <si>
    <t>Rhinopithecus roxellana</t>
  </si>
  <si>
    <t>XP_030790878</t>
  </si>
  <si>
    <t>97.96</t>
  </si>
  <si>
    <t>AAB49993.1</t>
  </si>
  <si>
    <t>153</t>
  </si>
  <si>
    <t>44.63</t>
  </si>
  <si>
    <t>TWW58483.1</t>
  </si>
  <si>
    <t>217</t>
  </si>
  <si>
    <t>24.72</t>
  </si>
  <si>
    <t>histamine H1 receptor</t>
  </si>
  <si>
    <t>Galendromus occidentalis</t>
  </si>
  <si>
    <t>XP_018496789.2</t>
  </si>
  <si>
    <t>7tmA_Histamine_H1R , histamine subtype H1 receptor, member of the class A family of seven-transmembrane G protein-coupled receptors</t>
  </si>
  <si>
    <t>218</t>
  </si>
  <si>
    <t>29.67</t>
  </si>
  <si>
    <t>histamine H1 receptor isoform X1</t>
  </si>
  <si>
    <t>XP_033610754</t>
  </si>
  <si>
    <t>NP_001354640.1</t>
  </si>
  <si>
    <t>137</t>
  </si>
  <si>
    <t>43.78</t>
  </si>
  <si>
    <t>histamine H2 receptor</t>
  </si>
  <si>
    <t>Notechis scutatus</t>
  </si>
  <si>
    <t>XP_026540957.1</t>
  </si>
  <si>
    <t>Histamine H2 receptor isoform 2; 100% coverage, 100% score</t>
  </si>
  <si>
    <t>7tmA_Histamine_H2R , histamine subtype H2 receptor, member of the class A family of seven-transmembrane G protein-coupled receptors</t>
  </si>
  <si>
    <t>138</t>
  </si>
  <si>
    <t>62</t>
  </si>
  <si>
    <t>Pseudonaja textilis</t>
  </si>
  <si>
    <t>XP_026551931</t>
  </si>
  <si>
    <t>41</t>
  </si>
  <si>
    <t>Mycobacterium tuberculosis (Unknown)</t>
  </si>
  <si>
    <t>1586</t>
  </si>
  <si>
    <t>NADH-dependent enoyl-[acyl-carrier-protein] reductase InhA</t>
  </si>
  <si>
    <t>Mycobacterium tuberculosis TKK_02_0079</t>
  </si>
  <si>
    <t>KBX35961</t>
  </si>
  <si>
    <t>PRK07889 ,…</t>
  </si>
  <si>
    <t>Mycobacterium tuberculosis</t>
  </si>
  <si>
    <t>GAA45226</t>
  </si>
  <si>
    <t>313</t>
  </si>
  <si>
    <t>Erpetoichthys calabaricus</t>
  </si>
  <si>
    <t>Periophthalmus magnuspinnatus</t>
  </si>
  <si>
    <t>61.86</t>
  </si>
  <si>
    <t>delta-type opioid receptor</t>
  </si>
  <si>
    <t>Manacus vitellinus</t>
  </si>
  <si>
    <t>XP_029818879.1</t>
  </si>
  <si>
    <t>7tmA_Delta_opioid_R , opioid receptor subtype delta, member of the class A family of seven-transmembrane G protein-coupled receptors</t>
  </si>
  <si>
    <t>78.040000000000006</t>
  </si>
  <si>
    <t>Delta-type opioid receptor</t>
  </si>
  <si>
    <t>KQK75334</t>
  </si>
  <si>
    <t>58.92</t>
  </si>
  <si>
    <t>delta-type opioid receptor-like</t>
  </si>
  <si>
    <t>XP_034428445.1</t>
  </si>
  <si>
    <t>7tmA_Kappa_opioid_R , opioid receptor subtype kappa, member of the class A family of seven-transmembrane G protein-coupled receptors</t>
  </si>
  <si>
    <t>76.44</t>
  </si>
  <si>
    <t>kappa-type opioid receptor-like</t>
  </si>
  <si>
    <t>Acanthochromis polyacanthus</t>
  </si>
  <si>
    <t>XP_022051914</t>
  </si>
  <si>
    <t>No ortholog candidates - yes susceptibility</t>
  </si>
  <si>
    <t>ACM90349.1</t>
  </si>
  <si>
    <t>168</t>
  </si>
  <si>
    <t>63.12</t>
  </si>
  <si>
    <t>mu-type opioid receptor</t>
  </si>
  <si>
    <t>Athene cunicularia</t>
  </si>
  <si>
    <t>XP_026701744.1</t>
  </si>
  <si>
    <t>7tmA_Mu_opioid_R , opioid receptor subtype mu, member of the class A family of seven-transmembrane G protein-coupled receptors</t>
  </si>
  <si>
    <t>88.87</t>
  </si>
  <si>
    <t>NP_001138751.1</t>
  </si>
  <si>
    <t>NP_000905.3</t>
  </si>
  <si>
    <t>101</t>
  </si>
  <si>
    <t>Trichoplax sp. H2</t>
  </si>
  <si>
    <t>5'-AMP-activated protein kinase subunit beta-1 isoform X1</t>
  </si>
  <si>
    <t>Piliocolobus tephrosceles</t>
  </si>
  <si>
    <t>XP_023060291.1</t>
  </si>
  <si>
    <t>282</t>
  </si>
  <si>
    <t>65.099999999999994</t>
  </si>
  <si>
    <t>prostaglandin G/H synthase 1</t>
  </si>
  <si>
    <t>Gymnodraco acuticeps</t>
  </si>
  <si>
    <t>XP_034081237</t>
  </si>
  <si>
    <t>prostaglandin_endoperoxide_synthase , Animal prostaglandin endoperoxide synthase and related bacterial proteins</t>
  </si>
  <si>
    <t>70.19</t>
  </si>
  <si>
    <t>XP_033828523</t>
  </si>
  <si>
    <t>566</t>
  </si>
  <si>
    <t>47.81</t>
  </si>
  <si>
    <t>prostaglandin G/H synthase 2-like</t>
  </si>
  <si>
    <t>Penaeus vannamei</t>
  </si>
  <si>
    <t>XP_027218437</t>
  </si>
  <si>
    <t>570</t>
  </si>
  <si>
    <t>49.06</t>
  </si>
  <si>
    <t>Prostaglandin G/H synthase 2</t>
  </si>
  <si>
    <t>Armadillidium vulgare</t>
  </si>
  <si>
    <t>RXG54014</t>
  </si>
  <si>
    <t>73</t>
  </si>
  <si>
    <t>67.069999999999993</t>
  </si>
  <si>
    <t>sodium channel protein type 10 subunit alpha</t>
  </si>
  <si>
    <t>XP_015091700.1</t>
  </si>
  <si>
    <t>Na_trans_assoc , Sodium ion transport-associated</t>
  </si>
  <si>
    <t>71.319999999999993</t>
  </si>
  <si>
    <t>88.98</t>
  </si>
  <si>
    <t>sodium channel protein type 11 subunit alpha</t>
  </si>
  <si>
    <t>XP_012311071</t>
  </si>
  <si>
    <t>82.34</t>
  </si>
  <si>
    <t>sodium channel protein type 11 subunit alpha isoform X2</t>
  </si>
  <si>
    <t>XP_032126599.1</t>
  </si>
  <si>
    <t>79.84</t>
  </si>
  <si>
    <t>sodium channel protein type 1 subunit alpha</t>
  </si>
  <si>
    <t>Octodon degus</t>
  </si>
  <si>
    <t>XP_004646450</t>
  </si>
  <si>
    <t>68.010000000000005</t>
  </si>
  <si>
    <t>XP_015679123.1</t>
  </si>
  <si>
    <t>72.31</t>
  </si>
  <si>
    <t>sodium channel protein type 2 subunit alpha-like</t>
  </si>
  <si>
    <t>Oncorhynchus tshawytscha</t>
  </si>
  <si>
    <t>XP_024260556.1</t>
  </si>
  <si>
    <t>38.270000000000003</t>
  </si>
  <si>
    <t>sodium channel protein type 2 subunit alpha-like isoform X2</t>
  </si>
  <si>
    <t>XP_032831286.1</t>
  </si>
  <si>
    <t>Q9NY46</t>
  </si>
  <si>
    <t>94.83</t>
  </si>
  <si>
    <t>sodium channel protein type 3 subunit alpha</t>
  </si>
  <si>
    <t>Nannospalax galili</t>
  </si>
  <si>
    <t>XP_008829129</t>
  </si>
  <si>
    <t>84</t>
  </si>
  <si>
    <t>sodium channel protein type 3 subunit alpha isoform X2</t>
  </si>
  <si>
    <t>Myotis lucifugus</t>
  </si>
  <si>
    <t>XP_023601133.1</t>
  </si>
  <si>
    <t>63.77</t>
  </si>
  <si>
    <t>sodium channel protein type 4 subunit alpha A-like</t>
  </si>
  <si>
    <t>Echeneis naucrates</t>
  </si>
  <si>
    <t>XP_029383107</t>
  </si>
  <si>
    <t>25.85</t>
  </si>
  <si>
    <t>112</t>
  </si>
  <si>
    <t>72.06</t>
  </si>
  <si>
    <t>sodium channel protein type 5 subunit alpha</t>
  </si>
  <si>
    <t>XP_031541999</t>
  </si>
  <si>
    <t>31.94</t>
  </si>
  <si>
    <t>sodium channel protein type 5 subunit alpha-like</t>
  </si>
  <si>
    <t>XP_025039129</t>
  </si>
  <si>
    <t>Q01118</t>
  </si>
  <si>
    <t>sodium channel protein type 7 subunit alpha</t>
  </si>
  <si>
    <t>Microtus ochrogaster</t>
  </si>
  <si>
    <t>XP_026634500</t>
  </si>
  <si>
    <t>47.58</t>
  </si>
  <si>
    <t>XP_021513138</t>
  </si>
  <si>
    <t>49.65</t>
  </si>
  <si>
    <t>sodium channel protein type 8 subunit alpha isoform B</t>
  </si>
  <si>
    <t>Patagioenas fasciata monilis</t>
  </si>
  <si>
    <t>OPJ79572.1</t>
  </si>
  <si>
    <t>84.88</t>
  </si>
  <si>
    <t>OPJ79572</t>
  </si>
  <si>
    <t>Q15858</t>
  </si>
  <si>
    <t>73.290000000000006</t>
  </si>
  <si>
    <t>sodium channel protein type 9 subunit alpha</t>
  </si>
  <si>
    <t>XP_021513140</t>
  </si>
  <si>
    <t>59.53</t>
  </si>
  <si>
    <t>Trichechus manatus latirostris</t>
  </si>
  <si>
    <t>XP_023586264</t>
  </si>
  <si>
    <t>66.28</t>
  </si>
  <si>
    <t>amiloride-sensitive sodium channel subunit alpha</t>
  </si>
  <si>
    <t>Ornithorhynchus anatinus</t>
  </si>
  <si>
    <t>XP_001512591.3</t>
  </si>
  <si>
    <t>Amiloride-sensitive_sodium_channel_subunit_alpha , sodium channel transporter</t>
  </si>
  <si>
    <t>50.51</t>
  </si>
  <si>
    <t>XP_030888852.1</t>
  </si>
  <si>
    <t>64.48</t>
  </si>
  <si>
    <t>amiloride-sensitive sodium channel subunit beta</t>
  </si>
  <si>
    <t>XP_032086833.1</t>
  </si>
  <si>
    <t>Amiloride-sensitive sodium channel</t>
  </si>
  <si>
    <t>69.150000000000006</t>
  </si>
  <si>
    <t>288</t>
  </si>
  <si>
    <t>45.8</t>
  </si>
  <si>
    <t>amiloride-sensitive sodium channel subunit gamma</t>
  </si>
  <si>
    <t>XP_028670288.1</t>
  </si>
  <si>
    <t>372</t>
  </si>
  <si>
    <t>29.42</t>
  </si>
  <si>
    <t>amiloride-sensitive sodium channel subunit gamma isoform X1</t>
  </si>
  <si>
    <t>XP_032862388</t>
  </si>
  <si>
    <t>94.18</t>
  </si>
  <si>
    <t>sigma non-opioid intracellular receptor 1</t>
  </si>
  <si>
    <t>NP_001166463.1</t>
  </si>
  <si>
    <t>ERG2_Sigma1R , ERG2 and Sigma1 receptor like protein</t>
  </si>
  <si>
    <t>95.21</t>
  </si>
  <si>
    <t>356</t>
  </si>
  <si>
    <t>40.47</t>
  </si>
  <si>
    <t>Sodium-dependent dopamine transporter</t>
  </si>
  <si>
    <t>KOC64578.1</t>
  </si>
  <si>
    <t>SLC6sbd_NET , Na(+)- and Cl(-)-dependent norepinephrine transporter NET; solute-binding domain</t>
  </si>
  <si>
    <t>381</t>
  </si>
  <si>
    <t>55.42</t>
  </si>
  <si>
    <t>sodium-dependent noradrenaline transporter-like</t>
  </si>
  <si>
    <t>Rhopalosiphum maidis</t>
  </si>
  <si>
    <t>XP_026820854.1</t>
  </si>
  <si>
    <t>253</t>
  </si>
  <si>
    <t>43.26</t>
  </si>
  <si>
    <t>sodium-dependent dopamine transporter-like</t>
  </si>
  <si>
    <t>Tetranychus urticae</t>
  </si>
  <si>
    <t>XP_015786541</t>
  </si>
  <si>
    <t>SLC6sbd_DAT1 , Na(+)- and Cl(-)-dependent dopamine transporter 1; solute-binding domain</t>
  </si>
  <si>
    <t>266</t>
  </si>
  <si>
    <t>39.32</t>
  </si>
  <si>
    <t>sodium-dependent noradrenaline transporter-like protein 1</t>
  </si>
  <si>
    <t>Sarcoptes scabiei</t>
  </si>
  <si>
    <t>KPM05540</t>
  </si>
  <si>
    <t>143</t>
  </si>
  <si>
    <t>47.8</t>
  </si>
  <si>
    <t>sodium-dependent serotonin transporter</t>
  </si>
  <si>
    <t>XP_026812714.1</t>
  </si>
  <si>
    <t>SLC6sbd_SERT , Na(+)- and Cl(-)-dependent serotonin transporter SERT; solute-binding domain</t>
  </si>
  <si>
    <t>56.19</t>
  </si>
  <si>
    <t>XP_026812714</t>
  </si>
  <si>
    <t>49.2</t>
  </si>
  <si>
    <t>thymidine kinase</t>
  </si>
  <si>
    <t>Papiine alphaherpesvirus 2</t>
  </si>
  <si>
    <t>AHM96071.1</t>
  </si>
  <si>
    <t>PHA03133 ,…</t>
  </si>
  <si>
    <t>49.4</t>
  </si>
  <si>
    <t>AHM96071</t>
  </si>
  <si>
    <t>102</t>
  </si>
  <si>
    <t>20.079999999999998</t>
  </si>
  <si>
    <t>Transient receptor potential cation channel subfamily A member 1</t>
  </si>
  <si>
    <t>RDD41198.1</t>
  </si>
  <si>
    <t>Short_transient_receptor_potential_channel_4 , transient-receptor-potential calcium channel protein</t>
  </si>
  <si>
    <t>87</t>
  </si>
  <si>
    <t>25.87</t>
  </si>
  <si>
    <t>TSN21213</t>
  </si>
  <si>
    <t>81.16</t>
  </si>
  <si>
    <t>transient receptor potential cation channel subfamily M member 8</t>
  </si>
  <si>
    <t>XP_029820285.1</t>
  </si>
  <si>
    <t>171</t>
  </si>
  <si>
    <t>76.510000000000005</t>
  </si>
  <si>
    <t>Puma concolor</t>
  </si>
  <si>
    <t>XP_025786310.1</t>
  </si>
  <si>
    <t>60.47</t>
  </si>
  <si>
    <t>transient receptor potential cation channel subfamily V member 3 isoform X1</t>
  </si>
  <si>
    <t>XP_030041875.1</t>
  </si>
  <si>
    <t>66.3</t>
  </si>
  <si>
    <t>transient receptor potential cation channel subfamily V member 3</t>
  </si>
  <si>
    <t>XP_004376305</t>
  </si>
  <si>
    <t>61</t>
  </si>
  <si>
    <t>96.1</t>
  </si>
  <si>
    <t>thymidylate synthase</t>
  </si>
  <si>
    <t>XP_032149148</t>
  </si>
  <si>
    <t>thyA , thymidylate synthase; Reviewed</t>
  </si>
  <si>
    <t>98.17</t>
  </si>
  <si>
    <t>Target Species</t>
  </si>
  <si>
    <t>Level 1 Number of Ortholog Candidates</t>
  </si>
  <si>
    <t>Local Minimum Level 1</t>
  </si>
  <si>
    <t>Level 1 Susceptibility Cutoff</t>
  </si>
  <si>
    <t>Level 1 Protein Target Name</t>
  </si>
  <si>
    <t>Level 1 Species</t>
  </si>
  <si>
    <r>
      <t xml:space="preserve">Parameters used in Sequence Alignment to Predict Across Species Susceptibility (SeqAPASS) </t>
    </r>
    <r>
      <rPr>
        <vertAlign val="superscript"/>
        <sz val="11"/>
        <color theme="1"/>
        <rFont val="Times New Roman"/>
        <family val="1"/>
      </rPr>
      <t>a</t>
    </r>
    <r>
      <rPr>
        <sz val="11"/>
        <color theme="1"/>
        <rFont val="Times New Roman"/>
        <family val="1"/>
      </rPr>
      <t xml:space="preserve"> evaluations to determine susceptibility of fish species to protein targets of pharmaceuticals detected in the Milwaukee Estuary.</t>
    </r>
  </si>
  <si>
    <r>
      <t xml:space="preserve">Protein Target </t>
    </r>
    <r>
      <rPr>
        <b/>
        <vertAlign val="superscript"/>
        <sz val="11"/>
        <color theme="1"/>
        <rFont val="Times New Roman"/>
        <family val="1"/>
      </rPr>
      <t>b</t>
    </r>
  </si>
  <si>
    <r>
      <t xml:space="preserve">Universal Protein Resource (Uniprot) Accession Number </t>
    </r>
    <r>
      <rPr>
        <b/>
        <vertAlign val="superscript"/>
        <sz val="11"/>
        <color theme="1"/>
        <rFont val="Times New Roman"/>
        <family val="1"/>
      </rPr>
      <t>b</t>
    </r>
  </si>
  <si>
    <r>
      <t xml:space="preserve">Species (Protein Target) </t>
    </r>
    <r>
      <rPr>
        <b/>
        <vertAlign val="superscript"/>
        <sz val="11"/>
        <color theme="1"/>
        <rFont val="Times New Roman"/>
        <family val="1"/>
      </rPr>
      <t>b</t>
    </r>
  </si>
  <si>
    <r>
      <t xml:space="preserve">Pharmacological Activity </t>
    </r>
    <r>
      <rPr>
        <b/>
        <vertAlign val="superscript"/>
        <sz val="11"/>
        <color theme="1"/>
        <rFont val="Times New Roman"/>
        <family val="1"/>
      </rPr>
      <t>b</t>
    </r>
  </si>
  <si>
    <t>Level 1 NCBI_Accession</t>
  </si>
  <si>
    <t>Level 1 Notes</t>
  </si>
  <si>
    <t>Level 2 Query Domain</t>
  </si>
  <si>
    <t>Level 2 Orthologue Candidates (n)</t>
  </si>
  <si>
    <t>Level 2 Local Min</t>
  </si>
  <si>
    <t>Level 2 Susceptibility Cut-off</t>
  </si>
  <si>
    <t>Level 2 Protein Name</t>
  </si>
  <si>
    <t>Level 2 Species</t>
  </si>
  <si>
    <t>Level 2 NCBI Accession</t>
  </si>
  <si>
    <t>KKL 2017</t>
  </si>
  <si>
    <t>UCJ 2018</t>
  </si>
  <si>
    <t>KKL 2018</t>
  </si>
  <si>
    <t>MIM 2018</t>
  </si>
  <si>
    <t>JIP 2018</t>
  </si>
  <si>
    <t>MEC 2018</t>
  </si>
  <si>
    <t>MET 2018</t>
  </si>
  <si>
    <t>MIE 2018</t>
  </si>
  <si>
    <t>CCM 2018</t>
  </si>
  <si>
    <t>MIN 2018</t>
  </si>
  <si>
    <t>MIP 2018</t>
  </si>
  <si>
    <t>MEC 2017</t>
  </si>
  <si>
    <t>MET 2017</t>
  </si>
  <si>
    <t>MIE 2017</t>
  </si>
  <si>
    <t>MIP 2017</t>
  </si>
  <si>
    <t>MIM 2017</t>
  </si>
  <si>
    <r>
      <t xml:space="preserve">Level 1 SeqAPASS Susceptibility Estimation </t>
    </r>
    <r>
      <rPr>
        <b/>
        <vertAlign val="superscript"/>
        <sz val="11"/>
        <color theme="1"/>
        <rFont val="Times New Roman"/>
        <family val="1"/>
      </rPr>
      <t>c</t>
    </r>
  </si>
  <si>
    <r>
      <t xml:space="preserve">Level 2 SeqAPASS Susceptibility Estimation </t>
    </r>
    <r>
      <rPr>
        <b/>
        <vertAlign val="superscript"/>
        <sz val="11"/>
        <color theme="1"/>
        <rFont val="Times New Roman"/>
        <family val="1"/>
      </rPr>
      <t>c</t>
    </r>
  </si>
  <si>
    <r>
      <t xml:space="preserve">Lines of Evidence for Susceptibility </t>
    </r>
    <r>
      <rPr>
        <b/>
        <vertAlign val="superscript"/>
        <sz val="11"/>
        <color theme="1"/>
        <rFont val="Times New Roman"/>
        <family val="1"/>
      </rPr>
      <t>c</t>
    </r>
  </si>
  <si>
    <r>
      <t xml:space="preserve">Fish Susceptibility Classification </t>
    </r>
    <r>
      <rPr>
        <b/>
        <vertAlign val="superscript"/>
        <sz val="11"/>
        <color theme="1"/>
        <rFont val="Times New Roman"/>
        <family val="1"/>
      </rPr>
      <t>c</t>
    </r>
  </si>
  <si>
    <r>
      <t xml:space="preserve">Uniprot ID for Functional Clustering </t>
    </r>
    <r>
      <rPr>
        <b/>
        <vertAlign val="superscript"/>
        <sz val="11"/>
        <color theme="1"/>
        <rFont val="Times New Roman"/>
        <family val="1"/>
      </rPr>
      <t>d,e</t>
    </r>
  </si>
  <si>
    <r>
      <t xml:space="preserve">Final Functional Group </t>
    </r>
    <r>
      <rPr>
        <b/>
        <vertAlign val="superscript"/>
        <sz val="11"/>
        <color theme="1"/>
        <rFont val="Times New Roman"/>
        <family val="1"/>
      </rPr>
      <t>d,e</t>
    </r>
  </si>
  <si>
    <t>f</t>
  </si>
  <si>
    <t>The UniProt Consortium. UniProt: the universal protein knowledgebase in 2021. Nucleic Acids Res. 49:D1 (2021)</t>
  </si>
  <si>
    <t>Adenosine receptor A1</t>
  </si>
  <si>
    <t>Adenosine receptor A2a</t>
  </si>
  <si>
    <t>Adenosine receptor A3</t>
  </si>
  <si>
    <t>Alpha-1A adrenergic receptor</t>
  </si>
  <si>
    <t>Alpha-2A adrenergic receptor</t>
  </si>
  <si>
    <t>Alpha-2B adrenergic receptor</t>
  </si>
  <si>
    <t>Alpha-2C adrenergic receptor</t>
  </si>
  <si>
    <t>Beta-1 adrenergic receptor</t>
  </si>
  <si>
    <t>Bifunctional purine biosynthesis protein ATIC</t>
  </si>
  <si>
    <t xml:space="preserve">Model fits and final predictors identified through a comparison of chemical and mixture group detection to statistically significant in vivo and in vitro effects (relative to controls) measured at Milwaukee Estuary study sites generated by random forest analysis paired with recursive feature elimination. </t>
  </si>
  <si>
    <t>Year(s)</t>
  </si>
  <si>
    <t>2017 + 2018</t>
  </si>
  <si>
    <t>Effect Group</t>
  </si>
  <si>
    <t>Effect Type</t>
  </si>
  <si>
    <t>Xenobiotic Metabolism-Related</t>
  </si>
  <si>
    <t>Endocrine-Related</t>
  </si>
  <si>
    <t>Measured Effect</t>
  </si>
  <si>
    <t>Attagene trans-Factorial</t>
  </si>
  <si>
    <t>Radioimmunoassay</t>
  </si>
  <si>
    <t>T4-D kBluc Assay</t>
  </si>
  <si>
    <t>Estradiol Concentration</t>
  </si>
  <si>
    <t>Aryl hydrocarbon Receptor (AhR) Activity</t>
  </si>
  <si>
    <t>Cytochrome P450 1A1 transcript abundance</t>
  </si>
  <si>
    <t>Tissue Type</t>
  </si>
  <si>
    <t>Cytochrome P450 2AD6 transcript abundance</t>
  </si>
  <si>
    <t>Cytochrome P450 2N13 transcript abundance</t>
  </si>
  <si>
    <t>Cytochrome P450 3A transcript abundance</t>
  </si>
  <si>
    <t>Estrogen Response Element (ERE) activity</t>
  </si>
  <si>
    <t>UDP glucuronosyltransferase 1A1</t>
  </si>
  <si>
    <t>Mean Absolute Error (full model)</t>
  </si>
  <si>
    <t>Root Mean Squared Error (full model)</t>
  </si>
  <si>
    <t>Conditional Threshold</t>
  </si>
  <si>
    <t xml:space="preserve">Random Forest Iteration with Minimum Root Mean Squared Error </t>
  </si>
  <si>
    <t>Random Forest Iteration with Minimum Mean Absolute Error</t>
  </si>
  <si>
    <t>Root Mean Squared Error (reduced model)</t>
  </si>
  <si>
    <t>Mean Absolute Error (reduced model)</t>
  </si>
  <si>
    <t>Nonpolar narcosis</t>
  </si>
  <si>
    <t>Narcosis</t>
  </si>
  <si>
    <t>Class 1 (narcosis or baseline toxicity)</t>
  </si>
  <si>
    <t>Basesurface narcotics</t>
  </si>
  <si>
    <t>N</t>
  </si>
  <si>
    <t>NNNN</t>
  </si>
  <si>
    <t>Isocyanate based reactivity</t>
  </si>
  <si>
    <t>Narcosis (low reliability)</t>
  </si>
  <si>
    <t>Class 3 (unspecific reactivity)</t>
  </si>
  <si>
    <t>Reactive unspecified</t>
  </si>
  <si>
    <t>S</t>
  </si>
  <si>
    <t>NSSS</t>
  </si>
  <si>
    <t>Class 5 (Not possible to classify according to these rules)</t>
  </si>
  <si>
    <t>U</t>
  </si>
  <si>
    <t>NNSU</t>
  </si>
  <si>
    <t>AChE inhibition</t>
  </si>
  <si>
    <t>Class 4 (Compounds and groups of compounds acting by a specific mechanism)</t>
  </si>
  <si>
    <t>SSSN</t>
  </si>
  <si>
    <t>Carbamate mediated AChE inhibition</t>
  </si>
  <si>
    <t>AChE Inhibitor</t>
  </si>
  <si>
    <t>OP mediated AChE inhibition</t>
  </si>
  <si>
    <t>SSUS</t>
  </si>
  <si>
    <t>SSSU</t>
  </si>
  <si>
    <t>Alkylation / arylation based reactivity</t>
  </si>
  <si>
    <t>Class 2 (less inert compounds)</t>
  </si>
  <si>
    <t>NNUN</t>
  </si>
  <si>
    <t>Narcosis (good reliability)</t>
  </si>
  <si>
    <t>NNNU</t>
  </si>
  <si>
    <t>Diester toxicity</t>
  </si>
  <si>
    <t>Esters</t>
  </si>
  <si>
    <t>NSSN</t>
  </si>
  <si>
    <t>Cannot be classified</t>
  </si>
  <si>
    <t>UNNN</t>
  </si>
  <si>
    <t>Out of domain</t>
  </si>
  <si>
    <t>USUN</t>
  </si>
  <si>
    <t>NSUN</t>
  </si>
  <si>
    <t>Ester narcosis</t>
  </si>
  <si>
    <t>Phenols and Anilines</t>
  </si>
  <si>
    <t>NNSS</t>
  </si>
  <si>
    <t>Narcotic Amine</t>
  </si>
  <si>
    <t>NNSN</t>
  </si>
  <si>
    <t>Narcosis (moderate reliability)</t>
  </si>
  <si>
    <t>Polar Narcosis</t>
  </si>
  <si>
    <t>Uncoupler of oxidative phosphorylation</t>
  </si>
  <si>
    <t>Uncoupler</t>
  </si>
  <si>
    <t>Acetamidophenol reactivity</t>
  </si>
  <si>
    <t>Neurotoxicant: Caffeine</t>
  </si>
  <si>
    <t>SNSU</t>
  </si>
  <si>
    <t>Neurotoxicity</t>
  </si>
  <si>
    <t>SSUN</t>
  </si>
  <si>
    <t>N.A.</t>
  </si>
  <si>
    <t>UUUU</t>
  </si>
  <si>
    <t>ASTER</t>
  </si>
  <si>
    <t>TEST</t>
  </si>
  <si>
    <t>Verhaar</t>
  </si>
  <si>
    <t>OASIS</t>
  </si>
  <si>
    <t>Confidence Score</t>
  </si>
  <si>
    <t>96-h LC50 Estimate Derivation Method</t>
  </si>
  <si>
    <t>Water Quality Parameter</t>
  </si>
  <si>
    <t>°C</t>
  </si>
  <si>
    <t>F (Levene's Test)</t>
  </si>
  <si>
    <r>
      <rPr>
        <b/>
        <i/>
        <sz val="11"/>
        <color theme="1"/>
        <rFont val="Times New Roman"/>
        <family val="1"/>
      </rPr>
      <t xml:space="preserve">p </t>
    </r>
    <r>
      <rPr>
        <b/>
        <sz val="11"/>
        <color theme="1"/>
        <rFont val="Times New Roman"/>
        <family val="1"/>
      </rPr>
      <t>(Levene's Test)</t>
    </r>
  </si>
  <si>
    <t>W (Shapiro-Wilk)</t>
  </si>
  <si>
    <r>
      <rPr>
        <b/>
        <i/>
        <sz val="11"/>
        <color theme="1"/>
        <rFont val="Times New Roman"/>
        <family val="1"/>
      </rPr>
      <t>p</t>
    </r>
    <r>
      <rPr>
        <b/>
        <sz val="11"/>
        <color theme="1"/>
        <rFont val="Times New Roman"/>
        <family val="1"/>
      </rPr>
      <t xml:space="preserve"> (Shapiro-Wilk)</t>
    </r>
  </si>
  <si>
    <t>Comparative Test</t>
  </si>
  <si>
    <t>Kruskal-Wallis</t>
  </si>
  <si>
    <t>post-hoc Test</t>
  </si>
  <si>
    <t>Dunn Test (+ Bonferroni Correction)</t>
  </si>
  <si>
    <t>Significantly Different?</t>
  </si>
  <si>
    <t>Statistic (F or χ²)</t>
  </si>
  <si>
    <t>One-way ANOVA</t>
  </si>
  <si>
    <t>Dunnett Test</t>
  </si>
  <si>
    <t>Water (%)</t>
  </si>
  <si>
    <t>Wetlands (%)</t>
  </si>
  <si>
    <t>Major Transportation (%)</t>
  </si>
  <si>
    <t>Commercial/Services (%)</t>
  </si>
  <si>
    <t>Industrial/Military (%)</t>
  </si>
  <si>
    <t>Recreation (%)</t>
  </si>
  <si>
    <t>Residential, High Density (%)</t>
  </si>
  <si>
    <t>Residential, Low-Medium Density (%)</t>
  </si>
  <si>
    <t>Developed, Other (%)</t>
  </si>
  <si>
    <t>Urban Interface High (%)</t>
  </si>
  <si>
    <t>Urban Interface Low Medium (%)</t>
  </si>
  <si>
    <t>Anthropogenic Other (%)</t>
  </si>
  <si>
    <t>Mining/Extraction (%)</t>
  </si>
  <si>
    <t>Crops (%)</t>
  </si>
  <si>
    <t>Pasture/Hay (%)</t>
  </si>
  <si>
    <t>Grazing Potential (%)</t>
  </si>
  <si>
    <t>Low Use (%)</t>
  </si>
  <si>
    <t>Very Low Use, Conservation (%)</t>
  </si>
  <si>
    <t>[Outside of dataset extent]</t>
  </si>
  <si>
    <t>Parking Lot (%)</t>
  </si>
  <si>
    <t xml:space="preserve">U.S. Conterminous Wall-to-Wall Anthropogenic Land Use Trends (NWALT; Falcone, 2015) </t>
  </si>
  <si>
    <t>&gt;= 5</t>
  </si>
  <si>
    <t>Mixture Group</t>
  </si>
  <si>
    <t>Individual Constituent</t>
  </si>
  <si>
    <t xml:space="preserve">Individual Constituent </t>
  </si>
  <si>
    <t>Site_Year Mixture</t>
  </si>
  <si>
    <t>Concentration (mg/L)</t>
  </si>
  <si>
    <t>MCR Annotations</t>
  </si>
  <si>
    <t>Maximum Cumulative Ratios (MCR)</t>
  </si>
  <si>
    <t>Toxicity Quotients (TQ)</t>
  </si>
  <si>
    <t xml:space="preserve">Identification of important structure-activity mixture groups and individual constituents within chemical mixtures detected in the Milwaukee Estuary (2017 - 2018) based on maximum cumulative ratios (MCR). Maximum cumulative ratios were derived  by comparing toxicological potential of structure-activity mixture groups and/or individual constituents to cumulative estimated toxicity at study sites, using measured or estimated 96 hour median lethal concentrations (96-h LC50s) for Pimephales promelas. </t>
  </si>
  <si>
    <t>Mixture Group / Individual Chemical</t>
  </si>
  <si>
    <t>Constituent(s)</t>
  </si>
  <si>
    <t>Estimated or Measured 96-h LC50 (Pimephales promelas; mg/L)</t>
  </si>
  <si>
    <t>N,N-diethyltoluamide</t>
  </si>
  <si>
    <t>ToxCast Endpoint</t>
  </si>
  <si>
    <t>Chemical Constituent(s)</t>
  </si>
  <si>
    <t>Identification of important ToxCast-target mixture groups and individual constituents within chemical mixtures detected in the Milwaukee Estuary (2017 -2018) based on maximum cumulative ratios (MCR) derived by comparing toxicological potential of ToxCast-target mixture groups and/or individual constituents to cumulative estimated toxicity at study sites, using activity concentrations at cut-off (ACC) generated through the ToxCast database to generate exposure-activity ratios (EARs). a</t>
  </si>
  <si>
    <t>&gt; 5 (MCR)</t>
  </si>
  <si>
    <t>Miscellaneous</t>
  </si>
  <si>
    <t>Neutral Organics</t>
  </si>
  <si>
    <t>NNNS</t>
  </si>
  <si>
    <t>Fuels</t>
  </si>
  <si>
    <t>N5</t>
  </si>
  <si>
    <t>Pesticides</t>
  </si>
  <si>
    <t>R1</t>
  </si>
  <si>
    <t>Detergent metabolites</t>
  </si>
  <si>
    <t>Phenols</t>
  </si>
  <si>
    <t>Antioxidants</t>
  </si>
  <si>
    <t>Benzotriazoles</t>
  </si>
  <si>
    <t>Pharmaceuticals and personal care products</t>
  </si>
  <si>
    <t>Phenols/Amides/Phenol Amines</t>
  </si>
  <si>
    <t>SNNS</t>
  </si>
  <si>
    <t>Pyyroles/Diazoles/Amides</t>
  </si>
  <si>
    <t>Dyes/pigments</t>
  </si>
  <si>
    <t>NSUS</t>
  </si>
  <si>
    <t>Aliphatic Amines/Amides</t>
  </si>
  <si>
    <t>Triazines, Aromatic</t>
  </si>
  <si>
    <t xml:space="preserve">Phenols, Poly </t>
  </si>
  <si>
    <t>Aliphatic Amines</t>
  </si>
  <si>
    <t>Pyrroles/Diazoles/Carbonyl Ureas</t>
  </si>
  <si>
    <t>Substituted Ureas</t>
  </si>
  <si>
    <t>Carbamate Esters, Phenyl</t>
  </si>
  <si>
    <t>N1</t>
  </si>
  <si>
    <t>Carbazole_Indole</t>
  </si>
  <si>
    <t xml:space="preserve">Amides </t>
  </si>
  <si>
    <t>Aliphatic Amines/Phenols/Phenol Amines</t>
  </si>
  <si>
    <t>Aliphatic Amines/Benzyl Alcohols</t>
  </si>
  <si>
    <t>N9</t>
  </si>
  <si>
    <t>Galaxolide (Hexahydrohexamethylcyclopentabenzopyran; HHCB)</t>
  </si>
  <si>
    <t>UNUN</t>
  </si>
  <si>
    <t xml:space="preserve">Pyrroles/Diazoles </t>
  </si>
  <si>
    <t>Vinyl/Allyl/Propargyl Ketones</t>
  </si>
  <si>
    <t>AChE inhibition (good reliability)</t>
  </si>
  <si>
    <t>Anilines (Unhindered)/Anilines (amino-meta)/Amides</t>
  </si>
  <si>
    <t>Esters/Phenols</t>
  </si>
  <si>
    <t>Halo Acetamides</t>
  </si>
  <si>
    <t>Aliphatic Amines/Nicotinoids</t>
  </si>
  <si>
    <t>Antimicrobial disinfectants</t>
  </si>
  <si>
    <t>SSNU</t>
  </si>
  <si>
    <t xml:space="preserve">Benzodioxoles </t>
  </si>
  <si>
    <t>Aliphatic Amines/Amides/Triazoles (Non-Fused)</t>
  </si>
  <si>
    <t>Anilines (Unhindered)/Amides</t>
  </si>
  <si>
    <t>Pyrroles/Diazoles</t>
  </si>
  <si>
    <t>Anilines (Unhindered)/Anilines (Hindered)/Anilines (amino-meta)</t>
  </si>
  <si>
    <t>Fire retardants</t>
  </si>
  <si>
    <t>Esters/Esters, Phosphates</t>
  </si>
  <si>
    <t>Chemical Class</t>
  </si>
  <si>
    <t>General</t>
  </si>
  <si>
    <t>Ecological Structure Acitivity Relationship (ECOSAR) Defined</t>
  </si>
  <si>
    <t>QSAR-Estimated Mechanism of Action Classifications</t>
  </si>
  <si>
    <t>Verhaar (modified)</t>
  </si>
  <si>
    <t>Mechanism of Action Qualifiers</t>
  </si>
  <si>
    <t>Consensus Mechanism of Action Classification</t>
  </si>
  <si>
    <t>QSAR Classification Group</t>
  </si>
  <si>
    <t xml:space="preserve">Definition of mixture groups in the Milwaukee Estuary based on mechanism of action and structural similarity of chemical constituents. Mechanism of action groups were defined by the consensus of four quantitative structure activity relationships (QSARs; ASTER (ASsessment Tools for the Evaluation of Risk; US EPA, 1991), TEST (Toxicity Estimation Software Tool (TEST); US EPA, 2016), Verhaar (the modified Verhaar Classification scheme; Verhaar et al., 1994, Enoch et al. 2008), and the OASIS acute toxicity MOA tool (Mekenyan et al., 1990) (Kienzler et al., 2019). Structural similarity was defined using ToxPrint fingerprints (Yang et al., 2015) derived from the CompTox Chemicals Dashboard. Final groups defined by hierarchical cluster analysis ('pvclust' R package; method = "binary", distance = "Ward.D2", p = 0.80) (Suzuki and Shimodaira, 2006). </t>
  </si>
  <si>
    <t>Voltage-dependent L-type calcium channel subunit alpha-1C</t>
  </si>
  <si>
    <t>Table S17</t>
  </si>
  <si>
    <t>Unclustered</t>
  </si>
  <si>
    <t>Experimental or estimated effect concentrations (lethal concentrations for 50 % of exposed population (LC50); species = Pimephales promelas; duration = 96 h; endpoint = mortality)  for chemicals detected in the Milwaukee Estuary (2017 - 2018). Experimental effect concentrations were directly gathered from the ECOTOXicology Knowledgebase. Estimated effect concentrations were derived via read across or through the consensus of quantitative structure-activity relationship estimates derived from the Toxicity Estimation Software Tool (TEST, v 5.1), Ecological Structure Activity Relationships (ECOSAR) Class Program, and KNN/Read-Across fish acute (LC50) toxicity model (v 1.0.0; ), the NIC fish acute (LC50) toxicity model (v 1.0.0), and the KNN/IRFMN Fathead Minnow LC50 model (v 1.1.0) implemented using the virtual models for property Evaluation of chemicals within a Global Architecture (VEGA HUB) tool (Benfenati et al., 2013).</t>
  </si>
  <si>
    <r>
      <t xml:space="preserve">Gene Functional Cluster </t>
    </r>
    <r>
      <rPr>
        <b/>
        <vertAlign val="superscript"/>
        <sz val="11"/>
        <color theme="1"/>
        <rFont val="Times New Roman"/>
        <family val="1"/>
      </rPr>
      <t>d,e</t>
    </r>
  </si>
  <si>
    <r>
      <t xml:space="preserve">Enrichment Score </t>
    </r>
    <r>
      <rPr>
        <b/>
        <vertAlign val="superscript"/>
        <sz val="11"/>
        <color theme="1"/>
        <rFont val="Times New Roman"/>
        <family val="1"/>
      </rPr>
      <t>d,e</t>
    </r>
  </si>
  <si>
    <r>
      <t xml:space="preserve">Pharmaceutical Target </t>
    </r>
    <r>
      <rPr>
        <b/>
        <vertAlign val="superscript"/>
        <sz val="11"/>
        <color theme="1"/>
        <rFont val="Times New Roman"/>
        <family val="1"/>
      </rPr>
      <t>a</t>
    </r>
  </si>
  <si>
    <r>
      <t xml:space="preserve">Pharmaceutical Target Name </t>
    </r>
    <r>
      <rPr>
        <b/>
        <vertAlign val="superscript"/>
        <sz val="11"/>
        <color theme="1"/>
        <rFont val="Times New Roman"/>
        <family val="1"/>
      </rPr>
      <t>a</t>
    </r>
  </si>
  <si>
    <t>Prostaglandin G/H synthase 1</t>
  </si>
  <si>
    <t>Neuronal acetylcholine receptor subunit alpha-4</t>
  </si>
  <si>
    <t>Neuronal acetylcholine receptor subunit alpha-7</t>
  </si>
  <si>
    <t>Neuronal acetylcholine receptor subunit alpha-9</t>
  </si>
  <si>
    <t>Neuronal acetylcholine receptor subunit alpha-8</t>
  </si>
  <si>
    <t>Dihydrofolate reductase</t>
  </si>
  <si>
    <t>Dipeptidyl peptidase 4</t>
  </si>
  <si>
    <t>Dihydropteroate synthase</t>
  </si>
  <si>
    <t>Thymidylate synthase</t>
  </si>
  <si>
    <t>Sodium-dependent serotonin transporter</t>
  </si>
  <si>
    <t>Sodium-dependent noradrenaline transporter</t>
  </si>
  <si>
    <t>Sigma non-opioid intracellular receptor 1</t>
  </si>
  <si>
    <t>Gamma-aminobutyric acid receptor subunit alpha-1</t>
  </si>
  <si>
    <t>Gamma-aminobutyric acid receptor subunit alpha-3</t>
  </si>
  <si>
    <t>Gamma-aminobutyric acid receptor subunit alpha-4</t>
  </si>
  <si>
    <t>Gamma-aminobutyric acid receptor subunit beta-1</t>
  </si>
  <si>
    <t>Gamma-aminobutyric acid receptor subunit beta-2</t>
  </si>
  <si>
    <t>Gamma-aminobutyric acid receptor subunit beta-3</t>
  </si>
  <si>
    <t>Gamma-aminobutyric acid receptor subunit delta</t>
  </si>
  <si>
    <t>Gamma-aminobutyric acid receptor subunit gamma-1</t>
  </si>
  <si>
    <t>Gamma-aminobutyric acid receptor subunit gamma-3</t>
  </si>
  <si>
    <t>Gamma-aminobutyric acid receptor subunit pi</t>
  </si>
  <si>
    <t>Gamma-aminobutyric acid receptor subunit theta</t>
  </si>
  <si>
    <t>Glutamate receptor ionotropic, NMDA 1</t>
  </si>
  <si>
    <t>Glutamate receptor ionotropic, NMDA 2D</t>
  </si>
  <si>
    <t>Glutamate receptor ionotropic, NMDA 2C</t>
  </si>
  <si>
    <t>Glutamate receptor ionotropic, NMDA 3A</t>
  </si>
  <si>
    <t>Glutamate receptor ionotropic, NMDA 3B</t>
  </si>
  <si>
    <t>Histamine H1 receptor</t>
  </si>
  <si>
    <t>Histamine H2 receptor</t>
  </si>
  <si>
    <t>Sodium channel protein type 10 subunit alpha</t>
  </si>
  <si>
    <t>Sodium channel protein type 11 subunit alpha</t>
  </si>
  <si>
    <t>Sodium channel protein type 1 subunit alpha</t>
  </si>
  <si>
    <t>Sodium channel protein type 3 subunit alpha</t>
  </si>
  <si>
    <t>Sodium channel protein type 5 subunit alpha</t>
  </si>
  <si>
    <t>Sodium channel protein type 7 subunit alpha</t>
  </si>
  <si>
    <t>Sodium channel protein type 9 subunit alpha</t>
  </si>
  <si>
    <t>Sodium channel protein type 2 subunit alpha</t>
  </si>
  <si>
    <t>Sodium channel protein type 4 subunit alpha</t>
  </si>
  <si>
    <t>Sodium channel protein type 8 subunit alpha</t>
  </si>
  <si>
    <t>Amiloride-sensitive sodium channel subunit alpha</t>
  </si>
  <si>
    <t>Amiloride-sensitive sodium channel subunit beta</t>
  </si>
  <si>
    <t>Amiloride-sensitive sodium channel subunit gamma</t>
  </si>
  <si>
    <t>Kappa-type opioid receptor</t>
  </si>
  <si>
    <t>Mu-type opioid receptor</t>
  </si>
  <si>
    <t>0010</t>
  </si>
  <si>
    <t>0264</t>
  </si>
  <si>
    <t>0197</t>
  </si>
  <si>
    <t>0199</t>
  </si>
  <si>
    <t>0001</t>
  </si>
  <si>
    <t>0161</t>
  </si>
  <si>
    <t>0073</t>
  </si>
  <si>
    <t>0831</t>
  </si>
  <si>
    <t>0278</t>
  </si>
  <si>
    <t>0956</t>
  </si>
  <si>
    <t>0993</t>
  </si>
  <si>
    <t>0410</t>
  </si>
  <si>
    <t>Table S18</t>
  </si>
  <si>
    <t>Unit</t>
  </si>
  <si>
    <t>Notes</t>
  </si>
  <si>
    <r>
      <t xml:space="preserve">Maximum Serum Concentration (Cmax) </t>
    </r>
    <r>
      <rPr>
        <b/>
        <vertAlign val="superscript"/>
        <sz val="11"/>
        <color theme="1"/>
        <rFont val="Times New Roman"/>
        <family val="1"/>
      </rPr>
      <t>a</t>
    </r>
  </si>
  <si>
    <t xml:space="preserve">Maximum serum concentrations (Cmax) used as effect benchmarks under the Pharmacological Effect Line of Evidence when evaluating mixture effect. Cmax were derived from the MaPPFast database (Berninger et al., 2016) using CAS numbers as chemical identifiers. </t>
  </si>
  <si>
    <t xml:space="preserve">Identification of important pharmaceutical mixture groups and individual constituents within chemical mixtures detected in the Milwaukee Estuary (2017 -2018) based on maximum cumulative ratios (MCR) derived by comparing toxicological potential of pharmaceutical mixture groups and/or individual constituents to cumulative estimated toxicity at study sites, using maximum serum concentrations (Cmax) of pharmaceuticals derived from the MAPPFAST database. </t>
  </si>
  <si>
    <t>Reference</t>
  </si>
  <si>
    <r>
      <t xml:space="preserve">MaPPFAST Cmax Reference Code </t>
    </r>
    <r>
      <rPr>
        <b/>
        <vertAlign val="superscript"/>
        <sz val="11"/>
        <color theme="1"/>
        <rFont val="Times New Roman"/>
        <family val="1"/>
      </rPr>
      <t>a</t>
    </r>
  </si>
  <si>
    <t>Schulz M, Iwersen-Bergmann S, Andresen H, Schmoldt A. 2012 Therapeutic and toxic blood concentrations of nearly 1,000 drugs and other xenobiotics.  Critcal Care 16:R136 doi:10.1186/cc11441</t>
  </si>
  <si>
    <t>bupropion monograph.pdf' available in Berninger JP, LaLone CA, Villeneuve DL, Ankley GT. Prioritization of pharmaceuticals for potential environmental hazard through leveraging a large-scale mammalian pharmacological dataset. Environ Toxicol Chem. 2016 Apr;35(4):1007-20. doi: 10.1002/etc.2965. Epub 2015 Jun 22. PMID: 25772004.</t>
  </si>
  <si>
    <t xml:space="preserve">Joffe P, Larsen FS, Pedersen V, Ring-Larsen H, Aaes-Jorgensen T, and Sidhu J (1998) Single-dose pharmacokinetics of citalopram in patients with moderate renal insufficiency or hepatic cirrhosis compared with healthy subjects.  Eur. J. Clin. Pharmacol. 54: 237-242.  </t>
  </si>
  <si>
    <t>Nichols 2012 Desvenlafaxine J Bioequiv Availab 4-2 18-23</t>
  </si>
  <si>
    <t>Robertson 2003 Forensic Sci Rev 15:1; 2003</t>
  </si>
  <si>
    <t>Rumpler 2014 methocarbamol J Vet Pharmacol Ther 37-1 25-34-abstract only</t>
  </si>
  <si>
    <t>Lundborg 1993 Eur J Clin Pharmacol 45-2 161-3</t>
  </si>
  <si>
    <t>Rawas-Qalaji 2006 J Allergy and Clinical Immunology  117-2 398-403</t>
  </si>
  <si>
    <t>Chau NP, Zech PY, Pozet N, and Hadj-Aissa A (1982) Ranitidine kinetics in normal subjects.  Clin. Pharmacol. Ther. 31: 770-774.  Van Hecken AM, Tjandramaga TB, Mullie A, Verbesselt R, and De Schepper PJ (1982) Ranitidine: single dose pharmacokinetics and absolute bioavailability in man.  Br. J. Clin. Pharmacol. 14: 195-200.  Smith IL, Ziemniak JA, Bernhard H, Eshelman FN, Martin LE, and Schentag JJ (1984) Ranitidine disposition and systemic availability in hepatic cirrhosis.  Clin. Pharmacol. Ther. 35: 487-494.</t>
  </si>
  <si>
    <t>Sitagliptin monograph' available in Berninger JP, LaLone CA, Villeneuve DL, Ankley GT. Prioritization of pharmaceuticals for potential environmental hazard through leveraging a large-scale mammalian pharmacological dataset. Environ Toxicol Chem. 2016 Apr;35(4):1007-20. doi: 10.1002/etc.2965. Epub 2015 Jun 22. PMID: 25772004.</t>
  </si>
  <si>
    <t>Sandborgh-England 2006 J Toxicol Environ Health A  69 1861–1873</t>
  </si>
  <si>
    <t>Concentration (ug/L)</t>
  </si>
  <si>
    <t>Effect Descriptor (PCA Plot)</t>
  </si>
  <si>
    <t>PCA 1 Variation</t>
  </si>
  <si>
    <t>PCA 1 Loading</t>
  </si>
  <si>
    <t>PCA 2 Variation</t>
  </si>
  <si>
    <t xml:space="preserve">PCA 2 Loading </t>
  </si>
  <si>
    <r>
      <t xml:space="preserve">Loadings of statistically significant </t>
    </r>
    <r>
      <rPr>
        <i/>
        <sz val="11"/>
        <rFont val="Times New Roman"/>
        <family val="1"/>
      </rPr>
      <t xml:space="preserve">in vivo </t>
    </r>
    <r>
      <rPr>
        <sz val="11"/>
        <rFont val="Times New Roman"/>
        <family val="1"/>
      </rPr>
      <t xml:space="preserve">and </t>
    </r>
    <r>
      <rPr>
        <i/>
        <sz val="11"/>
        <rFont val="Times New Roman"/>
        <family val="1"/>
      </rPr>
      <t>in vitro</t>
    </r>
    <r>
      <rPr>
        <sz val="11"/>
        <rFont val="Times New Roman"/>
        <family val="1"/>
      </rPr>
      <t xml:space="preserve"> effects measured in Milwaukee Estuary onto the first two principal components (PCA 1 and PCA 2), determined through Principal Components Analysis of 2017 and 2018 data. Principal components analysis was carried out using the 'prcomp' R function, and important loadings are highlighted in bold.</t>
    </r>
  </si>
  <si>
    <t xml:space="preserve">Identification of important structure-activity mixture groups and individual constituents within chemical mixtures detected in the Milwaukee Estuary (2017 - 2018) based on maximum cumulative ratios (MCR) derived  by comparing toxicological potential of structure-activity mixture groups and/or individual constituents to cumulative estimated toxicity at study sites, using measured or estimated 96 hour median lethal concentrations (96-h LC50s) for Pimephales promelas. </t>
  </si>
  <si>
    <t>Grab Sample (end of study)</t>
  </si>
  <si>
    <t>Composite Sample</t>
  </si>
  <si>
    <t>Mean Measurement</t>
  </si>
  <si>
    <t>Standard Deviation (SD)</t>
  </si>
  <si>
    <t>Statistic (D or z)</t>
  </si>
  <si>
    <t xml:space="preserve">Contribution of Chemical to Site Concentration Profile (%) </t>
  </si>
  <si>
    <t xml:space="preserve">Whole Fish </t>
  </si>
  <si>
    <t>Apical</t>
  </si>
  <si>
    <t xml:space="preserve">NA </t>
  </si>
  <si>
    <t xml:space="preserve">Male Fathead Minnow </t>
  </si>
  <si>
    <t>Weight</t>
  </si>
  <si>
    <t>Female Fathead Minnow</t>
  </si>
  <si>
    <t>Male Fathead Minnow</t>
  </si>
  <si>
    <t>Transformation</t>
  </si>
  <si>
    <t>&lt;2e-16</t>
  </si>
  <si>
    <t>log10</t>
  </si>
  <si>
    <t>log10(x+1)</t>
  </si>
  <si>
    <t>Predictor Type</t>
  </si>
  <si>
    <t>Predictors</t>
  </si>
  <si>
    <t>17-β-estradiol concentration</t>
  </si>
  <si>
    <t>96-h LC50 Estimate for Pimephales promelas (mg/L)</t>
  </si>
  <si>
    <t>QSAR Mechanism of Action Classification Group</t>
  </si>
  <si>
    <t>Read-Across Parameters</t>
  </si>
  <si>
    <t>Quantitative Structure-Activity Relationship Model Output</t>
  </si>
  <si>
    <t>Structure-Mechanism of Action Cluster</t>
  </si>
  <si>
    <t>Octanol-water Partition Coefficient (logKow)</t>
  </si>
  <si>
    <t>CAS (Read-across Chemicals)</t>
  </si>
  <si>
    <t>Distance</t>
  </si>
  <si>
    <t>Distance Weight</t>
  </si>
  <si>
    <t>LC50 Estimate (Read-Across Chemical)</t>
  </si>
  <si>
    <t>ECOSAR Predicted Toxicity (mg/L)</t>
  </si>
  <si>
    <t>TEST Predicted Toxicity (mg/L)</t>
  </si>
  <si>
    <t>Fathead Minnow K-Nearest Neighbours (VEGA) Predicted Toxicity (mg/L)</t>
  </si>
  <si>
    <t>K-Nearest Neighbours (VEGA) Predicted Toxicity (mg/L)</t>
  </si>
  <si>
    <t>NIC Predicted Toxicity (mg/L)</t>
  </si>
  <si>
    <t>ECOTOX Knowledgebase</t>
  </si>
  <si>
    <t>N65</t>
  </si>
  <si>
    <t>95-63-6</t>
  </si>
  <si>
    <t>529-19-1</t>
  </si>
  <si>
    <t>108-38-3</t>
  </si>
  <si>
    <t>95-47-6</t>
  </si>
  <si>
    <t>99-08-1</t>
  </si>
  <si>
    <t>121-14-2</t>
  </si>
  <si>
    <t>106-42-3</t>
  </si>
  <si>
    <t>2245-38-7</t>
  </si>
  <si>
    <t>94-75-7</t>
  </si>
  <si>
    <t>94-82-6</t>
  </si>
  <si>
    <t>3567-25-7</t>
  </si>
  <si>
    <t>94-81-5</t>
  </si>
  <si>
    <t>653-37-2</t>
  </si>
  <si>
    <t>13608-87-2</t>
  </si>
  <si>
    <t>39145-47-6</t>
  </si>
  <si>
    <t>119446-68-3</t>
  </si>
  <si>
    <t>330-93-8</t>
  </si>
  <si>
    <t>33878-50-1</t>
  </si>
  <si>
    <t>N97</t>
  </si>
  <si>
    <t>108-93-0</t>
  </si>
  <si>
    <t>497-37-0</t>
  </si>
  <si>
    <t>464-45-9</t>
  </si>
  <si>
    <t>2362-61-0</t>
  </si>
  <si>
    <t>2216-51-5</t>
  </si>
  <si>
    <t>475-20-7</t>
  </si>
  <si>
    <t>98-54-4</t>
  </si>
  <si>
    <t>732-26-3</t>
  </si>
  <si>
    <t>N85</t>
  </si>
  <si>
    <t>5217-47-0</t>
  </si>
  <si>
    <t>50-06-6</t>
  </si>
  <si>
    <t>57-33-0</t>
  </si>
  <si>
    <t>57-43-2</t>
  </si>
  <si>
    <t>309-43-3</t>
  </si>
  <si>
    <t>71-73-8</t>
  </si>
  <si>
    <t>N109</t>
  </si>
  <si>
    <t>91-23-6</t>
  </si>
  <si>
    <t>98-95-3</t>
  </si>
  <si>
    <t>99-65-0</t>
  </si>
  <si>
    <t>86-57-7</t>
  </si>
  <si>
    <t>101836-92-4</t>
  </si>
  <si>
    <t>83-32-9</t>
  </si>
  <si>
    <t>552-41-0</t>
  </si>
  <si>
    <t>123-54-6</t>
  </si>
  <si>
    <t>14548-45-9</t>
  </si>
  <si>
    <t>79-77-6</t>
  </si>
  <si>
    <t>22104-62-7</t>
  </si>
  <si>
    <t>93-91-4</t>
  </si>
  <si>
    <t>3347-22-6</t>
  </si>
  <si>
    <t>58-27-5</t>
  </si>
  <si>
    <t>1204-21-3</t>
  </si>
  <si>
    <t>N90</t>
  </si>
  <si>
    <t>109-89-7</t>
  </si>
  <si>
    <t>34274-04-9</t>
  </si>
  <si>
    <t>14321-27-8</t>
  </si>
  <si>
    <t>102-27-2</t>
  </si>
  <si>
    <t>N101</t>
  </si>
  <si>
    <t>122-34-9</t>
  </si>
  <si>
    <t>589-09-3</t>
  </si>
  <si>
    <t>100-61-8</t>
  </si>
  <si>
    <t>21725-46-2</t>
  </si>
  <si>
    <t>459-59-6</t>
  </si>
  <si>
    <t>22936-86-3</t>
  </si>
  <si>
    <t>122-39-4</t>
  </si>
  <si>
    <t>950782-86-2</t>
  </si>
  <si>
    <t>N103</t>
  </si>
  <si>
    <t>13909-73-4</t>
  </si>
  <si>
    <t>14548-46-0</t>
  </si>
  <si>
    <t>70-69-9</t>
  </si>
  <si>
    <t>1122-54-9</t>
  </si>
  <si>
    <t>5465-65-6</t>
  </si>
  <si>
    <t>2234-16-4</t>
  </si>
  <si>
    <t>N63</t>
  </si>
  <si>
    <t>126-81-8</t>
  </si>
  <si>
    <t>700-58-3</t>
  </si>
  <si>
    <t>108-94-1</t>
  </si>
  <si>
    <t>10293-06-8</t>
  </si>
  <si>
    <t>N81</t>
  </si>
  <si>
    <t>77-71-4</t>
  </si>
  <si>
    <t>2163-79-3</t>
  </si>
  <si>
    <t>2212-67-1</t>
  </si>
  <si>
    <t>N110</t>
  </si>
  <si>
    <t>109-99-9</t>
  </si>
  <si>
    <t>4412-91-3</t>
  </si>
  <si>
    <t>15045-43-9</t>
  </si>
  <si>
    <t>109-97-7</t>
  </si>
  <si>
    <t>932-16-1</t>
  </si>
  <si>
    <t>496-16-2</t>
  </si>
  <si>
    <t>625-86-5</t>
  </si>
  <si>
    <t>110-00-9</t>
  </si>
  <si>
    <t>271-89-6</t>
  </si>
  <si>
    <t>QSAR</t>
  </si>
  <si>
    <t>1.20</t>
  </si>
  <si>
    <t>0.1857</t>
  </si>
  <si>
    <t>39.22</t>
  </si>
  <si>
    <t>31.97</t>
  </si>
  <si>
    <t>N93</t>
  </si>
  <si>
    <t>127-66-2</t>
  </si>
  <si>
    <t>3923-52-2</t>
  </si>
  <si>
    <t>80-06-8</t>
  </si>
  <si>
    <t>0.56850000000000001</t>
  </si>
  <si>
    <t>0.48780000000000001</t>
  </si>
  <si>
    <t>11.34</t>
  </si>
  <si>
    <t>N/A</t>
  </si>
  <si>
    <t>5.88E-02</t>
  </si>
  <si>
    <t>1.1000000000000001E-3</t>
  </si>
  <si>
    <t>N88</t>
  </si>
  <si>
    <t>80-52-4</t>
  </si>
  <si>
    <t>768-94-5</t>
  </si>
  <si>
    <t>822-86-6</t>
  </si>
  <si>
    <t>110-82-7</t>
  </si>
  <si>
    <t>281-23-2</t>
  </si>
  <si>
    <t>N61</t>
  </si>
  <si>
    <t>34723-82-5</t>
  </si>
  <si>
    <t>470-82-6</t>
  </si>
  <si>
    <t>68-12-2</t>
  </si>
  <si>
    <t>1111-78-0</t>
  </si>
  <si>
    <t>761-65-9</t>
  </si>
  <si>
    <t>N105</t>
  </si>
  <si>
    <t>4916-57-8</t>
  </si>
  <si>
    <t>100-71-0</t>
  </si>
  <si>
    <t>109-06-8</t>
  </si>
  <si>
    <t>6602-32-0</t>
  </si>
  <si>
    <t>108-89-4</t>
  </si>
  <si>
    <t>100-70-9</t>
  </si>
  <si>
    <t>6636-78-8</t>
  </si>
  <si>
    <t>1072-97-5</t>
  </si>
  <si>
    <t>499-83-2</t>
  </si>
  <si>
    <t>108-99-6</t>
  </si>
  <si>
    <t>N80</t>
  </si>
  <si>
    <t>71862-02-7</t>
  </si>
  <si>
    <t>1420-04-8</t>
  </si>
  <si>
    <t>16752-77-5</t>
  </si>
  <si>
    <t>114-26-1</t>
  </si>
  <si>
    <t>315-18-4</t>
  </si>
  <si>
    <t>23135-22-0</t>
  </si>
  <si>
    <t>2626-83-7</t>
  </si>
  <si>
    <t>732-11-6</t>
  </si>
  <si>
    <t>2032-59-9</t>
  </si>
  <si>
    <t>116-06-3</t>
  </si>
  <si>
    <t>17804-35-2</t>
  </si>
  <si>
    <t>4931.0200000000004</t>
  </si>
  <si>
    <t>3.93</t>
  </si>
  <si>
    <t>1.61</t>
  </si>
  <si>
    <t>2.44</t>
  </si>
  <si>
    <t>N108</t>
  </si>
  <si>
    <t>621-42-1</t>
  </si>
  <si>
    <t>88-75-5</t>
  </si>
  <si>
    <t>150-76-5</t>
  </si>
  <si>
    <t>100-02-7</t>
  </si>
  <si>
    <t>150-19-6</t>
  </si>
  <si>
    <t>118-61-6</t>
  </si>
  <si>
    <t>2150-47-2</t>
  </si>
  <si>
    <t>614-80-2</t>
  </si>
  <si>
    <t xml:space="preserve">Direct Read-across </t>
  </si>
  <si>
    <t>N25</t>
  </si>
  <si>
    <t>65-30-5</t>
  </si>
  <si>
    <t>0.21110000000000001</t>
  </si>
  <si>
    <t>0.2132</t>
  </si>
  <si>
    <t>N41</t>
  </si>
  <si>
    <t>120-62-7</t>
  </si>
  <si>
    <t>6921-29-5</t>
  </si>
  <si>
    <t>107-15-3</t>
  </si>
  <si>
    <t>60-00-4</t>
  </si>
  <si>
    <t>1071-83-6</t>
  </si>
  <si>
    <t>1484-13-5</t>
  </si>
  <si>
    <t>N70</t>
  </si>
  <si>
    <t>2164-17-2</t>
  </si>
  <si>
    <t>66332-96-5</t>
  </si>
  <si>
    <t>183675-82-3</t>
  </si>
  <si>
    <t>N107</t>
  </si>
  <si>
    <t>693-93-6</t>
  </si>
  <si>
    <t>20662-84-4</t>
  </si>
  <si>
    <t>149-30-4</t>
  </si>
  <si>
    <t>95-16-9</t>
  </si>
  <si>
    <t>693-98-1</t>
  </si>
  <si>
    <t>95-14-7</t>
  </si>
  <si>
    <t>29878-31-7</t>
  </si>
  <si>
    <t>3.44</t>
  </si>
  <si>
    <t>N96</t>
  </si>
  <si>
    <t>71-55-6</t>
  </si>
  <si>
    <t>75-09-2</t>
  </si>
  <si>
    <t>920-66-1</t>
  </si>
  <si>
    <t>57-15-8</t>
  </si>
  <si>
    <t>115-20-8</t>
  </si>
  <si>
    <t>67-66-3</t>
  </si>
  <si>
    <t>56-23-5</t>
  </si>
  <si>
    <t>75-89-8</t>
  </si>
  <si>
    <t>75-47-8</t>
  </si>
  <si>
    <t>383-63-1</t>
  </si>
  <si>
    <t>105-53-3</t>
  </si>
  <si>
    <t>14064-10-9</t>
  </si>
  <si>
    <t>10.68</t>
  </si>
  <si>
    <t>247.91</t>
  </si>
  <si>
    <t>19.579999999999998</t>
  </si>
  <si>
    <t>1080-32-6</t>
  </si>
  <si>
    <t>7700-17-6</t>
  </si>
  <si>
    <t>78-34-2</t>
  </si>
  <si>
    <t>31502-57-5</t>
  </si>
  <si>
    <t>500-28-7</t>
  </si>
  <si>
    <t>122-14-5</t>
  </si>
  <si>
    <t>298-04-4</t>
  </si>
  <si>
    <t>55-38-9</t>
  </si>
  <si>
    <t>Important Predictor within Effect Category?</t>
  </si>
  <si>
    <t>Prescribers' Digital Reference. Available: http://www.pdr.net/. Accessed: 01/03/2022.</t>
  </si>
  <si>
    <t>Concentration</t>
  </si>
  <si>
    <t>Detection Units</t>
  </si>
  <si>
    <t>Concentration (mol/L)</t>
  </si>
  <si>
    <t>Chemical Contribution Flag</t>
  </si>
  <si>
    <t>Important Contributor</t>
  </si>
  <si>
    <t>Measured Effects</t>
  </si>
  <si>
    <t>Pentachlorophenol_Triclosan</t>
  </si>
  <si>
    <t>Acyclovir_Caffeine</t>
  </si>
  <si>
    <t>Cumulative Concentration (Site; mol/L)</t>
  </si>
  <si>
    <t>Sample Notes</t>
  </si>
  <si>
    <t>180.167</t>
  </si>
  <si>
    <t>293.41</t>
  </si>
  <si>
    <t>142.201</t>
  </si>
  <si>
    <t>156.228</t>
  </si>
  <si>
    <t>388.68</t>
  </si>
  <si>
    <t>131.178</t>
  </si>
  <si>
    <t>180.247</t>
  </si>
  <si>
    <t>212.292</t>
  </si>
  <si>
    <t>220.356</t>
  </si>
  <si>
    <t>206.329</t>
  </si>
  <si>
    <t>133.154</t>
  </si>
  <si>
    <t>286.339</t>
  </si>
  <si>
    <t>151.165</t>
  </si>
  <si>
    <t>120.151</t>
  </si>
  <si>
    <t>258.405</t>
  </si>
  <si>
    <t>225.208</t>
  </si>
  <si>
    <t>239.315</t>
  </si>
  <si>
    <t>308.77</t>
  </si>
  <si>
    <t>277.411</t>
  </si>
  <si>
    <t>135.21</t>
  </si>
  <si>
    <t>178.234</t>
  </si>
  <si>
    <t>208.216</t>
  </si>
  <si>
    <t>188.23</t>
  </si>
  <si>
    <t>266.341</t>
  </si>
  <si>
    <t>215.69</t>
  </si>
  <si>
    <t>BDE-47 Congener</t>
  </si>
  <si>
    <t>485.795</t>
  </si>
  <si>
    <t>252.316</t>
  </si>
  <si>
    <t>182.222</t>
  </si>
  <si>
    <t>307.437</t>
  </si>
  <si>
    <t>392.467</t>
  </si>
  <si>
    <t>414.718</t>
  </si>
  <si>
    <t>416.734</t>
  </si>
  <si>
    <t>390.564</t>
  </si>
  <si>
    <t>261.119</t>
  </si>
  <si>
    <t>239.74</t>
  </si>
  <si>
    <t>194.194</t>
  </si>
  <si>
    <t>152.237</t>
  </si>
  <si>
    <t>236.274</t>
  </si>
  <si>
    <t>201.225</t>
  </si>
  <si>
    <t>167.211</t>
  </si>
  <si>
    <t>260.334</t>
  </si>
  <si>
    <t>274.79</t>
  </si>
  <si>
    <t>350.57</t>
  </si>
  <si>
    <t>386.664</t>
  </si>
  <si>
    <t>252.34</t>
  </si>
  <si>
    <t>324.399</t>
  </si>
  <si>
    <t>230.09</t>
  </si>
  <si>
    <t>299.37</t>
  </si>
  <si>
    <t>176.219</t>
  </si>
  <si>
    <t>Cumene</t>
  </si>
  <si>
    <t>120.195</t>
  </si>
  <si>
    <t>344.323</t>
  </si>
  <si>
    <t>372.48</t>
  </si>
  <si>
    <t>263.381</t>
  </si>
  <si>
    <t>271.404</t>
  </si>
  <si>
    <t>Di(2-ethylhexyl) phthalate</t>
  </si>
  <si>
    <t>284.74</t>
  </si>
  <si>
    <t>304.34</t>
  </si>
  <si>
    <t>220.97</t>
  </si>
  <si>
    <t>222.24</t>
  </si>
  <si>
    <t>414.52</t>
  </si>
  <si>
    <t>255.361</t>
  </si>
  <si>
    <t>136.238</t>
  </si>
  <si>
    <t>297.42</t>
  </si>
  <si>
    <t>733.937</t>
  </si>
  <si>
    <t>409.433</t>
  </si>
  <si>
    <t>223.279</t>
  </si>
  <si>
    <t>337.44</t>
  </si>
  <si>
    <t>360.83</t>
  </si>
  <si>
    <t>501.667</t>
  </si>
  <si>
    <t>306.277</t>
  </si>
  <si>
    <t>202.256</t>
  </si>
  <si>
    <t>309.332</t>
  </si>
  <si>
    <t>500.57</t>
  </si>
  <si>
    <t>318.34</t>
  </si>
  <si>
    <t>445.54</t>
  </si>
  <si>
    <t>494</t>
  </si>
  <si>
    <t>362.466</t>
  </si>
  <si>
    <t>374.91</t>
  </si>
  <si>
    <t>193.249</t>
  </si>
  <si>
    <t>117.151</t>
  </si>
  <si>
    <t>154.253</t>
  </si>
  <si>
    <t>138.21</t>
  </si>
  <si>
    <t>129.162</t>
  </si>
  <si>
    <t>531.43</t>
  </si>
  <si>
    <t>229.25</t>
  </si>
  <si>
    <t>234.343</t>
  </si>
  <si>
    <t>477.05</t>
  </si>
  <si>
    <t>382.89</t>
  </si>
  <si>
    <t>321.16</t>
  </si>
  <si>
    <t>156.269</t>
  </si>
  <si>
    <t>218.253</t>
  </si>
  <si>
    <t>279.336</t>
  </si>
  <si>
    <t>221.256</t>
  </si>
  <si>
    <t>129.167</t>
  </si>
  <si>
    <t>309.453</t>
  </si>
  <si>
    <t>241.243</t>
  </si>
  <si>
    <t>454.447</t>
  </si>
  <si>
    <t>152.149</t>
  </si>
  <si>
    <t>283.8</t>
  </si>
  <si>
    <t>267.369</t>
  </si>
  <si>
    <t>285.343</t>
  </si>
  <si>
    <t>191.274</t>
  </si>
  <si>
    <t>309.406</t>
  </si>
  <si>
    <t>128.174</t>
  </si>
  <si>
    <t>266.304</t>
  </si>
  <si>
    <t>162.236</t>
  </si>
  <si>
    <t>331.45</t>
  </si>
  <si>
    <t>270.72</t>
  </si>
  <si>
    <t>298.426</t>
  </si>
  <si>
    <t>295.305</t>
  </si>
  <si>
    <t>292.2</t>
  </si>
  <si>
    <t>440.584</t>
  </si>
  <si>
    <t>345.42</t>
  </si>
  <si>
    <t>312.41</t>
  </si>
  <si>
    <t>286.72</t>
  </si>
  <si>
    <t>315.369</t>
  </si>
  <si>
    <t>329.371</t>
  </si>
  <si>
    <t>108.14</t>
  </si>
  <si>
    <t>253.262</t>
  </si>
  <si>
    <t>266.32</t>
  </si>
  <si>
    <t>278.312</t>
  </si>
  <si>
    <t>213.244</t>
  </si>
  <si>
    <t>94.113</t>
  </si>
  <si>
    <t>252.273</t>
  </si>
  <si>
    <t>338.444</t>
  </si>
  <si>
    <t>360.45</t>
  </si>
  <si>
    <t>358.434</t>
  </si>
  <si>
    <t>284.42</t>
  </si>
  <si>
    <t>225.296</t>
  </si>
  <si>
    <t>339.479</t>
  </si>
  <si>
    <t>259.349</t>
  </si>
  <si>
    <t>165.236</t>
  </si>
  <si>
    <t>324.424</t>
  </si>
  <si>
    <t>473.59</t>
  </si>
  <si>
    <t>314.4</t>
  </si>
  <si>
    <t>306.23</t>
  </si>
  <si>
    <t>407.32</t>
  </si>
  <si>
    <t>310.33</t>
  </si>
  <si>
    <t>270.33</t>
  </si>
  <si>
    <t>253.28</t>
  </si>
  <si>
    <t>371.524</t>
  </si>
  <si>
    <t>300.74</t>
  </si>
  <si>
    <t>165.82</t>
  </si>
  <si>
    <t>201.25</t>
  </si>
  <si>
    <t>392.51</t>
  </si>
  <si>
    <t>253.269</t>
  </si>
  <si>
    <t>252.731</t>
  </si>
  <si>
    <t>266.318</t>
  </si>
  <si>
    <t>289.54</t>
  </si>
  <si>
    <t>276.285</t>
  </si>
  <si>
    <t>290.323</t>
  </si>
  <si>
    <t>326.288</t>
  </si>
  <si>
    <t>430.89</t>
  </si>
  <si>
    <t>398.477</t>
  </si>
  <si>
    <t>285.48</t>
  </si>
  <si>
    <t>324.341</t>
  </si>
  <si>
    <t>277.408</t>
  </si>
  <si>
    <t>454.611</t>
  </si>
  <si>
    <t>308.333</t>
  </si>
  <si>
    <t>188.01</t>
  </si>
  <si>
    <t>308.462</t>
  </si>
  <si>
    <t>308.5</t>
  </si>
  <si>
    <t>294.435</t>
  </si>
  <si>
    <t>250.382</t>
  </si>
  <si>
    <t>228.291</t>
  </si>
  <si>
    <t>p-Octylphenol</t>
  </si>
  <si>
    <t>Replacement Sample used Due to Shipping Issues</t>
  </si>
  <si>
    <t>&lt;0.001</t>
  </si>
  <si>
    <t>log10(x + 1)</t>
  </si>
  <si>
    <t>Considered for Effects-Based Analyses?</t>
  </si>
  <si>
    <t>Notes/Supplementary Information</t>
  </si>
  <si>
    <t>Exceedence of mean_blank + 3 SD</t>
  </si>
  <si>
    <t>Transcript abundance relative to untreated controls (MED samples)</t>
  </si>
  <si>
    <t>CYP3A_liver</t>
  </si>
  <si>
    <t>1 fish missing (not indicated that it was due to mortality), sample number adjusted accordingly</t>
  </si>
  <si>
    <t>2 fish missing (not indicated that it was due to mortality), sample number adjusted accordingly</t>
  </si>
  <si>
    <t>MQ-BK</t>
  </si>
  <si>
    <t>Mass mortality at site due to low dissolved oxygen</t>
  </si>
  <si>
    <t>Fathead Minnow (both sexes)</t>
  </si>
  <si>
    <t>Reporting Limit</t>
  </si>
  <si>
    <t>Molecular Weight (g/mol)</t>
  </si>
  <si>
    <t>Organic contaminants detected in grab or composite samples collected from Milwaukee Estuary study sites in 2017 and 2018.</t>
  </si>
  <si>
    <t>Organic contaminants detected in Milwaukee Estuary study sites in 2017 and 2018.</t>
  </si>
  <si>
    <t>Approximate Cage Deployment Depth (ft)</t>
  </si>
  <si>
    <t>Extracted Water Sample</t>
  </si>
  <si>
    <t>Menomonee at 25th St</t>
  </si>
  <si>
    <t>Milwaukee River at Mouth</t>
  </si>
  <si>
    <t>Milwaukee River at Walnut Street at Milwaukee</t>
  </si>
  <si>
    <t>MED Lab Blank</t>
  </si>
  <si>
    <t>0465019092001201</t>
  </si>
  <si>
    <t>0430128087533602</t>
  </si>
  <si>
    <t>Cedar Creek at Green Bay Rd at Cedarburg</t>
  </si>
  <si>
    <t>Aryl hydrocarbon Receptor (AhR)</t>
  </si>
  <si>
    <t>Estrogen Receptor alpha (ERa)</t>
  </si>
  <si>
    <t>Estrogen Response Element (ERE)</t>
  </si>
  <si>
    <t xml:space="preserve">Forkhead Box A2 (FoxA2) </t>
  </si>
  <si>
    <t>Peroxisome proliferator-activated receptor-gamma (PPARg)</t>
  </si>
  <si>
    <t>Prostaglandin E Receptor 2 (PTGER2)</t>
  </si>
  <si>
    <t>Pregnane-X-Receptor (PXR)</t>
  </si>
  <si>
    <t>Ubiquitous Sp1 family of transcription factors (Sp1)</t>
  </si>
  <si>
    <r>
      <rPr>
        <sz val="11"/>
        <color theme="1"/>
        <rFont val="Times New Roman"/>
        <family val="1"/>
      </rPr>
      <t xml:space="preserve">Comparison of </t>
    </r>
    <r>
      <rPr>
        <i/>
        <sz val="11"/>
        <color theme="1"/>
        <rFont val="Times New Roman"/>
        <family val="1"/>
      </rPr>
      <t xml:space="preserve">in vivo </t>
    </r>
    <r>
      <rPr>
        <sz val="11"/>
        <color theme="1"/>
        <rFont val="Times New Roman"/>
        <family val="1"/>
      </rPr>
      <t xml:space="preserve">and </t>
    </r>
    <r>
      <rPr>
        <i/>
        <sz val="11"/>
        <color theme="1"/>
        <rFont val="Times New Roman"/>
        <family val="1"/>
      </rPr>
      <t>in vitro</t>
    </r>
    <r>
      <rPr>
        <sz val="11"/>
        <color theme="1"/>
        <rFont val="Times New Roman"/>
        <family val="1"/>
      </rPr>
      <t xml:space="preserve"> effects measured in fish </t>
    </r>
    <r>
      <rPr>
        <i/>
        <sz val="11"/>
        <color theme="1"/>
        <rFont val="Times New Roman"/>
        <family val="1"/>
      </rPr>
      <t>(Pimephales promelas</t>
    </r>
    <r>
      <rPr>
        <sz val="11"/>
        <color theme="1"/>
        <rFont val="Times New Roman"/>
        <family val="1"/>
      </rPr>
      <t xml:space="preserve">) caged at study sites in the Milwaukee Estuary (Milwaukee, WI; 2017 - 2018) for 96-h to control data generated at the Great Lakes Ecotoxicology Division (GLTED; Duluth, MN). </t>
    </r>
  </si>
  <si>
    <t>&lt; 2.2e-16</t>
  </si>
  <si>
    <t>4 day Composite Whole Water Sample</t>
  </si>
  <si>
    <t>Female Fathead Minnow Plasma</t>
  </si>
  <si>
    <t>Male Fathead Minnow Plasma</t>
  </si>
  <si>
    <t>AhR_bioactivity</t>
  </si>
  <si>
    <t>PXRcis_bioactivity</t>
  </si>
  <si>
    <t>PXRtrans_bioactivity</t>
  </si>
  <si>
    <t>ARE_bioactivity</t>
  </si>
  <si>
    <t>PPARg_bioactivity</t>
  </si>
  <si>
    <t>PPRE_bioactivity</t>
  </si>
  <si>
    <t>ERa_bioactivity</t>
  </si>
  <si>
    <t>ERE_bioactivity</t>
  </si>
  <si>
    <t>E2_F_plasma</t>
  </si>
  <si>
    <t>T_M_plasma</t>
  </si>
  <si>
    <t>Pregnane-X-Receptor (PXR) activity in grab/composite water samples</t>
  </si>
  <si>
    <t>Pregnane-X-Receptor (PXR) activity in in grab/composite water samples</t>
  </si>
  <si>
    <t>Aryl hydrocarbon Receptor (AhR) activity in in grab/composite water samples</t>
  </si>
  <si>
    <t>Antioxidant Response Element (ARE)-binding Nuclear factor (erythroid-derived 2)-like 2 (NRF2) (NRF2/ARE) activity in grab/composite water samples</t>
  </si>
  <si>
    <t>Peroxisome proliferator-activated receptor-gamma (PPARg) activity in grab/composite water samples</t>
  </si>
  <si>
    <t>Peroxisome proliferator activating receptor (PPRE) activity in grab/composite water samples</t>
  </si>
  <si>
    <r>
      <t xml:space="preserve">cyp 1a1 </t>
    </r>
    <r>
      <rPr>
        <sz val="11"/>
        <color theme="1"/>
        <rFont val="Times New Roman"/>
        <family val="1"/>
      </rPr>
      <t>transcript abundance in male fathead minnow intestinal tissues</t>
    </r>
  </si>
  <si>
    <r>
      <t xml:space="preserve">cyp 1a1 </t>
    </r>
    <r>
      <rPr>
        <sz val="11"/>
        <color theme="1"/>
        <rFont val="Times New Roman"/>
        <family val="1"/>
      </rPr>
      <t>transcript abundance in male fathead minnow hepatic tissues</t>
    </r>
  </si>
  <si>
    <r>
      <t xml:space="preserve">cyp 2ad6 </t>
    </r>
    <r>
      <rPr>
        <sz val="11"/>
        <color theme="1"/>
        <rFont val="Times New Roman"/>
        <family val="1"/>
      </rPr>
      <t>transcript abundance in male fathead minnow intestinal tissues</t>
    </r>
  </si>
  <si>
    <r>
      <t xml:space="preserve">cyp 3a </t>
    </r>
    <r>
      <rPr>
        <sz val="11"/>
        <color theme="1"/>
        <rFont val="Times New Roman"/>
        <family val="1"/>
      </rPr>
      <t>transcript abundance in male fathead minnow intestinal tissues</t>
    </r>
  </si>
  <si>
    <r>
      <t xml:space="preserve">cyp 2n13 </t>
    </r>
    <r>
      <rPr>
        <sz val="11"/>
        <color theme="1"/>
        <rFont val="Times New Roman"/>
        <family val="1"/>
      </rPr>
      <t>transcript abundance in male fathead minnow intestinal tissues</t>
    </r>
  </si>
  <si>
    <r>
      <t xml:space="preserve">cyp 3a </t>
    </r>
    <r>
      <rPr>
        <sz val="11"/>
        <color theme="1"/>
        <rFont val="Times New Roman"/>
        <family val="1"/>
      </rPr>
      <t>transcript abundance in male fathead minnow hepatic tissues</t>
    </r>
  </si>
  <si>
    <r>
      <t xml:space="preserve">ugt 1a1 </t>
    </r>
    <r>
      <rPr>
        <sz val="11"/>
        <color theme="1"/>
        <rFont val="Times New Roman"/>
        <family val="1"/>
      </rPr>
      <t>transcript abundance in male fathead minnow intestinal tissues</t>
    </r>
  </si>
  <si>
    <r>
      <t xml:space="preserve">ugt 1a1 </t>
    </r>
    <r>
      <rPr>
        <sz val="11"/>
        <color theme="1"/>
        <rFont val="Times New Roman"/>
        <family val="1"/>
      </rPr>
      <t>transcript abundance in male fathead minnow hepatic tissues</t>
    </r>
  </si>
  <si>
    <r>
      <t>17</t>
    </r>
    <r>
      <rPr>
        <sz val="11"/>
        <color theme="1"/>
        <rFont val="Calibri"/>
        <family val="2"/>
      </rPr>
      <t>β</t>
    </r>
    <r>
      <rPr>
        <sz val="11"/>
        <color theme="1"/>
        <rFont val="Times New Roman"/>
        <family val="1"/>
      </rPr>
      <t>-estradiol equivalents in grab/composite water samples</t>
    </r>
  </si>
  <si>
    <t>Estrogen Receptor alpha (ERa) activity in grab/composite water samples</t>
  </si>
  <si>
    <t>Estrogen Response Element (ERE) activity in grab/composite water samples</t>
  </si>
  <si>
    <t>E2_M_plasma</t>
  </si>
  <si>
    <r>
      <t>17</t>
    </r>
    <r>
      <rPr>
        <sz val="11"/>
        <color theme="1"/>
        <rFont val="Calibri"/>
        <family val="2"/>
      </rPr>
      <t>β</t>
    </r>
    <r>
      <rPr>
        <sz val="11"/>
        <color theme="1"/>
        <rFont val="Times New Roman"/>
        <family val="1"/>
      </rPr>
      <t>-estradiol concentrations in male fathead minnow plasma</t>
    </r>
  </si>
  <si>
    <r>
      <t>17</t>
    </r>
    <r>
      <rPr>
        <sz val="11"/>
        <color theme="1"/>
        <rFont val="Calibri"/>
        <family val="2"/>
      </rPr>
      <t>β</t>
    </r>
    <r>
      <rPr>
        <sz val="11"/>
        <color theme="1"/>
        <rFont val="Times New Roman"/>
        <family val="1"/>
      </rPr>
      <t>-estradiol concentrations in female fathead minnow plasma</t>
    </r>
  </si>
  <si>
    <t>Testosterone concentrations in male fathead minnow plasma</t>
  </si>
  <si>
    <t>ADRB1_bioactivity</t>
  </si>
  <si>
    <t>GR_bioactivity</t>
  </si>
  <si>
    <t>MC1R_bioactivity</t>
  </si>
  <si>
    <t>PPARa_bioactivity</t>
  </si>
  <si>
    <t>PTGDR_bioactivity</t>
  </si>
  <si>
    <t>PTGER2_bioactivity</t>
  </si>
  <si>
    <t>PTGIR_bioactivity</t>
  </si>
  <si>
    <t>RXRb_bioactivity</t>
  </si>
  <si>
    <t>Peroxisome proliferator-activated receptor-alpha (PPARa) activity in grab/composite water samples</t>
  </si>
  <si>
    <t>Adrenoceptor Beta 1 (ADRB1) activity in grab/composite water samples</t>
  </si>
  <si>
    <t>Glucocorticoid Receptor (GR) activity in grab/composite samples</t>
  </si>
  <si>
    <t>Melanocortin 1 Receptor (MC1R) activity in grab/composite samples</t>
  </si>
  <si>
    <t>Prostaglandin D2 Receptor (PTGDR) activity in grab/composite water samples</t>
  </si>
  <si>
    <t>Prostaglandin E Receptor 2 (PTGER2) activity in grab/composite water samples</t>
  </si>
  <si>
    <t>Prostaglandin I2 Receptor (PTGIR) activity in grab/composite water samples</t>
  </si>
  <si>
    <t>Retinoid X receptor-b (RXRb) activity in grab/composite water samples</t>
  </si>
  <si>
    <t>Blank (Milli-Q Water)</t>
  </si>
  <si>
    <r>
      <t>17</t>
    </r>
    <r>
      <rPr>
        <sz val="12"/>
        <color theme="1"/>
        <rFont val="Calibri"/>
        <family val="2"/>
      </rPr>
      <t>β</t>
    </r>
    <r>
      <rPr>
        <sz val="12"/>
        <color theme="1"/>
        <rFont val="Times New Roman"/>
        <family val="1"/>
      </rPr>
      <t>-estradiol</t>
    </r>
  </si>
  <si>
    <t>Cytochrome P450 1A1</t>
  </si>
  <si>
    <t>Cytochrome P450 2AD6</t>
  </si>
  <si>
    <t>Cytochrome P450 2N13</t>
  </si>
  <si>
    <t>Cytochrome P450 3A</t>
  </si>
  <si>
    <r>
      <t>17</t>
    </r>
    <r>
      <rPr>
        <sz val="11"/>
        <color theme="1"/>
        <rFont val="Calibri"/>
        <family val="2"/>
      </rPr>
      <t>β</t>
    </r>
    <r>
      <rPr>
        <sz val="11"/>
        <color theme="1"/>
        <rFont val="Times New Roman"/>
        <family val="1"/>
      </rPr>
      <t>-estradiol equivalents</t>
    </r>
  </si>
  <si>
    <t>UDP-glucoronosyltransferase 1A1</t>
  </si>
  <si>
    <t>Vitellogenin</t>
  </si>
  <si>
    <t xml:space="preserve">Note </t>
  </si>
  <si>
    <t>Propranolol hydrochloride</t>
  </si>
  <si>
    <t>318-98-9</t>
  </si>
  <si>
    <t>Chemical Descriptors in Mixture Dataset</t>
  </si>
  <si>
    <t>Individual ToxCast Assay Data</t>
  </si>
  <si>
    <t>Final ToxCast Grouping Data</t>
  </si>
  <si>
    <t>Group Name</t>
  </si>
  <si>
    <t>Number of Chemicals in Final Group</t>
  </si>
  <si>
    <t>525-66-7</t>
  </si>
  <si>
    <t>525-66-8</t>
  </si>
  <si>
    <t>525-66-9</t>
  </si>
  <si>
    <t>525-66-10</t>
  </si>
  <si>
    <t>525-66-11</t>
  </si>
  <si>
    <t>525-66-12</t>
  </si>
  <si>
    <t>Descriptors for Chemicals used in ToxCast Evaluation</t>
  </si>
  <si>
    <t>Individual Chemical-ToxCast Assay</t>
  </si>
  <si>
    <t>Cluster Output for Narcosis/Unknown Chemicals</t>
  </si>
  <si>
    <t>Cluster Output for Reactive/Unknown Chemicals</t>
  </si>
  <si>
    <t>Final Cluster Group</t>
  </si>
  <si>
    <t>Final Cluster Group Name</t>
  </si>
  <si>
    <t>Final Mixture Group</t>
  </si>
  <si>
    <t>Consensus across QSARs</t>
  </si>
  <si>
    <t>Final Classification</t>
  </si>
  <si>
    <t>Number of Chemicals per Cluster Group</t>
  </si>
  <si>
    <t>Cluster Group</t>
  </si>
  <si>
    <t>N12</t>
  </si>
  <si>
    <t>Plastics additives</t>
  </si>
  <si>
    <t>Reactive</t>
  </si>
  <si>
    <t>Aliphatic Amines/Esters/Amides</t>
  </si>
  <si>
    <t>N15</t>
  </si>
  <si>
    <t>Flavors and fragrances</t>
  </si>
  <si>
    <t>N13</t>
  </si>
  <si>
    <t>PAHs</t>
  </si>
  <si>
    <t>N16</t>
  </si>
  <si>
    <t>Sterols</t>
  </si>
  <si>
    <t>Phytosterols</t>
  </si>
  <si>
    <t>N10</t>
  </si>
  <si>
    <t>SNRIs</t>
  </si>
  <si>
    <t>Out of model domain</t>
  </si>
  <si>
    <t>NNUU</t>
  </si>
  <si>
    <t>UNSU</t>
  </si>
  <si>
    <r>
      <t xml:space="preserve">Cluster analysis of chemical detection and statistically significant effect data at in situ caged-fish study sites and laboratory based controls. Final clusters alongside associated selective inference (si) </t>
    </r>
    <r>
      <rPr>
        <sz val="11"/>
        <color theme="1"/>
        <rFont val="Calibri"/>
        <family val="2"/>
      </rPr>
      <t>α</t>
    </r>
    <r>
      <rPr>
        <sz val="11"/>
        <color theme="1"/>
        <rFont val="Times New Roman"/>
        <family val="1"/>
      </rPr>
      <t xml:space="preserve"> values associated with final cluster definition. </t>
    </r>
  </si>
  <si>
    <t>≥ 2 constituents co-occur in study sites?</t>
  </si>
  <si>
    <t>Final Group</t>
  </si>
  <si>
    <t>NA - ungrouped or &lt;2 co-occuring constituents</t>
  </si>
  <si>
    <t>NVS_GPCR_bAdoR_NonSelective/NVS_GPCR_hAdoRA1</t>
  </si>
  <si>
    <t>NVS_GPCR_rAdra1_NonSelective/NVS_GPCR_rAdra1A</t>
  </si>
  <si>
    <t>NVS_GPCR_hAdra2A/NVS_GPCR_rAdra2_NonSelective</t>
  </si>
  <si>
    <t>ATG_Ahr_CIS_up; TOX21_AhR_LUC_Agonist</t>
  </si>
  <si>
    <t>NVS_MP_hPBR; NVS_MP_rPBR</t>
  </si>
  <si>
    <t>NVS_GPCR_gMPeripheral_NonSelective; NVS_GPCR_hM3</t>
  </si>
  <si>
    <t>CLD_CYP3A4_48hr; CLD_CYP3A4_6hr</t>
  </si>
  <si>
    <t xml:space="preserve">CLD_CYP3A4_24hr; CLD_CYP3A4_48hr; CLD_CYP3A4_6hr; </t>
  </si>
  <si>
    <t>NVS_GPCR_r5HT_NonSelective; NVS_GPCR_r5HT1_NonSelective</t>
  </si>
  <si>
    <t>NVS_NR_bER; NVS_NR_hER</t>
  </si>
  <si>
    <t>NVS_ENZ_rMAOBC; NVS_ENZ_rMAOBP</t>
  </si>
  <si>
    <t>ACEA_ER_80hr; ATG_ERa_TRANS_up; ATG_ERE_CIS_up; OT_ER_ERaERa_0480; OT_ER_ERaERa_1440; OT_ER_ERaERb_0480; OT_ER_ERaERb_1440; OT_ERa_EREGFP_0120; OT_ERa_EREGFP_0480; TOX21_ERa_BLA_Agonist_ratio; TOX21_ERa_LUC_VM7_Agonist</t>
  </si>
  <si>
    <t>TOX21_ERa_BLA_Agonist_ratio; TOX21_ERa_LUC_VM7_Agonist</t>
  </si>
  <si>
    <t>ACEA_ER_80hr; ATG_ERa_TRANS_up; ATG_ERE_CIS_up; OT_ER_ERaERa_0480; OT_ER_ERaERa_1440; OT_ER_ERaERb_0480; OT_ER_ERaERb_1440; OT_ERa_EREGFP_0120; OT_ERa_EREGFP_0480; TOX21_ERa_BLA_Agonist_ratio; TOX21_ERa_BLA_Antagonist_ratio; TOX21_ERa_LUC_VM7_Agonist; TOX21_ERa_LUC_VM7_Agonist_10nM_ICI182780</t>
  </si>
  <si>
    <t>ATG_ERa_TRANS_up; ATG_ERE_CIS_up; OT_ER_ERaERb_1440</t>
  </si>
  <si>
    <t>ACEA_ER_80hr; TOX21_ERa_BLA_Antagonist_ratio</t>
  </si>
  <si>
    <t>ATG_ERE_CIS_up; TOX21_ERa_LUC_VM7_Agonist; OT_ER_ERaERa_0480; OT_ER_ERaERa_1440; OT_ER_ERaERb_0480; OT_ER_ERaERb_1440; OT_ERa_EREGFP_0120; OT_ERa_EREGFP_0480</t>
  </si>
  <si>
    <t>ATG_ERa_TRANS_up; ATG_ERE_CIS_up</t>
  </si>
  <si>
    <t>ATG_ERa_TRANS_up; TOX21_ERa_BLA_Antagonist_ratio; ATG_ERE_CIS_up</t>
  </si>
  <si>
    <t>OT_ER_ERaERb_1440; TOX21_ERa_LUC_VM7_Agonist; TOX21_ERa_BLA_Agonist_ratio</t>
  </si>
  <si>
    <t>ATG_PXR_TRANS_up; ATG_PXRE_CIS_up</t>
  </si>
  <si>
    <t>OT_AR_ARSRC1_0480; OT_AR_ARSRC1_0960</t>
  </si>
  <si>
    <t>NVS_NR_hAR; NVS_NR_rAR</t>
  </si>
  <si>
    <t>NVS_NR_cAR; NVS_NR_rAR; NVS_NR_hAR</t>
  </si>
  <si>
    <t>NVS_NR_cAR; NVS_NR_hAR</t>
  </si>
  <si>
    <t>ACEA_AR_antagonist_80hr; TOX21_AR_LUC_MDAKB2_Antagonist_0.5nM_R1881; TOX21_AR_BLA_Antagonist_ratio</t>
  </si>
  <si>
    <t>ACEA_AR_antagonist_80hr; TOX21_AR_LUC_MDAKB2_Antagonist_0.5nM_R1881</t>
  </si>
  <si>
    <t>TOX21_AR_LUC_MDAKB2_Antagonist_0.5nM_R1881; TOX21_AR_LUC_MDAKB2_Antagonist_10nM_R1881</t>
  </si>
  <si>
    <t>ACEA_AR_antagonist_80hr; TOX21_AR_BLA_Antagonist_ratio; TOX21_AR_LUC_MDAKB2_Antagonist_0.5nM_R1881</t>
  </si>
  <si>
    <t>TOX21_AR_BLA_Antagonist_ratio; TOX21_AR_LUC_MDAKB2_Antagonist_0.5nM_R1881</t>
  </si>
  <si>
    <t>TOX21_AR_BLA_Antagonist_ratio; TOX21_AR_LUC_MDAKB2_Antagonist_0.5nM_R1881; TOX21_AR_LUC_MDAKB2_Antagonist_10nM_R1881</t>
  </si>
  <si>
    <t>ACEA_AR_antagonist_80hr; TOX21_AR_LUC_MDAKB2_Antagonist_10nM_R1881; TOX21_AR_BLA_Antagonist_ratio; TOX21_AR_LUC_MDAKB2_Antagonist_0.5nM_R1881</t>
  </si>
  <si>
    <t>TOX21_p53_BLA_p1_ratio; TOX21_p53_BLA_p4_ratio</t>
  </si>
  <si>
    <t>TOX21_p53_BLA_p1_ratio; TOX21_p53_BLA_p2_ratio; TOX21_p53_BLA_p3_ratio; TOX21_p53_BLA_p4_ratio; TOX21_p53_BLA_p5_ratio</t>
  </si>
  <si>
    <t>TOX21_p53_BLA_p1_ratio; TOX21_p53_BLA_p2_ratio; TOX21_p53_BLA_p3_ratio;TOX21_p53_BLA_p4_ratio</t>
  </si>
  <si>
    <t>ATG_p53_CIS_up; TOX21_p53_BLA_p1_ratio; TOX21_p53_BLA_p2_ratio; TOX21_p53_BLA_p3_ratio; TOX21_p53_BLA_p4_ratio; TOX21_p53_BLA_p5_ratio</t>
  </si>
  <si>
    <t>TOX21_p53_BLA_p1_ratio; TOX21_p53_BLA_p5_ratio; TOX21_p53_BLA_p2_ratio; TOX21_p53_BLA_p3_ratio; TOX21_p53_BLA_p4_ratio</t>
  </si>
  <si>
    <t>CLD_CYP1A1_24hr; CLD_CYP1A1_6hr; CLD_CYP1A1_48hr</t>
  </si>
  <si>
    <t>CLD_CYP1A1_24hr; CLD_CYP1A1_6hr</t>
  </si>
  <si>
    <t>CLD_CYP1A1_24hr; CLD_CYP1A1_48hr</t>
  </si>
  <si>
    <t>CLD_CYP1A2_24hr; CLD_CYP1A2_48hr</t>
  </si>
  <si>
    <t>CLD_CYP1A2_24hr; CLD_CYP1A2_6hr; CLD_CYP1A2_48hr</t>
  </si>
  <si>
    <t>NVS_GPCR_bDR_NonSelective; NVS_GPCR_hDRD1</t>
  </si>
  <si>
    <t>CLD_CYP2B6_24hr; CLD_CYP2B6_6hr; CLD_CYP2B6_48hr</t>
  </si>
  <si>
    <t>CLD_CYP2B6_48hr; CLD_CYP2B6_6hr</t>
  </si>
  <si>
    <t>TOX21_ERa_LUC_VM7_Antagonist_0.1nM_E2; TOX21_ERa_LUC_VM7_Antagonist_0.5nM_E2</t>
  </si>
  <si>
    <t>OT_ER_ERaERb_0480; OT_ER_ERbERb_1440;OT_ER_ERaERb_1440; OT_ER_ERbERb_0480</t>
  </si>
  <si>
    <t>OT_ER_ERaERb_1440; OT_ER_ERbERb_0480; OT_ER_ERbERb_1440</t>
  </si>
  <si>
    <t>OT_ER_ERaERb_1440; OT_ER_ERbERb_1440</t>
  </si>
  <si>
    <t>NVS_TR_gDAT; NVS_TR_hDAT</t>
  </si>
  <si>
    <t>NVS_TR_hSERT; NVS_TR_rSERT</t>
  </si>
  <si>
    <t>NVS_TR_hNET; NVS_TR_rNET</t>
  </si>
  <si>
    <t>ATG_DR5_CIS_up; ATG_RARg_TRANS_up</t>
  </si>
  <si>
    <t>TOX21_ERR_Agonist; TOX21_PGC_ERR_Agonist</t>
  </si>
  <si>
    <t>TOX21_ERR_Antagonist; TOX21_PGC_ERR_Antagonist</t>
  </si>
  <si>
    <t>NVS_GPCR_bH1; NVS_GPCR_hH1</t>
  </si>
  <si>
    <t>OT_NURR1_NURR1RXRa_0480; OT_NURR1_NURR1RXRa_1440</t>
  </si>
  <si>
    <t>ATG_NRF2_ARE_CIS_up; TOX21_ARE_BLA_agonist_ratio</t>
  </si>
  <si>
    <t>OT_FXR_FXRSRC1_0480; OT_FXR_FXRSRC1_1440</t>
  </si>
  <si>
    <t>ATG_PBREM_CIS_up; TOX21_CAR_Agonist</t>
  </si>
  <si>
    <t>NVS_GPCR_hOpiate_mu; NVS_GPCR_rOpiate_NonSelectiveNa; NVS_GPCR_rOpiate_NonSelective</t>
  </si>
  <si>
    <t>NVS_GPCR_rOpiate_NonSelective; NVS_GPCR_rOpiate_NonSelectiveNa</t>
  </si>
  <si>
    <t>NVS_GPCR_hOpiate_mu; NVS_GPCR_rOpiate_NonSelectiveNa</t>
  </si>
  <si>
    <t>NVS_NR_bPR; NVS_NR_hPR</t>
  </si>
  <si>
    <t>ATG_PPARa_TRANS_up; ATG_PPRE_CIS_up</t>
  </si>
  <si>
    <t>ATG_PPARd_TRANS_up; ATG_PPRE_CIS_up</t>
  </si>
  <si>
    <t>ATG_PPARg_TRANS_up; ATG_PPRE_CIS_up</t>
  </si>
  <si>
    <t>2+ Constituents co-occur in ≥ 1 site-year?</t>
  </si>
  <si>
    <r>
      <t xml:space="preserve">au </t>
    </r>
    <r>
      <rPr>
        <sz val="11"/>
        <color theme="1"/>
        <rFont val="Times New Roman"/>
        <family val="1"/>
      </rPr>
      <t>value</t>
    </r>
  </si>
  <si>
    <t>NA - unclustered or &lt; 2 co-occuring constituents</t>
  </si>
  <si>
    <t>N29</t>
  </si>
  <si>
    <t>R12</t>
  </si>
  <si>
    <t>N27</t>
  </si>
  <si>
    <t>N30</t>
  </si>
  <si>
    <t>SSRIs</t>
  </si>
  <si>
    <t>N19</t>
  </si>
  <si>
    <t>N21</t>
  </si>
  <si>
    <t>R15</t>
  </si>
  <si>
    <t>Galaxolide (HHCB)</t>
  </si>
  <si>
    <t>N20</t>
  </si>
  <si>
    <t>N24</t>
  </si>
  <si>
    <t>Antibiotics</t>
  </si>
  <si>
    <t>Final Mixture Group for LoE Evaluation</t>
  </si>
  <si>
    <t>Fish_Susceptible</t>
  </si>
  <si>
    <t>Not_Fish_Susceptible</t>
  </si>
  <si>
    <t>6.14</t>
  </si>
  <si>
    <t>GABR_CHRN</t>
  </si>
  <si>
    <t>GABR_CHRN-Activation</t>
  </si>
  <si>
    <t>SCNN-Inhibition</t>
  </si>
  <si>
    <t>au</t>
  </si>
  <si>
    <t>Co-occurrence of ≥ 2 constituents in study sites?</t>
  </si>
  <si>
    <t>ADORA1-Activation</t>
  </si>
  <si>
    <t>P04293;P09252</t>
  </si>
  <si>
    <t>Potentiator</t>
  </si>
  <si>
    <t>11.24</t>
  </si>
  <si>
    <t>ADORA2_ADRA_HRH</t>
  </si>
  <si>
    <t>ADORA2_ADRA_HRH-Activation</t>
  </si>
  <si>
    <t>ADORA2_ADRA_HRH-Inhibition</t>
  </si>
  <si>
    <t>CACNA1C-Inhibition</t>
  </si>
  <si>
    <t>CACNG1-Inhibition</t>
  </si>
  <si>
    <t>Q5T1J1</t>
  </si>
  <si>
    <t>8.94</t>
  </si>
  <si>
    <t>Protein Kinase AMP-Activated Non-Catalytic Subunit Beta 1</t>
  </si>
  <si>
    <t>8.7899999999999991</t>
  </si>
  <si>
    <t>37350-58-6</t>
  </si>
  <si>
    <t>Phosphodiesterase 1B</t>
  </si>
  <si>
    <t>PDE1B-Inhibition</t>
  </si>
  <si>
    <t>Phosphodiesterase 3B</t>
  </si>
  <si>
    <t>PDE3B-Inhibition</t>
  </si>
  <si>
    <t>Phosphodiesterase 4D</t>
  </si>
  <si>
    <t>PDE4D-Inhibition</t>
  </si>
  <si>
    <t>Phosphodiesterase 5A</t>
  </si>
  <si>
    <t>PDE5A-Inhibition</t>
  </si>
  <si>
    <t>PTGS1-Inhibition</t>
  </si>
  <si>
    <t>PTGS2-Inhibition</t>
  </si>
  <si>
    <t>7.31</t>
  </si>
  <si>
    <t>34841-39-9</t>
  </si>
  <si>
    <t>7.41</t>
  </si>
  <si>
    <t>Maximum Serum Concentration (Cmax; μg/L)</t>
  </si>
  <si>
    <t>Table S19</t>
  </si>
  <si>
    <t xml:space="preserve">Chemical dataset used for read-across estimation of 96-h median lethal concentrations (LC50) for fathead minnows (P. promelas) for chemicals detected in the Milwaukee Estuary (2017 - 2018). </t>
  </si>
  <si>
    <t>Octanol-Water Partition Coefficient (logKow)</t>
  </si>
  <si>
    <t>2117-11-5</t>
  </si>
  <si>
    <t>SSUU</t>
  </si>
  <si>
    <t>2028-63-9</t>
  </si>
  <si>
    <t>Alpha-, Beta-unsaturated alcochols</t>
  </si>
  <si>
    <t>N113</t>
  </si>
  <si>
    <t>N53</t>
  </si>
  <si>
    <t>928-96-1</t>
  </si>
  <si>
    <t>N31</t>
  </si>
  <si>
    <t>140-31-8</t>
  </si>
  <si>
    <t>unclustered</t>
  </si>
  <si>
    <t>7250-67-1</t>
  </si>
  <si>
    <t>UNNU</t>
  </si>
  <si>
    <t>6266-23-5</t>
  </si>
  <si>
    <t>2232-08-8</t>
  </si>
  <si>
    <t>78-96-6</t>
  </si>
  <si>
    <t>Reactive diketones</t>
  </si>
  <si>
    <t>SNSS</t>
  </si>
  <si>
    <t>2759-28-6</t>
  </si>
  <si>
    <t>69723-94-0</t>
  </si>
  <si>
    <t>Pyridinium compounds</t>
  </si>
  <si>
    <t>109-65-9</t>
  </si>
  <si>
    <t>629-04-9</t>
  </si>
  <si>
    <t>N2</t>
  </si>
  <si>
    <t>111-25-1</t>
  </si>
  <si>
    <t>111-83-1</t>
  </si>
  <si>
    <t>106-94-5</t>
  </si>
  <si>
    <t>N54</t>
  </si>
  <si>
    <t>71-36-3</t>
  </si>
  <si>
    <t>N3</t>
  </si>
  <si>
    <t>127-00-4</t>
  </si>
  <si>
    <t>B-Halogenated alcohol based inhibition</t>
  </si>
  <si>
    <t>SSSS</t>
  </si>
  <si>
    <t>121-73-3</t>
  </si>
  <si>
    <t>N4</t>
  </si>
  <si>
    <t>2016-57-1</t>
  </si>
  <si>
    <t>N32</t>
  </si>
  <si>
    <t>112-30-1</t>
  </si>
  <si>
    <t>124-22-1</t>
  </si>
  <si>
    <t>78-27-3</t>
  </si>
  <si>
    <t>350-46-9</t>
  </si>
  <si>
    <t>111-70-6</t>
  </si>
  <si>
    <t>7383-19-9</t>
  </si>
  <si>
    <t>SSNS</t>
  </si>
  <si>
    <t>111-27-3</t>
  </si>
  <si>
    <t>4798-44-1</t>
  </si>
  <si>
    <t>N55</t>
  </si>
  <si>
    <t>59756-60-4</t>
  </si>
  <si>
    <t>109-01-3</t>
  </si>
  <si>
    <t>90-15-3</t>
  </si>
  <si>
    <t>143-08-8</t>
  </si>
  <si>
    <t>N6</t>
  </si>
  <si>
    <t>111-86-4</t>
  </si>
  <si>
    <t>N33</t>
  </si>
  <si>
    <t>111-87-5</t>
  </si>
  <si>
    <t>818-72-4</t>
  </si>
  <si>
    <t>71-41-0</t>
  </si>
  <si>
    <t>103-76-4</t>
  </si>
  <si>
    <t>71-23-8</t>
  </si>
  <si>
    <t>109-27-3</t>
  </si>
  <si>
    <t>Nitroso based reactivity</t>
  </si>
  <si>
    <t>120-80-9</t>
  </si>
  <si>
    <t>75-35-4</t>
  </si>
  <si>
    <t>NSNN</t>
  </si>
  <si>
    <t>N91</t>
  </si>
  <si>
    <t>57-14-7</t>
  </si>
  <si>
    <t>Hydrazine based reactivity</t>
  </si>
  <si>
    <t>UNNS</t>
  </si>
  <si>
    <t>N56</t>
  </si>
  <si>
    <t>79-00-5</t>
  </si>
  <si>
    <t>79-34-5</t>
  </si>
  <si>
    <t>N57</t>
  </si>
  <si>
    <t>N58</t>
  </si>
  <si>
    <t>78-90-0</t>
  </si>
  <si>
    <t>583-53-9</t>
  </si>
  <si>
    <t>N92</t>
  </si>
  <si>
    <t>106-93-4</t>
  </si>
  <si>
    <t>N34</t>
  </si>
  <si>
    <t>95-50-1</t>
  </si>
  <si>
    <t>107-06-2</t>
  </si>
  <si>
    <t>78-87-5</t>
  </si>
  <si>
    <t>598-74-3</t>
  </si>
  <si>
    <t>96-18-4</t>
  </si>
  <si>
    <t>634-66-2</t>
  </si>
  <si>
    <t>N111</t>
  </si>
  <si>
    <t>608-73-1</t>
  </si>
  <si>
    <t>Neurotoxicant: Cyclodiene-type</t>
  </si>
  <si>
    <t>Neurotoxic</t>
  </si>
  <si>
    <t>3389-71-7</t>
  </si>
  <si>
    <t>SUNU</t>
  </si>
  <si>
    <t>N104</t>
  </si>
  <si>
    <t>120-82-1</t>
  </si>
  <si>
    <t>82-71-3</t>
  </si>
  <si>
    <t>109-76-2</t>
  </si>
  <si>
    <t>109-64-8</t>
  </si>
  <si>
    <t>This chemical may be reactive</t>
  </si>
  <si>
    <t>SSNN</t>
  </si>
  <si>
    <t>N35</t>
  </si>
  <si>
    <t>3698-83-7</t>
  </si>
  <si>
    <t>Reactive dinitroaromatic group</t>
  </si>
  <si>
    <t>541-73-1</t>
  </si>
  <si>
    <t>142-28-9</t>
  </si>
  <si>
    <t>542-75-6</t>
  </si>
  <si>
    <t>141-93-5</t>
  </si>
  <si>
    <t>N59</t>
  </si>
  <si>
    <t>SUSU</t>
  </si>
  <si>
    <t>6284-83-9</t>
  </si>
  <si>
    <t>99-35-4</t>
  </si>
  <si>
    <t>110-88-3</t>
  </si>
  <si>
    <t>N82</t>
  </si>
  <si>
    <t>280-57-9</t>
  </si>
  <si>
    <t>106-37-6</t>
  </si>
  <si>
    <t>110-56-5</t>
  </si>
  <si>
    <t>100-25-4</t>
  </si>
  <si>
    <t>123-91-1</t>
  </si>
  <si>
    <t>7209-38-3</t>
  </si>
  <si>
    <t>28680-45-7</t>
  </si>
  <si>
    <t>UUNS</t>
  </si>
  <si>
    <t>628-76-2</t>
  </si>
  <si>
    <t>924-41-4</t>
  </si>
  <si>
    <t>USSS</t>
  </si>
  <si>
    <t>1647-16-1</t>
  </si>
  <si>
    <t>N83</t>
  </si>
  <si>
    <t>55792-61-5</t>
  </si>
  <si>
    <t>N60</t>
  </si>
  <si>
    <t>111-90-0</t>
  </si>
  <si>
    <t>110-73-6</t>
  </si>
  <si>
    <t>N7</t>
  </si>
  <si>
    <t>126-11-4</t>
  </si>
  <si>
    <t>91-88-3</t>
  </si>
  <si>
    <t>27176-93-8</t>
  </si>
  <si>
    <t>1745-81-9</t>
  </si>
  <si>
    <t>N98</t>
  </si>
  <si>
    <t>2894-51-1</t>
  </si>
  <si>
    <t>5600-21-5</t>
  </si>
  <si>
    <t>5922-60-1</t>
  </si>
  <si>
    <t>88-68-6</t>
  </si>
  <si>
    <t>N8</t>
  </si>
  <si>
    <t>13952-84-6</t>
  </si>
  <si>
    <t>N36</t>
  </si>
  <si>
    <t>78-92-2</t>
  </si>
  <si>
    <t>96-29-7</t>
  </si>
  <si>
    <t>764-01-2</t>
  </si>
  <si>
    <t>110-65-6</t>
  </si>
  <si>
    <t>14338-32-0</t>
  </si>
  <si>
    <t>615-65-6</t>
  </si>
  <si>
    <t>N62</t>
  </si>
  <si>
    <t>121-87-9</t>
  </si>
  <si>
    <t>6361-21-3</t>
  </si>
  <si>
    <t>Carbonyl reactivity (aldehyde eq. #2)</t>
  </si>
  <si>
    <t>Aldehydes</t>
  </si>
  <si>
    <t>387-45-1</t>
  </si>
  <si>
    <t>Carbonyl reactivity (aldehyde eq. #1)</t>
  </si>
  <si>
    <t>6575-09-3</t>
  </si>
  <si>
    <t>95-51-2</t>
  </si>
  <si>
    <t>2051-60-7</t>
  </si>
  <si>
    <t>107-07-3</t>
  </si>
  <si>
    <t>USSU</t>
  </si>
  <si>
    <t>95-57-8</t>
  </si>
  <si>
    <t>N112</t>
  </si>
  <si>
    <t>693-54-9</t>
  </si>
  <si>
    <t>N37</t>
  </si>
  <si>
    <t>4117-14-0</t>
  </si>
  <si>
    <t>SUNS</t>
  </si>
  <si>
    <t>5683-33-0</t>
  </si>
  <si>
    <t>6175-49-1</t>
  </si>
  <si>
    <t>2370-63-0</t>
  </si>
  <si>
    <t>104-76-7</t>
  </si>
  <si>
    <t>446-52-6</t>
  </si>
  <si>
    <t>95-52-3</t>
  </si>
  <si>
    <t>110-43-0</t>
  </si>
  <si>
    <t>591-78-6</t>
  </si>
  <si>
    <t>N11</t>
  </si>
  <si>
    <t>148-53-8</t>
  </si>
  <si>
    <t>N74</t>
  </si>
  <si>
    <t>818-61-1</t>
  </si>
  <si>
    <t>Acrylate toxicity</t>
  </si>
  <si>
    <t>868-77-9</t>
  </si>
  <si>
    <t>999-61-1</t>
  </si>
  <si>
    <t>2439-77-2</t>
  </si>
  <si>
    <t>UNSS</t>
  </si>
  <si>
    <t>N64</t>
  </si>
  <si>
    <t>109-85-3</t>
  </si>
  <si>
    <t>78-83-1</t>
  </si>
  <si>
    <t>107-41-5</t>
  </si>
  <si>
    <t>115-19-5</t>
  </si>
  <si>
    <t>29553-26-2</t>
  </si>
  <si>
    <t>103-05-9</t>
  </si>
  <si>
    <t>534-52-1</t>
  </si>
  <si>
    <t>96-17-3</t>
  </si>
  <si>
    <t>Carbonyl reactivity (aldehyde eq. #3)</t>
  </si>
  <si>
    <t>123-15-9</t>
  </si>
  <si>
    <t>109-07-9</t>
  </si>
  <si>
    <t>135-19-3</t>
  </si>
  <si>
    <t>552-89-6</t>
  </si>
  <si>
    <t>821-55-6</t>
  </si>
  <si>
    <t>693-16-3</t>
  </si>
  <si>
    <t>111-13-7</t>
  </si>
  <si>
    <t>107-87-9</t>
  </si>
  <si>
    <t>122-99-6</t>
  </si>
  <si>
    <t>90-43-7</t>
  </si>
  <si>
    <t>529-20-4</t>
  </si>
  <si>
    <t>593-08-8</t>
  </si>
  <si>
    <t>112-12-9</t>
  </si>
  <si>
    <t>117932-73-7</t>
  </si>
  <si>
    <t>1656-48-0</t>
  </si>
  <si>
    <t>79-95-8</t>
  </si>
  <si>
    <t>N102</t>
  </si>
  <si>
    <t>10222-01-2</t>
  </si>
  <si>
    <t>Nitrile based reactivity</t>
  </si>
  <si>
    <t>683-72-7</t>
  </si>
  <si>
    <t>N99</t>
  </si>
  <si>
    <t>5813-64-9</t>
  </si>
  <si>
    <t>96-13-9</t>
  </si>
  <si>
    <t>513-81-5</t>
  </si>
  <si>
    <t>N14</t>
  </si>
  <si>
    <t>634-67-3</t>
  </si>
  <si>
    <t>4901-51-3</t>
  </si>
  <si>
    <t>771-60-8</t>
  </si>
  <si>
    <t>58-90-2</t>
  </si>
  <si>
    <t>3481-20-7</t>
  </si>
  <si>
    <t>2416-94-6</t>
  </si>
  <si>
    <t>1929-73-3</t>
  </si>
  <si>
    <t>95-80-7</t>
  </si>
  <si>
    <t>874-42-0</t>
  </si>
  <si>
    <t>2447-79-2</t>
  </si>
  <si>
    <t>N38</t>
  </si>
  <si>
    <t>120-83-2</t>
  </si>
  <si>
    <t>95-01-2</t>
  </si>
  <si>
    <t>613-45-6</t>
  </si>
  <si>
    <t>600-36-2</t>
  </si>
  <si>
    <t>N39</t>
  </si>
  <si>
    <t>105-67-9</t>
  </si>
  <si>
    <t>USNS</t>
  </si>
  <si>
    <t>97-02-9</t>
  </si>
  <si>
    <t>51-28-5</t>
  </si>
  <si>
    <t>592-46-1</t>
  </si>
  <si>
    <t>95-95-4</t>
  </si>
  <si>
    <t>4460-86-0</t>
  </si>
  <si>
    <t>118-79-6</t>
  </si>
  <si>
    <t>NSNS</t>
  </si>
  <si>
    <t>88-06-2</t>
  </si>
  <si>
    <t>609-23-4</t>
  </si>
  <si>
    <t>NSNU</t>
  </si>
  <si>
    <t>527-60-6</t>
  </si>
  <si>
    <t>118-96-7</t>
  </si>
  <si>
    <t>N40</t>
  </si>
  <si>
    <t>764-13-6</t>
  </si>
  <si>
    <t>329-71-5</t>
  </si>
  <si>
    <t>2008-58-4</t>
  </si>
  <si>
    <t>24544-04-5</t>
  </si>
  <si>
    <t>5673-07-4</t>
  </si>
  <si>
    <t>141-91-3</t>
  </si>
  <si>
    <t>573-56-8</t>
  </si>
  <si>
    <t>3558-69-8</t>
  </si>
  <si>
    <t>56348-40-4</t>
  </si>
  <si>
    <t>2859-67-8</t>
  </si>
  <si>
    <t>79124-76-8</t>
  </si>
  <si>
    <t>17584-12-2</t>
  </si>
  <si>
    <t>1484-26-0</t>
  </si>
  <si>
    <t>22726-00-7</t>
  </si>
  <si>
    <t>872-31-1</t>
  </si>
  <si>
    <t>927-74-2</t>
  </si>
  <si>
    <t>627-30-5</t>
  </si>
  <si>
    <t>1871-57-4</t>
  </si>
  <si>
    <t>2051-61-8</t>
  </si>
  <si>
    <t>769-28-8</t>
  </si>
  <si>
    <t>121-32-4</t>
  </si>
  <si>
    <t>15128-82-2</t>
  </si>
  <si>
    <t>55406-53-6</t>
  </si>
  <si>
    <t>NSSU</t>
  </si>
  <si>
    <t>N84</t>
  </si>
  <si>
    <t>77-75-8</t>
  </si>
  <si>
    <t>563-80-4</t>
  </si>
  <si>
    <t>N66</t>
  </si>
  <si>
    <t>77-74-7</t>
  </si>
  <si>
    <t>590-86-3</t>
  </si>
  <si>
    <t>99-61-6</t>
  </si>
  <si>
    <t>96-22-0</t>
  </si>
  <si>
    <t>N42</t>
  </si>
  <si>
    <t>500-22-1</t>
  </si>
  <si>
    <t>88-30-2</t>
  </si>
  <si>
    <t>R75</t>
  </si>
  <si>
    <t>654-66-0</t>
  </si>
  <si>
    <t>91-94-1</t>
  </si>
  <si>
    <t>79-94-7</t>
  </si>
  <si>
    <t>75-97-8</t>
  </si>
  <si>
    <t>15673-00-4</t>
  </si>
  <si>
    <t>760-23-6</t>
  </si>
  <si>
    <t>95-76-1</t>
  </si>
  <si>
    <t>95-75-0</t>
  </si>
  <si>
    <t>1482-15-1</t>
  </si>
  <si>
    <t>90-59-5</t>
  </si>
  <si>
    <t>R66</t>
  </si>
  <si>
    <t>618-87-1</t>
  </si>
  <si>
    <t>N17</t>
  </si>
  <si>
    <t>19549-98-5</t>
  </si>
  <si>
    <t>5395-75-5</t>
  </si>
  <si>
    <t>54576-32-8</t>
  </si>
  <si>
    <t>N18</t>
  </si>
  <si>
    <t>622-40-2</t>
  </si>
  <si>
    <t>80-46-6</t>
  </si>
  <si>
    <t>120-21-8</t>
  </si>
  <si>
    <t>17754-90-4</t>
  </si>
  <si>
    <t>61096-84-2</t>
  </si>
  <si>
    <t>119-34-6</t>
  </si>
  <si>
    <t>121-57-3</t>
  </si>
  <si>
    <t>106-40-1</t>
  </si>
  <si>
    <t>104-13-2</t>
  </si>
  <si>
    <t>59-50-7</t>
  </si>
  <si>
    <t>106-47-8</t>
  </si>
  <si>
    <t>104-88-1</t>
  </si>
  <si>
    <t>2138-22-9</t>
  </si>
  <si>
    <t>106-48-9</t>
  </si>
  <si>
    <t>100-10-7</t>
  </si>
  <si>
    <t>6203-18-5</t>
  </si>
  <si>
    <t>616-86-4</t>
  </si>
  <si>
    <t>589-16-2</t>
  </si>
  <si>
    <t>123-07-9</t>
  </si>
  <si>
    <t>N43</t>
  </si>
  <si>
    <t>371-40-4</t>
  </si>
  <si>
    <t>39905-57-2</t>
  </si>
  <si>
    <t>121-33-5</t>
  </si>
  <si>
    <t>1689-82-3</t>
  </si>
  <si>
    <t>122-03-2</t>
  </si>
  <si>
    <t>UNSN</t>
  </si>
  <si>
    <t>108-10-1</t>
  </si>
  <si>
    <t>106-49-0</t>
  </si>
  <si>
    <t>100-01-6</t>
  </si>
  <si>
    <t>555-16-8</t>
  </si>
  <si>
    <t>619-80-7</t>
  </si>
  <si>
    <t>620-88-2</t>
  </si>
  <si>
    <t>16245-79-7</t>
  </si>
  <si>
    <t>831-82-3</t>
  </si>
  <si>
    <t>939-23-1</t>
  </si>
  <si>
    <t>645-56-7</t>
  </si>
  <si>
    <t>1965-09-9</t>
  </si>
  <si>
    <t>3428-24-8</t>
  </si>
  <si>
    <t>2460-49-3</t>
  </si>
  <si>
    <t>708-76-9</t>
  </si>
  <si>
    <t>56348-39-1</t>
  </si>
  <si>
    <t>1761-61-1</t>
  </si>
  <si>
    <t>2973-76-4</t>
  </si>
  <si>
    <t>3663-24-9</t>
  </si>
  <si>
    <t>5331-91-9</t>
  </si>
  <si>
    <t>4214-79-3</t>
  </si>
  <si>
    <t>635-93-8</t>
  </si>
  <si>
    <t>105-14-6</t>
  </si>
  <si>
    <t>104-90-5</t>
  </si>
  <si>
    <t>42454-06-8</t>
  </si>
  <si>
    <t>110-12-3</t>
  </si>
  <si>
    <t>N44</t>
  </si>
  <si>
    <t>502-56-7</t>
  </si>
  <si>
    <t>18368-63-3</t>
  </si>
  <si>
    <t>16879-02-0</t>
  </si>
  <si>
    <t>110-93-0</t>
  </si>
  <si>
    <t>514-10-3</t>
  </si>
  <si>
    <t>R81</t>
  </si>
  <si>
    <t>75-07-0</t>
  </si>
  <si>
    <t>107-29-9</t>
  </si>
  <si>
    <t>Oxime base reactivity</t>
  </si>
  <si>
    <t>N45</t>
  </si>
  <si>
    <t>67-64-1</t>
  </si>
  <si>
    <t>75-05-8</t>
  </si>
  <si>
    <t>N67</t>
  </si>
  <si>
    <t>127-06-0</t>
  </si>
  <si>
    <t>506-96-7</t>
  </si>
  <si>
    <t>Acylation based reactivity</t>
  </si>
  <si>
    <t>75-36-5</t>
  </si>
  <si>
    <t>260-94-6</t>
  </si>
  <si>
    <t>Quinoline reactivity</t>
  </si>
  <si>
    <t>SNNN</t>
  </si>
  <si>
    <t>107-02-8</t>
  </si>
  <si>
    <t>79-06-1</t>
  </si>
  <si>
    <t>107-13-1</t>
  </si>
  <si>
    <t>N68</t>
  </si>
  <si>
    <t>15972-60-8</t>
  </si>
  <si>
    <t>N115</t>
  </si>
  <si>
    <t>66455-14-9</t>
  </si>
  <si>
    <t>68131-39-5</t>
  </si>
  <si>
    <t>NUUU</t>
  </si>
  <si>
    <t>68951-67-7</t>
  </si>
  <si>
    <t>68439-46-3</t>
  </si>
  <si>
    <t>309-00-2</t>
  </si>
  <si>
    <t>42615-29-2</t>
  </si>
  <si>
    <t>584-79-2</t>
  </si>
  <si>
    <t>Neurotoxicant: Pyrethroid</t>
  </si>
  <si>
    <t>107-18-6</t>
  </si>
  <si>
    <t>109-75-1</t>
  </si>
  <si>
    <t>57-06-7</t>
  </si>
  <si>
    <t>96-05-9</t>
  </si>
  <si>
    <t>Reactive difunctional acrylate</t>
  </si>
  <si>
    <t>N-Halogenated acetophenone inhibition</t>
  </si>
  <si>
    <t>623-25-6</t>
  </si>
  <si>
    <t>13209-15-9</t>
  </si>
  <si>
    <t>NUNS</t>
  </si>
  <si>
    <t>2357-47-3</t>
  </si>
  <si>
    <t>393-39-5</t>
  </si>
  <si>
    <t>454-89-7</t>
  </si>
  <si>
    <t>447-60-9</t>
  </si>
  <si>
    <t>10043-01-3</t>
  </si>
  <si>
    <t>N75</t>
  </si>
  <si>
    <t>N100</t>
  </si>
  <si>
    <t>7664-41-7</t>
  </si>
  <si>
    <t>12125-02-9</t>
  </si>
  <si>
    <t>N22</t>
  </si>
  <si>
    <t>12125-01-8</t>
  </si>
  <si>
    <t>16919-19-0</t>
  </si>
  <si>
    <t>3825-26-1</t>
  </si>
  <si>
    <t>60-13-9</t>
  </si>
  <si>
    <t>62-53-3</t>
  </si>
  <si>
    <t>N94</t>
  </si>
  <si>
    <t>11071-15-1</t>
  </si>
  <si>
    <t>10025-91-9</t>
  </si>
  <si>
    <t>1397-94-0</t>
  </si>
  <si>
    <t>SUUU</t>
  </si>
  <si>
    <t>53469-21-9</t>
  </si>
  <si>
    <t>1303-33-9</t>
  </si>
  <si>
    <t>86-50-0</t>
  </si>
  <si>
    <t>275-51-4</t>
  </si>
  <si>
    <t>1861-40-1</t>
  </si>
  <si>
    <t>100-52-7</t>
  </si>
  <si>
    <t>55-21-0</t>
  </si>
  <si>
    <t>71-43-2</t>
  </si>
  <si>
    <t>94-09-7</t>
  </si>
  <si>
    <t>100-47-0</t>
  </si>
  <si>
    <t>N76</t>
  </si>
  <si>
    <t>98-88-4</t>
  </si>
  <si>
    <t>22212-55-1</t>
  </si>
  <si>
    <t>N23</t>
  </si>
  <si>
    <t>85-68-7</t>
  </si>
  <si>
    <t>2495-37-6</t>
  </si>
  <si>
    <t>NUSS</t>
  </si>
  <si>
    <t>621-08-9</t>
  </si>
  <si>
    <t>100-46-9</t>
  </si>
  <si>
    <t>56-37-1</t>
  </si>
  <si>
    <t>13510-49-1</t>
  </si>
  <si>
    <t>92-52-4</t>
  </si>
  <si>
    <t>1445-75-6</t>
  </si>
  <si>
    <t>111-91-1</t>
  </si>
  <si>
    <t>100473-08-3</t>
  </si>
  <si>
    <t>56-35-9</t>
  </si>
  <si>
    <t>108-86-1</t>
  </si>
  <si>
    <t>96638-72-1</t>
  </si>
  <si>
    <t>1689-84-5</t>
  </si>
  <si>
    <t>23184-66-9</t>
  </si>
  <si>
    <t>9003-13-8</t>
  </si>
  <si>
    <t>123-86-4</t>
  </si>
  <si>
    <t>N77</t>
  </si>
  <si>
    <t>109-21-7</t>
  </si>
  <si>
    <t>142-96-1</t>
  </si>
  <si>
    <t>1126-79-0</t>
  </si>
  <si>
    <t>109-73-9</t>
  </si>
  <si>
    <t>123-72-8</t>
  </si>
  <si>
    <t>68424-85-1</t>
  </si>
  <si>
    <t>10108-64-2</t>
  </si>
  <si>
    <t>N69</t>
  </si>
  <si>
    <t>10325-94-7</t>
  </si>
  <si>
    <t>10124-36-4</t>
  </si>
  <si>
    <t>1306-23-6</t>
  </si>
  <si>
    <t>10043-52-4</t>
  </si>
  <si>
    <t>7778-54-3</t>
  </si>
  <si>
    <t>N95</t>
  </si>
  <si>
    <t>133-06-2</t>
  </si>
  <si>
    <t>1563-66-2</t>
  </si>
  <si>
    <t>513-78-0</t>
  </si>
  <si>
    <t>786-19-6</t>
  </si>
  <si>
    <t>127-65-1</t>
  </si>
  <si>
    <t>57-74-9</t>
  </si>
  <si>
    <t>1773-89-3</t>
  </si>
  <si>
    <t>107-14-2</t>
  </si>
  <si>
    <t>108-90-7</t>
  </si>
  <si>
    <t>30030-25-2</t>
  </si>
  <si>
    <t>1891-95-8</t>
  </si>
  <si>
    <t>5598-13-0</t>
  </si>
  <si>
    <t>7440-47-3</t>
  </si>
  <si>
    <t>7646-79-9</t>
  </si>
  <si>
    <t>10124-43-3</t>
  </si>
  <si>
    <t>7789-43-7</t>
  </si>
  <si>
    <t>544-18-3</t>
  </si>
  <si>
    <t>7440-50-8</t>
  </si>
  <si>
    <t>1344-67-8</t>
  </si>
  <si>
    <t>3251-23-8</t>
  </si>
  <si>
    <t>7758-98-7</t>
  </si>
  <si>
    <t>7447-39-4</t>
  </si>
  <si>
    <t>1319-77-3</t>
  </si>
  <si>
    <t>142-71-2</t>
  </si>
  <si>
    <t>12772-06-4</t>
  </si>
  <si>
    <t>100-64-1</t>
  </si>
  <si>
    <t>3066-71-5</t>
  </si>
  <si>
    <t>121-82-4</t>
  </si>
  <si>
    <t>nAChr antagonist</t>
  </si>
  <si>
    <t>68359-37-5</t>
  </si>
  <si>
    <t>R79</t>
  </si>
  <si>
    <t>127-20-8</t>
  </si>
  <si>
    <t>1740-19-8</t>
  </si>
  <si>
    <t>8065-48-3</t>
  </si>
  <si>
    <t>107-47-1</t>
  </si>
  <si>
    <t>132-64-9</t>
  </si>
  <si>
    <t>631-64-1</t>
  </si>
  <si>
    <t>3252-43-5</t>
  </si>
  <si>
    <t>105-75-9</t>
  </si>
  <si>
    <t>105-99-7</t>
  </si>
  <si>
    <t>141-03-7</t>
  </si>
  <si>
    <t>3126-90-7</t>
  </si>
  <si>
    <t>N26</t>
  </si>
  <si>
    <t>84-74-2</t>
  </si>
  <si>
    <t>544-40-1</t>
  </si>
  <si>
    <t>1962-75-0</t>
  </si>
  <si>
    <t>1194-65-6</t>
  </si>
  <si>
    <t>57055-39-7</t>
  </si>
  <si>
    <t>50-29-3</t>
  </si>
  <si>
    <t>Neurotoxicant: DDT-type</t>
  </si>
  <si>
    <t>97-23-4</t>
  </si>
  <si>
    <t>115-32-2</t>
  </si>
  <si>
    <t>66-76-2</t>
  </si>
  <si>
    <t>Carbonyl based reactivity</t>
  </si>
  <si>
    <t>Anticoagulant</t>
  </si>
  <si>
    <t>77-73-6</t>
  </si>
  <si>
    <t>7173-51-5</t>
  </si>
  <si>
    <t>60-57-1</t>
  </si>
  <si>
    <t>R64</t>
  </si>
  <si>
    <t>111-42-2</t>
  </si>
  <si>
    <t>607-81-8</t>
  </si>
  <si>
    <t>Chloro-diester based reactivity</t>
  </si>
  <si>
    <t>R65</t>
  </si>
  <si>
    <t>110-40-7</t>
  </si>
  <si>
    <t>60-29-7</t>
  </si>
  <si>
    <t>141-28-6</t>
  </si>
  <si>
    <t>R59</t>
  </si>
  <si>
    <t>685-91-6</t>
  </si>
  <si>
    <t>N46</t>
  </si>
  <si>
    <t>111-46-6</t>
  </si>
  <si>
    <t>693-21-0</t>
  </si>
  <si>
    <t>NUSU</t>
  </si>
  <si>
    <t>143-16-8</t>
  </si>
  <si>
    <t>109-87-5</t>
  </si>
  <si>
    <t>70-38-2</t>
  </si>
  <si>
    <t>5372-81-6</t>
  </si>
  <si>
    <t>5292-45-5</t>
  </si>
  <si>
    <t>131-11-3</t>
  </si>
  <si>
    <t>67-68-5</t>
  </si>
  <si>
    <t>5407-04-5</t>
  </si>
  <si>
    <t>UNUU</t>
  </si>
  <si>
    <t>107-64-2</t>
  </si>
  <si>
    <t>29091-05-2</t>
  </si>
  <si>
    <t>88-85-7</t>
  </si>
  <si>
    <t>957-51-7</t>
  </si>
  <si>
    <t>96300-97-9</t>
  </si>
  <si>
    <t>882-33-7</t>
  </si>
  <si>
    <t>Sulfhydryl based reactivity</t>
  </si>
  <si>
    <t>101-84-8</t>
  </si>
  <si>
    <t>84-62-8</t>
  </si>
  <si>
    <t>629-19-6</t>
  </si>
  <si>
    <t>7778-43-0</t>
  </si>
  <si>
    <t>R11</t>
  </si>
  <si>
    <t>330-54-1</t>
  </si>
  <si>
    <t>155569-91-8</t>
  </si>
  <si>
    <t>115-29-7</t>
  </si>
  <si>
    <t>72-20-8</t>
  </si>
  <si>
    <t>106-89-8</t>
  </si>
  <si>
    <t>2104-64-5</t>
  </si>
  <si>
    <t>64-17-5</t>
  </si>
  <si>
    <t>N71</t>
  </si>
  <si>
    <t>141-43-5</t>
  </si>
  <si>
    <t>563-12-2</t>
  </si>
  <si>
    <t>886-86-2</t>
  </si>
  <si>
    <t>141-78-6</t>
  </si>
  <si>
    <t>N72</t>
  </si>
  <si>
    <t>140-88-5</t>
  </si>
  <si>
    <t>93-89-0</t>
  </si>
  <si>
    <t>123-66-0</t>
  </si>
  <si>
    <t>100-41-4</t>
  </si>
  <si>
    <t>107-21-1</t>
  </si>
  <si>
    <t>111-15-9</t>
  </si>
  <si>
    <t>27986-36-3</t>
  </si>
  <si>
    <t>SNNU</t>
  </si>
  <si>
    <t>299-84-3</t>
  </si>
  <si>
    <t>32534-95-5</t>
  </si>
  <si>
    <t>39515-41-8</t>
  </si>
  <si>
    <t>51630-58-1</t>
  </si>
  <si>
    <t>14484-64-1</t>
  </si>
  <si>
    <t>7705-08-0</t>
  </si>
  <si>
    <t>525-82-6</t>
  </si>
  <si>
    <t>69806-50-4</t>
  </si>
  <si>
    <t>70124-77-5</t>
  </si>
  <si>
    <t>N86</t>
  </si>
  <si>
    <t>56296-78-7</t>
  </si>
  <si>
    <t>133-07-3</t>
  </si>
  <si>
    <t>944-22-9</t>
  </si>
  <si>
    <t>50-00-0</t>
  </si>
  <si>
    <t>5598-52-7</t>
  </si>
  <si>
    <t>98-01-1</t>
  </si>
  <si>
    <t>55818-86-5</t>
  </si>
  <si>
    <t>706-14-9</t>
  </si>
  <si>
    <t>106-24-1</t>
  </si>
  <si>
    <t>N87</t>
  </si>
  <si>
    <t>111-30-8</t>
  </si>
  <si>
    <t>76-44-8</t>
  </si>
  <si>
    <t>111-68-2</t>
  </si>
  <si>
    <t>87-68-3</t>
  </si>
  <si>
    <t>77-47-4</t>
  </si>
  <si>
    <t>67-72-1</t>
  </si>
  <si>
    <t>70-30-4</t>
  </si>
  <si>
    <t>66-25-1</t>
  </si>
  <si>
    <t>111-69-3</t>
  </si>
  <si>
    <t>NUNU</t>
  </si>
  <si>
    <t>N47</t>
  </si>
  <si>
    <t>142-62-1</t>
  </si>
  <si>
    <t>142-92-7</t>
  </si>
  <si>
    <t>2499-95-8</t>
  </si>
  <si>
    <t>111-26-2</t>
  </si>
  <si>
    <t>12797-87-4</t>
  </si>
  <si>
    <t>67485-29-4</t>
  </si>
  <si>
    <t>302-01-2</t>
  </si>
  <si>
    <t>74-90-8</t>
  </si>
  <si>
    <t>Respiratory blocker: Azides and Cyanides</t>
  </si>
  <si>
    <t>7783-06-4</t>
  </si>
  <si>
    <t>66330-88-9</t>
  </si>
  <si>
    <t>Quaternary ammonium compounds</t>
  </si>
  <si>
    <t>UUSS</t>
  </si>
  <si>
    <t>42509-83-1</t>
  </si>
  <si>
    <t>106-63-8</t>
  </si>
  <si>
    <t>5835-26-7</t>
  </si>
  <si>
    <t>33820-53-0</t>
  </si>
  <si>
    <t>67-63-0</t>
  </si>
  <si>
    <t>4253-89-8</t>
  </si>
  <si>
    <t>108-20-3</t>
  </si>
  <si>
    <t>4655-34-9</t>
  </si>
  <si>
    <t>N48</t>
  </si>
  <si>
    <t>143-50-0</t>
  </si>
  <si>
    <t>87-72-9</t>
  </si>
  <si>
    <t>78-97-7</t>
  </si>
  <si>
    <t>7758-95-4</t>
  </si>
  <si>
    <t>N49</t>
  </si>
  <si>
    <t>13814-96-5</t>
  </si>
  <si>
    <t>10099-74-8</t>
  </si>
  <si>
    <t>1314-87-0</t>
  </si>
  <si>
    <t>7446-14-2</t>
  </si>
  <si>
    <t>301-04-2</t>
  </si>
  <si>
    <t>58-89-9</t>
  </si>
  <si>
    <t>NUNN</t>
  </si>
  <si>
    <t>108-39-4</t>
  </si>
  <si>
    <t>7786-30-3</t>
  </si>
  <si>
    <t>7487-88-9</t>
  </si>
  <si>
    <t>121-75-5</t>
  </si>
  <si>
    <t>7785-87-7</t>
  </si>
  <si>
    <t>596-85-0</t>
  </si>
  <si>
    <t>7487-94-7</t>
  </si>
  <si>
    <t>10045-94-0</t>
  </si>
  <si>
    <t>592-85-8</t>
  </si>
  <si>
    <t>1600-27-7</t>
  </si>
  <si>
    <t>67-56-1</t>
  </si>
  <si>
    <t>72-43-5</t>
  </si>
  <si>
    <t>2905-69-3</t>
  </si>
  <si>
    <t>42087-80-9</t>
  </si>
  <si>
    <t>1129-35-7</t>
  </si>
  <si>
    <t>79-20-9</t>
  </si>
  <si>
    <t>78-93-3</t>
  </si>
  <si>
    <t>1184-57-2</t>
  </si>
  <si>
    <t>80-62-6</t>
  </si>
  <si>
    <t>1126-46-1</t>
  </si>
  <si>
    <t>619-50-1</t>
  </si>
  <si>
    <t>298-00-0</t>
  </si>
  <si>
    <t>1634-04-4</t>
  </si>
  <si>
    <t>51596-11-3</t>
  </si>
  <si>
    <t>1313-27-5</t>
  </si>
  <si>
    <t>57055-38-6</t>
  </si>
  <si>
    <t>4080-31-3</t>
  </si>
  <si>
    <t>4151-50-2</t>
  </si>
  <si>
    <t>110-54-3</t>
  </si>
  <si>
    <t>120-94-5</t>
  </si>
  <si>
    <t>55-18-5</t>
  </si>
  <si>
    <t>62-75-9</t>
  </si>
  <si>
    <t>25154-52-3</t>
  </si>
  <si>
    <t>120-07-0</t>
  </si>
  <si>
    <t>2437-25-4</t>
  </si>
  <si>
    <t>6948-86-3</t>
  </si>
  <si>
    <t>91-66-7</t>
  </si>
  <si>
    <t>N50</t>
  </si>
  <si>
    <t>91-65-6</t>
  </si>
  <si>
    <t>100-37-8</t>
  </si>
  <si>
    <t>N73</t>
  </si>
  <si>
    <t>96-80-0</t>
  </si>
  <si>
    <t>121-69-7</t>
  </si>
  <si>
    <t>103-83-3</t>
  </si>
  <si>
    <t>607-00-1</t>
  </si>
  <si>
    <t>99-97-8</t>
  </si>
  <si>
    <t>300-76-5</t>
  </si>
  <si>
    <t>N78</t>
  </si>
  <si>
    <t>471-77-2</t>
  </si>
  <si>
    <t>7212-44-4</t>
  </si>
  <si>
    <t>7718-54-9</t>
  </si>
  <si>
    <t>7786-81-4</t>
  </si>
  <si>
    <t>Neurotoxicant: Nicotine</t>
  </si>
  <si>
    <t>1929-82-4</t>
  </si>
  <si>
    <t>55-86-7</t>
  </si>
  <si>
    <t>112-20-9</t>
  </si>
  <si>
    <t>498-66-8</t>
  </si>
  <si>
    <t>95-48-7</t>
  </si>
  <si>
    <t>152-16-9</t>
  </si>
  <si>
    <t>5464-71-1</t>
  </si>
  <si>
    <t>2243-27-8</t>
  </si>
  <si>
    <t>N51</t>
  </si>
  <si>
    <t>27304-13-8</t>
  </si>
  <si>
    <t>56108-12-4</t>
  </si>
  <si>
    <t>101-55-3</t>
  </si>
  <si>
    <t>N79</t>
  </si>
  <si>
    <t>10031-82-0</t>
  </si>
  <si>
    <t>72-54-8</t>
  </si>
  <si>
    <t>56-38-2</t>
  </si>
  <si>
    <t>61791-26-2</t>
  </si>
  <si>
    <t>608-71-9</t>
  </si>
  <si>
    <t>1825-21-4</t>
  </si>
  <si>
    <t>608-93-5</t>
  </si>
  <si>
    <t>76-01-7</t>
  </si>
  <si>
    <t>2176-62-7</t>
  </si>
  <si>
    <t>78-11-5</t>
  </si>
  <si>
    <t>110-58-7</t>
  </si>
  <si>
    <t>110-62-3</t>
  </si>
  <si>
    <t>4839-46-7</t>
  </si>
  <si>
    <t>R13</t>
  </si>
  <si>
    <t>N28</t>
  </si>
  <si>
    <t>693-65-2</t>
  </si>
  <si>
    <t>538-68-1</t>
  </si>
  <si>
    <t>335-67-1</t>
  </si>
  <si>
    <t>2706-90-3</t>
  </si>
  <si>
    <t>52645-53-1</t>
  </si>
  <si>
    <t>133-11-9</t>
  </si>
  <si>
    <t>118-55-8</t>
  </si>
  <si>
    <t>945-51-7</t>
  </si>
  <si>
    <t>98-04-4</t>
  </si>
  <si>
    <t>28001-58-3</t>
  </si>
  <si>
    <t>13171-21-6</t>
  </si>
  <si>
    <t>7723-14-0</t>
  </si>
  <si>
    <t>14816-18-3</t>
  </si>
  <si>
    <t>1918-02-1</t>
  </si>
  <si>
    <t>243973-20-8</t>
  </si>
  <si>
    <t>94-62-2</t>
  </si>
  <si>
    <t>N106</t>
  </si>
  <si>
    <t>29232-93-7</t>
  </si>
  <si>
    <t>34398-01-1</t>
  </si>
  <si>
    <t>7447-40-7</t>
  </si>
  <si>
    <t>7789-00-6</t>
  </si>
  <si>
    <t>R14</t>
  </si>
  <si>
    <t>7778-50-9</t>
  </si>
  <si>
    <t>7778-80-5</t>
  </si>
  <si>
    <t>41198-08-7</t>
  </si>
  <si>
    <t>109-77-3</t>
  </si>
  <si>
    <t>Malonitrate based reactivity</t>
  </si>
  <si>
    <t>709-98-8</t>
  </si>
  <si>
    <t>107-19-7</t>
  </si>
  <si>
    <t>107-12-0</t>
  </si>
  <si>
    <t>109-60-4</t>
  </si>
  <si>
    <t>111-47-7</t>
  </si>
  <si>
    <t>107-10-8</t>
  </si>
  <si>
    <t>66594-32-9</t>
  </si>
  <si>
    <t>66594-31-8</t>
  </si>
  <si>
    <t>96489-71-3</t>
  </si>
  <si>
    <t>110-86-1</t>
  </si>
  <si>
    <t>91-22-5</t>
  </si>
  <si>
    <t>10453-86-8</t>
  </si>
  <si>
    <t>108-46-3</t>
  </si>
  <si>
    <t>83-79-4</t>
  </si>
  <si>
    <t>Respiratory blocker: Rotenone</t>
  </si>
  <si>
    <t>SUSN</t>
  </si>
  <si>
    <t>22431-62-5</t>
  </si>
  <si>
    <t>28434-00-6</t>
  </si>
  <si>
    <t>90-02-8</t>
  </si>
  <si>
    <t>94-67-7</t>
  </si>
  <si>
    <t>65-45-2</t>
  </si>
  <si>
    <t>87-17-2</t>
  </si>
  <si>
    <t>UUSU</t>
  </si>
  <si>
    <t>874967-67-6</t>
  </si>
  <si>
    <t>7783-00-8</t>
  </si>
  <si>
    <t>7782-49-2</t>
  </si>
  <si>
    <t>7446-08-4</t>
  </si>
  <si>
    <t>7440-22-4</t>
  </si>
  <si>
    <t>7783-90-6</t>
  </si>
  <si>
    <t>7761-88-8</t>
  </si>
  <si>
    <t>7784-46-5</t>
  </si>
  <si>
    <t>532-32-1</t>
  </si>
  <si>
    <t>7631-90-5</t>
  </si>
  <si>
    <t>7647-15-6</t>
  </si>
  <si>
    <t>7647-14-5</t>
  </si>
  <si>
    <t>7775-11-3</t>
  </si>
  <si>
    <t>143-33-9</t>
  </si>
  <si>
    <t>10588-01-9</t>
  </si>
  <si>
    <t>151-21-3</t>
  </si>
  <si>
    <t>7681-49-4</t>
  </si>
  <si>
    <t>7681-52-9</t>
  </si>
  <si>
    <t>7631-99-4</t>
  </si>
  <si>
    <t>7632-00-0</t>
  </si>
  <si>
    <t>131-52-2</t>
  </si>
  <si>
    <t>USNU</t>
  </si>
  <si>
    <t>7601-89-0</t>
  </si>
  <si>
    <t>137-40-6</t>
  </si>
  <si>
    <t>128-44-9</t>
  </si>
  <si>
    <t>54-21-7</t>
  </si>
  <si>
    <t>13410-01-0</t>
  </si>
  <si>
    <t>R16</t>
  </si>
  <si>
    <t>10102-18-8</t>
  </si>
  <si>
    <t>7757-82-6</t>
  </si>
  <si>
    <t>100-79-8</t>
  </si>
  <si>
    <t>60-41-3</t>
  </si>
  <si>
    <t>100-42-5</t>
  </si>
  <si>
    <t>96-09-3</t>
  </si>
  <si>
    <t>629-40-3</t>
  </si>
  <si>
    <t>5329-14-6</t>
  </si>
  <si>
    <t>76930-58-0</t>
  </si>
  <si>
    <t>10141-00-1</t>
  </si>
  <si>
    <t>110-06-5</t>
  </si>
  <si>
    <t>96182-53-5</t>
  </si>
  <si>
    <t>12789-03-6</t>
  </si>
  <si>
    <t>3383-96-8</t>
  </si>
  <si>
    <t>13071-79-9</t>
  </si>
  <si>
    <t>540-88-5</t>
  </si>
  <si>
    <t>75-65-0</t>
  </si>
  <si>
    <t>25338-51-6</t>
  </si>
  <si>
    <t>107-45-9</t>
  </si>
  <si>
    <t>1461-25-2</t>
  </si>
  <si>
    <t>1198-55-6</t>
  </si>
  <si>
    <t>25167-83-3</t>
  </si>
  <si>
    <t>597-64-8</t>
  </si>
  <si>
    <t>2455-24-5</t>
  </si>
  <si>
    <t>75-57-0</t>
  </si>
  <si>
    <t>7446-18-6</t>
  </si>
  <si>
    <t>137-26-8</t>
  </si>
  <si>
    <t>89-83-8</t>
  </si>
  <si>
    <t>59-97-2</t>
  </si>
  <si>
    <t>108-88-3</t>
  </si>
  <si>
    <t>584-84-9</t>
  </si>
  <si>
    <t>8001-35-2</t>
  </si>
  <si>
    <t>928-97-2</t>
  </si>
  <si>
    <t>52-68-6</t>
  </si>
  <si>
    <t>79-01-6</t>
  </si>
  <si>
    <t>327-98-0</t>
  </si>
  <si>
    <t>64700-56-7</t>
  </si>
  <si>
    <t>2869-34-3</t>
  </si>
  <si>
    <t>58138-08-2</t>
  </si>
  <si>
    <t>102-71-6</t>
  </si>
  <si>
    <t>3206-31-3</t>
  </si>
  <si>
    <t>N52</t>
  </si>
  <si>
    <t>112-27-6</t>
  </si>
  <si>
    <t>1582-09-8</t>
  </si>
  <si>
    <t>512-56-1</t>
  </si>
  <si>
    <t>791-28-6</t>
  </si>
  <si>
    <t>76-87-9</t>
  </si>
  <si>
    <t>USNN</t>
  </si>
  <si>
    <t>102-69-2</t>
  </si>
  <si>
    <t>7307-55-3</t>
  </si>
  <si>
    <t>10102-06-4</t>
  </si>
  <si>
    <t>51-79-6</t>
  </si>
  <si>
    <t>1314-62-1</t>
  </si>
  <si>
    <t>27774-13-6</t>
  </si>
  <si>
    <t>7440-66-6</t>
  </si>
  <si>
    <t>7646-85-7</t>
  </si>
  <si>
    <t>7733-02-0</t>
  </si>
  <si>
    <t>1314-98-3</t>
  </si>
  <si>
    <t>Deformity/Injury</t>
  </si>
  <si>
    <t>All fins frayed in 1 fish; 1 fish dead/missing (n = 11)</t>
  </si>
  <si>
    <t>Right operculum shortened in 1 fish; both operculum curled back in 1 fish</t>
  </si>
  <si>
    <t>Mass mortality</t>
  </si>
  <si>
    <t>Abrasions on ventral abdomen in 2 fish</t>
  </si>
  <si>
    <t>2 fish dead/missing (n = 10)</t>
  </si>
  <si>
    <t>Red haemorrhage area on lateral sides on 1 fish</t>
  </si>
  <si>
    <t>1 fish dead/missing (n = 11)</t>
  </si>
  <si>
    <t>Blind right eye + right operculum shortened in 1 fish; left operculum curled in 1 fish</t>
  </si>
  <si>
    <t>1 fish with protruding right eye</t>
  </si>
  <si>
    <t>Abrasions on ventral abdomen in 1 fish</t>
  </si>
  <si>
    <t>1 fish deformed left and right opercula; 1 fish eroded caudal fin; 2 fish dead/missing (n = 10)</t>
  </si>
  <si>
    <t>Right and left operculum shortened in 1 fish</t>
  </si>
  <si>
    <t>1 fish blind right eye; 2 fish dead/missing (n = 10)</t>
  </si>
  <si>
    <t>1 fish with bloody brain tissues</t>
  </si>
  <si>
    <t>Abrasions on ventral abdomen; 1 fish dead/missing (n = 11)</t>
  </si>
  <si>
    <t>1 fish small tubercles; 1 fish dead/missing (n = 11)</t>
  </si>
  <si>
    <t>1 fish mortality (n = 11)</t>
  </si>
  <si>
    <t>1 fish bruising on dorsal side</t>
  </si>
  <si>
    <t>1 fish caudal and dorsal fins frayed</t>
  </si>
  <si>
    <t>1 fish deformed left operculum</t>
  </si>
  <si>
    <t>1 fish caudal fin frayed</t>
  </si>
  <si>
    <t>1 fish swollen ovipositer</t>
  </si>
  <si>
    <t>&lt;2.2e-16</t>
  </si>
  <si>
    <t>Site-Year</t>
  </si>
  <si>
    <t>fold-change relative to field blanks</t>
  </si>
  <si>
    <t>NFI</t>
  </si>
  <si>
    <t>0.000233</t>
  </si>
  <si>
    <t>0.000423</t>
  </si>
  <si>
    <t>240.349740881928</t>
  </si>
  <si>
    <t>8.61e-05</t>
  </si>
  <si>
    <t>7.79e-05</t>
  </si>
  <si>
    <t>9.265e-05</t>
  </si>
  <si>
    <t>0.00019</t>
  </si>
  <si>
    <t>4.57e-05</t>
  </si>
  <si>
    <t>3.35e-05</t>
  </si>
  <si>
    <t>5.44e-05</t>
  </si>
  <si>
    <t>2.1725e-05</t>
  </si>
  <si>
    <t>0.000214854770992366</t>
  </si>
  <si>
    <t>653.422724208346</t>
  </si>
  <si>
    <t>3.5875e-05</t>
  </si>
  <si>
    <t>1.58e-05</t>
  </si>
  <si>
    <t>1.655e-05</t>
  </si>
  <si>
    <t>2.775e-05</t>
  </si>
  <si>
    <t>7.2e-06</t>
  </si>
  <si>
    <t>0.000521935877862595</t>
  </si>
  <si>
    <t>194.790097223055</t>
  </si>
  <si>
    <t>8.515e-05</t>
  </si>
  <si>
    <t>9.025e-06</t>
  </si>
  <si>
    <t>4.715e-05</t>
  </si>
  <si>
    <t>4.75e-06</t>
  </si>
  <si>
    <t>0.000287956106870229</t>
  </si>
  <si>
    <t>172.446204718278</t>
  </si>
  <si>
    <t>1.455e-05</t>
  </si>
  <si>
    <t>0.000101572900763359</t>
  </si>
  <si>
    <t>541.60080688075</t>
  </si>
  <si>
    <t>4.5e-07</t>
  </si>
  <si>
    <t>4.525e-06</t>
  </si>
  <si>
    <t>0.000293837977099237</t>
  </si>
  <si>
    <t>209.344986019604</t>
  </si>
  <si>
    <t>6.6e-06</t>
  </si>
  <si>
    <t>8.33e-05</t>
  </si>
  <si>
    <t>0.00135978854961832</t>
  </si>
  <si>
    <t>91.5904523697334</t>
  </si>
  <si>
    <t>0.0001384</t>
  </si>
  <si>
    <t>0.000469</t>
  </si>
  <si>
    <t>0.000193129770992366</t>
  </si>
  <si>
    <t>0.000156488549618321</t>
  </si>
  <si>
    <t>0.000356488549618321</t>
  </si>
  <si>
    <t>0.000376335877862595</t>
  </si>
  <si>
    <t>8.3206106870229e-05</t>
  </si>
  <si>
    <t>8.70229007633588e-05</t>
  </si>
  <si>
    <t>8.93129770992366e-05</t>
  </si>
  <si>
    <t>0.000451</t>
  </si>
  <si>
    <t>2e-04</t>
  </si>
  <si>
    <t>0.000284</t>
  </si>
  <si>
    <t>0.00037665</t>
  </si>
  <si>
    <t>330.661485163217</t>
  </si>
  <si>
    <t>0.000467</t>
  </si>
  <si>
    <t>0.0006764</t>
  </si>
  <si>
    <t>150.307422225097</t>
  </si>
  <si>
    <t>0.000212</t>
  </si>
  <si>
    <t>0.0002577</t>
  </si>
  <si>
    <t>213.472894880301</t>
  </si>
  <si>
    <t>1.94e-05</t>
  </si>
  <si>
    <t>NA - &lt; 2 co-occuring constituents</t>
  </si>
  <si>
    <t>6.915e-07</t>
  </si>
  <si>
    <t>4.46e-06</t>
  </si>
  <si>
    <t>6.71e-07</t>
  </si>
  <si>
    <t>4.23e-06</t>
  </si>
  <si>
    <t>8.92e-07</t>
  </si>
  <si>
    <t>4.39e-06</t>
  </si>
  <si>
    <t>1.23e-06</t>
  </si>
  <si>
    <t>9.02e-07</t>
  </si>
  <si>
    <t>3.68e-07</t>
  </si>
  <si>
    <t>6.61666666666667e-05</t>
  </si>
  <si>
    <t>6.74e-07</t>
  </si>
  <si>
    <t>0.00084</t>
  </si>
  <si>
    <t>0.000269</t>
  </si>
  <si>
    <t>0.000429</t>
  </si>
  <si>
    <t>0.000914</t>
  </si>
  <si>
    <t>0.000824</t>
  </si>
  <si>
    <t>0.00204</t>
  </si>
  <si>
    <t>0.0009295</t>
  </si>
  <si>
    <t>0.00933</t>
  </si>
  <si>
    <t>0.00101</t>
  </si>
  <si>
    <t>0.000197</t>
  </si>
  <si>
    <t>0.000483</t>
  </si>
  <si>
    <t>0.000524</t>
  </si>
  <si>
    <t>0.000904</t>
  </si>
  <si>
    <t>0.000238</t>
  </si>
  <si>
    <t>0.000667</t>
  </si>
  <si>
    <t>0.0020575</t>
  </si>
  <si>
    <t>0.0298</t>
  </si>
  <si>
    <t>0.0324</t>
  </si>
  <si>
    <t>0.00918</t>
  </si>
  <si>
    <t>0.0212</t>
  </si>
  <si>
    <t>0.0312</t>
  </si>
  <si>
    <t>0.0346</t>
  </si>
  <si>
    <t>0.0282</t>
  </si>
  <si>
    <t>0.00776</t>
  </si>
  <si>
    <t>0.01634</t>
  </si>
  <si>
    <t>0.00886</t>
  </si>
  <si>
    <t>0.00982</t>
  </si>
  <si>
    <t>2.91989664082687e-05</t>
  </si>
  <si>
    <t>0.000328</t>
  </si>
  <si>
    <t>0.0002115</t>
  </si>
  <si>
    <t>0.000324</t>
  </si>
  <si>
    <t>8.3e-05</t>
  </si>
  <si>
    <t>9.2e-05</t>
  </si>
  <si>
    <t>4.6e-05</t>
  </si>
  <si>
    <t>0.0014034</t>
  </si>
  <si>
    <t>72.4440219417525</t>
  </si>
  <si>
    <t>0.001194</t>
  </si>
  <si>
    <t>3.335e-06</t>
  </si>
  <si>
    <t>8.9435e-05</t>
  </si>
  <si>
    <t>1569.75445598471</t>
  </si>
  <si>
    <t>2.525e-06</t>
  </si>
  <si>
    <t>8.213e-05</t>
  </si>
  <si>
    <t>1486.4078899306</t>
  </si>
  <si>
    <t>1.6025e-06</t>
  </si>
  <si>
    <t>9.42525e-05</t>
  </si>
  <si>
    <t>1321.38297007215</t>
  </si>
  <si>
    <t>3.95e-06</t>
  </si>
  <si>
    <t>0.00019395</t>
  </si>
  <si>
    <t>524.19665064736</t>
  </si>
  <si>
    <t>2.17032967032967e-05</t>
  </si>
  <si>
    <t>0.121691090670441</t>
  </si>
  <si>
    <t>1.02344097419597</t>
  </si>
  <si>
    <t>9.12087912087912e-05</t>
  </si>
  <si>
    <t>0.0809177845487846</t>
  </si>
  <si>
    <t>1.25643504651021</t>
  </si>
  <si>
    <t>8.35164835164835e-06</t>
  </si>
  <si>
    <t>0.0410007516483516</t>
  </si>
  <si>
    <t>1.21112261992441</t>
  </si>
  <si>
    <t>9.89010989010989e-06</t>
  </si>
  <si>
    <t>0.0373614901098901</t>
  </si>
  <si>
    <t>1.47242427560701</t>
  </si>
  <si>
    <t>1.0989010989011e-05</t>
  </si>
  <si>
    <t>8.9089010989011e-05</t>
  </si>
  <si>
    <t>4.19287414735232</t>
  </si>
  <si>
    <t>1.07692307692308e-05</t>
  </si>
  <si>
    <t>0.0506406692307692</t>
  </si>
  <si>
    <t>1.21470565342555</t>
  </si>
  <si>
    <t>0.000211237373737374</t>
  </si>
  <si>
    <t>0.000232575757575758</t>
  </si>
  <si>
    <t>0.109375</t>
  </si>
  <si>
    <t>0.1095328</t>
  </si>
  <si>
    <t>1.28172556321935</t>
  </si>
  <si>
    <t>0.041875</t>
  </si>
  <si>
    <t>0.041934</t>
  </si>
  <si>
    <t>1.02558815161011</t>
  </si>
  <si>
    <t>0.0975</t>
  </si>
  <si>
    <t>0.0976484</t>
  </si>
  <si>
    <t>1.25018617816575</t>
  </si>
  <si>
    <t>0.12125</t>
  </si>
  <si>
    <t>0.08</t>
  </si>
  <si>
    <t>0.0409375</t>
  </si>
  <si>
    <t>0.03725</t>
  </si>
  <si>
    <t>0.0505</t>
  </si>
  <si>
    <t>5.9e-05</t>
  </si>
  <si>
    <t>7.05e-05</t>
  </si>
  <si>
    <t>7.17e-05</t>
  </si>
  <si>
    <t>0.0001155</t>
  </si>
  <si>
    <t>0.000171</t>
  </si>
  <si>
    <t>5.49e-05</t>
  </si>
  <si>
    <t>5.59e-05</t>
  </si>
  <si>
    <t>4.46e-05</t>
  </si>
  <si>
    <t>7.55e-05</t>
  </si>
  <si>
    <t>LogP Read-across</t>
  </si>
  <si>
    <t>5.81</t>
  </si>
  <si>
    <t>5.14</t>
  </si>
  <si>
    <t>3.34</t>
  </si>
  <si>
    <t>2.65</t>
  </si>
  <si>
    <t>R53/N81</t>
  </si>
  <si>
    <t>R85</t>
  </si>
  <si>
    <t>3.18E-02</t>
  </si>
  <si>
    <t>6.16</t>
  </si>
  <si>
    <t>1.03</t>
  </si>
  <si>
    <t>N63/R86</t>
  </si>
  <si>
    <t>8.71E-02</t>
  </si>
  <si>
    <t>5.47</t>
  </si>
  <si>
    <t>3.32</t>
  </si>
  <si>
    <t>3.45</t>
  </si>
  <si>
    <t>N114</t>
  </si>
  <si>
    <t>7.35</t>
  </si>
  <si>
    <t>12.25</t>
  </si>
  <si>
    <t>N63/R87</t>
  </si>
  <si>
    <t>N63/R88</t>
  </si>
  <si>
    <t>N63/R89</t>
  </si>
  <si>
    <t>N63/R90</t>
  </si>
  <si>
    <t>N63/R91</t>
  </si>
  <si>
    <t>N63/R92</t>
  </si>
  <si>
    <t>N63/R93</t>
  </si>
  <si>
    <t>N63/R94</t>
  </si>
  <si>
    <t>N63/R95</t>
  </si>
  <si>
    <t>Ephedrine</t>
  </si>
  <si>
    <t>N106/R86</t>
  </si>
  <si>
    <t>7.14</t>
  </si>
  <si>
    <t>15.52</t>
  </si>
  <si>
    <t>R83/N109</t>
  </si>
  <si>
    <t>4.66</t>
  </si>
  <si>
    <t>4.71</t>
  </si>
  <si>
    <t>R67/N100</t>
  </si>
  <si>
    <t>90-82-4</t>
  </si>
  <si>
    <t>Pseudoephedrine</t>
  </si>
  <si>
    <t>RR78</t>
  </si>
  <si>
    <t>N77/R58</t>
  </si>
  <si>
    <t>R52/N68</t>
  </si>
  <si>
    <t>DLimonene_14Dichlorobenzene_Bromoform</t>
  </si>
  <si>
    <t>Fuels_Industrial_WWIs_Pesticides</t>
  </si>
  <si>
    <t>Industrial/Mixed-use</t>
  </si>
  <si>
    <t>PPCPs_Pesticides_Plasticizers</t>
  </si>
  <si>
    <t>SNRIs_WWI</t>
  </si>
  <si>
    <t>N36/R11</t>
  </si>
  <si>
    <t>Industrial_PPCP_Narcotics</t>
  </si>
  <si>
    <t>Atrazine_Famotidine_Ranitidine</t>
  </si>
  <si>
    <t>Dextromethorphan_Oxycodone_Fexofenadine</t>
  </si>
  <si>
    <t>Methotrexate_Sitagliptin</t>
  </si>
  <si>
    <t>Metolachlor_PBO</t>
  </si>
  <si>
    <t>N37/R13</t>
  </si>
  <si>
    <t>OP_Fire_Retardants</t>
  </si>
  <si>
    <t>RR76</t>
  </si>
  <si>
    <t>RR72</t>
  </si>
  <si>
    <t>RR35</t>
  </si>
  <si>
    <t>RR53</t>
  </si>
  <si>
    <t>RR36</t>
  </si>
  <si>
    <t>RR80</t>
  </si>
  <si>
    <t>RR1</t>
  </si>
  <si>
    <t>RR37</t>
  </si>
  <si>
    <t>RR11</t>
  </si>
  <si>
    <t>RR2</t>
  </si>
  <si>
    <t>RR21</t>
  </si>
  <si>
    <t>RR62</t>
  </si>
  <si>
    <t>RR22</t>
  </si>
  <si>
    <t>RR23</t>
  </si>
  <si>
    <t>RR49</t>
  </si>
  <si>
    <t>RR63</t>
  </si>
  <si>
    <t>RR24</t>
  </si>
  <si>
    <t>RR3</t>
  </si>
  <si>
    <t>RR32</t>
  </si>
  <si>
    <t>RR67</t>
  </si>
  <si>
    <t>RR25</t>
  </si>
  <si>
    <t>RR82</t>
  </si>
  <si>
    <t>RR4</t>
  </si>
  <si>
    <t>RR26</t>
  </si>
  <si>
    <t>RR43</t>
  </si>
  <si>
    <t>RR38</t>
  </si>
  <si>
    <t>RR77</t>
  </si>
  <si>
    <t>RR68</t>
  </si>
  <si>
    <t>RR39</t>
  </si>
  <si>
    <t>RR50</t>
  </si>
  <si>
    <t>RR12</t>
  </si>
  <si>
    <t>RR13</t>
  </si>
  <si>
    <t>RR54</t>
  </si>
  <si>
    <t>RR14</t>
  </si>
  <si>
    <t>RR15</t>
  </si>
  <si>
    <t>RR83</t>
  </si>
  <si>
    <t>RR44</t>
  </si>
  <si>
    <t>RR69</t>
  </si>
  <si>
    <t>RR16</t>
  </si>
  <si>
    <t>RR17</t>
  </si>
  <si>
    <t>RR33</t>
  </si>
  <si>
    <t>RR73</t>
  </si>
  <si>
    <t>RR70</t>
  </si>
  <si>
    <t>RR45</t>
  </si>
  <si>
    <t>RR60</t>
  </si>
  <si>
    <t>RR18</t>
  </si>
  <si>
    <t>RR40</t>
  </si>
  <si>
    <t>RR27</t>
  </si>
  <si>
    <t>RR46</t>
  </si>
  <si>
    <t>RR55</t>
  </si>
  <si>
    <t>RR41</t>
  </si>
  <si>
    <t>RR61</t>
  </si>
  <si>
    <t>RR51</t>
  </si>
  <si>
    <t>RR5</t>
  </si>
  <si>
    <t>RR47</t>
  </si>
  <si>
    <t>RR84</t>
  </si>
  <si>
    <t>RR28</t>
  </si>
  <si>
    <t>RR71</t>
  </si>
  <si>
    <t>RR48</t>
  </si>
  <si>
    <t>RR6</t>
  </si>
  <si>
    <t>RR56</t>
  </si>
  <si>
    <t>RR74</t>
  </si>
  <si>
    <t>RR65</t>
  </si>
  <si>
    <t>RR57</t>
  </si>
  <si>
    <t>RR75</t>
  </si>
  <si>
    <t>RR7</t>
  </si>
  <si>
    <t>RR34</t>
  </si>
  <si>
    <t>N89</t>
  </si>
  <si>
    <t>RR29</t>
  </si>
  <si>
    <t>RR30</t>
  </si>
  <si>
    <t>RR19</t>
  </si>
  <si>
    <t>RR20</t>
  </si>
  <si>
    <t>RR58</t>
  </si>
  <si>
    <t>RR31</t>
  </si>
  <si>
    <t>RR59</t>
  </si>
  <si>
    <t>RR52</t>
  </si>
  <si>
    <t>RR8</t>
  </si>
  <si>
    <t>RR64</t>
  </si>
  <si>
    <t>RR9</t>
  </si>
  <si>
    <t>RR42</t>
  </si>
  <si>
    <t>RR10</t>
  </si>
  <si>
    <t>RR66</t>
  </si>
  <si>
    <t>RR79</t>
  </si>
  <si>
    <t>RR81</t>
  </si>
  <si>
    <t>RR85</t>
  </si>
  <si>
    <t>RR86</t>
  </si>
  <si>
    <t>Single Chemical</t>
  </si>
  <si>
    <t>bAR_PPCPs</t>
  </si>
  <si>
    <t>Intestinal Tissue</t>
  </si>
  <si>
    <t>ToxCast Group</t>
  </si>
  <si>
    <t>Hepatic Tissue</t>
  </si>
  <si>
    <t>Water Sample</t>
  </si>
  <si>
    <t>Retinoid X receptor-b (RXRb) activity</t>
  </si>
  <si>
    <t>Pharmacological Group</t>
  </si>
  <si>
    <t xml:space="preserve">Attagene trans-Factorial </t>
  </si>
  <si>
    <t>Estrogen Receptor alpha (ERa) activity</t>
  </si>
  <si>
    <t>Peroxisome proliferator-activated receptor-a  (PPARa) activity</t>
  </si>
  <si>
    <t>Peroxisome proliferator-activated receptor-gamma (PPARg) activity</t>
  </si>
  <si>
    <t>ECOTOX Group</t>
  </si>
  <si>
    <t>Peroxisome proliferator activating receptor (PPRE) activity</t>
  </si>
  <si>
    <t>Antioxidant Response Element (ARE)-binding Nuclear factor (erythroid-derived 2)-like 2 (NRF2) (NRF2/ARE) activity</t>
  </si>
  <si>
    <t>Plasma (Male Fish)</t>
  </si>
  <si>
    <t>Glucocorticoid Receptor (GR) activity</t>
  </si>
  <si>
    <t>Attagene gpcr-Factorial</t>
  </si>
  <si>
    <r>
      <t xml:space="preserve">Adrenoreceptor </t>
    </r>
    <r>
      <rPr>
        <sz val="11"/>
        <color theme="1"/>
        <rFont val="Calibri"/>
        <family val="2"/>
      </rPr>
      <t>β</t>
    </r>
    <r>
      <rPr>
        <sz val="11"/>
        <color theme="1"/>
        <rFont val="Times New Roman"/>
        <family val="1"/>
      </rPr>
      <t>1 (ADRB1) Activity</t>
    </r>
  </si>
  <si>
    <t>Model Failure</t>
  </si>
  <si>
    <t>Melanocortin 1 Receptor (MC1R) activity</t>
  </si>
  <si>
    <t>Prostaglandin I2 Receptor (PTGIR) activity</t>
  </si>
  <si>
    <t>Prostaglandin D2 Receptor (PTGDR) activity</t>
  </si>
  <si>
    <t>Prostaglandin E Receptor 2 (PTGER2) activity</t>
  </si>
  <si>
    <t>Plasma (Female Fish)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</si>
</sst>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2" x14ac:knownFonts="1">
    <font>
      <sz val="11"/>
      <color theme="1"/>
      <name val="Calibri"/>
      <family val="2"/>
      <scheme val="minor"/>
    </font>
    <font>
      <b/>
      <sz val="11"/>
      <color theme="1"/>
      <name val="Times New Roman"/>
      <family val="1"/>
    </font>
    <font>
      <sz val="11"/>
      <color theme="1"/>
      <name val="Times New Roman"/>
      <family val="1"/>
    </font>
    <font>
      <sz val="12"/>
      <color theme="1"/>
      <name val="Times New Roman"/>
      <family val="1"/>
    </font>
    <font>
      <i/>
      <sz val="11"/>
      <color theme="1"/>
      <name val="Times New Roman"/>
      <family val="1"/>
    </font>
    <font>
      <b/>
      <vertAlign val="superscript"/>
      <sz val="11"/>
      <color theme="1"/>
      <name val="Times New Roman"/>
      <family val="1"/>
    </font>
    <font>
      <vertAlign val="superscript"/>
      <sz val="11"/>
      <color theme="1"/>
      <name val="Times New Roman"/>
      <family val="1"/>
    </font>
    <font>
      <b/>
      <i/>
      <sz val="11"/>
      <color theme="1"/>
      <name val="Times New Roman"/>
      <family val="1"/>
    </font>
    <font>
      <sz val="10"/>
      <name val="Arial"/>
      <family val="2"/>
      <charset val="1"/>
    </font>
    <font>
      <sz val="11"/>
      <color rgb="FFFF0000"/>
      <name val="Times New Roman"/>
      <family val="1"/>
    </font>
    <font>
      <sz val="8"/>
      <color theme="1"/>
      <name val="Times New Roman"/>
      <family val="1"/>
    </font>
    <font>
      <i/>
      <sz val="8"/>
      <color theme="1"/>
      <name val="Times New Roman"/>
      <family val="1"/>
    </font>
    <font>
      <vertAlign val="superscript"/>
      <sz val="8"/>
      <color theme="1"/>
      <name val="Times New Roman"/>
      <family val="1"/>
    </font>
    <font>
      <sz val="11"/>
      <name val="Times New Roman"/>
      <family val="1"/>
    </font>
    <font>
      <sz val="8"/>
      <name val="Calibri"/>
      <family val="2"/>
      <scheme val="minor"/>
    </font>
    <font>
      <b/>
      <sz val="11"/>
      <name val="Times New Roman"/>
      <family val="1"/>
    </font>
    <font>
      <sz val="11"/>
      <color theme="1"/>
      <name val="Calibri"/>
      <family val="2"/>
    </font>
    <font>
      <sz val="11"/>
      <name val="Calibri"/>
      <family val="2"/>
      <scheme val="minor"/>
    </font>
    <font>
      <sz val="11"/>
      <color theme="1"/>
      <name val="Times"/>
    </font>
    <font>
      <b/>
      <sz val="11"/>
      <color theme="1"/>
      <name val="Calibri"/>
      <family val="2"/>
      <scheme val="minor"/>
    </font>
    <font>
      <i/>
      <sz val="11"/>
      <name val="Times New Roman"/>
      <family val="1"/>
    </font>
    <font>
      <sz val="12"/>
      <color theme="1"/>
      <name val="Calibri"/>
      <family val="2"/>
    </font>
  </fonts>
  <fills count="4">
    <fill>
      <patternFill patternType="none"/>
    </fill>
    <fill>
      <patternFill patternType="gray125"/>
    </fill>
    <fill>
      <patternFill patternType="solid">
        <fgColor theme="2"/>
        <bgColor indexed="64"/>
      </patternFill>
    </fill>
    <fill>
      <patternFill patternType="solid">
        <fgColor rgb="FFFFFF00"/>
        <bgColor indexed="64"/>
      </patternFill>
    </fill>
  </fills>
  <borders count="10">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s>
  <cellStyleXfs count="2">
    <xf numFmtId="0" fontId="0" fillId="0" borderId="0"/>
    <xf numFmtId="0" fontId="8" fillId="0" borderId="0" applyBorder="0">
      <protection locked="0"/>
    </xf>
  </cellStyleXfs>
  <cellXfs count="156">
    <xf numFmtId="0" fontId="0" fillId="0" borderId="0" xfId="0"/>
    <xf numFmtId="0" fontId="2" fillId="0" borderId="0" xfId="0" applyFont="1" applyAlignment="1">
      <alignment horizontal="center"/>
    </xf>
    <xf numFmtId="0" fontId="2" fillId="0" borderId="0" xfId="0" applyFont="1"/>
    <xf numFmtId="0" fontId="3" fillId="0" borderId="0" xfId="0" applyFont="1" applyAlignment="1">
      <alignment horizontal="center"/>
    </xf>
    <xf numFmtId="0" fontId="1" fillId="0" borderId="1" xfId="0" applyFont="1" applyFill="1" applyBorder="1" applyAlignment="1">
      <alignment horizontal="center"/>
    </xf>
    <xf numFmtId="0" fontId="0" fillId="0" borderId="0" xfId="0" applyFill="1"/>
    <xf numFmtId="0" fontId="1" fillId="0" borderId="0" xfId="0" applyFont="1"/>
    <xf numFmtId="0" fontId="1" fillId="0" borderId="1" xfId="0" applyFont="1" applyBorder="1" applyAlignment="1">
      <alignment horizontal="center"/>
    </xf>
    <xf numFmtId="2" fontId="1" fillId="0" borderId="1" xfId="0" applyNumberFormat="1" applyFont="1" applyBorder="1" applyAlignment="1">
      <alignment horizontal="center"/>
    </xf>
    <xf numFmtId="0" fontId="4" fillId="0" borderId="0" xfId="0" applyFont="1" applyAlignment="1">
      <alignment horizontal="center"/>
    </xf>
    <xf numFmtId="2" fontId="2" fillId="0" borderId="0" xfId="0" applyNumberFormat="1" applyFont="1" applyAlignment="1">
      <alignment horizontal="center"/>
    </xf>
    <xf numFmtId="0" fontId="2" fillId="0" borderId="0" xfId="0" applyFont="1" applyAlignment="1">
      <alignment horizontal="center" vertical="center" wrapText="1"/>
    </xf>
    <xf numFmtId="0" fontId="2" fillId="0" borderId="2" xfId="0" applyFont="1" applyBorder="1" applyAlignment="1">
      <alignment horizontal="center"/>
    </xf>
    <xf numFmtId="0" fontId="4" fillId="0" borderId="2" xfId="0" applyFont="1" applyBorder="1" applyAlignment="1">
      <alignment horizontal="center"/>
    </xf>
    <xf numFmtId="0" fontId="0" fillId="0" borderId="0" xfId="0" applyAlignment="1">
      <alignment horizontal="center"/>
    </xf>
    <xf numFmtId="2" fontId="0" fillId="0" borderId="0" xfId="0" applyNumberFormat="1" applyAlignment="1">
      <alignment horizontal="center"/>
    </xf>
    <xf numFmtId="2" fontId="2" fillId="0" borderId="2" xfId="0" applyNumberFormat="1" applyFont="1" applyBorder="1" applyAlignment="1">
      <alignment horizontal="center"/>
    </xf>
    <xf numFmtId="0" fontId="4" fillId="0" borderId="0" xfId="0" applyFont="1"/>
    <xf numFmtId="0" fontId="1" fillId="0" borderId="1" xfId="0" applyFont="1" applyBorder="1" applyAlignment="1">
      <alignment horizontal="center" wrapText="1"/>
    </xf>
    <xf numFmtId="0" fontId="2" fillId="0" borderId="3" xfId="0" applyFont="1" applyBorder="1" applyAlignment="1">
      <alignment horizontal="center"/>
    </xf>
    <xf numFmtId="0" fontId="2" fillId="0" borderId="0" xfId="0" applyFont="1" applyAlignment="1">
      <alignment horizontal="center" vertical="center"/>
    </xf>
    <xf numFmtId="0" fontId="2" fillId="0" borderId="2" xfId="0" applyFont="1" applyBorder="1" applyAlignment="1">
      <alignment horizontal="center" vertical="center"/>
    </xf>
    <xf numFmtId="0" fontId="6" fillId="0" borderId="0" xfId="0" applyFont="1" applyAlignment="1">
      <alignment horizontal="center" vertical="center"/>
    </xf>
    <xf numFmtId="0" fontId="2" fillId="0" borderId="0" xfId="0" applyFont="1" applyAlignment="1">
      <alignment horizontal="left" vertical="center"/>
    </xf>
    <xf numFmtId="0" fontId="2" fillId="0" borderId="0" xfId="0" applyFont="1" applyAlignment="1">
      <alignment horizontal="left"/>
    </xf>
    <xf numFmtId="0" fontId="1" fillId="0" borderId="0" xfId="0" applyFont="1" applyFill="1"/>
    <xf numFmtId="0" fontId="2" fillId="0" borderId="0" xfId="0" applyFont="1" applyFill="1"/>
    <xf numFmtId="0" fontId="2" fillId="0" borderId="0" xfId="0" applyFont="1" applyFill="1" applyAlignment="1">
      <alignment horizontal="center"/>
    </xf>
    <xf numFmtId="0" fontId="7" fillId="0" borderId="1" xfId="0" applyFont="1" applyBorder="1" applyAlignment="1">
      <alignment horizontal="center"/>
    </xf>
    <xf numFmtId="0" fontId="2" fillId="0" borderId="2" xfId="0" applyFont="1" applyFill="1" applyBorder="1" applyAlignment="1">
      <alignment horizontal="center"/>
    </xf>
    <xf numFmtId="49" fontId="2" fillId="0" borderId="2" xfId="0" applyNumberFormat="1" applyFont="1" applyBorder="1" applyAlignment="1">
      <alignment horizontal="center" vertical="center"/>
    </xf>
    <xf numFmtId="0" fontId="2" fillId="0" borderId="0" xfId="0" applyFont="1" applyFill="1" applyAlignment="1">
      <alignment horizontal="center" vertical="center"/>
    </xf>
    <xf numFmtId="1" fontId="2" fillId="0" borderId="0" xfId="0" applyNumberFormat="1" applyFont="1" applyFill="1" applyAlignment="1">
      <alignment horizontal="center" vertical="center"/>
    </xf>
    <xf numFmtId="0" fontId="1" fillId="0" borderId="0" xfId="0" applyFont="1" applyAlignment="1">
      <alignment horizontal="left"/>
    </xf>
    <xf numFmtId="0" fontId="1" fillId="0" borderId="0" xfId="0" applyFont="1" applyAlignment="1">
      <alignment horizontal="center"/>
    </xf>
    <xf numFmtId="0" fontId="2" fillId="0" borderId="2" xfId="0" applyFont="1" applyBorder="1"/>
    <xf numFmtId="0" fontId="2" fillId="0" borderId="0" xfId="0" applyFont="1" applyAlignment="1">
      <alignment horizontal="center"/>
    </xf>
    <xf numFmtId="0" fontId="2" fillId="0" borderId="0" xfId="0" applyFont="1" applyBorder="1" applyAlignment="1">
      <alignment horizontal="center"/>
    </xf>
    <xf numFmtId="0" fontId="1" fillId="0" borderId="0" xfId="0" applyFont="1" applyFill="1" applyAlignment="1">
      <alignment horizontal="left"/>
    </xf>
    <xf numFmtId="0" fontId="2" fillId="0" borderId="0" xfId="0" applyFont="1" applyFill="1" applyAlignment="1">
      <alignment horizontal="left"/>
    </xf>
    <xf numFmtId="0" fontId="2" fillId="0" borderId="0" xfId="0" applyFont="1" applyFill="1" applyBorder="1" applyAlignment="1">
      <alignment horizontal="center"/>
    </xf>
    <xf numFmtId="0" fontId="2" fillId="0" borderId="0" xfId="0" applyFont="1" applyBorder="1"/>
    <xf numFmtId="0" fontId="2" fillId="0" borderId="2" xfId="0" applyFont="1" applyBorder="1" applyAlignment="1">
      <alignment horizontal="center" wrapText="1"/>
    </xf>
    <xf numFmtId="0" fontId="10" fillId="0" borderId="0" xfId="0" applyFont="1" applyAlignment="1">
      <alignment horizontal="left"/>
    </xf>
    <xf numFmtId="0" fontId="12" fillId="0" borderId="0" xfId="0" applyFont="1" applyAlignment="1">
      <alignment horizontal="center"/>
    </xf>
    <xf numFmtId="0" fontId="0" fillId="0" borderId="0" xfId="0" applyAlignment="1">
      <alignment horizontal="left"/>
    </xf>
    <xf numFmtId="0" fontId="6" fillId="0" borderId="0" xfId="0" applyFont="1" applyFill="1" applyBorder="1" applyAlignment="1">
      <alignment horizontal="center"/>
    </xf>
    <xf numFmtId="11" fontId="2" fillId="0" borderId="0" xfId="0" applyNumberFormat="1" applyFont="1" applyAlignment="1">
      <alignment horizontal="center"/>
    </xf>
    <xf numFmtId="0" fontId="4" fillId="0" borderId="0" xfId="0" applyFont="1" applyFill="1"/>
    <xf numFmtId="0" fontId="15" fillId="0" borderId="0" xfId="0" applyFont="1" applyFill="1"/>
    <xf numFmtId="0" fontId="13" fillId="0" borderId="0" xfId="0" applyFont="1" applyFill="1"/>
    <xf numFmtId="0" fontId="17" fillId="0" borderId="0" xfId="0" applyFont="1" applyFill="1"/>
    <xf numFmtId="0" fontId="4" fillId="0" borderId="0" xfId="0" applyFont="1" applyFill="1" applyAlignment="1">
      <alignment horizontal="center"/>
    </xf>
    <xf numFmtId="0" fontId="2" fillId="0" borderId="0" xfId="0" applyFont="1" applyBorder="1" applyAlignment="1">
      <alignment horizontal="center" vertical="center"/>
    </xf>
    <xf numFmtId="0" fontId="0" fillId="0" borderId="3" xfId="0" applyBorder="1"/>
    <xf numFmtId="0" fontId="0" fillId="0" borderId="2" xfId="0" applyBorder="1" applyAlignment="1">
      <alignment wrapText="1"/>
    </xf>
    <xf numFmtId="0" fontId="0" fillId="0" borderId="2" xfId="0" applyBorder="1"/>
    <xf numFmtId="0" fontId="4" fillId="0" borderId="2" xfId="0" applyFont="1" applyBorder="1" applyAlignment="1">
      <alignment horizontal="center" wrapText="1"/>
    </xf>
    <xf numFmtId="0" fontId="13" fillId="0" borderId="0" xfId="1" applyFont="1" applyBorder="1" applyAlignment="1">
      <alignment horizontal="center"/>
      <protection locked="0"/>
    </xf>
    <xf numFmtId="0" fontId="9" fillId="0" borderId="0" xfId="0" applyFont="1" applyFill="1"/>
    <xf numFmtId="0" fontId="0" fillId="0" borderId="0" xfId="0" applyBorder="1"/>
    <xf numFmtId="0" fontId="6" fillId="0" borderId="0" xfId="0" applyFont="1" applyAlignment="1">
      <alignment horizontal="center"/>
    </xf>
    <xf numFmtId="0" fontId="1" fillId="0" borderId="1" xfId="0" applyFont="1" applyBorder="1"/>
    <xf numFmtId="0" fontId="2" fillId="0" borderId="0" xfId="0" quotePrefix="1" applyFont="1" applyAlignment="1">
      <alignment horizontal="center"/>
    </xf>
    <xf numFmtId="0" fontId="4" fillId="0" borderId="0" xfId="0" applyFont="1" applyBorder="1" applyAlignment="1">
      <alignment horizontal="center"/>
    </xf>
    <xf numFmtId="2" fontId="2" fillId="0" borderId="0" xfId="0" applyNumberFormat="1" applyFont="1" applyBorder="1" applyAlignment="1">
      <alignment horizontal="center"/>
    </xf>
    <xf numFmtId="0" fontId="1" fillId="0" borderId="0" xfId="0" applyFont="1" applyFill="1" applyBorder="1" applyAlignment="1">
      <alignment horizontal="center"/>
    </xf>
    <xf numFmtId="0" fontId="1" fillId="0" borderId="0" xfId="0" applyFont="1" applyFill="1" applyAlignment="1">
      <alignment horizontal="center"/>
    </xf>
    <xf numFmtId="0" fontId="0" fillId="0" borderId="0" xfId="0" applyFill="1" applyAlignment="1">
      <alignment horizontal="center"/>
    </xf>
    <xf numFmtId="0" fontId="4" fillId="0" borderId="2" xfId="0" applyFont="1" applyFill="1" applyBorder="1" applyAlignment="1">
      <alignment horizontal="center"/>
    </xf>
    <xf numFmtId="0" fontId="4" fillId="0" borderId="0" xfId="0" applyFont="1" applyFill="1" applyBorder="1" applyAlignment="1">
      <alignment horizontal="center"/>
    </xf>
    <xf numFmtId="11" fontId="2" fillId="0" borderId="0" xfId="0" applyNumberFormat="1" applyFont="1" applyFill="1" applyBorder="1" applyAlignment="1">
      <alignment horizontal="center"/>
    </xf>
    <xf numFmtId="2" fontId="2" fillId="0" borderId="0" xfId="0" applyNumberFormat="1" applyFont="1" applyFill="1" applyBorder="1" applyAlignment="1">
      <alignment horizontal="center"/>
    </xf>
    <xf numFmtId="11" fontId="2" fillId="0" borderId="0" xfId="0" applyNumberFormat="1" applyFont="1" applyBorder="1" applyAlignment="1">
      <alignment horizontal="center" wrapText="1"/>
    </xf>
    <xf numFmtId="0" fontId="3" fillId="0" borderId="0" xfId="0" applyFont="1" applyBorder="1" applyAlignment="1">
      <alignment horizontal="center"/>
    </xf>
    <xf numFmtId="0" fontId="0" fillId="0" borderId="0" xfId="0"/>
    <xf numFmtId="0" fontId="2" fillId="0" borderId="1" xfId="0" applyFont="1" applyBorder="1" applyAlignment="1">
      <alignment horizontal="center"/>
    </xf>
    <xf numFmtId="0" fontId="0" fillId="0" borderId="0" xfId="0" applyFill="1" applyAlignment="1">
      <alignment horizontal="left"/>
    </xf>
    <xf numFmtId="2" fontId="2" fillId="0" borderId="0" xfId="0" applyNumberFormat="1" applyFont="1" applyFill="1" applyAlignment="1">
      <alignment horizontal="center"/>
    </xf>
    <xf numFmtId="11" fontId="2" fillId="0" borderId="0" xfId="0" applyNumberFormat="1" applyFont="1" applyFill="1" applyAlignment="1">
      <alignment horizontal="center"/>
    </xf>
    <xf numFmtId="0" fontId="2"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xf>
    <xf numFmtId="0" fontId="1" fillId="0" borderId="2" xfId="0" applyFont="1" applyBorder="1" applyAlignment="1">
      <alignment horizontal="center"/>
    </xf>
    <xf numFmtId="0" fontId="2" fillId="0" borderId="0" xfId="0" applyFont="1" applyAlignment="1">
      <alignment horizontal="center"/>
    </xf>
    <xf numFmtId="0" fontId="2" fillId="0" borderId="2" xfId="0" applyFont="1" applyBorder="1" applyAlignment="1">
      <alignment horizontal="center"/>
    </xf>
    <xf numFmtId="15" fontId="1" fillId="0" borderId="1" xfId="0" applyNumberFormat="1" applyFont="1" applyBorder="1" applyAlignment="1">
      <alignment horizontal="center"/>
    </xf>
    <xf numFmtId="15" fontId="7" fillId="0" borderId="1" xfId="0" applyNumberFormat="1" applyFont="1" applyBorder="1" applyAlignment="1">
      <alignment horizontal="center"/>
    </xf>
    <xf numFmtId="15" fontId="2" fillId="0" borderId="0" xfId="0" applyNumberFormat="1" applyFont="1" applyAlignment="1">
      <alignment horizontal="center"/>
    </xf>
    <xf numFmtId="164" fontId="2" fillId="0" borderId="0" xfId="0" applyNumberFormat="1" applyFont="1" applyAlignment="1">
      <alignment horizontal="center"/>
    </xf>
    <xf numFmtId="0" fontId="2" fillId="0" borderId="0" xfId="0" applyFont="1" applyAlignment="1">
      <alignment horizontal="center"/>
    </xf>
    <xf numFmtId="0" fontId="2" fillId="0" borderId="2" xfId="0" applyFont="1" applyBorder="1" applyAlignment="1">
      <alignment horizontal="center"/>
    </xf>
    <xf numFmtId="0" fontId="2" fillId="0" borderId="5" xfId="0" applyFont="1" applyBorder="1" applyAlignment="1">
      <alignment horizontal="center" wrapText="1"/>
    </xf>
    <xf numFmtId="0" fontId="2" fillId="0" borderId="6" xfId="0" applyFont="1" applyBorder="1" applyAlignment="1">
      <alignment horizontal="center" vertical="center"/>
    </xf>
    <xf numFmtId="2" fontId="2" fillId="0" borderId="6" xfId="0" applyNumberFormat="1" applyFont="1" applyFill="1" applyBorder="1" applyAlignment="1">
      <alignment horizontal="center" vertical="center"/>
    </xf>
    <xf numFmtId="0" fontId="2" fillId="0" borderId="6" xfId="0" applyFont="1" applyFill="1" applyBorder="1" applyAlignment="1">
      <alignment horizontal="center" vertical="center"/>
    </xf>
    <xf numFmtId="0" fontId="2" fillId="0" borderId="0" xfId="0" applyFont="1" applyFill="1" applyBorder="1" applyAlignment="1">
      <alignment horizontal="center" vertical="center"/>
    </xf>
    <xf numFmtId="0" fontId="2" fillId="0" borderId="6" xfId="0" applyFont="1" applyBorder="1" applyAlignment="1">
      <alignment horizontal="center"/>
    </xf>
    <xf numFmtId="0" fontId="2" fillId="0" borderId="5" xfId="0" applyFont="1" applyBorder="1" applyAlignment="1">
      <alignment horizontal="center" vertical="center"/>
    </xf>
    <xf numFmtId="0" fontId="2" fillId="0" borderId="8" xfId="0" applyFont="1" applyBorder="1" applyAlignment="1">
      <alignment horizontal="center" wrapText="1"/>
    </xf>
    <xf numFmtId="0" fontId="2" fillId="0" borderId="9" xfId="0" applyFont="1" applyBorder="1" applyAlignment="1">
      <alignment horizontal="center" vertical="center"/>
    </xf>
    <xf numFmtId="2" fontId="2" fillId="0" borderId="9" xfId="0" applyNumberFormat="1" applyFont="1" applyFill="1" applyBorder="1" applyAlignment="1">
      <alignment horizontal="center" vertical="center"/>
    </xf>
    <xf numFmtId="0" fontId="2" fillId="0" borderId="9" xfId="0" applyFont="1" applyFill="1" applyBorder="1" applyAlignment="1">
      <alignment horizontal="center" vertical="center"/>
    </xf>
    <xf numFmtId="0" fontId="2" fillId="0" borderId="9" xfId="0" applyFont="1" applyBorder="1" applyAlignment="1">
      <alignment horizontal="center"/>
    </xf>
    <xf numFmtId="0" fontId="2" fillId="0" borderId="8" xfId="0" applyFont="1" applyBorder="1" applyAlignment="1">
      <alignment horizontal="center" vertical="center"/>
    </xf>
    <xf numFmtId="49" fontId="2" fillId="0" borderId="0" xfId="0" applyNumberFormat="1" applyFont="1" applyFill="1" applyBorder="1" applyAlignment="1">
      <alignment horizontal="center" vertical="center"/>
    </xf>
    <xf numFmtId="1" fontId="2" fillId="0" borderId="6" xfId="0" applyNumberFormat="1" applyFont="1" applyFill="1" applyBorder="1" applyAlignment="1">
      <alignment horizontal="center" vertical="center"/>
    </xf>
    <xf numFmtId="0" fontId="0" fillId="0" borderId="6" xfId="0" applyBorder="1" applyAlignment="1">
      <alignment horizontal="center"/>
    </xf>
    <xf numFmtId="0" fontId="0" fillId="0" borderId="0" xfId="0" applyBorder="1" applyAlignment="1">
      <alignment horizontal="center"/>
    </xf>
    <xf numFmtId="0" fontId="0" fillId="0" borderId="9" xfId="0" applyBorder="1" applyAlignment="1">
      <alignment horizontal="center"/>
    </xf>
    <xf numFmtId="0" fontId="2" fillId="0" borderId="6" xfId="0" applyFont="1" applyFill="1" applyBorder="1" applyAlignment="1">
      <alignment horizontal="center"/>
    </xf>
    <xf numFmtId="0" fontId="2" fillId="0" borderId="9" xfId="0" applyFont="1" applyFill="1" applyBorder="1" applyAlignment="1">
      <alignment horizontal="center"/>
    </xf>
    <xf numFmtId="0" fontId="18" fillId="0" borderId="6" xfId="0" applyFont="1" applyFill="1" applyBorder="1" applyAlignment="1">
      <alignment horizontal="center"/>
    </xf>
    <xf numFmtId="0" fontId="18" fillId="0" borderId="0" xfId="0" applyFont="1" applyFill="1" applyBorder="1" applyAlignment="1">
      <alignment horizontal="center"/>
    </xf>
    <xf numFmtId="0" fontId="18" fillId="0" borderId="9" xfId="0" applyFont="1" applyFill="1" applyBorder="1" applyAlignment="1">
      <alignment horizontal="center"/>
    </xf>
    <xf numFmtId="0" fontId="2" fillId="0" borderId="5" xfId="0" applyFont="1" applyBorder="1" applyAlignment="1">
      <alignment horizontal="center"/>
    </xf>
    <xf numFmtId="0" fontId="2" fillId="0" borderId="8" xfId="0" applyFont="1" applyBorder="1" applyAlignment="1">
      <alignment horizontal="center"/>
    </xf>
    <xf numFmtId="15" fontId="1" fillId="0" borderId="1" xfId="0" applyNumberFormat="1" applyFont="1" applyBorder="1" applyAlignment="1">
      <alignment horizontal="center" wrapText="1"/>
    </xf>
    <xf numFmtId="0" fontId="13" fillId="0" borderId="0" xfId="0" applyFont="1" applyFill="1" applyAlignment="1">
      <alignment horizontal="center"/>
    </xf>
    <xf numFmtId="0" fontId="19" fillId="0" borderId="0" xfId="0" applyFont="1" applyAlignment="1">
      <alignment horizontal="center"/>
    </xf>
    <xf numFmtId="0" fontId="2" fillId="0" borderId="8" xfId="0" applyFont="1" applyFill="1" applyBorder="1" applyAlignment="1">
      <alignment horizontal="center"/>
    </xf>
    <xf numFmtId="0" fontId="2" fillId="2" borderId="5" xfId="0" applyFont="1" applyFill="1" applyBorder="1" applyAlignment="1">
      <alignment horizontal="center"/>
    </xf>
    <xf numFmtId="0" fontId="2" fillId="2" borderId="8" xfId="0" applyFont="1" applyFill="1" applyBorder="1" applyAlignment="1">
      <alignment horizontal="center"/>
    </xf>
    <xf numFmtId="0" fontId="2" fillId="0" borderId="0" xfId="0" applyFont="1" applyAlignment="1">
      <alignment horizontal="center"/>
    </xf>
    <xf numFmtId="0" fontId="2" fillId="0" borderId="2" xfId="0" applyFont="1" applyBorder="1" applyAlignment="1">
      <alignment horizontal="center"/>
    </xf>
    <xf numFmtId="0" fontId="1" fillId="2" borderId="5" xfId="0" applyFont="1" applyFill="1" applyBorder="1" applyAlignment="1">
      <alignment horizontal="center" wrapText="1"/>
    </xf>
    <xf numFmtId="0" fontId="1" fillId="2" borderId="8" xfId="0" applyFont="1" applyFill="1" applyBorder="1" applyAlignment="1">
      <alignment horizontal="center" wrapText="1"/>
    </xf>
    <xf numFmtId="0" fontId="1" fillId="0" borderId="2" xfId="0" applyFont="1" applyBorder="1" applyAlignment="1">
      <alignment horizontal="center" wrapText="1"/>
    </xf>
    <xf numFmtId="0" fontId="1" fillId="0" borderId="2" xfId="0" applyFont="1" applyBorder="1" applyAlignment="1">
      <alignment horizontal="center"/>
    </xf>
    <xf numFmtId="0" fontId="2" fillId="0" borderId="0" xfId="0" applyFont="1" applyAlignment="1">
      <alignment horizontal="center"/>
    </xf>
    <xf numFmtId="0" fontId="2" fillId="0" borderId="2" xfId="0" applyFont="1" applyBorder="1" applyAlignment="1">
      <alignment horizontal="center"/>
    </xf>
    <xf numFmtId="0" fontId="0" fillId="0" borderId="0" xfId="0" applyAlignment="1"/>
    <xf numFmtId="0" fontId="2" fillId="0" borderId="0" xfId="0" applyFont="1" applyBorder="1" applyAlignment="1">
      <alignment horizontal="center" vertical="center" wrapText="1"/>
    </xf>
    <xf numFmtId="0" fontId="2" fillId="0" borderId="2" xfId="0" applyFont="1" applyBorder="1" applyAlignment="1">
      <alignment horizontal="center" vertical="center" wrapText="1"/>
    </xf>
    <xf numFmtId="11" fontId="2" fillId="0" borderId="0" xfId="0" applyNumberFormat="1" applyFont="1" applyBorder="1" applyAlignment="1">
      <alignment horizontal="center"/>
    </xf>
    <xf numFmtId="11" fontId="2" fillId="0" borderId="2" xfId="0" applyNumberFormat="1" applyFont="1" applyBorder="1" applyAlignment="1">
      <alignment horizontal="center"/>
    </xf>
    <xf numFmtId="0" fontId="0" fillId="0" borderId="0" xfId="0" applyBorder="1" applyAlignment="1"/>
    <xf numFmtId="0" fontId="0" fillId="3" borderId="0" xfId="0" applyFill="1"/>
    <xf numFmtId="0" fontId="2" fillId="0" borderId="7" xfId="0" applyFont="1" applyBorder="1" applyAlignment="1">
      <alignment horizontal="center"/>
    </xf>
    <xf numFmtId="0" fontId="2" fillId="0" borderId="4" xfId="0" applyFont="1" applyBorder="1" applyAlignment="1">
      <alignment horizontal="center"/>
    </xf>
    <xf numFmtId="49" fontId="2" fillId="0" borderId="0" xfId="0" applyNumberFormat="1" applyFont="1" applyFill="1" applyBorder="1" applyAlignment="1">
      <alignment horizontal="center"/>
    </xf>
    <xf numFmtId="0" fontId="1" fillId="0" borderId="4" xfId="0" applyFont="1" applyBorder="1" applyAlignment="1">
      <alignment horizontal="center"/>
    </xf>
    <xf numFmtId="0" fontId="1" fillId="0" borderId="3" xfId="0" applyFont="1" applyBorder="1" applyAlignment="1">
      <alignment horizontal="center"/>
    </xf>
    <xf numFmtId="0" fontId="1" fillId="0" borderId="7" xfId="0" applyFont="1" applyBorder="1" applyAlignment="1">
      <alignment horizontal="center"/>
    </xf>
    <xf numFmtId="0" fontId="1" fillId="0" borderId="3" xfId="0" applyFont="1" applyBorder="1" applyAlignment="1">
      <alignment horizontal="center" wrapText="1"/>
    </xf>
    <xf numFmtId="0" fontId="1" fillId="0" borderId="2" xfId="0" applyFont="1" applyBorder="1" applyAlignment="1">
      <alignment horizontal="center" wrapText="1"/>
    </xf>
    <xf numFmtId="0" fontId="1" fillId="0" borderId="2" xfId="0" applyFont="1" applyBorder="1" applyAlignment="1">
      <alignment horizontal="center"/>
    </xf>
    <xf numFmtId="0" fontId="1" fillId="0" borderId="5" xfId="0" applyFont="1" applyBorder="1" applyAlignment="1">
      <alignment horizontal="center"/>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4" xfId="0" applyFont="1" applyBorder="1" applyAlignment="1">
      <alignment horizontal="center" wrapText="1"/>
    </xf>
    <xf numFmtId="0" fontId="1" fillId="2" borderId="4" xfId="0" applyFont="1" applyFill="1" applyBorder="1" applyAlignment="1">
      <alignment horizontal="center"/>
    </xf>
    <xf numFmtId="0" fontId="1" fillId="2" borderId="7" xfId="0" applyFont="1" applyFill="1" applyBorder="1" applyAlignment="1">
      <alignment horizontal="center"/>
    </xf>
    <xf numFmtId="2" fontId="13" fillId="0" borderId="0" xfId="0" applyNumberFormat="1" applyFont="1" applyAlignment="1">
      <alignment horizontal="center"/>
    </xf>
    <xf numFmtId="0" fontId="13" fillId="0" borderId="0" xfId="0" applyFont="1" applyFill="1" applyAlignment="1">
      <alignment horizontal="left"/>
    </xf>
  </cellXfs>
  <cellStyles count="2">
    <cellStyle name="Normal" xfId="0" builtinId="0"/>
    <cellStyle name="Normal 2" xfId="1" xr:uid="{9EB0B010-6624-46C5-9589-E6D971BB87C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2E569-C677-4CBE-BDC0-40FFD8AA02AE}">
  <dimension ref="A1:P20"/>
  <sheetViews>
    <sheetView topLeftCell="A4" zoomScaleNormal="100" workbookViewId="0">
      <selection activeCell="B16" sqref="B16"/>
    </sheetView>
  </sheetViews>
  <sheetFormatPr defaultRowHeight="14" x14ac:dyDescent="0.3"/>
  <cols>
    <col min="1" max="1" width="9.81640625" style="2" bestFit="1" customWidth="1"/>
    <col min="2" max="16384" width="8.7265625" style="2"/>
  </cols>
  <sheetData>
    <row r="1" spans="1:16" x14ac:dyDescent="0.3">
      <c r="A1" s="6" t="s">
        <v>413</v>
      </c>
      <c r="B1" s="6" t="s">
        <v>414</v>
      </c>
    </row>
    <row r="2" spans="1:16" x14ac:dyDescent="0.3">
      <c r="A2" s="6" t="s">
        <v>412</v>
      </c>
      <c r="B2" s="2" t="s">
        <v>543</v>
      </c>
    </row>
    <row r="3" spans="1:16" x14ac:dyDescent="0.3">
      <c r="A3" s="6" t="s">
        <v>415</v>
      </c>
      <c r="B3" s="2" t="s">
        <v>581</v>
      </c>
      <c r="E3" s="1"/>
      <c r="F3" s="1"/>
      <c r="H3" s="1"/>
      <c r="I3" s="1"/>
    </row>
    <row r="4" spans="1:16" s="26" customFormat="1" x14ac:dyDescent="0.3">
      <c r="A4" s="25" t="s">
        <v>540</v>
      </c>
      <c r="B4" s="26" t="s">
        <v>2996</v>
      </c>
      <c r="E4" s="27"/>
      <c r="F4" s="27"/>
      <c r="H4" s="27"/>
      <c r="I4" s="27"/>
    </row>
    <row r="5" spans="1:16" s="26" customFormat="1" x14ac:dyDescent="0.3">
      <c r="A5" s="25" t="s">
        <v>566</v>
      </c>
      <c r="B5" s="48" t="s">
        <v>565</v>
      </c>
    </row>
    <row r="6" spans="1:16" s="26" customFormat="1" x14ac:dyDescent="0.3">
      <c r="A6" s="38" t="s">
        <v>567</v>
      </c>
      <c r="B6" s="39" t="s">
        <v>2468</v>
      </c>
    </row>
    <row r="7" spans="1:16" s="77" customFormat="1" ht="14.5" x14ac:dyDescent="0.35">
      <c r="A7" s="38" t="s">
        <v>568</v>
      </c>
      <c r="B7" s="39" t="s">
        <v>3240</v>
      </c>
      <c r="C7" s="39"/>
      <c r="D7" s="39"/>
      <c r="E7" s="39"/>
      <c r="F7" s="39"/>
      <c r="G7" s="39"/>
      <c r="H7" s="39"/>
      <c r="I7" s="39"/>
      <c r="J7" s="39"/>
      <c r="K7" s="39"/>
      <c r="L7" s="39"/>
      <c r="M7" s="39"/>
      <c r="N7" s="39"/>
      <c r="O7" s="39"/>
      <c r="P7" s="39"/>
    </row>
    <row r="8" spans="1:16" s="26" customFormat="1" x14ac:dyDescent="0.3">
      <c r="A8" s="38" t="s">
        <v>580</v>
      </c>
      <c r="B8" s="39" t="s">
        <v>2472</v>
      </c>
    </row>
    <row r="9" spans="1:16" s="26" customFormat="1" ht="15" customHeight="1" x14ac:dyDescent="0.3">
      <c r="A9" s="25" t="s">
        <v>637</v>
      </c>
      <c r="B9" s="39" t="s">
        <v>775</v>
      </c>
      <c r="C9" s="59"/>
    </row>
    <row r="10" spans="1:16" s="26" customFormat="1" x14ac:dyDescent="0.3">
      <c r="A10" s="25" t="s">
        <v>638</v>
      </c>
      <c r="B10" s="26" t="s">
        <v>1171</v>
      </c>
      <c r="C10" s="59"/>
    </row>
    <row r="11" spans="1:16" s="26" customFormat="1" x14ac:dyDescent="0.3">
      <c r="A11" s="25" t="s">
        <v>639</v>
      </c>
      <c r="B11" s="26" t="s">
        <v>1402</v>
      </c>
    </row>
    <row r="12" spans="1:16" s="26" customFormat="1" ht="14.5" x14ac:dyDescent="0.35">
      <c r="A12" s="25" t="s">
        <v>640</v>
      </c>
      <c r="B12" s="50" t="s">
        <v>1401</v>
      </c>
      <c r="C12" s="5"/>
    </row>
    <row r="13" spans="1:16" s="26" customFormat="1" ht="14.5" x14ac:dyDescent="0.35">
      <c r="A13" s="38" t="s">
        <v>641</v>
      </c>
      <c r="B13" s="39" t="s">
        <v>2538</v>
      </c>
      <c r="C13" s="5"/>
    </row>
    <row r="14" spans="1:16" s="26" customFormat="1" x14ac:dyDescent="0.3">
      <c r="A14" s="25" t="s">
        <v>642</v>
      </c>
      <c r="B14" s="26" t="s">
        <v>582</v>
      </c>
      <c r="C14" s="59"/>
    </row>
    <row r="15" spans="1:16" s="50" customFormat="1" x14ac:dyDescent="0.3">
      <c r="A15" s="25" t="s">
        <v>899</v>
      </c>
      <c r="B15" s="48" t="s">
        <v>3014</v>
      </c>
    </row>
    <row r="16" spans="1:16" s="26" customFormat="1" ht="15" customHeight="1" x14ac:dyDescent="0.3">
      <c r="A16" s="49" t="s">
        <v>1172</v>
      </c>
      <c r="B16" s="50" t="s">
        <v>2559</v>
      </c>
    </row>
    <row r="17" spans="1:2" s="26" customFormat="1" x14ac:dyDescent="0.3">
      <c r="A17" s="25" t="s">
        <v>1173</v>
      </c>
      <c r="B17" s="39" t="s">
        <v>2403</v>
      </c>
    </row>
    <row r="18" spans="1:2" s="26" customFormat="1" x14ac:dyDescent="0.3">
      <c r="A18" s="25" t="s">
        <v>2470</v>
      </c>
      <c r="B18" s="26" t="s">
        <v>2410</v>
      </c>
    </row>
    <row r="19" spans="1:2" s="26" customFormat="1" ht="16" customHeight="1" x14ac:dyDescent="0.3">
      <c r="A19" s="25" t="s">
        <v>2534</v>
      </c>
      <c r="B19" s="26" t="s">
        <v>2539</v>
      </c>
    </row>
    <row r="20" spans="1:2" s="26" customFormat="1" x14ac:dyDescent="0.3">
      <c r="A20" s="25" t="s">
        <v>3239</v>
      </c>
      <c r="B20" s="26" t="s">
        <v>2274</v>
      </c>
    </row>
  </sheetData>
  <phoneticPr fontId="14" type="noConversion"/>
  <pageMargins left="0.7" right="0.7" top="0.75" bottom="0.75" header="0.3" footer="0.3"/>
  <pageSetup paperSize="9" orientation="portrait" horizontalDpi="4294967293"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056EB-3E50-47DA-9A7A-68EAE603BDE9}">
  <dimension ref="A1:AF19"/>
  <sheetViews>
    <sheetView topLeftCell="S4" zoomScale="85" zoomScaleNormal="85" workbookViewId="0">
      <selection activeCell="V10" sqref="V10"/>
    </sheetView>
  </sheetViews>
  <sheetFormatPr defaultRowHeight="14.5" x14ac:dyDescent="0.35"/>
  <cols>
    <col min="2" max="2" width="96.36328125" customWidth="1"/>
    <col min="3" max="3" width="9.81640625" bestFit="1" customWidth="1"/>
    <col min="4" max="4" width="13.453125" bestFit="1" customWidth="1"/>
    <col min="5" max="5" width="13.08984375" bestFit="1" customWidth="1"/>
    <col min="6" max="6" width="11.81640625" bestFit="1" customWidth="1"/>
    <col min="7" max="7" width="12.453125" bestFit="1" customWidth="1"/>
    <col min="8" max="8" width="9.81640625" bestFit="1" customWidth="1"/>
    <col min="9" max="9" width="7.81640625" customWidth="1"/>
    <col min="10" max="10" width="10.453125" style="75" customWidth="1"/>
    <col min="11" max="11" width="9.36328125" style="75" customWidth="1"/>
    <col min="12" max="12" width="10.36328125" style="14" bestFit="1" customWidth="1"/>
    <col min="13" max="13" width="13.36328125" style="14" bestFit="1" customWidth="1"/>
    <col min="14" max="14" width="14.6328125" style="14" customWidth="1"/>
    <col min="15" max="15" width="12.453125" style="14" customWidth="1"/>
    <col min="16" max="16" width="18.1796875" style="14" customWidth="1"/>
    <col min="17" max="17" width="12.7265625" style="14" customWidth="1"/>
    <col min="18" max="18" width="19.26953125" style="14" customWidth="1"/>
    <col min="19" max="19" width="15.1796875" style="14" customWidth="1"/>
    <col min="20" max="20" width="15.81640625" style="14" customWidth="1"/>
    <col min="21" max="21" width="14.1796875" style="14" customWidth="1"/>
    <col min="22" max="22" width="16" style="14" customWidth="1"/>
    <col min="23" max="23" width="15.6328125" style="14" customWidth="1"/>
    <col min="24" max="24" width="18.7265625" style="14" customWidth="1"/>
    <col min="25" max="25" width="8.7265625" style="14"/>
    <col min="26" max="26" width="18.1796875" style="14" customWidth="1"/>
    <col min="27" max="27" width="15.26953125" style="14" customWidth="1"/>
    <col min="28" max="28" width="14.1796875" style="14" customWidth="1"/>
    <col min="29" max="29" width="15.90625" style="14" customWidth="1"/>
    <col min="30" max="30" width="13.81640625" style="14" customWidth="1"/>
    <col min="31" max="31" width="8.7265625" style="14"/>
  </cols>
  <sheetData>
    <row r="1" spans="1:32" x14ac:dyDescent="0.35">
      <c r="A1" s="6" t="s">
        <v>412</v>
      </c>
      <c r="B1" s="2" t="s">
        <v>543</v>
      </c>
      <c r="C1" s="2"/>
      <c r="D1" s="2"/>
      <c r="E1" s="2"/>
      <c r="F1" s="2"/>
      <c r="G1" s="2"/>
      <c r="H1" s="2"/>
      <c r="I1" s="2"/>
      <c r="J1" s="2"/>
      <c r="K1" s="2"/>
    </row>
    <row r="2" spans="1:32" x14ac:dyDescent="0.35">
      <c r="A2" s="6"/>
      <c r="B2" s="2"/>
      <c r="C2" s="2"/>
      <c r="D2" s="2"/>
      <c r="E2" s="2"/>
      <c r="F2" s="2"/>
      <c r="G2" s="2"/>
      <c r="H2" s="2"/>
      <c r="I2" s="2"/>
      <c r="J2" s="2"/>
      <c r="K2" s="2"/>
    </row>
    <row r="3" spans="1:32" s="54" customFormat="1" ht="45.5" customHeight="1" x14ac:dyDescent="0.35">
      <c r="A3" s="145" t="s">
        <v>1</v>
      </c>
      <c r="B3" s="143" t="s">
        <v>2</v>
      </c>
      <c r="C3" s="142" t="s">
        <v>544</v>
      </c>
      <c r="D3" s="143" t="s">
        <v>545</v>
      </c>
      <c r="E3" s="143" t="s">
        <v>546</v>
      </c>
      <c r="F3" s="143" t="s">
        <v>547</v>
      </c>
      <c r="G3" s="143" t="s">
        <v>548</v>
      </c>
      <c r="H3" s="145" t="s">
        <v>549</v>
      </c>
      <c r="I3" s="149" t="s">
        <v>550</v>
      </c>
      <c r="J3" s="151" t="s">
        <v>2997</v>
      </c>
      <c r="K3" s="149"/>
      <c r="L3" s="142" t="s">
        <v>2393</v>
      </c>
      <c r="M3" s="143"/>
      <c r="N3" s="143"/>
      <c r="O3" s="143"/>
      <c r="P3" s="143"/>
      <c r="Q3" s="143"/>
      <c r="R3" s="143"/>
      <c r="S3" s="143"/>
      <c r="T3" s="143"/>
      <c r="U3" s="143"/>
      <c r="V3" s="143"/>
      <c r="W3" s="143"/>
      <c r="X3" s="143"/>
      <c r="Y3" s="143"/>
      <c r="Z3" s="143"/>
      <c r="AA3" s="143"/>
      <c r="AB3" s="143"/>
      <c r="AC3" s="143"/>
      <c r="AD3" s="143"/>
      <c r="AE3" s="144"/>
    </row>
    <row r="4" spans="1:32" s="56" customFormat="1" ht="29" customHeight="1" x14ac:dyDescent="0.35">
      <c r="A4" s="146"/>
      <c r="B4" s="147"/>
      <c r="C4" s="148"/>
      <c r="D4" s="147"/>
      <c r="E4" s="147"/>
      <c r="F4" s="147"/>
      <c r="G4" s="147"/>
      <c r="H4" s="146"/>
      <c r="I4" s="150"/>
      <c r="J4" s="93">
        <v>2017</v>
      </c>
      <c r="K4" s="100">
        <v>2018</v>
      </c>
      <c r="L4" s="93" t="s">
        <v>2373</v>
      </c>
      <c r="M4" s="42" t="s">
        <v>2374</v>
      </c>
      <c r="N4" s="42" t="s">
        <v>2375</v>
      </c>
      <c r="O4" s="42" t="s">
        <v>2376</v>
      </c>
      <c r="P4" s="42" t="s">
        <v>2377</v>
      </c>
      <c r="Q4" s="42" t="s">
        <v>2378</v>
      </c>
      <c r="R4" s="42" t="s">
        <v>2379</v>
      </c>
      <c r="S4" s="42" t="s">
        <v>2380</v>
      </c>
      <c r="T4" s="42" t="s">
        <v>2381</v>
      </c>
      <c r="U4" s="42" t="s">
        <v>2382</v>
      </c>
      <c r="V4" s="42" t="s">
        <v>2383</v>
      </c>
      <c r="W4" s="42" t="s">
        <v>2384</v>
      </c>
      <c r="X4" s="42" t="s">
        <v>2385</v>
      </c>
      <c r="Y4" s="42" t="s">
        <v>2386</v>
      </c>
      <c r="Z4" s="42" t="s">
        <v>2387</v>
      </c>
      <c r="AA4" s="42" t="s">
        <v>2388</v>
      </c>
      <c r="AB4" s="42" t="s">
        <v>2389</v>
      </c>
      <c r="AC4" s="42" t="s">
        <v>2390</v>
      </c>
      <c r="AD4" s="42" t="s">
        <v>2391</v>
      </c>
      <c r="AE4" s="100" t="s">
        <v>2392</v>
      </c>
      <c r="AF4" s="55"/>
    </row>
    <row r="5" spans="1:32" x14ac:dyDescent="0.35">
      <c r="A5" s="53" t="s">
        <v>17</v>
      </c>
      <c r="B5" s="53" t="s">
        <v>551</v>
      </c>
      <c r="C5" s="94" t="s">
        <v>591</v>
      </c>
      <c r="D5" s="53" t="s">
        <v>552</v>
      </c>
      <c r="E5" s="53" t="s">
        <v>553</v>
      </c>
      <c r="F5" s="37" t="s">
        <v>385</v>
      </c>
      <c r="G5" s="37" t="s">
        <v>385</v>
      </c>
      <c r="H5" s="53" t="s">
        <v>385</v>
      </c>
      <c r="I5" s="101" t="s">
        <v>385</v>
      </c>
      <c r="J5" s="94" t="s">
        <v>385</v>
      </c>
      <c r="K5" s="101" t="s">
        <v>385</v>
      </c>
      <c r="L5" s="108"/>
      <c r="M5" s="109"/>
      <c r="N5" s="109"/>
      <c r="O5" s="109"/>
      <c r="P5" s="109"/>
      <c r="Q5" s="109"/>
      <c r="R5" s="109"/>
      <c r="S5" s="109"/>
      <c r="T5" s="109"/>
      <c r="U5" s="109"/>
      <c r="V5" s="109"/>
      <c r="W5" s="109"/>
      <c r="X5" s="109"/>
      <c r="Y5" s="109"/>
      <c r="Z5" s="109"/>
      <c r="AA5" s="109"/>
      <c r="AB5" s="109"/>
      <c r="AC5" s="109"/>
      <c r="AD5" s="109"/>
      <c r="AE5" s="110"/>
    </row>
    <row r="6" spans="1:32" s="5" customFormat="1" x14ac:dyDescent="0.35">
      <c r="A6" s="31" t="s">
        <v>8</v>
      </c>
      <c r="B6" s="32" t="s">
        <v>554</v>
      </c>
      <c r="C6" s="107" t="s">
        <v>555</v>
      </c>
      <c r="D6" s="97" t="s">
        <v>556</v>
      </c>
      <c r="E6" s="97" t="s">
        <v>553</v>
      </c>
      <c r="F6" s="40">
        <v>43.002923000000003</v>
      </c>
      <c r="G6" s="40">
        <v>-87.912111999999993</v>
      </c>
      <c r="H6" s="106" t="s">
        <v>592</v>
      </c>
      <c r="I6" s="102">
        <v>61.523400000000002</v>
      </c>
      <c r="J6" s="95">
        <v>5</v>
      </c>
      <c r="K6" s="102">
        <v>5</v>
      </c>
      <c r="L6" s="111">
        <v>5.2683954808874001E-2</v>
      </c>
      <c r="M6" s="40">
        <v>8.1952818591582002E-2</v>
      </c>
      <c r="N6" s="40">
        <v>15.1963940759819</v>
      </c>
      <c r="O6" s="40">
        <v>11.526078557630299</v>
      </c>
      <c r="P6" s="40">
        <v>12.743663290991</v>
      </c>
      <c r="Q6" s="40">
        <v>10.5836211438271</v>
      </c>
      <c r="R6" s="40">
        <v>45.255517180822999</v>
      </c>
      <c r="S6" s="40">
        <v>3.2488438798805799</v>
      </c>
      <c r="T6" s="40">
        <v>0.72001404905461597</v>
      </c>
      <c r="U6" s="40">
        <v>0.59123104841070095</v>
      </c>
      <c r="V6" s="40">
        <v>0</v>
      </c>
      <c r="W6" s="40">
        <v>0</v>
      </c>
      <c r="X6" s="40">
        <v>0</v>
      </c>
      <c r="Y6" s="40">
        <v>0</v>
      </c>
      <c r="Z6" s="40">
        <v>0</v>
      </c>
      <c r="AA6" s="40">
        <v>0</v>
      </c>
      <c r="AB6" s="40">
        <v>0</v>
      </c>
      <c r="AC6" s="40">
        <v>0</v>
      </c>
      <c r="AD6" s="40">
        <v>0</v>
      </c>
      <c r="AE6" s="112">
        <v>8.3469993560849893</v>
      </c>
    </row>
    <row r="7" spans="1:32" s="5" customFormat="1" x14ac:dyDescent="0.35">
      <c r="A7" s="31" t="s">
        <v>23</v>
      </c>
      <c r="B7" s="31" t="s">
        <v>24</v>
      </c>
      <c r="C7" s="96" t="s">
        <v>555</v>
      </c>
      <c r="D7" s="97" t="s">
        <v>556</v>
      </c>
      <c r="E7" s="97" t="s">
        <v>553</v>
      </c>
      <c r="F7" s="40">
        <v>43.032386327700003</v>
      </c>
      <c r="G7" s="40">
        <v>-87.946124321100001</v>
      </c>
      <c r="H7" s="106" t="s">
        <v>593</v>
      </c>
      <c r="I7" s="103">
        <v>354.80599999999998</v>
      </c>
      <c r="J7" s="96">
        <v>4.2</v>
      </c>
      <c r="K7" s="103">
        <v>5</v>
      </c>
      <c r="L7" s="113">
        <v>0.19073514193535299</v>
      </c>
      <c r="M7" s="114">
        <v>1.4457317939248799</v>
      </c>
      <c r="N7" s="114">
        <v>4.9195462938538599</v>
      </c>
      <c r="O7" s="114">
        <v>8.0504433577501295</v>
      </c>
      <c r="P7" s="114">
        <v>6.9567599375037998</v>
      </c>
      <c r="Q7" s="114">
        <v>6.3196233995495401</v>
      </c>
      <c r="R7" s="114">
        <v>19.248016557433498</v>
      </c>
      <c r="S7" s="114">
        <v>21.734675242984299</v>
      </c>
      <c r="T7" s="114">
        <v>0.85932268733640405</v>
      </c>
      <c r="U7" s="114">
        <v>9.1796359799525096</v>
      </c>
      <c r="V7" s="114">
        <v>1.3939898139317799</v>
      </c>
      <c r="W7" s="114">
        <v>0</v>
      </c>
      <c r="X7" s="114">
        <v>0.142036807824199</v>
      </c>
      <c r="Y7" s="114">
        <v>12.889840310046001</v>
      </c>
      <c r="Z7" s="114">
        <v>4.8880952864070704</v>
      </c>
      <c r="AA7" s="114">
        <v>0.160298683115882</v>
      </c>
      <c r="AB7" s="114">
        <v>1.6212487064504999</v>
      </c>
      <c r="AC7" s="114">
        <v>0</v>
      </c>
      <c r="AD7" s="114">
        <v>0</v>
      </c>
      <c r="AE7" s="115">
        <v>5.0678365765071103</v>
      </c>
    </row>
    <row r="8" spans="1:32" s="5" customFormat="1" x14ac:dyDescent="0.35">
      <c r="A8" s="31" t="s">
        <v>14</v>
      </c>
      <c r="B8" s="32" t="s">
        <v>15</v>
      </c>
      <c r="C8" s="96" t="s">
        <v>555</v>
      </c>
      <c r="D8" s="97" t="s">
        <v>556</v>
      </c>
      <c r="E8" s="97" t="s">
        <v>553</v>
      </c>
      <c r="F8" s="40">
        <v>43.0503205889</v>
      </c>
      <c r="G8" s="40">
        <v>-88.014729035900004</v>
      </c>
      <c r="H8" s="106" t="s">
        <v>594</v>
      </c>
      <c r="I8" s="103">
        <v>288.45600000000002</v>
      </c>
      <c r="J8" s="96">
        <v>3.5</v>
      </c>
      <c r="K8" s="103">
        <v>2</v>
      </c>
      <c r="L8" s="111">
        <v>0.22839598622135701</v>
      </c>
      <c r="M8" s="40">
        <v>1.77225300783785</v>
      </c>
      <c r="N8" s="40">
        <v>4.4506015675702599</v>
      </c>
      <c r="O8" s="40">
        <v>6.9866706604762596</v>
      </c>
      <c r="P8" s="40">
        <v>6.9779342019869199</v>
      </c>
      <c r="Q8" s="40">
        <v>5.7323648345065097</v>
      </c>
      <c r="R8" s="40">
        <v>9.6712595477010606</v>
      </c>
      <c r="S8" s="40">
        <v>26.3291897558783</v>
      </c>
      <c r="T8" s="40">
        <v>0.79376965703160096</v>
      </c>
      <c r="U8" s="40">
        <v>11.1115271329439</v>
      </c>
      <c r="V8" s="40">
        <v>1.7148419949078899</v>
      </c>
      <c r="W8" s="40">
        <v>0</v>
      </c>
      <c r="X8" s="40">
        <v>0.17472916978683001</v>
      </c>
      <c r="Y8" s="40">
        <v>15.856672158154799</v>
      </c>
      <c r="Z8" s="40">
        <v>6.00818730967001</v>
      </c>
      <c r="AA8" s="40">
        <v>0.19719434875942299</v>
      </c>
      <c r="AB8" s="40">
        <v>1.9944086665668199</v>
      </c>
      <c r="AC8" s="40">
        <v>0</v>
      </c>
      <c r="AD8" s="40">
        <v>0</v>
      </c>
      <c r="AE8" s="112">
        <v>4.5418683540512204</v>
      </c>
    </row>
    <row r="9" spans="1:32" s="5" customFormat="1" x14ac:dyDescent="0.35">
      <c r="A9" s="31" t="s">
        <v>31</v>
      </c>
      <c r="B9" s="31" t="s">
        <v>32</v>
      </c>
      <c r="C9" s="96" t="s">
        <v>555</v>
      </c>
      <c r="D9" s="97" t="s">
        <v>556</v>
      </c>
      <c r="E9" s="97" t="s">
        <v>553</v>
      </c>
      <c r="F9" s="40">
        <v>43.0456634958</v>
      </c>
      <c r="G9" s="40">
        <v>-88.081181539200003</v>
      </c>
      <c r="H9" s="106" t="s">
        <v>595</v>
      </c>
      <c r="I9" s="103">
        <v>22.589300000000001</v>
      </c>
      <c r="J9" s="96">
        <v>3.7</v>
      </c>
      <c r="K9" s="103">
        <v>3</v>
      </c>
      <c r="L9" s="111">
        <v>0.63775510204081598</v>
      </c>
      <c r="M9" s="40">
        <v>3.1090561224489801</v>
      </c>
      <c r="N9" s="40">
        <v>2.6785714285714199</v>
      </c>
      <c r="O9" s="40">
        <v>12.1651785714285</v>
      </c>
      <c r="P9" s="40">
        <v>0.25510204081632698</v>
      </c>
      <c r="Q9" s="40">
        <v>2.5191326530612201</v>
      </c>
      <c r="R9" s="40">
        <v>1.1160714285714199</v>
      </c>
      <c r="S9" s="40">
        <v>60.825892857142797</v>
      </c>
      <c r="T9" s="40">
        <v>1.2276785714285701</v>
      </c>
      <c r="U9" s="40">
        <v>13.759566326530599</v>
      </c>
      <c r="V9" s="40">
        <v>0</v>
      </c>
      <c r="W9" s="40">
        <v>0</v>
      </c>
      <c r="X9" s="40">
        <v>0</v>
      </c>
      <c r="Y9" s="40">
        <v>0.30293367346938799</v>
      </c>
      <c r="Z9" s="40">
        <v>1.40306122448979</v>
      </c>
      <c r="AA9" s="40">
        <v>0</v>
      </c>
      <c r="AB9" s="40">
        <v>0</v>
      </c>
      <c r="AC9" s="40">
        <v>0</v>
      </c>
      <c r="AD9" s="40">
        <v>0</v>
      </c>
      <c r="AE9" s="112">
        <v>4.3462818877550999</v>
      </c>
    </row>
    <row r="10" spans="1:32" s="5" customFormat="1" x14ac:dyDescent="0.35">
      <c r="A10" s="31" t="s">
        <v>386</v>
      </c>
      <c r="B10" s="31" t="s">
        <v>557</v>
      </c>
      <c r="C10" s="96" t="s">
        <v>555</v>
      </c>
      <c r="D10" s="97" t="s">
        <v>556</v>
      </c>
      <c r="E10" s="97">
        <v>2018</v>
      </c>
      <c r="F10" s="40">
        <v>43.024774000000001</v>
      </c>
      <c r="G10" s="40">
        <v>-87.894578999999993</v>
      </c>
      <c r="H10" s="106" t="s">
        <v>596</v>
      </c>
      <c r="I10" s="103">
        <v>2239.63</v>
      </c>
      <c r="J10" s="96" t="s">
        <v>385</v>
      </c>
      <c r="K10" s="103">
        <v>4</v>
      </c>
      <c r="L10" s="111">
        <v>1.01545935188712</v>
      </c>
      <c r="M10" s="40">
        <v>3.1095529053197</v>
      </c>
      <c r="N10" s="40">
        <v>2.3953395286480998</v>
      </c>
      <c r="O10" s="40">
        <v>3.3159562309209498</v>
      </c>
      <c r="P10" s="40">
        <v>2.3729952433999899</v>
      </c>
      <c r="Q10" s="40">
        <v>2.5040067000705699</v>
      </c>
      <c r="R10" s="40">
        <v>7.8544181403446096</v>
      </c>
      <c r="S10" s="40">
        <v>7.9045722194626702</v>
      </c>
      <c r="T10" s="40">
        <v>0.91724094694759395</v>
      </c>
      <c r="U10" s="40">
        <v>2.7322720601591701</v>
      </c>
      <c r="V10" s="40">
        <v>4.3963586852558203</v>
      </c>
      <c r="W10" s="40">
        <v>6.4300101433399995E-4</v>
      </c>
      <c r="X10" s="40">
        <v>9.7896904432366996E-2</v>
      </c>
      <c r="Y10" s="40">
        <v>27.8927410007989</v>
      </c>
      <c r="Z10" s="40">
        <v>16.3719310767212</v>
      </c>
      <c r="AA10" s="40">
        <v>0.53369084189730298</v>
      </c>
      <c r="AB10" s="40">
        <v>12.3557467411904</v>
      </c>
      <c r="AC10" s="40">
        <v>4.2291784215289603</v>
      </c>
      <c r="AD10" s="40">
        <v>0</v>
      </c>
      <c r="AE10" s="112">
        <v>2.20589098239302</v>
      </c>
    </row>
    <row r="11" spans="1:32" s="5" customFormat="1" x14ac:dyDescent="0.35">
      <c r="A11" s="31" t="s">
        <v>27</v>
      </c>
      <c r="B11" s="31" t="s">
        <v>28</v>
      </c>
      <c r="C11" s="96" t="s">
        <v>555</v>
      </c>
      <c r="D11" s="97" t="s">
        <v>556</v>
      </c>
      <c r="E11" s="97" t="s">
        <v>553</v>
      </c>
      <c r="F11" s="40">
        <v>43.025057155299997</v>
      </c>
      <c r="G11" s="40">
        <v>-87.899161263500005</v>
      </c>
      <c r="H11" s="106" t="s">
        <v>596</v>
      </c>
      <c r="I11" s="103">
        <v>2239.63</v>
      </c>
      <c r="J11" s="96">
        <v>10</v>
      </c>
      <c r="K11" s="103">
        <v>5</v>
      </c>
      <c r="L11" s="111">
        <v>1.01545935188712</v>
      </c>
      <c r="M11" s="40">
        <v>3.1095529053197</v>
      </c>
      <c r="N11" s="40">
        <v>2.3953395286480998</v>
      </c>
      <c r="O11" s="40">
        <v>3.3159562309209498</v>
      </c>
      <c r="P11" s="40">
        <v>2.3729952433999899</v>
      </c>
      <c r="Q11" s="40">
        <v>2.5040067000705699</v>
      </c>
      <c r="R11" s="40">
        <v>7.8544181403446096</v>
      </c>
      <c r="S11" s="40">
        <v>7.9045722194626702</v>
      </c>
      <c r="T11" s="40">
        <v>0.91724094694759395</v>
      </c>
      <c r="U11" s="40">
        <v>2.7322720601591701</v>
      </c>
      <c r="V11" s="40">
        <v>4.3963586852558203</v>
      </c>
      <c r="W11" s="40">
        <v>6.4300101433399995E-4</v>
      </c>
      <c r="X11" s="40">
        <v>9.7896904432366996E-2</v>
      </c>
      <c r="Y11" s="40">
        <v>27.8927410007989</v>
      </c>
      <c r="Z11" s="40">
        <v>16.3719310767212</v>
      </c>
      <c r="AA11" s="40">
        <v>0.53369084189730298</v>
      </c>
      <c r="AB11" s="40">
        <v>12.3557467411904</v>
      </c>
      <c r="AC11" s="40">
        <v>4.2291784215289603</v>
      </c>
      <c r="AD11" s="40">
        <v>0</v>
      </c>
      <c r="AE11" s="112">
        <v>2.20589098239302</v>
      </c>
    </row>
    <row r="12" spans="1:32" s="5" customFormat="1" x14ac:dyDescent="0.35">
      <c r="A12" s="31" t="s">
        <v>29</v>
      </c>
      <c r="B12" s="31" t="s">
        <v>30</v>
      </c>
      <c r="C12" s="96" t="s">
        <v>555</v>
      </c>
      <c r="D12" s="97" t="s">
        <v>556</v>
      </c>
      <c r="E12" s="97" t="s">
        <v>553</v>
      </c>
      <c r="F12" s="40">
        <v>43.051056786899998</v>
      </c>
      <c r="G12" s="40">
        <v>-87.907635101500006</v>
      </c>
      <c r="H12" s="106" t="s">
        <v>597</v>
      </c>
      <c r="I12" s="103">
        <v>1804.08</v>
      </c>
      <c r="J12" s="96">
        <v>8.1999999999999993</v>
      </c>
      <c r="K12" s="103">
        <v>4</v>
      </c>
      <c r="L12" s="111">
        <v>1.18080694794231</v>
      </c>
      <c r="M12" s="40">
        <v>3.5729537934695399</v>
      </c>
      <c r="N12" s="40">
        <v>1.29615364659208</v>
      </c>
      <c r="O12" s="40">
        <v>1.8958367425134399</v>
      </c>
      <c r="P12" s="40">
        <v>0.89423625717923405</v>
      </c>
      <c r="Q12" s="40">
        <v>1.45779867411165</v>
      </c>
      <c r="R12" s="40">
        <v>4.1544767690152398</v>
      </c>
      <c r="S12" s="40">
        <v>5.4260843188358301</v>
      </c>
      <c r="T12" s="40">
        <v>0.93295123907898303</v>
      </c>
      <c r="U12" s="40">
        <v>1.5639655316923999</v>
      </c>
      <c r="V12" s="40">
        <v>5.1836167775564803</v>
      </c>
      <c r="W12" s="40">
        <v>7.9824704947899997E-4</v>
      </c>
      <c r="X12" s="40">
        <v>9.3594466551452996E-2</v>
      </c>
      <c r="Y12" s="40">
        <v>32.091726568455599</v>
      </c>
      <c r="Z12" s="40">
        <v>19.353699276389001</v>
      </c>
      <c r="AA12" s="40">
        <v>0.63101429261342101</v>
      </c>
      <c r="AB12" s="40">
        <v>15.020016044765599</v>
      </c>
      <c r="AC12" s="40">
        <v>5.2502704061880099</v>
      </c>
      <c r="AD12" s="40">
        <v>0</v>
      </c>
      <c r="AE12" s="112">
        <v>1.33130834687027</v>
      </c>
    </row>
    <row r="13" spans="1:32" s="5" customFormat="1" x14ac:dyDescent="0.35">
      <c r="A13" s="31" t="s">
        <v>25</v>
      </c>
      <c r="B13" s="31" t="s">
        <v>558</v>
      </c>
      <c r="C13" s="96" t="s">
        <v>555</v>
      </c>
      <c r="D13" s="97" t="s">
        <v>556</v>
      </c>
      <c r="E13" s="97" t="s">
        <v>553</v>
      </c>
      <c r="F13" s="40">
        <v>43.1009933781</v>
      </c>
      <c r="G13" s="40">
        <v>-87.911149181200003</v>
      </c>
      <c r="H13" s="106" t="s">
        <v>598</v>
      </c>
      <c r="I13" s="103">
        <v>1785.38</v>
      </c>
      <c r="J13" s="96">
        <v>4</v>
      </c>
      <c r="K13" s="103">
        <v>4.5</v>
      </c>
      <c r="L13" s="111">
        <v>1.18509406948841</v>
      </c>
      <c r="M13" s="40">
        <v>3.6095259220422999</v>
      </c>
      <c r="N13" s="40">
        <v>1.25506644350789</v>
      </c>
      <c r="O13" s="40">
        <v>1.7180536790949901</v>
      </c>
      <c r="P13" s="40">
        <v>0.83220745699824605</v>
      </c>
      <c r="Q13" s="40">
        <v>1.4214272751104</v>
      </c>
      <c r="R13" s="40">
        <v>3.6062995301566798</v>
      </c>
      <c r="S13" s="40">
        <v>5.4826480611401198</v>
      </c>
      <c r="T13" s="40">
        <v>0.92052993486721402</v>
      </c>
      <c r="U13" s="40">
        <v>1.53233449617874</v>
      </c>
      <c r="V13" s="40">
        <v>5.23784557681837</v>
      </c>
      <c r="W13" s="40">
        <v>8.0659797140599995E-4</v>
      </c>
      <c r="X13" s="40">
        <v>9.4573612147364997E-2</v>
      </c>
      <c r="Y13" s="40">
        <v>32.427456594946598</v>
      </c>
      <c r="Z13" s="40">
        <v>19.556169466233701</v>
      </c>
      <c r="AA13" s="40">
        <v>0.63761569639652405</v>
      </c>
      <c r="AB13" s="40">
        <v>15.17714907947</v>
      </c>
      <c r="AC13" s="40">
        <v>5.3051965074307796</v>
      </c>
      <c r="AD13" s="40">
        <v>0</v>
      </c>
      <c r="AE13" s="112">
        <v>1.2597910709604501</v>
      </c>
    </row>
    <row r="14" spans="1:32" s="5" customFormat="1" x14ac:dyDescent="0.35">
      <c r="A14" s="31" t="s">
        <v>383</v>
      </c>
      <c r="B14" s="31" t="s">
        <v>384</v>
      </c>
      <c r="C14" s="96" t="s">
        <v>555</v>
      </c>
      <c r="D14" s="97" t="s">
        <v>556</v>
      </c>
      <c r="E14" s="97">
        <v>2018</v>
      </c>
      <c r="F14" s="40">
        <v>43.284010000000002</v>
      </c>
      <c r="G14" s="40">
        <v>-87.971513900000005</v>
      </c>
      <c r="H14" s="106" t="s">
        <v>599</v>
      </c>
      <c r="I14" s="103">
        <v>324.404</v>
      </c>
      <c r="J14" s="96" t="s">
        <v>385</v>
      </c>
      <c r="K14" s="103">
        <v>3</v>
      </c>
      <c r="L14" s="111">
        <v>2.1008123585031302</v>
      </c>
      <c r="M14" s="40">
        <v>5.1305100546011397</v>
      </c>
      <c r="N14" s="40">
        <v>1.34838194166999</v>
      </c>
      <c r="O14" s="40">
        <v>1.00435033515337</v>
      </c>
      <c r="P14" s="40">
        <v>0.273005726461579</v>
      </c>
      <c r="Q14" s="40">
        <v>1.0032405557775099</v>
      </c>
      <c r="R14" s="40">
        <v>1.0509610689394899</v>
      </c>
      <c r="S14" s="40">
        <v>7.4732543170417696</v>
      </c>
      <c r="T14" s="40">
        <v>0.71580769742975103</v>
      </c>
      <c r="U14" s="40">
        <v>0.36178807653038603</v>
      </c>
      <c r="V14" s="40">
        <v>9.9036711501753398</v>
      </c>
      <c r="W14" s="40">
        <v>4.43911750344E-3</v>
      </c>
      <c r="X14" s="40">
        <v>0.26745682958227901</v>
      </c>
      <c r="Y14" s="40">
        <v>38.646956984951302</v>
      </c>
      <c r="Z14" s="40">
        <v>16.471345496515202</v>
      </c>
      <c r="AA14" s="40">
        <v>0.66586762551604695</v>
      </c>
      <c r="AB14" s="40">
        <v>13.066542371376499</v>
      </c>
      <c r="AC14" s="40">
        <v>0.51160829227149596</v>
      </c>
      <c r="AD14" s="40">
        <v>0</v>
      </c>
      <c r="AE14" s="112">
        <v>0.92658376614728899</v>
      </c>
    </row>
    <row r="15" spans="1:32" s="5" customFormat="1" x14ac:dyDescent="0.35">
      <c r="A15" s="27" t="s">
        <v>389</v>
      </c>
      <c r="B15" s="27" t="s">
        <v>390</v>
      </c>
      <c r="C15" s="96" t="s">
        <v>555</v>
      </c>
      <c r="D15" s="97" t="s">
        <v>556</v>
      </c>
      <c r="E15" s="97">
        <v>2018</v>
      </c>
      <c r="F15" s="40">
        <v>43.424999999999997</v>
      </c>
      <c r="G15" s="40">
        <v>-88.081000000000003</v>
      </c>
      <c r="H15" s="141" t="s">
        <v>600</v>
      </c>
      <c r="I15" s="112">
        <v>666.05799999999999</v>
      </c>
      <c r="J15" s="111" t="s">
        <v>385</v>
      </c>
      <c r="K15" s="112">
        <v>3</v>
      </c>
      <c r="L15" s="111">
        <v>1.16748552804397</v>
      </c>
      <c r="M15" s="40">
        <v>4.2483501159377903</v>
      </c>
      <c r="N15" s="40">
        <v>0.882640679303616</v>
      </c>
      <c r="O15" s="40">
        <v>0.77454016744769305</v>
      </c>
      <c r="P15" s="40">
        <v>0.30592444855226397</v>
      </c>
      <c r="Q15" s="40">
        <v>0.68589774772583501</v>
      </c>
      <c r="R15" s="40">
        <v>1.30639468577883</v>
      </c>
      <c r="S15" s="40">
        <v>2.5646846437817801</v>
      </c>
      <c r="T15" s="40">
        <v>0.96858058622907595</v>
      </c>
      <c r="U15" s="40">
        <v>0.12863960910854899</v>
      </c>
      <c r="V15" s="40">
        <v>3.2284217865771501</v>
      </c>
      <c r="W15" s="40">
        <v>0</v>
      </c>
      <c r="X15" s="40">
        <v>4.7023722657327002E-2</v>
      </c>
      <c r="Y15" s="40">
        <v>27.786696070005799</v>
      </c>
      <c r="Z15" s="40">
        <v>23.8026517055558</v>
      </c>
      <c r="AA15" s="40">
        <v>0.71778739872333297</v>
      </c>
      <c r="AB15" s="40">
        <v>18.062514526006201</v>
      </c>
      <c r="AC15" s="40">
        <v>13.3217665785647</v>
      </c>
      <c r="AD15" s="40">
        <v>0</v>
      </c>
      <c r="AE15" s="112">
        <v>0.75572467880635397</v>
      </c>
    </row>
    <row r="16" spans="1:32" s="56" customFormat="1" x14ac:dyDescent="0.35">
      <c r="A16" s="21" t="s">
        <v>21</v>
      </c>
      <c r="B16" s="21" t="s">
        <v>22</v>
      </c>
      <c r="C16" s="99" t="s">
        <v>555</v>
      </c>
      <c r="D16" s="21" t="s">
        <v>556</v>
      </c>
      <c r="E16" s="21" t="s">
        <v>553</v>
      </c>
      <c r="F16" s="86">
        <v>43.235583999600003</v>
      </c>
      <c r="G16" s="86">
        <v>-88.119341907000006</v>
      </c>
      <c r="H16" s="30" t="s">
        <v>601</v>
      </c>
      <c r="I16" s="105">
        <v>29.4681</v>
      </c>
      <c r="J16" s="99">
        <v>3.5</v>
      </c>
      <c r="K16" s="105">
        <v>4.5</v>
      </c>
      <c r="L16" s="116">
        <v>0.219592533853849</v>
      </c>
      <c r="M16" s="86">
        <v>4.5260461144321003</v>
      </c>
      <c r="N16" s="86">
        <v>0.15859460778333501</v>
      </c>
      <c r="O16" s="86">
        <v>0.57338050506282801</v>
      </c>
      <c r="P16" s="86">
        <v>0</v>
      </c>
      <c r="Q16" s="86">
        <v>0.78077345370257401</v>
      </c>
      <c r="R16" s="86">
        <v>0</v>
      </c>
      <c r="S16" s="86">
        <v>2.9766987922410602</v>
      </c>
      <c r="T16" s="86">
        <v>1.6103452482615499</v>
      </c>
      <c r="U16" s="86">
        <v>6.8317677198975204</v>
      </c>
      <c r="V16" s="86">
        <v>1.08576308405514</v>
      </c>
      <c r="W16" s="86">
        <v>0</v>
      </c>
      <c r="X16" s="86">
        <v>0</v>
      </c>
      <c r="Y16" s="86">
        <v>49.066731731121102</v>
      </c>
      <c r="Z16" s="86">
        <v>15.347078199341199</v>
      </c>
      <c r="AA16" s="86">
        <v>0.80517262413077995</v>
      </c>
      <c r="AB16" s="86">
        <v>16.018055386116799</v>
      </c>
      <c r="AC16" s="86">
        <v>0</v>
      </c>
      <c r="AD16" s="86">
        <v>0</v>
      </c>
      <c r="AE16" s="117">
        <v>0.657693058436013</v>
      </c>
    </row>
    <row r="17" spans="1:4" ht="16" x14ac:dyDescent="0.35">
      <c r="A17" s="22" t="s">
        <v>559</v>
      </c>
      <c r="B17" s="23" t="s">
        <v>560</v>
      </c>
      <c r="C17" s="2"/>
      <c r="D17" s="2"/>
    </row>
    <row r="18" spans="1:4" ht="16" x14ac:dyDescent="0.35">
      <c r="A18" s="22" t="s">
        <v>561</v>
      </c>
      <c r="B18" s="24" t="s">
        <v>562</v>
      </c>
      <c r="C18" s="2"/>
      <c r="D18" s="2"/>
    </row>
    <row r="19" spans="1:4" ht="16" x14ac:dyDescent="0.35">
      <c r="A19" s="22" t="s">
        <v>563</v>
      </c>
      <c r="B19" s="24" t="s">
        <v>564</v>
      </c>
      <c r="C19" s="2"/>
      <c r="D19" s="2"/>
    </row>
  </sheetData>
  <mergeCells count="11">
    <mergeCell ref="L3:AE3"/>
    <mergeCell ref="A3:A4"/>
    <mergeCell ref="B3:B4"/>
    <mergeCell ref="C3:C4"/>
    <mergeCell ref="D3:D4"/>
    <mergeCell ref="E3:E4"/>
    <mergeCell ref="F3:F4"/>
    <mergeCell ref="G3:G4"/>
    <mergeCell ref="H3:H4"/>
    <mergeCell ref="I3:I4"/>
    <mergeCell ref="J3:K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A2493-9970-440A-BF8D-B1D90A87590A}">
  <dimension ref="A1:I276"/>
  <sheetViews>
    <sheetView workbookViewId="0">
      <selection activeCell="C39" sqref="C39"/>
    </sheetView>
  </sheetViews>
  <sheetFormatPr defaultRowHeight="14.5" x14ac:dyDescent="0.35"/>
  <cols>
    <col min="2" max="2" width="22.81640625" customWidth="1"/>
    <col min="3" max="3" width="63.26953125" customWidth="1"/>
    <col min="6" max="6" width="45.54296875" bestFit="1" customWidth="1"/>
    <col min="7" max="7" width="19.453125" style="14" bestFit="1" customWidth="1"/>
    <col min="8" max="8" width="13.7265625" style="14" customWidth="1"/>
    <col min="9" max="9" width="15.08984375" bestFit="1" customWidth="1"/>
  </cols>
  <sheetData>
    <row r="1" spans="1:9" s="5" customFormat="1" x14ac:dyDescent="0.35">
      <c r="A1" s="25" t="s">
        <v>415</v>
      </c>
      <c r="B1" s="26" t="s">
        <v>581</v>
      </c>
      <c r="G1" s="68"/>
      <c r="H1" s="68"/>
    </row>
    <row r="2" spans="1:9" x14ac:dyDescent="0.35">
      <c r="A2" s="6"/>
      <c r="B2" s="2"/>
    </row>
    <row r="3" spans="1:9" x14ac:dyDescent="0.35">
      <c r="A3" s="4" t="s">
        <v>0</v>
      </c>
      <c r="B3" s="4" t="s">
        <v>1</v>
      </c>
      <c r="C3" s="4" t="s">
        <v>2</v>
      </c>
      <c r="D3" s="4" t="s">
        <v>3</v>
      </c>
      <c r="E3" s="4" t="s">
        <v>4</v>
      </c>
      <c r="F3" s="4" t="s">
        <v>2359</v>
      </c>
      <c r="G3" s="4" t="s">
        <v>2563</v>
      </c>
      <c r="H3" s="4" t="s">
        <v>2564</v>
      </c>
      <c r="I3" s="4" t="s">
        <v>423</v>
      </c>
    </row>
    <row r="4" spans="1:9" x14ac:dyDescent="0.35">
      <c r="A4" s="1" t="s">
        <v>383</v>
      </c>
      <c r="B4" s="1">
        <v>4086540</v>
      </c>
      <c r="C4" s="1" t="s">
        <v>384</v>
      </c>
      <c r="D4" s="1">
        <v>2018</v>
      </c>
      <c r="E4" s="1" t="s">
        <v>10</v>
      </c>
      <c r="F4" s="1" t="s">
        <v>394</v>
      </c>
      <c r="G4" s="36">
        <v>1981.88</v>
      </c>
      <c r="H4" s="36" t="s">
        <v>385</v>
      </c>
      <c r="I4" s="1" t="s">
        <v>13</v>
      </c>
    </row>
    <row r="5" spans="1:9" x14ac:dyDescent="0.35">
      <c r="A5" s="1" t="s">
        <v>383</v>
      </c>
      <c r="B5" s="1">
        <v>4086540</v>
      </c>
      <c r="C5" s="1" t="s">
        <v>384</v>
      </c>
      <c r="D5" s="1">
        <v>2018</v>
      </c>
      <c r="E5" s="1" t="s">
        <v>10</v>
      </c>
      <c r="F5" s="1" t="s">
        <v>395</v>
      </c>
      <c r="G5" s="36">
        <v>82.18</v>
      </c>
      <c r="H5" s="36" t="s">
        <v>385</v>
      </c>
      <c r="I5" s="1" t="s">
        <v>13</v>
      </c>
    </row>
    <row r="6" spans="1:9" x14ac:dyDescent="0.35">
      <c r="A6" s="1" t="s">
        <v>383</v>
      </c>
      <c r="B6" s="1">
        <v>4086540</v>
      </c>
      <c r="C6" s="1" t="s">
        <v>384</v>
      </c>
      <c r="D6" s="1">
        <v>2018</v>
      </c>
      <c r="E6" s="1" t="s">
        <v>10</v>
      </c>
      <c r="F6" s="1" t="s">
        <v>396</v>
      </c>
      <c r="G6" s="36">
        <v>9.9999999999996376</v>
      </c>
      <c r="H6" s="36" t="s">
        <v>385</v>
      </c>
      <c r="I6" s="1" t="s">
        <v>397</v>
      </c>
    </row>
    <row r="7" spans="1:9" x14ac:dyDescent="0.35">
      <c r="A7" s="1" t="s">
        <v>383</v>
      </c>
      <c r="B7" s="1">
        <v>4086540</v>
      </c>
      <c r="C7" s="1" t="s">
        <v>384</v>
      </c>
      <c r="D7" s="1">
        <v>2018</v>
      </c>
      <c r="E7" s="1" t="s">
        <v>10</v>
      </c>
      <c r="F7" s="1" t="s">
        <v>398</v>
      </c>
      <c r="G7" s="36">
        <v>7.33</v>
      </c>
      <c r="H7" s="36" t="s">
        <v>385</v>
      </c>
      <c r="I7" s="1" t="s">
        <v>397</v>
      </c>
    </row>
    <row r="8" spans="1:9" x14ac:dyDescent="0.35">
      <c r="A8" s="1" t="s">
        <v>383</v>
      </c>
      <c r="B8" s="1">
        <v>4086540</v>
      </c>
      <c r="C8" s="1" t="s">
        <v>384</v>
      </c>
      <c r="D8" s="1">
        <v>2018</v>
      </c>
      <c r="E8" s="1" t="s">
        <v>10</v>
      </c>
      <c r="F8" s="1" t="s">
        <v>399</v>
      </c>
      <c r="G8" s="36">
        <v>1033.259</v>
      </c>
      <c r="H8" s="36" t="s">
        <v>385</v>
      </c>
      <c r="I8" s="1" t="s">
        <v>13</v>
      </c>
    </row>
    <row r="9" spans="1:9" x14ac:dyDescent="0.35">
      <c r="A9" s="1" t="s">
        <v>383</v>
      </c>
      <c r="B9" s="1">
        <v>4086540</v>
      </c>
      <c r="C9" s="1" t="s">
        <v>384</v>
      </c>
      <c r="D9" s="1">
        <v>2018</v>
      </c>
      <c r="E9" s="1" t="s">
        <v>10</v>
      </c>
      <c r="F9" s="1" t="s">
        <v>400</v>
      </c>
      <c r="G9" s="36">
        <v>16.04</v>
      </c>
      <c r="H9" s="36" t="s">
        <v>385</v>
      </c>
      <c r="I9" s="1" t="s">
        <v>13</v>
      </c>
    </row>
    <row r="10" spans="1:9" x14ac:dyDescent="0.35">
      <c r="A10" s="1" t="s">
        <v>8</v>
      </c>
      <c r="B10" s="1">
        <v>40871607</v>
      </c>
      <c r="C10" s="1" t="s">
        <v>9</v>
      </c>
      <c r="D10" s="1">
        <v>2017</v>
      </c>
      <c r="E10" s="1" t="s">
        <v>10</v>
      </c>
      <c r="F10" s="1" t="s">
        <v>401</v>
      </c>
      <c r="G10" s="1">
        <v>618.66499999999996</v>
      </c>
      <c r="H10" s="36" t="s">
        <v>385</v>
      </c>
      <c r="I10" s="1" t="s">
        <v>13</v>
      </c>
    </row>
    <row r="11" spans="1:9" x14ac:dyDescent="0.35">
      <c r="A11" s="1" t="s">
        <v>8</v>
      </c>
      <c r="B11" s="1">
        <v>40871607</v>
      </c>
      <c r="C11" s="1" t="s">
        <v>9</v>
      </c>
      <c r="D11" s="1">
        <v>2017</v>
      </c>
      <c r="E11" s="1" t="s">
        <v>10</v>
      </c>
      <c r="F11" s="1" t="s">
        <v>403</v>
      </c>
      <c r="G11" s="36">
        <v>2.17</v>
      </c>
      <c r="H11" s="36">
        <v>0.88</v>
      </c>
      <c r="I11" s="1" t="s">
        <v>397</v>
      </c>
    </row>
    <row r="12" spans="1:9" x14ac:dyDescent="0.35">
      <c r="A12" s="1" t="s">
        <v>8</v>
      </c>
      <c r="B12" s="1">
        <v>40871607</v>
      </c>
      <c r="C12" s="1" t="s">
        <v>9</v>
      </c>
      <c r="D12" s="1">
        <v>2017</v>
      </c>
      <c r="E12" s="1" t="s">
        <v>10</v>
      </c>
      <c r="F12" s="1" t="s">
        <v>404</v>
      </c>
      <c r="G12" s="36">
        <v>7.36</v>
      </c>
      <c r="H12" s="36">
        <v>0.02</v>
      </c>
      <c r="I12" s="1" t="s">
        <v>385</v>
      </c>
    </row>
    <row r="13" spans="1:9" x14ac:dyDescent="0.35">
      <c r="A13" s="1" t="s">
        <v>8</v>
      </c>
      <c r="B13" s="1">
        <v>40871607</v>
      </c>
      <c r="C13" s="1" t="s">
        <v>9</v>
      </c>
      <c r="D13" s="1">
        <v>2017</v>
      </c>
      <c r="E13" s="1" t="s">
        <v>10</v>
      </c>
      <c r="F13" s="1" t="s">
        <v>405</v>
      </c>
      <c r="G13" s="36">
        <v>1231</v>
      </c>
      <c r="H13" s="36">
        <v>95</v>
      </c>
      <c r="I13" s="1" t="s">
        <v>406</v>
      </c>
    </row>
    <row r="14" spans="1:9" x14ac:dyDescent="0.35">
      <c r="A14" s="1" t="s">
        <v>8</v>
      </c>
      <c r="B14" s="1">
        <v>40871607</v>
      </c>
      <c r="C14" s="1" t="s">
        <v>9</v>
      </c>
      <c r="D14" s="1">
        <v>2017</v>
      </c>
      <c r="E14" s="1" t="s">
        <v>10</v>
      </c>
      <c r="F14" s="1" t="s">
        <v>407</v>
      </c>
      <c r="G14" s="36">
        <v>248</v>
      </c>
      <c r="H14" s="36" t="s">
        <v>385</v>
      </c>
      <c r="I14" s="1" t="s">
        <v>408</v>
      </c>
    </row>
    <row r="15" spans="1:9" x14ac:dyDescent="0.35">
      <c r="A15" s="1" t="s">
        <v>8</v>
      </c>
      <c r="B15" s="1">
        <v>40871607</v>
      </c>
      <c r="C15" s="1" t="s">
        <v>9</v>
      </c>
      <c r="D15" s="1">
        <v>2017</v>
      </c>
      <c r="E15" s="1" t="s">
        <v>10</v>
      </c>
      <c r="F15" s="1" t="s">
        <v>409</v>
      </c>
      <c r="G15" s="36">
        <v>338</v>
      </c>
      <c r="H15" s="36" t="s">
        <v>385</v>
      </c>
      <c r="I15" s="1" t="s">
        <v>408</v>
      </c>
    </row>
    <row r="16" spans="1:9" x14ac:dyDescent="0.35">
      <c r="A16" s="1" t="s">
        <v>8</v>
      </c>
      <c r="B16" s="1">
        <v>40871607</v>
      </c>
      <c r="C16" s="1" t="s">
        <v>9</v>
      </c>
      <c r="D16" s="1">
        <v>2017</v>
      </c>
      <c r="E16" s="1" t="s">
        <v>10</v>
      </c>
      <c r="F16" s="1" t="s">
        <v>411</v>
      </c>
      <c r="G16" s="36">
        <v>21.17</v>
      </c>
      <c r="H16" s="36">
        <v>0.49</v>
      </c>
      <c r="I16" s="36" t="s">
        <v>2360</v>
      </c>
    </row>
    <row r="17" spans="1:9" x14ac:dyDescent="0.35">
      <c r="A17" s="1" t="s">
        <v>386</v>
      </c>
      <c r="B17" s="1">
        <v>430128087533602</v>
      </c>
      <c r="C17" s="1" t="s">
        <v>387</v>
      </c>
      <c r="D17" s="1">
        <v>2018</v>
      </c>
      <c r="E17" s="1" t="s">
        <v>10</v>
      </c>
      <c r="F17" s="1" t="s">
        <v>394</v>
      </c>
      <c r="G17" s="36">
        <v>2005.88</v>
      </c>
      <c r="H17" s="36" t="s">
        <v>385</v>
      </c>
      <c r="I17" s="1" t="s">
        <v>13</v>
      </c>
    </row>
    <row r="18" spans="1:9" x14ac:dyDescent="0.35">
      <c r="A18" s="1" t="s">
        <v>386</v>
      </c>
      <c r="B18" s="1">
        <v>430128087533602</v>
      </c>
      <c r="C18" s="1" t="s">
        <v>387</v>
      </c>
      <c r="D18" s="1">
        <v>2018</v>
      </c>
      <c r="E18" s="1" t="s">
        <v>10</v>
      </c>
      <c r="F18" s="1" t="s">
        <v>395</v>
      </c>
      <c r="G18" s="36">
        <v>92.14</v>
      </c>
      <c r="H18" s="36" t="s">
        <v>385</v>
      </c>
      <c r="I18" s="1" t="s">
        <v>13</v>
      </c>
    </row>
    <row r="19" spans="1:9" x14ac:dyDescent="0.35">
      <c r="A19" s="1" t="s">
        <v>386</v>
      </c>
      <c r="B19" s="1">
        <v>430128087533602</v>
      </c>
      <c r="C19" s="1" t="s">
        <v>387</v>
      </c>
      <c r="D19" s="1">
        <v>2018</v>
      </c>
      <c r="E19" s="1" t="s">
        <v>10</v>
      </c>
      <c r="F19" s="1" t="s">
        <v>396</v>
      </c>
      <c r="G19" s="36">
        <v>13.33</v>
      </c>
      <c r="H19" s="36" t="s">
        <v>385</v>
      </c>
      <c r="I19" s="1" t="s">
        <v>397</v>
      </c>
    </row>
    <row r="20" spans="1:9" x14ac:dyDescent="0.35">
      <c r="A20" s="1" t="s">
        <v>386</v>
      </c>
      <c r="B20" s="1">
        <v>430128087533602</v>
      </c>
      <c r="C20" s="1" t="s">
        <v>387</v>
      </c>
      <c r="D20" s="1">
        <v>2018</v>
      </c>
      <c r="E20" s="1" t="s">
        <v>10</v>
      </c>
      <c r="F20" s="1" t="s">
        <v>398</v>
      </c>
      <c r="G20" s="36">
        <v>8.4700000000000006</v>
      </c>
      <c r="H20" s="36" t="s">
        <v>385</v>
      </c>
      <c r="I20" s="1" t="s">
        <v>397</v>
      </c>
    </row>
    <row r="21" spans="1:9" x14ac:dyDescent="0.35">
      <c r="A21" s="1" t="s">
        <v>386</v>
      </c>
      <c r="B21" s="1">
        <v>430128087533602</v>
      </c>
      <c r="C21" s="1" t="s">
        <v>387</v>
      </c>
      <c r="D21" s="1">
        <v>2018</v>
      </c>
      <c r="E21" s="1" t="s">
        <v>10</v>
      </c>
      <c r="F21" s="1" t="s">
        <v>399</v>
      </c>
      <c r="G21" s="36">
        <v>1008.259</v>
      </c>
      <c r="H21" s="36" t="s">
        <v>385</v>
      </c>
      <c r="I21" s="1" t="s">
        <v>13</v>
      </c>
    </row>
    <row r="22" spans="1:9" x14ac:dyDescent="0.35">
      <c r="A22" s="1" t="s">
        <v>386</v>
      </c>
      <c r="B22" s="1">
        <v>430128087533602</v>
      </c>
      <c r="C22" s="1" t="s">
        <v>387</v>
      </c>
      <c r="D22" s="1">
        <v>2018</v>
      </c>
      <c r="E22" s="1" t="s">
        <v>10</v>
      </c>
      <c r="F22" s="1" t="s">
        <v>400</v>
      </c>
      <c r="G22" s="36">
        <v>20.2</v>
      </c>
      <c r="H22" s="36" t="s">
        <v>385</v>
      </c>
      <c r="I22" s="1" t="s">
        <v>13</v>
      </c>
    </row>
    <row r="23" spans="1:9" x14ac:dyDescent="0.35">
      <c r="A23" s="1" t="s">
        <v>14</v>
      </c>
      <c r="B23" s="1">
        <v>4087098</v>
      </c>
      <c r="C23" s="1" t="s">
        <v>15</v>
      </c>
      <c r="D23" s="1">
        <v>2017</v>
      </c>
      <c r="E23" s="1" t="s">
        <v>10</v>
      </c>
      <c r="F23" s="1" t="s">
        <v>401</v>
      </c>
      <c r="G23" s="36">
        <v>15.8005</v>
      </c>
      <c r="H23" s="36" t="s">
        <v>385</v>
      </c>
      <c r="I23" s="1" t="s">
        <v>13</v>
      </c>
    </row>
    <row r="24" spans="1:9" x14ac:dyDescent="0.35">
      <c r="A24" s="1" t="s">
        <v>14</v>
      </c>
      <c r="B24" s="1">
        <v>4087098</v>
      </c>
      <c r="C24" s="1" t="s">
        <v>15</v>
      </c>
      <c r="D24" s="1">
        <v>2017</v>
      </c>
      <c r="E24" s="1" t="s">
        <v>10</v>
      </c>
      <c r="F24" s="1" t="s">
        <v>403</v>
      </c>
      <c r="G24" s="36">
        <v>6.69</v>
      </c>
      <c r="H24" s="36">
        <v>1.74</v>
      </c>
      <c r="I24" s="1" t="s">
        <v>397</v>
      </c>
    </row>
    <row r="25" spans="1:9" x14ac:dyDescent="0.35">
      <c r="A25" s="1" t="s">
        <v>14</v>
      </c>
      <c r="B25" s="1">
        <v>4087098</v>
      </c>
      <c r="C25" s="1" t="s">
        <v>15</v>
      </c>
      <c r="D25" s="1">
        <v>2017</v>
      </c>
      <c r="E25" s="1" t="s">
        <v>10</v>
      </c>
      <c r="F25" s="1" t="s">
        <v>404</v>
      </c>
      <c r="G25" s="36">
        <v>7.54</v>
      </c>
      <c r="H25" s="36">
        <v>0</v>
      </c>
      <c r="I25" s="36" t="s">
        <v>385</v>
      </c>
    </row>
    <row r="26" spans="1:9" x14ac:dyDescent="0.35">
      <c r="A26" s="1" t="s">
        <v>14</v>
      </c>
      <c r="B26" s="1">
        <v>4087098</v>
      </c>
      <c r="C26" s="1" t="s">
        <v>15</v>
      </c>
      <c r="D26" s="1">
        <v>2017</v>
      </c>
      <c r="E26" s="1" t="s">
        <v>10</v>
      </c>
      <c r="F26" s="1" t="s">
        <v>405</v>
      </c>
      <c r="G26" s="36">
        <v>1109</v>
      </c>
      <c r="H26" s="36">
        <v>119</v>
      </c>
      <c r="I26" s="1" t="s">
        <v>406</v>
      </c>
    </row>
    <row r="27" spans="1:9" x14ac:dyDescent="0.35">
      <c r="A27" s="1" t="s">
        <v>14</v>
      </c>
      <c r="B27" s="1">
        <v>4087098</v>
      </c>
      <c r="C27" s="1" t="s">
        <v>15</v>
      </c>
      <c r="D27" s="1">
        <v>2017</v>
      </c>
      <c r="E27" s="1" t="s">
        <v>10</v>
      </c>
      <c r="F27" s="1" t="s">
        <v>407</v>
      </c>
      <c r="G27" s="36">
        <v>296</v>
      </c>
      <c r="H27" s="36" t="s">
        <v>385</v>
      </c>
      <c r="I27" s="1" t="s">
        <v>408</v>
      </c>
    </row>
    <row r="28" spans="1:9" x14ac:dyDescent="0.35">
      <c r="A28" s="1" t="s">
        <v>14</v>
      </c>
      <c r="B28" s="1">
        <v>4087098</v>
      </c>
      <c r="C28" s="1" t="s">
        <v>15</v>
      </c>
      <c r="D28" s="1">
        <v>2017</v>
      </c>
      <c r="E28" s="1" t="s">
        <v>10</v>
      </c>
      <c r="F28" s="1" t="s">
        <v>409</v>
      </c>
      <c r="G28" s="36">
        <v>294</v>
      </c>
      <c r="H28" s="36" t="s">
        <v>385</v>
      </c>
      <c r="I28" s="1" t="s">
        <v>408</v>
      </c>
    </row>
    <row r="29" spans="1:9" x14ac:dyDescent="0.35">
      <c r="A29" s="1" t="s">
        <v>14</v>
      </c>
      <c r="B29" s="1">
        <v>4087098</v>
      </c>
      <c r="C29" s="1" t="s">
        <v>15</v>
      </c>
      <c r="D29" s="1">
        <v>2017</v>
      </c>
      <c r="E29" s="1" t="s">
        <v>10</v>
      </c>
      <c r="F29" s="1" t="s">
        <v>411</v>
      </c>
      <c r="G29" s="36">
        <v>22.26</v>
      </c>
      <c r="H29" s="36" t="s">
        <v>385</v>
      </c>
      <c r="I29" s="36" t="s">
        <v>2360</v>
      </c>
    </row>
    <row r="30" spans="1:9" x14ac:dyDescent="0.35">
      <c r="A30" s="1" t="s">
        <v>8</v>
      </c>
      <c r="B30" s="1">
        <v>40871607</v>
      </c>
      <c r="C30" s="1" t="s">
        <v>9</v>
      </c>
      <c r="D30" s="1">
        <v>2017</v>
      </c>
      <c r="E30" s="1" t="s">
        <v>10</v>
      </c>
      <c r="F30" s="1" t="s">
        <v>394</v>
      </c>
      <c r="G30" s="36">
        <v>1280</v>
      </c>
      <c r="H30" s="36" t="s">
        <v>385</v>
      </c>
      <c r="I30" s="1" t="s">
        <v>13</v>
      </c>
    </row>
    <row r="31" spans="1:9" x14ac:dyDescent="0.35">
      <c r="A31" s="1" t="s">
        <v>8</v>
      </c>
      <c r="B31" s="1">
        <v>40871607</v>
      </c>
      <c r="C31" s="1" t="s">
        <v>9</v>
      </c>
      <c r="D31" s="1">
        <v>2017</v>
      </c>
      <c r="E31" s="1" t="s">
        <v>10</v>
      </c>
      <c r="F31" s="1" t="s">
        <v>395</v>
      </c>
      <c r="G31" s="36">
        <v>92.62</v>
      </c>
      <c r="H31" s="36" t="s">
        <v>385</v>
      </c>
      <c r="I31" s="1" t="s">
        <v>13</v>
      </c>
    </row>
    <row r="32" spans="1:9" x14ac:dyDescent="0.35">
      <c r="A32" s="1" t="s">
        <v>8</v>
      </c>
      <c r="B32" s="1">
        <v>40871607</v>
      </c>
      <c r="C32" s="1" t="s">
        <v>9</v>
      </c>
      <c r="D32" s="1">
        <v>2017</v>
      </c>
      <c r="E32" s="1" t="s">
        <v>10</v>
      </c>
      <c r="F32" s="1" t="s">
        <v>396</v>
      </c>
      <c r="G32" s="36">
        <v>8.5999999999999965E-3</v>
      </c>
      <c r="H32" s="36" t="s">
        <v>385</v>
      </c>
      <c r="I32" s="1" t="s">
        <v>397</v>
      </c>
    </row>
    <row r="33" spans="1:9" x14ac:dyDescent="0.35">
      <c r="A33" s="1" t="s">
        <v>8</v>
      </c>
      <c r="B33" s="1">
        <v>40871607</v>
      </c>
      <c r="C33" s="1" t="s">
        <v>9</v>
      </c>
      <c r="D33" s="1">
        <v>2017</v>
      </c>
      <c r="E33" s="1" t="s">
        <v>10</v>
      </c>
      <c r="F33" s="1" t="s">
        <v>398</v>
      </c>
      <c r="G33" s="36">
        <v>4.3999999999999873E-3</v>
      </c>
      <c r="H33" s="36" t="s">
        <v>385</v>
      </c>
      <c r="I33" s="1" t="s">
        <v>397</v>
      </c>
    </row>
    <row r="34" spans="1:9" x14ac:dyDescent="0.35">
      <c r="A34" s="1" t="s">
        <v>8</v>
      </c>
      <c r="B34" s="1">
        <v>40871607</v>
      </c>
      <c r="C34" s="1" t="s">
        <v>9</v>
      </c>
      <c r="D34" s="1">
        <v>2017</v>
      </c>
      <c r="E34" s="1" t="s">
        <v>10</v>
      </c>
      <c r="F34" s="1" t="s">
        <v>399</v>
      </c>
      <c r="G34" s="36">
        <v>177.49700000000001</v>
      </c>
      <c r="H34" s="36" t="s">
        <v>385</v>
      </c>
      <c r="I34" s="1" t="s">
        <v>13</v>
      </c>
    </row>
    <row r="35" spans="1:9" x14ac:dyDescent="0.35">
      <c r="A35" s="1" t="s">
        <v>8</v>
      </c>
      <c r="B35" s="1">
        <v>40871607</v>
      </c>
      <c r="C35" s="1" t="s">
        <v>9</v>
      </c>
      <c r="D35" s="1">
        <v>2017</v>
      </c>
      <c r="E35" s="1" t="s">
        <v>10</v>
      </c>
      <c r="F35" s="1" t="s">
        <v>400</v>
      </c>
      <c r="G35" s="36">
        <v>18.43</v>
      </c>
      <c r="H35" s="36" t="s">
        <v>385</v>
      </c>
      <c r="I35" s="1" t="s">
        <v>13</v>
      </c>
    </row>
    <row r="36" spans="1:9" x14ac:dyDescent="0.35">
      <c r="A36" s="1" t="s">
        <v>17</v>
      </c>
      <c r="B36" s="1">
        <v>465019092001201</v>
      </c>
      <c r="C36" s="1" t="s">
        <v>18</v>
      </c>
      <c r="D36" s="1">
        <v>2017</v>
      </c>
      <c r="E36" s="1" t="s">
        <v>10</v>
      </c>
      <c r="F36" s="1" t="s">
        <v>401</v>
      </c>
      <c r="G36" s="1">
        <v>344.15899999999999</v>
      </c>
      <c r="H36" s="36" t="s">
        <v>385</v>
      </c>
      <c r="I36" s="1" t="s">
        <v>402</v>
      </c>
    </row>
    <row r="37" spans="1:9" x14ac:dyDescent="0.35">
      <c r="A37" s="1" t="s">
        <v>8</v>
      </c>
      <c r="B37" s="1">
        <v>40871607</v>
      </c>
      <c r="C37" s="1" t="s">
        <v>9</v>
      </c>
      <c r="D37" s="1">
        <v>2018</v>
      </c>
      <c r="E37" s="1" t="s">
        <v>10</v>
      </c>
      <c r="F37" s="1" t="s">
        <v>394</v>
      </c>
      <c r="G37" s="36">
        <v>1431.88</v>
      </c>
      <c r="H37" s="36" t="s">
        <v>385</v>
      </c>
      <c r="I37" s="1" t="s">
        <v>13</v>
      </c>
    </row>
    <row r="38" spans="1:9" x14ac:dyDescent="0.35">
      <c r="A38" s="1" t="s">
        <v>8</v>
      </c>
      <c r="B38" s="1">
        <v>40871607</v>
      </c>
      <c r="C38" s="1" t="s">
        <v>9</v>
      </c>
      <c r="D38" s="1">
        <v>2018</v>
      </c>
      <c r="E38" s="1" t="s">
        <v>10</v>
      </c>
      <c r="F38" s="1" t="s">
        <v>395</v>
      </c>
      <c r="G38" s="36">
        <v>69.19</v>
      </c>
      <c r="H38" s="36" t="s">
        <v>385</v>
      </c>
      <c r="I38" s="1" t="s">
        <v>13</v>
      </c>
    </row>
    <row r="39" spans="1:9" x14ac:dyDescent="0.35">
      <c r="A39" s="1" t="s">
        <v>8</v>
      </c>
      <c r="B39" s="1">
        <v>40871607</v>
      </c>
      <c r="C39" s="1" t="s">
        <v>9</v>
      </c>
      <c r="D39" s="1">
        <v>2018</v>
      </c>
      <c r="E39" s="1" t="s">
        <v>10</v>
      </c>
      <c r="F39" s="1" t="s">
        <v>396</v>
      </c>
      <c r="G39" s="36">
        <v>27.67</v>
      </c>
      <c r="H39" s="36" t="s">
        <v>385</v>
      </c>
      <c r="I39" s="1" t="s">
        <v>397</v>
      </c>
    </row>
    <row r="40" spans="1:9" x14ac:dyDescent="0.35">
      <c r="A40" s="1" t="s">
        <v>8</v>
      </c>
      <c r="B40" s="1">
        <v>40871607</v>
      </c>
      <c r="C40" s="1" t="s">
        <v>9</v>
      </c>
      <c r="D40" s="1">
        <v>2018</v>
      </c>
      <c r="E40" s="1" t="s">
        <v>10</v>
      </c>
      <c r="F40" s="1" t="s">
        <v>398</v>
      </c>
      <c r="G40" s="36">
        <v>18.47</v>
      </c>
      <c r="H40" s="36" t="s">
        <v>385</v>
      </c>
      <c r="I40" s="1" t="s">
        <v>397</v>
      </c>
    </row>
    <row r="41" spans="1:9" x14ac:dyDescent="0.35">
      <c r="A41" s="1" t="s">
        <v>8</v>
      </c>
      <c r="B41" s="1">
        <v>40871607</v>
      </c>
      <c r="C41" s="1" t="s">
        <v>9</v>
      </c>
      <c r="D41" s="1">
        <v>2018</v>
      </c>
      <c r="E41" s="1" t="s">
        <v>10</v>
      </c>
      <c r="F41" s="1" t="s">
        <v>399</v>
      </c>
      <c r="G41" s="36">
        <v>584.279</v>
      </c>
      <c r="H41" s="36" t="s">
        <v>385</v>
      </c>
      <c r="I41" s="1" t="s">
        <v>13</v>
      </c>
    </row>
    <row r="42" spans="1:9" x14ac:dyDescent="0.35">
      <c r="A42" s="1" t="s">
        <v>8</v>
      </c>
      <c r="B42" s="1">
        <v>40871607</v>
      </c>
      <c r="C42" s="1" t="s">
        <v>9</v>
      </c>
      <c r="D42" s="1">
        <v>2018</v>
      </c>
      <c r="E42" s="1" t="s">
        <v>10</v>
      </c>
      <c r="F42" s="1" t="s">
        <v>400</v>
      </c>
      <c r="G42" s="36">
        <v>3.19</v>
      </c>
      <c r="H42" s="36" t="s">
        <v>385</v>
      </c>
      <c r="I42" s="1" t="s">
        <v>13</v>
      </c>
    </row>
    <row r="43" spans="1:9" x14ac:dyDescent="0.35">
      <c r="A43" s="1" t="s">
        <v>21</v>
      </c>
      <c r="B43" s="1">
        <v>4087014</v>
      </c>
      <c r="C43" s="1" t="s">
        <v>22</v>
      </c>
      <c r="D43" s="1">
        <v>2017</v>
      </c>
      <c r="E43" s="1" t="s">
        <v>10</v>
      </c>
      <c r="F43" s="1" t="s">
        <v>401</v>
      </c>
      <c r="G43" s="36">
        <v>222.24799999999999</v>
      </c>
      <c r="H43" s="36" t="s">
        <v>385</v>
      </c>
      <c r="I43" s="1" t="s">
        <v>402</v>
      </c>
    </row>
    <row r="44" spans="1:9" x14ac:dyDescent="0.35">
      <c r="A44" s="1" t="s">
        <v>17</v>
      </c>
      <c r="B44" s="1">
        <v>465019092001201</v>
      </c>
      <c r="C44" s="1" t="s">
        <v>18</v>
      </c>
      <c r="D44" s="1">
        <v>2017</v>
      </c>
      <c r="E44" s="1" t="s">
        <v>10</v>
      </c>
      <c r="F44" s="1" t="s">
        <v>403</v>
      </c>
      <c r="G44" s="36">
        <v>6.9359999999999999</v>
      </c>
      <c r="H44" s="36">
        <v>0.52</v>
      </c>
      <c r="I44" s="1" t="s">
        <v>397</v>
      </c>
    </row>
    <row r="45" spans="1:9" x14ac:dyDescent="0.35">
      <c r="A45" s="1" t="s">
        <v>17</v>
      </c>
      <c r="B45" s="1">
        <v>465019092001201</v>
      </c>
      <c r="C45" s="1" t="s">
        <v>18</v>
      </c>
      <c r="D45" s="1">
        <v>2017</v>
      </c>
      <c r="E45" s="1" t="s">
        <v>10</v>
      </c>
      <c r="F45" s="1" t="s">
        <v>404</v>
      </c>
      <c r="G45" s="36">
        <v>7.14</v>
      </c>
      <c r="H45" s="36">
        <v>0.47</v>
      </c>
      <c r="I45" s="36" t="s">
        <v>385</v>
      </c>
    </row>
    <row r="46" spans="1:9" x14ac:dyDescent="0.35">
      <c r="A46" s="1" t="s">
        <v>17</v>
      </c>
      <c r="B46" s="1">
        <v>465019092001201</v>
      </c>
      <c r="C46" s="1" t="s">
        <v>18</v>
      </c>
      <c r="D46" s="1">
        <v>2017</v>
      </c>
      <c r="E46" s="1" t="s">
        <v>10</v>
      </c>
      <c r="F46" s="1" t="s">
        <v>405</v>
      </c>
      <c r="G46" s="36">
        <v>98</v>
      </c>
      <c r="H46" s="36">
        <v>1</v>
      </c>
      <c r="I46" s="1" t="s">
        <v>406</v>
      </c>
    </row>
    <row r="47" spans="1:9" x14ac:dyDescent="0.35">
      <c r="A47" s="1" t="s">
        <v>17</v>
      </c>
      <c r="B47" s="1">
        <v>465019092001201</v>
      </c>
      <c r="C47" s="1" t="s">
        <v>18</v>
      </c>
      <c r="D47" s="1">
        <v>2017</v>
      </c>
      <c r="E47" s="1" t="s">
        <v>10</v>
      </c>
      <c r="F47" s="1" t="s">
        <v>407</v>
      </c>
      <c r="G47" s="36">
        <v>110</v>
      </c>
      <c r="H47" s="36" t="s">
        <v>385</v>
      </c>
      <c r="I47" s="1" t="s">
        <v>408</v>
      </c>
    </row>
    <row r="48" spans="1:9" x14ac:dyDescent="0.35">
      <c r="A48" s="1" t="s">
        <v>17</v>
      </c>
      <c r="B48" s="1">
        <v>465019092001201</v>
      </c>
      <c r="C48" s="1" t="s">
        <v>18</v>
      </c>
      <c r="D48" s="1">
        <v>2017</v>
      </c>
      <c r="E48" s="1" t="s">
        <v>10</v>
      </c>
      <c r="F48" s="1" t="s">
        <v>409</v>
      </c>
      <c r="G48" s="36">
        <v>154</v>
      </c>
      <c r="H48" s="36" t="s">
        <v>385</v>
      </c>
      <c r="I48" s="1" t="s">
        <v>408</v>
      </c>
    </row>
    <row r="49" spans="1:9" x14ac:dyDescent="0.35">
      <c r="A49" s="1" t="s">
        <v>17</v>
      </c>
      <c r="B49" s="1">
        <v>465019092001201</v>
      </c>
      <c r="C49" s="1" t="s">
        <v>18</v>
      </c>
      <c r="D49" s="1">
        <v>2017</v>
      </c>
      <c r="E49" s="1" t="s">
        <v>10</v>
      </c>
      <c r="F49" s="1" t="s">
        <v>411</v>
      </c>
      <c r="G49" s="36">
        <v>25.58</v>
      </c>
      <c r="H49" s="36">
        <v>0.24</v>
      </c>
      <c r="I49" s="36" t="s">
        <v>2360</v>
      </c>
    </row>
    <row r="50" spans="1:9" x14ac:dyDescent="0.35">
      <c r="A50" s="1" t="s">
        <v>21</v>
      </c>
      <c r="B50" s="1">
        <v>4087014</v>
      </c>
      <c r="C50" s="1" t="s">
        <v>22</v>
      </c>
      <c r="D50" s="1">
        <v>2017</v>
      </c>
      <c r="E50" s="1" t="s">
        <v>10</v>
      </c>
      <c r="F50" s="1" t="s">
        <v>403</v>
      </c>
      <c r="G50" s="36">
        <v>6.46</v>
      </c>
      <c r="H50" s="36">
        <v>2.2000000000000002</v>
      </c>
      <c r="I50" s="1" t="s">
        <v>397</v>
      </c>
    </row>
    <row r="51" spans="1:9" x14ac:dyDescent="0.35">
      <c r="A51" s="1" t="s">
        <v>21</v>
      </c>
      <c r="B51" s="1">
        <v>4087014</v>
      </c>
      <c r="C51" s="1" t="s">
        <v>22</v>
      </c>
      <c r="D51" s="1">
        <v>2017</v>
      </c>
      <c r="E51" s="1" t="s">
        <v>10</v>
      </c>
      <c r="F51" s="1" t="s">
        <v>404</v>
      </c>
      <c r="G51" s="36">
        <v>7.54</v>
      </c>
      <c r="H51" s="36">
        <v>0.13</v>
      </c>
      <c r="I51" s="36" t="s">
        <v>385</v>
      </c>
    </row>
    <row r="52" spans="1:9" x14ac:dyDescent="0.35">
      <c r="A52" s="1" t="s">
        <v>21</v>
      </c>
      <c r="B52" s="1">
        <v>4087014</v>
      </c>
      <c r="C52" s="1" t="s">
        <v>22</v>
      </c>
      <c r="D52" s="1">
        <v>2017</v>
      </c>
      <c r="E52" s="1" t="s">
        <v>10</v>
      </c>
      <c r="F52" s="1" t="s">
        <v>405</v>
      </c>
      <c r="G52" s="36">
        <v>755</v>
      </c>
      <c r="H52" s="36">
        <v>29</v>
      </c>
      <c r="I52" s="1" t="s">
        <v>406</v>
      </c>
    </row>
    <row r="53" spans="1:9" x14ac:dyDescent="0.35">
      <c r="A53" s="1" t="s">
        <v>21</v>
      </c>
      <c r="B53" s="1">
        <v>4087014</v>
      </c>
      <c r="C53" s="1" t="s">
        <v>22</v>
      </c>
      <c r="D53" s="1">
        <v>2017</v>
      </c>
      <c r="E53" s="1" t="s">
        <v>10</v>
      </c>
      <c r="F53" s="1" t="s">
        <v>407</v>
      </c>
      <c r="G53" s="36">
        <v>333</v>
      </c>
      <c r="H53" s="36" t="s">
        <v>385</v>
      </c>
      <c r="I53" s="1" t="s">
        <v>397</v>
      </c>
    </row>
    <row r="54" spans="1:9" x14ac:dyDescent="0.35">
      <c r="A54" s="1" t="s">
        <v>21</v>
      </c>
      <c r="B54" s="1">
        <v>4087014</v>
      </c>
      <c r="C54" s="1" t="s">
        <v>22</v>
      </c>
      <c r="D54" s="1">
        <v>2017</v>
      </c>
      <c r="E54" s="1" t="s">
        <v>10</v>
      </c>
      <c r="F54" s="1" t="s">
        <v>409</v>
      </c>
      <c r="G54" s="36">
        <v>292</v>
      </c>
      <c r="H54" s="36" t="s">
        <v>385</v>
      </c>
      <c r="I54" s="1" t="s">
        <v>410</v>
      </c>
    </row>
    <row r="55" spans="1:9" x14ac:dyDescent="0.35">
      <c r="A55" s="1" t="s">
        <v>21</v>
      </c>
      <c r="B55" s="1">
        <v>4087014</v>
      </c>
      <c r="C55" s="1" t="s">
        <v>22</v>
      </c>
      <c r="D55" s="1">
        <v>2017</v>
      </c>
      <c r="E55" s="1" t="s">
        <v>10</v>
      </c>
      <c r="F55" s="1" t="s">
        <v>411</v>
      </c>
      <c r="G55" s="36">
        <v>20.02</v>
      </c>
      <c r="H55" s="36">
        <v>1.85</v>
      </c>
      <c r="I55" s="36" t="s">
        <v>2360</v>
      </c>
    </row>
    <row r="56" spans="1:9" x14ac:dyDescent="0.35">
      <c r="A56" s="1" t="s">
        <v>14</v>
      </c>
      <c r="B56" s="1">
        <v>4087098</v>
      </c>
      <c r="C56" s="1" t="s">
        <v>15</v>
      </c>
      <c r="D56" s="1">
        <v>2017</v>
      </c>
      <c r="E56" s="1" t="s">
        <v>10</v>
      </c>
      <c r="F56" s="1" t="s">
        <v>394</v>
      </c>
      <c r="G56" s="36">
        <v>1219</v>
      </c>
      <c r="H56" s="36" t="s">
        <v>385</v>
      </c>
      <c r="I56" s="1" t="s">
        <v>13</v>
      </c>
    </row>
    <row r="57" spans="1:9" x14ac:dyDescent="0.35">
      <c r="A57" s="1" t="s">
        <v>14</v>
      </c>
      <c r="B57" s="1">
        <v>4087098</v>
      </c>
      <c r="C57" s="1" t="s">
        <v>15</v>
      </c>
      <c r="D57" s="1">
        <v>2017</v>
      </c>
      <c r="E57" s="1" t="s">
        <v>10</v>
      </c>
      <c r="F57" s="1" t="s">
        <v>395</v>
      </c>
      <c r="G57" s="36">
        <v>71.930000000000007</v>
      </c>
      <c r="H57" s="36" t="s">
        <v>385</v>
      </c>
      <c r="I57" s="1" t="s">
        <v>13</v>
      </c>
    </row>
    <row r="58" spans="1:9" x14ac:dyDescent="0.35">
      <c r="A58" s="1" t="s">
        <v>14</v>
      </c>
      <c r="B58" s="1">
        <v>4087098</v>
      </c>
      <c r="C58" s="1" t="s">
        <v>15</v>
      </c>
      <c r="D58" s="1">
        <v>2017</v>
      </c>
      <c r="E58" s="1" t="s">
        <v>10</v>
      </c>
      <c r="F58" s="1" t="s">
        <v>396</v>
      </c>
      <c r="G58" s="36">
        <v>1.4999999999999999E-2</v>
      </c>
      <c r="H58" s="36" t="s">
        <v>385</v>
      </c>
      <c r="I58" s="1" t="s">
        <v>397</v>
      </c>
    </row>
    <row r="59" spans="1:9" x14ac:dyDescent="0.35">
      <c r="A59" s="1" t="s">
        <v>14</v>
      </c>
      <c r="B59" s="1">
        <v>4087098</v>
      </c>
      <c r="C59" s="1" t="s">
        <v>15</v>
      </c>
      <c r="D59" s="1">
        <v>2017</v>
      </c>
      <c r="E59" s="1" t="s">
        <v>10</v>
      </c>
      <c r="F59" s="1" t="s">
        <v>398</v>
      </c>
      <c r="G59" s="36">
        <v>6.0000000000000001E-3</v>
      </c>
      <c r="H59" s="36" t="s">
        <v>385</v>
      </c>
      <c r="I59" s="1" t="s">
        <v>397</v>
      </c>
    </row>
    <row r="60" spans="1:9" x14ac:dyDescent="0.35">
      <c r="A60" s="1" t="s">
        <v>14</v>
      </c>
      <c r="B60" s="1">
        <v>4087098</v>
      </c>
      <c r="C60" s="1" t="s">
        <v>15</v>
      </c>
      <c r="D60" s="1">
        <v>2017</v>
      </c>
      <c r="E60" s="1" t="s">
        <v>10</v>
      </c>
      <c r="F60" s="1" t="s">
        <v>399</v>
      </c>
      <c r="G60" s="36">
        <v>469.75299999999999</v>
      </c>
      <c r="H60" s="36" t="s">
        <v>385</v>
      </c>
      <c r="I60" s="1" t="s">
        <v>13</v>
      </c>
    </row>
    <row r="61" spans="1:9" x14ac:dyDescent="0.35">
      <c r="A61" s="1" t="s">
        <v>14</v>
      </c>
      <c r="B61" s="1">
        <v>4087098</v>
      </c>
      <c r="C61" s="1" t="s">
        <v>15</v>
      </c>
      <c r="D61" s="1">
        <v>2017</v>
      </c>
      <c r="E61" s="1" t="s">
        <v>10</v>
      </c>
      <c r="F61" s="1" t="s">
        <v>400</v>
      </c>
      <c r="G61" s="36">
        <v>12.58</v>
      </c>
      <c r="H61" s="36" t="s">
        <v>385</v>
      </c>
      <c r="I61" s="1" t="s">
        <v>13</v>
      </c>
    </row>
    <row r="62" spans="1:9" x14ac:dyDescent="0.35">
      <c r="A62" s="1" t="s">
        <v>23</v>
      </c>
      <c r="B62" s="1">
        <v>4087141</v>
      </c>
      <c r="C62" s="1" t="s">
        <v>24</v>
      </c>
      <c r="D62" s="1">
        <v>2017</v>
      </c>
      <c r="E62" s="1" t="s">
        <v>10</v>
      </c>
      <c r="F62" s="1" t="s">
        <v>401</v>
      </c>
      <c r="G62" s="1">
        <v>131.697</v>
      </c>
      <c r="H62" s="36" t="s">
        <v>385</v>
      </c>
      <c r="I62" s="1" t="s">
        <v>13</v>
      </c>
    </row>
    <row r="63" spans="1:9" x14ac:dyDescent="0.35">
      <c r="A63" s="1" t="s">
        <v>14</v>
      </c>
      <c r="B63" s="1">
        <v>4087098</v>
      </c>
      <c r="C63" s="1" t="s">
        <v>15</v>
      </c>
      <c r="D63" s="1">
        <v>2018</v>
      </c>
      <c r="E63" s="1" t="s">
        <v>10</v>
      </c>
      <c r="F63" s="1" t="s">
        <v>394</v>
      </c>
      <c r="G63" s="36">
        <v>1392.88</v>
      </c>
      <c r="H63" s="36" t="s">
        <v>385</v>
      </c>
      <c r="I63" s="1" t="s">
        <v>13</v>
      </c>
    </row>
    <row r="64" spans="1:9" x14ac:dyDescent="0.35">
      <c r="A64" s="1" t="s">
        <v>14</v>
      </c>
      <c r="B64" s="1">
        <v>4087098</v>
      </c>
      <c r="C64" s="1" t="s">
        <v>15</v>
      </c>
      <c r="D64" s="1">
        <v>2018</v>
      </c>
      <c r="E64" s="1" t="s">
        <v>10</v>
      </c>
      <c r="F64" s="1" t="s">
        <v>395</v>
      </c>
      <c r="G64" s="36">
        <v>46.58</v>
      </c>
      <c r="H64" s="36" t="s">
        <v>385</v>
      </c>
      <c r="I64" s="1" t="s">
        <v>13</v>
      </c>
    </row>
    <row r="65" spans="1:9" x14ac:dyDescent="0.35">
      <c r="A65" s="1" t="s">
        <v>14</v>
      </c>
      <c r="B65" s="1">
        <v>4087098</v>
      </c>
      <c r="C65" s="1" t="s">
        <v>15</v>
      </c>
      <c r="D65" s="1">
        <v>2018</v>
      </c>
      <c r="E65" s="1" t="s">
        <v>10</v>
      </c>
      <c r="F65" s="1" t="s">
        <v>396</v>
      </c>
      <c r="G65" s="36">
        <v>10.33</v>
      </c>
      <c r="H65" s="36" t="s">
        <v>385</v>
      </c>
      <c r="I65" s="1" t="s">
        <v>397</v>
      </c>
    </row>
    <row r="66" spans="1:9" x14ac:dyDescent="0.35">
      <c r="A66" s="1" t="s">
        <v>14</v>
      </c>
      <c r="B66" s="1">
        <v>4087098</v>
      </c>
      <c r="C66" s="1" t="s">
        <v>15</v>
      </c>
      <c r="D66" s="1">
        <v>2018</v>
      </c>
      <c r="E66" s="1" t="s">
        <v>10</v>
      </c>
      <c r="F66" s="1" t="s">
        <v>398</v>
      </c>
      <c r="G66" s="36">
        <v>7.47</v>
      </c>
      <c r="H66" s="36" t="s">
        <v>385</v>
      </c>
      <c r="I66" s="1" t="s">
        <v>397</v>
      </c>
    </row>
    <row r="67" spans="1:9" x14ac:dyDescent="0.35">
      <c r="A67" s="1" t="s">
        <v>14</v>
      </c>
      <c r="B67" s="1">
        <v>4087098</v>
      </c>
      <c r="C67" s="1" t="s">
        <v>15</v>
      </c>
      <c r="D67" s="1">
        <v>2018</v>
      </c>
      <c r="E67" s="1" t="s">
        <v>10</v>
      </c>
      <c r="F67" s="1" t="s">
        <v>399</v>
      </c>
      <c r="G67" s="36">
        <v>669.16499999999996</v>
      </c>
      <c r="H67" s="36" t="s">
        <v>385</v>
      </c>
      <c r="I67" s="1" t="s">
        <v>13</v>
      </c>
    </row>
    <row r="68" spans="1:9" x14ac:dyDescent="0.35">
      <c r="A68" s="1" t="s">
        <v>14</v>
      </c>
      <c r="B68" s="1">
        <v>4087098</v>
      </c>
      <c r="C68" s="1" t="s">
        <v>15</v>
      </c>
      <c r="D68" s="1">
        <v>2018</v>
      </c>
      <c r="E68" s="1" t="s">
        <v>10</v>
      </c>
      <c r="F68" s="1" t="s">
        <v>400</v>
      </c>
      <c r="G68" s="36">
        <v>5.76</v>
      </c>
      <c r="H68" s="36" t="s">
        <v>385</v>
      </c>
      <c r="I68" s="1" t="s">
        <v>13</v>
      </c>
    </row>
    <row r="69" spans="1:9" x14ac:dyDescent="0.35">
      <c r="A69" s="1" t="s">
        <v>25</v>
      </c>
      <c r="B69" s="1">
        <v>4087000</v>
      </c>
      <c r="C69" s="1" t="s">
        <v>388</v>
      </c>
      <c r="D69" s="1">
        <v>2017</v>
      </c>
      <c r="E69" s="1" t="s">
        <v>10</v>
      </c>
      <c r="F69" s="1" t="s">
        <v>401</v>
      </c>
      <c r="G69" s="1">
        <v>49.712000000000003</v>
      </c>
      <c r="H69" s="36" t="s">
        <v>385</v>
      </c>
      <c r="I69" s="1" t="s">
        <v>13</v>
      </c>
    </row>
    <row r="70" spans="1:9" x14ac:dyDescent="0.35">
      <c r="A70" s="1" t="s">
        <v>23</v>
      </c>
      <c r="B70" s="1">
        <v>4087141</v>
      </c>
      <c r="C70" s="1" t="s">
        <v>24</v>
      </c>
      <c r="D70" s="1">
        <v>2017</v>
      </c>
      <c r="E70" s="1" t="s">
        <v>10</v>
      </c>
      <c r="F70" s="1" t="s">
        <v>403</v>
      </c>
      <c r="G70" s="36">
        <v>5.37</v>
      </c>
      <c r="H70" s="36">
        <v>0.62</v>
      </c>
      <c r="I70" s="1" t="s">
        <v>397</v>
      </c>
    </row>
    <row r="71" spans="1:9" x14ac:dyDescent="0.35">
      <c r="A71" s="1" t="s">
        <v>23</v>
      </c>
      <c r="B71" s="1">
        <v>4087141</v>
      </c>
      <c r="C71" s="1" t="s">
        <v>24</v>
      </c>
      <c r="D71" s="1">
        <v>2017</v>
      </c>
      <c r="E71" s="1" t="s">
        <v>10</v>
      </c>
      <c r="F71" s="1" t="s">
        <v>404</v>
      </c>
      <c r="G71" s="36">
        <v>7.33</v>
      </c>
      <c r="H71" s="36">
        <v>0.06</v>
      </c>
      <c r="I71" s="36" t="s">
        <v>385</v>
      </c>
    </row>
    <row r="72" spans="1:9" x14ac:dyDescent="0.35">
      <c r="A72" s="1" t="s">
        <v>23</v>
      </c>
      <c r="B72" s="1">
        <v>4087141</v>
      </c>
      <c r="C72" s="1" t="s">
        <v>24</v>
      </c>
      <c r="D72" s="1">
        <v>2017</v>
      </c>
      <c r="E72" s="1" t="s">
        <v>10</v>
      </c>
      <c r="F72" s="1" t="s">
        <v>405</v>
      </c>
      <c r="G72" s="36">
        <v>1241</v>
      </c>
      <c r="H72" s="36">
        <v>146</v>
      </c>
      <c r="I72" s="1" t="s">
        <v>406</v>
      </c>
    </row>
    <row r="73" spans="1:9" x14ac:dyDescent="0.35">
      <c r="A73" s="1" t="s">
        <v>23</v>
      </c>
      <c r="B73" s="1">
        <v>4087141</v>
      </c>
      <c r="C73" s="1" t="s">
        <v>24</v>
      </c>
      <c r="D73" s="1">
        <v>2017</v>
      </c>
      <c r="E73" s="1" t="s">
        <v>10</v>
      </c>
      <c r="F73" s="1" t="s">
        <v>407</v>
      </c>
      <c r="G73" s="36">
        <v>294</v>
      </c>
      <c r="H73" s="36" t="s">
        <v>385</v>
      </c>
      <c r="I73" s="1" t="s">
        <v>410</v>
      </c>
    </row>
    <row r="74" spans="1:9" x14ac:dyDescent="0.35">
      <c r="A74" s="1" t="s">
        <v>23</v>
      </c>
      <c r="B74" s="1">
        <v>4087141</v>
      </c>
      <c r="C74" s="1" t="s">
        <v>24</v>
      </c>
      <c r="D74" s="1">
        <v>2017</v>
      </c>
      <c r="E74" s="1" t="s">
        <v>10</v>
      </c>
      <c r="F74" s="1" t="s">
        <v>409</v>
      </c>
      <c r="G74" s="36">
        <v>372</v>
      </c>
      <c r="H74" s="36" t="s">
        <v>385</v>
      </c>
      <c r="I74" s="1" t="s">
        <v>410</v>
      </c>
    </row>
    <row r="75" spans="1:9" x14ac:dyDescent="0.35">
      <c r="A75" s="1" t="s">
        <v>23</v>
      </c>
      <c r="B75" s="1">
        <v>4087141</v>
      </c>
      <c r="C75" s="1" t="s">
        <v>24</v>
      </c>
      <c r="D75" s="1">
        <v>2017</v>
      </c>
      <c r="E75" s="1" t="s">
        <v>10</v>
      </c>
      <c r="F75" s="1" t="s">
        <v>411</v>
      </c>
      <c r="G75" s="36">
        <v>21.2</v>
      </c>
      <c r="H75" s="36">
        <v>1.6</v>
      </c>
      <c r="I75" s="36" t="s">
        <v>2360</v>
      </c>
    </row>
    <row r="76" spans="1:9" x14ac:dyDescent="0.35">
      <c r="A76" s="1" t="s">
        <v>25</v>
      </c>
      <c r="B76" s="1">
        <v>4087000</v>
      </c>
      <c r="C76" s="1" t="s">
        <v>388</v>
      </c>
      <c r="D76" s="1">
        <v>2017</v>
      </c>
      <c r="E76" s="1" t="s">
        <v>10</v>
      </c>
      <c r="F76" s="1" t="s">
        <v>403</v>
      </c>
      <c r="G76" s="36">
        <v>6.72</v>
      </c>
      <c r="H76" s="36">
        <v>2.44</v>
      </c>
      <c r="I76" s="1" t="s">
        <v>397</v>
      </c>
    </row>
    <row r="77" spans="1:9" x14ac:dyDescent="0.35">
      <c r="A77" s="1" t="s">
        <v>25</v>
      </c>
      <c r="B77" s="1">
        <v>4087000</v>
      </c>
      <c r="C77" s="1" t="s">
        <v>388</v>
      </c>
      <c r="D77" s="1">
        <v>2017</v>
      </c>
      <c r="E77" s="1" t="s">
        <v>10</v>
      </c>
      <c r="F77" s="1" t="s">
        <v>404</v>
      </c>
      <c r="G77" s="36">
        <v>7.79</v>
      </c>
      <c r="H77" s="36">
        <v>0.22</v>
      </c>
      <c r="I77" s="36" t="s">
        <v>385</v>
      </c>
    </row>
    <row r="78" spans="1:9" x14ac:dyDescent="0.35">
      <c r="A78" s="1" t="s">
        <v>25</v>
      </c>
      <c r="B78" s="1">
        <v>4087000</v>
      </c>
      <c r="C78" s="1" t="s">
        <v>388</v>
      </c>
      <c r="D78" s="1">
        <v>2017</v>
      </c>
      <c r="E78" s="1" t="s">
        <v>10</v>
      </c>
      <c r="F78" s="1" t="s">
        <v>405</v>
      </c>
      <c r="G78" s="36">
        <v>680</v>
      </c>
      <c r="H78" s="36">
        <v>164</v>
      </c>
      <c r="I78" s="1" t="s">
        <v>406</v>
      </c>
    </row>
    <row r="79" spans="1:9" x14ac:dyDescent="0.35">
      <c r="A79" s="1" t="s">
        <v>25</v>
      </c>
      <c r="B79" s="1">
        <v>4087000</v>
      </c>
      <c r="C79" s="1" t="s">
        <v>388</v>
      </c>
      <c r="D79" s="1">
        <v>2017</v>
      </c>
      <c r="E79" s="1" t="s">
        <v>10</v>
      </c>
      <c r="F79" s="1" t="s">
        <v>407</v>
      </c>
      <c r="G79" s="36">
        <v>298</v>
      </c>
      <c r="H79" s="36" t="s">
        <v>385</v>
      </c>
      <c r="I79" s="1" t="s">
        <v>410</v>
      </c>
    </row>
    <row r="80" spans="1:9" x14ac:dyDescent="0.35">
      <c r="A80" s="1" t="s">
        <v>25</v>
      </c>
      <c r="B80" s="1">
        <v>4087000</v>
      </c>
      <c r="C80" s="1" t="s">
        <v>388</v>
      </c>
      <c r="D80" s="1">
        <v>2017</v>
      </c>
      <c r="E80" s="1" t="s">
        <v>10</v>
      </c>
      <c r="F80" s="1" t="s">
        <v>409</v>
      </c>
      <c r="G80" s="36">
        <v>298</v>
      </c>
      <c r="H80" s="36" t="s">
        <v>385</v>
      </c>
      <c r="I80" s="1" t="s">
        <v>410</v>
      </c>
    </row>
    <row r="81" spans="1:9" x14ac:dyDescent="0.35">
      <c r="A81" s="1" t="s">
        <v>25</v>
      </c>
      <c r="B81" s="1">
        <v>4087000</v>
      </c>
      <c r="C81" s="1" t="s">
        <v>388</v>
      </c>
      <c r="D81" s="1">
        <v>2017</v>
      </c>
      <c r="E81" s="1" t="s">
        <v>10</v>
      </c>
      <c r="F81" s="1" t="s">
        <v>411</v>
      </c>
      <c r="G81" s="36">
        <v>25.2</v>
      </c>
      <c r="H81" s="36">
        <v>1.25</v>
      </c>
      <c r="I81" s="36" t="s">
        <v>2360</v>
      </c>
    </row>
    <row r="82" spans="1:9" x14ac:dyDescent="0.35">
      <c r="A82" s="1" t="s">
        <v>17</v>
      </c>
      <c r="B82" s="1">
        <v>465019092001201</v>
      </c>
      <c r="C82" s="1" t="s">
        <v>18</v>
      </c>
      <c r="D82" s="1">
        <v>2017</v>
      </c>
      <c r="E82" s="1" t="s">
        <v>10</v>
      </c>
      <c r="F82" s="1" t="s">
        <v>394</v>
      </c>
      <c r="G82" s="36">
        <v>941.64</v>
      </c>
      <c r="H82" s="36" t="s">
        <v>385</v>
      </c>
      <c r="I82" s="1" t="s">
        <v>13</v>
      </c>
    </row>
    <row r="83" spans="1:9" x14ac:dyDescent="0.35">
      <c r="A83" s="1" t="s">
        <v>17</v>
      </c>
      <c r="B83" s="1">
        <v>465019092001201</v>
      </c>
      <c r="C83" s="1" t="s">
        <v>18</v>
      </c>
      <c r="D83" s="1">
        <v>2017</v>
      </c>
      <c r="E83" s="1" t="s">
        <v>10</v>
      </c>
      <c r="F83" s="1" t="s">
        <v>395</v>
      </c>
      <c r="G83" s="36">
        <v>33.07</v>
      </c>
      <c r="H83" s="36" t="s">
        <v>385</v>
      </c>
      <c r="I83" s="1" t="s">
        <v>13</v>
      </c>
    </row>
    <row r="84" spans="1:9" x14ac:dyDescent="0.35">
      <c r="A84" s="1" t="s">
        <v>17</v>
      </c>
      <c r="B84" s="1">
        <v>465019092001201</v>
      </c>
      <c r="C84" s="1" t="s">
        <v>18</v>
      </c>
      <c r="D84" s="1">
        <v>2017</v>
      </c>
      <c r="E84" s="1" t="s">
        <v>10</v>
      </c>
      <c r="F84" s="1" t="s">
        <v>396</v>
      </c>
      <c r="G84" s="36">
        <v>0</v>
      </c>
      <c r="H84" s="36" t="s">
        <v>385</v>
      </c>
      <c r="I84" s="1" t="s">
        <v>397</v>
      </c>
    </row>
    <row r="85" spans="1:9" x14ac:dyDescent="0.35">
      <c r="A85" s="1" t="s">
        <v>17</v>
      </c>
      <c r="B85" s="1">
        <v>465019092001201</v>
      </c>
      <c r="C85" s="1" t="s">
        <v>18</v>
      </c>
      <c r="D85" s="1">
        <v>2017</v>
      </c>
      <c r="E85" s="1" t="s">
        <v>10</v>
      </c>
      <c r="F85" s="1" t="s">
        <v>398</v>
      </c>
      <c r="G85" s="36">
        <v>0</v>
      </c>
      <c r="H85" s="36" t="s">
        <v>385</v>
      </c>
      <c r="I85" s="1" t="s">
        <v>397</v>
      </c>
    </row>
    <row r="86" spans="1:9" x14ac:dyDescent="0.35">
      <c r="A86" s="1" t="s">
        <v>17</v>
      </c>
      <c r="B86" s="1">
        <v>465019092001201</v>
      </c>
      <c r="C86" s="1" t="s">
        <v>18</v>
      </c>
      <c r="D86" s="1">
        <v>2017</v>
      </c>
      <c r="E86" s="1" t="s">
        <v>10</v>
      </c>
      <c r="F86" s="1" t="s">
        <v>399</v>
      </c>
      <c r="G86" s="36">
        <v>380.61799999999999</v>
      </c>
      <c r="H86" s="36" t="s">
        <v>385</v>
      </c>
      <c r="I86" s="1" t="s">
        <v>13</v>
      </c>
    </row>
    <row r="87" spans="1:9" x14ac:dyDescent="0.35">
      <c r="A87" s="1" t="s">
        <v>17</v>
      </c>
      <c r="B87" s="1">
        <v>465019092001201</v>
      </c>
      <c r="C87" s="1" t="s">
        <v>18</v>
      </c>
      <c r="D87" s="1">
        <v>2017</v>
      </c>
      <c r="E87" s="1" t="s">
        <v>10</v>
      </c>
      <c r="F87" s="1" t="s">
        <v>400</v>
      </c>
      <c r="G87" s="36">
        <v>26.22</v>
      </c>
      <c r="H87" s="36" t="s">
        <v>385</v>
      </c>
      <c r="I87" s="1" t="s">
        <v>13</v>
      </c>
    </row>
    <row r="88" spans="1:9" x14ac:dyDescent="0.35">
      <c r="A88" s="1" t="s">
        <v>27</v>
      </c>
      <c r="B88" s="1">
        <v>4087170</v>
      </c>
      <c r="C88" s="1" t="s">
        <v>28</v>
      </c>
      <c r="D88" s="1">
        <v>2017</v>
      </c>
      <c r="E88" s="1" t="s">
        <v>10</v>
      </c>
      <c r="F88" s="1" t="s">
        <v>401</v>
      </c>
      <c r="G88" s="1">
        <v>89.981999999999999</v>
      </c>
      <c r="H88" s="36" t="s">
        <v>385</v>
      </c>
      <c r="I88" s="1" t="s">
        <v>13</v>
      </c>
    </row>
    <row r="89" spans="1:9" x14ac:dyDescent="0.35">
      <c r="A89" s="1" t="s">
        <v>17</v>
      </c>
      <c r="B89" s="1">
        <v>465019092001201</v>
      </c>
      <c r="C89" s="1" t="s">
        <v>18</v>
      </c>
      <c r="D89" s="1">
        <v>2018</v>
      </c>
      <c r="E89" s="1" t="s">
        <v>10</v>
      </c>
      <c r="F89" s="1" t="s">
        <v>394</v>
      </c>
      <c r="G89" s="36">
        <v>435.49</v>
      </c>
      <c r="H89" s="36" t="s">
        <v>385</v>
      </c>
      <c r="I89" s="1" t="s">
        <v>13</v>
      </c>
    </row>
    <row r="90" spans="1:9" x14ac:dyDescent="0.35">
      <c r="A90" s="1" t="s">
        <v>17</v>
      </c>
      <c r="B90" s="1">
        <v>465019092001201</v>
      </c>
      <c r="C90" s="1" t="s">
        <v>18</v>
      </c>
      <c r="D90" s="1">
        <v>2018</v>
      </c>
      <c r="E90" s="1" t="s">
        <v>10</v>
      </c>
      <c r="F90" s="1" t="s">
        <v>395</v>
      </c>
      <c r="G90" s="36">
        <v>0</v>
      </c>
      <c r="H90" s="36" t="s">
        <v>385</v>
      </c>
      <c r="I90" s="1" t="s">
        <v>13</v>
      </c>
    </row>
    <row r="91" spans="1:9" x14ac:dyDescent="0.35">
      <c r="A91" s="1" t="s">
        <v>17</v>
      </c>
      <c r="B91" s="1">
        <v>465019092001201</v>
      </c>
      <c r="C91" s="1" t="s">
        <v>18</v>
      </c>
      <c r="D91" s="1">
        <v>2018</v>
      </c>
      <c r="E91" s="1" t="s">
        <v>10</v>
      </c>
      <c r="F91" s="1" t="s">
        <v>396</v>
      </c>
      <c r="G91" s="36">
        <v>0.199999999999978</v>
      </c>
      <c r="H91" s="36" t="s">
        <v>385</v>
      </c>
      <c r="I91" s="1" t="s">
        <v>397</v>
      </c>
    </row>
    <row r="92" spans="1:9" x14ac:dyDescent="0.35">
      <c r="A92" s="1" t="s">
        <v>17</v>
      </c>
      <c r="B92" s="1">
        <v>465019092001201</v>
      </c>
      <c r="C92" s="1" t="s">
        <v>18</v>
      </c>
      <c r="D92" s="1">
        <v>2018</v>
      </c>
      <c r="E92" s="1" t="s">
        <v>10</v>
      </c>
      <c r="F92" s="1" t="s">
        <v>398</v>
      </c>
      <c r="G92" s="47">
        <v>4.4399999999999998E-13</v>
      </c>
      <c r="H92" s="36" t="s">
        <v>385</v>
      </c>
      <c r="I92" s="1" t="s">
        <v>397</v>
      </c>
    </row>
    <row r="93" spans="1:9" x14ac:dyDescent="0.35">
      <c r="A93" s="1" t="s">
        <v>17</v>
      </c>
      <c r="B93" s="1">
        <v>465019092001201</v>
      </c>
      <c r="C93" s="1" t="s">
        <v>18</v>
      </c>
      <c r="D93" s="1">
        <v>2018</v>
      </c>
      <c r="E93" s="1" t="s">
        <v>10</v>
      </c>
      <c r="F93" s="1" t="s">
        <v>399</v>
      </c>
      <c r="G93" s="36">
        <v>355.67900000000003</v>
      </c>
      <c r="H93" s="36" t="s">
        <v>385</v>
      </c>
      <c r="I93" s="1" t="s">
        <v>13</v>
      </c>
    </row>
    <row r="94" spans="1:9" x14ac:dyDescent="0.35">
      <c r="A94" s="1" t="s">
        <v>17</v>
      </c>
      <c r="B94" s="1">
        <v>465019092001201</v>
      </c>
      <c r="C94" s="1" t="s">
        <v>18</v>
      </c>
      <c r="D94" s="1">
        <v>2018</v>
      </c>
      <c r="E94" s="1" t="s">
        <v>10</v>
      </c>
      <c r="F94" s="1" t="s">
        <v>400</v>
      </c>
      <c r="G94" s="36">
        <v>1.7</v>
      </c>
      <c r="H94" s="36" t="s">
        <v>385</v>
      </c>
      <c r="I94" s="1" t="s">
        <v>13</v>
      </c>
    </row>
    <row r="95" spans="1:9" x14ac:dyDescent="0.35">
      <c r="A95" s="1" t="s">
        <v>29</v>
      </c>
      <c r="B95" s="1">
        <v>40870112</v>
      </c>
      <c r="C95" s="1" t="s">
        <v>30</v>
      </c>
      <c r="D95" s="1">
        <v>2017</v>
      </c>
      <c r="E95" s="1" t="s">
        <v>10</v>
      </c>
      <c r="F95" s="1" t="s">
        <v>401</v>
      </c>
      <c r="G95" s="1">
        <v>124.973</v>
      </c>
      <c r="H95" s="36" t="s">
        <v>385</v>
      </c>
      <c r="I95" s="1" t="s">
        <v>13</v>
      </c>
    </row>
    <row r="96" spans="1:9" x14ac:dyDescent="0.35">
      <c r="A96" s="1" t="s">
        <v>27</v>
      </c>
      <c r="B96" s="1">
        <v>4087170</v>
      </c>
      <c r="C96" s="1" t="s">
        <v>28</v>
      </c>
      <c r="D96" s="1">
        <v>2017</v>
      </c>
      <c r="E96" s="1" t="s">
        <v>10</v>
      </c>
      <c r="F96" s="1" t="s">
        <v>403</v>
      </c>
      <c r="G96" s="36">
        <v>7.55</v>
      </c>
      <c r="H96" s="36">
        <v>1.18</v>
      </c>
      <c r="I96" s="1" t="s">
        <v>397</v>
      </c>
    </row>
    <row r="97" spans="1:9" x14ac:dyDescent="0.35">
      <c r="A97" s="1" t="s">
        <v>27</v>
      </c>
      <c r="B97" s="1">
        <v>4087170</v>
      </c>
      <c r="C97" s="1" t="s">
        <v>28</v>
      </c>
      <c r="D97" s="1">
        <v>2017</v>
      </c>
      <c r="E97" s="1" t="s">
        <v>10</v>
      </c>
      <c r="F97" s="1" t="s">
        <v>404</v>
      </c>
      <c r="G97" s="36">
        <v>7.63</v>
      </c>
      <c r="H97" s="36">
        <v>0.01</v>
      </c>
      <c r="I97" s="36" t="s">
        <v>385</v>
      </c>
    </row>
    <row r="98" spans="1:9" x14ac:dyDescent="0.35">
      <c r="A98" s="1" t="s">
        <v>27</v>
      </c>
      <c r="B98" s="1">
        <v>4087170</v>
      </c>
      <c r="C98" s="1" t="s">
        <v>28</v>
      </c>
      <c r="D98" s="1">
        <v>2017</v>
      </c>
      <c r="E98" s="1" t="s">
        <v>10</v>
      </c>
      <c r="F98" s="1" t="s">
        <v>405</v>
      </c>
      <c r="G98" s="36">
        <v>649</v>
      </c>
      <c r="H98" s="36">
        <v>163</v>
      </c>
      <c r="I98" s="1" t="s">
        <v>406</v>
      </c>
    </row>
    <row r="99" spans="1:9" x14ac:dyDescent="0.35">
      <c r="A99" s="1" t="s">
        <v>27</v>
      </c>
      <c r="B99" s="1">
        <v>4087170</v>
      </c>
      <c r="C99" s="1" t="s">
        <v>28</v>
      </c>
      <c r="D99" s="1">
        <v>2017</v>
      </c>
      <c r="E99" s="1" t="s">
        <v>10</v>
      </c>
      <c r="F99" s="1" t="s">
        <v>407</v>
      </c>
      <c r="G99" s="36">
        <v>177</v>
      </c>
      <c r="H99" s="36" t="s">
        <v>385</v>
      </c>
      <c r="I99" s="1" t="s">
        <v>410</v>
      </c>
    </row>
    <row r="100" spans="1:9" x14ac:dyDescent="0.35">
      <c r="A100" s="1" t="s">
        <v>27</v>
      </c>
      <c r="B100" s="1">
        <v>4087170</v>
      </c>
      <c r="C100" s="1" t="s">
        <v>28</v>
      </c>
      <c r="D100" s="1">
        <v>2017</v>
      </c>
      <c r="E100" s="1" t="s">
        <v>10</v>
      </c>
      <c r="F100" s="1" t="s">
        <v>409</v>
      </c>
      <c r="G100" s="36">
        <v>202</v>
      </c>
      <c r="H100" s="36" t="s">
        <v>385</v>
      </c>
      <c r="I100" s="1" t="s">
        <v>410</v>
      </c>
    </row>
    <row r="101" spans="1:9" x14ac:dyDescent="0.35">
      <c r="A101" s="1" t="s">
        <v>27</v>
      </c>
      <c r="B101" s="1">
        <v>4087170</v>
      </c>
      <c r="C101" s="1" t="s">
        <v>28</v>
      </c>
      <c r="D101" s="1">
        <v>2017</v>
      </c>
      <c r="E101" s="1" t="s">
        <v>10</v>
      </c>
      <c r="F101" s="1" t="s">
        <v>411</v>
      </c>
      <c r="G101" s="36">
        <v>17.899999999999999</v>
      </c>
      <c r="H101" s="36">
        <v>1.1100000000000001</v>
      </c>
      <c r="I101" s="36" t="s">
        <v>2360</v>
      </c>
    </row>
    <row r="102" spans="1:9" x14ac:dyDescent="0.35">
      <c r="A102" s="1" t="s">
        <v>29</v>
      </c>
      <c r="B102" s="1">
        <v>40870112</v>
      </c>
      <c r="C102" s="1" t="s">
        <v>30</v>
      </c>
      <c r="D102" s="1">
        <v>2017</v>
      </c>
      <c r="E102" s="1" t="s">
        <v>10</v>
      </c>
      <c r="F102" s="1" t="s">
        <v>403</v>
      </c>
      <c r="G102" s="36">
        <v>6.16</v>
      </c>
      <c r="H102" s="36">
        <v>0.78</v>
      </c>
      <c r="I102" s="1" t="s">
        <v>397</v>
      </c>
    </row>
    <row r="103" spans="1:9" x14ac:dyDescent="0.35">
      <c r="A103" s="1" t="s">
        <v>29</v>
      </c>
      <c r="B103" s="1">
        <v>40870112</v>
      </c>
      <c r="C103" s="1" t="s">
        <v>30</v>
      </c>
      <c r="D103" s="1">
        <v>2017</v>
      </c>
      <c r="E103" s="1" t="s">
        <v>10</v>
      </c>
      <c r="F103" s="1" t="s">
        <v>404</v>
      </c>
      <c r="G103" s="36">
        <v>7.72</v>
      </c>
      <c r="H103" s="36">
        <v>0.13</v>
      </c>
      <c r="I103" s="36" t="s">
        <v>385</v>
      </c>
    </row>
    <row r="104" spans="1:9" x14ac:dyDescent="0.35">
      <c r="A104" s="1" t="s">
        <v>29</v>
      </c>
      <c r="B104" s="1">
        <v>40870112</v>
      </c>
      <c r="C104" s="1" t="s">
        <v>30</v>
      </c>
      <c r="D104" s="1">
        <v>2017</v>
      </c>
      <c r="E104" s="1" t="s">
        <v>10</v>
      </c>
      <c r="F104" s="1" t="s">
        <v>405</v>
      </c>
      <c r="G104" s="36">
        <v>767</v>
      </c>
      <c r="H104" s="36">
        <v>4</v>
      </c>
      <c r="I104" s="1" t="s">
        <v>406</v>
      </c>
    </row>
    <row r="105" spans="1:9" x14ac:dyDescent="0.35">
      <c r="A105" s="1" t="s">
        <v>29</v>
      </c>
      <c r="B105" s="1">
        <v>40870112</v>
      </c>
      <c r="C105" s="1" t="s">
        <v>30</v>
      </c>
      <c r="D105" s="1">
        <v>2017</v>
      </c>
      <c r="E105" s="1" t="s">
        <v>10</v>
      </c>
      <c r="F105" s="1" t="s">
        <v>407</v>
      </c>
      <c r="G105" s="36">
        <v>20</v>
      </c>
      <c r="H105" s="36" t="s">
        <v>385</v>
      </c>
      <c r="I105" s="1" t="s">
        <v>410</v>
      </c>
    </row>
    <row r="106" spans="1:9" x14ac:dyDescent="0.35">
      <c r="A106" s="1" t="s">
        <v>29</v>
      </c>
      <c r="B106" s="1">
        <v>40870112</v>
      </c>
      <c r="C106" s="1" t="s">
        <v>30</v>
      </c>
      <c r="D106" s="1">
        <v>2017</v>
      </c>
      <c r="E106" s="1" t="s">
        <v>10</v>
      </c>
      <c r="F106" s="1" t="s">
        <v>409</v>
      </c>
      <c r="G106" s="36">
        <v>98</v>
      </c>
      <c r="H106" s="36" t="s">
        <v>385</v>
      </c>
      <c r="I106" s="1" t="s">
        <v>410</v>
      </c>
    </row>
    <row r="107" spans="1:9" x14ac:dyDescent="0.35">
      <c r="A107" s="1" t="s">
        <v>29</v>
      </c>
      <c r="B107" s="1">
        <v>40870112</v>
      </c>
      <c r="C107" s="1" t="s">
        <v>30</v>
      </c>
      <c r="D107" s="1">
        <v>2017</v>
      </c>
      <c r="E107" s="1" t="s">
        <v>10</v>
      </c>
      <c r="F107" s="1" t="s">
        <v>411</v>
      </c>
      <c r="G107" s="36">
        <v>25.3</v>
      </c>
      <c r="H107" s="36">
        <v>0.79</v>
      </c>
      <c r="I107" s="36" t="s">
        <v>2360</v>
      </c>
    </row>
    <row r="108" spans="1:9" x14ac:dyDescent="0.35">
      <c r="A108" s="1" t="s">
        <v>21</v>
      </c>
      <c r="B108" s="1">
        <v>4087014</v>
      </c>
      <c r="C108" s="1" t="s">
        <v>22</v>
      </c>
      <c r="D108" s="1">
        <v>2017</v>
      </c>
      <c r="E108" s="1" t="s">
        <v>10</v>
      </c>
      <c r="F108" s="1" t="s">
        <v>394</v>
      </c>
      <c r="G108" s="36">
        <v>2721</v>
      </c>
      <c r="H108" s="36" t="s">
        <v>385</v>
      </c>
      <c r="I108" s="1" t="s">
        <v>13</v>
      </c>
    </row>
    <row r="109" spans="1:9" x14ac:dyDescent="0.35">
      <c r="A109" s="1" t="s">
        <v>21</v>
      </c>
      <c r="B109" s="1">
        <v>4087014</v>
      </c>
      <c r="C109" s="1" t="s">
        <v>22</v>
      </c>
      <c r="D109" s="1">
        <v>2017</v>
      </c>
      <c r="E109" s="1" t="s">
        <v>10</v>
      </c>
      <c r="F109" s="1" t="s">
        <v>395</v>
      </c>
      <c r="G109" s="36">
        <v>79.94</v>
      </c>
      <c r="H109" s="36" t="s">
        <v>385</v>
      </c>
      <c r="I109" s="1" t="s">
        <v>13</v>
      </c>
    </row>
    <row r="110" spans="1:9" x14ac:dyDescent="0.35">
      <c r="A110" s="1" t="s">
        <v>21</v>
      </c>
      <c r="B110" s="1">
        <v>4087014</v>
      </c>
      <c r="C110" s="1" t="s">
        <v>22</v>
      </c>
      <c r="D110" s="1">
        <v>2017</v>
      </c>
      <c r="E110" s="1" t="s">
        <v>10</v>
      </c>
      <c r="F110" s="1" t="s">
        <v>396</v>
      </c>
      <c r="G110" s="36">
        <v>2.3099999999999999E-2</v>
      </c>
      <c r="H110" s="36" t="s">
        <v>385</v>
      </c>
      <c r="I110" s="1" t="s">
        <v>397</v>
      </c>
    </row>
    <row r="111" spans="1:9" x14ac:dyDescent="0.35">
      <c r="A111" s="1" t="s">
        <v>21</v>
      </c>
      <c r="B111" s="1">
        <v>4087014</v>
      </c>
      <c r="C111" s="1" t="s">
        <v>22</v>
      </c>
      <c r="D111" s="1">
        <v>2017</v>
      </c>
      <c r="E111" s="1" t="s">
        <v>10</v>
      </c>
      <c r="F111" s="1" t="s">
        <v>398</v>
      </c>
      <c r="G111" s="36">
        <v>6.7999999999999996E-3</v>
      </c>
      <c r="H111" s="36" t="s">
        <v>385</v>
      </c>
      <c r="I111" s="1" t="s">
        <v>397</v>
      </c>
    </row>
    <row r="112" spans="1:9" x14ac:dyDescent="0.35">
      <c r="A112" s="1" t="s">
        <v>21</v>
      </c>
      <c r="B112" s="1">
        <v>4087014</v>
      </c>
      <c r="C112" s="1" t="s">
        <v>22</v>
      </c>
      <c r="D112" s="1">
        <v>2017</v>
      </c>
      <c r="E112" s="1" t="s">
        <v>10</v>
      </c>
      <c r="F112" s="1" t="s">
        <v>399</v>
      </c>
      <c r="G112" s="36">
        <v>1510</v>
      </c>
      <c r="H112" s="36" t="s">
        <v>385</v>
      </c>
      <c r="I112" s="1" t="s">
        <v>13</v>
      </c>
    </row>
    <row r="113" spans="1:9" x14ac:dyDescent="0.35">
      <c r="A113" s="1" t="s">
        <v>21</v>
      </c>
      <c r="B113" s="1">
        <v>4087014</v>
      </c>
      <c r="C113" s="1" t="s">
        <v>22</v>
      </c>
      <c r="D113" s="1">
        <v>2017</v>
      </c>
      <c r="E113" s="1" t="s">
        <v>10</v>
      </c>
      <c r="F113" s="1" t="s">
        <v>400</v>
      </c>
      <c r="G113" s="36">
        <v>19.93</v>
      </c>
      <c r="H113" s="36" t="s">
        <v>385</v>
      </c>
      <c r="I113" s="1" t="s">
        <v>13</v>
      </c>
    </row>
    <row r="114" spans="1:9" x14ac:dyDescent="0.35">
      <c r="A114" s="1" t="s">
        <v>31</v>
      </c>
      <c r="B114" s="1">
        <v>40870855</v>
      </c>
      <c r="C114" s="1" t="s">
        <v>32</v>
      </c>
      <c r="D114" s="1">
        <v>2017</v>
      </c>
      <c r="E114" s="1" t="s">
        <v>10</v>
      </c>
      <c r="F114" s="1" t="s">
        <v>401</v>
      </c>
      <c r="G114" s="1">
        <v>130.03700000000001</v>
      </c>
      <c r="H114" s="36" t="s">
        <v>385</v>
      </c>
      <c r="I114" s="1" t="s">
        <v>13</v>
      </c>
    </row>
    <row r="115" spans="1:9" x14ac:dyDescent="0.35">
      <c r="A115" s="1" t="s">
        <v>21</v>
      </c>
      <c r="B115" s="1">
        <v>4087014</v>
      </c>
      <c r="C115" s="1" t="s">
        <v>22</v>
      </c>
      <c r="D115" s="1">
        <v>2018</v>
      </c>
      <c r="E115" s="1" t="s">
        <v>10</v>
      </c>
      <c r="F115" s="1" t="s">
        <v>394</v>
      </c>
      <c r="G115" s="36">
        <v>1563.88</v>
      </c>
      <c r="H115" s="36" t="s">
        <v>385</v>
      </c>
      <c r="I115" s="1" t="s">
        <v>13</v>
      </c>
    </row>
    <row r="116" spans="1:9" x14ac:dyDescent="0.35">
      <c r="A116" s="1" t="s">
        <v>21</v>
      </c>
      <c r="B116" s="1">
        <v>4087014</v>
      </c>
      <c r="C116" s="1" t="s">
        <v>22</v>
      </c>
      <c r="D116" s="1">
        <v>2018</v>
      </c>
      <c r="E116" s="1" t="s">
        <v>10</v>
      </c>
      <c r="F116" s="1" t="s">
        <v>395</v>
      </c>
      <c r="G116" s="36">
        <v>83.81</v>
      </c>
      <c r="H116" s="36" t="s">
        <v>385</v>
      </c>
      <c r="I116" s="1" t="s">
        <v>13</v>
      </c>
    </row>
    <row r="117" spans="1:9" x14ac:dyDescent="0.35">
      <c r="A117" s="1" t="s">
        <v>21</v>
      </c>
      <c r="B117" s="1">
        <v>4087014</v>
      </c>
      <c r="C117" s="1" t="s">
        <v>22</v>
      </c>
      <c r="D117" s="1">
        <v>2018</v>
      </c>
      <c r="E117" s="1" t="s">
        <v>10</v>
      </c>
      <c r="F117" s="1" t="s">
        <v>396</v>
      </c>
      <c r="G117" s="36">
        <v>12.67</v>
      </c>
      <c r="H117" s="36" t="s">
        <v>385</v>
      </c>
      <c r="I117" s="1" t="s">
        <v>397</v>
      </c>
    </row>
    <row r="118" spans="1:9" x14ac:dyDescent="0.35">
      <c r="A118" s="1" t="s">
        <v>21</v>
      </c>
      <c r="B118" s="1">
        <v>4087014</v>
      </c>
      <c r="C118" s="1" t="s">
        <v>22</v>
      </c>
      <c r="D118" s="1">
        <v>2018</v>
      </c>
      <c r="E118" s="1" t="s">
        <v>10</v>
      </c>
      <c r="F118" s="1" t="s">
        <v>398</v>
      </c>
      <c r="G118" s="36">
        <v>9.4700000000000006</v>
      </c>
      <c r="H118" s="36" t="s">
        <v>385</v>
      </c>
      <c r="I118" s="1" t="s">
        <v>397</v>
      </c>
    </row>
    <row r="119" spans="1:9" x14ac:dyDescent="0.35">
      <c r="A119" s="1" t="s">
        <v>21</v>
      </c>
      <c r="B119" s="1">
        <v>4087014</v>
      </c>
      <c r="C119" s="1" t="s">
        <v>22</v>
      </c>
      <c r="D119" s="1">
        <v>2018</v>
      </c>
      <c r="E119" s="1" t="s">
        <v>10</v>
      </c>
      <c r="F119" s="1" t="s">
        <v>399</v>
      </c>
      <c r="G119" s="36">
        <v>370.95400000000001</v>
      </c>
      <c r="H119" s="36" t="s">
        <v>385</v>
      </c>
      <c r="I119" s="1" t="s">
        <v>13</v>
      </c>
    </row>
    <row r="120" spans="1:9" x14ac:dyDescent="0.35">
      <c r="A120" s="1" t="s">
        <v>21</v>
      </c>
      <c r="B120" s="1">
        <v>4087014</v>
      </c>
      <c r="C120" s="1" t="s">
        <v>22</v>
      </c>
      <c r="D120" s="1">
        <v>2018</v>
      </c>
      <c r="E120" s="1" t="s">
        <v>10</v>
      </c>
      <c r="F120" s="1" t="s">
        <v>400</v>
      </c>
      <c r="G120" s="36">
        <v>18.690000000000001</v>
      </c>
      <c r="H120" s="36" t="s">
        <v>385</v>
      </c>
      <c r="I120" s="1" t="s">
        <v>13</v>
      </c>
    </row>
    <row r="121" spans="1:9" x14ac:dyDescent="0.35">
      <c r="A121" s="1" t="s">
        <v>383</v>
      </c>
      <c r="B121" s="1">
        <v>4086540</v>
      </c>
      <c r="C121" s="1" t="s">
        <v>384</v>
      </c>
      <c r="D121" s="1">
        <v>2018</v>
      </c>
      <c r="E121" s="1" t="s">
        <v>10</v>
      </c>
      <c r="F121" s="1" t="s">
        <v>401</v>
      </c>
      <c r="G121" s="1">
        <v>34.519774011299432</v>
      </c>
      <c r="H121" s="36" t="s">
        <v>385</v>
      </c>
      <c r="I121" s="1" t="s">
        <v>13</v>
      </c>
    </row>
    <row r="122" spans="1:9" x14ac:dyDescent="0.35">
      <c r="A122" s="1" t="s">
        <v>31</v>
      </c>
      <c r="B122" s="1">
        <v>40870855</v>
      </c>
      <c r="C122" s="1" t="s">
        <v>32</v>
      </c>
      <c r="D122" s="1">
        <v>2017</v>
      </c>
      <c r="E122" s="1" t="s">
        <v>10</v>
      </c>
      <c r="F122" s="1" t="s">
        <v>403</v>
      </c>
      <c r="G122" s="36">
        <v>6.78</v>
      </c>
      <c r="H122" s="36">
        <v>0.62</v>
      </c>
      <c r="I122" s="1" t="s">
        <v>397</v>
      </c>
    </row>
    <row r="123" spans="1:9" x14ac:dyDescent="0.35">
      <c r="A123" s="1" t="s">
        <v>31</v>
      </c>
      <c r="B123" s="1">
        <v>40870855</v>
      </c>
      <c r="C123" s="1" t="s">
        <v>32</v>
      </c>
      <c r="D123" s="1">
        <v>2017</v>
      </c>
      <c r="E123" s="1" t="s">
        <v>10</v>
      </c>
      <c r="F123" s="1" t="s">
        <v>404</v>
      </c>
      <c r="G123" s="36">
        <v>7.24</v>
      </c>
      <c r="H123" s="36">
        <v>0.21</v>
      </c>
      <c r="I123" s="36" t="s">
        <v>385</v>
      </c>
    </row>
    <row r="124" spans="1:9" x14ac:dyDescent="0.35">
      <c r="A124" s="1" t="s">
        <v>31</v>
      </c>
      <c r="B124" s="1">
        <v>40870855</v>
      </c>
      <c r="C124" s="1" t="s">
        <v>32</v>
      </c>
      <c r="D124" s="1">
        <v>2017</v>
      </c>
      <c r="E124" s="1" t="s">
        <v>10</v>
      </c>
      <c r="F124" s="1" t="s">
        <v>405</v>
      </c>
      <c r="G124" s="36">
        <v>891</v>
      </c>
      <c r="H124" s="36">
        <v>240</v>
      </c>
      <c r="I124" s="1" t="s">
        <v>406</v>
      </c>
    </row>
    <row r="125" spans="1:9" x14ac:dyDescent="0.35">
      <c r="A125" s="1" t="s">
        <v>31</v>
      </c>
      <c r="B125" s="1">
        <v>40870855</v>
      </c>
      <c r="C125" s="1" t="s">
        <v>32</v>
      </c>
      <c r="D125" s="1">
        <v>2017</v>
      </c>
      <c r="E125" s="1" t="s">
        <v>10</v>
      </c>
      <c r="F125" s="1" t="s">
        <v>407</v>
      </c>
      <c r="G125" s="36">
        <v>310</v>
      </c>
      <c r="H125" s="36" t="s">
        <v>385</v>
      </c>
      <c r="I125" s="1" t="s">
        <v>410</v>
      </c>
    </row>
    <row r="126" spans="1:9" x14ac:dyDescent="0.35">
      <c r="A126" s="1" t="s">
        <v>31</v>
      </c>
      <c r="B126" s="1">
        <v>40870855</v>
      </c>
      <c r="C126" s="1" t="s">
        <v>32</v>
      </c>
      <c r="D126" s="1">
        <v>2017</v>
      </c>
      <c r="E126" s="1" t="s">
        <v>10</v>
      </c>
      <c r="F126" s="1" t="s">
        <v>409</v>
      </c>
      <c r="G126" s="36">
        <v>342</v>
      </c>
      <c r="H126" s="36" t="s">
        <v>385</v>
      </c>
      <c r="I126" s="1" t="s">
        <v>410</v>
      </c>
    </row>
    <row r="127" spans="1:9" x14ac:dyDescent="0.35">
      <c r="A127" s="1" t="s">
        <v>31</v>
      </c>
      <c r="B127" s="1">
        <v>40870855</v>
      </c>
      <c r="C127" s="1" t="s">
        <v>32</v>
      </c>
      <c r="D127" s="1">
        <v>2017</v>
      </c>
      <c r="E127" s="1" t="s">
        <v>10</v>
      </c>
      <c r="F127" s="1" t="s">
        <v>411</v>
      </c>
      <c r="G127" s="36">
        <v>21.4</v>
      </c>
      <c r="H127" s="36">
        <v>2.2999999999999998</v>
      </c>
      <c r="I127" s="36" t="s">
        <v>2360</v>
      </c>
    </row>
    <row r="128" spans="1:9" x14ac:dyDescent="0.35">
      <c r="A128" s="1" t="s">
        <v>383</v>
      </c>
      <c r="B128" s="1">
        <v>4086540</v>
      </c>
      <c r="C128" s="1" t="s">
        <v>384</v>
      </c>
      <c r="D128" s="1">
        <v>2018</v>
      </c>
      <c r="E128" s="1" t="s">
        <v>10</v>
      </c>
      <c r="F128" s="1" t="s">
        <v>403</v>
      </c>
      <c r="G128" s="36">
        <v>10.504999999999999</v>
      </c>
      <c r="H128" s="36">
        <v>1.66</v>
      </c>
      <c r="I128" s="1" t="s">
        <v>397</v>
      </c>
    </row>
    <row r="129" spans="1:9" x14ac:dyDescent="0.35">
      <c r="A129" s="1" t="s">
        <v>383</v>
      </c>
      <c r="B129" s="1">
        <v>4086540</v>
      </c>
      <c r="C129" s="1" t="s">
        <v>384</v>
      </c>
      <c r="D129" s="1">
        <v>2018</v>
      </c>
      <c r="E129" s="1" t="s">
        <v>10</v>
      </c>
      <c r="F129" s="1" t="s">
        <v>404</v>
      </c>
      <c r="G129" s="36">
        <v>7.18</v>
      </c>
      <c r="H129" s="36">
        <v>0.24</v>
      </c>
      <c r="I129" s="36" t="s">
        <v>385</v>
      </c>
    </row>
    <row r="130" spans="1:9" x14ac:dyDescent="0.35">
      <c r="A130" s="1" t="s">
        <v>383</v>
      </c>
      <c r="B130" s="1">
        <v>4086540</v>
      </c>
      <c r="C130" s="1" t="s">
        <v>384</v>
      </c>
      <c r="D130" s="1">
        <v>2018</v>
      </c>
      <c r="E130" s="1" t="s">
        <v>10</v>
      </c>
      <c r="F130" s="1" t="s">
        <v>405</v>
      </c>
      <c r="G130" s="36">
        <v>659</v>
      </c>
      <c r="H130" s="36">
        <v>31</v>
      </c>
      <c r="I130" s="1" t="s">
        <v>406</v>
      </c>
    </row>
    <row r="131" spans="1:9" x14ac:dyDescent="0.35">
      <c r="A131" s="1" t="s">
        <v>383</v>
      </c>
      <c r="B131" s="1">
        <v>4086540</v>
      </c>
      <c r="C131" s="1" t="s">
        <v>384</v>
      </c>
      <c r="D131" s="1">
        <v>2018</v>
      </c>
      <c r="E131" s="1" t="s">
        <v>10</v>
      </c>
      <c r="F131" s="1" t="s">
        <v>407</v>
      </c>
      <c r="G131" s="36">
        <v>272</v>
      </c>
      <c r="H131" s="36" t="s">
        <v>385</v>
      </c>
      <c r="I131" s="1" t="s">
        <v>410</v>
      </c>
    </row>
    <row r="132" spans="1:9" x14ac:dyDescent="0.35">
      <c r="A132" s="1" t="s">
        <v>383</v>
      </c>
      <c r="B132" s="1">
        <v>4086540</v>
      </c>
      <c r="C132" s="1" t="s">
        <v>384</v>
      </c>
      <c r="D132" s="1">
        <v>2018</v>
      </c>
      <c r="E132" s="1" t="s">
        <v>10</v>
      </c>
      <c r="F132" s="1" t="s">
        <v>409</v>
      </c>
      <c r="G132" s="36">
        <v>300</v>
      </c>
      <c r="H132" s="36" t="s">
        <v>385</v>
      </c>
      <c r="I132" s="1" t="s">
        <v>410</v>
      </c>
    </row>
    <row r="133" spans="1:9" x14ac:dyDescent="0.35">
      <c r="A133" s="1" t="s">
        <v>383</v>
      </c>
      <c r="B133" s="1">
        <v>4086540</v>
      </c>
      <c r="C133" s="1" t="s">
        <v>384</v>
      </c>
      <c r="D133" s="1">
        <v>2018</v>
      </c>
      <c r="E133" s="1" t="s">
        <v>10</v>
      </c>
      <c r="F133" s="1" t="s">
        <v>411</v>
      </c>
      <c r="G133" s="36">
        <v>14.36</v>
      </c>
      <c r="H133" s="36">
        <v>2.4300000000000002</v>
      </c>
      <c r="I133" s="36" t="s">
        <v>2360</v>
      </c>
    </row>
    <row r="134" spans="1:9" x14ac:dyDescent="0.35">
      <c r="A134" s="1" t="s">
        <v>23</v>
      </c>
      <c r="B134" s="1">
        <v>4087141</v>
      </c>
      <c r="C134" s="1" t="s">
        <v>24</v>
      </c>
      <c r="D134" s="1">
        <v>2017</v>
      </c>
      <c r="E134" s="1" t="s">
        <v>10</v>
      </c>
      <c r="F134" s="1" t="s">
        <v>394</v>
      </c>
      <c r="G134" s="36">
        <v>1271</v>
      </c>
      <c r="H134" s="36" t="s">
        <v>385</v>
      </c>
      <c r="I134" s="1" t="s">
        <v>13</v>
      </c>
    </row>
    <row r="135" spans="1:9" x14ac:dyDescent="0.35">
      <c r="A135" s="1" t="s">
        <v>23</v>
      </c>
      <c r="B135" s="1">
        <v>4087141</v>
      </c>
      <c r="C135" s="1" t="s">
        <v>24</v>
      </c>
      <c r="D135" s="1">
        <v>2017</v>
      </c>
      <c r="E135" s="1" t="s">
        <v>10</v>
      </c>
      <c r="F135" s="1" t="s">
        <v>395</v>
      </c>
      <c r="G135" s="36">
        <v>80.05</v>
      </c>
      <c r="H135" s="36" t="s">
        <v>385</v>
      </c>
      <c r="I135" s="1" t="s">
        <v>13</v>
      </c>
    </row>
    <row r="136" spans="1:9" x14ac:dyDescent="0.35">
      <c r="A136" s="1" t="s">
        <v>23</v>
      </c>
      <c r="B136" s="1">
        <v>4087141</v>
      </c>
      <c r="C136" s="1" t="s">
        <v>24</v>
      </c>
      <c r="D136" s="1">
        <v>2017</v>
      </c>
      <c r="E136" s="1" t="s">
        <v>10</v>
      </c>
      <c r="F136" s="1" t="s">
        <v>396</v>
      </c>
      <c r="G136" s="36">
        <v>2.1000000000000001E-2</v>
      </c>
      <c r="H136" s="36" t="s">
        <v>385</v>
      </c>
      <c r="I136" s="1" t="s">
        <v>397</v>
      </c>
    </row>
    <row r="137" spans="1:9" x14ac:dyDescent="0.35">
      <c r="A137" s="1" t="s">
        <v>23</v>
      </c>
      <c r="B137" s="1">
        <v>4087141</v>
      </c>
      <c r="C137" s="1" t="s">
        <v>24</v>
      </c>
      <c r="D137" s="1">
        <v>2017</v>
      </c>
      <c r="E137" s="1" t="s">
        <v>10</v>
      </c>
      <c r="F137" s="1" t="s">
        <v>398</v>
      </c>
      <c r="G137" s="36">
        <v>8.0000000000000071E-3</v>
      </c>
      <c r="H137" s="36" t="s">
        <v>385</v>
      </c>
      <c r="I137" s="1" t="s">
        <v>397</v>
      </c>
    </row>
    <row r="138" spans="1:9" x14ac:dyDescent="0.35">
      <c r="A138" s="1" t="s">
        <v>23</v>
      </c>
      <c r="B138" s="1">
        <v>4087141</v>
      </c>
      <c r="C138" s="1" t="s">
        <v>24</v>
      </c>
      <c r="D138" s="1">
        <v>2017</v>
      </c>
      <c r="E138" s="1" t="s">
        <v>10</v>
      </c>
      <c r="F138" s="1" t="s">
        <v>399</v>
      </c>
      <c r="G138" s="36">
        <v>428.673</v>
      </c>
      <c r="H138" s="36" t="s">
        <v>385</v>
      </c>
      <c r="I138" s="1" t="s">
        <v>13</v>
      </c>
    </row>
    <row r="139" spans="1:9" x14ac:dyDescent="0.35">
      <c r="A139" s="1" t="s">
        <v>23</v>
      </c>
      <c r="B139" s="1">
        <v>4087141</v>
      </c>
      <c r="C139" s="1" t="s">
        <v>24</v>
      </c>
      <c r="D139" s="1">
        <v>2017</v>
      </c>
      <c r="E139" s="1" t="s">
        <v>10</v>
      </c>
      <c r="F139" s="1" t="s">
        <v>400</v>
      </c>
      <c r="G139" s="36">
        <v>7.84</v>
      </c>
      <c r="H139" s="36" t="s">
        <v>385</v>
      </c>
      <c r="I139" s="1" t="s">
        <v>13</v>
      </c>
    </row>
    <row r="140" spans="1:9" x14ac:dyDescent="0.35">
      <c r="A140" s="1" t="s">
        <v>386</v>
      </c>
      <c r="B140" s="1">
        <v>430128087533602</v>
      </c>
      <c r="C140" s="1" t="s">
        <v>387</v>
      </c>
      <c r="D140" s="1">
        <v>2018</v>
      </c>
      <c r="E140" s="1" t="s">
        <v>10</v>
      </c>
      <c r="F140" s="1" t="s">
        <v>401</v>
      </c>
      <c r="G140" s="2">
        <v>111.58192090395481</v>
      </c>
      <c r="H140" s="36" t="s">
        <v>385</v>
      </c>
      <c r="I140" s="1" t="s">
        <v>13</v>
      </c>
    </row>
    <row r="141" spans="1:9" x14ac:dyDescent="0.35">
      <c r="A141" s="1" t="s">
        <v>23</v>
      </c>
      <c r="B141" s="1">
        <v>4087141</v>
      </c>
      <c r="C141" s="1" t="s">
        <v>24</v>
      </c>
      <c r="D141" s="1">
        <v>2018</v>
      </c>
      <c r="E141" s="1" t="s">
        <v>10</v>
      </c>
      <c r="F141" s="1" t="s">
        <v>394</v>
      </c>
      <c r="G141" s="36">
        <v>1372.88</v>
      </c>
      <c r="H141" s="36" t="s">
        <v>385</v>
      </c>
      <c r="I141" s="1" t="s">
        <v>13</v>
      </c>
    </row>
    <row r="142" spans="1:9" x14ac:dyDescent="0.35">
      <c r="A142" s="1" t="s">
        <v>23</v>
      </c>
      <c r="B142" s="1">
        <v>4087141</v>
      </c>
      <c r="C142" s="1" t="s">
        <v>24</v>
      </c>
      <c r="D142" s="1">
        <v>2018</v>
      </c>
      <c r="E142" s="1" t="s">
        <v>10</v>
      </c>
      <c r="F142" s="1" t="s">
        <v>395</v>
      </c>
      <c r="G142" s="36">
        <v>58.45</v>
      </c>
      <c r="H142" s="36" t="s">
        <v>385</v>
      </c>
      <c r="I142" s="1" t="s">
        <v>13</v>
      </c>
    </row>
    <row r="143" spans="1:9" x14ac:dyDescent="0.35">
      <c r="A143" s="1" t="s">
        <v>23</v>
      </c>
      <c r="B143" s="1">
        <v>4087141</v>
      </c>
      <c r="C143" s="1" t="s">
        <v>24</v>
      </c>
      <c r="D143" s="1">
        <v>2018</v>
      </c>
      <c r="E143" s="1" t="s">
        <v>10</v>
      </c>
      <c r="F143" s="1" t="s">
        <v>396</v>
      </c>
      <c r="G143" s="36">
        <v>10.67</v>
      </c>
      <c r="H143" s="36" t="s">
        <v>385</v>
      </c>
      <c r="I143" s="1" t="s">
        <v>397</v>
      </c>
    </row>
    <row r="144" spans="1:9" x14ac:dyDescent="0.35">
      <c r="A144" s="1" t="s">
        <v>23</v>
      </c>
      <c r="B144" s="1">
        <v>4087141</v>
      </c>
      <c r="C144" s="1" t="s">
        <v>24</v>
      </c>
      <c r="D144" s="1">
        <v>2018</v>
      </c>
      <c r="E144" s="1" t="s">
        <v>10</v>
      </c>
      <c r="F144" s="1" t="s">
        <v>398</v>
      </c>
      <c r="G144" s="36">
        <v>7.13</v>
      </c>
      <c r="H144" s="36" t="s">
        <v>385</v>
      </c>
      <c r="I144" s="1" t="s">
        <v>397</v>
      </c>
    </row>
    <row r="145" spans="1:9" x14ac:dyDescent="0.35">
      <c r="A145" s="1" t="s">
        <v>23</v>
      </c>
      <c r="B145" s="1">
        <v>4087141</v>
      </c>
      <c r="C145" s="1" t="s">
        <v>24</v>
      </c>
      <c r="D145" s="1">
        <v>2018</v>
      </c>
      <c r="E145" s="1" t="s">
        <v>10</v>
      </c>
      <c r="F145" s="1" t="s">
        <v>399</v>
      </c>
      <c r="G145" s="36">
        <v>506.10500000000002</v>
      </c>
      <c r="H145" s="36" t="s">
        <v>385</v>
      </c>
      <c r="I145" s="1" t="s">
        <v>13</v>
      </c>
    </row>
    <row r="146" spans="1:9" x14ac:dyDescent="0.35">
      <c r="A146" s="1" t="s">
        <v>23</v>
      </c>
      <c r="B146" s="1">
        <v>4087141</v>
      </c>
      <c r="C146" s="1" t="s">
        <v>24</v>
      </c>
      <c r="D146" s="1">
        <v>2018</v>
      </c>
      <c r="E146" s="1" t="s">
        <v>10</v>
      </c>
      <c r="F146" s="1" t="s">
        <v>400</v>
      </c>
      <c r="G146" s="36">
        <v>4.84</v>
      </c>
      <c r="H146" s="36" t="s">
        <v>385</v>
      </c>
      <c r="I146" s="1" t="s">
        <v>13</v>
      </c>
    </row>
    <row r="147" spans="1:9" x14ac:dyDescent="0.35">
      <c r="A147" s="1" t="s">
        <v>8</v>
      </c>
      <c r="B147" s="1">
        <v>40871607</v>
      </c>
      <c r="C147" s="1" t="s">
        <v>9</v>
      </c>
      <c r="D147" s="1">
        <v>2018</v>
      </c>
      <c r="E147" s="1" t="s">
        <v>10</v>
      </c>
      <c r="F147" s="1" t="s">
        <v>401</v>
      </c>
      <c r="G147" s="2">
        <v>181.75141242937852</v>
      </c>
      <c r="H147" s="36" t="s">
        <v>385</v>
      </c>
      <c r="I147" s="1" t="s">
        <v>13</v>
      </c>
    </row>
    <row r="148" spans="1:9" x14ac:dyDescent="0.35">
      <c r="A148" s="1" t="s">
        <v>386</v>
      </c>
      <c r="B148" s="1">
        <v>430128087533602</v>
      </c>
      <c r="C148" s="1" t="s">
        <v>387</v>
      </c>
      <c r="D148" s="1">
        <v>2018</v>
      </c>
      <c r="E148" s="1" t="s">
        <v>10</v>
      </c>
      <c r="F148" s="1" t="s">
        <v>403</v>
      </c>
      <c r="G148" s="36">
        <v>7.3149999999999995</v>
      </c>
      <c r="H148" s="36">
        <v>0.01</v>
      </c>
      <c r="I148" s="1" t="s">
        <v>397</v>
      </c>
    </row>
    <row r="149" spans="1:9" x14ac:dyDescent="0.35">
      <c r="A149" s="1" t="s">
        <v>386</v>
      </c>
      <c r="B149" s="1">
        <v>430128087533602</v>
      </c>
      <c r="C149" s="1" t="s">
        <v>387</v>
      </c>
      <c r="D149" s="1">
        <v>2018</v>
      </c>
      <c r="E149" s="1" t="s">
        <v>10</v>
      </c>
      <c r="F149" s="1" t="s">
        <v>404</v>
      </c>
      <c r="G149" s="36">
        <v>6.71</v>
      </c>
      <c r="H149" s="36">
        <v>0.23</v>
      </c>
      <c r="I149" s="36" t="s">
        <v>385</v>
      </c>
    </row>
    <row r="150" spans="1:9" x14ac:dyDescent="0.35">
      <c r="A150" s="1" t="s">
        <v>386</v>
      </c>
      <c r="B150" s="1">
        <v>430128087533602</v>
      </c>
      <c r="C150" s="1" t="s">
        <v>387</v>
      </c>
      <c r="D150" s="1">
        <v>2018</v>
      </c>
      <c r="E150" s="1" t="s">
        <v>10</v>
      </c>
      <c r="F150" s="1" t="s">
        <v>405</v>
      </c>
      <c r="G150" s="36">
        <v>666</v>
      </c>
      <c r="H150" s="36">
        <v>34</v>
      </c>
      <c r="I150" s="1" t="s">
        <v>406</v>
      </c>
    </row>
    <row r="151" spans="1:9" x14ac:dyDescent="0.35">
      <c r="A151" s="1" t="s">
        <v>386</v>
      </c>
      <c r="B151" s="1">
        <v>430128087533602</v>
      </c>
      <c r="C151" s="1" t="s">
        <v>387</v>
      </c>
      <c r="D151" s="1">
        <v>2018</v>
      </c>
      <c r="E151" s="1" t="s">
        <v>10</v>
      </c>
      <c r="F151" s="1" t="s">
        <v>407</v>
      </c>
      <c r="G151" s="36">
        <v>212</v>
      </c>
      <c r="H151" s="36" t="s">
        <v>385</v>
      </c>
      <c r="I151" s="1" t="s">
        <v>410</v>
      </c>
    </row>
    <row r="152" spans="1:9" x14ac:dyDescent="0.35">
      <c r="A152" s="1" t="s">
        <v>386</v>
      </c>
      <c r="B152" s="1">
        <v>430128087533602</v>
      </c>
      <c r="C152" s="1" t="s">
        <v>387</v>
      </c>
      <c r="D152" s="1">
        <v>2018</v>
      </c>
      <c r="E152" s="1" t="s">
        <v>10</v>
      </c>
      <c r="F152" s="1" t="s">
        <v>409</v>
      </c>
      <c r="G152" s="36">
        <v>240</v>
      </c>
      <c r="H152" s="36" t="s">
        <v>385</v>
      </c>
      <c r="I152" s="1" t="s">
        <v>410</v>
      </c>
    </row>
    <row r="153" spans="1:9" x14ac:dyDescent="0.35">
      <c r="A153" s="1" t="s">
        <v>386</v>
      </c>
      <c r="B153" s="1">
        <v>430128087533602</v>
      </c>
      <c r="C153" s="1" t="s">
        <v>387</v>
      </c>
      <c r="D153" s="1">
        <v>2018</v>
      </c>
      <c r="E153" s="1" t="s">
        <v>10</v>
      </c>
      <c r="F153" s="1" t="s">
        <v>411</v>
      </c>
      <c r="G153" s="36">
        <v>12.73</v>
      </c>
      <c r="H153" s="36">
        <v>0.92</v>
      </c>
      <c r="I153" s="36" t="s">
        <v>2360</v>
      </c>
    </row>
    <row r="154" spans="1:9" x14ac:dyDescent="0.35">
      <c r="A154" s="1" t="s">
        <v>8</v>
      </c>
      <c r="B154" s="1">
        <v>40871607</v>
      </c>
      <c r="C154" s="1" t="s">
        <v>9</v>
      </c>
      <c r="D154" s="1">
        <v>2018</v>
      </c>
      <c r="E154" s="1" t="s">
        <v>10</v>
      </c>
      <c r="F154" s="1" t="s">
        <v>403</v>
      </c>
      <c r="G154" s="36">
        <v>8.17</v>
      </c>
      <c r="H154" s="36">
        <v>3.01</v>
      </c>
      <c r="I154" s="1" t="s">
        <v>397</v>
      </c>
    </row>
    <row r="155" spans="1:9" x14ac:dyDescent="0.35">
      <c r="A155" s="1" t="s">
        <v>8</v>
      </c>
      <c r="B155" s="1">
        <v>40871607</v>
      </c>
      <c r="C155" s="1" t="s">
        <v>9</v>
      </c>
      <c r="D155" s="1">
        <v>2018</v>
      </c>
      <c r="E155" s="1" t="s">
        <v>10</v>
      </c>
      <c r="F155" s="1" t="s">
        <v>404</v>
      </c>
      <c r="G155" s="36">
        <v>6.9399999999999995</v>
      </c>
      <c r="H155" s="36">
        <v>0.04</v>
      </c>
      <c r="I155" s="36" t="s">
        <v>385</v>
      </c>
    </row>
    <row r="156" spans="1:9" x14ac:dyDescent="0.35">
      <c r="A156" s="1" t="s">
        <v>8</v>
      </c>
      <c r="B156" s="1">
        <v>40871607</v>
      </c>
      <c r="C156" s="1" t="s">
        <v>9</v>
      </c>
      <c r="D156" s="1">
        <v>2018</v>
      </c>
      <c r="E156" s="1" t="s">
        <v>10</v>
      </c>
      <c r="F156" s="1" t="s">
        <v>405</v>
      </c>
      <c r="G156" s="36">
        <v>1207</v>
      </c>
      <c r="H156" s="36">
        <v>801</v>
      </c>
      <c r="I156" s="1" t="s">
        <v>406</v>
      </c>
    </row>
    <row r="157" spans="1:9" x14ac:dyDescent="0.35">
      <c r="A157" s="1" t="s">
        <v>8</v>
      </c>
      <c r="B157" s="1">
        <v>40871607</v>
      </c>
      <c r="C157" s="1" t="s">
        <v>9</v>
      </c>
      <c r="D157" s="1">
        <v>2018</v>
      </c>
      <c r="E157" s="1" t="s">
        <v>10</v>
      </c>
      <c r="F157" s="1" t="s">
        <v>407</v>
      </c>
      <c r="G157" s="36">
        <v>122</v>
      </c>
      <c r="H157" s="36" t="s">
        <v>385</v>
      </c>
      <c r="I157" s="1" t="s">
        <v>410</v>
      </c>
    </row>
    <row r="158" spans="1:9" x14ac:dyDescent="0.35">
      <c r="A158" s="36" t="s">
        <v>8</v>
      </c>
      <c r="B158" s="36">
        <v>40871607</v>
      </c>
      <c r="C158" s="36" t="s">
        <v>9</v>
      </c>
      <c r="D158" s="36">
        <v>2018</v>
      </c>
      <c r="E158" s="36" t="s">
        <v>10</v>
      </c>
      <c r="F158" s="36" t="s">
        <v>409</v>
      </c>
      <c r="G158" s="36">
        <v>148</v>
      </c>
      <c r="H158" s="36" t="s">
        <v>385</v>
      </c>
      <c r="I158" s="36" t="s">
        <v>410</v>
      </c>
    </row>
    <row r="159" spans="1:9" x14ac:dyDescent="0.35">
      <c r="A159" s="1" t="s">
        <v>8</v>
      </c>
      <c r="B159" s="1">
        <v>40871607</v>
      </c>
      <c r="C159" s="1" t="s">
        <v>9</v>
      </c>
      <c r="D159" s="1">
        <v>2018</v>
      </c>
      <c r="E159" s="1" t="s">
        <v>10</v>
      </c>
      <c r="F159" s="1" t="s">
        <v>411</v>
      </c>
      <c r="G159" s="36">
        <v>11.84</v>
      </c>
      <c r="H159" s="36">
        <v>2.98</v>
      </c>
      <c r="I159" s="36" t="s">
        <v>2360</v>
      </c>
    </row>
    <row r="160" spans="1:9" x14ac:dyDescent="0.35">
      <c r="A160" s="1" t="s">
        <v>25</v>
      </c>
      <c r="B160" s="1">
        <v>4087000</v>
      </c>
      <c r="C160" s="1" t="s">
        <v>388</v>
      </c>
      <c r="D160" s="1">
        <v>2017</v>
      </c>
      <c r="E160" s="1" t="s">
        <v>10</v>
      </c>
      <c r="F160" s="1" t="s">
        <v>394</v>
      </c>
      <c r="G160" s="36">
        <v>1812</v>
      </c>
      <c r="H160" s="36" t="s">
        <v>385</v>
      </c>
      <c r="I160" s="1" t="s">
        <v>13</v>
      </c>
    </row>
    <row r="161" spans="1:9" x14ac:dyDescent="0.35">
      <c r="A161" s="1" t="s">
        <v>25</v>
      </c>
      <c r="B161" s="1">
        <v>4087000</v>
      </c>
      <c r="C161" s="1" t="s">
        <v>388</v>
      </c>
      <c r="D161" s="1">
        <v>2017</v>
      </c>
      <c r="E161" s="1" t="s">
        <v>10</v>
      </c>
      <c r="F161" s="1" t="s">
        <v>395</v>
      </c>
      <c r="G161" s="36">
        <v>94.73</v>
      </c>
      <c r="H161" s="36" t="s">
        <v>385</v>
      </c>
      <c r="I161" s="1" t="s">
        <v>13</v>
      </c>
    </row>
    <row r="162" spans="1:9" x14ac:dyDescent="0.35">
      <c r="A162" s="1" t="s">
        <v>25</v>
      </c>
      <c r="B162" s="1">
        <v>4087000</v>
      </c>
      <c r="C162" s="1" t="s">
        <v>388</v>
      </c>
      <c r="D162" s="1">
        <v>2017</v>
      </c>
      <c r="E162" s="1" t="s">
        <v>10</v>
      </c>
      <c r="F162" s="1" t="s">
        <v>396</v>
      </c>
      <c r="G162" s="36">
        <v>0.01</v>
      </c>
      <c r="H162" s="36" t="s">
        <v>385</v>
      </c>
      <c r="I162" s="1" t="s">
        <v>397</v>
      </c>
    </row>
    <row r="163" spans="1:9" x14ac:dyDescent="0.35">
      <c r="A163" s="1" t="s">
        <v>25</v>
      </c>
      <c r="B163" s="1">
        <v>4087000</v>
      </c>
      <c r="C163" s="1" t="s">
        <v>388</v>
      </c>
      <c r="D163" s="1">
        <v>2017</v>
      </c>
      <c r="E163" s="1" t="s">
        <v>10</v>
      </c>
      <c r="F163" s="1" t="s">
        <v>398</v>
      </c>
      <c r="G163" s="36">
        <v>4.4000000000000003E-3</v>
      </c>
      <c r="H163" s="36" t="s">
        <v>385</v>
      </c>
      <c r="I163" s="1" t="s">
        <v>397</v>
      </c>
    </row>
    <row r="164" spans="1:9" x14ac:dyDescent="0.35">
      <c r="A164" s="1" t="s">
        <v>25</v>
      </c>
      <c r="B164" s="1">
        <v>4087000</v>
      </c>
      <c r="C164" s="1" t="s">
        <v>388</v>
      </c>
      <c r="D164" s="1">
        <v>2017</v>
      </c>
      <c r="E164" s="1" t="s">
        <v>10</v>
      </c>
      <c r="F164" s="1" t="s">
        <v>399</v>
      </c>
      <c r="G164" s="36">
        <v>963.89200000000005</v>
      </c>
      <c r="H164" s="36" t="s">
        <v>385</v>
      </c>
      <c r="I164" s="1" t="s">
        <v>13</v>
      </c>
    </row>
    <row r="165" spans="1:9" x14ac:dyDescent="0.35">
      <c r="A165" s="1" t="s">
        <v>25</v>
      </c>
      <c r="B165" s="1">
        <v>4087000</v>
      </c>
      <c r="C165" s="1" t="s">
        <v>388</v>
      </c>
      <c r="D165" s="1">
        <v>2017</v>
      </c>
      <c r="E165" s="1" t="s">
        <v>10</v>
      </c>
      <c r="F165" s="1" t="s">
        <v>400</v>
      </c>
      <c r="G165" s="36">
        <v>20.56</v>
      </c>
      <c r="H165" s="36" t="s">
        <v>385</v>
      </c>
      <c r="I165" s="1" t="s">
        <v>13</v>
      </c>
    </row>
    <row r="166" spans="1:9" x14ac:dyDescent="0.35">
      <c r="A166" s="1" t="s">
        <v>14</v>
      </c>
      <c r="B166" s="1">
        <v>4087098</v>
      </c>
      <c r="C166" s="1" t="s">
        <v>15</v>
      </c>
      <c r="D166" s="1">
        <v>2018</v>
      </c>
      <c r="E166" s="1" t="s">
        <v>10</v>
      </c>
      <c r="F166" s="1" t="s">
        <v>401</v>
      </c>
      <c r="G166" s="1">
        <v>24.689265536723159</v>
      </c>
      <c r="H166" s="36" t="s">
        <v>385</v>
      </c>
      <c r="I166" s="1" t="s">
        <v>13</v>
      </c>
    </row>
    <row r="167" spans="1:9" x14ac:dyDescent="0.35">
      <c r="A167" s="1" t="s">
        <v>25</v>
      </c>
      <c r="B167" s="1">
        <v>4087000</v>
      </c>
      <c r="C167" s="1" t="s">
        <v>388</v>
      </c>
      <c r="D167" s="1">
        <v>2018</v>
      </c>
      <c r="E167" s="1" t="s">
        <v>10</v>
      </c>
      <c r="F167" s="1" t="s">
        <v>394</v>
      </c>
      <c r="G167" s="36">
        <v>1646.88</v>
      </c>
      <c r="H167" s="36" t="s">
        <v>385</v>
      </c>
      <c r="I167" s="1" t="s">
        <v>13</v>
      </c>
    </row>
    <row r="168" spans="1:9" x14ac:dyDescent="0.35">
      <c r="A168" s="1" t="s">
        <v>25</v>
      </c>
      <c r="B168" s="1">
        <v>4087000</v>
      </c>
      <c r="C168" s="1" t="s">
        <v>388</v>
      </c>
      <c r="D168" s="1">
        <v>2018</v>
      </c>
      <c r="E168" s="1" t="s">
        <v>10</v>
      </c>
      <c r="F168" s="1" t="s">
        <v>395</v>
      </c>
      <c r="G168" s="36">
        <v>103.27</v>
      </c>
      <c r="H168" s="36" t="s">
        <v>385</v>
      </c>
      <c r="I168" s="1" t="s">
        <v>13</v>
      </c>
    </row>
    <row r="169" spans="1:9" x14ac:dyDescent="0.35">
      <c r="A169" s="1" t="s">
        <v>25</v>
      </c>
      <c r="B169" s="1">
        <v>4087000</v>
      </c>
      <c r="C169" s="1" t="s">
        <v>388</v>
      </c>
      <c r="D169" s="1">
        <v>2018</v>
      </c>
      <c r="E169" s="1" t="s">
        <v>10</v>
      </c>
      <c r="F169" s="1" t="s">
        <v>396</v>
      </c>
      <c r="G169" s="36">
        <v>19.670000000000002</v>
      </c>
      <c r="H169" s="36" t="s">
        <v>385</v>
      </c>
      <c r="I169" s="1" t="s">
        <v>397</v>
      </c>
    </row>
    <row r="170" spans="1:9" x14ac:dyDescent="0.35">
      <c r="A170" s="1" t="s">
        <v>25</v>
      </c>
      <c r="B170" s="1">
        <v>4087000</v>
      </c>
      <c r="C170" s="1" t="s">
        <v>388</v>
      </c>
      <c r="D170" s="1">
        <v>2018</v>
      </c>
      <c r="E170" s="1" t="s">
        <v>10</v>
      </c>
      <c r="F170" s="1" t="s">
        <v>398</v>
      </c>
      <c r="G170" s="36">
        <v>0</v>
      </c>
      <c r="H170" s="36" t="s">
        <v>385</v>
      </c>
      <c r="I170" s="1" t="s">
        <v>397</v>
      </c>
    </row>
    <row r="171" spans="1:9" x14ac:dyDescent="0.35">
      <c r="A171" s="1" t="s">
        <v>25</v>
      </c>
      <c r="B171" s="1">
        <v>4087000</v>
      </c>
      <c r="C171" s="1" t="s">
        <v>388</v>
      </c>
      <c r="D171" s="1">
        <v>2018</v>
      </c>
      <c r="E171" s="1" t="s">
        <v>10</v>
      </c>
      <c r="F171" s="1" t="s">
        <v>399</v>
      </c>
      <c r="G171" s="36">
        <v>707.76499999999999</v>
      </c>
      <c r="H171" s="36" t="s">
        <v>385</v>
      </c>
      <c r="I171" s="1" t="s">
        <v>13</v>
      </c>
    </row>
    <row r="172" spans="1:9" x14ac:dyDescent="0.35">
      <c r="A172" s="1" t="s">
        <v>25</v>
      </c>
      <c r="B172" s="1">
        <v>4087000</v>
      </c>
      <c r="C172" s="1" t="s">
        <v>388</v>
      </c>
      <c r="D172" s="1">
        <v>2018</v>
      </c>
      <c r="E172" s="1" t="s">
        <v>10</v>
      </c>
      <c r="F172" s="1" t="s">
        <v>400</v>
      </c>
      <c r="G172" s="36">
        <v>19.510000000000002</v>
      </c>
      <c r="H172" s="36" t="s">
        <v>385</v>
      </c>
      <c r="I172" s="1" t="s">
        <v>13</v>
      </c>
    </row>
    <row r="173" spans="1:9" x14ac:dyDescent="0.35">
      <c r="A173" s="1" t="s">
        <v>17</v>
      </c>
      <c r="B173" s="1">
        <v>465019092001201</v>
      </c>
      <c r="C173" s="1" t="s">
        <v>18</v>
      </c>
      <c r="D173" s="1">
        <v>2018</v>
      </c>
      <c r="E173" s="1" t="s">
        <v>10</v>
      </c>
      <c r="F173" s="1" t="s">
        <v>401</v>
      </c>
      <c r="G173" s="1">
        <v>0</v>
      </c>
      <c r="H173" s="36" t="s">
        <v>385</v>
      </c>
      <c r="I173" s="1" t="s">
        <v>13</v>
      </c>
    </row>
    <row r="174" spans="1:9" x14ac:dyDescent="0.35">
      <c r="A174" s="1" t="s">
        <v>14</v>
      </c>
      <c r="B174" s="1">
        <v>4087098</v>
      </c>
      <c r="C174" s="1" t="s">
        <v>15</v>
      </c>
      <c r="D174" s="1">
        <v>2018</v>
      </c>
      <c r="E174" s="1" t="s">
        <v>10</v>
      </c>
      <c r="F174" s="1" t="s">
        <v>403</v>
      </c>
      <c r="G174" s="36">
        <v>9.4499999999999993</v>
      </c>
      <c r="H174" s="36">
        <v>0.57999999999999996</v>
      </c>
      <c r="I174" s="1" t="s">
        <v>397</v>
      </c>
    </row>
    <row r="175" spans="1:9" x14ac:dyDescent="0.35">
      <c r="A175" s="1" t="s">
        <v>14</v>
      </c>
      <c r="B175" s="1">
        <v>4087098</v>
      </c>
      <c r="C175" s="1" t="s">
        <v>15</v>
      </c>
      <c r="D175" s="1">
        <v>2018</v>
      </c>
      <c r="E175" s="1" t="s">
        <v>10</v>
      </c>
      <c r="F175" s="1" t="s">
        <v>404</v>
      </c>
      <c r="G175" s="36">
        <v>7.18</v>
      </c>
      <c r="H175" s="36">
        <v>0.02</v>
      </c>
      <c r="I175" s="36" t="s">
        <v>385</v>
      </c>
    </row>
    <row r="176" spans="1:9" x14ac:dyDescent="0.35">
      <c r="A176" s="1" t="s">
        <v>14</v>
      </c>
      <c r="B176" s="1">
        <v>4087098</v>
      </c>
      <c r="C176" s="1" t="s">
        <v>15</v>
      </c>
      <c r="D176" s="1">
        <v>2018</v>
      </c>
      <c r="E176" s="1" t="s">
        <v>10</v>
      </c>
      <c r="F176" s="1" t="s">
        <v>405</v>
      </c>
      <c r="G176" s="36">
        <v>1032</v>
      </c>
      <c r="H176" s="36">
        <v>115</v>
      </c>
      <c r="I176" s="1" t="s">
        <v>406</v>
      </c>
    </row>
    <row r="177" spans="1:9" x14ac:dyDescent="0.35">
      <c r="A177" s="1" t="s">
        <v>14</v>
      </c>
      <c r="B177" s="1">
        <v>4087098</v>
      </c>
      <c r="C177" s="1" t="s">
        <v>15</v>
      </c>
      <c r="D177" s="1">
        <v>2018</v>
      </c>
      <c r="E177" s="1" t="s">
        <v>10</v>
      </c>
      <c r="F177" s="1" t="s">
        <v>407</v>
      </c>
      <c r="G177" s="36">
        <v>252</v>
      </c>
      <c r="H177" s="36" t="s">
        <v>385</v>
      </c>
      <c r="I177" s="1" t="s">
        <v>410</v>
      </c>
    </row>
    <row r="178" spans="1:9" x14ac:dyDescent="0.35">
      <c r="A178" s="1" t="s">
        <v>14</v>
      </c>
      <c r="B178" s="1">
        <v>4087098</v>
      </c>
      <c r="C178" s="1" t="s">
        <v>15</v>
      </c>
      <c r="D178" s="1">
        <v>2018</v>
      </c>
      <c r="E178" s="1" t="s">
        <v>10</v>
      </c>
      <c r="F178" s="1" t="s">
        <v>409</v>
      </c>
      <c r="G178" s="36">
        <v>310</v>
      </c>
      <c r="H178" s="36" t="s">
        <v>385</v>
      </c>
      <c r="I178" s="1" t="s">
        <v>410</v>
      </c>
    </row>
    <row r="179" spans="1:9" x14ac:dyDescent="0.35">
      <c r="A179" s="1" t="s">
        <v>14</v>
      </c>
      <c r="B179" s="1">
        <v>4087098</v>
      </c>
      <c r="C179" s="1" t="s">
        <v>15</v>
      </c>
      <c r="D179" s="1">
        <v>2018</v>
      </c>
      <c r="E179" s="1" t="s">
        <v>10</v>
      </c>
      <c r="F179" s="1" t="s">
        <v>411</v>
      </c>
      <c r="G179" s="36">
        <v>15.19</v>
      </c>
      <c r="H179" s="36">
        <v>1.98</v>
      </c>
      <c r="I179" s="36" t="s">
        <v>2360</v>
      </c>
    </row>
    <row r="180" spans="1:9" x14ac:dyDescent="0.35">
      <c r="A180" s="1" t="s">
        <v>17</v>
      </c>
      <c r="B180" s="1">
        <v>465019092001201</v>
      </c>
      <c r="C180" s="1" t="s">
        <v>18</v>
      </c>
      <c r="D180" s="1">
        <v>2018</v>
      </c>
      <c r="E180" s="1" t="s">
        <v>10</v>
      </c>
      <c r="F180" s="1" t="s">
        <v>403</v>
      </c>
      <c r="G180" s="36">
        <v>7.73</v>
      </c>
      <c r="H180" s="36">
        <v>0.31</v>
      </c>
      <c r="I180" s="1" t="s">
        <v>397</v>
      </c>
    </row>
    <row r="181" spans="1:9" x14ac:dyDescent="0.35">
      <c r="A181" s="1" t="s">
        <v>17</v>
      </c>
      <c r="B181" s="1">
        <v>465019092001201</v>
      </c>
      <c r="C181" s="1" t="s">
        <v>18</v>
      </c>
      <c r="D181" s="1">
        <v>2018</v>
      </c>
      <c r="E181" s="1" t="s">
        <v>10</v>
      </c>
      <c r="F181" s="1" t="s">
        <v>404</v>
      </c>
      <c r="G181" s="36">
        <v>7.36</v>
      </c>
      <c r="H181" s="36">
        <v>0.19</v>
      </c>
      <c r="I181" s="36" t="s">
        <v>385</v>
      </c>
    </row>
    <row r="182" spans="1:9" x14ac:dyDescent="0.35">
      <c r="A182" s="1" t="s">
        <v>17</v>
      </c>
      <c r="B182" s="1">
        <v>465019092001201</v>
      </c>
      <c r="C182" s="1" t="s">
        <v>18</v>
      </c>
      <c r="D182" s="1">
        <v>2018</v>
      </c>
      <c r="E182" s="1" t="s">
        <v>10</v>
      </c>
      <c r="F182" s="1" t="s">
        <v>405</v>
      </c>
      <c r="G182" s="36">
        <v>78</v>
      </c>
      <c r="H182" s="36" t="s">
        <v>385</v>
      </c>
      <c r="I182" s="1" t="s">
        <v>406</v>
      </c>
    </row>
    <row r="183" spans="1:9" x14ac:dyDescent="0.35">
      <c r="A183" s="1" t="s">
        <v>17</v>
      </c>
      <c r="B183" s="1">
        <v>465019092001201</v>
      </c>
      <c r="C183" s="1" t="s">
        <v>18</v>
      </c>
      <c r="D183" s="1">
        <v>2018</v>
      </c>
      <c r="E183" s="1" t="s">
        <v>10</v>
      </c>
      <c r="F183" s="36" t="s">
        <v>407</v>
      </c>
      <c r="G183" s="36">
        <v>50</v>
      </c>
      <c r="H183" s="36" t="s">
        <v>385</v>
      </c>
      <c r="I183" s="1" t="s">
        <v>410</v>
      </c>
    </row>
    <row r="184" spans="1:9" x14ac:dyDescent="0.35">
      <c r="A184" s="1" t="s">
        <v>17</v>
      </c>
      <c r="B184" s="1">
        <v>465019092001201</v>
      </c>
      <c r="C184" s="1" t="s">
        <v>18</v>
      </c>
      <c r="D184" s="1">
        <v>2018</v>
      </c>
      <c r="E184" s="1" t="s">
        <v>10</v>
      </c>
      <c r="F184" s="1" t="s">
        <v>409</v>
      </c>
      <c r="G184" s="36">
        <v>48</v>
      </c>
      <c r="H184" s="36" t="s">
        <v>385</v>
      </c>
      <c r="I184" s="1" t="s">
        <v>410</v>
      </c>
    </row>
    <row r="185" spans="1:9" x14ac:dyDescent="0.35">
      <c r="A185" s="1" t="s">
        <v>17</v>
      </c>
      <c r="B185" s="1">
        <v>465019092001201</v>
      </c>
      <c r="C185" s="1" t="s">
        <v>18</v>
      </c>
      <c r="D185" s="1">
        <v>2018</v>
      </c>
      <c r="E185" s="1" t="s">
        <v>10</v>
      </c>
      <c r="F185" s="1" t="s">
        <v>411</v>
      </c>
      <c r="G185" s="36">
        <v>18.52</v>
      </c>
      <c r="H185" s="36">
        <v>0.23</v>
      </c>
      <c r="I185" s="36" t="s">
        <v>2360</v>
      </c>
    </row>
    <row r="186" spans="1:9" x14ac:dyDescent="0.35">
      <c r="A186" s="1" t="s">
        <v>27</v>
      </c>
      <c r="B186" s="1">
        <v>4087170</v>
      </c>
      <c r="C186" s="1" t="s">
        <v>28</v>
      </c>
      <c r="D186" s="1">
        <v>2017</v>
      </c>
      <c r="E186" s="1" t="s">
        <v>10</v>
      </c>
      <c r="F186" s="1" t="s">
        <v>394</v>
      </c>
      <c r="G186" s="36">
        <v>1088</v>
      </c>
      <c r="H186" s="36" t="s">
        <v>385</v>
      </c>
      <c r="I186" s="1" t="s">
        <v>13</v>
      </c>
    </row>
    <row r="187" spans="1:9" x14ac:dyDescent="0.35">
      <c r="A187" s="1" t="s">
        <v>27</v>
      </c>
      <c r="B187" s="1">
        <v>4087170</v>
      </c>
      <c r="C187" s="1" t="s">
        <v>28</v>
      </c>
      <c r="D187" s="1">
        <v>2017</v>
      </c>
      <c r="E187" s="1" t="s">
        <v>10</v>
      </c>
      <c r="F187" s="1" t="s">
        <v>395</v>
      </c>
      <c r="G187" s="36">
        <v>36.840000000000003</v>
      </c>
      <c r="H187" s="36" t="s">
        <v>385</v>
      </c>
      <c r="I187" s="1" t="s">
        <v>13</v>
      </c>
    </row>
    <row r="188" spans="1:9" x14ac:dyDescent="0.35">
      <c r="A188" s="1" t="s">
        <v>27</v>
      </c>
      <c r="B188" s="1">
        <v>4087170</v>
      </c>
      <c r="C188" s="1" t="s">
        <v>28</v>
      </c>
      <c r="D188" s="1">
        <v>2017</v>
      </c>
      <c r="E188" s="1" t="s">
        <v>10</v>
      </c>
      <c r="F188" s="1" t="s">
        <v>396</v>
      </c>
      <c r="G188" s="36">
        <v>6.399999999999989E-3</v>
      </c>
      <c r="H188" s="36" t="s">
        <v>385</v>
      </c>
      <c r="I188" s="1" t="s">
        <v>397</v>
      </c>
    </row>
    <row r="189" spans="1:9" x14ac:dyDescent="0.35">
      <c r="A189" s="1" t="s">
        <v>27</v>
      </c>
      <c r="B189" s="1">
        <v>4087170</v>
      </c>
      <c r="C189" s="1" t="s">
        <v>28</v>
      </c>
      <c r="D189" s="1">
        <v>2017</v>
      </c>
      <c r="E189" s="1" t="s">
        <v>10</v>
      </c>
      <c r="F189" s="1" t="s">
        <v>398</v>
      </c>
      <c r="G189" s="36">
        <v>2.5999999999999912E-3</v>
      </c>
      <c r="H189" s="36" t="s">
        <v>385</v>
      </c>
      <c r="I189" s="1" t="s">
        <v>397</v>
      </c>
    </row>
    <row r="190" spans="1:9" x14ac:dyDescent="0.35">
      <c r="A190" s="1" t="s">
        <v>27</v>
      </c>
      <c r="B190" s="1">
        <v>4087170</v>
      </c>
      <c r="C190" s="1" t="s">
        <v>28</v>
      </c>
      <c r="D190" s="1">
        <v>2017</v>
      </c>
      <c r="E190" s="1" t="s">
        <v>10</v>
      </c>
      <c r="F190" s="1" t="s">
        <v>399</v>
      </c>
      <c r="G190" s="36">
        <v>572.81700000000001</v>
      </c>
      <c r="H190" s="36" t="s">
        <v>385</v>
      </c>
      <c r="I190" s="1" t="s">
        <v>13</v>
      </c>
    </row>
    <row r="191" spans="1:9" x14ac:dyDescent="0.35">
      <c r="A191" s="1" t="s">
        <v>27</v>
      </c>
      <c r="B191" s="1">
        <v>4087170</v>
      </c>
      <c r="C191" s="1" t="s">
        <v>28</v>
      </c>
      <c r="D191" s="1">
        <v>2017</v>
      </c>
      <c r="E191" s="1" t="s">
        <v>10</v>
      </c>
      <c r="F191" s="1" t="s">
        <v>400</v>
      </c>
      <c r="G191" s="36">
        <v>12.35</v>
      </c>
      <c r="H191" s="36" t="s">
        <v>385</v>
      </c>
      <c r="I191" s="1" t="s">
        <v>13</v>
      </c>
    </row>
    <row r="192" spans="1:9" x14ac:dyDescent="0.35">
      <c r="A192" s="1" t="s">
        <v>21</v>
      </c>
      <c r="B192" s="1">
        <v>4087014</v>
      </c>
      <c r="C192" s="1" t="s">
        <v>22</v>
      </c>
      <c r="D192" s="1">
        <v>2018</v>
      </c>
      <c r="E192" s="1" t="s">
        <v>10</v>
      </c>
      <c r="F192" s="1" t="s">
        <v>401</v>
      </c>
      <c r="G192" s="1">
        <v>13.107344632768353</v>
      </c>
      <c r="H192" s="36" t="s">
        <v>385</v>
      </c>
      <c r="I192" s="1" t="s">
        <v>13</v>
      </c>
    </row>
    <row r="193" spans="1:9" x14ac:dyDescent="0.35">
      <c r="A193" s="1" t="s">
        <v>27</v>
      </c>
      <c r="B193" s="1">
        <v>4087170</v>
      </c>
      <c r="C193" s="1" t="s">
        <v>28</v>
      </c>
      <c r="D193" s="1">
        <v>2018</v>
      </c>
      <c r="E193" s="1" t="s">
        <v>10</v>
      </c>
      <c r="F193" s="1" t="s">
        <v>394</v>
      </c>
      <c r="G193" s="36">
        <v>1572.88</v>
      </c>
      <c r="H193" s="36" t="s">
        <v>385</v>
      </c>
      <c r="I193" s="1" t="s">
        <v>13</v>
      </c>
    </row>
    <row r="194" spans="1:9" x14ac:dyDescent="0.35">
      <c r="A194" s="1" t="s">
        <v>27</v>
      </c>
      <c r="B194" s="1">
        <v>4087170</v>
      </c>
      <c r="C194" s="1" t="s">
        <v>28</v>
      </c>
      <c r="D194" s="1">
        <v>2018</v>
      </c>
      <c r="E194" s="1" t="s">
        <v>10</v>
      </c>
      <c r="F194" s="1" t="s">
        <v>395</v>
      </c>
      <c r="G194" s="36">
        <v>98.21</v>
      </c>
      <c r="H194" s="36" t="s">
        <v>385</v>
      </c>
      <c r="I194" s="1" t="s">
        <v>13</v>
      </c>
    </row>
    <row r="195" spans="1:9" x14ac:dyDescent="0.35">
      <c r="A195" s="1" t="s">
        <v>27</v>
      </c>
      <c r="B195" s="1">
        <v>4087170</v>
      </c>
      <c r="C195" s="1" t="s">
        <v>28</v>
      </c>
      <c r="D195" s="1">
        <v>2018</v>
      </c>
      <c r="E195" s="1" t="s">
        <v>10</v>
      </c>
      <c r="F195" s="1" t="s">
        <v>396</v>
      </c>
      <c r="G195" s="36">
        <v>12.67</v>
      </c>
      <c r="H195" s="36" t="s">
        <v>385</v>
      </c>
      <c r="I195" s="1" t="s">
        <v>397</v>
      </c>
    </row>
    <row r="196" spans="1:9" x14ac:dyDescent="0.35">
      <c r="A196" s="1" t="s">
        <v>27</v>
      </c>
      <c r="B196" s="1">
        <v>4087170</v>
      </c>
      <c r="C196" s="1" t="s">
        <v>28</v>
      </c>
      <c r="D196" s="1">
        <v>2018</v>
      </c>
      <c r="E196" s="1" t="s">
        <v>10</v>
      </c>
      <c r="F196" s="1" t="s">
        <v>398</v>
      </c>
      <c r="G196" s="36">
        <v>8.1300000000000008</v>
      </c>
      <c r="H196" s="36" t="s">
        <v>385</v>
      </c>
      <c r="I196" s="1" t="s">
        <v>397</v>
      </c>
    </row>
    <row r="197" spans="1:9" x14ac:dyDescent="0.35">
      <c r="A197" s="1" t="s">
        <v>27</v>
      </c>
      <c r="B197" s="1">
        <v>4087170</v>
      </c>
      <c r="C197" s="1" t="s">
        <v>28</v>
      </c>
      <c r="D197" s="1">
        <v>2018</v>
      </c>
      <c r="E197" s="1" t="s">
        <v>10</v>
      </c>
      <c r="F197" s="1" t="s">
        <v>399</v>
      </c>
      <c r="G197" s="36">
        <v>586.26</v>
      </c>
      <c r="H197" s="36" t="s">
        <v>385</v>
      </c>
      <c r="I197" s="1" t="s">
        <v>13</v>
      </c>
    </row>
    <row r="198" spans="1:9" x14ac:dyDescent="0.35">
      <c r="A198" s="1" t="s">
        <v>27</v>
      </c>
      <c r="B198" s="1">
        <v>4087170</v>
      </c>
      <c r="C198" s="1" t="s">
        <v>28</v>
      </c>
      <c r="D198" s="1">
        <v>2018</v>
      </c>
      <c r="E198" s="1" t="s">
        <v>10</v>
      </c>
      <c r="F198" s="1" t="s">
        <v>400</v>
      </c>
      <c r="G198" s="36">
        <v>23.2</v>
      </c>
      <c r="H198" s="36" t="s">
        <v>385</v>
      </c>
      <c r="I198" s="1" t="s">
        <v>13</v>
      </c>
    </row>
    <row r="199" spans="1:9" x14ac:dyDescent="0.35">
      <c r="A199" s="1" t="s">
        <v>23</v>
      </c>
      <c r="B199" s="1">
        <v>4087141</v>
      </c>
      <c r="C199" s="1" t="s">
        <v>24</v>
      </c>
      <c r="D199" s="1">
        <v>2018</v>
      </c>
      <c r="E199" s="1" t="s">
        <v>10</v>
      </c>
      <c r="F199" s="1" t="s">
        <v>401</v>
      </c>
      <c r="G199" s="1">
        <v>184.18079096045199</v>
      </c>
      <c r="H199" s="36" t="s">
        <v>385</v>
      </c>
      <c r="I199" s="1" t="s">
        <v>13</v>
      </c>
    </row>
    <row r="200" spans="1:9" x14ac:dyDescent="0.35">
      <c r="A200" s="1" t="s">
        <v>21</v>
      </c>
      <c r="B200" s="1">
        <v>4087014</v>
      </c>
      <c r="C200" s="1" t="s">
        <v>22</v>
      </c>
      <c r="D200" s="1">
        <v>2018</v>
      </c>
      <c r="E200" s="1" t="s">
        <v>10</v>
      </c>
      <c r="F200" s="1" t="s">
        <v>403</v>
      </c>
      <c r="G200" s="36">
        <v>6.0250000000000004</v>
      </c>
      <c r="H200" s="36">
        <v>0.64</v>
      </c>
      <c r="I200" s="1" t="s">
        <v>397</v>
      </c>
    </row>
    <row r="201" spans="1:9" x14ac:dyDescent="0.35">
      <c r="A201" s="1" t="s">
        <v>21</v>
      </c>
      <c r="B201" s="1">
        <v>4087014</v>
      </c>
      <c r="C201" s="1" t="s">
        <v>22</v>
      </c>
      <c r="D201" s="1">
        <v>2018</v>
      </c>
      <c r="E201" s="1" t="s">
        <v>10</v>
      </c>
      <c r="F201" s="1" t="s">
        <v>404</v>
      </c>
      <c r="G201" s="36">
        <v>6.35</v>
      </c>
      <c r="H201" s="36">
        <v>0.49</v>
      </c>
      <c r="I201" s="36" t="s">
        <v>385</v>
      </c>
    </row>
    <row r="202" spans="1:9" x14ac:dyDescent="0.35">
      <c r="A202" s="1" t="s">
        <v>21</v>
      </c>
      <c r="B202" s="1">
        <v>4087014</v>
      </c>
      <c r="C202" s="1" t="s">
        <v>22</v>
      </c>
      <c r="D202" s="1">
        <v>2018</v>
      </c>
      <c r="E202" s="1" t="s">
        <v>10</v>
      </c>
      <c r="F202" s="1" t="s">
        <v>405</v>
      </c>
      <c r="G202" s="36">
        <v>575</v>
      </c>
      <c r="H202" s="36">
        <v>12</v>
      </c>
      <c r="I202" s="1" t="s">
        <v>406</v>
      </c>
    </row>
    <row r="203" spans="1:9" x14ac:dyDescent="0.35">
      <c r="A203" s="1" t="s">
        <v>21</v>
      </c>
      <c r="B203" s="1">
        <v>4087014</v>
      </c>
      <c r="C203" s="1" t="s">
        <v>22</v>
      </c>
      <c r="D203" s="1">
        <v>2018</v>
      </c>
      <c r="E203" s="1" t="s">
        <v>10</v>
      </c>
      <c r="F203" s="1" t="s">
        <v>407</v>
      </c>
      <c r="G203" s="36">
        <v>262</v>
      </c>
      <c r="H203" s="36" t="s">
        <v>385</v>
      </c>
      <c r="I203" s="1" t="s">
        <v>410</v>
      </c>
    </row>
    <row r="204" spans="1:9" x14ac:dyDescent="0.35">
      <c r="A204" s="1" t="s">
        <v>21</v>
      </c>
      <c r="B204" s="1">
        <v>4087014</v>
      </c>
      <c r="C204" s="1" t="s">
        <v>22</v>
      </c>
      <c r="D204" s="1">
        <v>2018</v>
      </c>
      <c r="E204" s="1" t="s">
        <v>10</v>
      </c>
      <c r="F204" s="1" t="s">
        <v>409</v>
      </c>
      <c r="G204" s="36">
        <v>292</v>
      </c>
      <c r="H204" s="36" t="s">
        <v>385</v>
      </c>
      <c r="I204" s="1" t="s">
        <v>410</v>
      </c>
    </row>
    <row r="205" spans="1:9" x14ac:dyDescent="0.35">
      <c r="A205" s="1" t="s">
        <v>21</v>
      </c>
      <c r="B205" s="1">
        <v>4087014</v>
      </c>
      <c r="C205" s="1" t="s">
        <v>22</v>
      </c>
      <c r="D205" s="1">
        <v>2018</v>
      </c>
      <c r="E205" s="1" t="s">
        <v>10</v>
      </c>
      <c r="F205" s="1" t="s">
        <v>411</v>
      </c>
      <c r="G205" s="36">
        <v>11.97</v>
      </c>
      <c r="H205" s="36">
        <v>2.83</v>
      </c>
      <c r="I205" s="36" t="s">
        <v>2360</v>
      </c>
    </row>
    <row r="206" spans="1:9" x14ac:dyDescent="0.35">
      <c r="A206" s="1" t="s">
        <v>23</v>
      </c>
      <c r="B206" s="1">
        <v>4087141</v>
      </c>
      <c r="C206" s="1" t="s">
        <v>24</v>
      </c>
      <c r="D206" s="1">
        <v>2018</v>
      </c>
      <c r="E206" s="1" t="s">
        <v>10</v>
      </c>
      <c r="F206" s="1" t="s">
        <v>403</v>
      </c>
      <c r="G206" s="36">
        <v>7.9700000000000006</v>
      </c>
      <c r="H206" s="36">
        <v>2.63</v>
      </c>
      <c r="I206" s="1" t="s">
        <v>397</v>
      </c>
    </row>
    <row r="207" spans="1:9" x14ac:dyDescent="0.35">
      <c r="A207" s="1" t="s">
        <v>23</v>
      </c>
      <c r="B207" s="1">
        <v>4087141</v>
      </c>
      <c r="C207" s="1" t="s">
        <v>24</v>
      </c>
      <c r="D207" s="1">
        <v>2018</v>
      </c>
      <c r="E207" s="1" t="s">
        <v>10</v>
      </c>
      <c r="F207" s="1" t="s">
        <v>404</v>
      </c>
      <c r="G207" s="36">
        <v>7.02</v>
      </c>
      <c r="H207" s="36">
        <v>0.05</v>
      </c>
      <c r="I207" s="36" t="s">
        <v>385</v>
      </c>
    </row>
    <row r="208" spans="1:9" x14ac:dyDescent="0.35">
      <c r="A208" s="1" t="s">
        <v>23</v>
      </c>
      <c r="B208" s="1">
        <v>4087141</v>
      </c>
      <c r="C208" s="1" t="s">
        <v>24</v>
      </c>
      <c r="D208" s="1">
        <v>2018</v>
      </c>
      <c r="E208" s="1" t="s">
        <v>10</v>
      </c>
      <c r="F208" s="1" t="s">
        <v>405</v>
      </c>
      <c r="G208" s="36">
        <v>1135</v>
      </c>
      <c r="H208" s="36">
        <v>314</v>
      </c>
      <c r="I208" s="1" t="s">
        <v>406</v>
      </c>
    </row>
    <row r="209" spans="1:9" x14ac:dyDescent="0.35">
      <c r="A209" s="1" t="s">
        <v>23</v>
      </c>
      <c r="B209" s="1">
        <v>4087141</v>
      </c>
      <c r="C209" s="1" t="s">
        <v>24</v>
      </c>
      <c r="D209" s="1">
        <v>2018</v>
      </c>
      <c r="E209" s="1" t="s">
        <v>10</v>
      </c>
      <c r="F209" s="1" t="s">
        <v>407</v>
      </c>
      <c r="G209" s="36">
        <v>192</v>
      </c>
      <c r="H209" s="36" t="s">
        <v>385</v>
      </c>
      <c r="I209" s="1" t="s">
        <v>410</v>
      </c>
    </row>
    <row r="210" spans="1:9" x14ac:dyDescent="0.35">
      <c r="A210" s="1" t="s">
        <v>23</v>
      </c>
      <c r="B210" s="1">
        <v>4087141</v>
      </c>
      <c r="C210" s="1" t="s">
        <v>24</v>
      </c>
      <c r="D210" s="1">
        <v>2018</v>
      </c>
      <c r="E210" s="1" t="s">
        <v>10</v>
      </c>
      <c r="F210" s="1" t="s">
        <v>409</v>
      </c>
      <c r="G210" s="36">
        <v>238</v>
      </c>
      <c r="H210" s="36" t="s">
        <v>385</v>
      </c>
      <c r="I210" s="1" t="s">
        <v>410</v>
      </c>
    </row>
    <row r="211" spans="1:9" x14ac:dyDescent="0.35">
      <c r="A211" s="1" t="s">
        <v>23</v>
      </c>
      <c r="B211" s="1">
        <v>4087141</v>
      </c>
      <c r="C211" s="1" t="s">
        <v>24</v>
      </c>
      <c r="D211" s="1">
        <v>2018</v>
      </c>
      <c r="E211" s="1" t="s">
        <v>10</v>
      </c>
      <c r="F211" s="1" t="s">
        <v>411</v>
      </c>
      <c r="G211" s="36">
        <v>12.84</v>
      </c>
      <c r="H211" s="36">
        <v>3.02</v>
      </c>
      <c r="I211" s="36" t="s">
        <v>2360</v>
      </c>
    </row>
    <row r="212" spans="1:9" x14ac:dyDescent="0.35">
      <c r="A212" s="1" t="s">
        <v>389</v>
      </c>
      <c r="B212" s="1">
        <v>4086265</v>
      </c>
      <c r="C212" s="1" t="s">
        <v>390</v>
      </c>
      <c r="D212" s="1">
        <v>2018</v>
      </c>
      <c r="E212" s="1" t="s">
        <v>10</v>
      </c>
      <c r="F212" s="1" t="s">
        <v>394</v>
      </c>
      <c r="G212" s="36">
        <v>1312.88</v>
      </c>
      <c r="H212" s="36" t="s">
        <v>385</v>
      </c>
      <c r="I212" s="1" t="s">
        <v>13</v>
      </c>
    </row>
    <row r="213" spans="1:9" x14ac:dyDescent="0.35">
      <c r="A213" s="1" t="s">
        <v>389</v>
      </c>
      <c r="B213" s="1">
        <v>4086265</v>
      </c>
      <c r="C213" s="1" t="s">
        <v>390</v>
      </c>
      <c r="D213" s="1">
        <v>2018</v>
      </c>
      <c r="E213" s="1" t="s">
        <v>10</v>
      </c>
      <c r="F213" s="1" t="s">
        <v>395</v>
      </c>
      <c r="G213" s="36">
        <v>64.040000000000006</v>
      </c>
      <c r="H213" s="36" t="s">
        <v>385</v>
      </c>
      <c r="I213" s="1" t="s">
        <v>13</v>
      </c>
    </row>
    <row r="214" spans="1:9" x14ac:dyDescent="0.35">
      <c r="A214" s="1" t="s">
        <v>389</v>
      </c>
      <c r="B214" s="1">
        <v>4086265</v>
      </c>
      <c r="C214" s="1" t="s">
        <v>390</v>
      </c>
      <c r="D214" s="1">
        <v>2018</v>
      </c>
      <c r="E214" s="1" t="s">
        <v>10</v>
      </c>
      <c r="F214" s="1" t="s">
        <v>396</v>
      </c>
      <c r="G214" s="36">
        <v>7.33</v>
      </c>
      <c r="H214" s="36" t="s">
        <v>385</v>
      </c>
      <c r="I214" s="1" t="s">
        <v>397</v>
      </c>
    </row>
    <row r="215" spans="1:9" x14ac:dyDescent="0.35">
      <c r="A215" s="1" t="s">
        <v>389</v>
      </c>
      <c r="B215" s="1">
        <v>4086265</v>
      </c>
      <c r="C215" s="1" t="s">
        <v>390</v>
      </c>
      <c r="D215" s="1">
        <v>2018</v>
      </c>
      <c r="E215" s="1" t="s">
        <v>10</v>
      </c>
      <c r="F215" s="1" t="s">
        <v>398</v>
      </c>
      <c r="G215" s="36">
        <v>4.8</v>
      </c>
      <c r="H215" s="36" t="s">
        <v>385</v>
      </c>
      <c r="I215" s="1" t="s">
        <v>397</v>
      </c>
    </row>
    <row r="216" spans="1:9" x14ac:dyDescent="0.35">
      <c r="A216" s="1" t="s">
        <v>389</v>
      </c>
      <c r="B216" s="1">
        <v>4086265</v>
      </c>
      <c r="C216" s="1" t="s">
        <v>390</v>
      </c>
      <c r="D216" s="1">
        <v>2018</v>
      </c>
      <c r="E216" s="1" t="s">
        <v>10</v>
      </c>
      <c r="F216" s="1" t="s">
        <v>399</v>
      </c>
      <c r="G216" s="36">
        <v>424.65199999999999</v>
      </c>
      <c r="H216" s="36" t="s">
        <v>385</v>
      </c>
      <c r="I216" s="1" t="s">
        <v>13</v>
      </c>
    </row>
    <row r="217" spans="1:9" x14ac:dyDescent="0.35">
      <c r="A217" s="1" t="s">
        <v>389</v>
      </c>
      <c r="B217" s="1">
        <v>4086265</v>
      </c>
      <c r="C217" s="1" t="s">
        <v>390</v>
      </c>
      <c r="D217" s="1">
        <v>2018</v>
      </c>
      <c r="E217" s="1" t="s">
        <v>10</v>
      </c>
      <c r="F217" s="1" t="s">
        <v>400</v>
      </c>
      <c r="G217" s="36">
        <v>13.62</v>
      </c>
      <c r="H217" s="36" t="s">
        <v>385</v>
      </c>
      <c r="I217" s="1" t="s">
        <v>13</v>
      </c>
    </row>
    <row r="218" spans="1:9" x14ac:dyDescent="0.35">
      <c r="A218" s="1" t="s">
        <v>25</v>
      </c>
      <c r="B218" s="1">
        <v>4087000</v>
      </c>
      <c r="C218" s="1" t="s">
        <v>388</v>
      </c>
      <c r="D218" s="1">
        <v>2018</v>
      </c>
      <c r="E218" s="1" t="s">
        <v>10</v>
      </c>
      <c r="F218" s="1" t="s">
        <v>401</v>
      </c>
      <c r="G218" s="1">
        <v>53.559322033898297</v>
      </c>
      <c r="H218" s="36" t="s">
        <v>385</v>
      </c>
      <c r="I218" s="1" t="s">
        <v>13</v>
      </c>
    </row>
    <row r="219" spans="1:9" ht="15.5" x14ac:dyDescent="0.35">
      <c r="A219" s="1" t="s">
        <v>25</v>
      </c>
      <c r="B219" s="1">
        <v>4087000</v>
      </c>
      <c r="C219" s="1" t="s">
        <v>388</v>
      </c>
      <c r="D219" s="1">
        <v>2018</v>
      </c>
      <c r="E219" s="1" t="s">
        <v>10</v>
      </c>
      <c r="F219" s="1" t="s">
        <v>403</v>
      </c>
      <c r="G219" s="3">
        <v>9.01</v>
      </c>
      <c r="H219" s="3">
        <v>0.08</v>
      </c>
      <c r="I219" s="1" t="s">
        <v>397</v>
      </c>
    </row>
    <row r="220" spans="1:9" ht="15.5" x14ac:dyDescent="0.35">
      <c r="A220" s="1" t="s">
        <v>25</v>
      </c>
      <c r="B220" s="1">
        <v>4087000</v>
      </c>
      <c r="C220" s="1" t="s">
        <v>388</v>
      </c>
      <c r="D220" s="1">
        <v>2018</v>
      </c>
      <c r="E220" s="1" t="s">
        <v>10</v>
      </c>
      <c r="F220" s="1" t="s">
        <v>404</v>
      </c>
      <c r="G220" s="3">
        <v>7.18</v>
      </c>
      <c r="H220" s="3">
        <v>0.11</v>
      </c>
      <c r="I220" s="36" t="s">
        <v>385</v>
      </c>
    </row>
    <row r="221" spans="1:9" ht="15.5" x14ac:dyDescent="0.35">
      <c r="A221" s="1" t="s">
        <v>25</v>
      </c>
      <c r="B221" s="1">
        <v>4087000</v>
      </c>
      <c r="C221" s="1" t="s">
        <v>388</v>
      </c>
      <c r="D221" s="1">
        <v>2018</v>
      </c>
      <c r="E221" s="1" t="s">
        <v>10</v>
      </c>
      <c r="F221" s="1" t="s">
        <v>405</v>
      </c>
      <c r="G221" s="3">
        <v>600</v>
      </c>
      <c r="H221" s="3">
        <v>40</v>
      </c>
      <c r="I221" s="1" t="s">
        <v>406</v>
      </c>
    </row>
    <row r="222" spans="1:9" ht="15.5" x14ac:dyDescent="0.35">
      <c r="A222" s="1" t="s">
        <v>25</v>
      </c>
      <c r="B222" s="1">
        <v>4087000</v>
      </c>
      <c r="C222" s="1" t="s">
        <v>388</v>
      </c>
      <c r="D222" s="1">
        <v>2018</v>
      </c>
      <c r="E222" s="1" t="s">
        <v>10</v>
      </c>
      <c r="F222" s="3" t="s">
        <v>407</v>
      </c>
      <c r="G222" s="3">
        <v>266</v>
      </c>
      <c r="H222" s="36" t="s">
        <v>385</v>
      </c>
      <c r="I222" s="1" t="s">
        <v>410</v>
      </c>
    </row>
    <row r="223" spans="1:9" ht="15.5" x14ac:dyDescent="0.35">
      <c r="A223" s="1" t="s">
        <v>25</v>
      </c>
      <c r="B223" s="1">
        <v>4087000</v>
      </c>
      <c r="C223" s="1" t="s">
        <v>388</v>
      </c>
      <c r="D223" s="1">
        <v>2018</v>
      </c>
      <c r="E223" s="1" t="s">
        <v>10</v>
      </c>
      <c r="F223" s="1" t="s">
        <v>409</v>
      </c>
      <c r="G223" s="3">
        <v>280</v>
      </c>
      <c r="H223" s="36" t="s">
        <v>385</v>
      </c>
      <c r="I223" s="1" t="s">
        <v>410</v>
      </c>
    </row>
    <row r="224" spans="1:9" ht="15.5" x14ac:dyDescent="0.35">
      <c r="A224" s="1" t="s">
        <v>25</v>
      </c>
      <c r="B224" s="1">
        <v>4087000</v>
      </c>
      <c r="C224" s="1" t="s">
        <v>388</v>
      </c>
      <c r="D224" s="1">
        <v>2018</v>
      </c>
      <c r="E224" s="1" t="s">
        <v>10</v>
      </c>
      <c r="F224" s="1" t="s">
        <v>411</v>
      </c>
      <c r="G224" s="3">
        <v>13.21</v>
      </c>
      <c r="H224" s="3">
        <v>1.68</v>
      </c>
      <c r="I224" s="36" t="s">
        <v>2360</v>
      </c>
    </row>
    <row r="225" spans="1:9" x14ac:dyDescent="0.35">
      <c r="A225" s="1" t="s">
        <v>29</v>
      </c>
      <c r="B225" s="1">
        <v>40870112</v>
      </c>
      <c r="C225" s="1" t="s">
        <v>30</v>
      </c>
      <c r="D225" s="1">
        <v>2017</v>
      </c>
      <c r="E225" s="1" t="s">
        <v>10</v>
      </c>
      <c r="F225" s="1" t="s">
        <v>394</v>
      </c>
      <c r="G225" s="36">
        <v>1810</v>
      </c>
      <c r="H225" s="36" t="s">
        <v>385</v>
      </c>
      <c r="I225" s="1" t="s">
        <v>13</v>
      </c>
    </row>
    <row r="226" spans="1:9" x14ac:dyDescent="0.35">
      <c r="A226" s="1" t="s">
        <v>29</v>
      </c>
      <c r="B226" s="1">
        <v>40870112</v>
      </c>
      <c r="C226" s="1" t="s">
        <v>30</v>
      </c>
      <c r="D226" s="1">
        <v>2017</v>
      </c>
      <c r="E226" s="1" t="s">
        <v>10</v>
      </c>
      <c r="F226" s="1" t="s">
        <v>395</v>
      </c>
      <c r="G226" s="36">
        <v>82.21</v>
      </c>
      <c r="H226" s="36" t="s">
        <v>385</v>
      </c>
      <c r="I226" s="1" t="s">
        <v>13</v>
      </c>
    </row>
    <row r="227" spans="1:9" x14ac:dyDescent="0.35">
      <c r="A227" s="1" t="s">
        <v>29</v>
      </c>
      <c r="B227" s="1">
        <v>40870112</v>
      </c>
      <c r="C227" s="1" t="s">
        <v>30</v>
      </c>
      <c r="D227" s="1">
        <v>2017</v>
      </c>
      <c r="E227" s="1" t="s">
        <v>10</v>
      </c>
      <c r="F227" s="1" t="s">
        <v>396</v>
      </c>
      <c r="G227" s="36">
        <v>9.9000000000000008E-3</v>
      </c>
      <c r="H227" s="36" t="s">
        <v>385</v>
      </c>
      <c r="I227" s="1" t="s">
        <v>397</v>
      </c>
    </row>
    <row r="228" spans="1:9" x14ac:dyDescent="0.35">
      <c r="A228" s="1" t="s">
        <v>29</v>
      </c>
      <c r="B228" s="1">
        <v>40870112</v>
      </c>
      <c r="C228" s="1" t="s">
        <v>30</v>
      </c>
      <c r="D228" s="1">
        <v>2017</v>
      </c>
      <c r="E228" s="1" t="s">
        <v>10</v>
      </c>
      <c r="F228" s="1" t="s">
        <v>398</v>
      </c>
      <c r="G228" s="36">
        <v>3.7999999999999983E-3</v>
      </c>
      <c r="H228" s="36" t="s">
        <v>385</v>
      </c>
      <c r="I228" s="1" t="s">
        <v>397</v>
      </c>
    </row>
    <row r="229" spans="1:9" x14ac:dyDescent="0.35">
      <c r="A229" s="1" t="s">
        <v>29</v>
      </c>
      <c r="B229" s="1">
        <v>40870112</v>
      </c>
      <c r="C229" s="1" t="s">
        <v>30</v>
      </c>
      <c r="D229" s="1">
        <v>2017</v>
      </c>
      <c r="E229" s="1" t="s">
        <v>10</v>
      </c>
      <c r="F229" s="1" t="s">
        <v>399</v>
      </c>
      <c r="G229" s="36">
        <v>947.16300000000001</v>
      </c>
      <c r="H229" s="36" t="s">
        <v>385</v>
      </c>
      <c r="I229" s="1" t="s">
        <v>13</v>
      </c>
    </row>
    <row r="230" spans="1:9" x14ac:dyDescent="0.35">
      <c r="A230" s="1" t="s">
        <v>29</v>
      </c>
      <c r="B230" s="1">
        <v>40870112</v>
      </c>
      <c r="C230" s="1" t="s">
        <v>30</v>
      </c>
      <c r="D230" s="1">
        <v>2017</v>
      </c>
      <c r="E230" s="1" t="s">
        <v>10</v>
      </c>
      <c r="F230" s="1" t="s">
        <v>400</v>
      </c>
      <c r="G230" s="36">
        <v>39.979999999999997</v>
      </c>
      <c r="H230" s="36" t="s">
        <v>385</v>
      </c>
      <c r="I230" s="1" t="s">
        <v>13</v>
      </c>
    </row>
    <row r="231" spans="1:9" x14ac:dyDescent="0.35">
      <c r="A231" s="1" t="s">
        <v>27</v>
      </c>
      <c r="B231" s="1">
        <v>4087170</v>
      </c>
      <c r="C231" s="1" t="s">
        <v>28</v>
      </c>
      <c r="D231" s="1">
        <v>2018</v>
      </c>
      <c r="E231" s="1" t="s">
        <v>10</v>
      </c>
      <c r="F231" s="1" t="s">
        <v>401</v>
      </c>
      <c r="G231" s="1">
        <v>172.93785310734461</v>
      </c>
      <c r="H231" s="36" t="s">
        <v>385</v>
      </c>
      <c r="I231" s="1" t="s">
        <v>13</v>
      </c>
    </row>
    <row r="232" spans="1:9" x14ac:dyDescent="0.35">
      <c r="A232" s="1" t="s">
        <v>29</v>
      </c>
      <c r="B232" s="1">
        <v>40870112</v>
      </c>
      <c r="C232" s="1" t="s">
        <v>30</v>
      </c>
      <c r="D232" s="1">
        <v>2018</v>
      </c>
      <c r="E232" s="1" t="s">
        <v>10</v>
      </c>
      <c r="F232" s="1" t="s">
        <v>394</v>
      </c>
      <c r="G232" s="36">
        <v>1746.88</v>
      </c>
      <c r="H232" s="36" t="s">
        <v>385</v>
      </c>
      <c r="I232" s="1" t="s">
        <v>13</v>
      </c>
    </row>
    <row r="233" spans="1:9" x14ac:dyDescent="0.35">
      <c r="A233" s="1" t="s">
        <v>29</v>
      </c>
      <c r="B233" s="1">
        <v>40870112</v>
      </c>
      <c r="C233" s="1" t="s">
        <v>30</v>
      </c>
      <c r="D233" s="1">
        <v>2018</v>
      </c>
      <c r="E233" s="1" t="s">
        <v>10</v>
      </c>
      <c r="F233" s="1" t="s">
        <v>395</v>
      </c>
      <c r="G233" s="36">
        <v>130.08000000000001</v>
      </c>
      <c r="H233" s="36" t="s">
        <v>385</v>
      </c>
      <c r="I233" s="1" t="s">
        <v>13</v>
      </c>
    </row>
    <row r="234" spans="1:9" x14ac:dyDescent="0.35">
      <c r="A234" s="1" t="s">
        <v>29</v>
      </c>
      <c r="B234" s="1">
        <v>40870112</v>
      </c>
      <c r="C234" s="1" t="s">
        <v>30</v>
      </c>
      <c r="D234" s="1">
        <v>2018</v>
      </c>
      <c r="E234" s="1" t="s">
        <v>10</v>
      </c>
      <c r="F234" s="1" t="s">
        <v>396</v>
      </c>
      <c r="G234" s="36">
        <v>25.13</v>
      </c>
      <c r="H234" s="36" t="s">
        <v>385</v>
      </c>
      <c r="I234" s="1" t="s">
        <v>397</v>
      </c>
    </row>
    <row r="235" spans="1:9" x14ac:dyDescent="0.35">
      <c r="A235" s="1" t="s">
        <v>29</v>
      </c>
      <c r="B235" s="1">
        <v>40870112</v>
      </c>
      <c r="C235" s="1" t="s">
        <v>30</v>
      </c>
      <c r="D235" s="1">
        <v>2018</v>
      </c>
      <c r="E235" s="1" t="s">
        <v>10</v>
      </c>
      <c r="F235" s="1" t="s">
        <v>398</v>
      </c>
      <c r="G235" s="36">
        <v>25.33</v>
      </c>
      <c r="H235" s="36" t="s">
        <v>385</v>
      </c>
      <c r="I235" s="1" t="s">
        <v>397</v>
      </c>
    </row>
    <row r="236" spans="1:9" x14ac:dyDescent="0.35">
      <c r="A236" s="1" t="s">
        <v>29</v>
      </c>
      <c r="B236" s="1">
        <v>40870112</v>
      </c>
      <c r="C236" s="1" t="s">
        <v>30</v>
      </c>
      <c r="D236" s="1">
        <v>2018</v>
      </c>
      <c r="E236" s="1" t="s">
        <v>10</v>
      </c>
      <c r="F236" s="1" t="s">
        <v>399</v>
      </c>
      <c r="G236" s="36">
        <v>663.52600000000007</v>
      </c>
      <c r="H236" s="36" t="s">
        <v>385</v>
      </c>
      <c r="I236" s="1" t="s">
        <v>13</v>
      </c>
    </row>
    <row r="237" spans="1:9" x14ac:dyDescent="0.35">
      <c r="A237" s="1" t="s">
        <v>29</v>
      </c>
      <c r="B237" s="1">
        <v>40870112</v>
      </c>
      <c r="C237" s="1" t="s">
        <v>30</v>
      </c>
      <c r="D237" s="1">
        <v>2018</v>
      </c>
      <c r="E237" s="1" t="s">
        <v>10</v>
      </c>
      <c r="F237" s="1" t="s">
        <v>400</v>
      </c>
      <c r="G237" s="36">
        <v>22.64</v>
      </c>
      <c r="H237" s="36" t="s">
        <v>385</v>
      </c>
      <c r="I237" s="1" t="s">
        <v>13</v>
      </c>
    </row>
    <row r="238" spans="1:9" x14ac:dyDescent="0.35">
      <c r="A238" s="1" t="s">
        <v>389</v>
      </c>
      <c r="B238" s="1">
        <v>4086265</v>
      </c>
      <c r="C238" s="1" t="s">
        <v>390</v>
      </c>
      <c r="D238" s="1">
        <v>2018</v>
      </c>
      <c r="E238" s="1" t="s">
        <v>10</v>
      </c>
      <c r="F238" s="1" t="s">
        <v>401</v>
      </c>
      <c r="G238" s="1">
        <v>0</v>
      </c>
      <c r="H238" s="36" t="s">
        <v>385</v>
      </c>
      <c r="I238" s="1" t="s">
        <v>13</v>
      </c>
    </row>
    <row r="239" spans="1:9" x14ac:dyDescent="0.35">
      <c r="A239" s="1" t="s">
        <v>27</v>
      </c>
      <c r="B239" s="1">
        <v>4087170</v>
      </c>
      <c r="C239" s="1" t="s">
        <v>28</v>
      </c>
      <c r="D239" s="1">
        <v>2018</v>
      </c>
      <c r="E239" s="1" t="s">
        <v>10</v>
      </c>
      <c r="F239" s="1" t="s">
        <v>403</v>
      </c>
      <c r="G239" s="36">
        <v>8.24</v>
      </c>
      <c r="H239" s="36">
        <v>0.99</v>
      </c>
      <c r="I239" s="1" t="s">
        <v>397</v>
      </c>
    </row>
    <row r="240" spans="1:9" x14ac:dyDescent="0.35">
      <c r="A240" s="1" t="s">
        <v>27</v>
      </c>
      <c r="B240" s="1">
        <v>4087170</v>
      </c>
      <c r="C240" s="1" t="s">
        <v>28</v>
      </c>
      <c r="D240" s="1">
        <v>2018</v>
      </c>
      <c r="E240" s="1" t="s">
        <v>10</v>
      </c>
      <c r="F240" s="1" t="s">
        <v>404</v>
      </c>
      <c r="G240" s="36">
        <v>7.3</v>
      </c>
      <c r="H240" s="36">
        <v>0.28999999999999998</v>
      </c>
      <c r="I240" s="36" t="s">
        <v>385</v>
      </c>
    </row>
    <row r="241" spans="1:9" x14ac:dyDescent="0.35">
      <c r="A241" s="1" t="s">
        <v>27</v>
      </c>
      <c r="B241" s="1">
        <v>4087170</v>
      </c>
      <c r="C241" s="1" t="s">
        <v>28</v>
      </c>
      <c r="D241" s="1">
        <v>2018</v>
      </c>
      <c r="E241" s="1" t="s">
        <v>10</v>
      </c>
      <c r="F241" s="1" t="s">
        <v>405</v>
      </c>
      <c r="G241" s="36">
        <v>655</v>
      </c>
      <c r="H241" s="36">
        <v>13</v>
      </c>
      <c r="I241" s="1" t="s">
        <v>406</v>
      </c>
    </row>
    <row r="242" spans="1:9" x14ac:dyDescent="0.35">
      <c r="A242" s="1" t="s">
        <v>27</v>
      </c>
      <c r="B242" s="1">
        <v>4087170</v>
      </c>
      <c r="C242" s="1" t="s">
        <v>28</v>
      </c>
      <c r="D242" s="1">
        <v>2018</v>
      </c>
      <c r="E242" s="1" t="s">
        <v>10</v>
      </c>
      <c r="F242" s="1" t="s">
        <v>407</v>
      </c>
      <c r="G242" s="36">
        <v>228</v>
      </c>
      <c r="H242" s="36" t="s">
        <v>385</v>
      </c>
      <c r="I242" s="1" t="s">
        <v>410</v>
      </c>
    </row>
    <row r="243" spans="1:9" x14ac:dyDescent="0.35">
      <c r="A243" s="1" t="s">
        <v>27</v>
      </c>
      <c r="B243" s="1">
        <v>4087170</v>
      </c>
      <c r="C243" s="1" t="s">
        <v>28</v>
      </c>
      <c r="D243" s="1">
        <v>2018</v>
      </c>
      <c r="E243" s="1" t="s">
        <v>10</v>
      </c>
      <c r="F243" s="1" t="s">
        <v>409</v>
      </c>
      <c r="G243" s="36">
        <v>260</v>
      </c>
      <c r="H243" s="36" t="s">
        <v>385</v>
      </c>
      <c r="I243" s="1" t="s">
        <v>410</v>
      </c>
    </row>
    <row r="244" spans="1:9" x14ac:dyDescent="0.35">
      <c r="A244" s="1" t="s">
        <v>27</v>
      </c>
      <c r="B244" s="1">
        <v>4087170</v>
      </c>
      <c r="C244" s="1" t="s">
        <v>28</v>
      </c>
      <c r="D244" s="1">
        <v>2018</v>
      </c>
      <c r="E244" s="1" t="s">
        <v>10</v>
      </c>
      <c r="F244" s="1" t="s">
        <v>411</v>
      </c>
      <c r="G244" s="36">
        <v>14.13</v>
      </c>
      <c r="H244" s="36">
        <v>1.85</v>
      </c>
      <c r="I244" s="36" t="s">
        <v>2360</v>
      </c>
    </row>
    <row r="245" spans="1:9" x14ac:dyDescent="0.35">
      <c r="A245" s="1" t="s">
        <v>389</v>
      </c>
      <c r="B245" s="1">
        <v>4086265</v>
      </c>
      <c r="C245" s="1" t="s">
        <v>390</v>
      </c>
      <c r="D245" s="1">
        <v>2018</v>
      </c>
      <c r="E245" s="1" t="s">
        <v>10</v>
      </c>
      <c r="F245" s="1" t="s">
        <v>403</v>
      </c>
      <c r="G245" s="36">
        <v>8.625</v>
      </c>
      <c r="H245" s="36">
        <v>1.46</v>
      </c>
      <c r="I245" s="1" t="s">
        <v>397</v>
      </c>
    </row>
    <row r="246" spans="1:9" x14ac:dyDescent="0.35">
      <c r="A246" s="1" t="s">
        <v>389</v>
      </c>
      <c r="B246" s="1">
        <v>4086265</v>
      </c>
      <c r="C246" s="1" t="s">
        <v>390</v>
      </c>
      <c r="D246" s="1">
        <v>2018</v>
      </c>
      <c r="E246" s="1" t="s">
        <v>10</v>
      </c>
      <c r="F246" s="1" t="s">
        <v>404</v>
      </c>
      <c r="G246" s="36">
        <v>7.1</v>
      </c>
      <c r="H246" s="36">
        <v>0.15</v>
      </c>
      <c r="I246" s="36" t="s">
        <v>385</v>
      </c>
    </row>
    <row r="247" spans="1:9" x14ac:dyDescent="0.35">
      <c r="A247" s="1" t="s">
        <v>389</v>
      </c>
      <c r="B247" s="1">
        <v>4086265</v>
      </c>
      <c r="C247" s="1" t="s">
        <v>390</v>
      </c>
      <c r="D247" s="1">
        <v>2018</v>
      </c>
      <c r="E247" s="1" t="s">
        <v>10</v>
      </c>
      <c r="F247" s="1" t="s">
        <v>405</v>
      </c>
      <c r="G247" s="36">
        <v>533</v>
      </c>
      <c r="H247" s="36">
        <v>8</v>
      </c>
      <c r="I247" s="1" t="s">
        <v>406</v>
      </c>
    </row>
    <row r="248" spans="1:9" x14ac:dyDescent="0.35">
      <c r="A248" s="1" t="s">
        <v>389</v>
      </c>
      <c r="B248" s="1">
        <v>4086265</v>
      </c>
      <c r="C248" s="1" t="s">
        <v>390</v>
      </c>
      <c r="D248" s="1">
        <v>2018</v>
      </c>
      <c r="E248" s="1" t="s">
        <v>10</v>
      </c>
      <c r="F248" s="1" t="s">
        <v>407</v>
      </c>
      <c r="G248" s="36">
        <v>248</v>
      </c>
      <c r="H248" s="36" t="s">
        <v>385</v>
      </c>
      <c r="I248" s="1" t="s">
        <v>410</v>
      </c>
    </row>
    <row r="249" spans="1:9" x14ac:dyDescent="0.35">
      <c r="A249" s="1" t="s">
        <v>389</v>
      </c>
      <c r="B249" s="1">
        <v>4086265</v>
      </c>
      <c r="C249" s="1" t="s">
        <v>390</v>
      </c>
      <c r="D249" s="1">
        <v>2018</v>
      </c>
      <c r="E249" s="1" t="s">
        <v>10</v>
      </c>
      <c r="F249" s="1" t="s">
        <v>409</v>
      </c>
      <c r="G249" s="36">
        <v>272</v>
      </c>
      <c r="H249" s="36" t="s">
        <v>385</v>
      </c>
      <c r="I249" s="1" t="s">
        <v>410</v>
      </c>
    </row>
    <row r="250" spans="1:9" x14ac:dyDescent="0.35">
      <c r="A250" s="1" t="s">
        <v>389</v>
      </c>
      <c r="B250" s="1">
        <v>4086265</v>
      </c>
      <c r="C250" s="1" t="s">
        <v>390</v>
      </c>
      <c r="D250" s="1">
        <v>2018</v>
      </c>
      <c r="E250" s="1" t="s">
        <v>10</v>
      </c>
      <c r="F250" s="1" t="s">
        <v>411</v>
      </c>
      <c r="G250" s="36">
        <v>15.32</v>
      </c>
      <c r="H250" s="36">
        <v>2.5299999999999998</v>
      </c>
      <c r="I250" s="36" t="s">
        <v>2360</v>
      </c>
    </row>
    <row r="251" spans="1:9" x14ac:dyDescent="0.35">
      <c r="A251" s="1" t="s">
        <v>31</v>
      </c>
      <c r="B251" s="1">
        <v>40870855</v>
      </c>
      <c r="C251" s="1" t="s">
        <v>32</v>
      </c>
      <c r="D251" s="1">
        <v>2017</v>
      </c>
      <c r="E251" s="1" t="s">
        <v>10</v>
      </c>
      <c r="F251" s="1" t="s">
        <v>394</v>
      </c>
      <c r="G251" s="36">
        <v>1526</v>
      </c>
      <c r="H251" s="36" t="s">
        <v>385</v>
      </c>
      <c r="I251" s="1" t="s">
        <v>13</v>
      </c>
    </row>
    <row r="252" spans="1:9" x14ac:dyDescent="0.35">
      <c r="A252" s="1" t="s">
        <v>31</v>
      </c>
      <c r="B252" s="1">
        <v>40870855</v>
      </c>
      <c r="C252" s="1" t="s">
        <v>32</v>
      </c>
      <c r="D252" s="1">
        <v>2017</v>
      </c>
      <c r="E252" s="1" t="s">
        <v>10</v>
      </c>
      <c r="F252" s="1" t="s">
        <v>395</v>
      </c>
      <c r="G252" s="36">
        <v>95.78</v>
      </c>
      <c r="H252" s="36" t="s">
        <v>385</v>
      </c>
      <c r="I252" s="1" t="s">
        <v>13</v>
      </c>
    </row>
    <row r="253" spans="1:9" x14ac:dyDescent="0.35">
      <c r="A253" s="1" t="s">
        <v>31</v>
      </c>
      <c r="B253" s="1">
        <v>40870855</v>
      </c>
      <c r="C253" s="1" t="s">
        <v>32</v>
      </c>
      <c r="D253" s="1">
        <v>2017</v>
      </c>
      <c r="E253" s="1" t="s">
        <v>10</v>
      </c>
      <c r="F253" s="1" t="s">
        <v>396</v>
      </c>
      <c r="G253" s="36">
        <v>1.2999999999999999E-2</v>
      </c>
      <c r="H253" s="36" t="s">
        <v>385</v>
      </c>
      <c r="I253" s="1" t="s">
        <v>397</v>
      </c>
    </row>
    <row r="254" spans="1:9" x14ac:dyDescent="0.35">
      <c r="A254" s="1" t="s">
        <v>31</v>
      </c>
      <c r="B254" s="1">
        <v>40870855</v>
      </c>
      <c r="C254" s="1" t="s">
        <v>32</v>
      </c>
      <c r="D254" s="1">
        <v>2017</v>
      </c>
      <c r="E254" s="1" t="s">
        <v>10</v>
      </c>
      <c r="F254" s="1" t="s">
        <v>398</v>
      </c>
      <c r="G254" s="36">
        <v>4.4999999999999997E-3</v>
      </c>
      <c r="H254" s="36" t="s">
        <v>385</v>
      </c>
      <c r="I254" s="1" t="s">
        <v>397</v>
      </c>
    </row>
    <row r="255" spans="1:9" x14ac:dyDescent="0.35">
      <c r="A255" s="1" t="s">
        <v>31</v>
      </c>
      <c r="B255" s="1">
        <v>40870855</v>
      </c>
      <c r="C255" s="1" t="s">
        <v>32</v>
      </c>
      <c r="D255" s="1">
        <v>2017</v>
      </c>
      <c r="E255" s="1" t="s">
        <v>10</v>
      </c>
      <c r="F255" s="1" t="s">
        <v>399</v>
      </c>
      <c r="G255" s="36">
        <v>574.18299999999999</v>
      </c>
      <c r="H255" s="36" t="s">
        <v>385</v>
      </c>
      <c r="I255" s="1" t="s">
        <v>13</v>
      </c>
    </row>
    <row r="256" spans="1:9" x14ac:dyDescent="0.35">
      <c r="A256" s="1" t="s">
        <v>31</v>
      </c>
      <c r="B256" s="1">
        <v>40870855</v>
      </c>
      <c r="C256" s="1" t="s">
        <v>32</v>
      </c>
      <c r="D256" s="1">
        <v>2017</v>
      </c>
      <c r="E256" s="1" t="s">
        <v>10</v>
      </c>
      <c r="F256" s="1" t="s">
        <v>400</v>
      </c>
      <c r="G256" s="36">
        <v>16.68</v>
      </c>
      <c r="H256" s="36" t="s">
        <v>385</v>
      </c>
      <c r="I256" s="1" t="s">
        <v>13</v>
      </c>
    </row>
    <row r="257" spans="1:9" x14ac:dyDescent="0.35">
      <c r="A257" s="1" t="s">
        <v>29</v>
      </c>
      <c r="B257" s="1">
        <v>40870112</v>
      </c>
      <c r="C257" s="1" t="s">
        <v>30</v>
      </c>
      <c r="D257" s="1">
        <v>2018</v>
      </c>
      <c r="E257" s="1" t="s">
        <v>10</v>
      </c>
      <c r="F257" s="1" t="s">
        <v>401</v>
      </c>
      <c r="G257" s="1">
        <v>69.604519774011294</v>
      </c>
      <c r="H257" s="36" t="s">
        <v>385</v>
      </c>
      <c r="I257" s="1" t="s">
        <v>13</v>
      </c>
    </row>
    <row r="258" spans="1:9" x14ac:dyDescent="0.35">
      <c r="A258" s="1" t="s">
        <v>31</v>
      </c>
      <c r="B258" s="1">
        <v>40870855</v>
      </c>
      <c r="C258" s="1" t="s">
        <v>32</v>
      </c>
      <c r="D258" s="1">
        <v>2018</v>
      </c>
      <c r="E258" s="1" t="s">
        <v>10</v>
      </c>
      <c r="F258" s="1" t="s">
        <v>394</v>
      </c>
      <c r="G258" s="36">
        <v>2284.88</v>
      </c>
      <c r="H258" s="36" t="s">
        <v>385</v>
      </c>
      <c r="I258" s="1" t="s">
        <v>13</v>
      </c>
    </row>
    <row r="259" spans="1:9" x14ac:dyDescent="0.35">
      <c r="A259" s="1" t="s">
        <v>31</v>
      </c>
      <c r="B259" s="1">
        <v>40870855</v>
      </c>
      <c r="C259" s="1" t="s">
        <v>32</v>
      </c>
      <c r="D259" s="1">
        <v>2018</v>
      </c>
      <c r="E259" s="1" t="s">
        <v>10</v>
      </c>
      <c r="F259" s="1" t="s">
        <v>395</v>
      </c>
      <c r="G259" s="36">
        <v>48.77</v>
      </c>
      <c r="H259" s="36" t="s">
        <v>385</v>
      </c>
      <c r="I259" s="1" t="s">
        <v>13</v>
      </c>
    </row>
    <row r="260" spans="1:9" x14ac:dyDescent="0.35">
      <c r="A260" s="1" t="s">
        <v>31</v>
      </c>
      <c r="B260" s="1">
        <v>40870855</v>
      </c>
      <c r="C260" s="1" t="s">
        <v>32</v>
      </c>
      <c r="D260" s="1">
        <v>2018</v>
      </c>
      <c r="E260" s="1" t="s">
        <v>10</v>
      </c>
      <c r="F260" s="1" t="s">
        <v>396</v>
      </c>
      <c r="G260" s="36">
        <v>14.4</v>
      </c>
      <c r="H260" s="36" t="s">
        <v>385</v>
      </c>
      <c r="I260" s="1" t="s">
        <v>397</v>
      </c>
    </row>
    <row r="261" spans="1:9" x14ac:dyDescent="0.35">
      <c r="A261" s="1" t="s">
        <v>31</v>
      </c>
      <c r="B261" s="1">
        <v>40870855</v>
      </c>
      <c r="C261" s="1" t="s">
        <v>32</v>
      </c>
      <c r="D261" s="1">
        <v>2018</v>
      </c>
      <c r="E261" s="1" t="s">
        <v>10</v>
      </c>
      <c r="F261" s="1" t="s">
        <v>398</v>
      </c>
      <c r="G261" s="36">
        <v>11</v>
      </c>
      <c r="H261" s="36" t="s">
        <v>385</v>
      </c>
      <c r="I261" s="1" t="s">
        <v>397</v>
      </c>
    </row>
    <row r="262" spans="1:9" x14ac:dyDescent="0.35">
      <c r="A262" s="1" t="s">
        <v>31</v>
      </c>
      <c r="B262" s="1">
        <v>40870855</v>
      </c>
      <c r="C262" s="1" t="s">
        <v>32</v>
      </c>
      <c r="D262" s="1">
        <v>2018</v>
      </c>
      <c r="E262" s="1" t="s">
        <v>10</v>
      </c>
      <c r="F262" s="1" t="s">
        <v>399</v>
      </c>
      <c r="G262" s="36">
        <v>1069.259</v>
      </c>
      <c r="H262" s="36" t="s">
        <v>385</v>
      </c>
      <c r="I262" s="1" t="s">
        <v>13</v>
      </c>
    </row>
    <row r="263" spans="1:9" x14ac:dyDescent="0.35">
      <c r="A263" s="1" t="s">
        <v>31</v>
      </c>
      <c r="B263" s="1">
        <v>40870855</v>
      </c>
      <c r="C263" s="1" t="s">
        <v>32</v>
      </c>
      <c r="D263" s="1">
        <v>2018</v>
      </c>
      <c r="E263" s="1" t="s">
        <v>10</v>
      </c>
      <c r="F263" s="1" t="s">
        <v>400</v>
      </c>
      <c r="G263" s="36">
        <v>7.5</v>
      </c>
      <c r="H263" s="36" t="s">
        <v>385</v>
      </c>
      <c r="I263" s="1" t="s">
        <v>13</v>
      </c>
    </row>
    <row r="264" spans="1:9" x14ac:dyDescent="0.35">
      <c r="A264" s="1" t="s">
        <v>31</v>
      </c>
      <c r="B264" s="1">
        <v>40870855</v>
      </c>
      <c r="C264" s="1" t="s">
        <v>32</v>
      </c>
      <c r="D264" s="1">
        <v>2018</v>
      </c>
      <c r="E264" s="1" t="s">
        <v>10</v>
      </c>
      <c r="F264" s="1" t="s">
        <v>401</v>
      </c>
      <c r="G264" s="1">
        <v>40.056497175141232</v>
      </c>
      <c r="H264" s="36" t="s">
        <v>385</v>
      </c>
      <c r="I264" s="1" t="s">
        <v>13</v>
      </c>
    </row>
    <row r="265" spans="1:9" x14ac:dyDescent="0.35">
      <c r="A265" s="1" t="s">
        <v>29</v>
      </c>
      <c r="B265" s="1">
        <v>40870112</v>
      </c>
      <c r="C265" s="1" t="s">
        <v>30</v>
      </c>
      <c r="D265" s="1">
        <v>2018</v>
      </c>
      <c r="E265" s="1" t="s">
        <v>10</v>
      </c>
      <c r="F265" s="1" t="s">
        <v>403</v>
      </c>
      <c r="G265" s="36">
        <v>8.24</v>
      </c>
      <c r="H265" s="36">
        <v>0.99</v>
      </c>
      <c r="I265" s="1" t="s">
        <v>397</v>
      </c>
    </row>
    <row r="266" spans="1:9" x14ac:dyDescent="0.35">
      <c r="A266" s="1" t="s">
        <v>29</v>
      </c>
      <c r="B266" s="1">
        <v>40870112</v>
      </c>
      <c r="C266" s="1" t="s">
        <v>30</v>
      </c>
      <c r="D266" s="1">
        <v>2018</v>
      </c>
      <c r="E266" s="1" t="s">
        <v>10</v>
      </c>
      <c r="F266" s="1" t="s">
        <v>404</v>
      </c>
      <c r="G266" s="36">
        <v>7.21</v>
      </c>
      <c r="H266" s="36">
        <v>0.16</v>
      </c>
      <c r="I266" s="36" t="s">
        <v>385</v>
      </c>
    </row>
    <row r="267" spans="1:9" x14ac:dyDescent="0.35">
      <c r="A267" s="1" t="s">
        <v>29</v>
      </c>
      <c r="B267" s="1">
        <v>40870112</v>
      </c>
      <c r="C267" s="1" t="s">
        <v>30</v>
      </c>
      <c r="D267" s="1">
        <v>2018</v>
      </c>
      <c r="E267" s="1" t="s">
        <v>10</v>
      </c>
      <c r="F267" s="1" t="s">
        <v>405</v>
      </c>
      <c r="G267" s="36">
        <v>599</v>
      </c>
      <c r="H267" s="36">
        <v>30</v>
      </c>
      <c r="I267" s="1" t="s">
        <v>406</v>
      </c>
    </row>
    <row r="268" spans="1:9" x14ac:dyDescent="0.35">
      <c r="A268" s="1" t="s">
        <v>29</v>
      </c>
      <c r="B268" s="1">
        <v>40870112</v>
      </c>
      <c r="C268" s="1" t="s">
        <v>30</v>
      </c>
      <c r="D268" s="1">
        <v>2018</v>
      </c>
      <c r="E268" s="1" t="s">
        <v>10</v>
      </c>
      <c r="F268" s="1" t="s">
        <v>407</v>
      </c>
      <c r="G268" s="36">
        <v>252</v>
      </c>
      <c r="H268" s="36" t="s">
        <v>385</v>
      </c>
      <c r="I268" s="1" t="s">
        <v>410</v>
      </c>
    </row>
    <row r="269" spans="1:9" x14ac:dyDescent="0.35">
      <c r="A269" s="1" t="s">
        <v>29</v>
      </c>
      <c r="B269" s="1">
        <v>40870112</v>
      </c>
      <c r="C269" s="1" t="s">
        <v>30</v>
      </c>
      <c r="D269" s="1">
        <v>2018</v>
      </c>
      <c r="E269" s="1" t="s">
        <v>10</v>
      </c>
      <c r="F269" s="1" t="s">
        <v>409</v>
      </c>
      <c r="G269" s="36">
        <v>276</v>
      </c>
      <c r="H269" s="36" t="s">
        <v>385</v>
      </c>
      <c r="I269" s="1" t="s">
        <v>410</v>
      </c>
    </row>
    <row r="270" spans="1:9" x14ac:dyDescent="0.35">
      <c r="A270" s="1" t="s">
        <v>29</v>
      </c>
      <c r="B270" s="1">
        <v>40870112</v>
      </c>
      <c r="C270" s="1" t="s">
        <v>30</v>
      </c>
      <c r="D270" s="1">
        <v>2018</v>
      </c>
      <c r="E270" s="1" t="s">
        <v>10</v>
      </c>
      <c r="F270" s="1" t="s">
        <v>411</v>
      </c>
      <c r="G270" s="36">
        <v>13.77</v>
      </c>
      <c r="H270" s="36">
        <v>2.11</v>
      </c>
      <c r="I270" s="36" t="s">
        <v>2360</v>
      </c>
    </row>
    <row r="271" spans="1:9" x14ac:dyDescent="0.35">
      <c r="A271" s="1" t="s">
        <v>31</v>
      </c>
      <c r="B271" s="1">
        <v>40870855</v>
      </c>
      <c r="C271" s="1" t="s">
        <v>32</v>
      </c>
      <c r="D271" s="1">
        <v>2018</v>
      </c>
      <c r="E271" s="1" t="s">
        <v>10</v>
      </c>
      <c r="F271" s="1" t="s">
        <v>403</v>
      </c>
      <c r="G271" s="36">
        <v>9.629999999999999</v>
      </c>
      <c r="H271" s="36">
        <v>0.85</v>
      </c>
      <c r="I271" s="1" t="s">
        <v>397</v>
      </c>
    </row>
    <row r="272" spans="1:9" x14ac:dyDescent="0.35">
      <c r="A272" s="1" t="s">
        <v>31</v>
      </c>
      <c r="B272" s="1">
        <v>40870855</v>
      </c>
      <c r="C272" s="1" t="s">
        <v>32</v>
      </c>
      <c r="D272" s="1">
        <v>2018</v>
      </c>
      <c r="E272" s="1" t="s">
        <v>10</v>
      </c>
      <c r="F272" s="1" t="s">
        <v>404</v>
      </c>
      <c r="G272" s="36">
        <v>7.07</v>
      </c>
      <c r="H272" s="36">
        <v>0.26</v>
      </c>
      <c r="I272" s="36" t="s">
        <v>385</v>
      </c>
    </row>
    <row r="273" spans="1:9" x14ac:dyDescent="0.35">
      <c r="A273" s="1" t="s">
        <v>31</v>
      </c>
      <c r="B273" s="1">
        <v>40870855</v>
      </c>
      <c r="C273" s="1" t="s">
        <v>32</v>
      </c>
      <c r="D273" s="1">
        <v>2018</v>
      </c>
      <c r="E273" s="1" t="s">
        <v>10</v>
      </c>
      <c r="F273" s="1" t="s">
        <v>405</v>
      </c>
      <c r="G273" s="36">
        <v>1058</v>
      </c>
      <c r="H273" s="36">
        <v>216</v>
      </c>
      <c r="I273" s="1" t="s">
        <v>406</v>
      </c>
    </row>
    <row r="274" spans="1:9" x14ac:dyDescent="0.35">
      <c r="A274" s="1" t="s">
        <v>31</v>
      </c>
      <c r="B274" s="1">
        <v>40870855</v>
      </c>
      <c r="C274" s="1" t="s">
        <v>32</v>
      </c>
      <c r="D274" s="1">
        <v>2018</v>
      </c>
      <c r="E274" s="1" t="s">
        <v>10</v>
      </c>
      <c r="F274" s="1" t="s">
        <v>407</v>
      </c>
      <c r="G274" s="36">
        <v>250</v>
      </c>
      <c r="H274" s="36" t="s">
        <v>385</v>
      </c>
      <c r="I274" s="1" t="s">
        <v>410</v>
      </c>
    </row>
    <row r="275" spans="1:9" x14ac:dyDescent="0.35">
      <c r="A275" s="37" t="s">
        <v>31</v>
      </c>
      <c r="B275" s="37">
        <v>40870855</v>
      </c>
      <c r="C275" s="37" t="s">
        <v>32</v>
      </c>
      <c r="D275" s="37">
        <v>2018</v>
      </c>
      <c r="E275" s="37" t="s">
        <v>10</v>
      </c>
      <c r="F275" s="37" t="s">
        <v>409</v>
      </c>
      <c r="G275" s="37">
        <v>332</v>
      </c>
      <c r="H275" s="36" t="s">
        <v>385</v>
      </c>
      <c r="I275" s="37" t="s">
        <v>410</v>
      </c>
    </row>
    <row r="276" spans="1:9" x14ac:dyDescent="0.35">
      <c r="A276" s="12" t="s">
        <v>31</v>
      </c>
      <c r="B276" s="12">
        <v>40870855</v>
      </c>
      <c r="C276" s="12" t="s">
        <v>32</v>
      </c>
      <c r="D276" s="12">
        <v>2018</v>
      </c>
      <c r="E276" s="12" t="s">
        <v>10</v>
      </c>
      <c r="F276" s="12" t="s">
        <v>411</v>
      </c>
      <c r="G276" s="12">
        <v>15</v>
      </c>
      <c r="H276" s="12">
        <v>2.11</v>
      </c>
      <c r="I276" s="12" t="s">
        <v>2360</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D4A78-1A5F-4484-BCF8-33AB1114AA13}">
  <dimension ref="A1:R3586"/>
  <sheetViews>
    <sheetView zoomScale="115" zoomScaleNormal="115" workbookViewId="0">
      <selection activeCell="A3" sqref="A3:XFD3"/>
    </sheetView>
  </sheetViews>
  <sheetFormatPr defaultRowHeight="14" x14ac:dyDescent="0.3"/>
  <cols>
    <col min="1" max="1" width="10.26953125" style="85" bestFit="1" customWidth="1"/>
    <col min="2" max="2" width="23.54296875" style="85" bestFit="1" customWidth="1"/>
    <col min="3" max="3" width="80.54296875" style="85" bestFit="1" customWidth="1"/>
    <col min="4" max="4" width="9.36328125" style="85" bestFit="1" customWidth="1"/>
    <col min="5" max="5" width="21.7265625" style="85" bestFit="1" customWidth="1"/>
    <col min="6" max="6" width="44.08984375" style="85" bestFit="1" customWidth="1"/>
    <col min="7" max="7" width="26.453125" style="85" bestFit="1" customWidth="1"/>
    <col min="8" max="8" width="11.26953125" style="85" bestFit="1" customWidth="1"/>
    <col min="9" max="9" width="13.08984375" style="85" bestFit="1" customWidth="1"/>
    <col min="10" max="10" width="14.6328125" style="85" bestFit="1" customWidth="1"/>
    <col min="11" max="11" width="14.08984375" style="85" bestFit="1" customWidth="1"/>
    <col min="12" max="12" width="23.26953125" style="85" bestFit="1" customWidth="1"/>
    <col min="13" max="13" width="41.36328125" style="85" bestFit="1" customWidth="1"/>
    <col min="14" max="14" width="23" style="85" bestFit="1" customWidth="1"/>
    <col min="15" max="15" width="20.08984375" style="85" bestFit="1" customWidth="1"/>
    <col min="16" max="16" width="35.36328125" style="85" bestFit="1" customWidth="1"/>
    <col min="17" max="17" width="19" style="85" bestFit="1" customWidth="1"/>
    <col min="18" max="18" width="30.453125" style="85" bestFit="1" customWidth="1"/>
    <col min="19" max="16384" width="8.7265625" style="85"/>
  </cols>
  <sheetData>
    <row r="1" spans="1:18" s="2" customFormat="1" x14ac:dyDescent="0.3">
      <c r="A1" s="33" t="s">
        <v>540</v>
      </c>
      <c r="B1" s="24" t="s">
        <v>2995</v>
      </c>
      <c r="C1" s="85"/>
      <c r="D1" s="85"/>
      <c r="E1" s="85"/>
      <c r="F1" s="85"/>
      <c r="G1" s="85"/>
      <c r="H1" s="85"/>
      <c r="I1" s="85"/>
      <c r="J1" s="85"/>
      <c r="K1" s="85"/>
      <c r="L1" s="85"/>
      <c r="M1" s="85"/>
      <c r="N1" s="85"/>
      <c r="O1" s="85"/>
      <c r="P1" s="85"/>
      <c r="Q1" s="85"/>
    </row>
    <row r="3" spans="1:18" s="34" customFormat="1" x14ac:dyDescent="0.3">
      <c r="A3" s="7" t="s">
        <v>569</v>
      </c>
      <c r="B3" s="7" t="s">
        <v>549</v>
      </c>
      <c r="C3" s="7" t="s">
        <v>2</v>
      </c>
      <c r="D3" s="7" t="s">
        <v>900</v>
      </c>
      <c r="E3" s="7" t="s">
        <v>6</v>
      </c>
      <c r="F3" s="7" t="s">
        <v>5</v>
      </c>
      <c r="G3" s="7" t="s">
        <v>901</v>
      </c>
      <c r="H3" s="7" t="s">
        <v>7</v>
      </c>
      <c r="I3" s="7" t="s">
        <v>2802</v>
      </c>
      <c r="J3" s="7" t="s">
        <v>2993</v>
      </c>
      <c r="K3" s="7" t="s">
        <v>2803</v>
      </c>
      <c r="L3" s="7" t="s">
        <v>418</v>
      </c>
      <c r="M3" s="7" t="s">
        <v>2811</v>
      </c>
      <c r="N3" s="7" t="s">
        <v>2994</v>
      </c>
      <c r="O3" s="7" t="s">
        <v>2804</v>
      </c>
      <c r="P3" s="7" t="s">
        <v>2810</v>
      </c>
      <c r="Q3" s="7" t="s">
        <v>2566</v>
      </c>
      <c r="R3" s="7" t="s">
        <v>2805</v>
      </c>
    </row>
    <row r="4" spans="1:18" x14ac:dyDescent="0.3">
      <c r="A4" s="85" t="s">
        <v>902</v>
      </c>
      <c r="B4" s="85" t="s">
        <v>592</v>
      </c>
      <c r="C4" s="85" t="s">
        <v>9</v>
      </c>
      <c r="D4" s="85" t="s">
        <v>8</v>
      </c>
      <c r="E4" s="85" t="s">
        <v>20</v>
      </c>
      <c r="F4" s="85" t="s">
        <v>19</v>
      </c>
      <c r="G4" s="85" t="s">
        <v>10</v>
      </c>
      <c r="H4" s="85" t="s">
        <v>16</v>
      </c>
      <c r="I4" s="85">
        <v>0</v>
      </c>
      <c r="J4" s="85">
        <v>0.08</v>
      </c>
      <c r="K4" s="85" t="s">
        <v>13</v>
      </c>
      <c r="L4" s="85" t="s">
        <v>2562</v>
      </c>
      <c r="M4" s="85" t="s">
        <v>2980</v>
      </c>
      <c r="N4" s="85" t="s">
        <v>1508</v>
      </c>
      <c r="O4" s="85">
        <v>0</v>
      </c>
      <c r="P4" s="85">
        <v>2.0826941881225569E-8</v>
      </c>
      <c r="Q4" s="85">
        <v>0</v>
      </c>
    </row>
    <row r="5" spans="1:18" x14ac:dyDescent="0.3">
      <c r="A5" s="85" t="s">
        <v>902</v>
      </c>
      <c r="B5" s="85" t="s">
        <v>598</v>
      </c>
      <c r="C5" s="85" t="s">
        <v>558</v>
      </c>
      <c r="D5" s="85" t="s">
        <v>25</v>
      </c>
      <c r="E5" s="85" t="s">
        <v>36</v>
      </c>
      <c r="F5" s="85" t="s">
        <v>35</v>
      </c>
      <c r="G5" s="85" t="s">
        <v>10</v>
      </c>
      <c r="H5" s="85" t="s">
        <v>16</v>
      </c>
      <c r="I5" s="85">
        <v>0</v>
      </c>
      <c r="J5" s="85">
        <v>8.7999999999999995E-2</v>
      </c>
      <c r="K5" s="85" t="s">
        <v>13</v>
      </c>
      <c r="L5" s="85" t="s">
        <v>2562</v>
      </c>
      <c r="N5" s="85" t="s">
        <v>2812</v>
      </c>
      <c r="O5" s="85">
        <v>0</v>
      </c>
      <c r="P5" s="85">
        <v>2.641693321564262E-8</v>
      </c>
      <c r="Q5" s="85">
        <v>0</v>
      </c>
    </row>
    <row r="6" spans="1:18" x14ac:dyDescent="0.3">
      <c r="A6" s="85" t="s">
        <v>902</v>
      </c>
      <c r="B6" s="85" t="s">
        <v>598</v>
      </c>
      <c r="C6" s="85" t="s">
        <v>558</v>
      </c>
      <c r="D6" s="85" t="s">
        <v>25</v>
      </c>
      <c r="E6" s="85" t="s">
        <v>40</v>
      </c>
      <c r="F6" s="85" t="s">
        <v>39</v>
      </c>
      <c r="G6" s="85" t="s">
        <v>10</v>
      </c>
      <c r="H6" s="85" t="s">
        <v>16</v>
      </c>
      <c r="I6" s="85">
        <v>0</v>
      </c>
      <c r="J6" s="85">
        <v>8.3000000000000001E-3</v>
      </c>
      <c r="K6" s="85" t="s">
        <v>13</v>
      </c>
      <c r="L6" s="85" t="s">
        <v>2562</v>
      </c>
      <c r="N6" s="85" t="s">
        <v>2813</v>
      </c>
      <c r="O6" s="85">
        <v>0</v>
      </c>
      <c r="P6" s="85">
        <v>2.641693321564262E-8</v>
      </c>
      <c r="Q6" s="85">
        <v>0</v>
      </c>
    </row>
    <row r="7" spans="1:18" x14ac:dyDescent="0.3">
      <c r="A7" s="85" t="s">
        <v>902</v>
      </c>
      <c r="B7" s="85" t="s">
        <v>598</v>
      </c>
      <c r="C7" s="85" t="s">
        <v>558</v>
      </c>
      <c r="D7" s="85" t="s">
        <v>25</v>
      </c>
      <c r="E7" s="85" t="s">
        <v>44</v>
      </c>
      <c r="F7" s="85" t="s">
        <v>43</v>
      </c>
      <c r="G7" s="85" t="s">
        <v>10</v>
      </c>
      <c r="H7" s="85" t="s">
        <v>16</v>
      </c>
      <c r="I7" s="85">
        <v>0</v>
      </c>
      <c r="J7" s="85">
        <v>0.04</v>
      </c>
      <c r="K7" s="85" t="s">
        <v>13</v>
      </c>
      <c r="L7" s="85" t="s">
        <v>2562</v>
      </c>
      <c r="N7" s="85" t="s">
        <v>2814</v>
      </c>
      <c r="O7" s="85">
        <v>0</v>
      </c>
      <c r="P7" s="85">
        <v>2.641693321564262E-8</v>
      </c>
      <c r="Q7" s="85">
        <v>0</v>
      </c>
    </row>
    <row r="8" spans="1:18" x14ac:dyDescent="0.3">
      <c r="A8" s="85" t="s">
        <v>902</v>
      </c>
      <c r="B8" s="85" t="s">
        <v>598</v>
      </c>
      <c r="C8" s="85" t="s">
        <v>558</v>
      </c>
      <c r="D8" s="85" t="s">
        <v>25</v>
      </c>
      <c r="E8" s="85" t="s">
        <v>48</v>
      </c>
      <c r="F8" s="85" t="s">
        <v>47</v>
      </c>
      <c r="G8" s="85" t="s">
        <v>10</v>
      </c>
      <c r="H8" s="85" t="s">
        <v>16</v>
      </c>
      <c r="I8" s="85">
        <v>0</v>
      </c>
      <c r="J8" s="85">
        <v>0.04</v>
      </c>
      <c r="K8" s="85" t="s">
        <v>13</v>
      </c>
      <c r="L8" s="85" t="s">
        <v>2562</v>
      </c>
      <c r="N8" s="85" t="s">
        <v>2838</v>
      </c>
      <c r="O8" s="85">
        <v>0</v>
      </c>
      <c r="P8" s="85">
        <v>2.641693321564262E-8</v>
      </c>
      <c r="Q8" s="85">
        <v>0</v>
      </c>
    </row>
    <row r="9" spans="1:18" x14ac:dyDescent="0.3">
      <c r="A9" s="85" t="s">
        <v>902</v>
      </c>
      <c r="B9" s="85" t="s">
        <v>598</v>
      </c>
      <c r="C9" s="85" t="s">
        <v>558</v>
      </c>
      <c r="D9" s="85" t="s">
        <v>25</v>
      </c>
      <c r="E9" s="85" t="s">
        <v>52</v>
      </c>
      <c r="F9" s="85" t="s">
        <v>51</v>
      </c>
      <c r="G9" s="85" t="s">
        <v>10</v>
      </c>
      <c r="H9" s="85" t="s">
        <v>16</v>
      </c>
      <c r="I9" s="85">
        <v>0</v>
      </c>
      <c r="J9" s="85">
        <v>0.04</v>
      </c>
      <c r="K9" s="85" t="s">
        <v>13</v>
      </c>
      <c r="L9" s="85" t="s">
        <v>2562</v>
      </c>
      <c r="N9" s="85" t="s">
        <v>2815</v>
      </c>
      <c r="O9" s="85">
        <v>0</v>
      </c>
      <c r="P9" s="85">
        <v>2.641693321564262E-8</v>
      </c>
      <c r="Q9" s="85">
        <v>0</v>
      </c>
    </row>
    <row r="10" spans="1:18" x14ac:dyDescent="0.3">
      <c r="A10" s="85" t="s">
        <v>902</v>
      </c>
      <c r="B10" s="85" t="s">
        <v>598</v>
      </c>
      <c r="C10" s="85" t="s">
        <v>558</v>
      </c>
      <c r="D10" s="85" t="s">
        <v>25</v>
      </c>
      <c r="E10" s="85" t="s">
        <v>56</v>
      </c>
      <c r="F10" s="85" t="s">
        <v>55</v>
      </c>
      <c r="G10" s="85" t="s">
        <v>10</v>
      </c>
      <c r="H10" s="85" t="s">
        <v>16</v>
      </c>
      <c r="I10" s="85">
        <v>0</v>
      </c>
      <c r="J10" s="85">
        <v>0.04</v>
      </c>
      <c r="K10" s="85" t="s">
        <v>13</v>
      </c>
      <c r="L10" s="85" t="s">
        <v>2562</v>
      </c>
      <c r="N10" s="85" t="s">
        <v>2814</v>
      </c>
      <c r="O10" s="85">
        <v>0</v>
      </c>
      <c r="P10" s="85">
        <v>2.641693321564262E-8</v>
      </c>
      <c r="Q10" s="85">
        <v>0</v>
      </c>
    </row>
    <row r="11" spans="1:18" x14ac:dyDescent="0.3">
      <c r="A11" s="85" t="s">
        <v>902</v>
      </c>
      <c r="B11" s="85" t="s">
        <v>598</v>
      </c>
      <c r="C11" s="85" t="s">
        <v>558</v>
      </c>
      <c r="D11" s="85" t="s">
        <v>25</v>
      </c>
      <c r="E11" s="85" t="s">
        <v>34</v>
      </c>
      <c r="F11" s="85" t="s">
        <v>33</v>
      </c>
      <c r="G11" s="85" t="s">
        <v>10</v>
      </c>
      <c r="H11" s="85" t="s">
        <v>12</v>
      </c>
      <c r="I11" s="85">
        <v>0.12</v>
      </c>
      <c r="J11" s="85">
        <v>0.32</v>
      </c>
      <c r="K11" s="85" t="s">
        <v>13</v>
      </c>
      <c r="L11" s="85" t="s">
        <v>2562</v>
      </c>
      <c r="N11" s="85" t="s">
        <v>2973</v>
      </c>
      <c r="O11" s="85">
        <v>6.3826392213180151E-10</v>
      </c>
      <c r="P11" s="85">
        <v>2.641693321564262E-8</v>
      </c>
      <c r="Q11" s="85">
        <v>2.4161166510950549</v>
      </c>
    </row>
    <row r="12" spans="1:18" x14ac:dyDescent="0.3">
      <c r="A12" s="85" t="s">
        <v>902</v>
      </c>
      <c r="B12" s="85" t="s">
        <v>598</v>
      </c>
      <c r="C12" s="85" t="s">
        <v>558</v>
      </c>
      <c r="D12" s="85" t="s">
        <v>25</v>
      </c>
      <c r="E12" s="85" t="s">
        <v>60</v>
      </c>
      <c r="F12" s="85" t="s">
        <v>59</v>
      </c>
      <c r="G12" s="85" t="s">
        <v>10</v>
      </c>
      <c r="H12" s="85" t="s">
        <v>16</v>
      </c>
      <c r="I12" s="85">
        <v>0</v>
      </c>
      <c r="J12" s="85">
        <v>1.6</v>
      </c>
      <c r="K12" s="85" t="s">
        <v>13</v>
      </c>
      <c r="L12" s="85" t="s">
        <v>2562</v>
      </c>
      <c r="N12" s="85" t="s">
        <v>2816</v>
      </c>
      <c r="O12" s="85">
        <v>0</v>
      </c>
      <c r="P12" s="85">
        <v>2.641693321564262E-8</v>
      </c>
      <c r="Q12" s="85">
        <v>0</v>
      </c>
    </row>
    <row r="13" spans="1:18" x14ac:dyDescent="0.3">
      <c r="A13" s="85" t="s">
        <v>902</v>
      </c>
      <c r="B13" s="85" t="s">
        <v>598</v>
      </c>
      <c r="C13" s="85" t="s">
        <v>558</v>
      </c>
      <c r="D13" s="85" t="s">
        <v>25</v>
      </c>
      <c r="E13" s="85" t="s">
        <v>64</v>
      </c>
      <c r="F13" s="85" t="s">
        <v>63</v>
      </c>
      <c r="G13" s="85" t="s">
        <v>10</v>
      </c>
      <c r="H13" s="85" t="s">
        <v>16</v>
      </c>
      <c r="I13" s="85">
        <v>0</v>
      </c>
      <c r="J13" s="85">
        <v>0.04</v>
      </c>
      <c r="K13" s="85" t="s">
        <v>13</v>
      </c>
      <c r="L13" s="85" t="s">
        <v>2562</v>
      </c>
      <c r="N13" s="85" t="s">
        <v>2817</v>
      </c>
      <c r="O13" s="85">
        <v>0</v>
      </c>
      <c r="P13" s="85">
        <v>2.641693321564262E-8</v>
      </c>
      <c r="Q13" s="85">
        <v>0</v>
      </c>
    </row>
    <row r="14" spans="1:18" x14ac:dyDescent="0.3">
      <c r="A14" s="85" t="s">
        <v>902</v>
      </c>
      <c r="B14" s="85" t="s">
        <v>598</v>
      </c>
      <c r="C14" s="85" t="s">
        <v>558</v>
      </c>
      <c r="D14" s="85" t="s">
        <v>25</v>
      </c>
      <c r="E14" s="85" t="s">
        <v>68</v>
      </c>
      <c r="F14" s="85" t="s">
        <v>67</v>
      </c>
      <c r="G14" s="85" t="s">
        <v>10</v>
      </c>
      <c r="H14" s="85" t="s">
        <v>16</v>
      </c>
      <c r="I14" s="85">
        <v>0</v>
      </c>
      <c r="J14" s="85">
        <v>0.16</v>
      </c>
      <c r="K14" s="85" t="s">
        <v>13</v>
      </c>
      <c r="L14" s="85" t="s">
        <v>2562</v>
      </c>
      <c r="N14" s="85" t="s">
        <v>2818</v>
      </c>
      <c r="O14" s="85">
        <v>0</v>
      </c>
      <c r="P14" s="85">
        <v>2.641693321564262E-8</v>
      </c>
      <c r="Q14" s="85">
        <v>0</v>
      </c>
    </row>
    <row r="15" spans="1:18" x14ac:dyDescent="0.3">
      <c r="A15" s="85" t="s">
        <v>902</v>
      </c>
      <c r="B15" s="85" t="s">
        <v>598</v>
      </c>
      <c r="C15" s="85" t="s">
        <v>558</v>
      </c>
      <c r="D15" s="85" t="s">
        <v>25</v>
      </c>
      <c r="E15" s="85" t="s">
        <v>72</v>
      </c>
      <c r="F15" s="85" t="s">
        <v>71</v>
      </c>
      <c r="G15" s="85" t="s">
        <v>10</v>
      </c>
      <c r="H15" s="85" t="s">
        <v>16</v>
      </c>
      <c r="I15" s="85">
        <v>0</v>
      </c>
      <c r="J15" s="85">
        <v>0.04</v>
      </c>
      <c r="K15" s="85" t="s">
        <v>13</v>
      </c>
      <c r="L15" s="85" t="s">
        <v>2562</v>
      </c>
      <c r="N15" s="85" t="s">
        <v>2819</v>
      </c>
      <c r="O15" s="85">
        <v>0</v>
      </c>
      <c r="P15" s="85">
        <v>2.641693321564262E-8</v>
      </c>
      <c r="Q15" s="85">
        <v>0</v>
      </c>
    </row>
    <row r="16" spans="1:18" x14ac:dyDescent="0.3">
      <c r="A16" s="85" t="s">
        <v>902</v>
      </c>
      <c r="B16" s="85" t="s">
        <v>598</v>
      </c>
      <c r="C16" s="85" t="s">
        <v>558</v>
      </c>
      <c r="D16" s="85" t="s">
        <v>25</v>
      </c>
      <c r="E16" s="85" t="s">
        <v>76</v>
      </c>
      <c r="F16" s="85" t="s">
        <v>75</v>
      </c>
      <c r="G16" s="85" t="s">
        <v>10</v>
      </c>
      <c r="H16" s="85" t="s">
        <v>16</v>
      </c>
      <c r="I16" s="85">
        <v>0</v>
      </c>
      <c r="J16" s="85">
        <v>0.02</v>
      </c>
      <c r="K16" s="85" t="s">
        <v>13</v>
      </c>
      <c r="L16" s="85" t="s">
        <v>2562</v>
      </c>
      <c r="N16" s="85" t="s">
        <v>2821</v>
      </c>
      <c r="O16" s="85">
        <v>0</v>
      </c>
      <c r="P16" s="85">
        <v>2.641693321564262E-8</v>
      </c>
      <c r="Q16" s="85">
        <v>0</v>
      </c>
    </row>
    <row r="17" spans="1:17" x14ac:dyDescent="0.3">
      <c r="A17" s="85" t="s">
        <v>902</v>
      </c>
      <c r="B17" s="85" t="s">
        <v>598</v>
      </c>
      <c r="C17" s="85" t="s">
        <v>558</v>
      </c>
      <c r="D17" s="85" t="s">
        <v>25</v>
      </c>
      <c r="E17" s="85" t="s">
        <v>50</v>
      </c>
      <c r="F17" s="85" t="s">
        <v>49</v>
      </c>
      <c r="G17" s="85" t="s">
        <v>10</v>
      </c>
      <c r="H17" s="85" t="s">
        <v>16</v>
      </c>
      <c r="I17" s="85">
        <v>0</v>
      </c>
      <c r="J17" s="85">
        <v>1.6</v>
      </c>
      <c r="K17" s="85" t="s">
        <v>13</v>
      </c>
      <c r="L17" s="85" t="s">
        <v>2562</v>
      </c>
      <c r="N17" s="85" t="s">
        <v>2820</v>
      </c>
      <c r="O17" s="85">
        <v>0</v>
      </c>
      <c r="P17" s="85">
        <v>2.641693321564262E-8</v>
      </c>
      <c r="Q17" s="85">
        <v>0</v>
      </c>
    </row>
    <row r="18" spans="1:17" x14ac:dyDescent="0.3">
      <c r="A18" s="85" t="s">
        <v>902</v>
      </c>
      <c r="B18" s="85" t="s">
        <v>598</v>
      </c>
      <c r="C18" s="85" t="s">
        <v>558</v>
      </c>
      <c r="D18" s="85" t="s">
        <v>25</v>
      </c>
      <c r="E18" s="85" t="s">
        <v>82</v>
      </c>
      <c r="F18" s="85" t="s">
        <v>81</v>
      </c>
      <c r="G18" s="85" t="s">
        <v>10</v>
      </c>
      <c r="H18" s="85" t="s">
        <v>16</v>
      </c>
      <c r="I18" s="85">
        <v>0</v>
      </c>
      <c r="J18" s="85">
        <v>1.6</v>
      </c>
      <c r="K18" s="85" t="s">
        <v>13</v>
      </c>
      <c r="L18" s="85" t="s">
        <v>2562</v>
      </c>
      <c r="N18" s="85" t="s">
        <v>2974</v>
      </c>
      <c r="O18" s="85">
        <v>0</v>
      </c>
      <c r="P18" s="85">
        <v>2.641693321564262E-8</v>
      </c>
      <c r="Q18" s="85">
        <v>0</v>
      </c>
    </row>
    <row r="19" spans="1:17" x14ac:dyDescent="0.3">
      <c r="A19" s="85" t="s">
        <v>902</v>
      </c>
      <c r="B19" s="85" t="s">
        <v>598</v>
      </c>
      <c r="C19" s="85" t="s">
        <v>558</v>
      </c>
      <c r="D19" s="85" t="s">
        <v>25</v>
      </c>
      <c r="E19" s="85" t="s">
        <v>85</v>
      </c>
      <c r="F19" s="85" t="s">
        <v>84</v>
      </c>
      <c r="G19" s="85" t="s">
        <v>10</v>
      </c>
      <c r="H19" s="85" t="s">
        <v>16</v>
      </c>
      <c r="I19" s="85">
        <v>0</v>
      </c>
      <c r="J19" s="85">
        <v>1.6</v>
      </c>
      <c r="K19" s="85" t="s">
        <v>13</v>
      </c>
      <c r="L19" s="85" t="s">
        <v>2562</v>
      </c>
      <c r="N19" s="85" t="s">
        <v>2975</v>
      </c>
      <c r="O19" s="85">
        <v>0</v>
      </c>
      <c r="P19" s="85">
        <v>2.641693321564262E-8</v>
      </c>
      <c r="Q19" s="85">
        <v>0</v>
      </c>
    </row>
    <row r="20" spans="1:17" x14ac:dyDescent="0.3">
      <c r="A20" s="85" t="s">
        <v>902</v>
      </c>
      <c r="B20" s="85" t="s">
        <v>598</v>
      </c>
      <c r="C20" s="85" t="s">
        <v>558</v>
      </c>
      <c r="D20" s="85" t="s">
        <v>25</v>
      </c>
      <c r="E20" s="85" t="s">
        <v>89</v>
      </c>
      <c r="F20" s="85" t="s">
        <v>88</v>
      </c>
      <c r="G20" s="85" t="s">
        <v>10</v>
      </c>
      <c r="H20" s="85" t="s">
        <v>16</v>
      </c>
      <c r="I20" s="85">
        <v>0</v>
      </c>
      <c r="J20" s="85">
        <v>0.4</v>
      </c>
      <c r="K20" s="85" t="s">
        <v>13</v>
      </c>
      <c r="L20" s="85" t="s">
        <v>2562</v>
      </c>
      <c r="N20" s="85" t="s">
        <v>2821</v>
      </c>
      <c r="O20" s="85">
        <v>0</v>
      </c>
      <c r="P20" s="85">
        <v>2.641693321564262E-8</v>
      </c>
      <c r="Q20" s="85">
        <v>0</v>
      </c>
    </row>
    <row r="21" spans="1:17" x14ac:dyDescent="0.3">
      <c r="A21" s="85" t="s">
        <v>902</v>
      </c>
      <c r="B21" s="85" t="s">
        <v>598</v>
      </c>
      <c r="C21" s="85" t="s">
        <v>558</v>
      </c>
      <c r="D21" s="85" t="s">
        <v>25</v>
      </c>
      <c r="E21" s="85" t="s">
        <v>93</v>
      </c>
      <c r="F21" s="85" t="s">
        <v>92</v>
      </c>
      <c r="G21" s="85" t="s">
        <v>10</v>
      </c>
      <c r="H21" s="85" t="s">
        <v>16</v>
      </c>
      <c r="I21" s="85">
        <v>0</v>
      </c>
      <c r="J21" s="85">
        <v>0.2</v>
      </c>
      <c r="K21" s="85" t="s">
        <v>13</v>
      </c>
      <c r="L21" s="85" t="s">
        <v>2562</v>
      </c>
      <c r="N21" s="85" t="s">
        <v>2976</v>
      </c>
      <c r="O21" s="85">
        <v>0</v>
      </c>
      <c r="P21" s="85">
        <v>2.641693321564262E-8</v>
      </c>
      <c r="Q21" s="85">
        <v>0</v>
      </c>
    </row>
    <row r="22" spans="1:17" x14ac:dyDescent="0.3">
      <c r="A22" s="85" t="s">
        <v>902</v>
      </c>
      <c r="B22" s="85" t="s">
        <v>598</v>
      </c>
      <c r="C22" s="85" t="s">
        <v>558</v>
      </c>
      <c r="D22" s="85" t="s">
        <v>25</v>
      </c>
      <c r="E22" s="85" t="s">
        <v>97</v>
      </c>
      <c r="F22" s="85" t="s">
        <v>96</v>
      </c>
      <c r="G22" s="85" t="s">
        <v>10</v>
      </c>
      <c r="H22" s="85" t="s">
        <v>16</v>
      </c>
      <c r="I22" s="85">
        <v>0</v>
      </c>
      <c r="J22" s="85">
        <v>0.6</v>
      </c>
      <c r="K22" s="85" t="s">
        <v>13</v>
      </c>
      <c r="L22" s="85" t="s">
        <v>2562</v>
      </c>
      <c r="N22" s="85" t="s">
        <v>2977</v>
      </c>
      <c r="O22" s="85">
        <v>0</v>
      </c>
      <c r="P22" s="85">
        <v>2.641693321564262E-8</v>
      </c>
      <c r="Q22" s="85">
        <v>0</v>
      </c>
    </row>
    <row r="23" spans="1:17" x14ac:dyDescent="0.3">
      <c r="A23" s="85" t="s">
        <v>902</v>
      </c>
      <c r="B23" s="85" t="s">
        <v>598</v>
      </c>
      <c r="C23" s="85" t="s">
        <v>558</v>
      </c>
      <c r="D23" s="85" t="s">
        <v>25</v>
      </c>
      <c r="E23" s="85" t="s">
        <v>101</v>
      </c>
      <c r="F23" s="85" t="s">
        <v>100</v>
      </c>
      <c r="G23" s="85" t="s">
        <v>10</v>
      </c>
      <c r="H23" s="85" t="s">
        <v>16</v>
      </c>
      <c r="I23" s="85">
        <v>0</v>
      </c>
      <c r="J23" s="85">
        <v>0.32</v>
      </c>
      <c r="K23" s="85" t="s">
        <v>13</v>
      </c>
      <c r="L23" s="85" t="s">
        <v>2562</v>
      </c>
      <c r="N23" s="85" t="s">
        <v>2822</v>
      </c>
      <c r="O23" s="85">
        <v>0</v>
      </c>
      <c r="P23" s="85">
        <v>2.641693321564262E-8</v>
      </c>
      <c r="Q23" s="85">
        <v>0</v>
      </c>
    </row>
    <row r="24" spans="1:17" x14ac:dyDescent="0.3">
      <c r="A24" s="85" t="s">
        <v>902</v>
      </c>
      <c r="B24" s="85" t="s">
        <v>598</v>
      </c>
      <c r="C24" s="85" t="s">
        <v>558</v>
      </c>
      <c r="D24" s="85" t="s">
        <v>25</v>
      </c>
      <c r="E24" s="85" t="s">
        <v>105</v>
      </c>
      <c r="F24" s="85" t="s">
        <v>104</v>
      </c>
      <c r="G24" s="85" t="s">
        <v>10</v>
      </c>
      <c r="H24" s="85" t="s">
        <v>16</v>
      </c>
      <c r="I24" s="85">
        <v>0</v>
      </c>
      <c r="J24" s="85">
        <v>2E-3</v>
      </c>
      <c r="K24" s="85" t="s">
        <v>13</v>
      </c>
      <c r="L24" s="85" t="s">
        <v>2562</v>
      </c>
      <c r="N24" s="85" t="s">
        <v>2823</v>
      </c>
      <c r="O24" s="85">
        <v>0</v>
      </c>
      <c r="P24" s="85">
        <v>2.641693321564262E-8</v>
      </c>
      <c r="Q24" s="85">
        <v>0</v>
      </c>
    </row>
    <row r="25" spans="1:17" x14ac:dyDescent="0.3">
      <c r="A25" s="85" t="s">
        <v>902</v>
      </c>
      <c r="B25" s="85" t="s">
        <v>598</v>
      </c>
      <c r="C25" s="85" t="s">
        <v>558</v>
      </c>
      <c r="D25" s="85" t="s">
        <v>25</v>
      </c>
      <c r="E25" s="85" t="s">
        <v>46</v>
      </c>
      <c r="F25" s="85" t="s">
        <v>45</v>
      </c>
      <c r="G25" s="85" t="s">
        <v>10</v>
      </c>
      <c r="H25" s="85" t="s">
        <v>16</v>
      </c>
      <c r="I25" s="85">
        <v>0</v>
      </c>
      <c r="J25" s="85">
        <v>0.02</v>
      </c>
      <c r="K25" s="85" t="s">
        <v>13</v>
      </c>
      <c r="L25" s="85" t="s">
        <v>2562</v>
      </c>
      <c r="N25" s="85" t="s">
        <v>2824</v>
      </c>
      <c r="O25" s="85">
        <v>0</v>
      </c>
      <c r="P25" s="85">
        <v>2.641693321564262E-8</v>
      </c>
      <c r="Q25" s="85">
        <v>0</v>
      </c>
    </row>
    <row r="26" spans="1:17" x14ac:dyDescent="0.3">
      <c r="A26" s="85" t="s">
        <v>902</v>
      </c>
      <c r="B26" s="85" t="s">
        <v>598</v>
      </c>
      <c r="C26" s="85" t="s">
        <v>558</v>
      </c>
      <c r="D26" s="85" t="s">
        <v>25</v>
      </c>
      <c r="E26" s="85" t="s">
        <v>109</v>
      </c>
      <c r="F26" s="85" t="s">
        <v>108</v>
      </c>
      <c r="G26" s="85" t="s">
        <v>10</v>
      </c>
      <c r="H26" s="85" t="s">
        <v>16</v>
      </c>
      <c r="I26" s="85">
        <v>0</v>
      </c>
      <c r="J26" s="85">
        <v>0.4</v>
      </c>
      <c r="K26" s="85" t="s">
        <v>13</v>
      </c>
      <c r="L26" s="85" t="s">
        <v>2562</v>
      </c>
      <c r="N26" s="85" t="s">
        <v>2825</v>
      </c>
      <c r="O26" s="85">
        <v>0</v>
      </c>
      <c r="P26" s="85">
        <v>2.641693321564262E-8</v>
      </c>
      <c r="Q26" s="85">
        <v>0</v>
      </c>
    </row>
    <row r="27" spans="1:17" x14ac:dyDescent="0.3">
      <c r="A27" s="85" t="s">
        <v>902</v>
      </c>
      <c r="B27" s="85" t="s">
        <v>598</v>
      </c>
      <c r="C27" s="85" t="s">
        <v>558</v>
      </c>
      <c r="D27" s="85" t="s">
        <v>25</v>
      </c>
      <c r="E27" s="85" t="s">
        <v>113</v>
      </c>
      <c r="F27" s="85" t="s">
        <v>112</v>
      </c>
      <c r="G27" s="85" t="s">
        <v>10</v>
      </c>
      <c r="H27" s="85" t="s">
        <v>16</v>
      </c>
      <c r="I27" s="85">
        <v>0</v>
      </c>
      <c r="J27" s="85">
        <v>0.04</v>
      </c>
      <c r="K27" s="85" t="s">
        <v>13</v>
      </c>
      <c r="L27" s="85" t="s">
        <v>2562</v>
      </c>
      <c r="N27" s="85" t="s">
        <v>2826</v>
      </c>
      <c r="O27" s="85">
        <v>0</v>
      </c>
      <c r="P27" s="85">
        <v>2.641693321564262E-8</v>
      </c>
      <c r="Q27" s="85">
        <v>0</v>
      </c>
    </row>
    <row r="28" spans="1:17" x14ac:dyDescent="0.3">
      <c r="A28" s="85" t="s">
        <v>902</v>
      </c>
      <c r="B28" s="85" t="s">
        <v>598</v>
      </c>
      <c r="C28" s="85" t="s">
        <v>558</v>
      </c>
      <c r="D28" s="85" t="s">
        <v>25</v>
      </c>
      <c r="E28" s="85" t="s">
        <v>117</v>
      </c>
      <c r="F28" s="85" t="s">
        <v>116</v>
      </c>
      <c r="G28" s="85" t="s">
        <v>10</v>
      </c>
      <c r="H28" s="85" t="s">
        <v>16</v>
      </c>
      <c r="I28" s="85">
        <v>0</v>
      </c>
      <c r="J28" s="85">
        <v>2.1999999999999999E-2</v>
      </c>
      <c r="K28" s="85" t="s">
        <v>13</v>
      </c>
      <c r="L28" s="85" t="s">
        <v>2562</v>
      </c>
      <c r="N28" s="85" t="s">
        <v>2827</v>
      </c>
      <c r="O28" s="85">
        <v>0</v>
      </c>
      <c r="P28" s="85">
        <v>2.641693321564262E-8</v>
      </c>
      <c r="Q28" s="85">
        <v>0</v>
      </c>
    </row>
    <row r="29" spans="1:17" x14ac:dyDescent="0.3">
      <c r="A29" s="85" t="s">
        <v>902</v>
      </c>
      <c r="B29" s="85" t="s">
        <v>598</v>
      </c>
      <c r="C29" s="85" t="s">
        <v>558</v>
      </c>
      <c r="D29" s="85" t="s">
        <v>25</v>
      </c>
      <c r="E29" s="85" t="s">
        <v>121</v>
      </c>
      <c r="F29" s="85" t="s">
        <v>120</v>
      </c>
      <c r="G29" s="85" t="s">
        <v>10</v>
      </c>
      <c r="H29" s="85" t="s">
        <v>16</v>
      </c>
      <c r="I29" s="85">
        <v>0</v>
      </c>
      <c r="J29" s="85">
        <v>6.7000000000000002E-3</v>
      </c>
      <c r="K29" s="85" t="s">
        <v>13</v>
      </c>
      <c r="L29" s="85" t="s">
        <v>2562</v>
      </c>
      <c r="N29" s="85" t="s">
        <v>2828</v>
      </c>
      <c r="O29" s="85">
        <v>0</v>
      </c>
      <c r="P29" s="85">
        <v>2.641693321564262E-8</v>
      </c>
      <c r="Q29" s="85">
        <v>0</v>
      </c>
    </row>
    <row r="30" spans="1:17" x14ac:dyDescent="0.3">
      <c r="A30" s="85" t="s">
        <v>902</v>
      </c>
      <c r="B30" s="85" t="s">
        <v>598</v>
      </c>
      <c r="C30" s="85" t="s">
        <v>558</v>
      </c>
      <c r="D30" s="85" t="s">
        <v>25</v>
      </c>
      <c r="E30" s="85" t="s">
        <v>125</v>
      </c>
      <c r="F30" s="85" t="s">
        <v>124</v>
      </c>
      <c r="G30" s="85" t="s">
        <v>10</v>
      </c>
      <c r="H30" s="85" t="s">
        <v>16</v>
      </c>
      <c r="I30" s="85">
        <v>0</v>
      </c>
      <c r="J30" s="85">
        <v>2.1000000000000001E-2</v>
      </c>
      <c r="K30" s="85" t="s">
        <v>13</v>
      </c>
      <c r="L30" s="85" t="s">
        <v>2562</v>
      </c>
      <c r="N30" s="85" t="s">
        <v>2829</v>
      </c>
      <c r="O30" s="85">
        <v>0</v>
      </c>
      <c r="P30" s="85">
        <v>2.641693321564262E-8</v>
      </c>
      <c r="Q30" s="85">
        <v>0</v>
      </c>
    </row>
    <row r="31" spans="1:17" x14ac:dyDescent="0.3">
      <c r="A31" s="85" t="s">
        <v>902</v>
      </c>
      <c r="B31" s="85" t="s">
        <v>598</v>
      </c>
      <c r="C31" s="85" t="s">
        <v>558</v>
      </c>
      <c r="D31" s="85" t="s">
        <v>25</v>
      </c>
      <c r="E31" s="85" t="s">
        <v>129</v>
      </c>
      <c r="F31" s="85" t="s">
        <v>128</v>
      </c>
      <c r="G31" s="85" t="s">
        <v>10</v>
      </c>
      <c r="H31" s="85" t="s">
        <v>16</v>
      </c>
      <c r="I31" s="85">
        <v>0</v>
      </c>
      <c r="J31" s="85">
        <v>3.6999999999999998E-2</v>
      </c>
      <c r="K31" s="85" t="s">
        <v>13</v>
      </c>
      <c r="L31" s="85" t="s">
        <v>2562</v>
      </c>
      <c r="N31" s="85" t="s">
        <v>2830</v>
      </c>
      <c r="O31" s="85">
        <v>0</v>
      </c>
      <c r="P31" s="85">
        <v>2.641693321564262E-8</v>
      </c>
      <c r="Q31" s="85">
        <v>0</v>
      </c>
    </row>
    <row r="32" spans="1:17" x14ac:dyDescent="0.3">
      <c r="A32" s="85" t="s">
        <v>902</v>
      </c>
      <c r="B32" s="85" t="s">
        <v>598</v>
      </c>
      <c r="C32" s="85" t="s">
        <v>558</v>
      </c>
      <c r="D32" s="85" t="s">
        <v>25</v>
      </c>
      <c r="E32" s="85" t="s">
        <v>133</v>
      </c>
      <c r="F32" s="85" t="s">
        <v>132</v>
      </c>
      <c r="G32" s="85" t="s">
        <v>10</v>
      </c>
      <c r="H32" s="85" t="s">
        <v>16</v>
      </c>
      <c r="I32" s="85">
        <v>0</v>
      </c>
      <c r="J32" s="85">
        <v>4.4000000000000003E-3</v>
      </c>
      <c r="K32" s="85" t="s">
        <v>13</v>
      </c>
      <c r="L32" s="85" t="s">
        <v>2562</v>
      </c>
      <c r="N32" s="85" t="s">
        <v>2831</v>
      </c>
      <c r="O32" s="85">
        <v>0</v>
      </c>
      <c r="P32" s="85">
        <v>2.641693321564262E-8</v>
      </c>
      <c r="Q32" s="85">
        <v>0</v>
      </c>
    </row>
    <row r="33" spans="1:17" x14ac:dyDescent="0.3">
      <c r="A33" s="85" t="s">
        <v>902</v>
      </c>
      <c r="B33" s="85" t="s">
        <v>598</v>
      </c>
      <c r="C33" s="85" t="s">
        <v>558</v>
      </c>
      <c r="D33" s="85" t="s">
        <v>25</v>
      </c>
      <c r="E33" s="85" t="s">
        <v>99</v>
      </c>
      <c r="F33" s="85" t="s">
        <v>98</v>
      </c>
      <c r="G33" s="85" t="s">
        <v>10</v>
      </c>
      <c r="H33" s="85" t="s">
        <v>16</v>
      </c>
      <c r="I33" s="85">
        <v>0</v>
      </c>
      <c r="J33" s="85">
        <v>0.02</v>
      </c>
      <c r="K33" s="85" t="s">
        <v>13</v>
      </c>
      <c r="L33" s="85" t="s">
        <v>2562</v>
      </c>
      <c r="N33" s="85" t="s">
        <v>2832</v>
      </c>
      <c r="O33" s="85">
        <v>0</v>
      </c>
      <c r="P33" s="85">
        <v>2.641693321564262E-8</v>
      </c>
      <c r="Q33" s="85">
        <v>0</v>
      </c>
    </row>
    <row r="34" spans="1:17" x14ac:dyDescent="0.3">
      <c r="A34" s="85" t="s">
        <v>902</v>
      </c>
      <c r="B34" s="85" t="s">
        <v>598</v>
      </c>
      <c r="C34" s="85" t="s">
        <v>558</v>
      </c>
      <c r="D34" s="85" t="s">
        <v>25</v>
      </c>
      <c r="E34" s="85" t="s">
        <v>139</v>
      </c>
      <c r="F34" s="85" t="s">
        <v>138</v>
      </c>
      <c r="G34" s="85" t="s">
        <v>10</v>
      </c>
      <c r="H34" s="85" t="s">
        <v>12</v>
      </c>
      <c r="I34" s="85">
        <v>7.0000000000000007E-2</v>
      </c>
      <c r="J34" s="85">
        <v>0.04</v>
      </c>
      <c r="K34" s="85" t="s">
        <v>13</v>
      </c>
      <c r="L34" s="85" t="s">
        <v>2562</v>
      </c>
      <c r="N34" s="85" t="s">
        <v>2833</v>
      </c>
      <c r="O34" s="85">
        <v>3.3618934183732278E-10</v>
      </c>
      <c r="P34" s="85">
        <v>2.641693321564262E-8</v>
      </c>
      <c r="Q34" s="85">
        <v>1.2726282006052481</v>
      </c>
    </row>
    <row r="35" spans="1:17" x14ac:dyDescent="0.3">
      <c r="A35" s="85" t="s">
        <v>902</v>
      </c>
      <c r="B35" s="85" t="s">
        <v>598</v>
      </c>
      <c r="C35" s="85" t="s">
        <v>558</v>
      </c>
      <c r="D35" s="85" t="s">
        <v>25</v>
      </c>
      <c r="E35" s="85" t="s">
        <v>143</v>
      </c>
      <c r="F35" s="85" t="s">
        <v>142</v>
      </c>
      <c r="G35" s="85" t="s">
        <v>10</v>
      </c>
      <c r="H35" s="85" t="s">
        <v>16</v>
      </c>
      <c r="I35" s="85">
        <v>0</v>
      </c>
      <c r="J35" s="85">
        <v>0.05</v>
      </c>
      <c r="K35" s="85" t="s">
        <v>13</v>
      </c>
      <c r="L35" s="85" t="s">
        <v>2562</v>
      </c>
      <c r="N35" s="85" t="s">
        <v>2834</v>
      </c>
      <c r="O35" s="85">
        <v>0</v>
      </c>
      <c r="P35" s="85">
        <v>2.641693321564262E-8</v>
      </c>
      <c r="Q35" s="85">
        <v>0</v>
      </c>
    </row>
    <row r="36" spans="1:17" x14ac:dyDescent="0.3">
      <c r="A36" s="85" t="s">
        <v>902</v>
      </c>
      <c r="B36" s="85" t="s">
        <v>598</v>
      </c>
      <c r="C36" s="85" t="s">
        <v>558</v>
      </c>
      <c r="D36" s="85" t="s">
        <v>25</v>
      </c>
      <c r="E36" s="85" t="s">
        <v>147</v>
      </c>
      <c r="F36" s="85" t="s">
        <v>146</v>
      </c>
      <c r="G36" s="85" t="s">
        <v>10</v>
      </c>
      <c r="H36" s="85" t="s">
        <v>16</v>
      </c>
      <c r="I36" s="85">
        <v>0</v>
      </c>
      <c r="J36" s="85">
        <v>1.2999999999999999E-2</v>
      </c>
      <c r="K36" s="85" t="s">
        <v>13</v>
      </c>
      <c r="L36" s="85" t="s">
        <v>2562</v>
      </c>
      <c r="N36" s="85" t="s">
        <v>2835</v>
      </c>
      <c r="O36" s="85">
        <v>0</v>
      </c>
      <c r="P36" s="85">
        <v>2.641693321564262E-8</v>
      </c>
      <c r="Q36" s="85">
        <v>0</v>
      </c>
    </row>
    <row r="37" spans="1:17" x14ac:dyDescent="0.3">
      <c r="A37" s="85" t="s">
        <v>902</v>
      </c>
      <c r="B37" s="85" t="s">
        <v>598</v>
      </c>
      <c r="C37" s="85" t="s">
        <v>558</v>
      </c>
      <c r="D37" s="85" t="s">
        <v>25</v>
      </c>
      <c r="E37" s="85" t="s">
        <v>151</v>
      </c>
      <c r="F37" s="85" t="s">
        <v>150</v>
      </c>
      <c r="G37" s="85" t="s">
        <v>10</v>
      </c>
      <c r="H37" s="85" t="s">
        <v>12</v>
      </c>
      <c r="I37" s="85">
        <v>9.2599999999999988E-2</v>
      </c>
      <c r="J37" s="85">
        <v>0.02</v>
      </c>
      <c r="K37" s="85" t="s">
        <v>13</v>
      </c>
      <c r="L37" s="85" t="s">
        <v>2562</v>
      </c>
      <c r="N37" s="85" t="s">
        <v>2836</v>
      </c>
      <c r="O37" s="85">
        <v>4.293198572024664E-10</v>
      </c>
      <c r="P37" s="85">
        <v>2.641693321564262E-8</v>
      </c>
      <c r="Q37" s="85">
        <v>1.6251691810624229</v>
      </c>
    </row>
    <row r="38" spans="1:17" x14ac:dyDescent="0.3">
      <c r="A38" s="85" t="s">
        <v>902</v>
      </c>
      <c r="B38" s="85" t="s">
        <v>598</v>
      </c>
      <c r="C38" s="85" t="s">
        <v>558</v>
      </c>
      <c r="D38" s="85" t="s">
        <v>25</v>
      </c>
      <c r="E38" s="85" t="s">
        <v>155</v>
      </c>
      <c r="F38" s="85" t="s">
        <v>154</v>
      </c>
      <c r="G38" s="85" t="s">
        <v>10</v>
      </c>
      <c r="I38" s="85">
        <v>0.01</v>
      </c>
      <c r="J38" s="85">
        <v>0.02</v>
      </c>
      <c r="K38" s="85" t="s">
        <v>13</v>
      </c>
      <c r="L38" s="85" t="s">
        <v>2562</v>
      </c>
      <c r="N38" s="85" t="s">
        <v>2839</v>
      </c>
      <c r="O38" s="85">
        <v>3.9632841357662617E-11</v>
      </c>
      <c r="P38" s="85">
        <v>2.641693321564262E-8</v>
      </c>
      <c r="Q38" s="85">
        <v>0.1500281695613111</v>
      </c>
    </row>
    <row r="39" spans="1:17" x14ac:dyDescent="0.3">
      <c r="A39" s="85" t="s">
        <v>902</v>
      </c>
      <c r="B39" s="85" t="s">
        <v>598</v>
      </c>
      <c r="C39" s="85" t="s">
        <v>558</v>
      </c>
      <c r="D39" s="85" t="s">
        <v>25</v>
      </c>
      <c r="E39" s="85" t="s">
        <v>91</v>
      </c>
      <c r="F39" s="85" t="s">
        <v>90</v>
      </c>
      <c r="G39" s="85" t="s">
        <v>10</v>
      </c>
      <c r="H39" s="85" t="s">
        <v>16</v>
      </c>
      <c r="I39" s="85">
        <v>0</v>
      </c>
      <c r="J39" s="85">
        <v>0.08</v>
      </c>
      <c r="K39" s="85" t="s">
        <v>13</v>
      </c>
      <c r="L39" s="85" t="s">
        <v>2562</v>
      </c>
      <c r="N39" s="85" t="s">
        <v>2840</v>
      </c>
      <c r="O39" s="85">
        <v>0</v>
      </c>
      <c r="P39" s="85">
        <v>2.641693321564262E-8</v>
      </c>
      <c r="Q39" s="85">
        <v>0</v>
      </c>
    </row>
    <row r="40" spans="1:17" x14ac:dyDescent="0.3">
      <c r="A40" s="85" t="s">
        <v>902</v>
      </c>
      <c r="B40" s="85" t="s">
        <v>598</v>
      </c>
      <c r="C40" s="85" t="s">
        <v>558</v>
      </c>
      <c r="D40" s="85" t="s">
        <v>25</v>
      </c>
      <c r="E40" s="85" t="s">
        <v>159</v>
      </c>
      <c r="F40" s="85" t="s">
        <v>158</v>
      </c>
      <c r="G40" s="85" t="s">
        <v>10</v>
      </c>
      <c r="H40" s="85" t="s">
        <v>16</v>
      </c>
      <c r="I40" s="85">
        <v>0</v>
      </c>
      <c r="J40" s="85">
        <v>4.3999999999999997E-2</v>
      </c>
      <c r="K40" s="85" t="s">
        <v>13</v>
      </c>
      <c r="L40" s="85" t="s">
        <v>2562</v>
      </c>
      <c r="N40" s="85" t="s">
        <v>2841</v>
      </c>
      <c r="O40" s="85">
        <v>0</v>
      </c>
      <c r="P40" s="85">
        <v>2.641693321564262E-8</v>
      </c>
      <c r="Q40" s="85">
        <v>0</v>
      </c>
    </row>
    <row r="41" spans="1:17" x14ac:dyDescent="0.3">
      <c r="A41" s="85" t="s">
        <v>902</v>
      </c>
      <c r="B41" s="85" t="s">
        <v>598</v>
      </c>
      <c r="C41" s="85" t="s">
        <v>558</v>
      </c>
      <c r="D41" s="85" t="s">
        <v>25</v>
      </c>
      <c r="E41" s="85" t="s">
        <v>163</v>
      </c>
      <c r="F41" s="85" t="s">
        <v>162</v>
      </c>
      <c r="G41" s="85" t="s">
        <v>10</v>
      </c>
      <c r="H41" s="85" t="s">
        <v>16</v>
      </c>
      <c r="I41" s="85">
        <v>0</v>
      </c>
      <c r="J41" s="85">
        <v>0.114</v>
      </c>
      <c r="K41" s="85" t="s">
        <v>13</v>
      </c>
      <c r="L41" s="85" t="s">
        <v>2562</v>
      </c>
      <c r="N41" s="85" t="s">
        <v>2842</v>
      </c>
      <c r="O41" s="85">
        <v>0</v>
      </c>
      <c r="P41" s="85">
        <v>2.641693321564262E-8</v>
      </c>
      <c r="Q41" s="85">
        <v>0</v>
      </c>
    </row>
    <row r="42" spans="1:17" x14ac:dyDescent="0.3">
      <c r="A42" s="85" t="s">
        <v>902</v>
      </c>
      <c r="B42" s="85" t="s">
        <v>598</v>
      </c>
      <c r="C42" s="85" t="s">
        <v>558</v>
      </c>
      <c r="D42" s="85" t="s">
        <v>25</v>
      </c>
      <c r="E42" s="85" t="s">
        <v>165</v>
      </c>
      <c r="F42" s="85" t="s">
        <v>164</v>
      </c>
      <c r="G42" s="85" t="s">
        <v>10</v>
      </c>
      <c r="H42" s="85" t="s">
        <v>16</v>
      </c>
      <c r="I42" s="85">
        <v>0</v>
      </c>
      <c r="J42" s="85">
        <v>4.8</v>
      </c>
      <c r="K42" s="85" t="s">
        <v>13</v>
      </c>
      <c r="L42" s="85" t="s">
        <v>2562</v>
      </c>
      <c r="N42" s="85" t="s">
        <v>2843</v>
      </c>
      <c r="O42" s="85">
        <v>0</v>
      </c>
      <c r="P42" s="85">
        <v>2.641693321564262E-8</v>
      </c>
      <c r="Q42" s="85">
        <v>0</v>
      </c>
    </row>
    <row r="43" spans="1:17" x14ac:dyDescent="0.3">
      <c r="A43" s="85" t="s">
        <v>902</v>
      </c>
      <c r="B43" s="85" t="s">
        <v>598</v>
      </c>
      <c r="C43" s="85" t="s">
        <v>558</v>
      </c>
      <c r="D43" s="85" t="s">
        <v>25</v>
      </c>
      <c r="E43" s="85" t="s">
        <v>169</v>
      </c>
      <c r="F43" s="85" t="s">
        <v>168</v>
      </c>
      <c r="G43" s="85" t="s">
        <v>10</v>
      </c>
      <c r="H43" s="85" t="s">
        <v>16</v>
      </c>
      <c r="I43" s="85">
        <v>0</v>
      </c>
      <c r="J43" s="85">
        <v>3.4</v>
      </c>
      <c r="K43" s="85" t="s">
        <v>13</v>
      </c>
      <c r="L43" s="85" t="s">
        <v>2562</v>
      </c>
      <c r="N43" s="85" t="s">
        <v>2844</v>
      </c>
      <c r="O43" s="85">
        <v>0</v>
      </c>
      <c r="P43" s="85">
        <v>2.641693321564262E-8</v>
      </c>
      <c r="Q43" s="85">
        <v>0</v>
      </c>
    </row>
    <row r="44" spans="1:17" x14ac:dyDescent="0.3">
      <c r="A44" s="85" t="s">
        <v>902</v>
      </c>
      <c r="B44" s="85" t="s">
        <v>598</v>
      </c>
      <c r="C44" s="85" t="s">
        <v>558</v>
      </c>
      <c r="D44" s="85" t="s">
        <v>25</v>
      </c>
      <c r="E44" s="85" t="s">
        <v>83</v>
      </c>
      <c r="F44" s="85" t="s">
        <v>2868</v>
      </c>
      <c r="G44" s="85" t="s">
        <v>10</v>
      </c>
      <c r="H44" s="85" t="s">
        <v>16</v>
      </c>
      <c r="I44" s="85">
        <v>0</v>
      </c>
      <c r="J44" s="85">
        <v>2</v>
      </c>
      <c r="K44" s="85" t="s">
        <v>13</v>
      </c>
      <c r="L44" s="85" t="s">
        <v>2562</v>
      </c>
      <c r="N44" s="85" t="s">
        <v>2845</v>
      </c>
      <c r="O44" s="85">
        <v>0</v>
      </c>
      <c r="P44" s="85">
        <v>2.641693321564262E-8</v>
      </c>
      <c r="Q44" s="85">
        <v>0</v>
      </c>
    </row>
    <row r="45" spans="1:17" x14ac:dyDescent="0.3">
      <c r="A45" s="85" t="s">
        <v>902</v>
      </c>
      <c r="B45" s="85" t="s">
        <v>598</v>
      </c>
      <c r="C45" s="85" t="s">
        <v>558</v>
      </c>
      <c r="D45" s="85" t="s">
        <v>25</v>
      </c>
      <c r="E45" s="85" t="s">
        <v>171</v>
      </c>
      <c r="F45" s="85" t="s">
        <v>170</v>
      </c>
      <c r="G45" s="85" t="s">
        <v>10</v>
      </c>
      <c r="H45" s="85" t="s">
        <v>12</v>
      </c>
      <c r="I45" s="85">
        <v>7.0000000000000007E-2</v>
      </c>
      <c r="J45" s="85">
        <v>0.04</v>
      </c>
      <c r="K45" s="85" t="s">
        <v>13</v>
      </c>
      <c r="L45" s="85" t="s">
        <v>2562</v>
      </c>
      <c r="N45" s="85" t="s">
        <v>2978</v>
      </c>
      <c r="O45" s="85">
        <v>3.0662619200932148E-10</v>
      </c>
      <c r="P45" s="85">
        <v>2.641693321564262E-8</v>
      </c>
      <c r="Q45" s="85">
        <v>1.1607183525291069</v>
      </c>
    </row>
    <row r="46" spans="1:17" x14ac:dyDescent="0.3">
      <c r="A46" s="85" t="s">
        <v>902</v>
      </c>
      <c r="B46" s="85" t="s">
        <v>598</v>
      </c>
      <c r="C46" s="85" t="s">
        <v>558</v>
      </c>
      <c r="D46" s="85" t="s">
        <v>25</v>
      </c>
      <c r="E46" s="85" t="s">
        <v>175</v>
      </c>
      <c r="F46" s="85" t="s">
        <v>174</v>
      </c>
      <c r="G46" s="85" t="s">
        <v>10</v>
      </c>
      <c r="H46" s="85" t="s">
        <v>16</v>
      </c>
      <c r="I46" s="85">
        <v>0</v>
      </c>
      <c r="J46" s="85">
        <v>0.16</v>
      </c>
      <c r="K46" s="85" t="s">
        <v>13</v>
      </c>
      <c r="L46" s="85" t="s">
        <v>2562</v>
      </c>
      <c r="N46" s="85" t="s">
        <v>2846</v>
      </c>
      <c r="O46" s="85">
        <v>0</v>
      </c>
      <c r="P46" s="85">
        <v>2.641693321564262E-8</v>
      </c>
      <c r="Q46" s="85">
        <v>0</v>
      </c>
    </row>
    <row r="47" spans="1:17" x14ac:dyDescent="0.3">
      <c r="A47" s="85" t="s">
        <v>902</v>
      </c>
      <c r="B47" s="85" t="s">
        <v>598</v>
      </c>
      <c r="C47" s="85" t="s">
        <v>558</v>
      </c>
      <c r="D47" s="85" t="s">
        <v>25</v>
      </c>
      <c r="E47" s="85" t="s">
        <v>179</v>
      </c>
      <c r="F47" s="85" t="s">
        <v>178</v>
      </c>
      <c r="G47" s="85" t="s">
        <v>10</v>
      </c>
      <c r="H47" s="85" t="s">
        <v>16</v>
      </c>
      <c r="I47" s="85">
        <v>0</v>
      </c>
      <c r="J47" s="85">
        <v>1.7999999999999999E-2</v>
      </c>
      <c r="K47" s="85" t="s">
        <v>13</v>
      </c>
      <c r="L47" s="85" t="s">
        <v>2562</v>
      </c>
      <c r="N47" s="85" t="s">
        <v>2847</v>
      </c>
      <c r="O47" s="85">
        <v>0</v>
      </c>
      <c r="P47" s="85">
        <v>2.641693321564262E-8</v>
      </c>
      <c r="Q47" s="85">
        <v>0</v>
      </c>
    </row>
    <row r="48" spans="1:17" x14ac:dyDescent="0.3">
      <c r="A48" s="85" t="s">
        <v>902</v>
      </c>
      <c r="B48" s="85" t="s">
        <v>598</v>
      </c>
      <c r="C48" s="85" t="s">
        <v>558</v>
      </c>
      <c r="D48" s="85" t="s">
        <v>25</v>
      </c>
      <c r="E48" s="85" t="s">
        <v>183</v>
      </c>
      <c r="F48" s="85" t="s">
        <v>182</v>
      </c>
      <c r="G48" s="85" t="s">
        <v>10</v>
      </c>
      <c r="H48" s="85" t="s">
        <v>12</v>
      </c>
      <c r="I48" s="85">
        <v>8.6900000000000005E-2</v>
      </c>
      <c r="J48" s="85">
        <v>9.0999999999999998E-2</v>
      </c>
      <c r="K48" s="85" t="s">
        <v>13</v>
      </c>
      <c r="L48" s="85" t="s">
        <v>2562</v>
      </c>
      <c r="N48" s="85" t="s">
        <v>2848</v>
      </c>
      <c r="O48" s="85">
        <v>4.4749065367622073E-10</v>
      </c>
      <c r="P48" s="85">
        <v>2.641693321564262E-8</v>
      </c>
      <c r="Q48" s="85">
        <v>1.6939538364401889</v>
      </c>
    </row>
    <row r="49" spans="1:17" x14ac:dyDescent="0.3">
      <c r="A49" s="85" t="s">
        <v>902</v>
      </c>
      <c r="B49" s="85" t="s">
        <v>598</v>
      </c>
      <c r="C49" s="85" t="s">
        <v>558</v>
      </c>
      <c r="D49" s="85" t="s">
        <v>25</v>
      </c>
      <c r="E49" s="85" t="s">
        <v>187</v>
      </c>
      <c r="F49" s="85" t="s">
        <v>186</v>
      </c>
      <c r="G49" s="85" t="s">
        <v>10</v>
      </c>
      <c r="H49" s="85" t="s">
        <v>16</v>
      </c>
      <c r="I49" s="85">
        <v>0</v>
      </c>
      <c r="J49" s="85">
        <v>0.08</v>
      </c>
      <c r="K49" s="85" t="s">
        <v>13</v>
      </c>
      <c r="L49" s="85" t="s">
        <v>2562</v>
      </c>
      <c r="N49" s="85" t="s">
        <v>2849</v>
      </c>
      <c r="O49" s="85">
        <v>0</v>
      </c>
      <c r="P49" s="85">
        <v>2.641693321564262E-8</v>
      </c>
      <c r="Q49" s="85">
        <v>0</v>
      </c>
    </row>
    <row r="50" spans="1:17" x14ac:dyDescent="0.3">
      <c r="A50" s="85" t="s">
        <v>902</v>
      </c>
      <c r="B50" s="85" t="s">
        <v>598</v>
      </c>
      <c r="C50" s="85" t="s">
        <v>558</v>
      </c>
      <c r="D50" s="85" t="s">
        <v>25</v>
      </c>
      <c r="E50" s="85" t="s">
        <v>191</v>
      </c>
      <c r="F50" s="85" t="s">
        <v>190</v>
      </c>
      <c r="G50" s="85" t="s">
        <v>10</v>
      </c>
      <c r="I50" s="85">
        <v>6.6699999999999997E-3</v>
      </c>
      <c r="J50" s="85">
        <v>1.0999999999999999E-2</v>
      </c>
      <c r="K50" s="85" t="s">
        <v>13</v>
      </c>
      <c r="L50" s="85" t="s">
        <v>2562</v>
      </c>
      <c r="N50" s="85" t="s">
        <v>2850</v>
      </c>
      <c r="O50" s="85">
        <v>2.8229936429738349E-11</v>
      </c>
      <c r="P50" s="85">
        <v>2.641693321564262E-8</v>
      </c>
      <c r="Q50" s="85">
        <v>0.1068630344003072</v>
      </c>
    </row>
    <row r="51" spans="1:17" x14ac:dyDescent="0.3">
      <c r="A51" s="85" t="s">
        <v>902</v>
      </c>
      <c r="B51" s="85" t="s">
        <v>598</v>
      </c>
      <c r="C51" s="85" t="s">
        <v>558</v>
      </c>
      <c r="D51" s="85" t="s">
        <v>25</v>
      </c>
      <c r="E51" s="85" t="s">
        <v>193</v>
      </c>
      <c r="F51" s="85" t="s">
        <v>192</v>
      </c>
      <c r="G51" s="85" t="s">
        <v>10</v>
      </c>
      <c r="H51" s="85" t="s">
        <v>16</v>
      </c>
      <c r="I51" s="85">
        <v>0</v>
      </c>
      <c r="J51" s="85">
        <v>0.06</v>
      </c>
      <c r="K51" s="85" t="s">
        <v>13</v>
      </c>
      <c r="L51" s="85" t="s">
        <v>2562</v>
      </c>
      <c r="N51" s="85" t="s">
        <v>2851</v>
      </c>
      <c r="O51" s="85">
        <v>0</v>
      </c>
      <c r="P51" s="85">
        <v>2.641693321564262E-8</v>
      </c>
      <c r="Q51" s="85">
        <v>0</v>
      </c>
    </row>
    <row r="52" spans="1:17" x14ac:dyDescent="0.3">
      <c r="A52" s="85" t="s">
        <v>902</v>
      </c>
      <c r="B52" s="85" t="s">
        <v>598</v>
      </c>
      <c r="C52" s="85" t="s">
        <v>558</v>
      </c>
      <c r="D52" s="85" t="s">
        <v>25</v>
      </c>
      <c r="E52" s="85" t="s">
        <v>195</v>
      </c>
      <c r="F52" s="85" t="s">
        <v>194</v>
      </c>
      <c r="G52" s="85" t="s">
        <v>10</v>
      </c>
      <c r="I52" s="85">
        <v>1.4999999999999999E-2</v>
      </c>
      <c r="J52" s="85">
        <v>0.02</v>
      </c>
      <c r="K52" s="85" t="s">
        <v>13</v>
      </c>
      <c r="L52" s="85" t="s">
        <v>2562</v>
      </c>
      <c r="N52" s="85" t="s">
        <v>2852</v>
      </c>
      <c r="O52" s="85">
        <v>8.9707016882860559E-11</v>
      </c>
      <c r="P52" s="85">
        <v>2.641693321564262E-8</v>
      </c>
      <c r="Q52" s="85">
        <v>0.33958149551493411</v>
      </c>
    </row>
    <row r="53" spans="1:17" x14ac:dyDescent="0.3">
      <c r="A53" s="85" t="s">
        <v>902</v>
      </c>
      <c r="B53" s="85" t="s">
        <v>598</v>
      </c>
      <c r="C53" s="85" t="s">
        <v>558</v>
      </c>
      <c r="D53" s="85" t="s">
        <v>25</v>
      </c>
      <c r="E53" s="85" t="s">
        <v>199</v>
      </c>
      <c r="F53" s="85" t="s">
        <v>198</v>
      </c>
      <c r="G53" s="85" t="s">
        <v>10</v>
      </c>
      <c r="H53" s="85" t="s">
        <v>16</v>
      </c>
      <c r="I53" s="85">
        <v>0</v>
      </c>
      <c r="J53" s="85">
        <v>0.02</v>
      </c>
      <c r="K53" s="85" t="s">
        <v>13</v>
      </c>
      <c r="L53" s="85" t="s">
        <v>2562</v>
      </c>
      <c r="N53" s="85" t="s">
        <v>2853</v>
      </c>
      <c r="O53" s="85">
        <v>0</v>
      </c>
      <c r="P53" s="85">
        <v>2.641693321564262E-8</v>
      </c>
      <c r="Q53" s="85">
        <v>0</v>
      </c>
    </row>
    <row r="54" spans="1:17" x14ac:dyDescent="0.3">
      <c r="A54" s="85" t="s">
        <v>902</v>
      </c>
      <c r="B54" s="85" t="s">
        <v>598</v>
      </c>
      <c r="C54" s="85" t="s">
        <v>558</v>
      </c>
      <c r="D54" s="85" t="s">
        <v>25</v>
      </c>
      <c r="E54" s="85" t="s">
        <v>149</v>
      </c>
      <c r="F54" s="85" t="s">
        <v>148</v>
      </c>
      <c r="G54" s="85" t="s">
        <v>10</v>
      </c>
      <c r="H54" s="85" t="s">
        <v>16</v>
      </c>
      <c r="I54" s="85">
        <v>0</v>
      </c>
      <c r="J54" s="85">
        <v>5.3999999999999999E-2</v>
      </c>
      <c r="K54" s="85" t="s">
        <v>13</v>
      </c>
      <c r="L54" s="85" t="s">
        <v>2562</v>
      </c>
      <c r="N54" s="85" t="s">
        <v>2854</v>
      </c>
      <c r="O54" s="85">
        <v>0</v>
      </c>
      <c r="P54" s="85">
        <v>2.641693321564262E-8</v>
      </c>
      <c r="Q54" s="85">
        <v>0</v>
      </c>
    </row>
    <row r="55" spans="1:17" x14ac:dyDescent="0.3">
      <c r="A55" s="85" t="s">
        <v>902</v>
      </c>
      <c r="B55" s="85" t="s">
        <v>598</v>
      </c>
      <c r="C55" s="85" t="s">
        <v>558</v>
      </c>
      <c r="D55" s="85" t="s">
        <v>25</v>
      </c>
      <c r="E55" s="85" t="s">
        <v>201</v>
      </c>
      <c r="F55" s="85" t="s">
        <v>200</v>
      </c>
      <c r="G55" s="85" t="s">
        <v>10</v>
      </c>
      <c r="H55" s="85" t="s">
        <v>16</v>
      </c>
      <c r="I55" s="85">
        <v>0</v>
      </c>
      <c r="J55" s="85">
        <v>0.12</v>
      </c>
      <c r="K55" s="85" t="s">
        <v>13</v>
      </c>
      <c r="L55" s="85" t="s">
        <v>2562</v>
      </c>
      <c r="N55" s="85" t="s">
        <v>2855</v>
      </c>
      <c r="O55" s="85">
        <v>0</v>
      </c>
      <c r="P55" s="85">
        <v>2.641693321564262E-8</v>
      </c>
      <c r="Q55" s="85">
        <v>0</v>
      </c>
    </row>
    <row r="56" spans="1:17" x14ac:dyDescent="0.3">
      <c r="A56" s="85" t="s">
        <v>902</v>
      </c>
      <c r="B56" s="85" t="s">
        <v>598</v>
      </c>
      <c r="C56" s="85" t="s">
        <v>558</v>
      </c>
      <c r="D56" s="85" t="s">
        <v>25</v>
      </c>
      <c r="E56" s="85" t="s">
        <v>205</v>
      </c>
      <c r="F56" s="85" t="s">
        <v>204</v>
      </c>
      <c r="G56" s="85" t="s">
        <v>10</v>
      </c>
      <c r="H56" s="85" t="s">
        <v>12</v>
      </c>
      <c r="I56" s="85">
        <v>0.4</v>
      </c>
      <c r="J56" s="85">
        <v>1.6</v>
      </c>
      <c r="K56" s="85" t="s">
        <v>13</v>
      </c>
      <c r="L56" s="85" t="s">
        <v>2562</v>
      </c>
      <c r="N56" s="85" t="s">
        <v>2856</v>
      </c>
      <c r="O56" s="85">
        <v>1.034489893033745E-9</v>
      </c>
      <c r="P56" s="85">
        <v>2.641693321564262E-8</v>
      </c>
      <c r="Q56" s="85">
        <v>3.916010555007114</v>
      </c>
    </row>
    <row r="57" spans="1:17" x14ac:dyDescent="0.3">
      <c r="A57" s="85" t="s">
        <v>902</v>
      </c>
      <c r="B57" s="85" t="s">
        <v>598</v>
      </c>
      <c r="C57" s="85" t="s">
        <v>558</v>
      </c>
      <c r="D57" s="85" t="s">
        <v>25</v>
      </c>
      <c r="E57" s="85" t="s">
        <v>209</v>
      </c>
      <c r="F57" s="85" t="s">
        <v>208</v>
      </c>
      <c r="G57" s="85" t="s">
        <v>10</v>
      </c>
      <c r="H57" s="85" t="s">
        <v>16</v>
      </c>
      <c r="I57" s="85">
        <v>0</v>
      </c>
      <c r="J57" s="85">
        <v>0.14000000000000001</v>
      </c>
      <c r="K57" s="85" t="s">
        <v>13</v>
      </c>
      <c r="L57" s="85" t="s">
        <v>2562</v>
      </c>
      <c r="N57" s="85" t="s">
        <v>2857</v>
      </c>
      <c r="O57" s="85">
        <v>0</v>
      </c>
      <c r="P57" s="85">
        <v>2.641693321564262E-8</v>
      </c>
      <c r="Q57" s="85">
        <v>0</v>
      </c>
    </row>
    <row r="58" spans="1:17" x14ac:dyDescent="0.3">
      <c r="A58" s="85" t="s">
        <v>902</v>
      </c>
      <c r="B58" s="85" t="s">
        <v>598</v>
      </c>
      <c r="C58" s="85" t="s">
        <v>558</v>
      </c>
      <c r="D58" s="85" t="s">
        <v>25</v>
      </c>
      <c r="E58" s="85" t="s">
        <v>213</v>
      </c>
      <c r="F58" s="85" t="s">
        <v>212</v>
      </c>
      <c r="G58" s="85" t="s">
        <v>10</v>
      </c>
      <c r="H58" s="85" t="s">
        <v>16</v>
      </c>
      <c r="I58" s="85">
        <v>0</v>
      </c>
      <c r="J58" s="85">
        <v>6.6E-3</v>
      </c>
      <c r="K58" s="85" t="s">
        <v>13</v>
      </c>
      <c r="L58" s="85" t="s">
        <v>2562</v>
      </c>
      <c r="N58" s="85" t="s">
        <v>2858</v>
      </c>
      <c r="O58" s="85">
        <v>0</v>
      </c>
      <c r="P58" s="85">
        <v>2.641693321564262E-8</v>
      </c>
      <c r="Q58" s="85">
        <v>0</v>
      </c>
    </row>
    <row r="59" spans="1:17" x14ac:dyDescent="0.3">
      <c r="A59" s="85" t="s">
        <v>902</v>
      </c>
      <c r="B59" s="85" t="s">
        <v>598</v>
      </c>
      <c r="C59" s="85" t="s">
        <v>558</v>
      </c>
      <c r="D59" s="85" t="s">
        <v>25</v>
      </c>
      <c r="E59" s="85" t="s">
        <v>215</v>
      </c>
      <c r="F59" s="85" t="s">
        <v>214</v>
      </c>
      <c r="G59" s="85" t="s">
        <v>10</v>
      </c>
      <c r="H59" s="85" t="s">
        <v>16</v>
      </c>
      <c r="I59" s="85">
        <v>0</v>
      </c>
      <c r="J59" s="85">
        <v>6.0999999999999999E-2</v>
      </c>
      <c r="K59" s="85" t="s">
        <v>13</v>
      </c>
      <c r="L59" s="85" t="s">
        <v>2562</v>
      </c>
      <c r="N59" s="85" t="s">
        <v>2859</v>
      </c>
      <c r="O59" s="85">
        <v>0</v>
      </c>
      <c r="P59" s="85">
        <v>2.641693321564262E-8</v>
      </c>
      <c r="Q59" s="85">
        <v>0</v>
      </c>
    </row>
    <row r="60" spans="1:17" x14ac:dyDescent="0.3">
      <c r="A60" s="85" t="s">
        <v>902</v>
      </c>
      <c r="B60" s="85" t="s">
        <v>598</v>
      </c>
      <c r="C60" s="85" t="s">
        <v>558</v>
      </c>
      <c r="D60" s="85" t="s">
        <v>25</v>
      </c>
      <c r="E60" s="85" t="s">
        <v>217</v>
      </c>
      <c r="F60" s="85" t="s">
        <v>216</v>
      </c>
      <c r="G60" s="85" t="s">
        <v>10</v>
      </c>
      <c r="H60" s="85" t="s">
        <v>16</v>
      </c>
      <c r="I60" s="85">
        <v>0</v>
      </c>
      <c r="J60" s="85">
        <v>8.7999999999999995E-2</v>
      </c>
      <c r="K60" s="85" t="s">
        <v>13</v>
      </c>
      <c r="L60" s="85" t="s">
        <v>2562</v>
      </c>
      <c r="N60" s="85" t="s">
        <v>2860</v>
      </c>
      <c r="O60" s="85">
        <v>0</v>
      </c>
      <c r="P60" s="85">
        <v>2.641693321564262E-8</v>
      </c>
      <c r="Q60" s="85">
        <v>0</v>
      </c>
    </row>
    <row r="61" spans="1:17" x14ac:dyDescent="0.3">
      <c r="A61" s="85" t="s">
        <v>902</v>
      </c>
      <c r="B61" s="85" t="s">
        <v>598</v>
      </c>
      <c r="C61" s="85" t="s">
        <v>558</v>
      </c>
      <c r="D61" s="85" t="s">
        <v>25</v>
      </c>
      <c r="E61" s="85" t="s">
        <v>219</v>
      </c>
      <c r="F61" s="85" t="s">
        <v>218</v>
      </c>
      <c r="G61" s="85" t="s">
        <v>10</v>
      </c>
      <c r="I61" s="85">
        <v>7.1799999999999998E-3</v>
      </c>
      <c r="J61" s="85">
        <v>6.4000000000000003E-3</v>
      </c>
      <c r="K61" s="85" t="s">
        <v>13</v>
      </c>
      <c r="L61" s="85" t="s">
        <v>2562</v>
      </c>
      <c r="N61" s="85" t="s">
        <v>2861</v>
      </c>
      <c r="O61" s="85">
        <v>4.0744755105862592E-11</v>
      </c>
      <c r="P61" s="85">
        <v>2.641693321564262E-8</v>
      </c>
      <c r="Q61" s="85">
        <v>0.1542372643079396</v>
      </c>
    </row>
    <row r="62" spans="1:17" x14ac:dyDescent="0.3">
      <c r="A62" s="85" t="s">
        <v>902</v>
      </c>
      <c r="B62" s="85" t="s">
        <v>598</v>
      </c>
      <c r="C62" s="85" t="s">
        <v>558</v>
      </c>
      <c r="D62" s="85" t="s">
        <v>25</v>
      </c>
      <c r="E62" s="85" t="s">
        <v>224</v>
      </c>
      <c r="F62" s="85" t="s">
        <v>223</v>
      </c>
      <c r="G62" s="85" t="s">
        <v>10</v>
      </c>
      <c r="H62" s="85" t="s">
        <v>16</v>
      </c>
      <c r="I62" s="85">
        <v>0</v>
      </c>
      <c r="J62" s="85">
        <v>0.02</v>
      </c>
      <c r="K62" s="85" t="s">
        <v>13</v>
      </c>
      <c r="L62" s="85" t="s">
        <v>2562</v>
      </c>
      <c r="N62" s="85" t="s">
        <v>2864</v>
      </c>
      <c r="O62" s="85">
        <v>0</v>
      </c>
      <c r="P62" s="85">
        <v>2.641693321564262E-8</v>
      </c>
      <c r="Q62" s="85">
        <v>0</v>
      </c>
    </row>
    <row r="63" spans="1:17" x14ac:dyDescent="0.3">
      <c r="A63" s="85" t="s">
        <v>902</v>
      </c>
      <c r="B63" s="85" t="s">
        <v>598</v>
      </c>
      <c r="C63" s="85" t="s">
        <v>558</v>
      </c>
      <c r="D63" s="85" t="s">
        <v>25</v>
      </c>
      <c r="E63" s="85" t="s">
        <v>228</v>
      </c>
      <c r="F63" s="85" t="s">
        <v>227</v>
      </c>
      <c r="G63" s="85" t="s">
        <v>10</v>
      </c>
      <c r="H63" s="85" t="s">
        <v>16</v>
      </c>
      <c r="I63" s="85">
        <v>0</v>
      </c>
      <c r="J63" s="85">
        <v>7.0000000000000007E-2</v>
      </c>
      <c r="K63" s="85" t="s">
        <v>13</v>
      </c>
      <c r="L63" s="85" t="s">
        <v>2562</v>
      </c>
      <c r="N63" s="85" t="s">
        <v>2865</v>
      </c>
      <c r="O63" s="85">
        <v>0</v>
      </c>
      <c r="P63" s="85">
        <v>2.641693321564262E-8</v>
      </c>
      <c r="Q63" s="85">
        <v>0</v>
      </c>
    </row>
    <row r="64" spans="1:17" x14ac:dyDescent="0.3">
      <c r="A64" s="85" t="s">
        <v>902</v>
      </c>
      <c r="B64" s="85" t="s">
        <v>598</v>
      </c>
      <c r="C64" s="85" t="s">
        <v>558</v>
      </c>
      <c r="D64" s="85" t="s">
        <v>25</v>
      </c>
      <c r="E64" s="85" t="s">
        <v>230</v>
      </c>
      <c r="F64" s="85" t="s">
        <v>229</v>
      </c>
      <c r="G64" s="85" t="s">
        <v>10</v>
      </c>
      <c r="I64" s="85">
        <v>1.7500000000000002E-2</v>
      </c>
      <c r="J64" s="85">
        <v>8.4000000000000005E-2</v>
      </c>
      <c r="K64" s="85" t="s">
        <v>13</v>
      </c>
      <c r="L64" s="85" t="s">
        <v>2562</v>
      </c>
      <c r="N64" s="85" t="s">
        <v>2866</v>
      </c>
      <c r="O64" s="85">
        <v>6.6443669057373167E-11</v>
      </c>
      <c r="P64" s="85">
        <v>2.641693321564262E-8</v>
      </c>
      <c r="Q64" s="85">
        <v>0.25151923773660811</v>
      </c>
    </row>
    <row r="65" spans="1:17" x14ac:dyDescent="0.3">
      <c r="A65" s="85" t="s">
        <v>902</v>
      </c>
      <c r="B65" s="85" t="s">
        <v>598</v>
      </c>
      <c r="C65" s="85" t="s">
        <v>558</v>
      </c>
      <c r="D65" s="85" t="s">
        <v>25</v>
      </c>
      <c r="E65" s="85" t="s">
        <v>127</v>
      </c>
      <c r="F65" s="85" t="s">
        <v>126</v>
      </c>
      <c r="G65" s="85" t="s">
        <v>10</v>
      </c>
      <c r="H65" s="85" t="s">
        <v>16</v>
      </c>
      <c r="I65" s="85">
        <v>0</v>
      </c>
      <c r="J65" s="85">
        <v>8.199999999999999E-3</v>
      </c>
      <c r="K65" s="85" t="s">
        <v>13</v>
      </c>
      <c r="L65" s="85" t="s">
        <v>2562</v>
      </c>
      <c r="N65" s="85" t="s">
        <v>2867</v>
      </c>
      <c r="O65" s="85">
        <v>0</v>
      </c>
      <c r="P65" s="85">
        <v>2.641693321564262E-8</v>
      </c>
      <c r="Q65" s="85">
        <v>0</v>
      </c>
    </row>
    <row r="66" spans="1:17" x14ac:dyDescent="0.3">
      <c r="A66" s="85" t="s">
        <v>902</v>
      </c>
      <c r="B66" s="85" t="s">
        <v>598</v>
      </c>
      <c r="C66" s="85" t="s">
        <v>558</v>
      </c>
      <c r="D66" s="85" t="s">
        <v>25</v>
      </c>
      <c r="E66" s="85" t="s">
        <v>234</v>
      </c>
      <c r="F66" s="85" t="s">
        <v>233</v>
      </c>
      <c r="G66" s="85" t="s">
        <v>10</v>
      </c>
      <c r="H66" s="85" t="s">
        <v>16</v>
      </c>
      <c r="I66" s="85">
        <v>0</v>
      </c>
      <c r="J66" s="85">
        <v>4.0000000000000001E-3</v>
      </c>
      <c r="K66" s="85" t="s">
        <v>13</v>
      </c>
      <c r="L66" s="85" t="s">
        <v>2562</v>
      </c>
      <c r="N66" s="85" t="s">
        <v>2869</v>
      </c>
      <c r="O66" s="85">
        <v>0</v>
      </c>
      <c r="P66" s="85">
        <v>2.641693321564262E-8</v>
      </c>
      <c r="Q66" s="85">
        <v>0</v>
      </c>
    </row>
    <row r="67" spans="1:17" x14ac:dyDescent="0.3">
      <c r="A67" s="85" t="s">
        <v>902</v>
      </c>
      <c r="B67" s="85" t="s">
        <v>598</v>
      </c>
      <c r="C67" s="85" t="s">
        <v>558</v>
      </c>
      <c r="D67" s="85" t="s">
        <v>25</v>
      </c>
      <c r="E67" s="85" t="s">
        <v>236</v>
      </c>
      <c r="F67" s="85" t="s">
        <v>235</v>
      </c>
      <c r="G67" s="85" t="s">
        <v>10</v>
      </c>
      <c r="H67" s="85" t="s">
        <v>16</v>
      </c>
      <c r="I67" s="85">
        <v>0</v>
      </c>
      <c r="J67" s="85">
        <v>0.32</v>
      </c>
      <c r="K67" s="85" t="s">
        <v>13</v>
      </c>
      <c r="L67" s="85" t="s">
        <v>2562</v>
      </c>
      <c r="N67" s="85" t="s">
        <v>2870</v>
      </c>
      <c r="O67" s="85">
        <v>0</v>
      </c>
      <c r="P67" s="85">
        <v>2.641693321564262E-8</v>
      </c>
      <c r="Q67" s="85">
        <v>0</v>
      </c>
    </row>
    <row r="68" spans="1:17" x14ac:dyDescent="0.3">
      <c r="A68" s="85" t="s">
        <v>902</v>
      </c>
      <c r="B68" s="85" t="s">
        <v>598</v>
      </c>
      <c r="C68" s="85" t="s">
        <v>558</v>
      </c>
      <c r="D68" s="85" t="s">
        <v>25</v>
      </c>
      <c r="E68" s="85" t="s">
        <v>240</v>
      </c>
      <c r="F68" s="85" t="s">
        <v>239</v>
      </c>
      <c r="G68" s="85" t="s">
        <v>10</v>
      </c>
      <c r="H68" s="85" t="s">
        <v>16</v>
      </c>
      <c r="I68" s="85">
        <v>0</v>
      </c>
      <c r="J68" s="85">
        <v>0.08</v>
      </c>
      <c r="K68" s="85" t="s">
        <v>13</v>
      </c>
      <c r="L68" s="85" t="s">
        <v>2562</v>
      </c>
      <c r="N68" s="85" t="s">
        <v>2871</v>
      </c>
      <c r="O68" s="85">
        <v>0</v>
      </c>
      <c r="P68" s="85">
        <v>2.641693321564262E-8</v>
      </c>
      <c r="Q68" s="85">
        <v>0</v>
      </c>
    </row>
    <row r="69" spans="1:17" x14ac:dyDescent="0.3">
      <c r="A69" s="85" t="s">
        <v>902</v>
      </c>
      <c r="B69" s="85" t="s">
        <v>598</v>
      </c>
      <c r="C69" s="85" t="s">
        <v>558</v>
      </c>
      <c r="D69" s="85" t="s">
        <v>25</v>
      </c>
      <c r="E69" s="85" t="s">
        <v>242</v>
      </c>
      <c r="F69" s="85" t="s">
        <v>241</v>
      </c>
      <c r="G69" s="85" t="s">
        <v>10</v>
      </c>
      <c r="H69" s="85" t="s">
        <v>16</v>
      </c>
      <c r="I69" s="85">
        <v>0</v>
      </c>
      <c r="J69" s="85">
        <v>0.4</v>
      </c>
      <c r="K69" s="85" t="s">
        <v>13</v>
      </c>
      <c r="L69" s="85" t="s">
        <v>2562</v>
      </c>
      <c r="N69" s="85" t="s">
        <v>2872</v>
      </c>
      <c r="O69" s="85">
        <v>0</v>
      </c>
      <c r="P69" s="85">
        <v>2.641693321564262E-8</v>
      </c>
      <c r="Q69" s="85">
        <v>0</v>
      </c>
    </row>
    <row r="70" spans="1:17" x14ac:dyDescent="0.3">
      <c r="A70" s="85" t="s">
        <v>902</v>
      </c>
      <c r="B70" s="85" t="s">
        <v>598</v>
      </c>
      <c r="C70" s="85" t="s">
        <v>558</v>
      </c>
      <c r="D70" s="85" t="s">
        <v>25</v>
      </c>
      <c r="E70" s="85" t="s">
        <v>247</v>
      </c>
      <c r="F70" s="85" t="s">
        <v>246</v>
      </c>
      <c r="G70" s="85" t="s">
        <v>10</v>
      </c>
      <c r="H70" s="85" t="s">
        <v>16</v>
      </c>
      <c r="I70" s="85">
        <v>0</v>
      </c>
      <c r="J70" s="85">
        <v>0.2</v>
      </c>
      <c r="K70" s="85" t="s">
        <v>13</v>
      </c>
      <c r="L70" s="85" t="s">
        <v>2562</v>
      </c>
      <c r="N70" s="85" t="s">
        <v>2873</v>
      </c>
      <c r="O70" s="85">
        <v>0</v>
      </c>
      <c r="P70" s="85">
        <v>2.641693321564262E-8</v>
      </c>
      <c r="Q70" s="85">
        <v>0</v>
      </c>
    </row>
    <row r="71" spans="1:17" x14ac:dyDescent="0.3">
      <c r="A71" s="85" t="s">
        <v>902</v>
      </c>
      <c r="B71" s="85" t="s">
        <v>598</v>
      </c>
      <c r="C71" s="85" t="s">
        <v>558</v>
      </c>
      <c r="D71" s="85" t="s">
        <v>25</v>
      </c>
      <c r="E71" s="85" t="s">
        <v>249</v>
      </c>
      <c r="F71" s="85" t="s">
        <v>248</v>
      </c>
      <c r="G71" s="85" t="s">
        <v>10</v>
      </c>
      <c r="H71" s="85" t="s">
        <v>16</v>
      </c>
      <c r="I71" s="85">
        <v>0</v>
      </c>
      <c r="J71" s="85">
        <v>4.8000000000000001E-2</v>
      </c>
      <c r="K71" s="85" t="s">
        <v>13</v>
      </c>
      <c r="L71" s="85" t="s">
        <v>2562</v>
      </c>
      <c r="N71" s="85" t="s">
        <v>2874</v>
      </c>
      <c r="O71" s="85">
        <v>0</v>
      </c>
      <c r="P71" s="85">
        <v>2.641693321564262E-8</v>
      </c>
      <c r="Q71" s="85">
        <v>0</v>
      </c>
    </row>
    <row r="72" spans="1:17" x14ac:dyDescent="0.3">
      <c r="A72" s="85" t="s">
        <v>902</v>
      </c>
      <c r="B72" s="85" t="s">
        <v>598</v>
      </c>
      <c r="C72" s="85" t="s">
        <v>558</v>
      </c>
      <c r="D72" s="85" t="s">
        <v>25</v>
      </c>
      <c r="E72" s="85" t="s">
        <v>251</v>
      </c>
      <c r="F72" s="85" t="s">
        <v>250</v>
      </c>
      <c r="G72" s="85" t="s">
        <v>10</v>
      </c>
      <c r="H72" s="85" t="s">
        <v>16</v>
      </c>
      <c r="I72" s="85">
        <v>0</v>
      </c>
      <c r="J72" s="85">
        <v>0.16</v>
      </c>
      <c r="K72" s="85" t="s">
        <v>13</v>
      </c>
      <c r="L72" s="85" t="s">
        <v>2562</v>
      </c>
      <c r="N72" s="85" t="s">
        <v>2875</v>
      </c>
      <c r="O72" s="85">
        <v>0</v>
      </c>
      <c r="P72" s="85">
        <v>2.641693321564262E-8</v>
      </c>
      <c r="Q72" s="85">
        <v>0</v>
      </c>
    </row>
    <row r="73" spans="1:17" x14ac:dyDescent="0.3">
      <c r="A73" s="85" t="s">
        <v>902</v>
      </c>
      <c r="B73" s="85" t="s">
        <v>598</v>
      </c>
      <c r="C73" s="85" t="s">
        <v>558</v>
      </c>
      <c r="D73" s="85" t="s">
        <v>25</v>
      </c>
      <c r="E73" s="85" t="s">
        <v>80</v>
      </c>
      <c r="F73" s="85" t="s">
        <v>79</v>
      </c>
      <c r="G73" s="85" t="s">
        <v>10</v>
      </c>
      <c r="H73" s="85" t="s">
        <v>16</v>
      </c>
      <c r="I73" s="85">
        <v>0</v>
      </c>
      <c r="J73" s="85">
        <v>3.6999999999999998E-2</v>
      </c>
      <c r="K73" s="85" t="s">
        <v>13</v>
      </c>
      <c r="L73" s="85" t="s">
        <v>2562</v>
      </c>
      <c r="N73" s="85" t="s">
        <v>2876</v>
      </c>
      <c r="O73" s="85">
        <v>0</v>
      </c>
      <c r="P73" s="85">
        <v>2.641693321564262E-8</v>
      </c>
      <c r="Q73" s="85">
        <v>0</v>
      </c>
    </row>
    <row r="74" spans="1:17" x14ac:dyDescent="0.3">
      <c r="A74" s="85" t="s">
        <v>902</v>
      </c>
      <c r="B74" s="85" t="s">
        <v>598</v>
      </c>
      <c r="C74" s="85" t="s">
        <v>558</v>
      </c>
      <c r="D74" s="85" t="s">
        <v>25</v>
      </c>
      <c r="E74" s="85" t="s">
        <v>70</v>
      </c>
      <c r="F74" s="85" t="s">
        <v>69</v>
      </c>
      <c r="G74" s="85" t="s">
        <v>10</v>
      </c>
      <c r="H74" s="85" t="s">
        <v>16</v>
      </c>
      <c r="I74" s="85">
        <v>0</v>
      </c>
      <c r="J74" s="85">
        <v>0.08</v>
      </c>
      <c r="K74" s="85" t="s">
        <v>13</v>
      </c>
      <c r="L74" s="85" t="s">
        <v>2562</v>
      </c>
      <c r="N74" s="85" t="s">
        <v>2877</v>
      </c>
      <c r="O74" s="85">
        <v>0</v>
      </c>
      <c r="P74" s="85">
        <v>2.641693321564262E-8</v>
      </c>
      <c r="Q74" s="85">
        <v>0</v>
      </c>
    </row>
    <row r="75" spans="1:17" x14ac:dyDescent="0.3">
      <c r="A75" s="85" t="s">
        <v>902</v>
      </c>
      <c r="B75" s="85" t="s">
        <v>598</v>
      </c>
      <c r="C75" s="85" t="s">
        <v>558</v>
      </c>
      <c r="D75" s="85" t="s">
        <v>25</v>
      </c>
      <c r="E75" s="85" t="s">
        <v>185</v>
      </c>
      <c r="F75" s="85" t="s">
        <v>184</v>
      </c>
      <c r="G75" s="85" t="s">
        <v>10</v>
      </c>
      <c r="H75" s="85" t="s">
        <v>16</v>
      </c>
      <c r="I75" s="85">
        <v>0</v>
      </c>
      <c r="J75" s="85">
        <v>0.20499999999999999</v>
      </c>
      <c r="K75" s="85" t="s">
        <v>13</v>
      </c>
      <c r="L75" s="85" t="s">
        <v>2562</v>
      </c>
      <c r="N75" s="85" t="s">
        <v>2878</v>
      </c>
      <c r="O75" s="85">
        <v>0</v>
      </c>
      <c r="P75" s="85">
        <v>2.641693321564262E-8</v>
      </c>
      <c r="Q75" s="85">
        <v>0</v>
      </c>
    </row>
    <row r="76" spans="1:17" x14ac:dyDescent="0.3">
      <c r="A76" s="85" t="s">
        <v>902</v>
      </c>
      <c r="B76" s="85" t="s">
        <v>598</v>
      </c>
      <c r="C76" s="85" t="s">
        <v>558</v>
      </c>
      <c r="D76" s="85" t="s">
        <v>25</v>
      </c>
      <c r="E76" s="85" t="s">
        <v>42</v>
      </c>
      <c r="F76" s="85" t="s">
        <v>41</v>
      </c>
      <c r="G76" s="85" t="s">
        <v>10</v>
      </c>
      <c r="H76" s="85" t="s">
        <v>16</v>
      </c>
      <c r="I76" s="85">
        <v>0</v>
      </c>
      <c r="J76" s="85">
        <v>1.2999999999999999E-2</v>
      </c>
      <c r="K76" s="85" t="s">
        <v>13</v>
      </c>
      <c r="L76" s="85" t="s">
        <v>2562</v>
      </c>
      <c r="N76" s="85" t="s">
        <v>2879</v>
      </c>
      <c r="O76" s="85">
        <v>0</v>
      </c>
      <c r="P76" s="85">
        <v>2.641693321564262E-8</v>
      </c>
      <c r="Q76" s="85">
        <v>0</v>
      </c>
    </row>
    <row r="77" spans="1:17" x14ac:dyDescent="0.3">
      <c r="A77" s="85" t="s">
        <v>902</v>
      </c>
      <c r="B77" s="85" t="s">
        <v>598</v>
      </c>
      <c r="C77" s="85" t="s">
        <v>558</v>
      </c>
      <c r="D77" s="85" t="s">
        <v>25</v>
      </c>
      <c r="E77" s="85" t="s">
        <v>255</v>
      </c>
      <c r="F77" s="85" t="s">
        <v>254</v>
      </c>
      <c r="G77" s="85" t="s">
        <v>10</v>
      </c>
      <c r="H77" s="85" t="s">
        <v>16</v>
      </c>
      <c r="I77" s="85">
        <v>0</v>
      </c>
      <c r="J77" s="85">
        <v>3.4000000000000002E-2</v>
      </c>
      <c r="K77" s="85" t="s">
        <v>13</v>
      </c>
      <c r="L77" s="85" t="s">
        <v>2562</v>
      </c>
      <c r="N77" s="85" t="s">
        <v>2880</v>
      </c>
      <c r="O77" s="85">
        <v>0</v>
      </c>
      <c r="P77" s="85">
        <v>2.641693321564262E-8</v>
      </c>
      <c r="Q77" s="85">
        <v>0</v>
      </c>
    </row>
    <row r="78" spans="1:17" x14ac:dyDescent="0.3">
      <c r="A78" s="85" t="s">
        <v>902</v>
      </c>
      <c r="B78" s="85" t="s">
        <v>598</v>
      </c>
      <c r="C78" s="85" t="s">
        <v>558</v>
      </c>
      <c r="D78" s="85" t="s">
        <v>25</v>
      </c>
      <c r="E78" s="85" t="s">
        <v>259</v>
      </c>
      <c r="F78" s="85" t="s">
        <v>258</v>
      </c>
      <c r="G78" s="85" t="s">
        <v>10</v>
      </c>
      <c r="H78" s="85" t="s">
        <v>16</v>
      </c>
      <c r="I78" s="85">
        <v>0</v>
      </c>
      <c r="J78" s="85">
        <v>6.4000000000000003E-3</v>
      </c>
      <c r="K78" s="85" t="s">
        <v>13</v>
      </c>
      <c r="L78" s="85" t="s">
        <v>2562</v>
      </c>
      <c r="N78" s="85" t="s">
        <v>2881</v>
      </c>
      <c r="O78" s="85">
        <v>0</v>
      </c>
      <c r="P78" s="85">
        <v>2.641693321564262E-8</v>
      </c>
      <c r="Q78" s="85">
        <v>0</v>
      </c>
    </row>
    <row r="79" spans="1:17" x14ac:dyDescent="0.3">
      <c r="A79" s="85" t="s">
        <v>902</v>
      </c>
      <c r="B79" s="85" t="s">
        <v>598</v>
      </c>
      <c r="C79" s="85" t="s">
        <v>558</v>
      </c>
      <c r="D79" s="85" t="s">
        <v>25</v>
      </c>
      <c r="E79" s="85" t="s">
        <v>263</v>
      </c>
      <c r="F79" s="85" t="s">
        <v>262</v>
      </c>
      <c r="G79" s="85" t="s">
        <v>10</v>
      </c>
      <c r="H79" s="85" t="s">
        <v>12</v>
      </c>
      <c r="I79" s="85">
        <v>2.53E-2</v>
      </c>
      <c r="J79" s="85">
        <v>4.3999999999999997E-2</v>
      </c>
      <c r="K79" s="85" t="s">
        <v>13</v>
      </c>
      <c r="L79" s="85" t="s">
        <v>2562</v>
      </c>
      <c r="N79" s="85" t="s">
        <v>2882</v>
      </c>
      <c r="O79" s="85">
        <v>5.0431860178165988E-11</v>
      </c>
      <c r="P79" s="85">
        <v>2.641693321564262E-8</v>
      </c>
      <c r="Q79" s="85">
        <v>0.1909073235961512</v>
      </c>
    </row>
    <row r="80" spans="1:17" x14ac:dyDescent="0.3">
      <c r="A80" s="85" t="s">
        <v>902</v>
      </c>
      <c r="B80" s="85" t="s">
        <v>598</v>
      </c>
      <c r="C80" s="85" t="s">
        <v>558</v>
      </c>
      <c r="D80" s="85" t="s">
        <v>25</v>
      </c>
      <c r="E80" s="85" t="s">
        <v>265</v>
      </c>
      <c r="F80" s="85" t="s">
        <v>264</v>
      </c>
      <c r="G80" s="85" t="s">
        <v>10</v>
      </c>
      <c r="H80" s="85" t="s">
        <v>16</v>
      </c>
      <c r="I80" s="85">
        <v>0</v>
      </c>
      <c r="J80" s="85">
        <v>0.03</v>
      </c>
      <c r="K80" s="85" t="s">
        <v>13</v>
      </c>
      <c r="L80" s="85" t="s">
        <v>2562</v>
      </c>
      <c r="N80" s="85" t="s">
        <v>2883</v>
      </c>
      <c r="O80" s="85">
        <v>0</v>
      </c>
      <c r="P80" s="85">
        <v>2.641693321564262E-8</v>
      </c>
      <c r="Q80" s="85">
        <v>0</v>
      </c>
    </row>
    <row r="81" spans="1:17" x14ac:dyDescent="0.3">
      <c r="A81" s="85" t="s">
        <v>902</v>
      </c>
      <c r="B81" s="85" t="s">
        <v>598</v>
      </c>
      <c r="C81" s="85" t="s">
        <v>558</v>
      </c>
      <c r="D81" s="85" t="s">
        <v>25</v>
      </c>
      <c r="E81" s="85" t="s">
        <v>211</v>
      </c>
      <c r="F81" s="85" t="s">
        <v>210</v>
      </c>
      <c r="G81" s="85" t="s">
        <v>10</v>
      </c>
      <c r="I81" s="85">
        <v>0.04</v>
      </c>
      <c r="J81" s="85">
        <v>0.02</v>
      </c>
      <c r="K81" s="85" t="s">
        <v>13</v>
      </c>
      <c r="L81" s="85" t="s">
        <v>2562</v>
      </c>
      <c r="N81" s="85" t="s">
        <v>2884</v>
      </c>
      <c r="O81" s="85">
        <v>1.9776916383197531E-10</v>
      </c>
      <c r="P81" s="85">
        <v>2.641693321564262E-8</v>
      </c>
      <c r="Q81" s="85">
        <v>0.74864543214602808</v>
      </c>
    </row>
    <row r="82" spans="1:17" x14ac:dyDescent="0.3">
      <c r="A82" s="85" t="s">
        <v>902</v>
      </c>
      <c r="B82" s="85" t="s">
        <v>598</v>
      </c>
      <c r="C82" s="85" t="s">
        <v>558</v>
      </c>
      <c r="D82" s="85" t="s">
        <v>25</v>
      </c>
      <c r="E82" s="85" t="s">
        <v>269</v>
      </c>
      <c r="F82" s="85" t="s">
        <v>268</v>
      </c>
      <c r="G82" s="85" t="s">
        <v>10</v>
      </c>
      <c r="H82" s="85" t="s">
        <v>16</v>
      </c>
      <c r="I82" s="85">
        <v>0</v>
      </c>
      <c r="J82" s="85">
        <v>2.5999999999999999E-2</v>
      </c>
      <c r="K82" s="85" t="s">
        <v>13</v>
      </c>
      <c r="L82" s="85" t="s">
        <v>2562</v>
      </c>
      <c r="N82" s="85" t="s">
        <v>2885</v>
      </c>
      <c r="O82" s="85">
        <v>0</v>
      </c>
      <c r="P82" s="85">
        <v>2.641693321564262E-8</v>
      </c>
      <c r="Q82" s="85">
        <v>0</v>
      </c>
    </row>
    <row r="83" spans="1:17" x14ac:dyDescent="0.3">
      <c r="A83" s="85" t="s">
        <v>902</v>
      </c>
      <c r="B83" s="85" t="s">
        <v>598</v>
      </c>
      <c r="C83" s="85" t="s">
        <v>558</v>
      </c>
      <c r="D83" s="85" t="s">
        <v>25</v>
      </c>
      <c r="E83" s="85" t="s">
        <v>271</v>
      </c>
      <c r="F83" s="85" t="s">
        <v>270</v>
      </c>
      <c r="G83" s="85" t="s">
        <v>10</v>
      </c>
      <c r="H83" s="85" t="s">
        <v>16</v>
      </c>
      <c r="I83" s="85">
        <v>0</v>
      </c>
      <c r="J83" s="85">
        <v>0.03</v>
      </c>
      <c r="K83" s="85" t="s">
        <v>13</v>
      </c>
      <c r="L83" s="85" t="s">
        <v>2562</v>
      </c>
      <c r="N83" s="85" t="s">
        <v>2886</v>
      </c>
      <c r="O83" s="85">
        <v>0</v>
      </c>
      <c r="P83" s="85">
        <v>2.641693321564262E-8</v>
      </c>
      <c r="Q83" s="85">
        <v>0</v>
      </c>
    </row>
    <row r="84" spans="1:17" x14ac:dyDescent="0.3">
      <c r="A84" s="85" t="s">
        <v>902</v>
      </c>
      <c r="B84" s="85" t="s">
        <v>598</v>
      </c>
      <c r="C84" s="85" t="s">
        <v>558</v>
      </c>
      <c r="D84" s="85" t="s">
        <v>25</v>
      </c>
      <c r="E84" s="85" t="s">
        <v>273</v>
      </c>
      <c r="F84" s="85" t="s">
        <v>272</v>
      </c>
      <c r="G84" s="85" t="s">
        <v>10</v>
      </c>
      <c r="H84" s="85" t="s">
        <v>16</v>
      </c>
      <c r="I84" s="85">
        <v>0</v>
      </c>
      <c r="J84" s="85">
        <v>0.08</v>
      </c>
      <c r="K84" s="85" t="s">
        <v>13</v>
      </c>
      <c r="L84" s="85" t="s">
        <v>2562</v>
      </c>
      <c r="N84" s="85" t="s">
        <v>2887</v>
      </c>
      <c r="O84" s="85">
        <v>0</v>
      </c>
      <c r="P84" s="85">
        <v>2.641693321564262E-8</v>
      </c>
      <c r="Q84" s="85">
        <v>0</v>
      </c>
    </row>
    <row r="85" spans="1:17" x14ac:dyDescent="0.3">
      <c r="A85" s="85" t="s">
        <v>902</v>
      </c>
      <c r="B85" s="85" t="s">
        <v>598</v>
      </c>
      <c r="C85" s="85" t="s">
        <v>558</v>
      </c>
      <c r="D85" s="85" t="s">
        <v>25</v>
      </c>
      <c r="E85" s="85" t="s">
        <v>232</v>
      </c>
      <c r="F85" s="85" t="s">
        <v>231</v>
      </c>
      <c r="G85" s="85" t="s">
        <v>10</v>
      </c>
      <c r="H85" s="85" t="s">
        <v>16</v>
      </c>
      <c r="I85" s="85">
        <v>0</v>
      </c>
      <c r="J85" s="85">
        <v>0.08</v>
      </c>
      <c r="K85" s="85" t="s">
        <v>13</v>
      </c>
      <c r="L85" s="85" t="s">
        <v>2562</v>
      </c>
      <c r="N85" s="85" t="s">
        <v>2888</v>
      </c>
      <c r="O85" s="85">
        <v>0</v>
      </c>
      <c r="P85" s="85">
        <v>2.641693321564262E-8</v>
      </c>
      <c r="Q85" s="85">
        <v>0</v>
      </c>
    </row>
    <row r="86" spans="1:17" x14ac:dyDescent="0.3">
      <c r="A86" s="85" t="s">
        <v>902</v>
      </c>
      <c r="B86" s="85" t="s">
        <v>598</v>
      </c>
      <c r="C86" s="85" t="s">
        <v>558</v>
      </c>
      <c r="D86" s="85" t="s">
        <v>25</v>
      </c>
      <c r="E86" s="85" t="s">
        <v>38</v>
      </c>
      <c r="F86" s="85" t="s">
        <v>37</v>
      </c>
      <c r="G86" s="85" t="s">
        <v>10</v>
      </c>
      <c r="H86" s="85" t="s">
        <v>16</v>
      </c>
      <c r="I86" s="85">
        <v>0</v>
      </c>
      <c r="J86" s="85">
        <v>5.8000000000000003E-2</v>
      </c>
      <c r="K86" s="85" t="s">
        <v>13</v>
      </c>
      <c r="L86" s="85" t="s">
        <v>2562</v>
      </c>
      <c r="N86" s="85" t="s">
        <v>2889</v>
      </c>
      <c r="O86" s="85">
        <v>0</v>
      </c>
      <c r="P86" s="85">
        <v>2.641693321564262E-8</v>
      </c>
      <c r="Q86" s="85">
        <v>0</v>
      </c>
    </row>
    <row r="87" spans="1:17" x14ac:dyDescent="0.3">
      <c r="A87" s="85" t="s">
        <v>902</v>
      </c>
      <c r="B87" s="85" t="s">
        <v>598</v>
      </c>
      <c r="C87" s="85" t="s">
        <v>558</v>
      </c>
      <c r="D87" s="85" t="s">
        <v>25</v>
      </c>
      <c r="E87" s="85" t="s">
        <v>111</v>
      </c>
      <c r="F87" s="85" t="s">
        <v>110</v>
      </c>
      <c r="G87" s="85" t="s">
        <v>10</v>
      </c>
      <c r="H87" s="85" t="s">
        <v>16</v>
      </c>
      <c r="I87" s="85">
        <v>0</v>
      </c>
      <c r="J87" s="85">
        <v>0.04</v>
      </c>
      <c r="K87" s="85" t="s">
        <v>13</v>
      </c>
      <c r="L87" s="85" t="s">
        <v>2562</v>
      </c>
      <c r="N87" s="85" t="s">
        <v>2826</v>
      </c>
      <c r="O87" s="85">
        <v>0</v>
      </c>
      <c r="P87" s="85">
        <v>2.641693321564262E-8</v>
      </c>
      <c r="Q87" s="85">
        <v>0</v>
      </c>
    </row>
    <row r="88" spans="1:17" x14ac:dyDescent="0.3">
      <c r="A88" s="85" t="s">
        <v>902</v>
      </c>
      <c r="B88" s="85" t="s">
        <v>598</v>
      </c>
      <c r="C88" s="85" t="s">
        <v>558</v>
      </c>
      <c r="D88" s="85" t="s">
        <v>25</v>
      </c>
      <c r="E88" s="85" t="s">
        <v>123</v>
      </c>
      <c r="F88" s="85" t="s">
        <v>122</v>
      </c>
      <c r="G88" s="85" t="s">
        <v>10</v>
      </c>
      <c r="H88" s="85" t="s">
        <v>16</v>
      </c>
      <c r="I88" s="85">
        <v>0</v>
      </c>
      <c r="J88" s="85">
        <v>0.04</v>
      </c>
      <c r="K88" s="85" t="s">
        <v>13</v>
      </c>
      <c r="L88" s="85" t="s">
        <v>2562</v>
      </c>
      <c r="N88" s="85" t="s">
        <v>2860</v>
      </c>
      <c r="O88" s="85">
        <v>0</v>
      </c>
      <c r="P88" s="85">
        <v>2.641693321564262E-8</v>
      </c>
      <c r="Q88" s="85">
        <v>0</v>
      </c>
    </row>
    <row r="89" spans="1:17" x14ac:dyDescent="0.3">
      <c r="A89" s="85" t="s">
        <v>902</v>
      </c>
      <c r="B89" s="85" t="s">
        <v>598</v>
      </c>
      <c r="C89" s="85" t="s">
        <v>558</v>
      </c>
      <c r="D89" s="85" t="s">
        <v>25</v>
      </c>
      <c r="E89" s="85" t="s">
        <v>281</v>
      </c>
      <c r="F89" s="85" t="s">
        <v>280</v>
      </c>
      <c r="G89" s="85" t="s">
        <v>10</v>
      </c>
      <c r="H89" s="85" t="s">
        <v>16</v>
      </c>
      <c r="I89" s="85">
        <v>0</v>
      </c>
      <c r="J89" s="85">
        <v>0.14699999999999999</v>
      </c>
      <c r="K89" s="85" t="s">
        <v>13</v>
      </c>
      <c r="L89" s="85" t="s">
        <v>2562</v>
      </c>
      <c r="N89" s="85" t="s">
        <v>2890</v>
      </c>
      <c r="O89" s="85">
        <v>0</v>
      </c>
      <c r="P89" s="85">
        <v>2.641693321564262E-8</v>
      </c>
      <c r="Q89" s="85">
        <v>0</v>
      </c>
    </row>
    <row r="90" spans="1:17" x14ac:dyDescent="0.3">
      <c r="A90" s="85" t="s">
        <v>902</v>
      </c>
      <c r="B90" s="85" t="s">
        <v>598</v>
      </c>
      <c r="C90" s="85" t="s">
        <v>558</v>
      </c>
      <c r="D90" s="85" t="s">
        <v>25</v>
      </c>
      <c r="E90" s="85" t="s">
        <v>287</v>
      </c>
      <c r="F90" s="85" t="s">
        <v>286</v>
      </c>
      <c r="G90" s="85" t="s">
        <v>10</v>
      </c>
      <c r="H90" s="85" t="s">
        <v>16</v>
      </c>
      <c r="I90" s="85">
        <v>0</v>
      </c>
      <c r="J90" s="85">
        <v>7.4000000000000003E-3</v>
      </c>
      <c r="K90" s="85" t="s">
        <v>13</v>
      </c>
      <c r="L90" s="85" t="s">
        <v>2562</v>
      </c>
      <c r="N90" s="85" t="s">
        <v>2891</v>
      </c>
      <c r="O90" s="85">
        <v>0</v>
      </c>
      <c r="P90" s="85">
        <v>2.641693321564262E-8</v>
      </c>
      <c r="Q90" s="85">
        <v>0</v>
      </c>
    </row>
    <row r="91" spans="1:17" x14ac:dyDescent="0.3">
      <c r="A91" s="85" t="s">
        <v>902</v>
      </c>
      <c r="B91" s="85" t="s">
        <v>598</v>
      </c>
      <c r="C91" s="85" t="s">
        <v>558</v>
      </c>
      <c r="D91" s="85" t="s">
        <v>25</v>
      </c>
      <c r="E91" s="85" t="s">
        <v>222</v>
      </c>
      <c r="F91" s="85" t="s">
        <v>221</v>
      </c>
      <c r="G91" s="85" t="s">
        <v>10</v>
      </c>
      <c r="H91" s="85" t="s">
        <v>16</v>
      </c>
      <c r="I91" s="85">
        <v>0</v>
      </c>
      <c r="J91" s="85">
        <v>0.14499999999999999</v>
      </c>
      <c r="K91" s="85" t="s">
        <v>13</v>
      </c>
      <c r="L91" s="85" t="s">
        <v>2562</v>
      </c>
      <c r="N91" s="85" t="s">
        <v>2892</v>
      </c>
      <c r="O91" s="85">
        <v>0</v>
      </c>
      <c r="P91" s="85">
        <v>2.641693321564262E-8</v>
      </c>
      <c r="Q91" s="85">
        <v>0</v>
      </c>
    </row>
    <row r="92" spans="1:17" x14ac:dyDescent="0.3">
      <c r="A92" s="85" t="s">
        <v>902</v>
      </c>
      <c r="B92" s="85" t="s">
        <v>598</v>
      </c>
      <c r="C92" s="85" t="s">
        <v>558</v>
      </c>
      <c r="D92" s="85" t="s">
        <v>25</v>
      </c>
      <c r="E92" s="85" t="s">
        <v>103</v>
      </c>
      <c r="F92" s="85" t="s">
        <v>102</v>
      </c>
      <c r="G92" s="85" t="s">
        <v>10</v>
      </c>
      <c r="I92" s="85">
        <v>0.01</v>
      </c>
      <c r="J92" s="85">
        <v>0.04</v>
      </c>
      <c r="K92" s="85" t="s">
        <v>13</v>
      </c>
      <c r="L92" s="85" t="s">
        <v>2562</v>
      </c>
      <c r="N92" s="85" t="s">
        <v>2893</v>
      </c>
      <c r="O92" s="85">
        <v>8.5359920103114793E-11</v>
      </c>
      <c r="P92" s="85">
        <v>2.641693321564262E-8</v>
      </c>
      <c r="Q92" s="85">
        <v>0.3231257746927621</v>
      </c>
    </row>
    <row r="93" spans="1:17" x14ac:dyDescent="0.3">
      <c r="A93" s="85" t="s">
        <v>902</v>
      </c>
      <c r="B93" s="85" t="s">
        <v>598</v>
      </c>
      <c r="C93" s="85" t="s">
        <v>558</v>
      </c>
      <c r="D93" s="85" t="s">
        <v>25</v>
      </c>
      <c r="E93" s="85" t="s">
        <v>115</v>
      </c>
      <c r="F93" s="85" t="s">
        <v>114</v>
      </c>
      <c r="G93" s="85" t="s">
        <v>10</v>
      </c>
      <c r="H93" s="85" t="s">
        <v>16</v>
      </c>
      <c r="I93" s="85">
        <v>0</v>
      </c>
      <c r="J93" s="85">
        <v>0.09</v>
      </c>
      <c r="K93" s="85" t="s">
        <v>13</v>
      </c>
      <c r="L93" s="85" t="s">
        <v>2562</v>
      </c>
      <c r="N93" s="85" t="s">
        <v>2894</v>
      </c>
      <c r="O93" s="85">
        <v>0</v>
      </c>
      <c r="P93" s="85">
        <v>2.641693321564262E-8</v>
      </c>
      <c r="Q93" s="85">
        <v>0</v>
      </c>
    </row>
    <row r="94" spans="1:17" x14ac:dyDescent="0.3">
      <c r="A94" s="85" t="s">
        <v>902</v>
      </c>
      <c r="B94" s="85" t="s">
        <v>598</v>
      </c>
      <c r="C94" s="85" t="s">
        <v>558</v>
      </c>
      <c r="D94" s="85" t="s">
        <v>25</v>
      </c>
      <c r="E94" s="85" t="s">
        <v>293</v>
      </c>
      <c r="F94" s="85" t="s">
        <v>292</v>
      </c>
      <c r="G94" s="85" t="s">
        <v>10</v>
      </c>
      <c r="I94" s="85">
        <v>2.5999999999999999E-2</v>
      </c>
      <c r="J94" s="85">
        <v>0.05</v>
      </c>
      <c r="K94" s="85" t="s">
        <v>13</v>
      </c>
      <c r="L94" s="85" t="s">
        <v>2562</v>
      </c>
      <c r="N94" s="85" t="s">
        <v>2895</v>
      </c>
      <c r="O94" s="85">
        <v>1.8811952825410601E-10</v>
      </c>
      <c r="P94" s="85">
        <v>2.641693321564262E-8</v>
      </c>
      <c r="Q94" s="85">
        <v>0.71211721178411524</v>
      </c>
    </row>
    <row r="95" spans="1:17" x14ac:dyDescent="0.3">
      <c r="A95" s="85" t="s">
        <v>902</v>
      </c>
      <c r="B95" s="85" t="s">
        <v>598</v>
      </c>
      <c r="C95" s="85" t="s">
        <v>558</v>
      </c>
      <c r="D95" s="85" t="s">
        <v>25</v>
      </c>
      <c r="E95" s="85" t="s">
        <v>220</v>
      </c>
      <c r="F95" s="85" t="s">
        <v>2862</v>
      </c>
      <c r="G95" s="85" t="s">
        <v>10</v>
      </c>
      <c r="H95" s="85" t="s">
        <v>16</v>
      </c>
      <c r="I95" s="85">
        <v>0</v>
      </c>
      <c r="J95" s="85">
        <v>0.04</v>
      </c>
      <c r="K95" s="85" t="s">
        <v>13</v>
      </c>
      <c r="L95" s="85" t="s">
        <v>2562</v>
      </c>
      <c r="N95" s="85" t="s">
        <v>2863</v>
      </c>
      <c r="O95" s="85">
        <v>0</v>
      </c>
      <c r="P95" s="85">
        <v>2.641693321564262E-8</v>
      </c>
      <c r="Q95" s="85">
        <v>0</v>
      </c>
    </row>
    <row r="96" spans="1:17" x14ac:dyDescent="0.3">
      <c r="A96" s="85" t="s">
        <v>902</v>
      </c>
      <c r="B96" s="85" t="s">
        <v>598</v>
      </c>
      <c r="C96" s="85" t="s">
        <v>558</v>
      </c>
      <c r="D96" s="85" t="s">
        <v>25</v>
      </c>
      <c r="E96" s="85" t="s">
        <v>95</v>
      </c>
      <c r="F96" s="85" t="s">
        <v>94</v>
      </c>
      <c r="G96" s="85" t="s">
        <v>10</v>
      </c>
      <c r="H96" s="85" t="s">
        <v>16</v>
      </c>
      <c r="I96" s="85">
        <v>0</v>
      </c>
      <c r="J96" s="85">
        <v>0.8</v>
      </c>
      <c r="K96" s="85" t="s">
        <v>13</v>
      </c>
      <c r="L96" s="85" t="s">
        <v>2562</v>
      </c>
      <c r="N96" s="85" t="s">
        <v>2896</v>
      </c>
      <c r="O96" s="85">
        <v>0</v>
      </c>
      <c r="P96" s="85">
        <v>2.641693321564262E-8</v>
      </c>
      <c r="Q96" s="85">
        <v>0</v>
      </c>
    </row>
    <row r="97" spans="1:17" x14ac:dyDescent="0.3">
      <c r="A97" s="85" t="s">
        <v>902</v>
      </c>
      <c r="B97" s="85" t="s">
        <v>598</v>
      </c>
      <c r="C97" s="85" t="s">
        <v>558</v>
      </c>
      <c r="D97" s="85" t="s">
        <v>25</v>
      </c>
      <c r="E97" s="85" t="s">
        <v>301</v>
      </c>
      <c r="F97" s="85" t="s">
        <v>300</v>
      </c>
      <c r="G97" s="85" t="s">
        <v>10</v>
      </c>
      <c r="H97" s="85" t="s">
        <v>16</v>
      </c>
      <c r="I97" s="85">
        <v>0</v>
      </c>
      <c r="J97" s="85">
        <v>0.113</v>
      </c>
      <c r="K97" s="85" t="s">
        <v>13</v>
      </c>
      <c r="L97" s="85" t="s">
        <v>2562</v>
      </c>
      <c r="N97" s="85" t="s">
        <v>2897</v>
      </c>
      <c r="O97" s="85">
        <v>0</v>
      </c>
      <c r="P97" s="85">
        <v>2.641693321564262E-8</v>
      </c>
      <c r="Q97" s="85">
        <v>0</v>
      </c>
    </row>
    <row r="98" spans="1:17" x14ac:dyDescent="0.3">
      <c r="A98" s="85" t="s">
        <v>902</v>
      </c>
      <c r="B98" s="85" t="s">
        <v>598</v>
      </c>
      <c r="C98" s="85" t="s">
        <v>558</v>
      </c>
      <c r="D98" s="85" t="s">
        <v>25</v>
      </c>
      <c r="E98" s="85" t="s">
        <v>157</v>
      </c>
      <c r="F98" s="85" t="s">
        <v>156</v>
      </c>
      <c r="G98" s="85" t="s">
        <v>10</v>
      </c>
      <c r="H98" s="85" t="s">
        <v>16</v>
      </c>
      <c r="I98" s="85">
        <v>0</v>
      </c>
      <c r="J98" s="85">
        <v>1.6E-2</v>
      </c>
      <c r="K98" s="85" t="s">
        <v>13</v>
      </c>
      <c r="L98" s="85" t="s">
        <v>2562</v>
      </c>
      <c r="N98" s="85" t="s">
        <v>2898</v>
      </c>
      <c r="O98" s="85">
        <v>0</v>
      </c>
      <c r="P98" s="85">
        <v>2.641693321564262E-8</v>
      </c>
      <c r="Q98" s="85">
        <v>0</v>
      </c>
    </row>
    <row r="99" spans="1:17" x14ac:dyDescent="0.3">
      <c r="A99" s="85" t="s">
        <v>902</v>
      </c>
      <c r="B99" s="85" t="s">
        <v>598</v>
      </c>
      <c r="C99" s="85" t="s">
        <v>558</v>
      </c>
      <c r="D99" s="85" t="s">
        <v>25</v>
      </c>
      <c r="E99" s="85" t="s">
        <v>167</v>
      </c>
      <c r="F99" s="85" t="s">
        <v>166</v>
      </c>
      <c r="G99" s="85" t="s">
        <v>10</v>
      </c>
      <c r="I99" s="85">
        <v>1.2500000000000001E-2</v>
      </c>
      <c r="J99" s="85">
        <v>8.0000000000000002E-3</v>
      </c>
      <c r="K99" s="85" t="s">
        <v>13</v>
      </c>
      <c r="L99" s="85" t="s">
        <v>2562</v>
      </c>
      <c r="N99" s="85" t="s">
        <v>2899</v>
      </c>
      <c r="O99" s="85">
        <v>5.3340616105452268E-11</v>
      </c>
      <c r="P99" s="85">
        <v>2.641693321564262E-8</v>
      </c>
      <c r="Q99" s="85">
        <v>0.20191827594077791</v>
      </c>
    </row>
    <row r="100" spans="1:17" x14ac:dyDescent="0.3">
      <c r="A100" s="85" t="s">
        <v>902</v>
      </c>
      <c r="B100" s="85" t="s">
        <v>598</v>
      </c>
      <c r="C100" s="85" t="s">
        <v>558</v>
      </c>
      <c r="D100" s="85" t="s">
        <v>25</v>
      </c>
      <c r="E100" s="85" t="s">
        <v>299</v>
      </c>
      <c r="F100" s="85" t="s">
        <v>298</v>
      </c>
      <c r="G100" s="85" t="s">
        <v>10</v>
      </c>
      <c r="H100" s="85" t="s">
        <v>16</v>
      </c>
      <c r="I100" s="85">
        <v>0</v>
      </c>
      <c r="J100" s="85">
        <v>0.08</v>
      </c>
      <c r="K100" s="85" t="s">
        <v>13</v>
      </c>
      <c r="L100" s="85" t="s">
        <v>2562</v>
      </c>
      <c r="N100" s="85" t="s">
        <v>2900</v>
      </c>
      <c r="O100" s="85">
        <v>0</v>
      </c>
      <c r="P100" s="85">
        <v>2.641693321564262E-8</v>
      </c>
      <c r="Q100" s="85">
        <v>0</v>
      </c>
    </row>
    <row r="101" spans="1:17" x14ac:dyDescent="0.3">
      <c r="A101" s="85" t="s">
        <v>902</v>
      </c>
      <c r="B101" s="85" t="s">
        <v>598</v>
      </c>
      <c r="C101" s="85" t="s">
        <v>558</v>
      </c>
      <c r="D101" s="85" t="s">
        <v>25</v>
      </c>
      <c r="E101" s="85" t="s">
        <v>307</v>
      </c>
      <c r="F101" s="85" t="s">
        <v>306</v>
      </c>
      <c r="G101" s="85" t="s">
        <v>10</v>
      </c>
      <c r="H101" s="85" t="s">
        <v>16</v>
      </c>
      <c r="I101" s="85">
        <v>0</v>
      </c>
      <c r="J101" s="85">
        <v>7.0000000000000001E-3</v>
      </c>
      <c r="K101" s="85" t="s">
        <v>13</v>
      </c>
      <c r="L101" s="85" t="s">
        <v>2562</v>
      </c>
      <c r="N101" s="85" t="s">
        <v>2901</v>
      </c>
      <c r="O101" s="85">
        <v>0</v>
      </c>
      <c r="P101" s="85">
        <v>2.641693321564262E-8</v>
      </c>
      <c r="Q101" s="85">
        <v>0</v>
      </c>
    </row>
    <row r="102" spans="1:17" x14ac:dyDescent="0.3">
      <c r="A102" s="85" t="s">
        <v>902</v>
      </c>
      <c r="B102" s="85" t="s">
        <v>598</v>
      </c>
      <c r="C102" s="85" t="s">
        <v>558</v>
      </c>
      <c r="D102" s="85" t="s">
        <v>25</v>
      </c>
      <c r="E102" s="85" t="s">
        <v>309</v>
      </c>
      <c r="F102" s="85" t="s">
        <v>308</v>
      </c>
      <c r="G102" s="85" t="s">
        <v>10</v>
      </c>
      <c r="H102" s="85" t="s">
        <v>16</v>
      </c>
      <c r="I102" s="85">
        <v>0</v>
      </c>
      <c r="J102" s="85">
        <v>0.20200000000000001</v>
      </c>
      <c r="K102" s="85" t="s">
        <v>13</v>
      </c>
      <c r="L102" s="85" t="s">
        <v>2562</v>
      </c>
      <c r="N102" s="85" t="s">
        <v>2902</v>
      </c>
      <c r="O102" s="85">
        <v>0</v>
      </c>
      <c r="P102" s="85">
        <v>2.641693321564262E-8</v>
      </c>
      <c r="Q102" s="85">
        <v>0</v>
      </c>
    </row>
    <row r="103" spans="1:17" x14ac:dyDescent="0.3">
      <c r="A103" s="85" t="s">
        <v>902</v>
      </c>
      <c r="B103" s="85" t="s">
        <v>592</v>
      </c>
      <c r="C103" s="85" t="s">
        <v>9</v>
      </c>
      <c r="D103" s="85" t="s">
        <v>8</v>
      </c>
      <c r="E103" s="85" t="s">
        <v>242</v>
      </c>
      <c r="F103" s="85" t="s">
        <v>241</v>
      </c>
      <c r="G103" s="85" t="s">
        <v>10</v>
      </c>
      <c r="H103" s="85" t="s">
        <v>16</v>
      </c>
      <c r="I103" s="85">
        <v>0</v>
      </c>
      <c r="J103" s="85">
        <v>0.4</v>
      </c>
      <c r="K103" s="85" t="s">
        <v>13</v>
      </c>
      <c r="L103" s="85" t="s">
        <v>2562</v>
      </c>
      <c r="M103" s="85" t="s">
        <v>2980</v>
      </c>
      <c r="N103" s="85" t="s">
        <v>2872</v>
      </c>
      <c r="O103" s="85">
        <v>0</v>
      </c>
      <c r="P103" s="85">
        <v>2.0826941881225569E-8</v>
      </c>
      <c r="Q103" s="85">
        <v>0</v>
      </c>
    </row>
    <row r="104" spans="1:17" x14ac:dyDescent="0.3">
      <c r="A104" s="85" t="s">
        <v>902</v>
      </c>
      <c r="B104" s="85" t="s">
        <v>598</v>
      </c>
      <c r="C104" s="85" t="s">
        <v>558</v>
      </c>
      <c r="D104" s="85" t="s">
        <v>25</v>
      </c>
      <c r="E104" s="85" t="s">
        <v>313</v>
      </c>
      <c r="F104" s="85" t="s">
        <v>312</v>
      </c>
      <c r="G104" s="85" t="s">
        <v>10</v>
      </c>
      <c r="H104" s="85" t="s">
        <v>16</v>
      </c>
      <c r="I104" s="85">
        <v>0</v>
      </c>
      <c r="J104" s="85">
        <v>0.32</v>
      </c>
      <c r="K104" s="85" t="s">
        <v>13</v>
      </c>
      <c r="L104" s="85" t="s">
        <v>2562</v>
      </c>
      <c r="N104" s="85" t="s">
        <v>2903</v>
      </c>
      <c r="O104" s="85">
        <v>0</v>
      </c>
      <c r="P104" s="85">
        <v>2.641693321564262E-8</v>
      </c>
      <c r="Q104" s="85">
        <v>0</v>
      </c>
    </row>
    <row r="105" spans="1:17" x14ac:dyDescent="0.3">
      <c r="A105" s="85" t="s">
        <v>902</v>
      </c>
      <c r="B105" s="85" t="s">
        <v>598</v>
      </c>
      <c r="C105" s="85" t="s">
        <v>558</v>
      </c>
      <c r="D105" s="85" t="s">
        <v>25</v>
      </c>
      <c r="E105" s="85" t="s">
        <v>317</v>
      </c>
      <c r="F105" s="85" t="s">
        <v>316</v>
      </c>
      <c r="G105" s="85" t="s">
        <v>10</v>
      </c>
      <c r="H105" s="85" t="s">
        <v>16</v>
      </c>
      <c r="I105" s="85">
        <v>0</v>
      </c>
      <c r="J105" s="85">
        <v>1.2E-2</v>
      </c>
      <c r="K105" s="85" t="s">
        <v>13</v>
      </c>
      <c r="L105" s="85" t="s">
        <v>2562</v>
      </c>
      <c r="N105" s="85" t="s">
        <v>2904</v>
      </c>
      <c r="O105" s="85">
        <v>0</v>
      </c>
      <c r="P105" s="85">
        <v>2.641693321564262E-8</v>
      </c>
      <c r="Q105" s="85">
        <v>0</v>
      </c>
    </row>
    <row r="106" spans="1:17" x14ac:dyDescent="0.3">
      <c r="A106" s="85" t="s">
        <v>902</v>
      </c>
      <c r="B106" s="85" t="s">
        <v>598</v>
      </c>
      <c r="C106" s="85" t="s">
        <v>558</v>
      </c>
      <c r="D106" s="85" t="s">
        <v>25</v>
      </c>
      <c r="E106" s="85" t="s">
        <v>319</v>
      </c>
      <c r="F106" s="85" t="s">
        <v>318</v>
      </c>
      <c r="G106" s="85" t="s">
        <v>10</v>
      </c>
      <c r="H106" s="85" t="s">
        <v>16</v>
      </c>
      <c r="I106" s="85">
        <v>0</v>
      </c>
      <c r="J106" s="85">
        <v>0.16</v>
      </c>
      <c r="K106" s="85" t="s">
        <v>13</v>
      </c>
      <c r="L106" s="85" t="s">
        <v>2562</v>
      </c>
      <c r="N106" s="85" t="s">
        <v>2905</v>
      </c>
      <c r="O106" s="85">
        <v>0</v>
      </c>
      <c r="P106" s="85">
        <v>2.641693321564262E-8</v>
      </c>
      <c r="Q106" s="85">
        <v>0</v>
      </c>
    </row>
    <row r="107" spans="1:17" x14ac:dyDescent="0.3">
      <c r="A107" s="85" t="s">
        <v>902</v>
      </c>
      <c r="B107" s="85" t="s">
        <v>598</v>
      </c>
      <c r="C107" s="85" t="s">
        <v>558</v>
      </c>
      <c r="D107" s="85" t="s">
        <v>25</v>
      </c>
      <c r="E107" s="85" t="s">
        <v>189</v>
      </c>
      <c r="F107" s="85" t="s">
        <v>188</v>
      </c>
      <c r="G107" s="85" t="s">
        <v>10</v>
      </c>
      <c r="H107" s="85" t="s">
        <v>16</v>
      </c>
      <c r="I107" s="85">
        <v>0</v>
      </c>
      <c r="J107" s="85">
        <v>1.6E-2</v>
      </c>
      <c r="K107" s="85" t="s">
        <v>13</v>
      </c>
      <c r="L107" s="85" t="s">
        <v>2562</v>
      </c>
      <c r="N107" s="85" t="s">
        <v>2906</v>
      </c>
      <c r="O107" s="85">
        <v>0</v>
      </c>
      <c r="P107" s="85">
        <v>2.641693321564262E-8</v>
      </c>
      <c r="Q107" s="85">
        <v>0</v>
      </c>
    </row>
    <row r="108" spans="1:17" x14ac:dyDescent="0.3">
      <c r="A108" s="85" t="s">
        <v>902</v>
      </c>
      <c r="B108" s="85" t="s">
        <v>598</v>
      </c>
      <c r="C108" s="85" t="s">
        <v>558</v>
      </c>
      <c r="D108" s="85" t="s">
        <v>25</v>
      </c>
      <c r="E108" s="85" t="s">
        <v>321</v>
      </c>
      <c r="F108" s="85" t="s">
        <v>320</v>
      </c>
      <c r="G108" s="85" t="s">
        <v>10</v>
      </c>
      <c r="I108" s="85">
        <v>8.4000000000000005E-2</v>
      </c>
      <c r="J108" s="85">
        <v>1.2999999999999999E-2</v>
      </c>
      <c r="K108" s="85" t="s">
        <v>13</v>
      </c>
      <c r="L108" s="85" t="s">
        <v>2562</v>
      </c>
      <c r="N108" s="85" t="s">
        <v>2907</v>
      </c>
      <c r="O108" s="85">
        <v>6.5032090239767127E-10</v>
      </c>
      <c r="P108" s="85">
        <v>2.641693321564262E-8</v>
      </c>
      <c r="Q108" s="85">
        <v>2.4617577562432111</v>
      </c>
    </row>
    <row r="109" spans="1:17" x14ac:dyDescent="0.3">
      <c r="A109" s="85" t="s">
        <v>902</v>
      </c>
      <c r="B109" s="85" t="s">
        <v>598</v>
      </c>
      <c r="C109" s="85" t="s">
        <v>558</v>
      </c>
      <c r="D109" s="85" t="s">
        <v>25</v>
      </c>
      <c r="E109" s="85" t="s">
        <v>323</v>
      </c>
      <c r="F109" s="85" t="s">
        <v>322</v>
      </c>
      <c r="G109" s="85" t="s">
        <v>10</v>
      </c>
      <c r="H109" s="85" t="s">
        <v>16</v>
      </c>
      <c r="I109" s="85">
        <v>0</v>
      </c>
      <c r="J109" s="85">
        <v>7.6E-3</v>
      </c>
      <c r="K109" s="85" t="s">
        <v>13</v>
      </c>
      <c r="L109" s="85" t="s">
        <v>2562</v>
      </c>
      <c r="N109" s="85" t="s">
        <v>2908</v>
      </c>
      <c r="O109" s="85">
        <v>0</v>
      </c>
      <c r="P109" s="85">
        <v>2.641693321564262E-8</v>
      </c>
      <c r="Q109" s="85">
        <v>0</v>
      </c>
    </row>
    <row r="110" spans="1:17" x14ac:dyDescent="0.3">
      <c r="A110" s="85" t="s">
        <v>902</v>
      </c>
      <c r="B110" s="85" t="s">
        <v>598</v>
      </c>
      <c r="C110" s="85" t="s">
        <v>558</v>
      </c>
      <c r="D110" s="85" t="s">
        <v>25</v>
      </c>
      <c r="E110" s="85" t="s">
        <v>303</v>
      </c>
      <c r="F110" s="85" t="s">
        <v>302</v>
      </c>
      <c r="G110" s="85" t="s">
        <v>10</v>
      </c>
      <c r="H110" s="85" t="s">
        <v>16</v>
      </c>
      <c r="I110" s="85">
        <v>0</v>
      </c>
      <c r="J110" s="85">
        <v>1.0999999999999999E-2</v>
      </c>
      <c r="K110" s="85" t="s">
        <v>13</v>
      </c>
      <c r="L110" s="85" t="s">
        <v>2562</v>
      </c>
      <c r="N110" s="85" t="s">
        <v>2909</v>
      </c>
      <c r="O110" s="85">
        <v>0</v>
      </c>
      <c r="P110" s="85">
        <v>2.641693321564262E-8</v>
      </c>
      <c r="Q110" s="85">
        <v>0</v>
      </c>
    </row>
    <row r="111" spans="1:17" x14ac:dyDescent="0.3">
      <c r="A111" s="85" t="s">
        <v>902</v>
      </c>
      <c r="B111" s="85" t="s">
        <v>598</v>
      </c>
      <c r="C111" s="85" t="s">
        <v>558</v>
      </c>
      <c r="D111" s="85" t="s">
        <v>25</v>
      </c>
      <c r="E111" s="85" t="s">
        <v>327</v>
      </c>
      <c r="F111" s="85" t="s">
        <v>326</v>
      </c>
      <c r="G111" s="85" t="s">
        <v>10</v>
      </c>
      <c r="H111" s="85" t="s">
        <v>16</v>
      </c>
      <c r="I111" s="85">
        <v>0</v>
      </c>
      <c r="J111" s="85">
        <v>5.1999999999999998E-2</v>
      </c>
      <c r="K111" s="85" t="s">
        <v>13</v>
      </c>
      <c r="L111" s="85" t="s">
        <v>2562</v>
      </c>
      <c r="N111" s="85" t="s">
        <v>2910</v>
      </c>
      <c r="O111" s="85">
        <v>0</v>
      </c>
      <c r="P111" s="85">
        <v>2.641693321564262E-8</v>
      </c>
      <c r="Q111" s="85">
        <v>0</v>
      </c>
    </row>
    <row r="112" spans="1:17" x14ac:dyDescent="0.3">
      <c r="A112" s="85" t="s">
        <v>902</v>
      </c>
      <c r="B112" s="85" t="s">
        <v>598</v>
      </c>
      <c r="C112" s="85" t="s">
        <v>558</v>
      </c>
      <c r="D112" s="85" t="s">
        <v>25</v>
      </c>
      <c r="E112" s="85" t="s">
        <v>87</v>
      </c>
      <c r="F112" s="85" t="s">
        <v>86</v>
      </c>
      <c r="G112" s="85" t="s">
        <v>10</v>
      </c>
      <c r="H112" s="85" t="s">
        <v>16</v>
      </c>
      <c r="I112" s="85">
        <v>0</v>
      </c>
      <c r="J112" s="85">
        <v>0.08</v>
      </c>
      <c r="K112" s="85" t="s">
        <v>13</v>
      </c>
      <c r="L112" s="85" t="s">
        <v>2562</v>
      </c>
      <c r="N112" s="85" t="s">
        <v>2911</v>
      </c>
      <c r="O112" s="85">
        <v>0</v>
      </c>
      <c r="P112" s="85">
        <v>2.641693321564262E-8</v>
      </c>
      <c r="Q112" s="85">
        <v>0</v>
      </c>
    </row>
    <row r="113" spans="1:18" x14ac:dyDescent="0.3">
      <c r="A113" s="85" t="s">
        <v>902</v>
      </c>
      <c r="B113" s="85" t="s">
        <v>597</v>
      </c>
      <c r="C113" s="85" t="s">
        <v>30</v>
      </c>
      <c r="D113" s="85" t="s">
        <v>29</v>
      </c>
      <c r="E113" s="85" t="s">
        <v>34</v>
      </c>
      <c r="F113" s="85" t="s">
        <v>33</v>
      </c>
      <c r="G113" s="85" t="s">
        <v>10</v>
      </c>
      <c r="H113" s="85" t="s">
        <v>12</v>
      </c>
      <c r="I113" s="85">
        <v>0.1</v>
      </c>
      <c r="J113" s="85">
        <v>0.32</v>
      </c>
      <c r="K113" s="85" t="s">
        <v>13</v>
      </c>
      <c r="L113" s="85" t="s">
        <v>2562</v>
      </c>
      <c r="M113" s="85" t="s">
        <v>2980</v>
      </c>
      <c r="N113" s="85" t="s">
        <v>2973</v>
      </c>
      <c r="O113" s="85">
        <v>5.3188660177650133E-10</v>
      </c>
      <c r="P113" s="85">
        <v>7.6895656475440307E-9</v>
      </c>
      <c r="Q113" s="85">
        <v>6.9169914941343986</v>
      </c>
      <c r="R113" s="85" t="s">
        <v>2806</v>
      </c>
    </row>
    <row r="114" spans="1:18" x14ac:dyDescent="0.3">
      <c r="A114" s="85" t="s">
        <v>902</v>
      </c>
      <c r="B114" s="85" t="s">
        <v>598</v>
      </c>
      <c r="C114" s="85" t="s">
        <v>558</v>
      </c>
      <c r="D114" s="85" t="s">
        <v>25</v>
      </c>
      <c r="E114" s="85" t="s">
        <v>207</v>
      </c>
      <c r="F114" s="85" t="s">
        <v>206</v>
      </c>
      <c r="G114" s="85" t="s">
        <v>10</v>
      </c>
      <c r="I114" s="85">
        <v>0.06</v>
      </c>
      <c r="J114" s="85">
        <v>0.04</v>
      </c>
      <c r="K114" s="85" t="s">
        <v>13</v>
      </c>
      <c r="L114" s="85" t="s">
        <v>2562</v>
      </c>
      <c r="N114" s="85" t="s">
        <v>2912</v>
      </c>
      <c r="O114" s="85">
        <v>2.114164904862579E-10</v>
      </c>
      <c r="P114" s="85">
        <v>2.641693321564262E-8</v>
      </c>
      <c r="Q114" s="85">
        <v>0.80030671524380037</v>
      </c>
    </row>
    <row r="115" spans="1:18" x14ac:dyDescent="0.3">
      <c r="A115" s="85" t="s">
        <v>902</v>
      </c>
      <c r="B115" s="85" t="s">
        <v>598</v>
      </c>
      <c r="C115" s="85" t="s">
        <v>558</v>
      </c>
      <c r="D115" s="85" t="s">
        <v>25</v>
      </c>
      <c r="E115" s="85" t="s">
        <v>289</v>
      </c>
      <c r="F115" s="85" t="s">
        <v>288</v>
      </c>
      <c r="G115" s="85" t="s">
        <v>10</v>
      </c>
      <c r="H115" s="85" t="s">
        <v>16</v>
      </c>
      <c r="I115" s="85">
        <v>0</v>
      </c>
      <c r="J115" s="85">
        <v>0.01</v>
      </c>
      <c r="K115" s="85" t="s">
        <v>13</v>
      </c>
      <c r="L115" s="85" t="s">
        <v>2562</v>
      </c>
      <c r="N115" s="85" t="s">
        <v>2913</v>
      </c>
      <c r="O115" s="85">
        <v>0</v>
      </c>
      <c r="P115" s="85">
        <v>2.641693321564262E-8</v>
      </c>
      <c r="Q115" s="85">
        <v>0</v>
      </c>
    </row>
    <row r="116" spans="1:18" x14ac:dyDescent="0.3">
      <c r="A116" s="85" t="s">
        <v>902</v>
      </c>
      <c r="B116" s="85" t="s">
        <v>598</v>
      </c>
      <c r="C116" s="85" t="s">
        <v>558</v>
      </c>
      <c r="D116" s="85" t="s">
        <v>25</v>
      </c>
      <c r="E116" s="85" t="s">
        <v>311</v>
      </c>
      <c r="F116" s="85" t="s">
        <v>310</v>
      </c>
      <c r="G116" s="85" t="s">
        <v>10</v>
      </c>
      <c r="H116" s="85" t="s">
        <v>16</v>
      </c>
      <c r="I116" s="85">
        <v>0</v>
      </c>
      <c r="J116" s="85">
        <v>0.08</v>
      </c>
      <c r="K116" s="85" t="s">
        <v>13</v>
      </c>
      <c r="L116" s="85" t="s">
        <v>2562</v>
      </c>
      <c r="N116" s="85" t="s">
        <v>2914</v>
      </c>
      <c r="O116" s="85">
        <v>0</v>
      </c>
      <c r="P116" s="85">
        <v>2.641693321564262E-8</v>
      </c>
      <c r="Q116" s="85">
        <v>0</v>
      </c>
    </row>
    <row r="117" spans="1:18" x14ac:dyDescent="0.3">
      <c r="A117" s="85" t="s">
        <v>902</v>
      </c>
      <c r="B117" s="85" t="s">
        <v>598</v>
      </c>
      <c r="C117" s="85" t="s">
        <v>558</v>
      </c>
      <c r="D117" s="85" t="s">
        <v>25</v>
      </c>
      <c r="E117" s="85" t="s">
        <v>153</v>
      </c>
      <c r="F117" s="85" t="s">
        <v>152</v>
      </c>
      <c r="G117" s="85" t="s">
        <v>10</v>
      </c>
      <c r="I117" s="85">
        <v>0.08</v>
      </c>
      <c r="J117" s="85">
        <v>0.04</v>
      </c>
      <c r="K117" s="85" t="s">
        <v>13</v>
      </c>
      <c r="L117" s="85" t="s">
        <v>2562</v>
      </c>
      <c r="N117" s="85" t="s">
        <v>2915</v>
      </c>
      <c r="O117" s="85">
        <v>4.18248167550216E-10</v>
      </c>
      <c r="P117" s="85">
        <v>2.641693321564262E-8</v>
      </c>
      <c r="Q117" s="85">
        <v>1.5832578450194701</v>
      </c>
    </row>
    <row r="118" spans="1:18" x14ac:dyDescent="0.3">
      <c r="A118" s="85" t="s">
        <v>902</v>
      </c>
      <c r="B118" s="85" t="s">
        <v>601</v>
      </c>
      <c r="C118" s="85" t="s">
        <v>22</v>
      </c>
      <c r="D118" s="85" t="s">
        <v>21</v>
      </c>
      <c r="E118" s="85" t="s">
        <v>34</v>
      </c>
      <c r="F118" s="85" t="s">
        <v>33</v>
      </c>
      <c r="G118" s="85" t="s">
        <v>10</v>
      </c>
      <c r="H118" s="85" t="s">
        <v>16</v>
      </c>
      <c r="I118" s="85">
        <v>0</v>
      </c>
      <c r="J118" s="85">
        <v>0.32</v>
      </c>
      <c r="K118" s="85" t="s">
        <v>13</v>
      </c>
      <c r="L118" s="85" t="s">
        <v>2562</v>
      </c>
      <c r="N118" s="85" t="s">
        <v>2973</v>
      </c>
      <c r="O118" s="85">
        <v>0</v>
      </c>
      <c r="P118" s="85">
        <v>1.5147530604113639E-9</v>
      </c>
      <c r="Q118" s="85">
        <v>0</v>
      </c>
    </row>
    <row r="119" spans="1:18" x14ac:dyDescent="0.3">
      <c r="A119" s="85" t="s">
        <v>902</v>
      </c>
      <c r="B119" s="85" t="s">
        <v>601</v>
      </c>
      <c r="C119" s="85" t="s">
        <v>22</v>
      </c>
      <c r="D119" s="85" t="s">
        <v>21</v>
      </c>
      <c r="E119" s="85" t="s">
        <v>36</v>
      </c>
      <c r="F119" s="85" t="s">
        <v>35</v>
      </c>
      <c r="G119" s="85" t="s">
        <v>10</v>
      </c>
      <c r="H119" s="85" t="s">
        <v>16</v>
      </c>
      <c r="I119" s="85">
        <v>0</v>
      </c>
      <c r="J119" s="85">
        <v>8.7999999999999995E-2</v>
      </c>
      <c r="K119" s="85" t="s">
        <v>13</v>
      </c>
      <c r="L119" s="85" t="s">
        <v>2562</v>
      </c>
      <c r="N119" s="85" t="s">
        <v>2812</v>
      </c>
      <c r="O119" s="85">
        <v>0</v>
      </c>
      <c r="P119" s="85">
        <v>1.5147530604113639E-9</v>
      </c>
      <c r="Q119" s="85">
        <v>0</v>
      </c>
    </row>
    <row r="120" spans="1:18" x14ac:dyDescent="0.3">
      <c r="A120" s="85" t="s">
        <v>902</v>
      </c>
      <c r="B120" s="85" t="s">
        <v>601</v>
      </c>
      <c r="C120" s="85" t="s">
        <v>22</v>
      </c>
      <c r="D120" s="85" t="s">
        <v>21</v>
      </c>
      <c r="E120" s="85" t="s">
        <v>40</v>
      </c>
      <c r="F120" s="85" t="s">
        <v>39</v>
      </c>
      <c r="G120" s="85" t="s">
        <v>10</v>
      </c>
      <c r="H120" s="85" t="s">
        <v>16</v>
      </c>
      <c r="I120" s="85">
        <v>0</v>
      </c>
      <c r="J120" s="85">
        <v>8.3000000000000001E-3</v>
      </c>
      <c r="K120" s="85" t="s">
        <v>13</v>
      </c>
      <c r="L120" s="85" t="s">
        <v>2562</v>
      </c>
      <c r="N120" s="85" t="s">
        <v>2813</v>
      </c>
      <c r="O120" s="85">
        <v>0</v>
      </c>
      <c r="P120" s="85">
        <v>1.5147530604113639E-9</v>
      </c>
      <c r="Q120" s="85">
        <v>0</v>
      </c>
    </row>
    <row r="121" spans="1:18" x14ac:dyDescent="0.3">
      <c r="A121" s="85" t="s">
        <v>902</v>
      </c>
      <c r="B121" s="85" t="s">
        <v>601</v>
      </c>
      <c r="C121" s="85" t="s">
        <v>22</v>
      </c>
      <c r="D121" s="85" t="s">
        <v>21</v>
      </c>
      <c r="E121" s="85" t="s">
        <v>44</v>
      </c>
      <c r="F121" s="85" t="s">
        <v>43</v>
      </c>
      <c r="G121" s="85" t="s">
        <v>10</v>
      </c>
      <c r="H121" s="85" t="s">
        <v>16</v>
      </c>
      <c r="I121" s="85">
        <v>0</v>
      </c>
      <c r="J121" s="85">
        <v>0.04</v>
      </c>
      <c r="K121" s="85" t="s">
        <v>13</v>
      </c>
      <c r="L121" s="85" t="s">
        <v>2562</v>
      </c>
      <c r="N121" s="85" t="s">
        <v>2814</v>
      </c>
      <c r="O121" s="85">
        <v>0</v>
      </c>
      <c r="P121" s="85">
        <v>1.5147530604113639E-9</v>
      </c>
      <c r="Q121" s="85">
        <v>0</v>
      </c>
    </row>
    <row r="122" spans="1:18" x14ac:dyDescent="0.3">
      <c r="A122" s="85" t="s">
        <v>902</v>
      </c>
      <c r="B122" s="85" t="s">
        <v>601</v>
      </c>
      <c r="C122" s="85" t="s">
        <v>22</v>
      </c>
      <c r="D122" s="85" t="s">
        <v>21</v>
      </c>
      <c r="E122" s="85" t="s">
        <v>48</v>
      </c>
      <c r="F122" s="85" t="s">
        <v>47</v>
      </c>
      <c r="G122" s="85" t="s">
        <v>10</v>
      </c>
      <c r="H122" s="85" t="s">
        <v>16</v>
      </c>
      <c r="I122" s="85">
        <v>0</v>
      </c>
      <c r="J122" s="85">
        <v>0.04</v>
      </c>
      <c r="K122" s="85" t="s">
        <v>13</v>
      </c>
      <c r="L122" s="85" t="s">
        <v>2562</v>
      </c>
      <c r="N122" s="85" t="s">
        <v>2838</v>
      </c>
      <c r="O122" s="85">
        <v>0</v>
      </c>
      <c r="P122" s="85">
        <v>1.5147530604113639E-9</v>
      </c>
      <c r="Q122" s="85">
        <v>0</v>
      </c>
    </row>
    <row r="123" spans="1:18" x14ac:dyDescent="0.3">
      <c r="A123" s="85" t="s">
        <v>902</v>
      </c>
      <c r="B123" s="85" t="s">
        <v>601</v>
      </c>
      <c r="C123" s="85" t="s">
        <v>22</v>
      </c>
      <c r="D123" s="85" t="s">
        <v>21</v>
      </c>
      <c r="E123" s="85" t="s">
        <v>52</v>
      </c>
      <c r="F123" s="85" t="s">
        <v>51</v>
      </c>
      <c r="G123" s="85" t="s">
        <v>10</v>
      </c>
      <c r="H123" s="85" t="s">
        <v>16</v>
      </c>
      <c r="I123" s="85">
        <v>0</v>
      </c>
      <c r="J123" s="85">
        <v>0.04</v>
      </c>
      <c r="K123" s="85" t="s">
        <v>13</v>
      </c>
      <c r="L123" s="85" t="s">
        <v>2562</v>
      </c>
      <c r="N123" s="85" t="s">
        <v>2815</v>
      </c>
      <c r="O123" s="85">
        <v>0</v>
      </c>
      <c r="P123" s="85">
        <v>1.5147530604113639E-9</v>
      </c>
      <c r="Q123" s="85">
        <v>0</v>
      </c>
    </row>
    <row r="124" spans="1:18" x14ac:dyDescent="0.3">
      <c r="A124" s="85" t="s">
        <v>902</v>
      </c>
      <c r="B124" s="85" t="s">
        <v>601</v>
      </c>
      <c r="C124" s="85" t="s">
        <v>22</v>
      </c>
      <c r="D124" s="85" t="s">
        <v>21</v>
      </c>
      <c r="E124" s="85" t="s">
        <v>56</v>
      </c>
      <c r="F124" s="85" t="s">
        <v>55</v>
      </c>
      <c r="G124" s="85" t="s">
        <v>10</v>
      </c>
      <c r="H124" s="85" t="s">
        <v>16</v>
      </c>
      <c r="I124" s="85">
        <v>0</v>
      </c>
      <c r="J124" s="85">
        <v>0.04</v>
      </c>
      <c r="K124" s="85" t="s">
        <v>13</v>
      </c>
      <c r="L124" s="85" t="s">
        <v>2562</v>
      </c>
      <c r="N124" s="85" t="s">
        <v>2814</v>
      </c>
      <c r="O124" s="85">
        <v>0</v>
      </c>
      <c r="P124" s="85">
        <v>1.5147530604113639E-9</v>
      </c>
      <c r="Q124" s="85">
        <v>0</v>
      </c>
    </row>
    <row r="125" spans="1:18" x14ac:dyDescent="0.3">
      <c r="A125" s="85" t="s">
        <v>902</v>
      </c>
      <c r="B125" s="85" t="s">
        <v>601</v>
      </c>
      <c r="C125" s="85" t="s">
        <v>22</v>
      </c>
      <c r="D125" s="85" t="s">
        <v>21</v>
      </c>
      <c r="E125" s="85" t="s">
        <v>60</v>
      </c>
      <c r="F125" s="85" t="s">
        <v>59</v>
      </c>
      <c r="G125" s="85" t="s">
        <v>10</v>
      </c>
      <c r="H125" s="85" t="s">
        <v>16</v>
      </c>
      <c r="I125" s="85">
        <v>0</v>
      </c>
      <c r="J125" s="85">
        <v>1.6</v>
      </c>
      <c r="K125" s="85" t="s">
        <v>13</v>
      </c>
      <c r="L125" s="85" t="s">
        <v>2562</v>
      </c>
      <c r="N125" s="85" t="s">
        <v>2816</v>
      </c>
      <c r="O125" s="85">
        <v>0</v>
      </c>
      <c r="P125" s="85">
        <v>1.5147530604113639E-9</v>
      </c>
      <c r="Q125" s="85">
        <v>0</v>
      </c>
    </row>
    <row r="126" spans="1:18" x14ac:dyDescent="0.3">
      <c r="A126" s="85" t="s">
        <v>902</v>
      </c>
      <c r="B126" s="85" t="s">
        <v>601</v>
      </c>
      <c r="C126" s="85" t="s">
        <v>22</v>
      </c>
      <c r="D126" s="85" t="s">
        <v>21</v>
      </c>
      <c r="E126" s="85" t="s">
        <v>64</v>
      </c>
      <c r="F126" s="85" t="s">
        <v>63</v>
      </c>
      <c r="G126" s="85" t="s">
        <v>10</v>
      </c>
      <c r="H126" s="85" t="s">
        <v>16</v>
      </c>
      <c r="I126" s="85">
        <v>0</v>
      </c>
      <c r="J126" s="85">
        <v>0.04</v>
      </c>
      <c r="K126" s="85" t="s">
        <v>13</v>
      </c>
      <c r="L126" s="85" t="s">
        <v>2562</v>
      </c>
      <c r="N126" s="85" t="s">
        <v>2817</v>
      </c>
      <c r="O126" s="85">
        <v>0</v>
      </c>
      <c r="P126" s="85">
        <v>1.5147530604113639E-9</v>
      </c>
      <c r="Q126" s="85">
        <v>0</v>
      </c>
    </row>
    <row r="127" spans="1:18" x14ac:dyDescent="0.3">
      <c r="A127" s="85" t="s">
        <v>902</v>
      </c>
      <c r="B127" s="85" t="s">
        <v>601</v>
      </c>
      <c r="C127" s="85" t="s">
        <v>22</v>
      </c>
      <c r="D127" s="85" t="s">
        <v>21</v>
      </c>
      <c r="E127" s="85" t="s">
        <v>68</v>
      </c>
      <c r="F127" s="85" t="s">
        <v>67</v>
      </c>
      <c r="G127" s="85" t="s">
        <v>10</v>
      </c>
      <c r="H127" s="85" t="s">
        <v>16</v>
      </c>
      <c r="I127" s="85">
        <v>0</v>
      </c>
      <c r="J127" s="85">
        <v>0.16</v>
      </c>
      <c r="K127" s="85" t="s">
        <v>13</v>
      </c>
      <c r="L127" s="85" t="s">
        <v>2562</v>
      </c>
      <c r="N127" s="85" t="s">
        <v>2818</v>
      </c>
      <c r="O127" s="85">
        <v>0</v>
      </c>
      <c r="P127" s="85">
        <v>1.5147530604113639E-9</v>
      </c>
      <c r="Q127" s="85">
        <v>0</v>
      </c>
    </row>
    <row r="128" spans="1:18" x14ac:dyDescent="0.3">
      <c r="A128" s="85" t="s">
        <v>902</v>
      </c>
      <c r="B128" s="85" t="s">
        <v>601</v>
      </c>
      <c r="C128" s="85" t="s">
        <v>22</v>
      </c>
      <c r="D128" s="85" t="s">
        <v>21</v>
      </c>
      <c r="E128" s="85" t="s">
        <v>72</v>
      </c>
      <c r="F128" s="85" t="s">
        <v>71</v>
      </c>
      <c r="G128" s="85" t="s">
        <v>10</v>
      </c>
      <c r="H128" s="85" t="s">
        <v>16</v>
      </c>
      <c r="I128" s="85">
        <v>0</v>
      </c>
      <c r="J128" s="85">
        <v>0.04</v>
      </c>
      <c r="K128" s="85" t="s">
        <v>13</v>
      </c>
      <c r="L128" s="85" t="s">
        <v>2562</v>
      </c>
      <c r="N128" s="85" t="s">
        <v>2819</v>
      </c>
      <c r="O128" s="85">
        <v>0</v>
      </c>
      <c r="P128" s="85">
        <v>1.5147530604113639E-9</v>
      </c>
      <c r="Q128" s="85">
        <v>0</v>
      </c>
    </row>
    <row r="129" spans="1:17" x14ac:dyDescent="0.3">
      <c r="A129" s="85" t="s">
        <v>902</v>
      </c>
      <c r="B129" s="85" t="s">
        <v>601</v>
      </c>
      <c r="C129" s="85" t="s">
        <v>22</v>
      </c>
      <c r="D129" s="85" t="s">
        <v>21</v>
      </c>
      <c r="E129" s="85" t="s">
        <v>76</v>
      </c>
      <c r="F129" s="85" t="s">
        <v>75</v>
      </c>
      <c r="G129" s="85" t="s">
        <v>10</v>
      </c>
      <c r="H129" s="85" t="s">
        <v>16</v>
      </c>
      <c r="I129" s="85">
        <v>0</v>
      </c>
      <c r="J129" s="85">
        <v>0.02</v>
      </c>
      <c r="K129" s="85" t="s">
        <v>13</v>
      </c>
      <c r="L129" s="85" t="s">
        <v>2562</v>
      </c>
      <c r="N129" s="85" t="s">
        <v>2821</v>
      </c>
      <c r="O129" s="85">
        <v>0</v>
      </c>
      <c r="P129" s="85">
        <v>1.5147530604113639E-9</v>
      </c>
      <c r="Q129" s="85">
        <v>0</v>
      </c>
    </row>
    <row r="130" spans="1:17" x14ac:dyDescent="0.3">
      <c r="A130" s="85" t="s">
        <v>902</v>
      </c>
      <c r="B130" s="85" t="s">
        <v>601</v>
      </c>
      <c r="C130" s="85" t="s">
        <v>22</v>
      </c>
      <c r="D130" s="85" t="s">
        <v>21</v>
      </c>
      <c r="E130" s="85" t="s">
        <v>50</v>
      </c>
      <c r="F130" s="85" t="s">
        <v>49</v>
      </c>
      <c r="G130" s="85" t="s">
        <v>10</v>
      </c>
      <c r="H130" s="85" t="s">
        <v>16</v>
      </c>
      <c r="I130" s="85">
        <v>0</v>
      </c>
      <c r="J130" s="85">
        <v>1.6</v>
      </c>
      <c r="K130" s="85" t="s">
        <v>13</v>
      </c>
      <c r="L130" s="85" t="s">
        <v>2562</v>
      </c>
      <c r="N130" s="85" t="s">
        <v>2820</v>
      </c>
      <c r="O130" s="85">
        <v>0</v>
      </c>
      <c r="P130" s="85">
        <v>1.5147530604113639E-9</v>
      </c>
      <c r="Q130" s="85">
        <v>0</v>
      </c>
    </row>
    <row r="131" spans="1:17" x14ac:dyDescent="0.3">
      <c r="A131" s="85" t="s">
        <v>902</v>
      </c>
      <c r="B131" s="85" t="s">
        <v>601</v>
      </c>
      <c r="C131" s="85" t="s">
        <v>22</v>
      </c>
      <c r="D131" s="85" t="s">
        <v>21</v>
      </c>
      <c r="E131" s="85" t="s">
        <v>82</v>
      </c>
      <c r="F131" s="85" t="s">
        <v>81</v>
      </c>
      <c r="G131" s="85" t="s">
        <v>10</v>
      </c>
      <c r="H131" s="85" t="s">
        <v>16</v>
      </c>
      <c r="I131" s="85">
        <v>0</v>
      </c>
      <c r="J131" s="85">
        <v>1.6</v>
      </c>
      <c r="K131" s="85" t="s">
        <v>13</v>
      </c>
      <c r="L131" s="85" t="s">
        <v>2562</v>
      </c>
      <c r="N131" s="85" t="s">
        <v>2974</v>
      </c>
      <c r="O131" s="85">
        <v>0</v>
      </c>
      <c r="P131" s="85">
        <v>1.5147530604113639E-9</v>
      </c>
      <c r="Q131" s="85">
        <v>0</v>
      </c>
    </row>
    <row r="132" spans="1:17" x14ac:dyDescent="0.3">
      <c r="A132" s="85" t="s">
        <v>902</v>
      </c>
      <c r="B132" s="85" t="s">
        <v>601</v>
      </c>
      <c r="C132" s="85" t="s">
        <v>22</v>
      </c>
      <c r="D132" s="85" t="s">
        <v>21</v>
      </c>
      <c r="E132" s="85" t="s">
        <v>85</v>
      </c>
      <c r="F132" s="85" t="s">
        <v>84</v>
      </c>
      <c r="G132" s="85" t="s">
        <v>10</v>
      </c>
      <c r="H132" s="85" t="s">
        <v>16</v>
      </c>
      <c r="I132" s="85">
        <v>0</v>
      </c>
      <c r="J132" s="85">
        <v>1.6</v>
      </c>
      <c r="K132" s="85" t="s">
        <v>13</v>
      </c>
      <c r="L132" s="85" t="s">
        <v>2562</v>
      </c>
      <c r="N132" s="85" t="s">
        <v>2975</v>
      </c>
      <c r="O132" s="85">
        <v>0</v>
      </c>
      <c r="P132" s="85">
        <v>1.5147530604113639E-9</v>
      </c>
      <c r="Q132" s="85">
        <v>0</v>
      </c>
    </row>
    <row r="133" spans="1:17" x14ac:dyDescent="0.3">
      <c r="A133" s="85" t="s">
        <v>902</v>
      </c>
      <c r="B133" s="85" t="s">
        <v>601</v>
      </c>
      <c r="C133" s="85" t="s">
        <v>22</v>
      </c>
      <c r="D133" s="85" t="s">
        <v>21</v>
      </c>
      <c r="E133" s="85" t="s">
        <v>89</v>
      </c>
      <c r="F133" s="85" t="s">
        <v>88</v>
      </c>
      <c r="G133" s="85" t="s">
        <v>10</v>
      </c>
      <c r="H133" s="85" t="s">
        <v>16</v>
      </c>
      <c r="I133" s="85">
        <v>0</v>
      </c>
      <c r="J133" s="85">
        <v>0.4</v>
      </c>
      <c r="K133" s="85" t="s">
        <v>13</v>
      </c>
      <c r="L133" s="85" t="s">
        <v>2562</v>
      </c>
      <c r="N133" s="85" t="s">
        <v>2821</v>
      </c>
      <c r="O133" s="85">
        <v>0</v>
      </c>
      <c r="P133" s="85">
        <v>1.5147530604113639E-9</v>
      </c>
      <c r="Q133" s="85">
        <v>0</v>
      </c>
    </row>
    <row r="134" spans="1:17" x14ac:dyDescent="0.3">
      <c r="A134" s="85" t="s">
        <v>902</v>
      </c>
      <c r="B134" s="85" t="s">
        <v>601</v>
      </c>
      <c r="C134" s="85" t="s">
        <v>22</v>
      </c>
      <c r="D134" s="85" t="s">
        <v>21</v>
      </c>
      <c r="E134" s="85" t="s">
        <v>93</v>
      </c>
      <c r="F134" s="85" t="s">
        <v>92</v>
      </c>
      <c r="G134" s="85" t="s">
        <v>10</v>
      </c>
      <c r="H134" s="85" t="s">
        <v>16</v>
      </c>
      <c r="I134" s="85">
        <v>0</v>
      </c>
      <c r="J134" s="85">
        <v>0.2</v>
      </c>
      <c r="K134" s="85" t="s">
        <v>13</v>
      </c>
      <c r="L134" s="85" t="s">
        <v>2562</v>
      </c>
      <c r="N134" s="85" t="s">
        <v>2976</v>
      </c>
      <c r="O134" s="85">
        <v>0</v>
      </c>
      <c r="P134" s="85">
        <v>1.5147530604113639E-9</v>
      </c>
      <c r="Q134" s="85">
        <v>0</v>
      </c>
    </row>
    <row r="135" spans="1:17" x14ac:dyDescent="0.3">
      <c r="A135" s="85" t="s">
        <v>902</v>
      </c>
      <c r="B135" s="85" t="s">
        <v>601</v>
      </c>
      <c r="C135" s="85" t="s">
        <v>22</v>
      </c>
      <c r="D135" s="85" t="s">
        <v>21</v>
      </c>
      <c r="E135" s="85" t="s">
        <v>97</v>
      </c>
      <c r="F135" s="85" t="s">
        <v>96</v>
      </c>
      <c r="G135" s="85" t="s">
        <v>10</v>
      </c>
      <c r="H135" s="85" t="s">
        <v>16</v>
      </c>
      <c r="I135" s="85">
        <v>0</v>
      </c>
      <c r="J135" s="85">
        <v>0.6</v>
      </c>
      <c r="K135" s="85" t="s">
        <v>13</v>
      </c>
      <c r="L135" s="85" t="s">
        <v>2562</v>
      </c>
      <c r="N135" s="85" t="s">
        <v>2977</v>
      </c>
      <c r="O135" s="85">
        <v>0</v>
      </c>
      <c r="P135" s="85">
        <v>1.5147530604113639E-9</v>
      </c>
      <c r="Q135" s="85">
        <v>0</v>
      </c>
    </row>
    <row r="136" spans="1:17" x14ac:dyDescent="0.3">
      <c r="A136" s="85" t="s">
        <v>902</v>
      </c>
      <c r="B136" s="85" t="s">
        <v>601</v>
      </c>
      <c r="C136" s="85" t="s">
        <v>22</v>
      </c>
      <c r="D136" s="85" t="s">
        <v>21</v>
      </c>
      <c r="E136" s="85" t="s">
        <v>101</v>
      </c>
      <c r="F136" s="85" t="s">
        <v>100</v>
      </c>
      <c r="G136" s="85" t="s">
        <v>10</v>
      </c>
      <c r="H136" s="85" t="s">
        <v>16</v>
      </c>
      <c r="I136" s="85">
        <v>0</v>
      </c>
      <c r="J136" s="85">
        <v>0.32</v>
      </c>
      <c r="K136" s="85" t="s">
        <v>13</v>
      </c>
      <c r="L136" s="85" t="s">
        <v>2562</v>
      </c>
      <c r="N136" s="85" t="s">
        <v>2822</v>
      </c>
      <c r="O136" s="85">
        <v>0</v>
      </c>
      <c r="P136" s="85">
        <v>1.5147530604113639E-9</v>
      </c>
      <c r="Q136" s="85">
        <v>0</v>
      </c>
    </row>
    <row r="137" spans="1:17" x14ac:dyDescent="0.3">
      <c r="A137" s="85" t="s">
        <v>902</v>
      </c>
      <c r="B137" s="85" t="s">
        <v>601</v>
      </c>
      <c r="C137" s="85" t="s">
        <v>22</v>
      </c>
      <c r="D137" s="85" t="s">
        <v>21</v>
      </c>
      <c r="E137" s="85" t="s">
        <v>105</v>
      </c>
      <c r="F137" s="85" t="s">
        <v>104</v>
      </c>
      <c r="G137" s="85" t="s">
        <v>10</v>
      </c>
      <c r="H137" s="85" t="s">
        <v>16</v>
      </c>
      <c r="I137" s="85">
        <v>0</v>
      </c>
      <c r="J137" s="85">
        <v>2E-3</v>
      </c>
      <c r="K137" s="85" t="s">
        <v>13</v>
      </c>
      <c r="L137" s="85" t="s">
        <v>2562</v>
      </c>
      <c r="N137" s="85" t="s">
        <v>2823</v>
      </c>
      <c r="O137" s="85">
        <v>0</v>
      </c>
      <c r="P137" s="85">
        <v>1.5147530604113639E-9</v>
      </c>
      <c r="Q137" s="85">
        <v>0</v>
      </c>
    </row>
    <row r="138" spans="1:17" x14ac:dyDescent="0.3">
      <c r="A138" s="85" t="s">
        <v>902</v>
      </c>
      <c r="B138" s="85" t="s">
        <v>601</v>
      </c>
      <c r="C138" s="85" t="s">
        <v>22</v>
      </c>
      <c r="D138" s="85" t="s">
        <v>21</v>
      </c>
      <c r="E138" s="85" t="s">
        <v>46</v>
      </c>
      <c r="F138" s="85" t="s">
        <v>45</v>
      </c>
      <c r="G138" s="85" t="s">
        <v>10</v>
      </c>
      <c r="H138" s="85" t="s">
        <v>16</v>
      </c>
      <c r="I138" s="85">
        <v>0</v>
      </c>
      <c r="J138" s="85">
        <v>0.02</v>
      </c>
      <c r="K138" s="85" t="s">
        <v>13</v>
      </c>
      <c r="L138" s="85" t="s">
        <v>2562</v>
      </c>
      <c r="N138" s="85" t="s">
        <v>2824</v>
      </c>
      <c r="O138" s="85">
        <v>0</v>
      </c>
      <c r="P138" s="85">
        <v>1.5147530604113639E-9</v>
      </c>
      <c r="Q138" s="85">
        <v>0</v>
      </c>
    </row>
    <row r="139" spans="1:17" x14ac:dyDescent="0.3">
      <c r="A139" s="85" t="s">
        <v>902</v>
      </c>
      <c r="B139" s="85" t="s">
        <v>601</v>
      </c>
      <c r="C139" s="85" t="s">
        <v>22</v>
      </c>
      <c r="D139" s="85" t="s">
        <v>21</v>
      </c>
      <c r="E139" s="85" t="s">
        <v>109</v>
      </c>
      <c r="F139" s="85" t="s">
        <v>108</v>
      </c>
      <c r="G139" s="85" t="s">
        <v>10</v>
      </c>
      <c r="H139" s="85" t="s">
        <v>16</v>
      </c>
      <c r="I139" s="85">
        <v>0</v>
      </c>
      <c r="J139" s="85">
        <v>0.4</v>
      </c>
      <c r="K139" s="85" t="s">
        <v>13</v>
      </c>
      <c r="L139" s="85" t="s">
        <v>2562</v>
      </c>
      <c r="N139" s="85" t="s">
        <v>2825</v>
      </c>
      <c r="O139" s="85">
        <v>0</v>
      </c>
      <c r="P139" s="85">
        <v>1.5147530604113639E-9</v>
      </c>
      <c r="Q139" s="85">
        <v>0</v>
      </c>
    </row>
    <row r="140" spans="1:17" x14ac:dyDescent="0.3">
      <c r="A140" s="85" t="s">
        <v>902</v>
      </c>
      <c r="B140" s="85" t="s">
        <v>601</v>
      </c>
      <c r="C140" s="85" t="s">
        <v>22</v>
      </c>
      <c r="D140" s="85" t="s">
        <v>21</v>
      </c>
      <c r="E140" s="85" t="s">
        <v>113</v>
      </c>
      <c r="F140" s="85" t="s">
        <v>112</v>
      </c>
      <c r="G140" s="85" t="s">
        <v>10</v>
      </c>
      <c r="H140" s="85" t="s">
        <v>16</v>
      </c>
      <c r="I140" s="85">
        <v>0</v>
      </c>
      <c r="J140" s="85">
        <v>0.04</v>
      </c>
      <c r="K140" s="85" t="s">
        <v>13</v>
      </c>
      <c r="L140" s="85" t="s">
        <v>2562</v>
      </c>
      <c r="N140" s="85" t="s">
        <v>2826</v>
      </c>
      <c r="O140" s="85">
        <v>0</v>
      </c>
      <c r="P140" s="85">
        <v>1.5147530604113639E-9</v>
      </c>
      <c r="Q140" s="85">
        <v>0</v>
      </c>
    </row>
    <row r="141" spans="1:17" x14ac:dyDescent="0.3">
      <c r="A141" s="85" t="s">
        <v>902</v>
      </c>
      <c r="B141" s="85" t="s">
        <v>601</v>
      </c>
      <c r="C141" s="85" t="s">
        <v>22</v>
      </c>
      <c r="D141" s="85" t="s">
        <v>21</v>
      </c>
      <c r="E141" s="85" t="s">
        <v>117</v>
      </c>
      <c r="F141" s="85" t="s">
        <v>116</v>
      </c>
      <c r="G141" s="85" t="s">
        <v>10</v>
      </c>
      <c r="H141" s="85" t="s">
        <v>16</v>
      </c>
      <c r="I141" s="85">
        <v>0</v>
      </c>
      <c r="J141" s="85">
        <v>2.1999999999999999E-2</v>
      </c>
      <c r="K141" s="85" t="s">
        <v>13</v>
      </c>
      <c r="L141" s="85" t="s">
        <v>2562</v>
      </c>
      <c r="N141" s="85" t="s">
        <v>2827</v>
      </c>
      <c r="O141" s="85">
        <v>0</v>
      </c>
      <c r="P141" s="85">
        <v>1.5147530604113639E-9</v>
      </c>
      <c r="Q141" s="85">
        <v>0</v>
      </c>
    </row>
    <row r="142" spans="1:17" x14ac:dyDescent="0.3">
      <c r="A142" s="85" t="s">
        <v>902</v>
      </c>
      <c r="B142" s="85" t="s">
        <v>601</v>
      </c>
      <c r="C142" s="85" t="s">
        <v>22</v>
      </c>
      <c r="D142" s="85" t="s">
        <v>21</v>
      </c>
      <c r="E142" s="85" t="s">
        <v>121</v>
      </c>
      <c r="F142" s="85" t="s">
        <v>120</v>
      </c>
      <c r="G142" s="85" t="s">
        <v>10</v>
      </c>
      <c r="H142" s="85" t="s">
        <v>16</v>
      </c>
      <c r="I142" s="85">
        <v>0</v>
      </c>
      <c r="J142" s="85">
        <v>6.7000000000000002E-3</v>
      </c>
      <c r="K142" s="85" t="s">
        <v>13</v>
      </c>
      <c r="L142" s="85" t="s">
        <v>2562</v>
      </c>
      <c r="N142" s="85" t="s">
        <v>2828</v>
      </c>
      <c r="O142" s="85">
        <v>0</v>
      </c>
      <c r="P142" s="85">
        <v>1.5147530604113639E-9</v>
      </c>
      <c r="Q142" s="85">
        <v>0</v>
      </c>
    </row>
    <row r="143" spans="1:17" x14ac:dyDescent="0.3">
      <c r="A143" s="85" t="s">
        <v>902</v>
      </c>
      <c r="B143" s="85" t="s">
        <v>601</v>
      </c>
      <c r="C143" s="85" t="s">
        <v>22</v>
      </c>
      <c r="D143" s="85" t="s">
        <v>21</v>
      </c>
      <c r="E143" s="85" t="s">
        <v>125</v>
      </c>
      <c r="F143" s="85" t="s">
        <v>124</v>
      </c>
      <c r="G143" s="85" t="s">
        <v>10</v>
      </c>
      <c r="H143" s="85" t="s">
        <v>16</v>
      </c>
      <c r="I143" s="85">
        <v>0</v>
      </c>
      <c r="J143" s="85">
        <v>2.1000000000000001E-2</v>
      </c>
      <c r="K143" s="85" t="s">
        <v>13</v>
      </c>
      <c r="L143" s="85" t="s">
        <v>2562</v>
      </c>
      <c r="N143" s="85" t="s">
        <v>2829</v>
      </c>
      <c r="O143" s="85">
        <v>0</v>
      </c>
      <c r="P143" s="85">
        <v>1.5147530604113639E-9</v>
      </c>
      <c r="Q143" s="85">
        <v>0</v>
      </c>
    </row>
    <row r="144" spans="1:17" x14ac:dyDescent="0.3">
      <c r="A144" s="85" t="s">
        <v>902</v>
      </c>
      <c r="B144" s="85" t="s">
        <v>601</v>
      </c>
      <c r="C144" s="85" t="s">
        <v>22</v>
      </c>
      <c r="D144" s="85" t="s">
        <v>21</v>
      </c>
      <c r="E144" s="85" t="s">
        <v>129</v>
      </c>
      <c r="F144" s="85" t="s">
        <v>128</v>
      </c>
      <c r="G144" s="85" t="s">
        <v>10</v>
      </c>
      <c r="H144" s="85" t="s">
        <v>16</v>
      </c>
      <c r="I144" s="85">
        <v>0</v>
      </c>
      <c r="J144" s="85">
        <v>3.6999999999999998E-2</v>
      </c>
      <c r="K144" s="85" t="s">
        <v>13</v>
      </c>
      <c r="L144" s="85" t="s">
        <v>2562</v>
      </c>
      <c r="N144" s="85" t="s">
        <v>2830</v>
      </c>
      <c r="O144" s="85">
        <v>0</v>
      </c>
      <c r="P144" s="85">
        <v>1.5147530604113639E-9</v>
      </c>
      <c r="Q144" s="85">
        <v>0</v>
      </c>
    </row>
    <row r="145" spans="1:18" x14ac:dyDescent="0.3">
      <c r="A145" s="85" t="s">
        <v>902</v>
      </c>
      <c r="B145" s="85" t="s">
        <v>601</v>
      </c>
      <c r="C145" s="85" t="s">
        <v>22</v>
      </c>
      <c r="D145" s="85" t="s">
        <v>21</v>
      </c>
      <c r="E145" s="85" t="s">
        <v>133</v>
      </c>
      <c r="F145" s="85" t="s">
        <v>132</v>
      </c>
      <c r="G145" s="85" t="s">
        <v>10</v>
      </c>
      <c r="H145" s="85" t="s">
        <v>16</v>
      </c>
      <c r="I145" s="85">
        <v>0</v>
      </c>
      <c r="J145" s="85">
        <v>4.4000000000000003E-3</v>
      </c>
      <c r="K145" s="85" t="s">
        <v>13</v>
      </c>
      <c r="L145" s="85" t="s">
        <v>2562</v>
      </c>
      <c r="N145" s="85" t="s">
        <v>2831</v>
      </c>
      <c r="O145" s="85">
        <v>0</v>
      </c>
      <c r="P145" s="85">
        <v>1.5147530604113639E-9</v>
      </c>
      <c r="Q145" s="85">
        <v>0</v>
      </c>
    </row>
    <row r="146" spans="1:18" x14ac:dyDescent="0.3">
      <c r="A146" s="85" t="s">
        <v>902</v>
      </c>
      <c r="B146" s="85" t="s">
        <v>598</v>
      </c>
      <c r="C146" s="85" t="s">
        <v>558</v>
      </c>
      <c r="D146" s="85" t="s">
        <v>25</v>
      </c>
      <c r="E146" s="85" t="s">
        <v>267</v>
      </c>
      <c r="F146" s="85" t="s">
        <v>266</v>
      </c>
      <c r="G146" s="85" t="s">
        <v>10</v>
      </c>
      <c r="H146" s="85" t="s">
        <v>16</v>
      </c>
      <c r="I146" s="85">
        <v>0</v>
      </c>
      <c r="J146" s="85">
        <v>0.02</v>
      </c>
      <c r="K146" s="85" t="s">
        <v>13</v>
      </c>
      <c r="L146" s="85" t="s">
        <v>2562</v>
      </c>
      <c r="N146" s="85" t="s">
        <v>2916</v>
      </c>
      <c r="O146" s="85">
        <v>0</v>
      </c>
      <c r="P146" s="85">
        <v>2.641693321564262E-8</v>
      </c>
      <c r="Q146" s="85">
        <v>0</v>
      </c>
    </row>
    <row r="147" spans="1:18" x14ac:dyDescent="0.3">
      <c r="A147" s="85" t="s">
        <v>902</v>
      </c>
      <c r="B147" s="85" t="s">
        <v>601</v>
      </c>
      <c r="C147" s="85" t="s">
        <v>22</v>
      </c>
      <c r="D147" s="85" t="s">
        <v>21</v>
      </c>
      <c r="E147" s="85" t="s">
        <v>99</v>
      </c>
      <c r="F147" s="85" t="s">
        <v>98</v>
      </c>
      <c r="G147" s="85" t="s">
        <v>10</v>
      </c>
      <c r="H147" s="85" t="s">
        <v>16</v>
      </c>
      <c r="I147" s="85">
        <v>0</v>
      </c>
      <c r="J147" s="85">
        <v>0.02</v>
      </c>
      <c r="K147" s="85" t="s">
        <v>13</v>
      </c>
      <c r="L147" s="85" t="s">
        <v>2562</v>
      </c>
      <c r="N147" s="85" t="s">
        <v>2832</v>
      </c>
      <c r="O147" s="85">
        <v>0</v>
      </c>
      <c r="P147" s="85">
        <v>1.5147530604113639E-9</v>
      </c>
      <c r="Q147" s="85">
        <v>0</v>
      </c>
    </row>
    <row r="148" spans="1:18" x14ac:dyDescent="0.3">
      <c r="A148" s="85" t="s">
        <v>902</v>
      </c>
      <c r="B148" s="85" t="s">
        <v>601</v>
      </c>
      <c r="C148" s="85" t="s">
        <v>22</v>
      </c>
      <c r="D148" s="85" t="s">
        <v>21</v>
      </c>
      <c r="E148" s="85" t="s">
        <v>139</v>
      </c>
      <c r="F148" s="85" t="s">
        <v>138</v>
      </c>
      <c r="G148" s="85" t="s">
        <v>10</v>
      </c>
      <c r="H148" s="85" t="s">
        <v>16</v>
      </c>
      <c r="I148" s="85">
        <v>0</v>
      </c>
      <c r="J148" s="85">
        <v>0.04</v>
      </c>
      <c r="K148" s="85" t="s">
        <v>13</v>
      </c>
      <c r="L148" s="85" t="s">
        <v>2562</v>
      </c>
      <c r="N148" s="85" t="s">
        <v>2833</v>
      </c>
      <c r="O148" s="85">
        <v>0</v>
      </c>
      <c r="P148" s="85">
        <v>1.5147530604113639E-9</v>
      </c>
      <c r="Q148" s="85">
        <v>0</v>
      </c>
    </row>
    <row r="149" spans="1:18" x14ac:dyDescent="0.3">
      <c r="A149" s="85" t="s">
        <v>902</v>
      </c>
      <c r="B149" s="85" t="s">
        <v>601</v>
      </c>
      <c r="C149" s="85" t="s">
        <v>22</v>
      </c>
      <c r="D149" s="85" t="s">
        <v>21</v>
      </c>
      <c r="E149" s="85" t="s">
        <v>143</v>
      </c>
      <c r="F149" s="85" t="s">
        <v>142</v>
      </c>
      <c r="G149" s="85" t="s">
        <v>10</v>
      </c>
      <c r="H149" s="85" t="s">
        <v>16</v>
      </c>
      <c r="I149" s="85">
        <v>0</v>
      </c>
      <c r="J149" s="85">
        <v>0.05</v>
      </c>
      <c r="K149" s="85" t="s">
        <v>13</v>
      </c>
      <c r="L149" s="85" t="s">
        <v>2562</v>
      </c>
      <c r="N149" s="85" t="s">
        <v>2834</v>
      </c>
      <c r="O149" s="85">
        <v>0</v>
      </c>
      <c r="P149" s="85">
        <v>1.5147530604113639E-9</v>
      </c>
      <c r="Q149" s="85">
        <v>0</v>
      </c>
    </row>
    <row r="150" spans="1:18" x14ac:dyDescent="0.3">
      <c r="A150" s="85" t="s">
        <v>902</v>
      </c>
      <c r="B150" s="85" t="s">
        <v>601</v>
      </c>
      <c r="C150" s="85" t="s">
        <v>22</v>
      </c>
      <c r="D150" s="85" t="s">
        <v>21</v>
      </c>
      <c r="E150" s="85" t="s">
        <v>147</v>
      </c>
      <c r="F150" s="85" t="s">
        <v>146</v>
      </c>
      <c r="G150" s="85" t="s">
        <v>10</v>
      </c>
      <c r="H150" s="85" t="s">
        <v>16</v>
      </c>
      <c r="I150" s="85">
        <v>0</v>
      </c>
      <c r="J150" s="85">
        <v>1.2999999999999999E-2</v>
      </c>
      <c r="K150" s="85" t="s">
        <v>13</v>
      </c>
      <c r="L150" s="85" t="s">
        <v>2562</v>
      </c>
      <c r="N150" s="85" t="s">
        <v>2835</v>
      </c>
      <c r="O150" s="85">
        <v>0</v>
      </c>
      <c r="P150" s="85">
        <v>1.5147530604113639E-9</v>
      </c>
      <c r="Q150" s="85">
        <v>0</v>
      </c>
    </row>
    <row r="151" spans="1:18" x14ac:dyDescent="0.3">
      <c r="A151" s="85" t="s">
        <v>903</v>
      </c>
      <c r="B151" s="85" t="s">
        <v>599</v>
      </c>
      <c r="C151" s="85" t="s">
        <v>384</v>
      </c>
      <c r="D151" s="85" t="s">
        <v>383</v>
      </c>
      <c r="E151" s="85" t="s">
        <v>60</v>
      </c>
      <c r="F151" s="85" t="s">
        <v>59</v>
      </c>
      <c r="G151" s="85" t="s">
        <v>10</v>
      </c>
      <c r="I151" s="85">
        <v>0.25</v>
      </c>
      <c r="J151" s="85">
        <v>1.6</v>
      </c>
      <c r="K151" s="85" t="s">
        <v>13</v>
      </c>
      <c r="L151" s="85" t="s">
        <v>2562</v>
      </c>
      <c r="N151" s="85" t="s">
        <v>2816</v>
      </c>
      <c r="O151" s="85">
        <v>6.4320263455799114E-10</v>
      </c>
      <c r="P151" s="85">
        <v>1.154909666731287E-8</v>
      </c>
      <c r="Q151" s="85">
        <v>5.5692895564588358</v>
      </c>
      <c r="R151" s="85" t="s">
        <v>2806</v>
      </c>
    </row>
    <row r="152" spans="1:18" x14ac:dyDescent="0.3">
      <c r="A152" s="85" t="s">
        <v>902</v>
      </c>
      <c r="B152" s="85" t="s">
        <v>601</v>
      </c>
      <c r="C152" s="85" t="s">
        <v>22</v>
      </c>
      <c r="D152" s="85" t="s">
        <v>21</v>
      </c>
      <c r="E152" s="85" t="s">
        <v>153</v>
      </c>
      <c r="F152" s="85" t="s">
        <v>152</v>
      </c>
      <c r="G152" s="85" t="s">
        <v>10</v>
      </c>
      <c r="H152" s="85" t="s">
        <v>16</v>
      </c>
      <c r="I152" s="85">
        <v>0</v>
      </c>
      <c r="J152" s="85">
        <v>0.04</v>
      </c>
      <c r="K152" s="85" t="s">
        <v>13</v>
      </c>
      <c r="L152" s="85" t="s">
        <v>2562</v>
      </c>
      <c r="N152" s="85" t="s">
        <v>2915</v>
      </c>
      <c r="O152" s="85">
        <v>0</v>
      </c>
      <c r="P152" s="85">
        <v>1.5147530604113639E-9</v>
      </c>
      <c r="Q152" s="85">
        <v>0</v>
      </c>
    </row>
    <row r="153" spans="1:18" x14ac:dyDescent="0.3">
      <c r="A153" s="85" t="s">
        <v>902</v>
      </c>
      <c r="B153" s="85" t="s">
        <v>601</v>
      </c>
      <c r="C153" s="85" t="s">
        <v>22</v>
      </c>
      <c r="D153" s="85" t="s">
        <v>21</v>
      </c>
      <c r="E153" s="85" t="s">
        <v>155</v>
      </c>
      <c r="F153" s="85" t="s">
        <v>154</v>
      </c>
      <c r="G153" s="85" t="s">
        <v>10</v>
      </c>
      <c r="H153" s="85" t="s">
        <v>16</v>
      </c>
      <c r="I153" s="85">
        <v>0</v>
      </c>
      <c r="J153" s="85">
        <v>0.02</v>
      </c>
      <c r="K153" s="85" t="s">
        <v>13</v>
      </c>
      <c r="L153" s="85" t="s">
        <v>2562</v>
      </c>
      <c r="N153" s="85" t="s">
        <v>2839</v>
      </c>
      <c r="O153" s="85">
        <v>0</v>
      </c>
      <c r="P153" s="85">
        <v>1.5147530604113639E-9</v>
      </c>
      <c r="Q153" s="85">
        <v>0</v>
      </c>
    </row>
    <row r="154" spans="1:18" x14ac:dyDescent="0.3">
      <c r="A154" s="85" t="s">
        <v>902</v>
      </c>
      <c r="B154" s="85" t="s">
        <v>601</v>
      </c>
      <c r="C154" s="85" t="s">
        <v>22</v>
      </c>
      <c r="D154" s="85" t="s">
        <v>21</v>
      </c>
      <c r="E154" s="85" t="s">
        <v>91</v>
      </c>
      <c r="F154" s="85" t="s">
        <v>90</v>
      </c>
      <c r="G154" s="85" t="s">
        <v>10</v>
      </c>
      <c r="H154" s="85" t="s">
        <v>16</v>
      </c>
      <c r="I154" s="85">
        <v>0</v>
      </c>
      <c r="J154" s="85">
        <v>0.08</v>
      </c>
      <c r="K154" s="85" t="s">
        <v>13</v>
      </c>
      <c r="L154" s="85" t="s">
        <v>2562</v>
      </c>
      <c r="N154" s="85" t="s">
        <v>2840</v>
      </c>
      <c r="O154" s="85">
        <v>0</v>
      </c>
      <c r="P154" s="85">
        <v>1.5147530604113639E-9</v>
      </c>
      <c r="Q154" s="85">
        <v>0</v>
      </c>
    </row>
    <row r="155" spans="1:18" x14ac:dyDescent="0.3">
      <c r="A155" s="85" t="s">
        <v>902</v>
      </c>
      <c r="B155" s="85" t="s">
        <v>601</v>
      </c>
      <c r="C155" s="85" t="s">
        <v>22</v>
      </c>
      <c r="D155" s="85" t="s">
        <v>21</v>
      </c>
      <c r="E155" s="85" t="s">
        <v>159</v>
      </c>
      <c r="F155" s="85" t="s">
        <v>158</v>
      </c>
      <c r="G155" s="85" t="s">
        <v>10</v>
      </c>
      <c r="H155" s="85" t="s">
        <v>16</v>
      </c>
      <c r="I155" s="85">
        <v>0</v>
      </c>
      <c r="J155" s="85">
        <v>4.3999999999999997E-2</v>
      </c>
      <c r="K155" s="85" t="s">
        <v>13</v>
      </c>
      <c r="L155" s="85" t="s">
        <v>2562</v>
      </c>
      <c r="N155" s="85" t="s">
        <v>2841</v>
      </c>
      <c r="O155" s="85">
        <v>0</v>
      </c>
      <c r="P155" s="85">
        <v>1.5147530604113639E-9</v>
      </c>
      <c r="Q155" s="85">
        <v>0</v>
      </c>
    </row>
    <row r="156" spans="1:18" x14ac:dyDescent="0.3">
      <c r="A156" s="85" t="s">
        <v>902</v>
      </c>
      <c r="B156" s="85" t="s">
        <v>601</v>
      </c>
      <c r="C156" s="85" t="s">
        <v>22</v>
      </c>
      <c r="D156" s="85" t="s">
        <v>21</v>
      </c>
      <c r="E156" s="85" t="s">
        <v>163</v>
      </c>
      <c r="F156" s="85" t="s">
        <v>162</v>
      </c>
      <c r="G156" s="85" t="s">
        <v>10</v>
      </c>
      <c r="H156" s="85" t="s">
        <v>16</v>
      </c>
      <c r="I156" s="85">
        <v>0</v>
      </c>
      <c r="J156" s="85">
        <v>0.114</v>
      </c>
      <c r="K156" s="85" t="s">
        <v>13</v>
      </c>
      <c r="L156" s="85" t="s">
        <v>2562</v>
      </c>
      <c r="N156" s="85" t="s">
        <v>2842</v>
      </c>
      <c r="O156" s="85">
        <v>0</v>
      </c>
      <c r="P156" s="85">
        <v>1.5147530604113639E-9</v>
      </c>
      <c r="Q156" s="85">
        <v>0</v>
      </c>
    </row>
    <row r="157" spans="1:18" x14ac:dyDescent="0.3">
      <c r="A157" s="85" t="s">
        <v>902</v>
      </c>
      <c r="B157" s="85" t="s">
        <v>601</v>
      </c>
      <c r="C157" s="85" t="s">
        <v>22</v>
      </c>
      <c r="D157" s="85" t="s">
        <v>21</v>
      </c>
      <c r="E157" s="85" t="s">
        <v>165</v>
      </c>
      <c r="F157" s="85" t="s">
        <v>164</v>
      </c>
      <c r="G157" s="85" t="s">
        <v>10</v>
      </c>
      <c r="H157" s="85" t="s">
        <v>16</v>
      </c>
      <c r="I157" s="85">
        <v>0</v>
      </c>
      <c r="J157" s="85">
        <v>4.8</v>
      </c>
      <c r="K157" s="85" t="s">
        <v>13</v>
      </c>
      <c r="L157" s="85" t="s">
        <v>2562</v>
      </c>
      <c r="N157" s="85" t="s">
        <v>2843</v>
      </c>
      <c r="O157" s="85">
        <v>0</v>
      </c>
      <c r="P157" s="85">
        <v>1.5147530604113639E-9</v>
      </c>
      <c r="Q157" s="85">
        <v>0</v>
      </c>
    </row>
    <row r="158" spans="1:18" x14ac:dyDescent="0.3">
      <c r="A158" s="85" t="s">
        <v>902</v>
      </c>
      <c r="B158" s="85" t="s">
        <v>601</v>
      </c>
      <c r="C158" s="85" t="s">
        <v>22</v>
      </c>
      <c r="D158" s="85" t="s">
        <v>21</v>
      </c>
      <c r="E158" s="85" t="s">
        <v>169</v>
      </c>
      <c r="F158" s="85" t="s">
        <v>168</v>
      </c>
      <c r="G158" s="85" t="s">
        <v>10</v>
      </c>
      <c r="H158" s="85" t="s">
        <v>16</v>
      </c>
      <c r="I158" s="85">
        <v>0</v>
      </c>
      <c r="J158" s="85">
        <v>3.4</v>
      </c>
      <c r="K158" s="85" t="s">
        <v>13</v>
      </c>
      <c r="L158" s="85" t="s">
        <v>2562</v>
      </c>
      <c r="N158" s="85" t="s">
        <v>2844</v>
      </c>
      <c r="O158" s="85">
        <v>0</v>
      </c>
      <c r="P158" s="85">
        <v>1.5147530604113639E-9</v>
      </c>
      <c r="Q158" s="85">
        <v>0</v>
      </c>
    </row>
    <row r="159" spans="1:18" x14ac:dyDescent="0.3">
      <c r="A159" s="85" t="s">
        <v>902</v>
      </c>
      <c r="B159" s="85" t="s">
        <v>601</v>
      </c>
      <c r="C159" s="85" t="s">
        <v>22</v>
      </c>
      <c r="D159" s="85" t="s">
        <v>21</v>
      </c>
      <c r="E159" s="85" t="s">
        <v>83</v>
      </c>
      <c r="F159" s="85" t="s">
        <v>2868</v>
      </c>
      <c r="G159" s="85" t="s">
        <v>10</v>
      </c>
      <c r="H159" s="85" t="s">
        <v>16</v>
      </c>
      <c r="I159" s="85">
        <v>0</v>
      </c>
      <c r="J159" s="85">
        <v>2</v>
      </c>
      <c r="K159" s="85" t="s">
        <v>13</v>
      </c>
      <c r="L159" s="85" t="s">
        <v>2562</v>
      </c>
      <c r="N159" s="85" t="s">
        <v>2845</v>
      </c>
      <c r="O159" s="85">
        <v>0</v>
      </c>
      <c r="P159" s="85">
        <v>1.5147530604113639E-9</v>
      </c>
      <c r="Q159" s="85">
        <v>0</v>
      </c>
    </row>
    <row r="160" spans="1:18" x14ac:dyDescent="0.3">
      <c r="A160" s="85" t="s">
        <v>902</v>
      </c>
      <c r="B160" s="85" t="s">
        <v>601</v>
      </c>
      <c r="C160" s="85" t="s">
        <v>22</v>
      </c>
      <c r="D160" s="85" t="s">
        <v>21</v>
      </c>
      <c r="E160" s="85" t="s">
        <v>171</v>
      </c>
      <c r="F160" s="85" t="s">
        <v>170</v>
      </c>
      <c r="G160" s="85" t="s">
        <v>10</v>
      </c>
      <c r="H160" s="85" t="s">
        <v>16</v>
      </c>
      <c r="I160" s="85">
        <v>0</v>
      </c>
      <c r="J160" s="85">
        <v>0.04</v>
      </c>
      <c r="K160" s="85" t="s">
        <v>13</v>
      </c>
      <c r="L160" s="85" t="s">
        <v>2562</v>
      </c>
      <c r="N160" s="85" t="s">
        <v>2978</v>
      </c>
      <c r="O160" s="85">
        <v>0</v>
      </c>
      <c r="P160" s="85">
        <v>1.5147530604113639E-9</v>
      </c>
      <c r="Q160" s="85">
        <v>0</v>
      </c>
    </row>
    <row r="161" spans="1:18" x14ac:dyDescent="0.3">
      <c r="A161" s="85" t="s">
        <v>902</v>
      </c>
      <c r="B161" s="85" t="s">
        <v>601</v>
      </c>
      <c r="C161" s="85" t="s">
        <v>22</v>
      </c>
      <c r="D161" s="85" t="s">
        <v>21</v>
      </c>
      <c r="E161" s="85" t="s">
        <v>175</v>
      </c>
      <c r="F161" s="85" t="s">
        <v>174</v>
      </c>
      <c r="G161" s="85" t="s">
        <v>10</v>
      </c>
      <c r="H161" s="85" t="s">
        <v>16</v>
      </c>
      <c r="I161" s="85">
        <v>0</v>
      </c>
      <c r="J161" s="85">
        <v>0.16</v>
      </c>
      <c r="K161" s="85" t="s">
        <v>13</v>
      </c>
      <c r="L161" s="85" t="s">
        <v>2562</v>
      </c>
      <c r="N161" s="85" t="s">
        <v>2846</v>
      </c>
      <c r="O161" s="85">
        <v>0</v>
      </c>
      <c r="P161" s="85">
        <v>1.5147530604113639E-9</v>
      </c>
      <c r="Q161" s="85">
        <v>0</v>
      </c>
    </row>
    <row r="162" spans="1:18" x14ac:dyDescent="0.3">
      <c r="A162" s="85" t="s">
        <v>902</v>
      </c>
      <c r="B162" s="85" t="s">
        <v>601</v>
      </c>
      <c r="C162" s="85" t="s">
        <v>22</v>
      </c>
      <c r="D162" s="85" t="s">
        <v>21</v>
      </c>
      <c r="E162" s="85" t="s">
        <v>179</v>
      </c>
      <c r="F162" s="85" t="s">
        <v>178</v>
      </c>
      <c r="G162" s="85" t="s">
        <v>10</v>
      </c>
      <c r="H162" s="85" t="s">
        <v>16</v>
      </c>
      <c r="I162" s="85">
        <v>0</v>
      </c>
      <c r="J162" s="85">
        <v>1.7999999999999999E-2</v>
      </c>
      <c r="K162" s="85" t="s">
        <v>13</v>
      </c>
      <c r="L162" s="85" t="s">
        <v>2562</v>
      </c>
      <c r="N162" s="85" t="s">
        <v>2847</v>
      </c>
      <c r="O162" s="85">
        <v>0</v>
      </c>
      <c r="P162" s="85">
        <v>1.5147530604113639E-9</v>
      </c>
      <c r="Q162" s="85">
        <v>0</v>
      </c>
    </row>
    <row r="163" spans="1:18" x14ac:dyDescent="0.3">
      <c r="A163" s="85" t="s">
        <v>902</v>
      </c>
      <c r="B163" s="85" t="s">
        <v>601</v>
      </c>
      <c r="C163" s="85" t="s">
        <v>22</v>
      </c>
      <c r="D163" s="85" t="s">
        <v>21</v>
      </c>
      <c r="E163" s="85" t="s">
        <v>183</v>
      </c>
      <c r="F163" s="85" t="s">
        <v>182</v>
      </c>
      <c r="G163" s="85" t="s">
        <v>10</v>
      </c>
      <c r="H163" s="85" t="s">
        <v>16</v>
      </c>
      <c r="I163" s="85">
        <v>0</v>
      </c>
      <c r="J163" s="85">
        <v>9.0999999999999998E-2</v>
      </c>
      <c r="K163" s="85" t="s">
        <v>13</v>
      </c>
      <c r="L163" s="85" t="s">
        <v>2562</v>
      </c>
      <c r="N163" s="85" t="s">
        <v>2848</v>
      </c>
      <c r="O163" s="85">
        <v>0</v>
      </c>
      <c r="P163" s="85">
        <v>1.5147530604113639E-9</v>
      </c>
      <c r="Q163" s="85">
        <v>0</v>
      </c>
    </row>
    <row r="164" spans="1:18" x14ac:dyDescent="0.3">
      <c r="A164" s="85" t="s">
        <v>902</v>
      </c>
      <c r="B164" s="85" t="s">
        <v>601</v>
      </c>
      <c r="C164" s="85" t="s">
        <v>22</v>
      </c>
      <c r="D164" s="85" t="s">
        <v>21</v>
      </c>
      <c r="E164" s="85" t="s">
        <v>187</v>
      </c>
      <c r="F164" s="85" t="s">
        <v>186</v>
      </c>
      <c r="G164" s="85" t="s">
        <v>10</v>
      </c>
      <c r="H164" s="85" t="s">
        <v>16</v>
      </c>
      <c r="I164" s="85">
        <v>0</v>
      </c>
      <c r="J164" s="85">
        <v>0.08</v>
      </c>
      <c r="K164" s="85" t="s">
        <v>13</v>
      </c>
      <c r="L164" s="85" t="s">
        <v>2562</v>
      </c>
      <c r="N164" s="85" t="s">
        <v>2849</v>
      </c>
      <c r="O164" s="85">
        <v>0</v>
      </c>
      <c r="P164" s="85">
        <v>1.5147530604113639E-9</v>
      </c>
      <c r="Q164" s="85">
        <v>0</v>
      </c>
    </row>
    <row r="165" spans="1:18" x14ac:dyDescent="0.3">
      <c r="A165" s="85" t="s">
        <v>902</v>
      </c>
      <c r="B165" s="85" t="s">
        <v>601</v>
      </c>
      <c r="C165" s="85" t="s">
        <v>22</v>
      </c>
      <c r="D165" s="85" t="s">
        <v>21</v>
      </c>
      <c r="E165" s="85" t="s">
        <v>191</v>
      </c>
      <c r="F165" s="85" t="s">
        <v>190</v>
      </c>
      <c r="G165" s="85" t="s">
        <v>10</v>
      </c>
      <c r="H165" s="85" t="s">
        <v>16</v>
      </c>
      <c r="I165" s="85">
        <v>0</v>
      </c>
      <c r="J165" s="85">
        <v>1.0999999999999999E-2</v>
      </c>
      <c r="K165" s="85" t="s">
        <v>13</v>
      </c>
      <c r="L165" s="85" t="s">
        <v>2562</v>
      </c>
      <c r="N165" s="85" t="s">
        <v>2850</v>
      </c>
      <c r="O165" s="85">
        <v>0</v>
      </c>
      <c r="P165" s="85">
        <v>1.5147530604113639E-9</v>
      </c>
      <c r="Q165" s="85">
        <v>0</v>
      </c>
    </row>
    <row r="166" spans="1:18" x14ac:dyDescent="0.3">
      <c r="A166" s="85" t="s">
        <v>902</v>
      </c>
      <c r="B166" s="85" t="s">
        <v>601</v>
      </c>
      <c r="C166" s="85" t="s">
        <v>22</v>
      </c>
      <c r="D166" s="85" t="s">
        <v>21</v>
      </c>
      <c r="E166" s="85" t="s">
        <v>193</v>
      </c>
      <c r="F166" s="85" t="s">
        <v>192</v>
      </c>
      <c r="G166" s="85" t="s">
        <v>10</v>
      </c>
      <c r="H166" s="85" t="s">
        <v>16</v>
      </c>
      <c r="I166" s="85">
        <v>0</v>
      </c>
      <c r="J166" s="85">
        <v>0.06</v>
      </c>
      <c r="K166" s="85" t="s">
        <v>13</v>
      </c>
      <c r="L166" s="85" t="s">
        <v>2562</v>
      </c>
      <c r="N166" s="85" t="s">
        <v>2851</v>
      </c>
      <c r="O166" s="85">
        <v>0</v>
      </c>
      <c r="P166" s="85">
        <v>1.5147530604113639E-9</v>
      </c>
      <c r="Q166" s="85">
        <v>0</v>
      </c>
    </row>
    <row r="167" spans="1:18" x14ac:dyDescent="0.3">
      <c r="A167" s="85" t="s">
        <v>902</v>
      </c>
      <c r="B167" s="85" t="s">
        <v>601</v>
      </c>
      <c r="C167" s="85" t="s">
        <v>22</v>
      </c>
      <c r="D167" s="85" t="s">
        <v>21</v>
      </c>
      <c r="E167" s="85" t="s">
        <v>195</v>
      </c>
      <c r="F167" s="85" t="s">
        <v>194</v>
      </c>
      <c r="G167" s="85" t="s">
        <v>10</v>
      </c>
      <c r="H167" s="85" t="s">
        <v>16</v>
      </c>
      <c r="I167" s="85">
        <v>0</v>
      </c>
      <c r="J167" s="85">
        <v>0.02</v>
      </c>
      <c r="K167" s="85" t="s">
        <v>13</v>
      </c>
      <c r="L167" s="85" t="s">
        <v>2562</v>
      </c>
      <c r="N167" s="85" t="s">
        <v>2852</v>
      </c>
      <c r="O167" s="85">
        <v>0</v>
      </c>
      <c r="P167" s="85">
        <v>1.5147530604113639E-9</v>
      </c>
      <c r="Q167" s="85">
        <v>0</v>
      </c>
    </row>
    <row r="168" spans="1:18" x14ac:dyDescent="0.3">
      <c r="A168" s="85" t="s">
        <v>902</v>
      </c>
      <c r="B168" s="85" t="s">
        <v>601</v>
      </c>
      <c r="C168" s="85" t="s">
        <v>22</v>
      </c>
      <c r="D168" s="85" t="s">
        <v>21</v>
      </c>
      <c r="E168" s="85" t="s">
        <v>199</v>
      </c>
      <c r="F168" s="85" t="s">
        <v>198</v>
      </c>
      <c r="G168" s="85" t="s">
        <v>10</v>
      </c>
      <c r="H168" s="85" t="s">
        <v>16</v>
      </c>
      <c r="I168" s="85">
        <v>0</v>
      </c>
      <c r="J168" s="85">
        <v>0.02</v>
      </c>
      <c r="K168" s="85" t="s">
        <v>13</v>
      </c>
      <c r="L168" s="85" t="s">
        <v>2562</v>
      </c>
      <c r="N168" s="85" t="s">
        <v>2853</v>
      </c>
      <c r="O168" s="85">
        <v>0</v>
      </c>
      <c r="P168" s="85">
        <v>1.5147530604113639E-9</v>
      </c>
      <c r="Q168" s="85">
        <v>0</v>
      </c>
    </row>
    <row r="169" spans="1:18" x14ac:dyDescent="0.3">
      <c r="A169" s="85" t="s">
        <v>902</v>
      </c>
      <c r="B169" s="85" t="s">
        <v>598</v>
      </c>
      <c r="C169" s="85" t="s">
        <v>558</v>
      </c>
      <c r="D169" s="85" t="s">
        <v>25</v>
      </c>
      <c r="E169" s="85" t="s">
        <v>331</v>
      </c>
      <c r="F169" s="85" t="s">
        <v>330</v>
      </c>
      <c r="G169" s="85" t="s">
        <v>10</v>
      </c>
      <c r="H169" s="85" t="s">
        <v>16</v>
      </c>
      <c r="I169" s="85">
        <v>0</v>
      </c>
      <c r="J169" s="85">
        <v>0.02</v>
      </c>
      <c r="K169" s="85" t="s">
        <v>13</v>
      </c>
      <c r="L169" s="85" t="s">
        <v>2562</v>
      </c>
      <c r="N169" s="85" t="s">
        <v>2917</v>
      </c>
      <c r="O169" s="85">
        <v>0</v>
      </c>
      <c r="P169" s="85">
        <v>2.641693321564262E-8</v>
      </c>
      <c r="Q169" s="85">
        <v>0</v>
      </c>
    </row>
    <row r="170" spans="1:18" x14ac:dyDescent="0.3">
      <c r="A170" s="85" t="s">
        <v>902</v>
      </c>
      <c r="B170" s="85" t="s">
        <v>601</v>
      </c>
      <c r="C170" s="85" t="s">
        <v>22</v>
      </c>
      <c r="D170" s="85" t="s">
        <v>21</v>
      </c>
      <c r="E170" s="85" t="s">
        <v>149</v>
      </c>
      <c r="F170" s="85" t="s">
        <v>148</v>
      </c>
      <c r="G170" s="85" t="s">
        <v>10</v>
      </c>
      <c r="H170" s="85" t="s">
        <v>16</v>
      </c>
      <c r="I170" s="85">
        <v>0</v>
      </c>
      <c r="J170" s="85">
        <v>5.3999999999999999E-2</v>
      </c>
      <c r="K170" s="85" t="s">
        <v>13</v>
      </c>
      <c r="L170" s="85" t="s">
        <v>2562</v>
      </c>
      <c r="N170" s="85" t="s">
        <v>2854</v>
      </c>
      <c r="O170" s="85">
        <v>0</v>
      </c>
      <c r="P170" s="85">
        <v>1.5147530604113639E-9</v>
      </c>
      <c r="Q170" s="85">
        <v>0</v>
      </c>
    </row>
    <row r="171" spans="1:18" x14ac:dyDescent="0.3">
      <c r="A171" s="85" t="s">
        <v>902</v>
      </c>
      <c r="B171" s="85" t="s">
        <v>601</v>
      </c>
      <c r="C171" s="85" t="s">
        <v>22</v>
      </c>
      <c r="D171" s="85" t="s">
        <v>21</v>
      </c>
      <c r="E171" s="85" t="s">
        <v>201</v>
      </c>
      <c r="F171" s="85" t="s">
        <v>200</v>
      </c>
      <c r="G171" s="85" t="s">
        <v>10</v>
      </c>
      <c r="H171" s="85" t="s">
        <v>16</v>
      </c>
      <c r="I171" s="85">
        <v>0</v>
      </c>
      <c r="J171" s="85">
        <v>0.12</v>
      </c>
      <c r="K171" s="85" t="s">
        <v>13</v>
      </c>
      <c r="L171" s="85" t="s">
        <v>2562</v>
      </c>
      <c r="N171" s="85" t="s">
        <v>2855</v>
      </c>
      <c r="O171" s="85">
        <v>0</v>
      </c>
      <c r="P171" s="85">
        <v>1.5147530604113639E-9</v>
      </c>
      <c r="Q171" s="85">
        <v>0</v>
      </c>
    </row>
    <row r="172" spans="1:18" x14ac:dyDescent="0.3">
      <c r="A172" s="85" t="s">
        <v>902</v>
      </c>
      <c r="B172" s="85" t="s">
        <v>596</v>
      </c>
      <c r="C172" s="85" t="s">
        <v>28</v>
      </c>
      <c r="D172" s="85" t="s">
        <v>27</v>
      </c>
      <c r="E172" s="85" t="s">
        <v>139</v>
      </c>
      <c r="F172" s="85" t="s">
        <v>138</v>
      </c>
      <c r="G172" s="85" t="s">
        <v>10</v>
      </c>
      <c r="H172" s="85" t="s">
        <v>12</v>
      </c>
      <c r="I172" s="85">
        <v>0.04</v>
      </c>
      <c r="J172" s="85">
        <v>0.04</v>
      </c>
      <c r="K172" s="85" t="s">
        <v>13</v>
      </c>
      <c r="L172" s="85" t="s">
        <v>2562</v>
      </c>
      <c r="M172" s="85" t="s">
        <v>2980</v>
      </c>
      <c r="N172" s="85" t="s">
        <v>2833</v>
      </c>
      <c r="O172" s="85">
        <v>1.9210819533561299E-10</v>
      </c>
      <c r="P172" s="85">
        <v>3.6699807884662911E-9</v>
      </c>
      <c r="Q172" s="85">
        <v>5.2345831329513937</v>
      </c>
      <c r="R172" s="85" t="s">
        <v>2806</v>
      </c>
    </row>
    <row r="173" spans="1:18" x14ac:dyDescent="0.3">
      <c r="A173" s="85" t="s">
        <v>902</v>
      </c>
      <c r="B173" s="85" t="s">
        <v>601</v>
      </c>
      <c r="C173" s="85" t="s">
        <v>22</v>
      </c>
      <c r="D173" s="85" t="s">
        <v>21</v>
      </c>
      <c r="E173" s="85" t="s">
        <v>209</v>
      </c>
      <c r="F173" s="85" t="s">
        <v>208</v>
      </c>
      <c r="G173" s="85" t="s">
        <v>10</v>
      </c>
      <c r="H173" s="85" t="s">
        <v>16</v>
      </c>
      <c r="I173" s="85">
        <v>0</v>
      </c>
      <c r="J173" s="85">
        <v>0.14000000000000001</v>
      </c>
      <c r="K173" s="85" t="s">
        <v>13</v>
      </c>
      <c r="L173" s="85" t="s">
        <v>2562</v>
      </c>
      <c r="N173" s="85" t="s">
        <v>2857</v>
      </c>
      <c r="O173" s="85">
        <v>0</v>
      </c>
      <c r="P173" s="85">
        <v>1.5147530604113639E-9</v>
      </c>
      <c r="Q173" s="85">
        <v>0</v>
      </c>
    </row>
    <row r="174" spans="1:18" x14ac:dyDescent="0.3">
      <c r="A174" s="85" t="s">
        <v>902</v>
      </c>
      <c r="B174" s="85" t="s">
        <v>601</v>
      </c>
      <c r="C174" s="85" t="s">
        <v>22</v>
      </c>
      <c r="D174" s="85" t="s">
        <v>21</v>
      </c>
      <c r="E174" s="85" t="s">
        <v>213</v>
      </c>
      <c r="F174" s="85" t="s">
        <v>212</v>
      </c>
      <c r="G174" s="85" t="s">
        <v>10</v>
      </c>
      <c r="H174" s="85" t="s">
        <v>16</v>
      </c>
      <c r="I174" s="85">
        <v>0</v>
      </c>
      <c r="J174" s="85">
        <v>6.6E-3</v>
      </c>
      <c r="K174" s="85" t="s">
        <v>13</v>
      </c>
      <c r="L174" s="85" t="s">
        <v>2562</v>
      </c>
      <c r="N174" s="85" t="s">
        <v>2858</v>
      </c>
      <c r="O174" s="85">
        <v>0</v>
      </c>
      <c r="P174" s="85">
        <v>1.5147530604113639E-9</v>
      </c>
      <c r="Q174" s="85">
        <v>0</v>
      </c>
    </row>
    <row r="175" spans="1:18" x14ac:dyDescent="0.3">
      <c r="A175" s="85" t="s">
        <v>902</v>
      </c>
      <c r="B175" s="85" t="s">
        <v>601</v>
      </c>
      <c r="C175" s="85" t="s">
        <v>22</v>
      </c>
      <c r="D175" s="85" t="s">
        <v>21</v>
      </c>
      <c r="E175" s="85" t="s">
        <v>215</v>
      </c>
      <c r="F175" s="85" t="s">
        <v>214</v>
      </c>
      <c r="G175" s="85" t="s">
        <v>10</v>
      </c>
      <c r="H175" s="85" t="s">
        <v>16</v>
      </c>
      <c r="I175" s="85">
        <v>0</v>
      </c>
      <c r="J175" s="85">
        <v>6.0999999999999999E-2</v>
      </c>
      <c r="K175" s="85" t="s">
        <v>13</v>
      </c>
      <c r="L175" s="85" t="s">
        <v>2562</v>
      </c>
      <c r="N175" s="85" t="s">
        <v>2859</v>
      </c>
      <c r="O175" s="85">
        <v>0</v>
      </c>
      <c r="P175" s="85">
        <v>1.5147530604113639E-9</v>
      </c>
      <c r="Q175" s="85">
        <v>0</v>
      </c>
    </row>
    <row r="176" spans="1:18" x14ac:dyDescent="0.3">
      <c r="A176" s="85" t="s">
        <v>902</v>
      </c>
      <c r="B176" s="85" t="s">
        <v>601</v>
      </c>
      <c r="C176" s="85" t="s">
        <v>22</v>
      </c>
      <c r="D176" s="85" t="s">
        <v>21</v>
      </c>
      <c r="E176" s="85" t="s">
        <v>217</v>
      </c>
      <c r="F176" s="85" t="s">
        <v>216</v>
      </c>
      <c r="G176" s="85" t="s">
        <v>10</v>
      </c>
      <c r="H176" s="85" t="s">
        <v>16</v>
      </c>
      <c r="I176" s="85">
        <v>0</v>
      </c>
      <c r="J176" s="85">
        <v>8.7999999999999995E-2</v>
      </c>
      <c r="K176" s="85" t="s">
        <v>13</v>
      </c>
      <c r="L176" s="85" t="s">
        <v>2562</v>
      </c>
      <c r="N176" s="85" t="s">
        <v>2860</v>
      </c>
      <c r="O176" s="85">
        <v>0</v>
      </c>
      <c r="P176" s="85">
        <v>1.5147530604113639E-9</v>
      </c>
      <c r="Q176" s="85">
        <v>0</v>
      </c>
    </row>
    <row r="177" spans="1:17" x14ac:dyDescent="0.3">
      <c r="A177" s="85" t="s">
        <v>902</v>
      </c>
      <c r="B177" s="85" t="s">
        <v>601</v>
      </c>
      <c r="C177" s="85" t="s">
        <v>22</v>
      </c>
      <c r="D177" s="85" t="s">
        <v>21</v>
      </c>
      <c r="E177" s="85" t="s">
        <v>219</v>
      </c>
      <c r="F177" s="85" t="s">
        <v>218</v>
      </c>
      <c r="G177" s="85" t="s">
        <v>10</v>
      </c>
      <c r="H177" s="85" t="s">
        <v>16</v>
      </c>
      <c r="I177" s="85">
        <v>0</v>
      </c>
      <c r="J177" s="85">
        <v>6.4000000000000003E-3</v>
      </c>
      <c r="K177" s="85" t="s">
        <v>13</v>
      </c>
      <c r="L177" s="85" t="s">
        <v>2562</v>
      </c>
      <c r="N177" s="85" t="s">
        <v>2861</v>
      </c>
      <c r="O177" s="85">
        <v>0</v>
      </c>
      <c r="P177" s="85">
        <v>1.5147530604113639E-9</v>
      </c>
      <c r="Q177" s="85">
        <v>0</v>
      </c>
    </row>
    <row r="178" spans="1:17" x14ac:dyDescent="0.3">
      <c r="A178" s="85" t="s">
        <v>902</v>
      </c>
      <c r="B178" s="85" t="s">
        <v>601</v>
      </c>
      <c r="C178" s="85" t="s">
        <v>22</v>
      </c>
      <c r="D178" s="85" t="s">
        <v>21</v>
      </c>
      <c r="E178" s="85" t="s">
        <v>224</v>
      </c>
      <c r="F178" s="85" t="s">
        <v>223</v>
      </c>
      <c r="G178" s="85" t="s">
        <v>10</v>
      </c>
      <c r="H178" s="85" t="s">
        <v>16</v>
      </c>
      <c r="I178" s="85">
        <v>0</v>
      </c>
      <c r="J178" s="85">
        <v>0.02</v>
      </c>
      <c r="K178" s="85" t="s">
        <v>13</v>
      </c>
      <c r="L178" s="85" t="s">
        <v>2562</v>
      </c>
      <c r="N178" s="85" t="s">
        <v>2864</v>
      </c>
      <c r="O178" s="85">
        <v>0</v>
      </c>
      <c r="P178" s="85">
        <v>1.5147530604113639E-9</v>
      </c>
      <c r="Q178" s="85">
        <v>0</v>
      </c>
    </row>
    <row r="179" spans="1:17" x14ac:dyDescent="0.3">
      <c r="A179" s="85" t="s">
        <v>902</v>
      </c>
      <c r="B179" s="85" t="s">
        <v>601</v>
      </c>
      <c r="C179" s="85" t="s">
        <v>22</v>
      </c>
      <c r="D179" s="85" t="s">
        <v>21</v>
      </c>
      <c r="E179" s="85" t="s">
        <v>228</v>
      </c>
      <c r="F179" s="85" t="s">
        <v>227</v>
      </c>
      <c r="G179" s="85" t="s">
        <v>10</v>
      </c>
      <c r="H179" s="85" t="s">
        <v>16</v>
      </c>
      <c r="I179" s="85">
        <v>0</v>
      </c>
      <c r="J179" s="85">
        <v>7.0000000000000007E-2</v>
      </c>
      <c r="K179" s="85" t="s">
        <v>13</v>
      </c>
      <c r="L179" s="85" t="s">
        <v>2562</v>
      </c>
      <c r="N179" s="85" t="s">
        <v>2865</v>
      </c>
      <c r="O179" s="85">
        <v>0</v>
      </c>
      <c r="P179" s="85">
        <v>1.5147530604113639E-9</v>
      </c>
      <c r="Q179" s="85">
        <v>0</v>
      </c>
    </row>
    <row r="180" spans="1:17" x14ac:dyDescent="0.3">
      <c r="A180" s="85" t="s">
        <v>902</v>
      </c>
      <c r="B180" s="85" t="s">
        <v>601</v>
      </c>
      <c r="C180" s="85" t="s">
        <v>22</v>
      </c>
      <c r="D180" s="85" t="s">
        <v>21</v>
      </c>
      <c r="E180" s="85" t="s">
        <v>230</v>
      </c>
      <c r="F180" s="85" t="s">
        <v>229</v>
      </c>
      <c r="G180" s="85" t="s">
        <v>10</v>
      </c>
      <c r="H180" s="85" t="s">
        <v>16</v>
      </c>
      <c r="I180" s="85">
        <v>0</v>
      </c>
      <c r="J180" s="85">
        <v>8.4000000000000005E-2</v>
      </c>
      <c r="K180" s="85" t="s">
        <v>13</v>
      </c>
      <c r="L180" s="85" t="s">
        <v>2562</v>
      </c>
      <c r="N180" s="85" t="s">
        <v>2866</v>
      </c>
      <c r="O180" s="85">
        <v>0</v>
      </c>
      <c r="P180" s="85">
        <v>1.5147530604113639E-9</v>
      </c>
      <c r="Q180" s="85">
        <v>0</v>
      </c>
    </row>
    <row r="181" spans="1:17" x14ac:dyDescent="0.3">
      <c r="A181" s="85" t="s">
        <v>902</v>
      </c>
      <c r="B181" s="85" t="s">
        <v>601</v>
      </c>
      <c r="C181" s="85" t="s">
        <v>22</v>
      </c>
      <c r="D181" s="85" t="s">
        <v>21</v>
      </c>
      <c r="E181" s="85" t="s">
        <v>127</v>
      </c>
      <c r="F181" s="85" t="s">
        <v>126</v>
      </c>
      <c r="G181" s="85" t="s">
        <v>10</v>
      </c>
      <c r="H181" s="85" t="s">
        <v>16</v>
      </c>
      <c r="I181" s="85">
        <v>0</v>
      </c>
      <c r="J181" s="85">
        <v>8.199999999999999E-3</v>
      </c>
      <c r="K181" s="85" t="s">
        <v>13</v>
      </c>
      <c r="L181" s="85" t="s">
        <v>2562</v>
      </c>
      <c r="N181" s="85" t="s">
        <v>2867</v>
      </c>
      <c r="O181" s="85">
        <v>0</v>
      </c>
      <c r="P181" s="85">
        <v>1.5147530604113639E-9</v>
      </c>
      <c r="Q181" s="85">
        <v>0</v>
      </c>
    </row>
    <row r="182" spans="1:17" x14ac:dyDescent="0.3">
      <c r="A182" s="85" t="s">
        <v>902</v>
      </c>
      <c r="B182" s="85" t="s">
        <v>601</v>
      </c>
      <c r="C182" s="85" t="s">
        <v>22</v>
      </c>
      <c r="D182" s="85" t="s">
        <v>21</v>
      </c>
      <c r="E182" s="85" t="s">
        <v>234</v>
      </c>
      <c r="F182" s="85" t="s">
        <v>233</v>
      </c>
      <c r="G182" s="85" t="s">
        <v>10</v>
      </c>
      <c r="H182" s="85" t="s">
        <v>16</v>
      </c>
      <c r="I182" s="85">
        <v>0</v>
      </c>
      <c r="J182" s="85">
        <v>4.0000000000000001E-3</v>
      </c>
      <c r="K182" s="85" t="s">
        <v>13</v>
      </c>
      <c r="L182" s="85" t="s">
        <v>2562</v>
      </c>
      <c r="N182" s="85" t="s">
        <v>2869</v>
      </c>
      <c r="O182" s="85">
        <v>0</v>
      </c>
      <c r="P182" s="85">
        <v>1.5147530604113639E-9</v>
      </c>
      <c r="Q182" s="85">
        <v>0</v>
      </c>
    </row>
    <row r="183" spans="1:17" x14ac:dyDescent="0.3">
      <c r="A183" s="85" t="s">
        <v>902</v>
      </c>
      <c r="B183" s="85" t="s">
        <v>601</v>
      </c>
      <c r="C183" s="85" t="s">
        <v>22</v>
      </c>
      <c r="D183" s="85" t="s">
        <v>21</v>
      </c>
      <c r="E183" s="85" t="s">
        <v>236</v>
      </c>
      <c r="F183" s="85" t="s">
        <v>235</v>
      </c>
      <c r="G183" s="85" t="s">
        <v>10</v>
      </c>
      <c r="H183" s="85" t="s">
        <v>16</v>
      </c>
      <c r="I183" s="85">
        <v>0</v>
      </c>
      <c r="J183" s="85">
        <v>0.32</v>
      </c>
      <c r="K183" s="85" t="s">
        <v>13</v>
      </c>
      <c r="L183" s="85" t="s">
        <v>2562</v>
      </c>
      <c r="N183" s="85" t="s">
        <v>2870</v>
      </c>
      <c r="O183" s="85">
        <v>0</v>
      </c>
      <c r="P183" s="85">
        <v>1.5147530604113639E-9</v>
      </c>
      <c r="Q183" s="85">
        <v>0</v>
      </c>
    </row>
    <row r="184" spans="1:17" x14ac:dyDescent="0.3">
      <c r="A184" s="85" t="s">
        <v>902</v>
      </c>
      <c r="B184" s="85" t="s">
        <v>601</v>
      </c>
      <c r="C184" s="85" t="s">
        <v>22</v>
      </c>
      <c r="D184" s="85" t="s">
        <v>21</v>
      </c>
      <c r="E184" s="85" t="s">
        <v>240</v>
      </c>
      <c r="F184" s="85" t="s">
        <v>239</v>
      </c>
      <c r="G184" s="85" t="s">
        <v>10</v>
      </c>
      <c r="H184" s="85" t="s">
        <v>16</v>
      </c>
      <c r="I184" s="85">
        <v>0</v>
      </c>
      <c r="J184" s="85">
        <v>0.08</v>
      </c>
      <c r="K184" s="85" t="s">
        <v>13</v>
      </c>
      <c r="L184" s="85" t="s">
        <v>2562</v>
      </c>
      <c r="N184" s="85" t="s">
        <v>2871</v>
      </c>
      <c r="O184" s="85">
        <v>0</v>
      </c>
      <c r="P184" s="85">
        <v>1.5147530604113639E-9</v>
      </c>
      <c r="Q184" s="85">
        <v>0</v>
      </c>
    </row>
    <row r="185" spans="1:17" x14ac:dyDescent="0.3">
      <c r="A185" s="85" t="s">
        <v>902</v>
      </c>
      <c r="B185" s="85" t="s">
        <v>594</v>
      </c>
      <c r="C185" s="85" t="s">
        <v>15</v>
      </c>
      <c r="D185" s="85" t="s">
        <v>14</v>
      </c>
      <c r="E185" s="85" t="s">
        <v>242</v>
      </c>
      <c r="F185" s="85" t="s">
        <v>241</v>
      </c>
      <c r="G185" s="85" t="s">
        <v>10</v>
      </c>
      <c r="H185" s="85" t="s">
        <v>16</v>
      </c>
      <c r="I185" s="85">
        <v>0</v>
      </c>
      <c r="J185" s="85">
        <v>0.4</v>
      </c>
      <c r="K185" s="85" t="s">
        <v>13</v>
      </c>
      <c r="L185" s="85" t="s">
        <v>2562</v>
      </c>
      <c r="N185" s="85" t="s">
        <v>2872</v>
      </c>
      <c r="O185" s="85">
        <v>0</v>
      </c>
      <c r="P185" s="85">
        <v>1.049647554325429E-8</v>
      </c>
      <c r="Q185" s="85">
        <v>0</v>
      </c>
    </row>
    <row r="186" spans="1:17" x14ac:dyDescent="0.3">
      <c r="A186" s="85" t="s">
        <v>902</v>
      </c>
      <c r="B186" s="85" t="s">
        <v>601</v>
      </c>
      <c r="C186" s="85" t="s">
        <v>22</v>
      </c>
      <c r="D186" s="85" t="s">
        <v>21</v>
      </c>
      <c r="E186" s="85" t="s">
        <v>247</v>
      </c>
      <c r="F186" s="85" t="s">
        <v>246</v>
      </c>
      <c r="G186" s="85" t="s">
        <v>10</v>
      </c>
      <c r="H186" s="85" t="s">
        <v>16</v>
      </c>
      <c r="I186" s="85">
        <v>0</v>
      </c>
      <c r="J186" s="85">
        <v>0.2</v>
      </c>
      <c r="K186" s="85" t="s">
        <v>13</v>
      </c>
      <c r="L186" s="85" t="s">
        <v>2562</v>
      </c>
      <c r="N186" s="85" t="s">
        <v>2873</v>
      </c>
      <c r="O186" s="85">
        <v>0</v>
      </c>
      <c r="P186" s="85">
        <v>1.5147530604113639E-9</v>
      </c>
      <c r="Q186" s="85">
        <v>0</v>
      </c>
    </row>
    <row r="187" spans="1:17" x14ac:dyDescent="0.3">
      <c r="A187" s="85" t="s">
        <v>902</v>
      </c>
      <c r="B187" s="85" t="s">
        <v>601</v>
      </c>
      <c r="C187" s="85" t="s">
        <v>22</v>
      </c>
      <c r="D187" s="85" t="s">
        <v>21</v>
      </c>
      <c r="E187" s="85" t="s">
        <v>249</v>
      </c>
      <c r="F187" s="85" t="s">
        <v>248</v>
      </c>
      <c r="G187" s="85" t="s">
        <v>10</v>
      </c>
      <c r="H187" s="85" t="s">
        <v>16</v>
      </c>
      <c r="I187" s="85">
        <v>0</v>
      </c>
      <c r="J187" s="85">
        <v>4.8000000000000001E-2</v>
      </c>
      <c r="K187" s="85" t="s">
        <v>13</v>
      </c>
      <c r="L187" s="85" t="s">
        <v>2562</v>
      </c>
      <c r="N187" s="85" t="s">
        <v>2874</v>
      </c>
      <c r="O187" s="85">
        <v>0</v>
      </c>
      <c r="P187" s="85">
        <v>1.5147530604113639E-9</v>
      </c>
      <c r="Q187" s="85">
        <v>0</v>
      </c>
    </row>
    <row r="188" spans="1:17" x14ac:dyDescent="0.3">
      <c r="A188" s="85" t="s">
        <v>902</v>
      </c>
      <c r="B188" s="85" t="s">
        <v>601</v>
      </c>
      <c r="C188" s="85" t="s">
        <v>22</v>
      </c>
      <c r="D188" s="85" t="s">
        <v>21</v>
      </c>
      <c r="E188" s="85" t="s">
        <v>251</v>
      </c>
      <c r="F188" s="85" t="s">
        <v>250</v>
      </c>
      <c r="G188" s="85" t="s">
        <v>10</v>
      </c>
      <c r="H188" s="85" t="s">
        <v>16</v>
      </c>
      <c r="I188" s="85">
        <v>0</v>
      </c>
      <c r="J188" s="85">
        <v>0.16</v>
      </c>
      <c r="K188" s="85" t="s">
        <v>13</v>
      </c>
      <c r="L188" s="85" t="s">
        <v>2562</v>
      </c>
      <c r="N188" s="85" t="s">
        <v>2875</v>
      </c>
      <c r="O188" s="85">
        <v>0</v>
      </c>
      <c r="P188" s="85">
        <v>1.5147530604113639E-9</v>
      </c>
      <c r="Q188" s="85">
        <v>0</v>
      </c>
    </row>
    <row r="189" spans="1:17" x14ac:dyDescent="0.3">
      <c r="A189" s="85" t="s">
        <v>902</v>
      </c>
      <c r="B189" s="85" t="s">
        <v>601</v>
      </c>
      <c r="C189" s="85" t="s">
        <v>22</v>
      </c>
      <c r="D189" s="85" t="s">
        <v>21</v>
      </c>
      <c r="E189" s="85" t="s">
        <v>80</v>
      </c>
      <c r="F189" s="85" t="s">
        <v>79</v>
      </c>
      <c r="G189" s="85" t="s">
        <v>10</v>
      </c>
      <c r="H189" s="85" t="s">
        <v>16</v>
      </c>
      <c r="I189" s="85">
        <v>0</v>
      </c>
      <c r="J189" s="85">
        <v>3.6999999999999998E-2</v>
      </c>
      <c r="K189" s="85" t="s">
        <v>13</v>
      </c>
      <c r="L189" s="85" t="s">
        <v>2562</v>
      </c>
      <c r="N189" s="85" t="s">
        <v>2876</v>
      </c>
      <c r="O189" s="85">
        <v>0</v>
      </c>
      <c r="P189" s="85">
        <v>1.5147530604113639E-9</v>
      </c>
      <c r="Q189" s="85">
        <v>0</v>
      </c>
    </row>
    <row r="190" spans="1:17" x14ac:dyDescent="0.3">
      <c r="A190" s="85" t="s">
        <v>902</v>
      </c>
      <c r="B190" s="85" t="s">
        <v>601</v>
      </c>
      <c r="C190" s="85" t="s">
        <v>22</v>
      </c>
      <c r="D190" s="85" t="s">
        <v>21</v>
      </c>
      <c r="E190" s="85" t="s">
        <v>70</v>
      </c>
      <c r="F190" s="85" t="s">
        <v>69</v>
      </c>
      <c r="G190" s="85" t="s">
        <v>10</v>
      </c>
      <c r="H190" s="85" t="s">
        <v>16</v>
      </c>
      <c r="I190" s="85">
        <v>0</v>
      </c>
      <c r="J190" s="85">
        <v>0.08</v>
      </c>
      <c r="K190" s="85" t="s">
        <v>13</v>
      </c>
      <c r="L190" s="85" t="s">
        <v>2562</v>
      </c>
      <c r="N190" s="85" t="s">
        <v>2877</v>
      </c>
      <c r="O190" s="85">
        <v>0</v>
      </c>
      <c r="P190" s="85">
        <v>1.5147530604113639E-9</v>
      </c>
      <c r="Q190" s="85">
        <v>0</v>
      </c>
    </row>
    <row r="191" spans="1:17" x14ac:dyDescent="0.3">
      <c r="A191" s="85" t="s">
        <v>902</v>
      </c>
      <c r="B191" s="85" t="s">
        <v>601</v>
      </c>
      <c r="C191" s="85" t="s">
        <v>22</v>
      </c>
      <c r="D191" s="85" t="s">
        <v>21</v>
      </c>
      <c r="E191" s="85" t="s">
        <v>185</v>
      </c>
      <c r="F191" s="85" t="s">
        <v>184</v>
      </c>
      <c r="G191" s="85" t="s">
        <v>10</v>
      </c>
      <c r="H191" s="85" t="s">
        <v>16</v>
      </c>
      <c r="I191" s="85">
        <v>0</v>
      </c>
      <c r="J191" s="85">
        <v>0.20499999999999999</v>
      </c>
      <c r="K191" s="85" t="s">
        <v>13</v>
      </c>
      <c r="L191" s="85" t="s">
        <v>2562</v>
      </c>
      <c r="N191" s="85" t="s">
        <v>2878</v>
      </c>
      <c r="O191" s="85">
        <v>0</v>
      </c>
      <c r="P191" s="85">
        <v>1.5147530604113639E-9</v>
      </c>
      <c r="Q191" s="85">
        <v>0</v>
      </c>
    </row>
    <row r="192" spans="1:17" x14ac:dyDescent="0.3">
      <c r="A192" s="85" t="s">
        <v>902</v>
      </c>
      <c r="B192" s="85" t="s">
        <v>598</v>
      </c>
      <c r="C192" s="85" t="s">
        <v>558</v>
      </c>
      <c r="D192" s="85" t="s">
        <v>25</v>
      </c>
      <c r="E192" s="85" t="s">
        <v>141</v>
      </c>
      <c r="F192" s="85" t="s">
        <v>140</v>
      </c>
      <c r="G192" s="85" t="s">
        <v>10</v>
      </c>
      <c r="H192" s="85" t="s">
        <v>16</v>
      </c>
      <c r="I192" s="85">
        <v>0</v>
      </c>
      <c r="J192" s="85">
        <v>4.5999999999999999E-2</v>
      </c>
      <c r="K192" s="85" t="s">
        <v>13</v>
      </c>
      <c r="L192" s="85" t="s">
        <v>2562</v>
      </c>
      <c r="N192" s="85" t="s">
        <v>2918</v>
      </c>
      <c r="O192" s="85">
        <v>0</v>
      </c>
      <c r="P192" s="85">
        <v>2.641693321564262E-8</v>
      </c>
      <c r="Q192" s="85">
        <v>0</v>
      </c>
    </row>
    <row r="193" spans="1:17" x14ac:dyDescent="0.3">
      <c r="A193" s="85" t="s">
        <v>902</v>
      </c>
      <c r="B193" s="85" t="s">
        <v>601</v>
      </c>
      <c r="C193" s="85" t="s">
        <v>22</v>
      </c>
      <c r="D193" s="85" t="s">
        <v>21</v>
      </c>
      <c r="E193" s="85" t="s">
        <v>42</v>
      </c>
      <c r="F193" s="85" t="s">
        <v>41</v>
      </c>
      <c r="G193" s="85" t="s">
        <v>10</v>
      </c>
      <c r="H193" s="85" t="s">
        <v>16</v>
      </c>
      <c r="I193" s="85">
        <v>0</v>
      </c>
      <c r="J193" s="85">
        <v>1.2999999999999999E-2</v>
      </c>
      <c r="K193" s="85" t="s">
        <v>13</v>
      </c>
      <c r="L193" s="85" t="s">
        <v>2562</v>
      </c>
      <c r="N193" s="85" t="s">
        <v>2879</v>
      </c>
      <c r="O193" s="85">
        <v>0</v>
      </c>
      <c r="P193" s="85">
        <v>1.5147530604113639E-9</v>
      </c>
      <c r="Q193" s="85">
        <v>0</v>
      </c>
    </row>
    <row r="194" spans="1:17" x14ac:dyDescent="0.3">
      <c r="A194" s="85" t="s">
        <v>902</v>
      </c>
      <c r="B194" s="85" t="s">
        <v>601</v>
      </c>
      <c r="C194" s="85" t="s">
        <v>22</v>
      </c>
      <c r="D194" s="85" t="s">
        <v>21</v>
      </c>
      <c r="E194" s="85" t="s">
        <v>255</v>
      </c>
      <c r="F194" s="85" t="s">
        <v>254</v>
      </c>
      <c r="G194" s="85" t="s">
        <v>10</v>
      </c>
      <c r="H194" s="85" t="s">
        <v>16</v>
      </c>
      <c r="I194" s="85">
        <v>0</v>
      </c>
      <c r="J194" s="85">
        <v>3.4000000000000002E-2</v>
      </c>
      <c r="K194" s="85" t="s">
        <v>13</v>
      </c>
      <c r="L194" s="85" t="s">
        <v>2562</v>
      </c>
      <c r="N194" s="85" t="s">
        <v>2880</v>
      </c>
      <c r="O194" s="85">
        <v>0</v>
      </c>
      <c r="P194" s="85">
        <v>1.5147530604113639E-9</v>
      </c>
      <c r="Q194" s="85">
        <v>0</v>
      </c>
    </row>
    <row r="195" spans="1:17" x14ac:dyDescent="0.3">
      <c r="A195" s="85" t="s">
        <v>902</v>
      </c>
      <c r="B195" s="85" t="s">
        <v>601</v>
      </c>
      <c r="C195" s="85" t="s">
        <v>22</v>
      </c>
      <c r="D195" s="85" t="s">
        <v>21</v>
      </c>
      <c r="E195" s="85" t="s">
        <v>259</v>
      </c>
      <c r="F195" s="85" t="s">
        <v>258</v>
      </c>
      <c r="G195" s="85" t="s">
        <v>10</v>
      </c>
      <c r="H195" s="85" t="s">
        <v>16</v>
      </c>
      <c r="I195" s="85">
        <v>0</v>
      </c>
      <c r="J195" s="85">
        <v>6.4000000000000003E-3</v>
      </c>
      <c r="K195" s="85" t="s">
        <v>13</v>
      </c>
      <c r="L195" s="85" t="s">
        <v>2562</v>
      </c>
      <c r="N195" s="85" t="s">
        <v>2881</v>
      </c>
      <c r="O195" s="85">
        <v>0</v>
      </c>
      <c r="P195" s="85">
        <v>1.5147530604113639E-9</v>
      </c>
      <c r="Q195" s="85">
        <v>0</v>
      </c>
    </row>
    <row r="196" spans="1:17" x14ac:dyDescent="0.3">
      <c r="A196" s="85" t="s">
        <v>902</v>
      </c>
      <c r="B196" s="85" t="s">
        <v>601</v>
      </c>
      <c r="C196" s="85" t="s">
        <v>22</v>
      </c>
      <c r="D196" s="85" t="s">
        <v>21</v>
      </c>
      <c r="E196" s="85" t="s">
        <v>263</v>
      </c>
      <c r="F196" s="85" t="s">
        <v>262</v>
      </c>
      <c r="G196" s="85" t="s">
        <v>10</v>
      </c>
      <c r="H196" s="85" t="s">
        <v>16</v>
      </c>
      <c r="I196" s="85">
        <v>0</v>
      </c>
      <c r="J196" s="85">
        <v>4.3999999999999997E-2</v>
      </c>
      <c r="K196" s="85" t="s">
        <v>13</v>
      </c>
      <c r="L196" s="85" t="s">
        <v>2562</v>
      </c>
      <c r="N196" s="85" t="s">
        <v>2882</v>
      </c>
      <c r="O196" s="85">
        <v>0</v>
      </c>
      <c r="P196" s="85">
        <v>1.5147530604113639E-9</v>
      </c>
      <c r="Q196" s="85">
        <v>0</v>
      </c>
    </row>
    <row r="197" spans="1:17" x14ac:dyDescent="0.3">
      <c r="A197" s="85" t="s">
        <v>902</v>
      </c>
      <c r="B197" s="85" t="s">
        <v>601</v>
      </c>
      <c r="C197" s="85" t="s">
        <v>22</v>
      </c>
      <c r="D197" s="85" t="s">
        <v>21</v>
      </c>
      <c r="E197" s="85" t="s">
        <v>265</v>
      </c>
      <c r="F197" s="85" t="s">
        <v>264</v>
      </c>
      <c r="G197" s="85" t="s">
        <v>10</v>
      </c>
      <c r="H197" s="85" t="s">
        <v>16</v>
      </c>
      <c r="I197" s="85">
        <v>0</v>
      </c>
      <c r="J197" s="85">
        <v>0.03</v>
      </c>
      <c r="K197" s="85" t="s">
        <v>13</v>
      </c>
      <c r="L197" s="85" t="s">
        <v>2562</v>
      </c>
      <c r="N197" s="85" t="s">
        <v>2883</v>
      </c>
      <c r="O197" s="85">
        <v>0</v>
      </c>
      <c r="P197" s="85">
        <v>1.5147530604113639E-9</v>
      </c>
      <c r="Q197" s="85">
        <v>0</v>
      </c>
    </row>
    <row r="198" spans="1:17" x14ac:dyDescent="0.3">
      <c r="A198" s="85" t="s">
        <v>902</v>
      </c>
      <c r="B198" s="85" t="s">
        <v>601</v>
      </c>
      <c r="C198" s="85" t="s">
        <v>22</v>
      </c>
      <c r="D198" s="85" t="s">
        <v>21</v>
      </c>
      <c r="E198" s="85" t="s">
        <v>211</v>
      </c>
      <c r="F198" s="85" t="s">
        <v>210</v>
      </c>
      <c r="G198" s="85" t="s">
        <v>10</v>
      </c>
      <c r="H198" s="85" t="s">
        <v>16</v>
      </c>
      <c r="I198" s="85">
        <v>0</v>
      </c>
      <c r="J198" s="85">
        <v>0.02</v>
      </c>
      <c r="K198" s="85" t="s">
        <v>13</v>
      </c>
      <c r="L198" s="85" t="s">
        <v>2562</v>
      </c>
      <c r="N198" s="85" t="s">
        <v>2884</v>
      </c>
      <c r="O198" s="85">
        <v>0</v>
      </c>
      <c r="P198" s="85">
        <v>1.5147530604113639E-9</v>
      </c>
      <c r="Q198" s="85">
        <v>0</v>
      </c>
    </row>
    <row r="199" spans="1:17" x14ac:dyDescent="0.3">
      <c r="A199" s="85" t="s">
        <v>902</v>
      </c>
      <c r="B199" s="85" t="s">
        <v>601</v>
      </c>
      <c r="C199" s="85" t="s">
        <v>22</v>
      </c>
      <c r="D199" s="85" t="s">
        <v>21</v>
      </c>
      <c r="E199" s="85" t="s">
        <v>269</v>
      </c>
      <c r="F199" s="85" t="s">
        <v>268</v>
      </c>
      <c r="G199" s="85" t="s">
        <v>10</v>
      </c>
      <c r="H199" s="85" t="s">
        <v>16</v>
      </c>
      <c r="I199" s="85">
        <v>0</v>
      </c>
      <c r="J199" s="85">
        <v>2.5999999999999999E-2</v>
      </c>
      <c r="K199" s="85" t="s">
        <v>13</v>
      </c>
      <c r="L199" s="85" t="s">
        <v>2562</v>
      </c>
      <c r="N199" s="85" t="s">
        <v>2885</v>
      </c>
      <c r="O199" s="85">
        <v>0</v>
      </c>
      <c r="P199" s="85">
        <v>1.5147530604113639E-9</v>
      </c>
      <c r="Q199" s="85">
        <v>0</v>
      </c>
    </row>
    <row r="200" spans="1:17" x14ac:dyDescent="0.3">
      <c r="A200" s="85" t="s">
        <v>902</v>
      </c>
      <c r="B200" s="85" t="s">
        <v>601</v>
      </c>
      <c r="C200" s="85" t="s">
        <v>22</v>
      </c>
      <c r="D200" s="85" t="s">
        <v>21</v>
      </c>
      <c r="E200" s="85" t="s">
        <v>271</v>
      </c>
      <c r="F200" s="85" t="s">
        <v>270</v>
      </c>
      <c r="G200" s="85" t="s">
        <v>10</v>
      </c>
      <c r="H200" s="85" t="s">
        <v>16</v>
      </c>
      <c r="I200" s="85">
        <v>0</v>
      </c>
      <c r="J200" s="85">
        <v>0.03</v>
      </c>
      <c r="K200" s="85" t="s">
        <v>13</v>
      </c>
      <c r="L200" s="85" t="s">
        <v>2562</v>
      </c>
      <c r="N200" s="85" t="s">
        <v>2886</v>
      </c>
      <c r="O200" s="85">
        <v>0</v>
      </c>
      <c r="P200" s="85">
        <v>1.5147530604113639E-9</v>
      </c>
      <c r="Q200" s="85">
        <v>0</v>
      </c>
    </row>
    <row r="201" spans="1:17" x14ac:dyDescent="0.3">
      <c r="A201" s="85" t="s">
        <v>902</v>
      </c>
      <c r="B201" s="85" t="s">
        <v>601</v>
      </c>
      <c r="C201" s="85" t="s">
        <v>22</v>
      </c>
      <c r="D201" s="85" t="s">
        <v>21</v>
      </c>
      <c r="E201" s="85" t="s">
        <v>273</v>
      </c>
      <c r="F201" s="85" t="s">
        <v>272</v>
      </c>
      <c r="G201" s="85" t="s">
        <v>10</v>
      </c>
      <c r="H201" s="85" t="s">
        <v>16</v>
      </c>
      <c r="I201" s="85">
        <v>0</v>
      </c>
      <c r="J201" s="85">
        <v>0.08</v>
      </c>
      <c r="K201" s="85" t="s">
        <v>13</v>
      </c>
      <c r="L201" s="85" t="s">
        <v>2562</v>
      </c>
      <c r="N201" s="85" t="s">
        <v>2887</v>
      </c>
      <c r="O201" s="85">
        <v>0</v>
      </c>
      <c r="P201" s="85">
        <v>1.5147530604113639E-9</v>
      </c>
      <c r="Q201" s="85">
        <v>0</v>
      </c>
    </row>
    <row r="202" spans="1:17" x14ac:dyDescent="0.3">
      <c r="A202" s="85" t="s">
        <v>902</v>
      </c>
      <c r="B202" s="85" t="s">
        <v>601</v>
      </c>
      <c r="C202" s="85" t="s">
        <v>22</v>
      </c>
      <c r="D202" s="85" t="s">
        <v>21</v>
      </c>
      <c r="E202" s="85" t="s">
        <v>232</v>
      </c>
      <c r="F202" s="85" t="s">
        <v>231</v>
      </c>
      <c r="G202" s="85" t="s">
        <v>10</v>
      </c>
      <c r="H202" s="85" t="s">
        <v>16</v>
      </c>
      <c r="I202" s="85">
        <v>0</v>
      </c>
      <c r="J202" s="85">
        <v>0.08</v>
      </c>
      <c r="K202" s="85" t="s">
        <v>13</v>
      </c>
      <c r="L202" s="85" t="s">
        <v>2562</v>
      </c>
      <c r="N202" s="85" t="s">
        <v>2888</v>
      </c>
      <c r="O202" s="85">
        <v>0</v>
      </c>
      <c r="P202" s="85">
        <v>1.5147530604113639E-9</v>
      </c>
      <c r="Q202" s="85">
        <v>0</v>
      </c>
    </row>
    <row r="203" spans="1:17" x14ac:dyDescent="0.3">
      <c r="A203" s="85" t="s">
        <v>902</v>
      </c>
      <c r="B203" s="85" t="s">
        <v>598</v>
      </c>
      <c r="C203" s="85" t="s">
        <v>558</v>
      </c>
      <c r="D203" s="85" t="s">
        <v>25</v>
      </c>
      <c r="E203" s="85" t="s">
        <v>305</v>
      </c>
      <c r="F203" s="85" t="s">
        <v>304</v>
      </c>
      <c r="G203" s="85" t="s">
        <v>10</v>
      </c>
      <c r="H203" s="85" t="s">
        <v>12</v>
      </c>
      <c r="I203" s="85">
        <v>0.14899999999999999</v>
      </c>
      <c r="J203" s="85">
        <v>5.8000000000000003E-2</v>
      </c>
      <c r="K203" s="85" t="s">
        <v>13</v>
      </c>
      <c r="L203" s="85" t="s">
        <v>2562</v>
      </c>
      <c r="N203" s="85" t="s">
        <v>2919</v>
      </c>
      <c r="O203" s="85">
        <v>9.18415148302473E-10</v>
      </c>
      <c r="P203" s="85">
        <v>2.641693321564262E-8</v>
      </c>
      <c r="Q203" s="85">
        <v>3.4766153239871129</v>
      </c>
    </row>
    <row r="204" spans="1:17" x14ac:dyDescent="0.3">
      <c r="A204" s="85" t="s">
        <v>902</v>
      </c>
      <c r="B204" s="85" t="s">
        <v>601</v>
      </c>
      <c r="C204" s="85" t="s">
        <v>22</v>
      </c>
      <c r="D204" s="85" t="s">
        <v>21</v>
      </c>
      <c r="E204" s="85" t="s">
        <v>38</v>
      </c>
      <c r="F204" s="85" t="s">
        <v>37</v>
      </c>
      <c r="G204" s="85" t="s">
        <v>10</v>
      </c>
      <c r="H204" s="85" t="s">
        <v>16</v>
      </c>
      <c r="I204" s="85">
        <v>0</v>
      </c>
      <c r="J204" s="85">
        <v>5.8000000000000003E-2</v>
      </c>
      <c r="K204" s="85" t="s">
        <v>13</v>
      </c>
      <c r="L204" s="85" t="s">
        <v>2562</v>
      </c>
      <c r="N204" s="85" t="s">
        <v>2889</v>
      </c>
      <c r="O204" s="85">
        <v>0</v>
      </c>
      <c r="P204" s="85">
        <v>1.5147530604113639E-9</v>
      </c>
      <c r="Q204" s="85">
        <v>0</v>
      </c>
    </row>
    <row r="205" spans="1:17" x14ac:dyDescent="0.3">
      <c r="A205" s="85" t="s">
        <v>902</v>
      </c>
      <c r="B205" s="85" t="s">
        <v>601</v>
      </c>
      <c r="C205" s="85" t="s">
        <v>22</v>
      </c>
      <c r="D205" s="85" t="s">
        <v>21</v>
      </c>
      <c r="E205" s="85" t="s">
        <v>111</v>
      </c>
      <c r="F205" s="85" t="s">
        <v>110</v>
      </c>
      <c r="G205" s="85" t="s">
        <v>10</v>
      </c>
      <c r="H205" s="85" t="s">
        <v>16</v>
      </c>
      <c r="I205" s="85">
        <v>0</v>
      </c>
      <c r="J205" s="85">
        <v>0.04</v>
      </c>
      <c r="K205" s="85" t="s">
        <v>13</v>
      </c>
      <c r="L205" s="85" t="s">
        <v>2562</v>
      </c>
      <c r="N205" s="85" t="s">
        <v>2826</v>
      </c>
      <c r="O205" s="85">
        <v>0</v>
      </c>
      <c r="P205" s="85">
        <v>1.5147530604113639E-9</v>
      </c>
      <c r="Q205" s="85">
        <v>0</v>
      </c>
    </row>
    <row r="206" spans="1:17" x14ac:dyDescent="0.3">
      <c r="A206" s="85" t="s">
        <v>902</v>
      </c>
      <c r="B206" s="85" t="s">
        <v>601</v>
      </c>
      <c r="C206" s="85" t="s">
        <v>22</v>
      </c>
      <c r="D206" s="85" t="s">
        <v>21</v>
      </c>
      <c r="E206" s="85" t="s">
        <v>123</v>
      </c>
      <c r="F206" s="85" t="s">
        <v>122</v>
      </c>
      <c r="G206" s="85" t="s">
        <v>10</v>
      </c>
      <c r="H206" s="85" t="s">
        <v>16</v>
      </c>
      <c r="I206" s="85">
        <v>0</v>
      </c>
      <c r="J206" s="85">
        <v>0.04</v>
      </c>
      <c r="K206" s="85" t="s">
        <v>13</v>
      </c>
      <c r="L206" s="85" t="s">
        <v>2562</v>
      </c>
      <c r="N206" s="85" t="s">
        <v>2860</v>
      </c>
      <c r="O206" s="85">
        <v>0</v>
      </c>
      <c r="P206" s="85">
        <v>1.5147530604113639E-9</v>
      </c>
      <c r="Q206" s="85">
        <v>0</v>
      </c>
    </row>
    <row r="207" spans="1:17" x14ac:dyDescent="0.3">
      <c r="A207" s="85" t="s">
        <v>902</v>
      </c>
      <c r="B207" s="85" t="s">
        <v>601</v>
      </c>
      <c r="C207" s="85" t="s">
        <v>22</v>
      </c>
      <c r="D207" s="85" t="s">
        <v>21</v>
      </c>
      <c r="E207" s="85" t="s">
        <v>281</v>
      </c>
      <c r="F207" s="85" t="s">
        <v>280</v>
      </c>
      <c r="G207" s="85" t="s">
        <v>10</v>
      </c>
      <c r="H207" s="85" t="s">
        <v>16</v>
      </c>
      <c r="I207" s="85">
        <v>0</v>
      </c>
      <c r="J207" s="85">
        <v>0.14699999999999999</v>
      </c>
      <c r="K207" s="85" t="s">
        <v>13</v>
      </c>
      <c r="L207" s="85" t="s">
        <v>2562</v>
      </c>
      <c r="N207" s="85" t="s">
        <v>2890</v>
      </c>
      <c r="O207" s="85">
        <v>0</v>
      </c>
      <c r="P207" s="85">
        <v>1.5147530604113639E-9</v>
      </c>
      <c r="Q207" s="85">
        <v>0</v>
      </c>
    </row>
    <row r="208" spans="1:17" x14ac:dyDescent="0.3">
      <c r="A208" s="85" t="s">
        <v>902</v>
      </c>
      <c r="B208" s="85" t="s">
        <v>601</v>
      </c>
      <c r="C208" s="85" t="s">
        <v>22</v>
      </c>
      <c r="D208" s="85" t="s">
        <v>21</v>
      </c>
      <c r="E208" s="85" t="s">
        <v>287</v>
      </c>
      <c r="F208" s="85" t="s">
        <v>286</v>
      </c>
      <c r="G208" s="85" t="s">
        <v>10</v>
      </c>
      <c r="H208" s="85" t="s">
        <v>16</v>
      </c>
      <c r="I208" s="85">
        <v>0</v>
      </c>
      <c r="J208" s="85">
        <v>7.4000000000000003E-3</v>
      </c>
      <c r="K208" s="85" t="s">
        <v>13</v>
      </c>
      <c r="L208" s="85" t="s">
        <v>2562</v>
      </c>
      <c r="N208" s="85" t="s">
        <v>2891</v>
      </c>
      <c r="O208" s="85">
        <v>0</v>
      </c>
      <c r="P208" s="85">
        <v>1.5147530604113639E-9</v>
      </c>
      <c r="Q208" s="85">
        <v>0</v>
      </c>
    </row>
    <row r="209" spans="1:18" x14ac:dyDescent="0.3">
      <c r="A209" s="85" t="s">
        <v>902</v>
      </c>
      <c r="B209" s="85" t="s">
        <v>601</v>
      </c>
      <c r="C209" s="85" t="s">
        <v>22</v>
      </c>
      <c r="D209" s="85" t="s">
        <v>21</v>
      </c>
      <c r="E209" s="85" t="s">
        <v>222</v>
      </c>
      <c r="F209" s="85" t="s">
        <v>221</v>
      </c>
      <c r="G209" s="85" t="s">
        <v>10</v>
      </c>
      <c r="H209" s="85" t="s">
        <v>16</v>
      </c>
      <c r="I209" s="85">
        <v>0</v>
      </c>
      <c r="J209" s="85">
        <v>0.14499999999999999</v>
      </c>
      <c r="K209" s="85" t="s">
        <v>13</v>
      </c>
      <c r="L209" s="85" t="s">
        <v>2562</v>
      </c>
      <c r="N209" s="85" t="s">
        <v>2892</v>
      </c>
      <c r="O209" s="85">
        <v>0</v>
      </c>
      <c r="P209" s="85">
        <v>1.5147530604113639E-9</v>
      </c>
      <c r="Q209" s="85">
        <v>0</v>
      </c>
    </row>
    <row r="210" spans="1:18" x14ac:dyDescent="0.3">
      <c r="A210" s="85" t="s">
        <v>902</v>
      </c>
      <c r="B210" s="85" t="s">
        <v>601</v>
      </c>
      <c r="C210" s="85" t="s">
        <v>22</v>
      </c>
      <c r="D210" s="85" t="s">
        <v>21</v>
      </c>
      <c r="E210" s="85" t="s">
        <v>103</v>
      </c>
      <c r="F210" s="85" t="s">
        <v>102</v>
      </c>
      <c r="G210" s="85" t="s">
        <v>10</v>
      </c>
      <c r="H210" s="85" t="s">
        <v>16</v>
      </c>
      <c r="I210" s="85">
        <v>0</v>
      </c>
      <c r="J210" s="85">
        <v>0.04</v>
      </c>
      <c r="K210" s="85" t="s">
        <v>13</v>
      </c>
      <c r="L210" s="85" t="s">
        <v>2562</v>
      </c>
      <c r="N210" s="85" t="s">
        <v>2893</v>
      </c>
      <c r="O210" s="85">
        <v>0</v>
      </c>
      <c r="P210" s="85">
        <v>1.5147530604113639E-9</v>
      </c>
      <c r="Q210" s="85">
        <v>0</v>
      </c>
    </row>
    <row r="211" spans="1:18" x14ac:dyDescent="0.3">
      <c r="A211" s="85" t="s">
        <v>902</v>
      </c>
      <c r="B211" s="85" t="s">
        <v>601</v>
      </c>
      <c r="C211" s="85" t="s">
        <v>22</v>
      </c>
      <c r="D211" s="85" t="s">
        <v>21</v>
      </c>
      <c r="E211" s="85" t="s">
        <v>115</v>
      </c>
      <c r="F211" s="85" t="s">
        <v>114</v>
      </c>
      <c r="G211" s="85" t="s">
        <v>10</v>
      </c>
      <c r="H211" s="85" t="s">
        <v>16</v>
      </c>
      <c r="I211" s="85">
        <v>0</v>
      </c>
      <c r="J211" s="85">
        <v>0.09</v>
      </c>
      <c r="K211" s="85" t="s">
        <v>13</v>
      </c>
      <c r="L211" s="85" t="s">
        <v>2562</v>
      </c>
      <c r="N211" s="85" t="s">
        <v>2894</v>
      </c>
      <c r="O211" s="85">
        <v>0</v>
      </c>
      <c r="P211" s="85">
        <v>1.5147530604113639E-9</v>
      </c>
      <c r="Q211" s="85">
        <v>0</v>
      </c>
    </row>
    <row r="212" spans="1:18" x14ac:dyDescent="0.3">
      <c r="A212" s="85" t="s">
        <v>903</v>
      </c>
      <c r="B212" s="85" t="s">
        <v>596</v>
      </c>
      <c r="C212" s="85" t="s">
        <v>28</v>
      </c>
      <c r="D212" s="85" t="s">
        <v>27</v>
      </c>
      <c r="E212" s="85" t="s">
        <v>139</v>
      </c>
      <c r="F212" s="85" t="s">
        <v>138</v>
      </c>
      <c r="G212" s="85" t="s">
        <v>10</v>
      </c>
      <c r="H212" s="85" t="s">
        <v>12</v>
      </c>
      <c r="I212" s="85">
        <v>0.13</v>
      </c>
      <c r="J212" s="85">
        <v>0.04</v>
      </c>
      <c r="K212" s="85" t="s">
        <v>13</v>
      </c>
      <c r="L212" s="85" t="s">
        <v>2562</v>
      </c>
      <c r="N212" s="85" t="s">
        <v>2833</v>
      </c>
      <c r="O212" s="85">
        <v>6.2435163484074226E-10</v>
      </c>
      <c r="P212" s="85">
        <v>1.008614515864219E-8</v>
      </c>
      <c r="Q212" s="85">
        <v>6.1901908511179258</v>
      </c>
      <c r="R212" s="85" t="s">
        <v>2806</v>
      </c>
    </row>
    <row r="213" spans="1:18" x14ac:dyDescent="0.3">
      <c r="A213" s="85" t="s">
        <v>902</v>
      </c>
      <c r="B213" s="85" t="s">
        <v>601</v>
      </c>
      <c r="C213" s="85" t="s">
        <v>22</v>
      </c>
      <c r="D213" s="85" t="s">
        <v>21</v>
      </c>
      <c r="E213" s="85" t="s">
        <v>220</v>
      </c>
      <c r="F213" s="85" t="s">
        <v>2862</v>
      </c>
      <c r="G213" s="85" t="s">
        <v>10</v>
      </c>
      <c r="H213" s="85" t="s">
        <v>16</v>
      </c>
      <c r="I213" s="85">
        <v>0</v>
      </c>
      <c r="J213" s="85">
        <v>0.04</v>
      </c>
      <c r="K213" s="85" t="s">
        <v>13</v>
      </c>
      <c r="L213" s="85" t="s">
        <v>2562</v>
      </c>
      <c r="N213" s="85" t="s">
        <v>2863</v>
      </c>
      <c r="O213" s="85">
        <v>0</v>
      </c>
      <c r="P213" s="85">
        <v>1.5147530604113639E-9</v>
      </c>
      <c r="Q213" s="85">
        <v>0</v>
      </c>
    </row>
    <row r="214" spans="1:18" x14ac:dyDescent="0.3">
      <c r="A214" s="85" t="s">
        <v>902</v>
      </c>
      <c r="B214" s="85" t="s">
        <v>601</v>
      </c>
      <c r="C214" s="85" t="s">
        <v>22</v>
      </c>
      <c r="D214" s="85" t="s">
        <v>21</v>
      </c>
      <c r="E214" s="85" t="s">
        <v>95</v>
      </c>
      <c r="F214" s="85" t="s">
        <v>94</v>
      </c>
      <c r="G214" s="85" t="s">
        <v>10</v>
      </c>
      <c r="H214" s="85" t="s">
        <v>16</v>
      </c>
      <c r="I214" s="85">
        <v>0</v>
      </c>
      <c r="J214" s="85">
        <v>0.8</v>
      </c>
      <c r="K214" s="85" t="s">
        <v>13</v>
      </c>
      <c r="L214" s="85" t="s">
        <v>2562</v>
      </c>
      <c r="N214" s="85" t="s">
        <v>2896</v>
      </c>
      <c r="O214" s="85">
        <v>0</v>
      </c>
      <c r="P214" s="85">
        <v>1.5147530604113639E-9</v>
      </c>
      <c r="Q214" s="85">
        <v>0</v>
      </c>
    </row>
    <row r="215" spans="1:18" x14ac:dyDescent="0.3">
      <c r="A215" s="85" t="s">
        <v>902</v>
      </c>
      <c r="B215" s="85" t="s">
        <v>601</v>
      </c>
      <c r="C215" s="85" t="s">
        <v>22</v>
      </c>
      <c r="D215" s="85" t="s">
        <v>21</v>
      </c>
      <c r="E215" s="85" t="s">
        <v>301</v>
      </c>
      <c r="F215" s="85" t="s">
        <v>300</v>
      </c>
      <c r="G215" s="85" t="s">
        <v>10</v>
      </c>
      <c r="H215" s="85" t="s">
        <v>16</v>
      </c>
      <c r="I215" s="85">
        <v>0</v>
      </c>
      <c r="J215" s="85">
        <v>0.113</v>
      </c>
      <c r="K215" s="85" t="s">
        <v>13</v>
      </c>
      <c r="L215" s="85" t="s">
        <v>2562</v>
      </c>
      <c r="N215" s="85" t="s">
        <v>2897</v>
      </c>
      <c r="O215" s="85">
        <v>0</v>
      </c>
      <c r="P215" s="85">
        <v>1.5147530604113639E-9</v>
      </c>
      <c r="Q215" s="85">
        <v>0</v>
      </c>
    </row>
    <row r="216" spans="1:18" x14ac:dyDescent="0.3">
      <c r="A216" s="85" t="s">
        <v>902</v>
      </c>
      <c r="B216" s="85" t="s">
        <v>601</v>
      </c>
      <c r="C216" s="85" t="s">
        <v>22</v>
      </c>
      <c r="D216" s="85" t="s">
        <v>21</v>
      </c>
      <c r="E216" s="85" t="s">
        <v>157</v>
      </c>
      <c r="F216" s="85" t="s">
        <v>156</v>
      </c>
      <c r="G216" s="85" t="s">
        <v>10</v>
      </c>
      <c r="H216" s="85" t="s">
        <v>16</v>
      </c>
      <c r="I216" s="85">
        <v>0</v>
      </c>
      <c r="J216" s="85">
        <v>1.6E-2</v>
      </c>
      <c r="K216" s="85" t="s">
        <v>13</v>
      </c>
      <c r="L216" s="85" t="s">
        <v>2562</v>
      </c>
      <c r="N216" s="85" t="s">
        <v>2898</v>
      </c>
      <c r="O216" s="85">
        <v>0</v>
      </c>
      <c r="P216" s="85">
        <v>1.5147530604113639E-9</v>
      </c>
      <c r="Q216" s="85">
        <v>0</v>
      </c>
    </row>
    <row r="217" spans="1:18" x14ac:dyDescent="0.3">
      <c r="A217" s="85" t="s">
        <v>902</v>
      </c>
      <c r="B217" s="85" t="s">
        <v>601</v>
      </c>
      <c r="C217" s="85" t="s">
        <v>22</v>
      </c>
      <c r="D217" s="85" t="s">
        <v>21</v>
      </c>
      <c r="E217" s="85" t="s">
        <v>167</v>
      </c>
      <c r="F217" s="85" t="s">
        <v>166</v>
      </c>
      <c r="G217" s="85" t="s">
        <v>10</v>
      </c>
      <c r="H217" s="85" t="s">
        <v>16</v>
      </c>
      <c r="I217" s="85">
        <v>0</v>
      </c>
      <c r="J217" s="85">
        <v>8.0000000000000002E-3</v>
      </c>
      <c r="K217" s="85" t="s">
        <v>13</v>
      </c>
      <c r="L217" s="85" t="s">
        <v>2562</v>
      </c>
      <c r="N217" s="85" t="s">
        <v>2899</v>
      </c>
      <c r="O217" s="85">
        <v>0</v>
      </c>
      <c r="P217" s="85">
        <v>1.5147530604113639E-9</v>
      </c>
      <c r="Q217" s="85">
        <v>0</v>
      </c>
    </row>
    <row r="218" spans="1:18" x14ac:dyDescent="0.3">
      <c r="A218" s="85" t="s">
        <v>902</v>
      </c>
      <c r="B218" s="85" t="s">
        <v>601</v>
      </c>
      <c r="C218" s="85" t="s">
        <v>22</v>
      </c>
      <c r="D218" s="85" t="s">
        <v>21</v>
      </c>
      <c r="E218" s="85" t="s">
        <v>299</v>
      </c>
      <c r="F218" s="85" t="s">
        <v>298</v>
      </c>
      <c r="G218" s="85" t="s">
        <v>10</v>
      </c>
      <c r="H218" s="85" t="s">
        <v>16</v>
      </c>
      <c r="I218" s="85">
        <v>0</v>
      </c>
      <c r="J218" s="85">
        <v>0.08</v>
      </c>
      <c r="K218" s="85" t="s">
        <v>13</v>
      </c>
      <c r="L218" s="85" t="s">
        <v>2562</v>
      </c>
      <c r="N218" s="85" t="s">
        <v>2900</v>
      </c>
      <c r="O218" s="85">
        <v>0</v>
      </c>
      <c r="P218" s="85">
        <v>1.5147530604113639E-9</v>
      </c>
      <c r="Q218" s="85">
        <v>0</v>
      </c>
    </row>
    <row r="219" spans="1:18" x14ac:dyDescent="0.3">
      <c r="A219" s="85" t="s">
        <v>902</v>
      </c>
      <c r="B219" s="85" t="s">
        <v>601</v>
      </c>
      <c r="C219" s="85" t="s">
        <v>22</v>
      </c>
      <c r="D219" s="85" t="s">
        <v>21</v>
      </c>
      <c r="E219" s="85" t="s">
        <v>307</v>
      </c>
      <c r="F219" s="85" t="s">
        <v>306</v>
      </c>
      <c r="G219" s="85" t="s">
        <v>10</v>
      </c>
      <c r="H219" s="85" t="s">
        <v>16</v>
      </c>
      <c r="I219" s="85">
        <v>0</v>
      </c>
      <c r="J219" s="85">
        <v>7.0000000000000001E-3</v>
      </c>
      <c r="K219" s="85" t="s">
        <v>13</v>
      </c>
      <c r="L219" s="85" t="s">
        <v>2562</v>
      </c>
      <c r="N219" s="85" t="s">
        <v>2901</v>
      </c>
      <c r="O219" s="85">
        <v>0</v>
      </c>
      <c r="P219" s="85">
        <v>1.5147530604113639E-9</v>
      </c>
      <c r="Q219" s="85">
        <v>0</v>
      </c>
    </row>
    <row r="220" spans="1:18" x14ac:dyDescent="0.3">
      <c r="A220" s="85" t="s">
        <v>902</v>
      </c>
      <c r="B220" s="85" t="s">
        <v>601</v>
      </c>
      <c r="C220" s="85" t="s">
        <v>22</v>
      </c>
      <c r="D220" s="85" t="s">
        <v>21</v>
      </c>
      <c r="E220" s="85" t="s">
        <v>309</v>
      </c>
      <c r="F220" s="85" t="s">
        <v>308</v>
      </c>
      <c r="G220" s="85" t="s">
        <v>10</v>
      </c>
      <c r="H220" s="85" t="s">
        <v>16</v>
      </c>
      <c r="I220" s="85">
        <v>0</v>
      </c>
      <c r="J220" s="85">
        <v>0.20200000000000001</v>
      </c>
      <c r="K220" s="85" t="s">
        <v>13</v>
      </c>
      <c r="L220" s="85" t="s">
        <v>2562</v>
      </c>
      <c r="N220" s="85" t="s">
        <v>2902</v>
      </c>
      <c r="O220" s="85">
        <v>0</v>
      </c>
      <c r="P220" s="85">
        <v>1.5147530604113639E-9</v>
      </c>
      <c r="Q220" s="85">
        <v>0</v>
      </c>
    </row>
    <row r="221" spans="1:18" x14ac:dyDescent="0.3">
      <c r="A221" s="85" t="s">
        <v>902</v>
      </c>
      <c r="B221" s="85" t="s">
        <v>601</v>
      </c>
      <c r="C221" s="85" t="s">
        <v>22</v>
      </c>
      <c r="D221" s="85" t="s">
        <v>21</v>
      </c>
      <c r="E221" s="85" t="s">
        <v>313</v>
      </c>
      <c r="F221" s="85" t="s">
        <v>312</v>
      </c>
      <c r="G221" s="85" t="s">
        <v>10</v>
      </c>
      <c r="H221" s="85" t="s">
        <v>16</v>
      </c>
      <c r="I221" s="85">
        <v>0</v>
      </c>
      <c r="J221" s="85">
        <v>0.32</v>
      </c>
      <c r="K221" s="85" t="s">
        <v>13</v>
      </c>
      <c r="L221" s="85" t="s">
        <v>2562</v>
      </c>
      <c r="N221" s="85" t="s">
        <v>2903</v>
      </c>
      <c r="O221" s="85">
        <v>0</v>
      </c>
      <c r="P221" s="85">
        <v>1.5147530604113639E-9</v>
      </c>
      <c r="Q221" s="85">
        <v>0</v>
      </c>
    </row>
    <row r="222" spans="1:18" x14ac:dyDescent="0.3">
      <c r="A222" s="85" t="s">
        <v>902</v>
      </c>
      <c r="B222" s="85" t="s">
        <v>601</v>
      </c>
      <c r="C222" s="85" t="s">
        <v>22</v>
      </c>
      <c r="D222" s="85" t="s">
        <v>21</v>
      </c>
      <c r="E222" s="85" t="s">
        <v>317</v>
      </c>
      <c r="F222" s="85" t="s">
        <v>316</v>
      </c>
      <c r="G222" s="85" t="s">
        <v>10</v>
      </c>
      <c r="H222" s="85" t="s">
        <v>16</v>
      </c>
      <c r="I222" s="85">
        <v>0</v>
      </c>
      <c r="J222" s="85">
        <v>1.2E-2</v>
      </c>
      <c r="K222" s="85" t="s">
        <v>13</v>
      </c>
      <c r="L222" s="85" t="s">
        <v>2562</v>
      </c>
      <c r="N222" s="85" t="s">
        <v>2904</v>
      </c>
      <c r="O222" s="85">
        <v>0</v>
      </c>
      <c r="P222" s="85">
        <v>1.5147530604113639E-9</v>
      </c>
      <c r="Q222" s="85">
        <v>0</v>
      </c>
    </row>
    <row r="223" spans="1:18" x14ac:dyDescent="0.3">
      <c r="A223" s="85" t="s">
        <v>902</v>
      </c>
      <c r="B223" s="85" t="s">
        <v>601</v>
      </c>
      <c r="C223" s="85" t="s">
        <v>22</v>
      </c>
      <c r="D223" s="85" t="s">
        <v>21</v>
      </c>
      <c r="E223" s="85" t="s">
        <v>319</v>
      </c>
      <c r="F223" s="85" t="s">
        <v>318</v>
      </c>
      <c r="G223" s="85" t="s">
        <v>10</v>
      </c>
      <c r="H223" s="85" t="s">
        <v>16</v>
      </c>
      <c r="I223" s="85">
        <v>0</v>
      </c>
      <c r="J223" s="85">
        <v>0.16</v>
      </c>
      <c r="K223" s="85" t="s">
        <v>13</v>
      </c>
      <c r="L223" s="85" t="s">
        <v>2562</v>
      </c>
      <c r="N223" s="85" t="s">
        <v>2905</v>
      </c>
      <c r="O223" s="85">
        <v>0</v>
      </c>
      <c r="P223" s="85">
        <v>1.5147530604113639E-9</v>
      </c>
      <c r="Q223" s="85">
        <v>0</v>
      </c>
    </row>
    <row r="224" spans="1:18" x14ac:dyDescent="0.3">
      <c r="A224" s="85" t="s">
        <v>902</v>
      </c>
      <c r="B224" s="85" t="s">
        <v>601</v>
      </c>
      <c r="C224" s="85" t="s">
        <v>22</v>
      </c>
      <c r="D224" s="85" t="s">
        <v>21</v>
      </c>
      <c r="E224" s="85" t="s">
        <v>189</v>
      </c>
      <c r="F224" s="85" t="s">
        <v>188</v>
      </c>
      <c r="G224" s="85" t="s">
        <v>10</v>
      </c>
      <c r="H224" s="85" t="s">
        <v>16</v>
      </c>
      <c r="I224" s="85">
        <v>0</v>
      </c>
      <c r="J224" s="85">
        <v>1.6E-2</v>
      </c>
      <c r="K224" s="85" t="s">
        <v>13</v>
      </c>
      <c r="L224" s="85" t="s">
        <v>2562</v>
      </c>
      <c r="N224" s="85" t="s">
        <v>2906</v>
      </c>
      <c r="O224" s="85">
        <v>0</v>
      </c>
      <c r="P224" s="85">
        <v>1.5147530604113639E-9</v>
      </c>
      <c r="Q224" s="85">
        <v>0</v>
      </c>
    </row>
    <row r="225" spans="1:18" x14ac:dyDescent="0.3">
      <c r="A225" s="85" t="s">
        <v>902</v>
      </c>
      <c r="B225" s="85" t="s">
        <v>601</v>
      </c>
      <c r="C225" s="85" t="s">
        <v>22</v>
      </c>
      <c r="D225" s="85" t="s">
        <v>21</v>
      </c>
      <c r="E225" s="85" t="s">
        <v>321</v>
      </c>
      <c r="F225" s="85" t="s">
        <v>320</v>
      </c>
      <c r="G225" s="85" t="s">
        <v>10</v>
      </c>
      <c r="H225" s="85" t="s">
        <v>16</v>
      </c>
      <c r="I225" s="85">
        <v>0</v>
      </c>
      <c r="J225" s="85">
        <v>1.2999999999999999E-2</v>
      </c>
      <c r="K225" s="85" t="s">
        <v>13</v>
      </c>
      <c r="L225" s="85" t="s">
        <v>2562</v>
      </c>
      <c r="N225" s="85" t="s">
        <v>2907</v>
      </c>
      <c r="O225" s="85">
        <v>0</v>
      </c>
      <c r="P225" s="85">
        <v>1.5147530604113639E-9</v>
      </c>
      <c r="Q225" s="85">
        <v>0</v>
      </c>
    </row>
    <row r="226" spans="1:18" x14ac:dyDescent="0.3">
      <c r="A226" s="85" t="s">
        <v>902</v>
      </c>
      <c r="B226" s="85" t="s">
        <v>601</v>
      </c>
      <c r="C226" s="85" t="s">
        <v>22</v>
      </c>
      <c r="D226" s="85" t="s">
        <v>21</v>
      </c>
      <c r="E226" s="85" t="s">
        <v>323</v>
      </c>
      <c r="F226" s="85" t="s">
        <v>322</v>
      </c>
      <c r="G226" s="85" t="s">
        <v>10</v>
      </c>
      <c r="H226" s="85" t="s">
        <v>16</v>
      </c>
      <c r="I226" s="85">
        <v>0</v>
      </c>
      <c r="J226" s="85">
        <v>7.6E-3</v>
      </c>
      <c r="K226" s="85" t="s">
        <v>13</v>
      </c>
      <c r="L226" s="85" t="s">
        <v>2562</v>
      </c>
      <c r="N226" s="85" t="s">
        <v>2908</v>
      </c>
      <c r="O226" s="85">
        <v>0</v>
      </c>
      <c r="P226" s="85">
        <v>1.5147530604113639E-9</v>
      </c>
      <c r="Q226" s="85">
        <v>0</v>
      </c>
    </row>
    <row r="227" spans="1:18" x14ac:dyDescent="0.3">
      <c r="A227" s="85" t="s">
        <v>902</v>
      </c>
      <c r="B227" s="85" t="s">
        <v>601</v>
      </c>
      <c r="C227" s="85" t="s">
        <v>22</v>
      </c>
      <c r="D227" s="85" t="s">
        <v>21</v>
      </c>
      <c r="E227" s="85" t="s">
        <v>303</v>
      </c>
      <c r="F227" s="85" t="s">
        <v>302</v>
      </c>
      <c r="G227" s="85" t="s">
        <v>10</v>
      </c>
      <c r="H227" s="85" t="s">
        <v>16</v>
      </c>
      <c r="I227" s="85">
        <v>0</v>
      </c>
      <c r="J227" s="85">
        <v>1.0999999999999999E-2</v>
      </c>
      <c r="K227" s="85" t="s">
        <v>13</v>
      </c>
      <c r="L227" s="85" t="s">
        <v>2562</v>
      </c>
      <c r="N227" s="85" t="s">
        <v>2909</v>
      </c>
      <c r="O227" s="85">
        <v>0</v>
      </c>
      <c r="P227" s="85">
        <v>1.5147530604113639E-9</v>
      </c>
      <c r="Q227" s="85">
        <v>0</v>
      </c>
    </row>
    <row r="228" spans="1:18" x14ac:dyDescent="0.3">
      <c r="A228" s="85" t="s">
        <v>902</v>
      </c>
      <c r="B228" s="85" t="s">
        <v>601</v>
      </c>
      <c r="C228" s="85" t="s">
        <v>22</v>
      </c>
      <c r="D228" s="85" t="s">
        <v>21</v>
      </c>
      <c r="E228" s="85" t="s">
        <v>327</v>
      </c>
      <c r="F228" s="85" t="s">
        <v>326</v>
      </c>
      <c r="G228" s="85" t="s">
        <v>10</v>
      </c>
      <c r="H228" s="85" t="s">
        <v>16</v>
      </c>
      <c r="I228" s="85">
        <v>0</v>
      </c>
      <c r="J228" s="85">
        <v>5.1999999999999998E-2</v>
      </c>
      <c r="K228" s="85" t="s">
        <v>13</v>
      </c>
      <c r="L228" s="85" t="s">
        <v>2562</v>
      </c>
      <c r="N228" s="85" t="s">
        <v>2910</v>
      </c>
      <c r="O228" s="85">
        <v>0</v>
      </c>
      <c r="P228" s="85">
        <v>1.5147530604113639E-9</v>
      </c>
      <c r="Q228" s="85">
        <v>0</v>
      </c>
    </row>
    <row r="229" spans="1:18" x14ac:dyDescent="0.3">
      <c r="A229" s="85" t="s">
        <v>902</v>
      </c>
      <c r="B229" s="85" t="s">
        <v>601</v>
      </c>
      <c r="C229" s="85" t="s">
        <v>22</v>
      </c>
      <c r="D229" s="85" t="s">
        <v>21</v>
      </c>
      <c r="E229" s="85" t="s">
        <v>87</v>
      </c>
      <c r="F229" s="85" t="s">
        <v>86</v>
      </c>
      <c r="G229" s="85" t="s">
        <v>10</v>
      </c>
      <c r="H229" s="85" t="s">
        <v>16</v>
      </c>
      <c r="I229" s="85">
        <v>0</v>
      </c>
      <c r="J229" s="85">
        <v>0.08</v>
      </c>
      <c r="K229" s="85" t="s">
        <v>13</v>
      </c>
      <c r="L229" s="85" t="s">
        <v>2562</v>
      </c>
      <c r="N229" s="85" t="s">
        <v>2911</v>
      </c>
      <c r="O229" s="85">
        <v>0</v>
      </c>
      <c r="P229" s="85">
        <v>1.5147530604113639E-9</v>
      </c>
      <c r="Q229" s="85">
        <v>0</v>
      </c>
    </row>
    <row r="230" spans="1:18" x14ac:dyDescent="0.3">
      <c r="A230" s="85" t="s">
        <v>902</v>
      </c>
      <c r="B230" s="85" t="s">
        <v>601</v>
      </c>
      <c r="C230" s="85" t="s">
        <v>22</v>
      </c>
      <c r="D230" s="85" t="s">
        <v>21</v>
      </c>
      <c r="E230" s="85" t="s">
        <v>238</v>
      </c>
      <c r="F230" s="85" t="s">
        <v>237</v>
      </c>
      <c r="G230" s="85" t="s">
        <v>10</v>
      </c>
      <c r="H230" s="85" t="s">
        <v>16</v>
      </c>
      <c r="I230" s="85">
        <v>0</v>
      </c>
      <c r="J230" s="85">
        <v>0.08</v>
      </c>
      <c r="K230" s="85" t="s">
        <v>13</v>
      </c>
      <c r="L230" s="85" t="s">
        <v>2562</v>
      </c>
      <c r="N230" s="85" t="s">
        <v>2822</v>
      </c>
      <c r="O230" s="85">
        <v>0</v>
      </c>
      <c r="P230" s="85">
        <v>1.5147530604113639E-9</v>
      </c>
      <c r="Q230" s="85">
        <v>0</v>
      </c>
    </row>
    <row r="231" spans="1:18" x14ac:dyDescent="0.3">
      <c r="A231" s="85" t="s">
        <v>903</v>
      </c>
      <c r="B231" s="85" t="s">
        <v>599</v>
      </c>
      <c r="C231" s="85" t="s">
        <v>384</v>
      </c>
      <c r="D231" s="85" t="s">
        <v>383</v>
      </c>
      <c r="E231" s="85" t="s">
        <v>151</v>
      </c>
      <c r="F231" s="85" t="s">
        <v>150</v>
      </c>
      <c r="G231" s="85" t="s">
        <v>10</v>
      </c>
      <c r="I231" s="85">
        <v>0.18135000000000001</v>
      </c>
      <c r="J231" s="85">
        <v>1.9E-2</v>
      </c>
      <c r="K231" s="85" t="s">
        <v>13</v>
      </c>
      <c r="L231" s="85" t="s">
        <v>2562</v>
      </c>
      <c r="N231" s="85" t="s">
        <v>2836</v>
      </c>
      <c r="O231" s="85">
        <v>8.4079002271778952E-10</v>
      </c>
      <c r="P231" s="85">
        <v>1.154909666731287E-8</v>
      </c>
      <c r="Q231" s="85">
        <v>7.2801366802778382</v>
      </c>
      <c r="R231" s="85" t="s">
        <v>2806</v>
      </c>
    </row>
    <row r="232" spans="1:18" x14ac:dyDescent="0.3">
      <c r="A232" s="85" t="s">
        <v>902</v>
      </c>
      <c r="B232" s="85" t="s">
        <v>601</v>
      </c>
      <c r="C232" s="85" t="s">
        <v>22</v>
      </c>
      <c r="D232" s="85" t="s">
        <v>21</v>
      </c>
      <c r="E232" s="85" t="s">
        <v>289</v>
      </c>
      <c r="F232" s="85" t="s">
        <v>288</v>
      </c>
      <c r="G232" s="85" t="s">
        <v>10</v>
      </c>
      <c r="H232" s="85" t="s">
        <v>16</v>
      </c>
      <c r="I232" s="85">
        <v>0</v>
      </c>
      <c r="J232" s="85">
        <v>0.01</v>
      </c>
      <c r="K232" s="85" t="s">
        <v>13</v>
      </c>
      <c r="L232" s="85" t="s">
        <v>2562</v>
      </c>
      <c r="N232" s="85" t="s">
        <v>2913</v>
      </c>
      <c r="O232" s="85">
        <v>0</v>
      </c>
      <c r="P232" s="85">
        <v>1.5147530604113639E-9</v>
      </c>
      <c r="Q232" s="85">
        <v>0</v>
      </c>
    </row>
    <row r="233" spans="1:18" x14ac:dyDescent="0.3">
      <c r="A233" s="85" t="s">
        <v>902</v>
      </c>
      <c r="B233" s="85" t="s">
        <v>601</v>
      </c>
      <c r="C233" s="85" t="s">
        <v>22</v>
      </c>
      <c r="D233" s="85" t="s">
        <v>21</v>
      </c>
      <c r="E233" s="85" t="s">
        <v>311</v>
      </c>
      <c r="F233" s="85" t="s">
        <v>310</v>
      </c>
      <c r="G233" s="85" t="s">
        <v>10</v>
      </c>
      <c r="H233" s="85" t="s">
        <v>16</v>
      </c>
      <c r="I233" s="85">
        <v>0</v>
      </c>
      <c r="J233" s="85">
        <v>0.08</v>
      </c>
      <c r="K233" s="85" t="s">
        <v>13</v>
      </c>
      <c r="L233" s="85" t="s">
        <v>2562</v>
      </c>
      <c r="N233" s="85" t="s">
        <v>2914</v>
      </c>
      <c r="O233" s="85">
        <v>0</v>
      </c>
      <c r="P233" s="85">
        <v>1.5147530604113639E-9</v>
      </c>
      <c r="Q233" s="85">
        <v>0</v>
      </c>
    </row>
    <row r="234" spans="1:18" x14ac:dyDescent="0.3">
      <c r="A234" s="85" t="s">
        <v>902</v>
      </c>
      <c r="B234" s="85" t="s">
        <v>601</v>
      </c>
      <c r="C234" s="85" t="s">
        <v>22</v>
      </c>
      <c r="D234" s="85" t="s">
        <v>21</v>
      </c>
      <c r="E234" s="85" t="s">
        <v>267</v>
      </c>
      <c r="F234" s="85" t="s">
        <v>266</v>
      </c>
      <c r="G234" s="85" t="s">
        <v>10</v>
      </c>
      <c r="H234" s="85" t="s">
        <v>16</v>
      </c>
      <c r="I234" s="85">
        <v>0</v>
      </c>
      <c r="J234" s="85">
        <v>0.02</v>
      </c>
      <c r="K234" s="85" t="s">
        <v>13</v>
      </c>
      <c r="L234" s="85" t="s">
        <v>2562</v>
      </c>
      <c r="N234" s="85" t="s">
        <v>2916</v>
      </c>
      <c r="O234" s="85">
        <v>0</v>
      </c>
      <c r="P234" s="85">
        <v>1.5147530604113639E-9</v>
      </c>
      <c r="Q234" s="85">
        <v>0</v>
      </c>
    </row>
    <row r="235" spans="1:18" x14ac:dyDescent="0.3">
      <c r="A235" s="85" t="s">
        <v>902</v>
      </c>
      <c r="B235" s="85" t="s">
        <v>601</v>
      </c>
      <c r="C235" s="85" t="s">
        <v>22</v>
      </c>
      <c r="D235" s="85" t="s">
        <v>21</v>
      </c>
      <c r="E235" s="85" t="s">
        <v>331</v>
      </c>
      <c r="F235" s="85" t="s">
        <v>330</v>
      </c>
      <c r="G235" s="85" t="s">
        <v>10</v>
      </c>
      <c r="H235" s="85" t="s">
        <v>16</v>
      </c>
      <c r="I235" s="85">
        <v>0</v>
      </c>
      <c r="J235" s="85">
        <v>0.02</v>
      </c>
      <c r="K235" s="85" t="s">
        <v>13</v>
      </c>
      <c r="L235" s="85" t="s">
        <v>2562</v>
      </c>
      <c r="N235" s="85" t="s">
        <v>2917</v>
      </c>
      <c r="O235" s="85">
        <v>0</v>
      </c>
      <c r="P235" s="85">
        <v>1.5147530604113639E-9</v>
      </c>
      <c r="Q235" s="85">
        <v>0</v>
      </c>
    </row>
    <row r="236" spans="1:18" x14ac:dyDescent="0.3">
      <c r="A236" s="85" t="s">
        <v>902</v>
      </c>
      <c r="B236" s="85" t="s">
        <v>601</v>
      </c>
      <c r="C236" s="85" t="s">
        <v>22</v>
      </c>
      <c r="D236" s="85" t="s">
        <v>21</v>
      </c>
      <c r="E236" s="85" t="s">
        <v>141</v>
      </c>
      <c r="F236" s="85" t="s">
        <v>140</v>
      </c>
      <c r="G236" s="85" t="s">
        <v>10</v>
      </c>
      <c r="H236" s="85" t="s">
        <v>16</v>
      </c>
      <c r="I236" s="85">
        <v>0</v>
      </c>
      <c r="J236" s="85">
        <v>4.5999999999999999E-2</v>
      </c>
      <c r="K236" s="85" t="s">
        <v>13</v>
      </c>
      <c r="L236" s="85" t="s">
        <v>2562</v>
      </c>
      <c r="N236" s="85" t="s">
        <v>2918</v>
      </c>
      <c r="O236" s="85">
        <v>0</v>
      </c>
      <c r="P236" s="85">
        <v>1.5147530604113639E-9</v>
      </c>
      <c r="Q236" s="85">
        <v>0</v>
      </c>
    </row>
    <row r="237" spans="1:18" x14ac:dyDescent="0.3">
      <c r="A237" s="85" t="s">
        <v>902</v>
      </c>
      <c r="B237" s="85" t="s">
        <v>601</v>
      </c>
      <c r="C237" s="85" t="s">
        <v>22</v>
      </c>
      <c r="D237" s="85" t="s">
        <v>21</v>
      </c>
      <c r="E237" s="85" t="s">
        <v>305</v>
      </c>
      <c r="F237" s="85" t="s">
        <v>304</v>
      </c>
      <c r="G237" s="85" t="s">
        <v>10</v>
      </c>
      <c r="H237" s="85" t="s">
        <v>16</v>
      </c>
      <c r="I237" s="85">
        <v>0</v>
      </c>
      <c r="J237" s="85">
        <v>5.8000000000000003E-2</v>
      </c>
      <c r="K237" s="85" t="s">
        <v>13</v>
      </c>
      <c r="L237" s="85" t="s">
        <v>2562</v>
      </c>
      <c r="N237" s="85" t="s">
        <v>2919</v>
      </c>
      <c r="O237" s="85">
        <v>0</v>
      </c>
      <c r="P237" s="85">
        <v>1.5147530604113639E-9</v>
      </c>
      <c r="Q237" s="85">
        <v>0</v>
      </c>
    </row>
    <row r="238" spans="1:18" x14ac:dyDescent="0.3">
      <c r="A238" s="85" t="s">
        <v>902</v>
      </c>
      <c r="B238" s="85" t="s">
        <v>601</v>
      </c>
      <c r="C238" s="85" t="s">
        <v>22</v>
      </c>
      <c r="D238" s="85" t="s">
        <v>21</v>
      </c>
      <c r="E238" s="85" t="s">
        <v>335</v>
      </c>
      <c r="F238" s="85" t="s">
        <v>334</v>
      </c>
      <c r="G238" s="85" t="s">
        <v>10</v>
      </c>
      <c r="H238" s="85" t="s">
        <v>16</v>
      </c>
      <c r="I238" s="85">
        <v>0</v>
      </c>
      <c r="J238" s="85">
        <v>0.08</v>
      </c>
      <c r="K238" s="85" t="s">
        <v>13</v>
      </c>
      <c r="L238" s="85" t="s">
        <v>2562</v>
      </c>
      <c r="N238" s="85" t="s">
        <v>2920</v>
      </c>
      <c r="O238" s="85">
        <v>0</v>
      </c>
      <c r="P238" s="85">
        <v>1.5147530604113639E-9</v>
      </c>
      <c r="Q238" s="85">
        <v>0</v>
      </c>
    </row>
    <row r="239" spans="1:18" x14ac:dyDescent="0.3">
      <c r="A239" s="85" t="s">
        <v>902</v>
      </c>
      <c r="B239" s="85" t="s">
        <v>601</v>
      </c>
      <c r="C239" s="85" t="s">
        <v>22</v>
      </c>
      <c r="D239" s="85" t="s">
        <v>21</v>
      </c>
      <c r="E239" s="85" t="s">
        <v>62</v>
      </c>
      <c r="F239" s="85" t="s">
        <v>61</v>
      </c>
      <c r="G239" s="85" t="s">
        <v>10</v>
      </c>
      <c r="H239" s="85" t="s">
        <v>16</v>
      </c>
      <c r="I239" s="85">
        <v>0</v>
      </c>
      <c r="J239" s="85">
        <v>0.02</v>
      </c>
      <c r="K239" s="85" t="s">
        <v>13</v>
      </c>
      <c r="L239" s="85" t="s">
        <v>2562</v>
      </c>
      <c r="N239" s="85" t="s">
        <v>2921</v>
      </c>
      <c r="O239" s="85">
        <v>0</v>
      </c>
      <c r="P239" s="85">
        <v>1.5147530604113639E-9</v>
      </c>
      <c r="Q239" s="85">
        <v>0</v>
      </c>
    </row>
    <row r="240" spans="1:18" x14ac:dyDescent="0.3">
      <c r="A240" s="85" t="s">
        <v>902</v>
      </c>
      <c r="B240" s="85" t="s">
        <v>601</v>
      </c>
      <c r="C240" s="85" t="s">
        <v>22</v>
      </c>
      <c r="D240" s="85" t="s">
        <v>21</v>
      </c>
      <c r="E240" s="85" t="s">
        <v>339</v>
      </c>
      <c r="F240" s="85" t="s">
        <v>338</v>
      </c>
      <c r="G240" s="85" t="s">
        <v>10</v>
      </c>
      <c r="H240" s="85" t="s">
        <v>16</v>
      </c>
      <c r="I240" s="85">
        <v>0</v>
      </c>
      <c r="J240" s="85">
        <v>0.02</v>
      </c>
      <c r="K240" s="85" t="s">
        <v>13</v>
      </c>
      <c r="L240" s="85" t="s">
        <v>2562</v>
      </c>
      <c r="N240" s="85" t="s">
        <v>2922</v>
      </c>
      <c r="O240" s="85">
        <v>0</v>
      </c>
      <c r="P240" s="85">
        <v>1.5147530604113639E-9</v>
      </c>
      <c r="Q240" s="85">
        <v>0</v>
      </c>
    </row>
    <row r="241" spans="1:17" x14ac:dyDescent="0.3">
      <c r="A241" s="85" t="s">
        <v>902</v>
      </c>
      <c r="B241" s="85" t="s">
        <v>601</v>
      </c>
      <c r="C241" s="85" t="s">
        <v>22</v>
      </c>
      <c r="D241" s="85" t="s">
        <v>21</v>
      </c>
      <c r="E241" s="85" t="s">
        <v>341</v>
      </c>
      <c r="F241" s="85" t="s">
        <v>340</v>
      </c>
      <c r="G241" s="85" t="s">
        <v>10</v>
      </c>
      <c r="H241" s="85" t="s">
        <v>16</v>
      </c>
      <c r="I241" s="85">
        <v>0</v>
      </c>
      <c r="J241" s="85">
        <v>0.08</v>
      </c>
      <c r="K241" s="85" t="s">
        <v>13</v>
      </c>
      <c r="L241" s="85" t="s">
        <v>2562</v>
      </c>
      <c r="N241" s="85" t="s">
        <v>2923</v>
      </c>
      <c r="O241" s="85">
        <v>0</v>
      </c>
      <c r="P241" s="85">
        <v>1.5147530604113639E-9</v>
      </c>
      <c r="Q241" s="85">
        <v>0</v>
      </c>
    </row>
    <row r="242" spans="1:17" x14ac:dyDescent="0.3">
      <c r="A242" s="85" t="s">
        <v>902</v>
      </c>
      <c r="B242" s="85" t="s">
        <v>601</v>
      </c>
      <c r="C242" s="85" t="s">
        <v>22</v>
      </c>
      <c r="D242" s="85" t="s">
        <v>21</v>
      </c>
      <c r="E242" s="85" t="s">
        <v>345</v>
      </c>
      <c r="F242" s="85" t="s">
        <v>344</v>
      </c>
      <c r="G242" s="85" t="s">
        <v>10</v>
      </c>
      <c r="H242" s="85" t="s">
        <v>16</v>
      </c>
      <c r="I242" s="85">
        <v>0</v>
      </c>
      <c r="J242" s="85">
        <v>0.08</v>
      </c>
      <c r="K242" s="85" t="s">
        <v>13</v>
      </c>
      <c r="L242" s="85" t="s">
        <v>2562</v>
      </c>
      <c r="N242" s="85" t="s">
        <v>2924</v>
      </c>
      <c r="O242" s="85">
        <v>0</v>
      </c>
      <c r="P242" s="85">
        <v>1.5147530604113639E-9</v>
      </c>
      <c r="Q242" s="85">
        <v>0</v>
      </c>
    </row>
    <row r="243" spans="1:17" x14ac:dyDescent="0.3">
      <c r="A243" s="85" t="s">
        <v>902</v>
      </c>
      <c r="B243" s="85" t="s">
        <v>601</v>
      </c>
      <c r="C243" s="85" t="s">
        <v>22</v>
      </c>
      <c r="D243" s="85" t="s">
        <v>21</v>
      </c>
      <c r="E243" s="85" t="s">
        <v>347</v>
      </c>
      <c r="F243" s="85" t="s">
        <v>346</v>
      </c>
      <c r="G243" s="85" t="s">
        <v>10</v>
      </c>
      <c r="H243" s="85" t="s">
        <v>16</v>
      </c>
      <c r="I243" s="85">
        <v>0</v>
      </c>
      <c r="J243" s="85">
        <v>8.6E-3</v>
      </c>
      <c r="K243" s="85" t="s">
        <v>13</v>
      </c>
      <c r="L243" s="85" t="s">
        <v>2562</v>
      </c>
      <c r="N243" s="85" t="s">
        <v>2925</v>
      </c>
      <c r="O243" s="85">
        <v>0</v>
      </c>
      <c r="P243" s="85">
        <v>1.5147530604113639E-9</v>
      </c>
      <c r="Q243" s="85">
        <v>0</v>
      </c>
    </row>
    <row r="244" spans="1:17" x14ac:dyDescent="0.3">
      <c r="A244" s="85" t="s">
        <v>902</v>
      </c>
      <c r="B244" s="85" t="s">
        <v>601</v>
      </c>
      <c r="C244" s="85" t="s">
        <v>22</v>
      </c>
      <c r="D244" s="85" t="s">
        <v>21</v>
      </c>
      <c r="E244" s="85" t="s">
        <v>351</v>
      </c>
      <c r="F244" s="85" t="s">
        <v>350</v>
      </c>
      <c r="G244" s="85" t="s">
        <v>10</v>
      </c>
      <c r="H244" s="85" t="s">
        <v>16</v>
      </c>
      <c r="I244" s="85">
        <v>0</v>
      </c>
      <c r="J244" s="85">
        <v>1.6E-2</v>
      </c>
      <c r="K244" s="85" t="s">
        <v>13</v>
      </c>
      <c r="L244" s="85" t="s">
        <v>2562</v>
      </c>
      <c r="N244" s="85" t="s">
        <v>2926</v>
      </c>
      <c r="O244" s="85">
        <v>0</v>
      </c>
      <c r="P244" s="85">
        <v>1.5147530604113639E-9</v>
      </c>
      <c r="Q244" s="85">
        <v>0</v>
      </c>
    </row>
    <row r="245" spans="1:17" x14ac:dyDescent="0.3">
      <c r="A245" s="85" t="s">
        <v>902</v>
      </c>
      <c r="B245" s="85" t="s">
        <v>601</v>
      </c>
      <c r="C245" s="85" t="s">
        <v>22</v>
      </c>
      <c r="D245" s="85" t="s">
        <v>21</v>
      </c>
      <c r="E245" s="85" t="s">
        <v>203</v>
      </c>
      <c r="F245" s="85" t="s">
        <v>202</v>
      </c>
      <c r="G245" s="85" t="s">
        <v>10</v>
      </c>
      <c r="H245" s="85" t="s">
        <v>16</v>
      </c>
      <c r="I245" s="85">
        <v>0</v>
      </c>
      <c r="J245" s="85">
        <v>1.4999999999999999E-2</v>
      </c>
      <c r="K245" s="85" t="s">
        <v>13</v>
      </c>
      <c r="L245" s="85" t="s">
        <v>2562</v>
      </c>
      <c r="N245" s="85" t="s">
        <v>2927</v>
      </c>
      <c r="O245" s="85">
        <v>0</v>
      </c>
      <c r="P245" s="85">
        <v>1.5147530604113639E-9</v>
      </c>
      <c r="Q245" s="85">
        <v>0</v>
      </c>
    </row>
    <row r="246" spans="1:17" x14ac:dyDescent="0.3">
      <c r="A246" s="85" t="s">
        <v>902</v>
      </c>
      <c r="B246" s="85" t="s">
        <v>601</v>
      </c>
      <c r="C246" s="85" t="s">
        <v>22</v>
      </c>
      <c r="D246" s="85" t="s">
        <v>21</v>
      </c>
      <c r="E246" s="85" t="s">
        <v>329</v>
      </c>
      <c r="F246" s="85" t="s">
        <v>328</v>
      </c>
      <c r="G246" s="85" t="s">
        <v>10</v>
      </c>
      <c r="H246" s="85" t="s">
        <v>16</v>
      </c>
      <c r="I246" s="85">
        <v>0</v>
      </c>
      <c r="J246" s="85">
        <v>0.22600000000000001</v>
      </c>
      <c r="K246" s="85" t="s">
        <v>13</v>
      </c>
      <c r="L246" s="85" t="s">
        <v>2562</v>
      </c>
      <c r="N246" s="85" t="s">
        <v>2928</v>
      </c>
      <c r="O246" s="85">
        <v>0</v>
      </c>
      <c r="P246" s="85">
        <v>1.5147530604113639E-9</v>
      </c>
      <c r="Q246" s="85">
        <v>0</v>
      </c>
    </row>
    <row r="247" spans="1:17" x14ac:dyDescent="0.3">
      <c r="A247" s="85" t="s">
        <v>902</v>
      </c>
      <c r="B247" s="85" t="s">
        <v>601</v>
      </c>
      <c r="C247" s="85" t="s">
        <v>22</v>
      </c>
      <c r="D247" s="85" t="s">
        <v>21</v>
      </c>
      <c r="E247" s="85" t="s">
        <v>355</v>
      </c>
      <c r="F247" s="85" t="s">
        <v>354</v>
      </c>
      <c r="G247" s="85" t="s">
        <v>10</v>
      </c>
      <c r="H247" s="85" t="s">
        <v>16</v>
      </c>
      <c r="I247" s="85">
        <v>0</v>
      </c>
      <c r="J247" s="85">
        <v>2.5000000000000001E-2</v>
      </c>
      <c r="K247" s="85" t="s">
        <v>13</v>
      </c>
      <c r="L247" s="85" t="s">
        <v>2562</v>
      </c>
      <c r="N247" s="85" t="s">
        <v>2929</v>
      </c>
      <c r="O247" s="85">
        <v>0</v>
      </c>
      <c r="P247" s="85">
        <v>1.5147530604113639E-9</v>
      </c>
      <c r="Q247" s="85">
        <v>0</v>
      </c>
    </row>
    <row r="248" spans="1:17" x14ac:dyDescent="0.3">
      <c r="A248" s="85" t="s">
        <v>902</v>
      </c>
      <c r="B248" s="85" t="s">
        <v>601</v>
      </c>
      <c r="C248" s="85" t="s">
        <v>22</v>
      </c>
      <c r="D248" s="85" t="s">
        <v>21</v>
      </c>
      <c r="E248" s="85" t="s">
        <v>337</v>
      </c>
      <c r="F248" s="85" t="s">
        <v>336</v>
      </c>
      <c r="G248" s="85" t="s">
        <v>10</v>
      </c>
      <c r="H248" s="85" t="s">
        <v>16</v>
      </c>
      <c r="I248" s="85">
        <v>0</v>
      </c>
      <c r="J248" s="85">
        <v>7.1999999999999995E-2</v>
      </c>
      <c r="K248" s="85" t="s">
        <v>13</v>
      </c>
      <c r="L248" s="85" t="s">
        <v>2562</v>
      </c>
      <c r="N248" s="85" t="s">
        <v>2930</v>
      </c>
      <c r="O248" s="85">
        <v>0</v>
      </c>
      <c r="P248" s="85">
        <v>1.5147530604113639E-9</v>
      </c>
      <c r="Q248" s="85">
        <v>0</v>
      </c>
    </row>
    <row r="249" spans="1:17" x14ac:dyDescent="0.3">
      <c r="A249" s="85" t="s">
        <v>902</v>
      </c>
      <c r="B249" s="85" t="s">
        <v>601</v>
      </c>
      <c r="C249" s="85" t="s">
        <v>22</v>
      </c>
      <c r="D249" s="85" t="s">
        <v>21</v>
      </c>
      <c r="E249" s="85" t="s">
        <v>58</v>
      </c>
      <c r="F249" s="85" t="s">
        <v>57</v>
      </c>
      <c r="G249" s="85" t="s">
        <v>10</v>
      </c>
      <c r="H249" s="85" t="s">
        <v>16</v>
      </c>
      <c r="I249" s="85">
        <v>0</v>
      </c>
      <c r="J249" s="85">
        <v>0.08</v>
      </c>
      <c r="K249" s="85" t="s">
        <v>13</v>
      </c>
      <c r="L249" s="85" t="s">
        <v>2562</v>
      </c>
      <c r="N249" s="85" t="s">
        <v>2931</v>
      </c>
      <c r="O249" s="85">
        <v>0</v>
      </c>
      <c r="P249" s="85">
        <v>1.5147530604113639E-9</v>
      </c>
      <c r="Q249" s="85">
        <v>0</v>
      </c>
    </row>
    <row r="250" spans="1:17" x14ac:dyDescent="0.3">
      <c r="A250" s="85" t="s">
        <v>902</v>
      </c>
      <c r="B250" s="85" t="s">
        <v>601</v>
      </c>
      <c r="C250" s="85" t="s">
        <v>22</v>
      </c>
      <c r="D250" s="85" t="s">
        <v>21</v>
      </c>
      <c r="E250" s="85" t="s">
        <v>261</v>
      </c>
      <c r="F250" s="85" t="s">
        <v>260</v>
      </c>
      <c r="G250" s="85" t="s">
        <v>10</v>
      </c>
      <c r="H250" s="85" t="s">
        <v>16</v>
      </c>
      <c r="I250" s="85">
        <v>0</v>
      </c>
      <c r="J250" s="85">
        <v>0.08</v>
      </c>
      <c r="K250" s="85" t="s">
        <v>13</v>
      </c>
      <c r="L250" s="85" t="s">
        <v>2562</v>
      </c>
      <c r="N250" s="85" t="s">
        <v>2932</v>
      </c>
      <c r="O250" s="85">
        <v>0</v>
      </c>
      <c r="P250" s="85">
        <v>1.5147530604113639E-9</v>
      </c>
      <c r="Q250" s="85">
        <v>0</v>
      </c>
    </row>
    <row r="251" spans="1:17" x14ac:dyDescent="0.3">
      <c r="A251" s="85" t="s">
        <v>902</v>
      </c>
      <c r="B251" s="85" t="s">
        <v>601</v>
      </c>
      <c r="C251" s="85" t="s">
        <v>22</v>
      </c>
      <c r="D251" s="85" t="s">
        <v>21</v>
      </c>
      <c r="E251" s="85" t="s">
        <v>357</v>
      </c>
      <c r="F251" s="85" t="s">
        <v>356</v>
      </c>
      <c r="G251" s="85" t="s">
        <v>10</v>
      </c>
      <c r="H251" s="85" t="s">
        <v>16</v>
      </c>
      <c r="I251" s="85">
        <v>0</v>
      </c>
      <c r="J251" s="85">
        <v>1.6</v>
      </c>
      <c r="K251" s="85" t="s">
        <v>13</v>
      </c>
      <c r="L251" s="85" t="s">
        <v>2562</v>
      </c>
      <c r="N251" s="85" t="s">
        <v>2933</v>
      </c>
      <c r="O251" s="85">
        <v>0</v>
      </c>
      <c r="P251" s="85">
        <v>1.5147530604113639E-9</v>
      </c>
      <c r="Q251" s="85">
        <v>0</v>
      </c>
    </row>
    <row r="252" spans="1:17" x14ac:dyDescent="0.3">
      <c r="A252" s="85" t="s">
        <v>902</v>
      </c>
      <c r="B252" s="85" t="s">
        <v>601</v>
      </c>
      <c r="C252" s="85" t="s">
        <v>22</v>
      </c>
      <c r="D252" s="85" t="s">
        <v>21</v>
      </c>
      <c r="E252" s="85" t="s">
        <v>349</v>
      </c>
      <c r="F252" s="85" t="s">
        <v>348</v>
      </c>
      <c r="G252" s="85" t="s">
        <v>10</v>
      </c>
      <c r="H252" s="85" t="s">
        <v>16</v>
      </c>
      <c r="I252" s="85">
        <v>0</v>
      </c>
      <c r="J252" s="85">
        <v>9.4000000000000004E-3</v>
      </c>
      <c r="K252" s="85" t="s">
        <v>13</v>
      </c>
      <c r="L252" s="85" t="s">
        <v>2562</v>
      </c>
      <c r="N252" s="85" t="s">
        <v>2934</v>
      </c>
      <c r="O252" s="85">
        <v>0</v>
      </c>
      <c r="P252" s="85">
        <v>1.5147530604113639E-9</v>
      </c>
      <c r="Q252" s="85">
        <v>0</v>
      </c>
    </row>
    <row r="253" spans="1:17" x14ac:dyDescent="0.3">
      <c r="A253" s="85" t="s">
        <v>902</v>
      </c>
      <c r="B253" s="85" t="s">
        <v>601</v>
      </c>
      <c r="C253" s="85" t="s">
        <v>22</v>
      </c>
      <c r="D253" s="85" t="s">
        <v>21</v>
      </c>
      <c r="E253" s="85" t="s">
        <v>361</v>
      </c>
      <c r="F253" s="85" t="s">
        <v>360</v>
      </c>
      <c r="G253" s="85" t="s">
        <v>10</v>
      </c>
      <c r="H253" s="85" t="s">
        <v>16</v>
      </c>
      <c r="I253" s="85">
        <v>0</v>
      </c>
      <c r="J253" s="85">
        <v>0.02</v>
      </c>
      <c r="K253" s="85" t="s">
        <v>13</v>
      </c>
      <c r="L253" s="85" t="s">
        <v>2562</v>
      </c>
      <c r="N253" s="85" t="s">
        <v>2832</v>
      </c>
      <c r="O253" s="85">
        <v>0</v>
      </c>
      <c r="P253" s="85">
        <v>1.5147530604113639E-9</v>
      </c>
      <c r="Q253" s="85">
        <v>0</v>
      </c>
    </row>
    <row r="254" spans="1:17" x14ac:dyDescent="0.3">
      <c r="A254" s="85" t="s">
        <v>902</v>
      </c>
      <c r="B254" s="85" t="s">
        <v>601</v>
      </c>
      <c r="C254" s="85" t="s">
        <v>22</v>
      </c>
      <c r="D254" s="85" t="s">
        <v>21</v>
      </c>
      <c r="E254" s="85" t="s">
        <v>363</v>
      </c>
      <c r="F254" s="85" t="s">
        <v>362</v>
      </c>
      <c r="G254" s="85" t="s">
        <v>10</v>
      </c>
      <c r="H254" s="85" t="s">
        <v>16</v>
      </c>
      <c r="I254" s="85">
        <v>0</v>
      </c>
      <c r="J254" s="85">
        <v>1.2999999999999999E-2</v>
      </c>
      <c r="K254" s="85" t="s">
        <v>13</v>
      </c>
      <c r="L254" s="85" t="s">
        <v>2562</v>
      </c>
      <c r="N254" s="85" t="s">
        <v>2935</v>
      </c>
      <c r="O254" s="85">
        <v>0</v>
      </c>
      <c r="P254" s="85">
        <v>1.5147530604113639E-9</v>
      </c>
      <c r="Q254" s="85">
        <v>0</v>
      </c>
    </row>
    <row r="255" spans="1:17" x14ac:dyDescent="0.3">
      <c r="A255" s="85" t="s">
        <v>902</v>
      </c>
      <c r="B255" s="85" t="s">
        <v>601</v>
      </c>
      <c r="C255" s="85" t="s">
        <v>22</v>
      </c>
      <c r="D255" s="85" t="s">
        <v>21</v>
      </c>
      <c r="E255" s="85" t="s">
        <v>343</v>
      </c>
      <c r="F255" s="85" t="s">
        <v>342</v>
      </c>
      <c r="G255" s="85" t="s">
        <v>10</v>
      </c>
      <c r="H255" s="85" t="s">
        <v>16</v>
      </c>
      <c r="I255" s="85">
        <v>0</v>
      </c>
      <c r="J255" s="85">
        <v>0.02</v>
      </c>
      <c r="K255" s="85" t="s">
        <v>13</v>
      </c>
      <c r="L255" s="85" t="s">
        <v>2562</v>
      </c>
      <c r="N255" s="85" t="s">
        <v>2915</v>
      </c>
      <c r="O255" s="85">
        <v>0</v>
      </c>
      <c r="P255" s="85">
        <v>1.5147530604113639E-9</v>
      </c>
      <c r="Q255" s="85">
        <v>0</v>
      </c>
    </row>
    <row r="256" spans="1:17" x14ac:dyDescent="0.3">
      <c r="A256" s="85" t="s">
        <v>902</v>
      </c>
      <c r="B256" s="85" t="s">
        <v>601</v>
      </c>
      <c r="C256" s="85" t="s">
        <v>22</v>
      </c>
      <c r="D256" s="85" t="s">
        <v>21</v>
      </c>
      <c r="E256" s="85" t="s">
        <v>66</v>
      </c>
      <c r="F256" s="85" t="s">
        <v>65</v>
      </c>
      <c r="G256" s="85" t="s">
        <v>10</v>
      </c>
      <c r="H256" s="85" t="s">
        <v>16</v>
      </c>
      <c r="I256" s="85">
        <v>0</v>
      </c>
      <c r="J256" s="85">
        <v>0.16</v>
      </c>
      <c r="K256" s="85" t="s">
        <v>13</v>
      </c>
      <c r="L256" s="85" t="s">
        <v>2562</v>
      </c>
      <c r="N256" s="85" t="s">
        <v>2936</v>
      </c>
      <c r="O256" s="85">
        <v>0</v>
      </c>
      <c r="P256" s="85">
        <v>1.5147530604113639E-9</v>
      </c>
      <c r="Q256" s="85">
        <v>0</v>
      </c>
    </row>
    <row r="257" spans="1:17" x14ac:dyDescent="0.3">
      <c r="A257" s="85" t="s">
        <v>902</v>
      </c>
      <c r="B257" s="85" t="s">
        <v>601</v>
      </c>
      <c r="C257" s="85" t="s">
        <v>22</v>
      </c>
      <c r="D257" s="85" t="s">
        <v>21</v>
      </c>
      <c r="E257" s="85" t="s">
        <v>315</v>
      </c>
      <c r="F257" s="85" t="s">
        <v>314</v>
      </c>
      <c r="G257" s="85" t="s">
        <v>10</v>
      </c>
      <c r="H257" s="85" t="s">
        <v>16</v>
      </c>
      <c r="I257" s="85">
        <v>0</v>
      </c>
      <c r="J257" s="85">
        <v>0.188</v>
      </c>
      <c r="K257" s="85" t="s">
        <v>13</v>
      </c>
      <c r="L257" s="85" t="s">
        <v>2562</v>
      </c>
      <c r="N257" s="85" t="s">
        <v>2937</v>
      </c>
      <c r="O257" s="85">
        <v>0</v>
      </c>
      <c r="P257" s="85">
        <v>1.5147530604113639E-9</v>
      </c>
      <c r="Q257" s="85">
        <v>0</v>
      </c>
    </row>
    <row r="258" spans="1:17" x14ac:dyDescent="0.3">
      <c r="A258" s="85" t="s">
        <v>902</v>
      </c>
      <c r="B258" s="85" t="s">
        <v>601</v>
      </c>
      <c r="C258" s="85" t="s">
        <v>22</v>
      </c>
      <c r="D258" s="85" t="s">
        <v>21</v>
      </c>
      <c r="E258" s="85" t="s">
        <v>285</v>
      </c>
      <c r="F258" s="85" t="s">
        <v>284</v>
      </c>
      <c r="G258" s="85" t="s">
        <v>10</v>
      </c>
      <c r="H258" s="85" t="s">
        <v>16</v>
      </c>
      <c r="I258" s="85">
        <v>0</v>
      </c>
      <c r="J258" s="85">
        <v>0.06</v>
      </c>
      <c r="K258" s="85" t="s">
        <v>13</v>
      </c>
      <c r="L258" s="85" t="s">
        <v>2562</v>
      </c>
      <c r="N258" s="85" t="s">
        <v>2938</v>
      </c>
      <c r="O258" s="85">
        <v>0</v>
      </c>
      <c r="P258" s="85">
        <v>1.5147530604113639E-9</v>
      </c>
      <c r="Q258" s="85">
        <v>0</v>
      </c>
    </row>
    <row r="259" spans="1:17" x14ac:dyDescent="0.3">
      <c r="A259" s="85" t="s">
        <v>902</v>
      </c>
      <c r="B259" s="85" t="s">
        <v>601</v>
      </c>
      <c r="C259" s="85" t="s">
        <v>22</v>
      </c>
      <c r="D259" s="85" t="s">
        <v>21</v>
      </c>
      <c r="E259" s="85" t="s">
        <v>283</v>
      </c>
      <c r="F259" s="85" t="s">
        <v>282</v>
      </c>
      <c r="G259" s="85" t="s">
        <v>10</v>
      </c>
      <c r="H259" s="85" t="s">
        <v>16</v>
      </c>
      <c r="I259" s="85">
        <v>0</v>
      </c>
      <c r="J259" s="85">
        <v>0.15</v>
      </c>
      <c r="K259" s="85" t="s">
        <v>13</v>
      </c>
      <c r="L259" s="85" t="s">
        <v>2562</v>
      </c>
      <c r="N259" s="85" t="s">
        <v>2939</v>
      </c>
      <c r="O259" s="85">
        <v>0</v>
      </c>
      <c r="P259" s="85">
        <v>1.5147530604113639E-9</v>
      </c>
      <c r="Q259" s="85">
        <v>0</v>
      </c>
    </row>
    <row r="260" spans="1:17" x14ac:dyDescent="0.3">
      <c r="A260" s="85" t="s">
        <v>902</v>
      </c>
      <c r="B260" s="85" t="s">
        <v>601</v>
      </c>
      <c r="C260" s="85" t="s">
        <v>22</v>
      </c>
      <c r="D260" s="85" t="s">
        <v>21</v>
      </c>
      <c r="E260" s="85" t="s">
        <v>297</v>
      </c>
      <c r="F260" s="85" t="s">
        <v>296</v>
      </c>
      <c r="G260" s="85" t="s">
        <v>10</v>
      </c>
      <c r="H260" s="85" t="s">
        <v>16</v>
      </c>
      <c r="I260" s="85">
        <v>0</v>
      </c>
      <c r="J260" s="85">
        <v>0.105</v>
      </c>
      <c r="K260" s="85" t="s">
        <v>13</v>
      </c>
      <c r="L260" s="85" t="s">
        <v>2562</v>
      </c>
      <c r="N260" s="85" t="s">
        <v>2940</v>
      </c>
      <c r="O260" s="85">
        <v>0</v>
      </c>
      <c r="P260" s="85">
        <v>1.5147530604113639E-9</v>
      </c>
      <c r="Q260" s="85">
        <v>0</v>
      </c>
    </row>
    <row r="261" spans="1:17" x14ac:dyDescent="0.3">
      <c r="A261" s="85" t="s">
        <v>902</v>
      </c>
      <c r="B261" s="85" t="s">
        <v>601</v>
      </c>
      <c r="C261" s="85" t="s">
        <v>22</v>
      </c>
      <c r="D261" s="85" t="s">
        <v>21</v>
      </c>
      <c r="E261" s="85" t="s">
        <v>333</v>
      </c>
      <c r="F261" s="85" t="s">
        <v>332</v>
      </c>
      <c r="G261" s="85" t="s">
        <v>10</v>
      </c>
      <c r="H261" s="85" t="s">
        <v>16</v>
      </c>
      <c r="I261" s="85">
        <v>0</v>
      </c>
      <c r="J261" s="85">
        <v>0.114</v>
      </c>
      <c r="K261" s="85" t="s">
        <v>13</v>
      </c>
      <c r="L261" s="85" t="s">
        <v>2562</v>
      </c>
      <c r="N261" s="85" t="s">
        <v>2941</v>
      </c>
      <c r="O261" s="85">
        <v>0</v>
      </c>
      <c r="P261" s="85">
        <v>1.5147530604113639E-9</v>
      </c>
      <c r="Q261" s="85">
        <v>0</v>
      </c>
    </row>
    <row r="262" spans="1:17" x14ac:dyDescent="0.3">
      <c r="A262" s="85" t="s">
        <v>902</v>
      </c>
      <c r="B262" s="85" t="s">
        <v>601</v>
      </c>
      <c r="C262" s="85" t="s">
        <v>22</v>
      </c>
      <c r="D262" s="85" t="s">
        <v>21</v>
      </c>
      <c r="E262" s="85" t="s">
        <v>181</v>
      </c>
      <c r="F262" s="85" t="s">
        <v>180</v>
      </c>
      <c r="G262" s="85" t="s">
        <v>10</v>
      </c>
      <c r="H262" s="85" t="s">
        <v>16</v>
      </c>
      <c r="I262" s="85">
        <v>0</v>
      </c>
      <c r="J262" s="85">
        <v>0.16</v>
      </c>
      <c r="K262" s="85" t="s">
        <v>13</v>
      </c>
      <c r="L262" s="85" t="s">
        <v>2562</v>
      </c>
      <c r="N262" s="85" t="s">
        <v>2942</v>
      </c>
      <c r="O262" s="85">
        <v>0</v>
      </c>
      <c r="P262" s="85">
        <v>1.5147530604113639E-9</v>
      </c>
      <c r="Q262" s="85">
        <v>0</v>
      </c>
    </row>
    <row r="263" spans="1:17" x14ac:dyDescent="0.3">
      <c r="A263" s="85" t="s">
        <v>902</v>
      </c>
      <c r="B263" s="85" t="s">
        <v>601</v>
      </c>
      <c r="C263" s="85" t="s">
        <v>22</v>
      </c>
      <c r="D263" s="85" t="s">
        <v>21</v>
      </c>
      <c r="E263" s="85" t="s">
        <v>275</v>
      </c>
      <c r="F263" s="85" t="s">
        <v>274</v>
      </c>
      <c r="G263" s="85" t="s">
        <v>10</v>
      </c>
      <c r="H263" s="85" t="s">
        <v>16</v>
      </c>
      <c r="I263" s="85">
        <v>0</v>
      </c>
      <c r="J263" s="85">
        <v>2.8000000000000001E-2</v>
      </c>
      <c r="K263" s="85" t="s">
        <v>13</v>
      </c>
      <c r="L263" s="85" t="s">
        <v>2562</v>
      </c>
      <c r="N263" s="85" t="s">
        <v>2943</v>
      </c>
      <c r="O263" s="85">
        <v>0</v>
      </c>
      <c r="P263" s="85">
        <v>1.5147530604113639E-9</v>
      </c>
      <c r="Q263" s="85">
        <v>0</v>
      </c>
    </row>
    <row r="264" spans="1:17" x14ac:dyDescent="0.3">
      <c r="A264" s="85" t="s">
        <v>902</v>
      </c>
      <c r="B264" s="85" t="s">
        <v>601</v>
      </c>
      <c r="C264" s="85" t="s">
        <v>22</v>
      </c>
      <c r="D264" s="85" t="s">
        <v>21</v>
      </c>
      <c r="E264" s="85" t="s">
        <v>295</v>
      </c>
      <c r="F264" s="85" t="s">
        <v>294</v>
      </c>
      <c r="G264" s="85" t="s">
        <v>10</v>
      </c>
      <c r="H264" s="85" t="s">
        <v>16</v>
      </c>
      <c r="I264" s="85">
        <v>0</v>
      </c>
      <c r="J264" s="85">
        <v>2.5999999999999999E-2</v>
      </c>
      <c r="K264" s="85" t="s">
        <v>13</v>
      </c>
      <c r="L264" s="85" t="s">
        <v>2562</v>
      </c>
      <c r="N264" s="85" t="s">
        <v>2944</v>
      </c>
      <c r="O264" s="85">
        <v>0</v>
      </c>
      <c r="P264" s="85">
        <v>1.5147530604113639E-9</v>
      </c>
      <c r="Q264" s="85">
        <v>0</v>
      </c>
    </row>
    <row r="265" spans="1:17" x14ac:dyDescent="0.3">
      <c r="A265" s="85" t="s">
        <v>902</v>
      </c>
      <c r="B265" s="85" t="s">
        <v>601</v>
      </c>
      <c r="C265" s="85" t="s">
        <v>22</v>
      </c>
      <c r="D265" s="85" t="s">
        <v>21</v>
      </c>
      <c r="E265" s="85" t="s">
        <v>393</v>
      </c>
      <c r="F265" s="85" t="s">
        <v>244</v>
      </c>
      <c r="G265" s="85" t="s">
        <v>10</v>
      </c>
      <c r="H265" s="85" t="s">
        <v>16</v>
      </c>
      <c r="I265" s="85">
        <v>0</v>
      </c>
      <c r="J265" s="85">
        <v>6.0000000000000001E-3</v>
      </c>
      <c r="K265" s="85" t="s">
        <v>13</v>
      </c>
      <c r="L265" s="85" t="s">
        <v>2562</v>
      </c>
      <c r="N265" s="85" t="s">
        <v>2945</v>
      </c>
      <c r="O265" s="85">
        <v>0</v>
      </c>
      <c r="P265" s="85">
        <v>1.5147530604113639E-9</v>
      </c>
      <c r="Q265" s="85">
        <v>0</v>
      </c>
    </row>
    <row r="266" spans="1:17" x14ac:dyDescent="0.3">
      <c r="A266" s="85" t="s">
        <v>902</v>
      </c>
      <c r="B266" s="85" t="s">
        <v>601</v>
      </c>
      <c r="C266" s="85" t="s">
        <v>22</v>
      </c>
      <c r="D266" s="85" t="s">
        <v>21</v>
      </c>
      <c r="E266" s="85" t="s">
        <v>137</v>
      </c>
      <c r="F266" s="85" t="s">
        <v>136</v>
      </c>
      <c r="G266" s="85" t="s">
        <v>10</v>
      </c>
      <c r="H266" s="85" t="s">
        <v>16</v>
      </c>
      <c r="I266" s="85">
        <v>0</v>
      </c>
      <c r="J266" s="85">
        <v>0.02</v>
      </c>
      <c r="K266" s="85" t="s">
        <v>13</v>
      </c>
      <c r="L266" s="85" t="s">
        <v>2562</v>
      </c>
      <c r="N266" s="85" t="s">
        <v>2884</v>
      </c>
      <c r="O266" s="85">
        <v>0</v>
      </c>
      <c r="P266" s="85">
        <v>1.5147530604113639E-9</v>
      </c>
      <c r="Q266" s="85">
        <v>0</v>
      </c>
    </row>
    <row r="267" spans="1:17" x14ac:dyDescent="0.3">
      <c r="A267" s="85" t="s">
        <v>902</v>
      </c>
      <c r="B267" s="85" t="s">
        <v>601</v>
      </c>
      <c r="C267" s="85" t="s">
        <v>22</v>
      </c>
      <c r="D267" s="85" t="s">
        <v>21</v>
      </c>
      <c r="E267" s="85" t="s">
        <v>145</v>
      </c>
      <c r="F267" s="85" t="s">
        <v>144</v>
      </c>
      <c r="G267" s="85" t="s">
        <v>10</v>
      </c>
      <c r="H267" s="85" t="s">
        <v>16</v>
      </c>
      <c r="I267" s="85">
        <v>0</v>
      </c>
      <c r="J267" s="85">
        <v>0.08</v>
      </c>
      <c r="K267" s="85" t="s">
        <v>13</v>
      </c>
      <c r="L267" s="85" t="s">
        <v>2562</v>
      </c>
      <c r="N267" s="85" t="s">
        <v>2946</v>
      </c>
      <c r="O267" s="85">
        <v>0</v>
      </c>
      <c r="P267" s="85">
        <v>1.5147530604113639E-9</v>
      </c>
      <c r="Q267" s="85">
        <v>0</v>
      </c>
    </row>
    <row r="268" spans="1:17" x14ac:dyDescent="0.3">
      <c r="A268" s="85" t="s">
        <v>902</v>
      </c>
      <c r="B268" s="85" t="s">
        <v>598</v>
      </c>
      <c r="C268" s="85" t="s">
        <v>558</v>
      </c>
      <c r="D268" s="85" t="s">
        <v>25</v>
      </c>
      <c r="E268" s="85" t="s">
        <v>335</v>
      </c>
      <c r="F268" s="85" t="s">
        <v>334</v>
      </c>
      <c r="G268" s="85" t="s">
        <v>10</v>
      </c>
      <c r="H268" s="85" t="s">
        <v>16</v>
      </c>
      <c r="I268" s="85">
        <v>0</v>
      </c>
      <c r="J268" s="85">
        <v>0.08</v>
      </c>
      <c r="K268" s="85" t="s">
        <v>13</v>
      </c>
      <c r="L268" s="85" t="s">
        <v>2562</v>
      </c>
      <c r="N268" s="85" t="s">
        <v>2920</v>
      </c>
      <c r="O268" s="85">
        <v>0</v>
      </c>
      <c r="P268" s="85">
        <v>2.641693321564262E-8</v>
      </c>
      <c r="Q268" s="85">
        <v>0</v>
      </c>
    </row>
    <row r="269" spans="1:17" x14ac:dyDescent="0.3">
      <c r="A269" s="85" t="s">
        <v>902</v>
      </c>
      <c r="B269" s="85" t="s">
        <v>601</v>
      </c>
      <c r="C269" s="85" t="s">
        <v>22</v>
      </c>
      <c r="D269" s="85" t="s">
        <v>21</v>
      </c>
      <c r="E269" s="85" t="s">
        <v>375</v>
      </c>
      <c r="F269" s="85" t="s">
        <v>374</v>
      </c>
      <c r="G269" s="85" t="s">
        <v>10</v>
      </c>
      <c r="H269" s="85" t="s">
        <v>16</v>
      </c>
      <c r="I269" s="85">
        <v>0</v>
      </c>
      <c r="J269" s="85">
        <v>0.08</v>
      </c>
      <c r="K269" s="85" t="s">
        <v>13</v>
      </c>
      <c r="L269" s="85" t="s">
        <v>2562</v>
      </c>
      <c r="N269" s="85" t="s">
        <v>2947</v>
      </c>
      <c r="O269" s="85">
        <v>0</v>
      </c>
      <c r="P269" s="85">
        <v>1.5147530604113639E-9</v>
      </c>
      <c r="Q269" s="85">
        <v>0</v>
      </c>
    </row>
    <row r="270" spans="1:17" x14ac:dyDescent="0.3">
      <c r="A270" s="85" t="s">
        <v>902</v>
      </c>
      <c r="B270" s="85" t="s">
        <v>601</v>
      </c>
      <c r="C270" s="85" t="s">
        <v>22</v>
      </c>
      <c r="D270" s="85" t="s">
        <v>21</v>
      </c>
      <c r="E270" s="85" t="s">
        <v>353</v>
      </c>
      <c r="F270" s="85" t="s">
        <v>352</v>
      </c>
      <c r="G270" s="85" t="s">
        <v>10</v>
      </c>
      <c r="H270" s="85" t="s">
        <v>16</v>
      </c>
      <c r="I270" s="85">
        <v>0</v>
      </c>
      <c r="J270" s="85">
        <v>0.192</v>
      </c>
      <c r="K270" s="85" t="s">
        <v>13</v>
      </c>
      <c r="L270" s="85" t="s">
        <v>2562</v>
      </c>
      <c r="N270" s="85" t="s">
        <v>2948</v>
      </c>
      <c r="O270" s="85">
        <v>0</v>
      </c>
      <c r="P270" s="85">
        <v>1.5147530604113639E-9</v>
      </c>
      <c r="Q270" s="85">
        <v>0</v>
      </c>
    </row>
    <row r="271" spans="1:17" x14ac:dyDescent="0.3">
      <c r="A271" s="85" t="s">
        <v>902</v>
      </c>
      <c r="B271" s="85" t="s">
        <v>601</v>
      </c>
      <c r="C271" s="85" t="s">
        <v>22</v>
      </c>
      <c r="D271" s="85" t="s">
        <v>21</v>
      </c>
      <c r="E271" s="85" t="s">
        <v>373</v>
      </c>
      <c r="F271" s="85" t="s">
        <v>372</v>
      </c>
      <c r="G271" s="85" t="s">
        <v>10</v>
      </c>
      <c r="H271" s="85" t="s">
        <v>16</v>
      </c>
      <c r="I271" s="85">
        <v>0</v>
      </c>
      <c r="J271" s="85">
        <v>1.6E-2</v>
      </c>
      <c r="K271" s="85" t="s">
        <v>13</v>
      </c>
      <c r="L271" s="85" t="s">
        <v>2562</v>
      </c>
      <c r="N271" s="85" t="s">
        <v>2949</v>
      </c>
      <c r="O271" s="85">
        <v>0</v>
      </c>
      <c r="P271" s="85">
        <v>1.5147530604113639E-9</v>
      </c>
      <c r="Q271" s="85">
        <v>0</v>
      </c>
    </row>
    <row r="272" spans="1:17" x14ac:dyDescent="0.3">
      <c r="A272" s="85" t="s">
        <v>902</v>
      </c>
      <c r="B272" s="85" t="s">
        <v>601</v>
      </c>
      <c r="C272" s="85" t="s">
        <v>22</v>
      </c>
      <c r="D272" s="85" t="s">
        <v>21</v>
      </c>
      <c r="E272" s="85" t="s">
        <v>279</v>
      </c>
      <c r="F272" s="85" t="s">
        <v>278</v>
      </c>
      <c r="G272" s="85" t="s">
        <v>10</v>
      </c>
      <c r="H272" s="85" t="s">
        <v>16</v>
      </c>
      <c r="I272" s="85">
        <v>0</v>
      </c>
      <c r="J272" s="85">
        <v>9.7000000000000003E-2</v>
      </c>
      <c r="K272" s="85" t="s">
        <v>13</v>
      </c>
      <c r="L272" s="85" t="s">
        <v>2562</v>
      </c>
      <c r="N272" s="85" t="s">
        <v>2950</v>
      </c>
      <c r="O272" s="85">
        <v>0</v>
      </c>
      <c r="P272" s="85">
        <v>1.5147530604113639E-9</v>
      </c>
      <c r="Q272" s="85">
        <v>0</v>
      </c>
    </row>
    <row r="273" spans="1:17" x14ac:dyDescent="0.3">
      <c r="A273" s="85" t="s">
        <v>902</v>
      </c>
      <c r="B273" s="85" t="s">
        <v>601</v>
      </c>
      <c r="C273" s="85" t="s">
        <v>22</v>
      </c>
      <c r="D273" s="85" t="s">
        <v>21</v>
      </c>
      <c r="E273" s="85" t="s">
        <v>107</v>
      </c>
      <c r="F273" s="85" t="s">
        <v>106</v>
      </c>
      <c r="G273" s="85" t="s">
        <v>10</v>
      </c>
      <c r="H273" s="85" t="s">
        <v>16</v>
      </c>
      <c r="I273" s="85">
        <v>0</v>
      </c>
      <c r="J273" s="85">
        <v>0.03</v>
      </c>
      <c r="K273" s="85" t="s">
        <v>13</v>
      </c>
      <c r="L273" s="85" t="s">
        <v>2562</v>
      </c>
      <c r="N273" s="85" t="s">
        <v>2951</v>
      </c>
      <c r="O273" s="85">
        <v>0</v>
      </c>
      <c r="P273" s="85">
        <v>1.5147530604113639E-9</v>
      </c>
      <c r="Q273" s="85">
        <v>0</v>
      </c>
    </row>
    <row r="274" spans="1:17" x14ac:dyDescent="0.3">
      <c r="A274" s="85" t="s">
        <v>902</v>
      </c>
      <c r="B274" s="85" t="s">
        <v>601</v>
      </c>
      <c r="C274" s="85" t="s">
        <v>22</v>
      </c>
      <c r="D274" s="85" t="s">
        <v>21</v>
      </c>
      <c r="E274" s="85" t="s">
        <v>173</v>
      </c>
      <c r="F274" s="85" t="s">
        <v>172</v>
      </c>
      <c r="G274" s="85" t="s">
        <v>10</v>
      </c>
      <c r="H274" s="85" t="s">
        <v>16</v>
      </c>
      <c r="I274" s="85">
        <v>0</v>
      </c>
      <c r="J274" s="85">
        <v>0.104</v>
      </c>
      <c r="K274" s="85" t="s">
        <v>13</v>
      </c>
      <c r="L274" s="85" t="s">
        <v>2562</v>
      </c>
      <c r="N274" s="85" t="s">
        <v>2952</v>
      </c>
      <c r="O274" s="85">
        <v>0</v>
      </c>
      <c r="P274" s="85">
        <v>1.5147530604113639E-9</v>
      </c>
      <c r="Q274" s="85">
        <v>0</v>
      </c>
    </row>
    <row r="275" spans="1:17" x14ac:dyDescent="0.3">
      <c r="A275" s="85" t="s">
        <v>902</v>
      </c>
      <c r="B275" s="85" t="s">
        <v>601</v>
      </c>
      <c r="C275" s="85" t="s">
        <v>22</v>
      </c>
      <c r="D275" s="85" t="s">
        <v>21</v>
      </c>
      <c r="E275" s="85" t="s">
        <v>359</v>
      </c>
      <c r="F275" s="85" t="s">
        <v>358</v>
      </c>
      <c r="G275" s="85" t="s">
        <v>10</v>
      </c>
      <c r="H275" s="85" t="s">
        <v>16</v>
      </c>
      <c r="I275" s="85">
        <v>0</v>
      </c>
      <c r="J275" s="85">
        <v>0.02</v>
      </c>
      <c r="K275" s="85" t="s">
        <v>13</v>
      </c>
      <c r="L275" s="85" t="s">
        <v>2562</v>
      </c>
      <c r="N275" s="85" t="s">
        <v>2953</v>
      </c>
      <c r="O275" s="85">
        <v>0</v>
      </c>
      <c r="P275" s="85">
        <v>1.5147530604113639E-9</v>
      </c>
      <c r="Q275" s="85">
        <v>0</v>
      </c>
    </row>
    <row r="276" spans="1:17" x14ac:dyDescent="0.3">
      <c r="A276" s="85" t="s">
        <v>902</v>
      </c>
      <c r="B276" s="85" t="s">
        <v>601</v>
      </c>
      <c r="C276" s="85" t="s">
        <v>22</v>
      </c>
      <c r="D276" s="85" t="s">
        <v>21</v>
      </c>
      <c r="E276" s="85" t="s">
        <v>54</v>
      </c>
      <c r="F276" s="85" t="s">
        <v>53</v>
      </c>
      <c r="G276" s="85" t="s">
        <v>10</v>
      </c>
      <c r="H276" s="85" t="s">
        <v>16</v>
      </c>
      <c r="I276" s="85">
        <v>0</v>
      </c>
      <c r="J276" s="85">
        <v>0.27</v>
      </c>
      <c r="K276" s="85" t="s">
        <v>13</v>
      </c>
      <c r="L276" s="85" t="s">
        <v>2562</v>
      </c>
      <c r="N276" s="85" t="s">
        <v>2954</v>
      </c>
      <c r="O276" s="85">
        <v>0</v>
      </c>
      <c r="P276" s="85">
        <v>1.5147530604113639E-9</v>
      </c>
      <c r="Q276" s="85">
        <v>0</v>
      </c>
    </row>
    <row r="277" spans="1:17" x14ac:dyDescent="0.3">
      <c r="A277" s="85" t="s">
        <v>902</v>
      </c>
      <c r="B277" s="85" t="s">
        <v>601</v>
      </c>
      <c r="C277" s="85" t="s">
        <v>22</v>
      </c>
      <c r="D277" s="85" t="s">
        <v>21</v>
      </c>
      <c r="E277" s="85" t="s">
        <v>379</v>
      </c>
      <c r="F277" s="85" t="s">
        <v>378</v>
      </c>
      <c r="G277" s="85" t="s">
        <v>10</v>
      </c>
      <c r="H277" s="85" t="s">
        <v>16</v>
      </c>
      <c r="I277" s="85">
        <v>0</v>
      </c>
      <c r="J277" s="85">
        <v>1.7999999999999999E-2</v>
      </c>
      <c r="K277" s="85" t="s">
        <v>13</v>
      </c>
      <c r="L277" s="85" t="s">
        <v>2562</v>
      </c>
      <c r="N277" s="85" t="s">
        <v>2955</v>
      </c>
      <c r="O277" s="85">
        <v>0</v>
      </c>
      <c r="P277" s="85">
        <v>1.5147530604113639E-9</v>
      </c>
      <c r="Q277" s="85">
        <v>0</v>
      </c>
    </row>
    <row r="278" spans="1:17" x14ac:dyDescent="0.3">
      <c r="A278" s="85" t="s">
        <v>902</v>
      </c>
      <c r="B278" s="85" t="s">
        <v>601</v>
      </c>
      <c r="C278" s="85" t="s">
        <v>22</v>
      </c>
      <c r="D278" s="85" t="s">
        <v>21</v>
      </c>
      <c r="E278" s="85" t="s">
        <v>135</v>
      </c>
      <c r="F278" s="85" t="s">
        <v>134</v>
      </c>
      <c r="G278" s="85" t="s">
        <v>10</v>
      </c>
      <c r="H278" s="85" t="s">
        <v>16</v>
      </c>
      <c r="I278" s="85">
        <v>0</v>
      </c>
      <c r="J278" s="85">
        <v>0.16</v>
      </c>
      <c r="K278" s="85" t="s">
        <v>13</v>
      </c>
      <c r="L278" s="85" t="s">
        <v>2562</v>
      </c>
      <c r="N278" s="85" t="s">
        <v>2956</v>
      </c>
      <c r="O278" s="85">
        <v>0</v>
      </c>
      <c r="P278" s="85">
        <v>1.5147530604113639E-9</v>
      </c>
      <c r="Q278" s="85">
        <v>0</v>
      </c>
    </row>
    <row r="279" spans="1:17" x14ac:dyDescent="0.3">
      <c r="A279" s="85" t="s">
        <v>902</v>
      </c>
      <c r="B279" s="85" t="s">
        <v>598</v>
      </c>
      <c r="C279" s="85" t="s">
        <v>558</v>
      </c>
      <c r="D279" s="85" t="s">
        <v>25</v>
      </c>
      <c r="E279" s="85" t="s">
        <v>62</v>
      </c>
      <c r="F279" s="85" t="s">
        <v>61</v>
      </c>
      <c r="G279" s="85" t="s">
        <v>10</v>
      </c>
      <c r="H279" s="85" t="s">
        <v>16</v>
      </c>
      <c r="I279" s="85">
        <v>0</v>
      </c>
      <c r="J279" s="85">
        <v>0.02</v>
      </c>
      <c r="K279" s="85" t="s">
        <v>13</v>
      </c>
      <c r="L279" s="85" t="s">
        <v>2562</v>
      </c>
      <c r="N279" s="85" t="s">
        <v>2921</v>
      </c>
      <c r="O279" s="85">
        <v>0</v>
      </c>
      <c r="P279" s="85">
        <v>2.641693321564262E-8</v>
      </c>
      <c r="Q279" s="85">
        <v>0</v>
      </c>
    </row>
    <row r="280" spans="1:17" x14ac:dyDescent="0.3">
      <c r="A280" s="85" t="s">
        <v>902</v>
      </c>
      <c r="B280" s="85" t="s">
        <v>601</v>
      </c>
      <c r="C280" s="85" t="s">
        <v>22</v>
      </c>
      <c r="D280" s="85" t="s">
        <v>21</v>
      </c>
      <c r="E280" s="85" t="s">
        <v>325</v>
      </c>
      <c r="F280" s="85" t="s">
        <v>324</v>
      </c>
      <c r="G280" s="85" t="s">
        <v>10</v>
      </c>
      <c r="H280" s="85" t="s">
        <v>16</v>
      </c>
      <c r="I280" s="85">
        <v>0</v>
      </c>
      <c r="J280" s="85">
        <v>0.08</v>
      </c>
      <c r="K280" s="85" t="s">
        <v>13</v>
      </c>
      <c r="L280" s="85" t="s">
        <v>2562</v>
      </c>
      <c r="N280" s="85" t="s">
        <v>2812</v>
      </c>
      <c r="O280" s="85">
        <v>0</v>
      </c>
      <c r="P280" s="85">
        <v>1.5147530604113639E-9</v>
      </c>
      <c r="Q280" s="85">
        <v>0</v>
      </c>
    </row>
    <row r="281" spans="1:17" x14ac:dyDescent="0.3">
      <c r="A281" s="85" t="s">
        <v>902</v>
      </c>
      <c r="B281" s="85" t="s">
        <v>601</v>
      </c>
      <c r="C281" s="85" t="s">
        <v>22</v>
      </c>
      <c r="D281" s="85" t="s">
        <v>21</v>
      </c>
      <c r="E281" s="85" t="s">
        <v>177</v>
      </c>
      <c r="F281" s="85" t="s">
        <v>176</v>
      </c>
      <c r="G281" s="85" t="s">
        <v>10</v>
      </c>
      <c r="H281" s="85" t="s">
        <v>16</v>
      </c>
      <c r="I281" s="85">
        <v>0</v>
      </c>
      <c r="J281" s="85">
        <v>1.0999999999999999E-2</v>
      </c>
      <c r="K281" s="85" t="s">
        <v>13</v>
      </c>
      <c r="L281" s="85" t="s">
        <v>2562</v>
      </c>
      <c r="N281" s="85" t="s">
        <v>2957</v>
      </c>
      <c r="O281" s="85">
        <v>0</v>
      </c>
      <c r="P281" s="85">
        <v>1.5147530604113639E-9</v>
      </c>
      <c r="Q281" s="85">
        <v>0</v>
      </c>
    </row>
    <row r="282" spans="1:17" x14ac:dyDescent="0.3">
      <c r="A282" s="85" t="s">
        <v>902</v>
      </c>
      <c r="B282" s="85" t="s">
        <v>601</v>
      </c>
      <c r="C282" s="85" t="s">
        <v>22</v>
      </c>
      <c r="D282" s="85" t="s">
        <v>21</v>
      </c>
      <c r="E282" s="85" t="s">
        <v>197</v>
      </c>
      <c r="F282" s="85" t="s">
        <v>196</v>
      </c>
      <c r="G282" s="85" t="s">
        <v>10</v>
      </c>
      <c r="H282" s="85" t="s">
        <v>16</v>
      </c>
      <c r="I282" s="85">
        <v>0</v>
      </c>
      <c r="J282" s="85">
        <v>0.05</v>
      </c>
      <c r="K282" s="85" t="s">
        <v>13</v>
      </c>
      <c r="L282" s="85" t="s">
        <v>2562</v>
      </c>
      <c r="N282" s="85" t="s">
        <v>2958</v>
      </c>
      <c r="O282" s="85">
        <v>0</v>
      </c>
      <c r="P282" s="85">
        <v>1.5147530604113639E-9</v>
      </c>
      <c r="Q282" s="85">
        <v>0</v>
      </c>
    </row>
    <row r="283" spans="1:17" x14ac:dyDescent="0.3">
      <c r="A283" s="85" t="s">
        <v>902</v>
      </c>
      <c r="B283" s="85" t="s">
        <v>601</v>
      </c>
      <c r="C283" s="85" t="s">
        <v>22</v>
      </c>
      <c r="D283" s="85" t="s">
        <v>21</v>
      </c>
      <c r="E283" s="85" t="s">
        <v>226</v>
      </c>
      <c r="F283" s="85" t="s">
        <v>225</v>
      </c>
      <c r="G283" s="85" t="s">
        <v>10</v>
      </c>
      <c r="H283" s="85" t="s">
        <v>16</v>
      </c>
      <c r="I283" s="85">
        <v>0</v>
      </c>
      <c r="J283" s="85">
        <v>7.4000000000000003E-3</v>
      </c>
      <c r="K283" s="85" t="s">
        <v>13</v>
      </c>
      <c r="L283" s="85" t="s">
        <v>2562</v>
      </c>
      <c r="N283" s="85" t="s">
        <v>2866</v>
      </c>
      <c r="O283" s="85">
        <v>0</v>
      </c>
      <c r="P283" s="85">
        <v>1.5147530604113639E-9</v>
      </c>
      <c r="Q283" s="85">
        <v>0</v>
      </c>
    </row>
    <row r="284" spans="1:17" x14ac:dyDescent="0.3">
      <c r="A284" s="85" t="s">
        <v>902</v>
      </c>
      <c r="B284" s="85" t="s">
        <v>601</v>
      </c>
      <c r="C284" s="85" t="s">
        <v>22</v>
      </c>
      <c r="D284" s="85" t="s">
        <v>21</v>
      </c>
      <c r="E284" s="85" t="s">
        <v>257</v>
      </c>
      <c r="F284" s="85" t="s">
        <v>256</v>
      </c>
      <c r="G284" s="85" t="s">
        <v>10</v>
      </c>
      <c r="H284" s="85" t="s">
        <v>16</v>
      </c>
      <c r="I284" s="85">
        <v>0</v>
      </c>
      <c r="J284" s="85">
        <v>5.1999999999999998E-3</v>
      </c>
      <c r="K284" s="85" t="s">
        <v>13</v>
      </c>
      <c r="L284" s="85" t="s">
        <v>2562</v>
      </c>
      <c r="N284" s="85" t="s">
        <v>2959</v>
      </c>
      <c r="O284" s="85">
        <v>0</v>
      </c>
      <c r="P284" s="85">
        <v>1.5147530604113639E-9</v>
      </c>
      <c r="Q284" s="85">
        <v>0</v>
      </c>
    </row>
    <row r="285" spans="1:17" x14ac:dyDescent="0.3">
      <c r="A285" s="85" t="s">
        <v>902</v>
      </c>
      <c r="B285" s="85" t="s">
        <v>601</v>
      </c>
      <c r="C285" s="85" t="s">
        <v>22</v>
      </c>
      <c r="D285" s="85" t="s">
        <v>21</v>
      </c>
      <c r="E285" s="85" t="s">
        <v>367</v>
      </c>
      <c r="F285" s="85" t="s">
        <v>366</v>
      </c>
      <c r="G285" s="85" t="s">
        <v>10</v>
      </c>
      <c r="H285" s="85" t="s">
        <v>16</v>
      </c>
      <c r="I285" s="85">
        <v>0</v>
      </c>
      <c r="J285" s="85">
        <v>0.16</v>
      </c>
      <c r="K285" s="85" t="s">
        <v>13</v>
      </c>
      <c r="L285" s="85" t="s">
        <v>2562</v>
      </c>
      <c r="N285" s="85" t="s">
        <v>2960</v>
      </c>
      <c r="O285" s="85">
        <v>0</v>
      </c>
      <c r="P285" s="85">
        <v>1.5147530604113639E-9</v>
      </c>
      <c r="Q285" s="85">
        <v>0</v>
      </c>
    </row>
    <row r="286" spans="1:17" x14ac:dyDescent="0.3">
      <c r="A286" s="85" t="s">
        <v>902</v>
      </c>
      <c r="B286" s="85" t="s">
        <v>601</v>
      </c>
      <c r="C286" s="85" t="s">
        <v>22</v>
      </c>
      <c r="D286" s="85" t="s">
        <v>21</v>
      </c>
      <c r="E286" s="85" t="s">
        <v>131</v>
      </c>
      <c r="F286" s="85" t="s">
        <v>130</v>
      </c>
      <c r="G286" s="85" t="s">
        <v>10</v>
      </c>
      <c r="H286" s="85" t="s">
        <v>16</v>
      </c>
      <c r="I286" s="85">
        <v>0</v>
      </c>
      <c r="J286" s="85">
        <v>6.4000000000000001E-2</v>
      </c>
      <c r="K286" s="85" t="s">
        <v>13</v>
      </c>
      <c r="L286" s="85" t="s">
        <v>2562</v>
      </c>
      <c r="N286" s="85" t="s">
        <v>2961</v>
      </c>
      <c r="O286" s="85">
        <v>0</v>
      </c>
      <c r="P286" s="85">
        <v>1.5147530604113639E-9</v>
      </c>
      <c r="Q286" s="85">
        <v>0</v>
      </c>
    </row>
    <row r="287" spans="1:17" x14ac:dyDescent="0.3">
      <c r="A287" s="85" t="s">
        <v>902</v>
      </c>
      <c r="B287" s="85" t="s">
        <v>601</v>
      </c>
      <c r="C287" s="85" t="s">
        <v>22</v>
      </c>
      <c r="D287" s="85" t="s">
        <v>21</v>
      </c>
      <c r="E287" s="85" t="s">
        <v>253</v>
      </c>
      <c r="F287" s="85" t="s">
        <v>252</v>
      </c>
      <c r="G287" s="85" t="s">
        <v>10</v>
      </c>
      <c r="H287" s="85" t="s">
        <v>16</v>
      </c>
      <c r="I287" s="85">
        <v>0</v>
      </c>
      <c r="J287" s="85">
        <v>0.32</v>
      </c>
      <c r="K287" s="85" t="s">
        <v>13</v>
      </c>
      <c r="L287" s="85" t="s">
        <v>2562</v>
      </c>
      <c r="N287" s="85" t="s">
        <v>2962</v>
      </c>
      <c r="O287" s="85">
        <v>0</v>
      </c>
      <c r="P287" s="85">
        <v>1.5147530604113639E-9</v>
      </c>
      <c r="Q287" s="85">
        <v>0</v>
      </c>
    </row>
    <row r="288" spans="1:17" x14ac:dyDescent="0.3">
      <c r="A288" s="85" t="s">
        <v>902</v>
      </c>
      <c r="B288" s="85" t="s">
        <v>601</v>
      </c>
      <c r="C288" s="85" t="s">
        <v>22</v>
      </c>
      <c r="D288" s="85" t="s">
        <v>21</v>
      </c>
      <c r="E288" s="85" t="s">
        <v>369</v>
      </c>
      <c r="F288" s="85" t="s">
        <v>368</v>
      </c>
      <c r="G288" s="85" t="s">
        <v>10</v>
      </c>
      <c r="H288" s="85" t="s">
        <v>16</v>
      </c>
      <c r="I288" s="85">
        <v>0</v>
      </c>
      <c r="J288" s="85">
        <v>0.04</v>
      </c>
      <c r="K288" s="85" t="s">
        <v>13</v>
      </c>
      <c r="L288" s="85" t="s">
        <v>2562</v>
      </c>
      <c r="N288" s="85" t="s">
        <v>2963</v>
      </c>
      <c r="O288" s="85">
        <v>0</v>
      </c>
      <c r="P288" s="85">
        <v>1.5147530604113639E-9</v>
      </c>
      <c r="Q288" s="85">
        <v>0</v>
      </c>
    </row>
    <row r="289" spans="1:17" x14ac:dyDescent="0.3">
      <c r="A289" s="85" t="s">
        <v>902</v>
      </c>
      <c r="B289" s="85" t="s">
        <v>601</v>
      </c>
      <c r="C289" s="85" t="s">
        <v>22</v>
      </c>
      <c r="D289" s="85" t="s">
        <v>21</v>
      </c>
      <c r="F289" s="85" t="s">
        <v>380</v>
      </c>
      <c r="G289" s="85" t="s">
        <v>10</v>
      </c>
      <c r="H289" s="85" t="s">
        <v>16</v>
      </c>
      <c r="I289" s="85">
        <v>0</v>
      </c>
      <c r="J289" s="85">
        <v>0</v>
      </c>
      <c r="K289" s="85" t="s">
        <v>13</v>
      </c>
      <c r="L289" s="85" t="s">
        <v>2562</v>
      </c>
      <c r="N289" s="85" t="s">
        <v>385</v>
      </c>
      <c r="O289" s="85">
        <v>0</v>
      </c>
      <c r="P289" s="85">
        <v>1.5147530604113639E-9</v>
      </c>
      <c r="Q289" s="85">
        <v>0</v>
      </c>
    </row>
    <row r="290" spans="1:17" x14ac:dyDescent="0.3">
      <c r="A290" s="85" t="s">
        <v>902</v>
      </c>
      <c r="B290" s="85" t="s">
        <v>601</v>
      </c>
      <c r="C290" s="85" t="s">
        <v>22</v>
      </c>
      <c r="D290" s="85" t="s">
        <v>21</v>
      </c>
      <c r="E290" s="85" t="s">
        <v>365</v>
      </c>
      <c r="F290" s="85" t="s">
        <v>364</v>
      </c>
      <c r="G290" s="85" t="s">
        <v>10</v>
      </c>
      <c r="H290" s="85" t="s">
        <v>16</v>
      </c>
      <c r="I290" s="85">
        <v>0</v>
      </c>
      <c r="J290" s="85">
        <v>0.02</v>
      </c>
      <c r="K290" s="85" t="s">
        <v>13</v>
      </c>
      <c r="L290" s="85" t="s">
        <v>2562</v>
      </c>
      <c r="N290" s="85" t="s">
        <v>2964</v>
      </c>
      <c r="O290" s="85">
        <v>0</v>
      </c>
      <c r="P290" s="85">
        <v>1.5147530604113639E-9</v>
      </c>
      <c r="Q290" s="85">
        <v>0</v>
      </c>
    </row>
    <row r="291" spans="1:17" x14ac:dyDescent="0.3">
      <c r="A291" s="85" t="s">
        <v>902</v>
      </c>
      <c r="B291" s="85" t="s">
        <v>601</v>
      </c>
      <c r="C291" s="85" t="s">
        <v>22</v>
      </c>
      <c r="D291" s="85" t="s">
        <v>21</v>
      </c>
      <c r="E291" s="85" t="s">
        <v>74</v>
      </c>
      <c r="F291" s="85" t="s">
        <v>73</v>
      </c>
      <c r="G291" s="85" t="s">
        <v>10</v>
      </c>
      <c r="H291" s="85" t="s">
        <v>16</v>
      </c>
      <c r="I291" s="85">
        <v>0</v>
      </c>
      <c r="J291" s="85">
        <v>0.08</v>
      </c>
      <c r="K291" s="85" t="s">
        <v>13</v>
      </c>
      <c r="L291" s="85" t="s">
        <v>2562</v>
      </c>
      <c r="N291" s="85" t="s">
        <v>2965</v>
      </c>
      <c r="O291" s="85">
        <v>0</v>
      </c>
      <c r="P291" s="85">
        <v>1.5147530604113639E-9</v>
      </c>
      <c r="Q291" s="85">
        <v>0</v>
      </c>
    </row>
    <row r="292" spans="1:17" x14ac:dyDescent="0.3">
      <c r="A292" s="85" t="s">
        <v>902</v>
      </c>
      <c r="B292" s="85" t="s">
        <v>601</v>
      </c>
      <c r="C292" s="85" t="s">
        <v>22</v>
      </c>
      <c r="D292" s="85" t="s">
        <v>21</v>
      </c>
      <c r="E292" s="85" t="s">
        <v>371</v>
      </c>
      <c r="F292" s="85" t="s">
        <v>370</v>
      </c>
      <c r="G292" s="85" t="s">
        <v>10</v>
      </c>
      <c r="H292" s="85" t="s">
        <v>16</v>
      </c>
      <c r="I292" s="85">
        <v>0</v>
      </c>
      <c r="J292" s="85">
        <v>0.64</v>
      </c>
      <c r="K292" s="85" t="s">
        <v>13</v>
      </c>
      <c r="L292" s="85" t="s">
        <v>2562</v>
      </c>
      <c r="N292" s="85" t="s">
        <v>2967</v>
      </c>
      <c r="O292" s="85">
        <v>0</v>
      </c>
      <c r="P292" s="85">
        <v>1.5147530604113639E-9</v>
      </c>
      <c r="Q292" s="85">
        <v>0</v>
      </c>
    </row>
    <row r="293" spans="1:17" x14ac:dyDescent="0.3">
      <c r="A293" s="85" t="s">
        <v>902</v>
      </c>
      <c r="B293" s="85" t="s">
        <v>601</v>
      </c>
      <c r="C293" s="85" t="s">
        <v>22</v>
      </c>
      <c r="D293" s="85" t="s">
        <v>21</v>
      </c>
      <c r="E293" s="85" t="s">
        <v>78</v>
      </c>
      <c r="F293" s="85" t="s">
        <v>77</v>
      </c>
      <c r="G293" s="85" t="s">
        <v>10</v>
      </c>
      <c r="H293" s="85" t="s">
        <v>16</v>
      </c>
      <c r="I293" s="85">
        <v>0</v>
      </c>
      <c r="J293" s="85">
        <v>0.16</v>
      </c>
      <c r="K293" s="85" t="s">
        <v>13</v>
      </c>
      <c r="L293" s="85" t="s">
        <v>2562</v>
      </c>
      <c r="N293" s="85" t="s">
        <v>2968</v>
      </c>
      <c r="O293" s="85">
        <v>0</v>
      </c>
      <c r="P293" s="85">
        <v>1.5147530604113639E-9</v>
      </c>
      <c r="Q293" s="85">
        <v>0</v>
      </c>
    </row>
    <row r="294" spans="1:17" x14ac:dyDescent="0.3">
      <c r="A294" s="85" t="s">
        <v>902</v>
      </c>
      <c r="B294" s="85" t="s">
        <v>601</v>
      </c>
      <c r="C294" s="85" t="s">
        <v>22</v>
      </c>
      <c r="D294" s="85" t="s">
        <v>21</v>
      </c>
      <c r="E294" s="85" t="s">
        <v>161</v>
      </c>
      <c r="F294" s="85" t="s">
        <v>160</v>
      </c>
      <c r="G294" s="85" t="s">
        <v>10</v>
      </c>
      <c r="H294" s="85" t="s">
        <v>16</v>
      </c>
      <c r="I294" s="85">
        <v>0</v>
      </c>
      <c r="J294" s="85">
        <v>0.32</v>
      </c>
      <c r="K294" s="85" t="s">
        <v>13</v>
      </c>
      <c r="L294" s="85" t="s">
        <v>2562</v>
      </c>
      <c r="N294" s="85" t="s">
        <v>2966</v>
      </c>
      <c r="O294" s="85">
        <v>0</v>
      </c>
      <c r="P294" s="85">
        <v>1.5147530604113639E-9</v>
      </c>
      <c r="Q294" s="85">
        <v>0</v>
      </c>
    </row>
    <row r="295" spans="1:17" x14ac:dyDescent="0.3">
      <c r="A295" s="85" t="s">
        <v>902</v>
      </c>
      <c r="B295" s="85" t="s">
        <v>601</v>
      </c>
      <c r="C295" s="85" t="s">
        <v>22</v>
      </c>
      <c r="D295" s="85" t="s">
        <v>21</v>
      </c>
      <c r="E295" s="85" t="s">
        <v>119</v>
      </c>
      <c r="F295" s="85" t="s">
        <v>118</v>
      </c>
      <c r="G295" s="85" t="s">
        <v>10</v>
      </c>
      <c r="H295" s="85" t="s">
        <v>16</v>
      </c>
      <c r="I295" s="85">
        <v>0</v>
      </c>
      <c r="J295" s="85">
        <v>0.16300000000000001</v>
      </c>
      <c r="K295" s="85" t="s">
        <v>13</v>
      </c>
      <c r="L295" s="85" t="s">
        <v>2562</v>
      </c>
      <c r="N295" s="85" t="s">
        <v>2969</v>
      </c>
      <c r="O295" s="85">
        <v>0</v>
      </c>
      <c r="P295" s="85">
        <v>1.5147530604113639E-9</v>
      </c>
      <c r="Q295" s="85">
        <v>0</v>
      </c>
    </row>
    <row r="296" spans="1:17" x14ac:dyDescent="0.3">
      <c r="A296" s="85" t="s">
        <v>902</v>
      </c>
      <c r="B296" s="85" t="s">
        <v>601</v>
      </c>
      <c r="C296" s="85" t="s">
        <v>22</v>
      </c>
      <c r="D296" s="85" t="s">
        <v>21</v>
      </c>
      <c r="E296" s="85" t="s">
        <v>382</v>
      </c>
      <c r="F296" s="85" t="s">
        <v>381</v>
      </c>
      <c r="G296" s="85" t="s">
        <v>10</v>
      </c>
      <c r="H296" s="85" t="s">
        <v>16</v>
      </c>
      <c r="I296" s="85">
        <v>0</v>
      </c>
      <c r="J296" s="85">
        <v>5.1999999999999998E-3</v>
      </c>
      <c r="K296" s="85" t="s">
        <v>13</v>
      </c>
      <c r="L296" s="85" t="s">
        <v>2562</v>
      </c>
      <c r="N296" s="85" t="s">
        <v>2970</v>
      </c>
      <c r="O296" s="85">
        <v>0</v>
      </c>
      <c r="P296" s="85">
        <v>1.5147530604113639E-9</v>
      </c>
      <c r="Q296" s="85">
        <v>0</v>
      </c>
    </row>
    <row r="297" spans="1:17" x14ac:dyDescent="0.3">
      <c r="A297" s="85" t="s">
        <v>902</v>
      </c>
      <c r="B297" s="85" t="s">
        <v>601</v>
      </c>
      <c r="C297" s="85" t="s">
        <v>22</v>
      </c>
      <c r="D297" s="85" t="s">
        <v>21</v>
      </c>
      <c r="E297" s="85" t="s">
        <v>291</v>
      </c>
      <c r="F297" s="85" t="s">
        <v>290</v>
      </c>
      <c r="G297" s="85" t="s">
        <v>10</v>
      </c>
      <c r="H297" s="85" t="s">
        <v>16</v>
      </c>
      <c r="I297" s="85">
        <v>0</v>
      </c>
      <c r="J297" s="85">
        <v>0.14000000000000001</v>
      </c>
      <c r="K297" s="85" t="s">
        <v>13</v>
      </c>
      <c r="L297" s="85" t="s">
        <v>2562</v>
      </c>
      <c r="N297" s="85" t="s">
        <v>2971</v>
      </c>
      <c r="O297" s="85">
        <v>0</v>
      </c>
      <c r="P297" s="85">
        <v>1.5147530604113639E-9</v>
      </c>
      <c r="Q297" s="85">
        <v>0</v>
      </c>
    </row>
    <row r="298" spans="1:17" x14ac:dyDescent="0.3">
      <c r="A298" s="85" t="s">
        <v>902</v>
      </c>
      <c r="B298" s="85" t="s">
        <v>601</v>
      </c>
      <c r="C298" s="85" t="s">
        <v>22</v>
      </c>
      <c r="D298" s="85" t="s">
        <v>21</v>
      </c>
      <c r="E298" s="85" t="s">
        <v>377</v>
      </c>
      <c r="F298" s="85" t="s">
        <v>376</v>
      </c>
      <c r="G298" s="85" t="s">
        <v>10</v>
      </c>
      <c r="H298" s="85" t="s">
        <v>16</v>
      </c>
      <c r="I298" s="85">
        <v>0</v>
      </c>
      <c r="J298" s="85">
        <v>6.0000000000000001E-3</v>
      </c>
      <c r="K298" s="85" t="s">
        <v>13</v>
      </c>
      <c r="L298" s="85" t="s">
        <v>2562</v>
      </c>
      <c r="N298" s="85" t="s">
        <v>2972</v>
      </c>
      <c r="O298" s="85">
        <v>0</v>
      </c>
      <c r="P298" s="85">
        <v>1.5147530604113639E-9</v>
      </c>
      <c r="Q298" s="85">
        <v>0</v>
      </c>
    </row>
    <row r="299" spans="1:17" x14ac:dyDescent="0.3">
      <c r="A299" s="85" t="s">
        <v>902</v>
      </c>
      <c r="B299" s="85" t="s">
        <v>594</v>
      </c>
      <c r="C299" s="85" t="s">
        <v>15</v>
      </c>
      <c r="D299" s="85" t="s">
        <v>14</v>
      </c>
      <c r="E299" s="85" t="s">
        <v>44</v>
      </c>
      <c r="F299" s="85" t="s">
        <v>43</v>
      </c>
      <c r="G299" s="85" t="s">
        <v>10</v>
      </c>
      <c r="H299" s="85" t="s">
        <v>12</v>
      </c>
      <c r="I299" s="85">
        <v>0.01</v>
      </c>
      <c r="J299" s="85">
        <v>0.04</v>
      </c>
      <c r="K299" s="85" t="s">
        <v>13</v>
      </c>
      <c r="L299" s="85" t="s">
        <v>2562</v>
      </c>
      <c r="N299" s="85" t="s">
        <v>2814</v>
      </c>
      <c r="O299" s="85">
        <v>7.032299350918771E-11</v>
      </c>
      <c r="P299" s="85">
        <v>1.049647554325429E-8</v>
      </c>
      <c r="Q299" s="85">
        <v>0.66996767838307181</v>
      </c>
    </row>
    <row r="300" spans="1:17" x14ac:dyDescent="0.3">
      <c r="A300" s="85" t="s">
        <v>902</v>
      </c>
      <c r="B300" s="85" t="s">
        <v>594</v>
      </c>
      <c r="C300" s="85" t="s">
        <v>15</v>
      </c>
      <c r="D300" s="85" t="s">
        <v>14</v>
      </c>
      <c r="E300" s="85" t="s">
        <v>38</v>
      </c>
      <c r="F300" s="85" t="s">
        <v>37</v>
      </c>
      <c r="G300" s="85" t="s">
        <v>10</v>
      </c>
      <c r="H300" s="85" t="s">
        <v>16</v>
      </c>
      <c r="I300" s="85">
        <v>0</v>
      </c>
      <c r="J300" s="85">
        <v>5.8000000000000003E-2</v>
      </c>
      <c r="K300" s="85" t="s">
        <v>13</v>
      </c>
      <c r="L300" s="85" t="s">
        <v>2562</v>
      </c>
      <c r="N300" s="85" t="s">
        <v>2889</v>
      </c>
      <c r="O300" s="85">
        <v>0</v>
      </c>
      <c r="P300" s="85">
        <v>1.049647554325429E-8</v>
      </c>
      <c r="Q300" s="85">
        <v>0</v>
      </c>
    </row>
    <row r="301" spans="1:17" x14ac:dyDescent="0.3">
      <c r="A301" s="85" t="s">
        <v>902</v>
      </c>
      <c r="B301" s="85" t="s">
        <v>594</v>
      </c>
      <c r="C301" s="85" t="s">
        <v>15</v>
      </c>
      <c r="D301" s="85" t="s">
        <v>14</v>
      </c>
      <c r="E301" s="85" t="s">
        <v>42</v>
      </c>
      <c r="F301" s="85" t="s">
        <v>41</v>
      </c>
      <c r="G301" s="85" t="s">
        <v>10</v>
      </c>
      <c r="H301" s="85" t="s">
        <v>16</v>
      </c>
      <c r="I301" s="85">
        <v>0</v>
      </c>
      <c r="J301" s="85">
        <v>1.2999999999999999E-2</v>
      </c>
      <c r="K301" s="85" t="s">
        <v>13</v>
      </c>
      <c r="L301" s="85" t="s">
        <v>2562</v>
      </c>
      <c r="N301" s="85" t="s">
        <v>2879</v>
      </c>
      <c r="O301" s="85">
        <v>0</v>
      </c>
      <c r="P301" s="85">
        <v>1.049647554325429E-8</v>
      </c>
      <c r="Q301" s="85">
        <v>0</v>
      </c>
    </row>
    <row r="302" spans="1:17" x14ac:dyDescent="0.3">
      <c r="A302" s="85" t="s">
        <v>902</v>
      </c>
      <c r="B302" s="85" t="s">
        <v>594</v>
      </c>
      <c r="C302" s="85" t="s">
        <v>15</v>
      </c>
      <c r="D302" s="85" t="s">
        <v>14</v>
      </c>
      <c r="E302" s="85" t="s">
        <v>46</v>
      </c>
      <c r="F302" s="85" t="s">
        <v>45</v>
      </c>
      <c r="G302" s="85" t="s">
        <v>10</v>
      </c>
      <c r="H302" s="85" t="s">
        <v>12</v>
      </c>
      <c r="I302" s="85">
        <v>6.9150000000000001E-3</v>
      </c>
      <c r="J302" s="85">
        <v>0.02</v>
      </c>
      <c r="K302" s="85" t="s">
        <v>13</v>
      </c>
      <c r="L302" s="85" t="s">
        <v>2562</v>
      </c>
      <c r="N302" s="85" t="s">
        <v>2824</v>
      </c>
      <c r="O302" s="85">
        <v>4.574471603876559E-11</v>
      </c>
      <c r="P302" s="85">
        <v>1.049647554325429E-8</v>
      </c>
      <c r="Q302" s="85">
        <v>0.43581024745171798</v>
      </c>
    </row>
    <row r="303" spans="1:17" x14ac:dyDescent="0.3">
      <c r="A303" s="85" t="s">
        <v>902</v>
      </c>
      <c r="B303" s="85" t="s">
        <v>594</v>
      </c>
      <c r="C303" s="85" t="s">
        <v>15</v>
      </c>
      <c r="D303" s="85" t="s">
        <v>14</v>
      </c>
      <c r="E303" s="85" t="s">
        <v>50</v>
      </c>
      <c r="F303" s="85" t="s">
        <v>49</v>
      </c>
      <c r="G303" s="85" t="s">
        <v>10</v>
      </c>
      <c r="H303" s="85" t="s">
        <v>16</v>
      </c>
      <c r="I303" s="85">
        <v>0</v>
      </c>
      <c r="J303" s="85">
        <v>1.6</v>
      </c>
      <c r="K303" s="85" t="s">
        <v>13</v>
      </c>
      <c r="L303" s="85" t="s">
        <v>2562</v>
      </c>
      <c r="N303" s="85" t="s">
        <v>2820</v>
      </c>
      <c r="O303" s="85">
        <v>0</v>
      </c>
      <c r="P303" s="85">
        <v>1.049647554325429E-8</v>
      </c>
      <c r="Q303" s="85">
        <v>0</v>
      </c>
    </row>
    <row r="304" spans="1:17" x14ac:dyDescent="0.3">
      <c r="A304" s="85" t="s">
        <v>902</v>
      </c>
      <c r="B304" s="85" t="s">
        <v>594</v>
      </c>
      <c r="C304" s="85" t="s">
        <v>15</v>
      </c>
      <c r="D304" s="85" t="s">
        <v>14</v>
      </c>
      <c r="E304" s="85" t="s">
        <v>54</v>
      </c>
      <c r="F304" s="85" t="s">
        <v>53</v>
      </c>
      <c r="G304" s="85" t="s">
        <v>10</v>
      </c>
      <c r="H304" s="85" t="s">
        <v>16</v>
      </c>
      <c r="I304" s="85">
        <v>0</v>
      </c>
      <c r="J304" s="85">
        <v>0.27</v>
      </c>
      <c r="K304" s="85" t="s">
        <v>13</v>
      </c>
      <c r="L304" s="85" t="s">
        <v>2562</v>
      </c>
      <c r="N304" s="85" t="s">
        <v>2954</v>
      </c>
      <c r="O304" s="85">
        <v>0</v>
      </c>
      <c r="P304" s="85">
        <v>1.049647554325429E-8</v>
      </c>
      <c r="Q304" s="85">
        <v>0</v>
      </c>
    </row>
    <row r="305" spans="1:17" x14ac:dyDescent="0.3">
      <c r="A305" s="85" t="s">
        <v>902</v>
      </c>
      <c r="B305" s="85" t="s">
        <v>594</v>
      </c>
      <c r="C305" s="85" t="s">
        <v>15</v>
      </c>
      <c r="D305" s="85" t="s">
        <v>14</v>
      </c>
      <c r="E305" s="85" t="s">
        <v>58</v>
      </c>
      <c r="F305" s="85" t="s">
        <v>57</v>
      </c>
      <c r="G305" s="85" t="s">
        <v>10</v>
      </c>
      <c r="H305" s="85" t="s">
        <v>16</v>
      </c>
      <c r="I305" s="85">
        <v>0</v>
      </c>
      <c r="J305" s="85">
        <v>0.08</v>
      </c>
      <c r="K305" s="85" t="s">
        <v>13</v>
      </c>
      <c r="L305" s="85" t="s">
        <v>2562</v>
      </c>
      <c r="N305" s="85" t="s">
        <v>2931</v>
      </c>
      <c r="O305" s="85">
        <v>0</v>
      </c>
      <c r="P305" s="85">
        <v>1.049647554325429E-8</v>
      </c>
      <c r="Q305" s="85">
        <v>0</v>
      </c>
    </row>
    <row r="306" spans="1:17" x14ac:dyDescent="0.3">
      <c r="A306" s="85" t="s">
        <v>902</v>
      </c>
      <c r="B306" s="85" t="s">
        <v>594</v>
      </c>
      <c r="C306" s="85" t="s">
        <v>15</v>
      </c>
      <c r="D306" s="85" t="s">
        <v>14</v>
      </c>
      <c r="E306" s="85" t="s">
        <v>20</v>
      </c>
      <c r="F306" s="85" t="s">
        <v>19</v>
      </c>
      <c r="G306" s="85" t="s">
        <v>10</v>
      </c>
      <c r="H306" s="85" t="s">
        <v>16</v>
      </c>
      <c r="I306" s="85">
        <v>0</v>
      </c>
      <c r="J306" s="85">
        <v>0.08</v>
      </c>
      <c r="K306" s="85" t="s">
        <v>13</v>
      </c>
      <c r="L306" s="85" t="s">
        <v>2562</v>
      </c>
      <c r="N306" s="85" t="s">
        <v>1508</v>
      </c>
      <c r="O306" s="85">
        <v>0</v>
      </c>
      <c r="P306" s="85">
        <v>1.049647554325429E-8</v>
      </c>
      <c r="Q306" s="85">
        <v>0</v>
      </c>
    </row>
    <row r="307" spans="1:17" x14ac:dyDescent="0.3">
      <c r="A307" s="85" t="s">
        <v>902</v>
      </c>
      <c r="B307" s="85" t="s">
        <v>594</v>
      </c>
      <c r="C307" s="85" t="s">
        <v>15</v>
      </c>
      <c r="D307" s="85" t="s">
        <v>14</v>
      </c>
      <c r="E307" s="85" t="s">
        <v>62</v>
      </c>
      <c r="F307" s="85" t="s">
        <v>61</v>
      </c>
      <c r="G307" s="85" t="s">
        <v>10</v>
      </c>
      <c r="H307" s="85" t="s">
        <v>16</v>
      </c>
      <c r="I307" s="85">
        <v>0</v>
      </c>
      <c r="J307" s="85">
        <v>0.02</v>
      </c>
      <c r="K307" s="85" t="s">
        <v>13</v>
      </c>
      <c r="L307" s="85" t="s">
        <v>2562</v>
      </c>
      <c r="N307" s="85" t="s">
        <v>2921</v>
      </c>
      <c r="O307" s="85">
        <v>0</v>
      </c>
      <c r="P307" s="85">
        <v>1.049647554325429E-8</v>
      </c>
      <c r="Q307" s="85">
        <v>0</v>
      </c>
    </row>
    <row r="308" spans="1:17" x14ac:dyDescent="0.3">
      <c r="A308" s="85" t="s">
        <v>902</v>
      </c>
      <c r="B308" s="85" t="s">
        <v>594</v>
      </c>
      <c r="C308" s="85" t="s">
        <v>15</v>
      </c>
      <c r="D308" s="85" t="s">
        <v>14</v>
      </c>
      <c r="E308" s="85" t="s">
        <v>66</v>
      </c>
      <c r="F308" s="85" t="s">
        <v>65</v>
      </c>
      <c r="G308" s="85" t="s">
        <v>10</v>
      </c>
      <c r="H308" s="85" t="s">
        <v>16</v>
      </c>
      <c r="I308" s="85">
        <v>0</v>
      </c>
      <c r="J308" s="85">
        <v>0.16</v>
      </c>
      <c r="K308" s="85" t="s">
        <v>13</v>
      </c>
      <c r="L308" s="85" t="s">
        <v>2562</v>
      </c>
      <c r="N308" s="85" t="s">
        <v>2936</v>
      </c>
      <c r="O308" s="85">
        <v>0</v>
      </c>
      <c r="P308" s="85">
        <v>1.049647554325429E-8</v>
      </c>
      <c r="Q308" s="85">
        <v>0</v>
      </c>
    </row>
    <row r="309" spans="1:17" x14ac:dyDescent="0.3">
      <c r="A309" s="85" t="s">
        <v>902</v>
      </c>
      <c r="B309" s="85" t="s">
        <v>594</v>
      </c>
      <c r="C309" s="85" t="s">
        <v>15</v>
      </c>
      <c r="D309" s="85" t="s">
        <v>14</v>
      </c>
      <c r="E309" s="85" t="s">
        <v>70</v>
      </c>
      <c r="F309" s="85" t="s">
        <v>69</v>
      </c>
      <c r="G309" s="85" t="s">
        <v>10</v>
      </c>
      <c r="H309" s="85" t="s">
        <v>16</v>
      </c>
      <c r="I309" s="85">
        <v>0</v>
      </c>
      <c r="J309" s="85">
        <v>0.08</v>
      </c>
      <c r="K309" s="85" t="s">
        <v>13</v>
      </c>
      <c r="L309" s="85" t="s">
        <v>2562</v>
      </c>
      <c r="N309" s="85" t="s">
        <v>2877</v>
      </c>
      <c r="O309" s="85">
        <v>0</v>
      </c>
      <c r="P309" s="85">
        <v>1.049647554325429E-8</v>
      </c>
      <c r="Q309" s="85">
        <v>0</v>
      </c>
    </row>
    <row r="310" spans="1:17" x14ac:dyDescent="0.3">
      <c r="A310" s="85" t="s">
        <v>902</v>
      </c>
      <c r="B310" s="85" t="s">
        <v>594</v>
      </c>
      <c r="C310" s="85" t="s">
        <v>15</v>
      </c>
      <c r="D310" s="85" t="s">
        <v>14</v>
      </c>
      <c r="E310" s="85" t="s">
        <v>74</v>
      </c>
      <c r="F310" s="85" t="s">
        <v>73</v>
      </c>
      <c r="G310" s="85" t="s">
        <v>10</v>
      </c>
      <c r="H310" s="85" t="s">
        <v>16</v>
      </c>
      <c r="I310" s="85">
        <v>0</v>
      </c>
      <c r="J310" s="85">
        <v>0.08</v>
      </c>
      <c r="K310" s="85" t="s">
        <v>13</v>
      </c>
      <c r="L310" s="85" t="s">
        <v>2562</v>
      </c>
      <c r="N310" s="85" t="s">
        <v>2965</v>
      </c>
      <c r="O310" s="85">
        <v>0</v>
      </c>
      <c r="P310" s="85">
        <v>1.049647554325429E-8</v>
      </c>
      <c r="Q310" s="85">
        <v>0</v>
      </c>
    </row>
    <row r="311" spans="1:17" x14ac:dyDescent="0.3">
      <c r="A311" s="85" t="s">
        <v>902</v>
      </c>
      <c r="B311" s="85" t="s">
        <v>594</v>
      </c>
      <c r="C311" s="85" t="s">
        <v>15</v>
      </c>
      <c r="D311" s="85" t="s">
        <v>14</v>
      </c>
      <c r="E311" s="85" t="s">
        <v>34</v>
      </c>
      <c r="F311" s="85" t="s">
        <v>33</v>
      </c>
      <c r="G311" s="85" t="s">
        <v>10</v>
      </c>
      <c r="H311" s="85" t="s">
        <v>12</v>
      </c>
      <c r="I311" s="85">
        <v>6.5000000000000002E-2</v>
      </c>
      <c r="J311" s="85">
        <v>0.32</v>
      </c>
      <c r="K311" s="85" t="s">
        <v>13</v>
      </c>
      <c r="L311" s="85" t="s">
        <v>2562</v>
      </c>
      <c r="N311" s="85" t="s">
        <v>2973</v>
      </c>
      <c r="O311" s="85">
        <v>3.457262911547258E-10</v>
      </c>
      <c r="P311" s="85">
        <v>1.049647554325429E-8</v>
      </c>
      <c r="Q311" s="85">
        <v>3.2937369284579692</v>
      </c>
    </row>
    <row r="312" spans="1:17" x14ac:dyDescent="0.3">
      <c r="A312" s="85" t="s">
        <v>902</v>
      </c>
      <c r="B312" s="85" t="s">
        <v>598</v>
      </c>
      <c r="C312" s="85" t="s">
        <v>558</v>
      </c>
      <c r="D312" s="85" t="s">
        <v>25</v>
      </c>
      <c r="E312" s="85" t="s">
        <v>339</v>
      </c>
      <c r="F312" s="85" t="s">
        <v>338</v>
      </c>
      <c r="G312" s="85" t="s">
        <v>10</v>
      </c>
      <c r="H312" s="85" t="s">
        <v>16</v>
      </c>
      <c r="I312" s="85">
        <v>0</v>
      </c>
      <c r="J312" s="85">
        <v>0.02</v>
      </c>
      <c r="K312" s="85" t="s">
        <v>13</v>
      </c>
      <c r="L312" s="85" t="s">
        <v>2562</v>
      </c>
      <c r="N312" s="85" t="s">
        <v>2922</v>
      </c>
      <c r="O312" s="85">
        <v>0</v>
      </c>
      <c r="P312" s="85">
        <v>2.641693321564262E-8</v>
      </c>
      <c r="Q312" s="85">
        <v>0</v>
      </c>
    </row>
    <row r="313" spans="1:17" x14ac:dyDescent="0.3">
      <c r="A313" s="85" t="s">
        <v>902</v>
      </c>
      <c r="B313" s="85" t="s">
        <v>598</v>
      </c>
      <c r="C313" s="85" t="s">
        <v>558</v>
      </c>
      <c r="D313" s="85" t="s">
        <v>25</v>
      </c>
      <c r="E313" s="85" t="s">
        <v>341</v>
      </c>
      <c r="F313" s="85" t="s">
        <v>340</v>
      </c>
      <c r="G313" s="85" t="s">
        <v>10</v>
      </c>
      <c r="H313" s="85" t="s">
        <v>16</v>
      </c>
      <c r="I313" s="85">
        <v>0</v>
      </c>
      <c r="J313" s="85">
        <v>0.08</v>
      </c>
      <c r="K313" s="85" t="s">
        <v>13</v>
      </c>
      <c r="L313" s="85" t="s">
        <v>2562</v>
      </c>
      <c r="N313" s="85" t="s">
        <v>2923</v>
      </c>
      <c r="O313" s="85">
        <v>0</v>
      </c>
      <c r="P313" s="85">
        <v>2.641693321564262E-8</v>
      </c>
      <c r="Q313" s="85">
        <v>0</v>
      </c>
    </row>
    <row r="314" spans="1:17" x14ac:dyDescent="0.3">
      <c r="A314" s="85" t="s">
        <v>902</v>
      </c>
      <c r="B314" s="85" t="s">
        <v>598</v>
      </c>
      <c r="C314" s="85" t="s">
        <v>558</v>
      </c>
      <c r="D314" s="85" t="s">
        <v>25</v>
      </c>
      <c r="E314" s="85" t="s">
        <v>345</v>
      </c>
      <c r="F314" s="85" t="s">
        <v>344</v>
      </c>
      <c r="G314" s="85" t="s">
        <v>10</v>
      </c>
      <c r="H314" s="85" t="s">
        <v>16</v>
      </c>
      <c r="I314" s="85">
        <v>0</v>
      </c>
      <c r="J314" s="85">
        <v>0.08</v>
      </c>
      <c r="K314" s="85" t="s">
        <v>13</v>
      </c>
      <c r="L314" s="85" t="s">
        <v>2562</v>
      </c>
      <c r="N314" s="85" t="s">
        <v>2924</v>
      </c>
      <c r="O314" s="85">
        <v>0</v>
      </c>
      <c r="P314" s="85">
        <v>2.641693321564262E-8</v>
      </c>
      <c r="Q314" s="85">
        <v>0</v>
      </c>
    </row>
    <row r="315" spans="1:17" x14ac:dyDescent="0.3">
      <c r="A315" s="85" t="s">
        <v>902</v>
      </c>
      <c r="B315" s="85" t="s">
        <v>598</v>
      </c>
      <c r="C315" s="85" t="s">
        <v>558</v>
      </c>
      <c r="D315" s="85" t="s">
        <v>25</v>
      </c>
      <c r="E315" s="85" t="s">
        <v>347</v>
      </c>
      <c r="F315" s="85" t="s">
        <v>346</v>
      </c>
      <c r="G315" s="85" t="s">
        <v>10</v>
      </c>
      <c r="H315" s="85" t="s">
        <v>16</v>
      </c>
      <c r="I315" s="85">
        <v>0</v>
      </c>
      <c r="J315" s="85">
        <v>8.6E-3</v>
      </c>
      <c r="K315" s="85" t="s">
        <v>13</v>
      </c>
      <c r="L315" s="85" t="s">
        <v>2562</v>
      </c>
      <c r="N315" s="85" t="s">
        <v>2925</v>
      </c>
      <c r="O315" s="85">
        <v>0</v>
      </c>
      <c r="P315" s="85">
        <v>2.641693321564262E-8</v>
      </c>
      <c r="Q315" s="85">
        <v>0</v>
      </c>
    </row>
    <row r="316" spans="1:17" x14ac:dyDescent="0.3">
      <c r="A316" s="85" t="s">
        <v>902</v>
      </c>
      <c r="B316" s="85" t="s">
        <v>594</v>
      </c>
      <c r="C316" s="85" t="s">
        <v>15</v>
      </c>
      <c r="D316" s="85" t="s">
        <v>14</v>
      </c>
      <c r="E316" s="85" t="s">
        <v>80</v>
      </c>
      <c r="F316" s="85" t="s">
        <v>79</v>
      </c>
      <c r="G316" s="85" t="s">
        <v>10</v>
      </c>
      <c r="H316" s="85" t="s">
        <v>16</v>
      </c>
      <c r="I316" s="85">
        <v>0</v>
      </c>
      <c r="J316" s="85">
        <v>3.6999999999999998E-2</v>
      </c>
      <c r="K316" s="85" t="s">
        <v>13</v>
      </c>
      <c r="L316" s="85" t="s">
        <v>2562</v>
      </c>
      <c r="N316" s="85" t="s">
        <v>2876</v>
      </c>
      <c r="O316" s="85">
        <v>0</v>
      </c>
      <c r="P316" s="85">
        <v>1.049647554325429E-8</v>
      </c>
      <c r="Q316" s="85">
        <v>0</v>
      </c>
    </row>
    <row r="317" spans="1:17" x14ac:dyDescent="0.3">
      <c r="A317" s="85" t="s">
        <v>902</v>
      </c>
      <c r="B317" s="85" t="s">
        <v>594</v>
      </c>
      <c r="C317" s="85" t="s">
        <v>15</v>
      </c>
      <c r="D317" s="85" t="s">
        <v>14</v>
      </c>
      <c r="E317" s="85" t="s">
        <v>83</v>
      </c>
      <c r="F317" s="85" t="s">
        <v>2868</v>
      </c>
      <c r="G317" s="85" t="s">
        <v>10</v>
      </c>
      <c r="H317" s="85" t="s">
        <v>16</v>
      </c>
      <c r="I317" s="85">
        <v>0</v>
      </c>
      <c r="J317" s="85">
        <v>2</v>
      </c>
      <c r="K317" s="85" t="s">
        <v>13</v>
      </c>
      <c r="L317" s="85" t="s">
        <v>2562</v>
      </c>
      <c r="N317" s="85" t="s">
        <v>2845</v>
      </c>
      <c r="O317" s="85">
        <v>0</v>
      </c>
      <c r="P317" s="85">
        <v>1.049647554325429E-8</v>
      </c>
      <c r="Q317" s="85">
        <v>0</v>
      </c>
    </row>
    <row r="318" spans="1:17" x14ac:dyDescent="0.3">
      <c r="A318" s="85" t="s">
        <v>902</v>
      </c>
      <c r="B318" s="85" t="s">
        <v>594</v>
      </c>
      <c r="C318" s="85" t="s">
        <v>15</v>
      </c>
      <c r="D318" s="85" t="s">
        <v>14</v>
      </c>
      <c r="E318" s="85" t="s">
        <v>87</v>
      </c>
      <c r="F318" s="85" t="s">
        <v>86</v>
      </c>
      <c r="G318" s="85" t="s">
        <v>10</v>
      </c>
      <c r="H318" s="85" t="s">
        <v>16</v>
      </c>
      <c r="I318" s="85">
        <v>0</v>
      </c>
      <c r="J318" s="85">
        <v>0.08</v>
      </c>
      <c r="K318" s="85" t="s">
        <v>13</v>
      </c>
      <c r="L318" s="85" t="s">
        <v>2562</v>
      </c>
      <c r="N318" s="85" t="s">
        <v>2911</v>
      </c>
      <c r="O318" s="85">
        <v>0</v>
      </c>
      <c r="P318" s="85">
        <v>1.049647554325429E-8</v>
      </c>
      <c r="Q318" s="85">
        <v>0</v>
      </c>
    </row>
    <row r="319" spans="1:17" x14ac:dyDescent="0.3">
      <c r="A319" s="85" t="s">
        <v>902</v>
      </c>
      <c r="B319" s="85" t="s">
        <v>594</v>
      </c>
      <c r="C319" s="85" t="s">
        <v>15</v>
      </c>
      <c r="D319" s="85" t="s">
        <v>14</v>
      </c>
      <c r="E319" s="85" t="s">
        <v>91</v>
      </c>
      <c r="F319" s="85" t="s">
        <v>90</v>
      </c>
      <c r="G319" s="85" t="s">
        <v>10</v>
      </c>
      <c r="H319" s="85" t="s">
        <v>16</v>
      </c>
      <c r="I319" s="85">
        <v>0</v>
      </c>
      <c r="J319" s="85">
        <v>0.08</v>
      </c>
      <c r="K319" s="85" t="s">
        <v>13</v>
      </c>
      <c r="L319" s="85" t="s">
        <v>2562</v>
      </c>
      <c r="N319" s="85" t="s">
        <v>2840</v>
      </c>
      <c r="O319" s="85">
        <v>0</v>
      </c>
      <c r="P319" s="85">
        <v>1.049647554325429E-8</v>
      </c>
      <c r="Q319" s="85">
        <v>0</v>
      </c>
    </row>
    <row r="320" spans="1:17" x14ac:dyDescent="0.3">
      <c r="A320" s="85" t="s">
        <v>902</v>
      </c>
      <c r="B320" s="85" t="s">
        <v>594</v>
      </c>
      <c r="C320" s="85" t="s">
        <v>15</v>
      </c>
      <c r="D320" s="85" t="s">
        <v>14</v>
      </c>
      <c r="E320" s="85" t="s">
        <v>95</v>
      </c>
      <c r="F320" s="85" t="s">
        <v>94</v>
      </c>
      <c r="G320" s="85" t="s">
        <v>10</v>
      </c>
      <c r="H320" s="85" t="s">
        <v>16</v>
      </c>
      <c r="I320" s="85">
        <v>0</v>
      </c>
      <c r="J320" s="85">
        <v>0.8</v>
      </c>
      <c r="K320" s="85" t="s">
        <v>13</v>
      </c>
      <c r="L320" s="85" t="s">
        <v>2562</v>
      </c>
      <c r="N320" s="85" t="s">
        <v>2896</v>
      </c>
      <c r="O320" s="85">
        <v>0</v>
      </c>
      <c r="P320" s="85">
        <v>1.049647554325429E-8</v>
      </c>
      <c r="Q320" s="85">
        <v>0</v>
      </c>
    </row>
    <row r="321" spans="1:18" x14ac:dyDescent="0.3">
      <c r="A321" s="85" t="s">
        <v>902</v>
      </c>
      <c r="B321" s="85" t="s">
        <v>594</v>
      </c>
      <c r="C321" s="85" t="s">
        <v>15</v>
      </c>
      <c r="D321" s="85" t="s">
        <v>14</v>
      </c>
      <c r="E321" s="85" t="s">
        <v>99</v>
      </c>
      <c r="F321" s="85" t="s">
        <v>98</v>
      </c>
      <c r="G321" s="85" t="s">
        <v>10</v>
      </c>
      <c r="H321" s="85" t="s">
        <v>16</v>
      </c>
      <c r="I321" s="85">
        <v>0</v>
      </c>
      <c r="J321" s="85">
        <v>0.02</v>
      </c>
      <c r="K321" s="85" t="s">
        <v>13</v>
      </c>
      <c r="L321" s="85" t="s">
        <v>2562</v>
      </c>
      <c r="N321" s="85" t="s">
        <v>2832</v>
      </c>
      <c r="O321" s="85">
        <v>0</v>
      </c>
      <c r="P321" s="85">
        <v>1.049647554325429E-8</v>
      </c>
      <c r="Q321" s="85">
        <v>0</v>
      </c>
    </row>
    <row r="322" spans="1:18" x14ac:dyDescent="0.3">
      <c r="A322" s="85" t="s">
        <v>903</v>
      </c>
      <c r="B322" s="85" t="s">
        <v>598</v>
      </c>
      <c r="C322" s="85" t="s">
        <v>558</v>
      </c>
      <c r="D322" s="85" t="s">
        <v>25</v>
      </c>
      <c r="E322" s="85" t="s">
        <v>151</v>
      </c>
      <c r="F322" s="85" t="s">
        <v>150</v>
      </c>
      <c r="G322" s="85" t="s">
        <v>10</v>
      </c>
      <c r="I322" s="85">
        <v>7.5549999999999992E-2</v>
      </c>
      <c r="J322" s="85">
        <v>1.9E-2</v>
      </c>
      <c r="K322" s="85" t="s">
        <v>13</v>
      </c>
      <c r="L322" s="85" t="s">
        <v>2561</v>
      </c>
      <c r="N322" s="85" t="s">
        <v>2836</v>
      </c>
      <c r="O322" s="85">
        <v>3.5027122258797349E-10</v>
      </c>
      <c r="P322" s="85">
        <v>6.4667018874329876E-9</v>
      </c>
      <c r="Q322" s="85">
        <v>5.4165357965343999</v>
      </c>
      <c r="R322" s="85" t="s">
        <v>2806</v>
      </c>
    </row>
    <row r="323" spans="1:18" x14ac:dyDescent="0.3">
      <c r="A323" s="85" t="s">
        <v>902</v>
      </c>
      <c r="B323" s="85" t="s">
        <v>594</v>
      </c>
      <c r="C323" s="85" t="s">
        <v>15</v>
      </c>
      <c r="D323" s="85" t="s">
        <v>14</v>
      </c>
      <c r="E323" s="85" t="s">
        <v>68</v>
      </c>
      <c r="F323" s="85" t="s">
        <v>67</v>
      </c>
      <c r="G323" s="85" t="s">
        <v>10</v>
      </c>
      <c r="H323" s="85" t="s">
        <v>16</v>
      </c>
      <c r="I323" s="85">
        <v>0</v>
      </c>
      <c r="J323" s="85">
        <v>0.16</v>
      </c>
      <c r="K323" s="85" t="s">
        <v>13</v>
      </c>
      <c r="L323" s="85" t="s">
        <v>2562</v>
      </c>
      <c r="N323" s="85" t="s">
        <v>2818</v>
      </c>
      <c r="O323" s="85">
        <v>0</v>
      </c>
      <c r="P323" s="85">
        <v>1.049647554325429E-8</v>
      </c>
      <c r="Q323" s="85">
        <v>0</v>
      </c>
    </row>
    <row r="324" spans="1:18" x14ac:dyDescent="0.3">
      <c r="A324" s="85" t="s">
        <v>902</v>
      </c>
      <c r="B324" s="85" t="s">
        <v>594</v>
      </c>
      <c r="C324" s="85" t="s">
        <v>15</v>
      </c>
      <c r="D324" s="85" t="s">
        <v>14</v>
      </c>
      <c r="E324" s="85" t="s">
        <v>107</v>
      </c>
      <c r="F324" s="85" t="s">
        <v>106</v>
      </c>
      <c r="G324" s="85" t="s">
        <v>10</v>
      </c>
      <c r="H324" s="85" t="s">
        <v>16</v>
      </c>
      <c r="I324" s="85">
        <v>0</v>
      </c>
      <c r="J324" s="85">
        <v>0.03</v>
      </c>
      <c r="K324" s="85" t="s">
        <v>13</v>
      </c>
      <c r="L324" s="85" t="s">
        <v>2562</v>
      </c>
      <c r="N324" s="85" t="s">
        <v>2951</v>
      </c>
      <c r="O324" s="85">
        <v>0</v>
      </c>
      <c r="P324" s="85">
        <v>1.049647554325429E-8</v>
      </c>
      <c r="Q324" s="85">
        <v>0</v>
      </c>
    </row>
    <row r="325" spans="1:18" x14ac:dyDescent="0.3">
      <c r="A325" s="85" t="s">
        <v>902</v>
      </c>
      <c r="B325" s="85" t="s">
        <v>594</v>
      </c>
      <c r="C325" s="85" t="s">
        <v>15</v>
      </c>
      <c r="D325" s="85" t="s">
        <v>14</v>
      </c>
      <c r="E325" s="85" t="s">
        <v>111</v>
      </c>
      <c r="F325" s="85" t="s">
        <v>110</v>
      </c>
      <c r="G325" s="85" t="s">
        <v>10</v>
      </c>
      <c r="H325" s="85" t="s">
        <v>16</v>
      </c>
      <c r="I325" s="85">
        <v>0</v>
      </c>
      <c r="J325" s="85">
        <v>0.04</v>
      </c>
      <c r="K325" s="85" t="s">
        <v>13</v>
      </c>
      <c r="L325" s="85" t="s">
        <v>2562</v>
      </c>
      <c r="N325" s="85" t="s">
        <v>2826</v>
      </c>
      <c r="O325" s="85">
        <v>0</v>
      </c>
      <c r="P325" s="85">
        <v>1.049647554325429E-8</v>
      </c>
      <c r="Q325" s="85">
        <v>0</v>
      </c>
    </row>
    <row r="326" spans="1:18" x14ac:dyDescent="0.3">
      <c r="A326" s="85" t="s">
        <v>902</v>
      </c>
      <c r="B326" s="85" t="s">
        <v>594</v>
      </c>
      <c r="C326" s="85" t="s">
        <v>15</v>
      </c>
      <c r="D326" s="85" t="s">
        <v>14</v>
      </c>
      <c r="E326" s="85" t="s">
        <v>115</v>
      </c>
      <c r="F326" s="85" t="s">
        <v>114</v>
      </c>
      <c r="G326" s="85" t="s">
        <v>10</v>
      </c>
      <c r="H326" s="85" t="s">
        <v>16</v>
      </c>
      <c r="I326" s="85">
        <v>0</v>
      </c>
      <c r="J326" s="85">
        <v>0.09</v>
      </c>
      <c r="K326" s="85" t="s">
        <v>13</v>
      </c>
      <c r="L326" s="85" t="s">
        <v>2562</v>
      </c>
      <c r="N326" s="85" t="s">
        <v>2894</v>
      </c>
      <c r="O326" s="85">
        <v>0</v>
      </c>
      <c r="P326" s="85">
        <v>1.049647554325429E-8</v>
      </c>
      <c r="Q326" s="85">
        <v>0</v>
      </c>
    </row>
    <row r="327" spans="1:18" x14ac:dyDescent="0.3">
      <c r="A327" s="85" t="s">
        <v>902</v>
      </c>
      <c r="B327" s="85" t="s">
        <v>598</v>
      </c>
      <c r="C327" s="85" t="s">
        <v>558</v>
      </c>
      <c r="D327" s="85" t="s">
        <v>25</v>
      </c>
      <c r="E327" s="85" t="s">
        <v>351</v>
      </c>
      <c r="F327" s="85" t="s">
        <v>350</v>
      </c>
      <c r="G327" s="85" t="s">
        <v>10</v>
      </c>
      <c r="H327" s="85" t="s">
        <v>16</v>
      </c>
      <c r="I327" s="85">
        <v>0</v>
      </c>
      <c r="J327" s="85">
        <v>1.6E-2</v>
      </c>
      <c r="K327" s="85" t="s">
        <v>13</v>
      </c>
      <c r="L327" s="85" t="s">
        <v>2562</v>
      </c>
      <c r="N327" s="85" t="s">
        <v>2926</v>
      </c>
      <c r="O327" s="85">
        <v>0</v>
      </c>
      <c r="P327" s="85">
        <v>2.641693321564262E-8</v>
      </c>
      <c r="Q327" s="85">
        <v>0</v>
      </c>
    </row>
    <row r="328" spans="1:18" x14ac:dyDescent="0.3">
      <c r="A328" s="85" t="s">
        <v>902</v>
      </c>
      <c r="B328" s="85" t="s">
        <v>598</v>
      </c>
      <c r="C328" s="85" t="s">
        <v>558</v>
      </c>
      <c r="D328" s="85" t="s">
        <v>25</v>
      </c>
      <c r="E328" s="85" t="s">
        <v>203</v>
      </c>
      <c r="F328" s="85" t="s">
        <v>202</v>
      </c>
      <c r="G328" s="85" t="s">
        <v>10</v>
      </c>
      <c r="H328" s="85" t="s">
        <v>16</v>
      </c>
      <c r="I328" s="85">
        <v>0</v>
      </c>
      <c r="J328" s="85">
        <v>1.4999999999999999E-2</v>
      </c>
      <c r="K328" s="85" t="s">
        <v>13</v>
      </c>
      <c r="L328" s="85" t="s">
        <v>2562</v>
      </c>
      <c r="N328" s="85" t="s">
        <v>2927</v>
      </c>
      <c r="O328" s="85">
        <v>0</v>
      </c>
      <c r="P328" s="85">
        <v>2.641693321564262E-8</v>
      </c>
      <c r="Q328" s="85">
        <v>0</v>
      </c>
    </row>
    <row r="329" spans="1:18" x14ac:dyDescent="0.3">
      <c r="A329" s="85" t="s">
        <v>902</v>
      </c>
      <c r="B329" s="85" t="s">
        <v>598</v>
      </c>
      <c r="C329" s="85" t="s">
        <v>558</v>
      </c>
      <c r="D329" s="85" t="s">
        <v>25</v>
      </c>
      <c r="E329" s="85" t="s">
        <v>329</v>
      </c>
      <c r="F329" s="85" t="s">
        <v>328</v>
      </c>
      <c r="G329" s="85" t="s">
        <v>10</v>
      </c>
      <c r="H329" s="85" t="s">
        <v>16</v>
      </c>
      <c r="I329" s="85">
        <v>0</v>
      </c>
      <c r="J329" s="85">
        <v>0.22600000000000001</v>
      </c>
      <c r="K329" s="85" t="s">
        <v>13</v>
      </c>
      <c r="L329" s="85" t="s">
        <v>2562</v>
      </c>
      <c r="N329" s="85" t="s">
        <v>2928</v>
      </c>
      <c r="O329" s="85">
        <v>0</v>
      </c>
      <c r="P329" s="85">
        <v>2.641693321564262E-8</v>
      </c>
      <c r="Q329" s="85">
        <v>0</v>
      </c>
    </row>
    <row r="330" spans="1:18" x14ac:dyDescent="0.3">
      <c r="A330" s="85" t="s">
        <v>902</v>
      </c>
      <c r="B330" s="85" t="s">
        <v>598</v>
      </c>
      <c r="C330" s="85" t="s">
        <v>558</v>
      </c>
      <c r="D330" s="85" t="s">
        <v>25</v>
      </c>
      <c r="E330" s="85" t="s">
        <v>355</v>
      </c>
      <c r="F330" s="85" t="s">
        <v>354</v>
      </c>
      <c r="G330" s="85" t="s">
        <v>10</v>
      </c>
      <c r="H330" s="85" t="s">
        <v>16</v>
      </c>
      <c r="I330" s="85">
        <v>0</v>
      </c>
      <c r="J330" s="85">
        <v>2.5000000000000001E-2</v>
      </c>
      <c r="K330" s="85" t="s">
        <v>13</v>
      </c>
      <c r="L330" s="85" t="s">
        <v>2562</v>
      </c>
      <c r="N330" s="85" t="s">
        <v>2929</v>
      </c>
      <c r="O330" s="85">
        <v>0</v>
      </c>
      <c r="P330" s="85">
        <v>2.641693321564262E-8</v>
      </c>
      <c r="Q330" s="85">
        <v>0</v>
      </c>
    </row>
    <row r="331" spans="1:18" x14ac:dyDescent="0.3">
      <c r="A331" s="85" t="s">
        <v>902</v>
      </c>
      <c r="B331" s="85" t="s">
        <v>594</v>
      </c>
      <c r="C331" s="85" t="s">
        <v>15</v>
      </c>
      <c r="D331" s="85" t="s">
        <v>14</v>
      </c>
      <c r="E331" s="85" t="s">
        <v>119</v>
      </c>
      <c r="F331" s="85" t="s">
        <v>118</v>
      </c>
      <c r="G331" s="85" t="s">
        <v>10</v>
      </c>
      <c r="H331" s="85" t="s">
        <v>16</v>
      </c>
      <c r="I331" s="85">
        <v>0</v>
      </c>
      <c r="J331" s="85">
        <v>0.16300000000000001</v>
      </c>
      <c r="K331" s="85" t="s">
        <v>13</v>
      </c>
      <c r="L331" s="85" t="s">
        <v>2562</v>
      </c>
      <c r="N331" s="85" t="s">
        <v>2969</v>
      </c>
      <c r="O331" s="85">
        <v>0</v>
      </c>
      <c r="P331" s="85">
        <v>1.049647554325429E-8</v>
      </c>
      <c r="Q331" s="85">
        <v>0</v>
      </c>
    </row>
    <row r="332" spans="1:18" x14ac:dyDescent="0.3">
      <c r="A332" s="85" t="s">
        <v>902</v>
      </c>
      <c r="B332" s="85" t="s">
        <v>594</v>
      </c>
      <c r="C332" s="85" t="s">
        <v>15</v>
      </c>
      <c r="D332" s="85" t="s">
        <v>14</v>
      </c>
      <c r="E332" s="85" t="s">
        <v>123</v>
      </c>
      <c r="F332" s="85" t="s">
        <v>122</v>
      </c>
      <c r="G332" s="85" t="s">
        <v>10</v>
      </c>
      <c r="H332" s="85" t="s">
        <v>16</v>
      </c>
      <c r="I332" s="85">
        <v>0</v>
      </c>
      <c r="J332" s="85">
        <v>0.04</v>
      </c>
      <c r="K332" s="85" t="s">
        <v>13</v>
      </c>
      <c r="L332" s="85" t="s">
        <v>2562</v>
      </c>
      <c r="N332" s="85" t="s">
        <v>2860</v>
      </c>
      <c r="O332" s="85">
        <v>0</v>
      </c>
      <c r="P332" s="85">
        <v>1.049647554325429E-8</v>
      </c>
      <c r="Q332" s="85">
        <v>0</v>
      </c>
    </row>
    <row r="333" spans="1:18" x14ac:dyDescent="0.3">
      <c r="A333" s="85" t="s">
        <v>902</v>
      </c>
      <c r="B333" s="85" t="s">
        <v>594</v>
      </c>
      <c r="C333" s="85" t="s">
        <v>15</v>
      </c>
      <c r="D333" s="85" t="s">
        <v>14</v>
      </c>
      <c r="E333" s="85" t="s">
        <v>127</v>
      </c>
      <c r="F333" s="85" t="s">
        <v>126</v>
      </c>
      <c r="G333" s="85" t="s">
        <v>10</v>
      </c>
      <c r="H333" s="85" t="s">
        <v>16</v>
      </c>
      <c r="I333" s="85">
        <v>0</v>
      </c>
      <c r="J333" s="85">
        <v>8.199999999999999E-3</v>
      </c>
      <c r="K333" s="85" t="s">
        <v>13</v>
      </c>
      <c r="L333" s="85" t="s">
        <v>2562</v>
      </c>
      <c r="N333" s="85" t="s">
        <v>2867</v>
      </c>
      <c r="O333" s="85">
        <v>0</v>
      </c>
      <c r="P333" s="85">
        <v>1.049647554325429E-8</v>
      </c>
      <c r="Q333" s="85">
        <v>0</v>
      </c>
    </row>
    <row r="334" spans="1:18" x14ac:dyDescent="0.3">
      <c r="A334" s="85" t="s">
        <v>902</v>
      </c>
      <c r="B334" s="85" t="s">
        <v>594</v>
      </c>
      <c r="C334" s="85" t="s">
        <v>15</v>
      </c>
      <c r="D334" s="85" t="s">
        <v>14</v>
      </c>
      <c r="E334" s="85" t="s">
        <v>131</v>
      </c>
      <c r="F334" s="85" t="s">
        <v>130</v>
      </c>
      <c r="G334" s="85" t="s">
        <v>10</v>
      </c>
      <c r="H334" s="85" t="s">
        <v>16</v>
      </c>
      <c r="I334" s="85">
        <v>0</v>
      </c>
      <c r="J334" s="85">
        <v>6.4000000000000001E-2</v>
      </c>
      <c r="K334" s="85" t="s">
        <v>13</v>
      </c>
      <c r="L334" s="85" t="s">
        <v>2562</v>
      </c>
      <c r="N334" s="85" t="s">
        <v>2961</v>
      </c>
      <c r="O334" s="85">
        <v>0</v>
      </c>
      <c r="P334" s="85">
        <v>1.049647554325429E-8</v>
      </c>
      <c r="Q334" s="85">
        <v>0</v>
      </c>
    </row>
    <row r="335" spans="1:18" x14ac:dyDescent="0.3">
      <c r="A335" s="85" t="s">
        <v>902</v>
      </c>
      <c r="B335" s="85" t="s">
        <v>594</v>
      </c>
      <c r="C335" s="85" t="s">
        <v>15</v>
      </c>
      <c r="D335" s="85" t="s">
        <v>14</v>
      </c>
      <c r="E335" s="85" t="s">
        <v>135</v>
      </c>
      <c r="F335" s="85" t="s">
        <v>134</v>
      </c>
      <c r="G335" s="85" t="s">
        <v>10</v>
      </c>
      <c r="H335" s="85" t="s">
        <v>16</v>
      </c>
      <c r="I335" s="85">
        <v>0</v>
      </c>
      <c r="J335" s="85">
        <v>0.16</v>
      </c>
      <c r="K335" s="85" t="s">
        <v>13</v>
      </c>
      <c r="L335" s="85" t="s">
        <v>2562</v>
      </c>
      <c r="N335" s="85" t="s">
        <v>2956</v>
      </c>
      <c r="O335" s="85">
        <v>0</v>
      </c>
      <c r="P335" s="85">
        <v>1.049647554325429E-8</v>
      </c>
      <c r="Q335" s="85">
        <v>0</v>
      </c>
    </row>
    <row r="336" spans="1:18" x14ac:dyDescent="0.3">
      <c r="A336" s="85" t="s">
        <v>902</v>
      </c>
      <c r="B336" s="85" t="s">
        <v>594</v>
      </c>
      <c r="C336" s="85" t="s">
        <v>15</v>
      </c>
      <c r="D336" s="85" t="s">
        <v>14</v>
      </c>
      <c r="E336" s="85" t="s">
        <v>151</v>
      </c>
      <c r="F336" s="85" t="s">
        <v>150</v>
      </c>
      <c r="G336" s="85" t="s">
        <v>10</v>
      </c>
      <c r="H336" s="85" t="s">
        <v>12</v>
      </c>
      <c r="I336" s="85">
        <v>8.7249999999999994E-2</v>
      </c>
      <c r="J336" s="85">
        <v>0.02</v>
      </c>
      <c r="K336" s="85" t="s">
        <v>13</v>
      </c>
      <c r="L336" s="85" t="s">
        <v>2562</v>
      </c>
      <c r="N336" s="85" t="s">
        <v>2836</v>
      </c>
      <c r="O336" s="85">
        <v>4.0451574018266951E-10</v>
      </c>
      <c r="P336" s="85">
        <v>1.049647554325429E-8</v>
      </c>
      <c r="Q336" s="85">
        <v>3.8538244434117441</v>
      </c>
    </row>
    <row r="337" spans="1:18" x14ac:dyDescent="0.3">
      <c r="A337" s="85" t="s">
        <v>902</v>
      </c>
      <c r="B337" s="85" t="s">
        <v>594</v>
      </c>
      <c r="C337" s="85" t="s">
        <v>15</v>
      </c>
      <c r="D337" s="85" t="s">
        <v>14</v>
      </c>
      <c r="E337" s="85" t="s">
        <v>141</v>
      </c>
      <c r="F337" s="85" t="s">
        <v>140</v>
      </c>
      <c r="G337" s="85" t="s">
        <v>10</v>
      </c>
      <c r="H337" s="85" t="s">
        <v>16</v>
      </c>
      <c r="I337" s="85">
        <v>0</v>
      </c>
      <c r="J337" s="85">
        <v>4.5999999999999999E-2</v>
      </c>
      <c r="K337" s="85" t="s">
        <v>13</v>
      </c>
      <c r="L337" s="85" t="s">
        <v>2562</v>
      </c>
      <c r="N337" s="85" t="s">
        <v>2918</v>
      </c>
      <c r="O337" s="85">
        <v>0</v>
      </c>
      <c r="P337" s="85">
        <v>1.049647554325429E-8</v>
      </c>
      <c r="Q337" s="85">
        <v>0</v>
      </c>
    </row>
    <row r="338" spans="1:18" x14ac:dyDescent="0.3">
      <c r="A338" s="85" t="s">
        <v>902</v>
      </c>
      <c r="B338" s="85" t="s">
        <v>594</v>
      </c>
      <c r="C338" s="85" t="s">
        <v>15</v>
      </c>
      <c r="D338" s="85" t="s">
        <v>14</v>
      </c>
      <c r="E338" s="85" t="s">
        <v>145</v>
      </c>
      <c r="F338" s="85" t="s">
        <v>144</v>
      </c>
      <c r="G338" s="85" t="s">
        <v>10</v>
      </c>
      <c r="H338" s="85" t="s">
        <v>16</v>
      </c>
      <c r="I338" s="85">
        <v>0</v>
      </c>
      <c r="J338" s="85">
        <v>0.08</v>
      </c>
      <c r="K338" s="85" t="s">
        <v>13</v>
      </c>
      <c r="L338" s="85" t="s">
        <v>2562</v>
      </c>
      <c r="N338" s="85" t="s">
        <v>2946</v>
      </c>
      <c r="O338" s="85">
        <v>0</v>
      </c>
      <c r="P338" s="85">
        <v>1.049647554325429E-8</v>
      </c>
      <c r="Q338" s="85">
        <v>0</v>
      </c>
    </row>
    <row r="339" spans="1:18" x14ac:dyDescent="0.3">
      <c r="A339" s="85" t="s">
        <v>902</v>
      </c>
      <c r="B339" s="85" t="s">
        <v>594</v>
      </c>
      <c r="C339" s="85" t="s">
        <v>15</v>
      </c>
      <c r="D339" s="85" t="s">
        <v>14</v>
      </c>
      <c r="E339" s="85" t="s">
        <v>149</v>
      </c>
      <c r="F339" s="85" t="s">
        <v>148</v>
      </c>
      <c r="G339" s="85" t="s">
        <v>10</v>
      </c>
      <c r="H339" s="85" t="s">
        <v>16</v>
      </c>
      <c r="I339" s="85">
        <v>0</v>
      </c>
      <c r="J339" s="85">
        <v>5.3999999999999999E-2</v>
      </c>
      <c r="K339" s="85" t="s">
        <v>13</v>
      </c>
      <c r="L339" s="85" t="s">
        <v>2562</v>
      </c>
      <c r="N339" s="85" t="s">
        <v>2854</v>
      </c>
      <c r="O339" s="85">
        <v>0</v>
      </c>
      <c r="P339" s="85">
        <v>1.049647554325429E-8</v>
      </c>
      <c r="Q339" s="85">
        <v>0</v>
      </c>
    </row>
    <row r="340" spans="1:18" x14ac:dyDescent="0.3">
      <c r="A340" s="85" t="s">
        <v>902</v>
      </c>
      <c r="B340" s="85" t="s">
        <v>594</v>
      </c>
      <c r="C340" s="85" t="s">
        <v>15</v>
      </c>
      <c r="D340" s="85" t="s">
        <v>14</v>
      </c>
      <c r="E340" s="85" t="s">
        <v>155</v>
      </c>
      <c r="F340" s="85" t="s">
        <v>154</v>
      </c>
      <c r="G340" s="85" t="s">
        <v>10</v>
      </c>
      <c r="I340" s="85">
        <v>0.03</v>
      </c>
      <c r="J340" s="85">
        <v>0.02</v>
      </c>
      <c r="K340" s="85" t="s">
        <v>13</v>
      </c>
      <c r="L340" s="85" t="s">
        <v>2562</v>
      </c>
      <c r="N340" s="85" t="s">
        <v>2839</v>
      </c>
      <c r="O340" s="85">
        <v>1.1889852407298781E-10</v>
      </c>
      <c r="P340" s="85">
        <v>1.049647554325429E-8</v>
      </c>
      <c r="Q340" s="85">
        <v>1.132747116715759</v>
      </c>
    </row>
    <row r="341" spans="1:18" x14ac:dyDescent="0.3">
      <c r="A341" s="85" t="s">
        <v>902</v>
      </c>
      <c r="B341" s="85" t="s">
        <v>594</v>
      </c>
      <c r="C341" s="85" t="s">
        <v>15</v>
      </c>
      <c r="D341" s="85" t="s">
        <v>14</v>
      </c>
      <c r="E341" s="85" t="s">
        <v>157</v>
      </c>
      <c r="F341" s="85" t="s">
        <v>156</v>
      </c>
      <c r="G341" s="85" t="s">
        <v>10</v>
      </c>
      <c r="H341" s="85" t="s">
        <v>16</v>
      </c>
      <c r="I341" s="85">
        <v>0</v>
      </c>
      <c r="J341" s="85">
        <v>1.6E-2</v>
      </c>
      <c r="K341" s="85" t="s">
        <v>13</v>
      </c>
      <c r="L341" s="85" t="s">
        <v>2562</v>
      </c>
      <c r="N341" s="85" t="s">
        <v>2898</v>
      </c>
      <c r="O341" s="85">
        <v>0</v>
      </c>
      <c r="P341" s="85">
        <v>1.049647554325429E-8</v>
      </c>
      <c r="Q341" s="85">
        <v>0</v>
      </c>
    </row>
    <row r="342" spans="1:18" x14ac:dyDescent="0.3">
      <c r="A342" s="85" t="s">
        <v>902</v>
      </c>
      <c r="B342" s="85" t="s">
        <v>594</v>
      </c>
      <c r="C342" s="85" t="s">
        <v>15</v>
      </c>
      <c r="D342" s="85" t="s">
        <v>14</v>
      </c>
      <c r="E342" s="85" t="s">
        <v>105</v>
      </c>
      <c r="F342" s="85" t="s">
        <v>104</v>
      </c>
      <c r="G342" s="85" t="s">
        <v>10</v>
      </c>
      <c r="H342" s="85" t="s">
        <v>16</v>
      </c>
      <c r="I342" s="85">
        <v>0</v>
      </c>
      <c r="J342" s="85">
        <v>2E-3</v>
      </c>
      <c r="K342" s="85" t="s">
        <v>13</v>
      </c>
      <c r="L342" s="85" t="s">
        <v>2562</v>
      </c>
      <c r="N342" s="85" t="s">
        <v>2823</v>
      </c>
      <c r="O342" s="85">
        <v>0</v>
      </c>
      <c r="P342" s="85">
        <v>1.049647554325429E-8</v>
      </c>
      <c r="Q342" s="85">
        <v>0</v>
      </c>
    </row>
    <row r="343" spans="1:18" x14ac:dyDescent="0.3">
      <c r="A343" s="85" t="s">
        <v>902</v>
      </c>
      <c r="B343" s="85" t="s">
        <v>594</v>
      </c>
      <c r="C343" s="85" t="s">
        <v>15</v>
      </c>
      <c r="D343" s="85" t="s">
        <v>14</v>
      </c>
      <c r="E343" s="85" t="s">
        <v>161</v>
      </c>
      <c r="F343" s="85" t="s">
        <v>160</v>
      </c>
      <c r="G343" s="85" t="s">
        <v>10</v>
      </c>
      <c r="H343" s="85" t="s">
        <v>16</v>
      </c>
      <c r="I343" s="85">
        <v>0</v>
      </c>
      <c r="J343" s="85">
        <v>0.32</v>
      </c>
      <c r="K343" s="85" t="s">
        <v>13</v>
      </c>
      <c r="L343" s="85" t="s">
        <v>2562</v>
      </c>
      <c r="N343" s="85" t="s">
        <v>2966</v>
      </c>
      <c r="O343" s="85">
        <v>0</v>
      </c>
      <c r="P343" s="85">
        <v>1.049647554325429E-8</v>
      </c>
      <c r="Q343" s="85">
        <v>0</v>
      </c>
    </row>
    <row r="344" spans="1:18" x14ac:dyDescent="0.3">
      <c r="A344" s="85" t="s">
        <v>902</v>
      </c>
      <c r="B344" s="85" t="s">
        <v>594</v>
      </c>
      <c r="C344" s="85" t="s">
        <v>15</v>
      </c>
      <c r="D344" s="85" t="s">
        <v>14</v>
      </c>
      <c r="E344" s="85" t="s">
        <v>101</v>
      </c>
      <c r="F344" s="85" t="s">
        <v>100</v>
      </c>
      <c r="G344" s="85" t="s">
        <v>10</v>
      </c>
      <c r="H344" s="85" t="s">
        <v>16</v>
      </c>
      <c r="I344" s="85">
        <v>0</v>
      </c>
      <c r="J344" s="85">
        <v>0.32</v>
      </c>
      <c r="K344" s="85" t="s">
        <v>13</v>
      </c>
      <c r="L344" s="85" t="s">
        <v>2562</v>
      </c>
      <c r="N344" s="85" t="s">
        <v>2822</v>
      </c>
      <c r="O344" s="85">
        <v>0</v>
      </c>
      <c r="P344" s="85">
        <v>1.049647554325429E-8</v>
      </c>
      <c r="Q344" s="85">
        <v>0</v>
      </c>
    </row>
    <row r="345" spans="1:18" x14ac:dyDescent="0.3">
      <c r="A345" s="85" t="s">
        <v>902</v>
      </c>
      <c r="B345" s="85" t="s">
        <v>594</v>
      </c>
      <c r="C345" s="85" t="s">
        <v>15</v>
      </c>
      <c r="D345" s="85" t="s">
        <v>14</v>
      </c>
      <c r="E345" s="85" t="s">
        <v>167</v>
      </c>
      <c r="F345" s="85" t="s">
        <v>166</v>
      </c>
      <c r="G345" s="85" t="s">
        <v>10</v>
      </c>
      <c r="H345" s="85" t="s">
        <v>16</v>
      </c>
      <c r="I345" s="85">
        <v>0</v>
      </c>
      <c r="J345" s="85">
        <v>8.0000000000000002E-3</v>
      </c>
      <c r="K345" s="85" t="s">
        <v>13</v>
      </c>
      <c r="L345" s="85" t="s">
        <v>2562</v>
      </c>
      <c r="N345" s="85" t="s">
        <v>2899</v>
      </c>
      <c r="O345" s="85">
        <v>0</v>
      </c>
      <c r="P345" s="85">
        <v>1.049647554325429E-8</v>
      </c>
      <c r="Q345" s="85">
        <v>0</v>
      </c>
    </row>
    <row r="346" spans="1:18" x14ac:dyDescent="0.3">
      <c r="A346" s="85" t="s">
        <v>902</v>
      </c>
      <c r="B346" s="85" t="s">
        <v>594</v>
      </c>
      <c r="C346" s="85" t="s">
        <v>15</v>
      </c>
      <c r="D346" s="85" t="s">
        <v>14</v>
      </c>
      <c r="E346" s="85" t="s">
        <v>89</v>
      </c>
      <c r="F346" s="85" t="s">
        <v>88</v>
      </c>
      <c r="G346" s="85" t="s">
        <v>10</v>
      </c>
      <c r="H346" s="85" t="s">
        <v>16</v>
      </c>
      <c r="I346" s="85">
        <v>0</v>
      </c>
      <c r="J346" s="85">
        <v>0.4</v>
      </c>
      <c r="K346" s="85" t="s">
        <v>13</v>
      </c>
      <c r="L346" s="85" t="s">
        <v>2562</v>
      </c>
      <c r="N346" s="85" t="s">
        <v>2821</v>
      </c>
      <c r="O346" s="85">
        <v>0</v>
      </c>
      <c r="P346" s="85">
        <v>1.049647554325429E-8</v>
      </c>
      <c r="Q346" s="85">
        <v>0</v>
      </c>
    </row>
    <row r="347" spans="1:18" x14ac:dyDescent="0.3">
      <c r="A347" s="85" t="s">
        <v>902</v>
      </c>
      <c r="B347" s="85" t="s">
        <v>596</v>
      </c>
      <c r="C347" s="85" t="s">
        <v>28</v>
      </c>
      <c r="D347" s="85" t="s">
        <v>27</v>
      </c>
      <c r="E347" s="85" t="s">
        <v>151</v>
      </c>
      <c r="F347" s="85" t="s">
        <v>150</v>
      </c>
      <c r="G347" s="85" t="s">
        <v>10</v>
      </c>
      <c r="H347" s="85" t="s">
        <v>12</v>
      </c>
      <c r="I347" s="85">
        <v>6.6099999999999992E-2</v>
      </c>
      <c r="J347" s="85">
        <v>0.02</v>
      </c>
      <c r="K347" s="85" t="s">
        <v>13</v>
      </c>
      <c r="L347" s="85" t="s">
        <v>2562</v>
      </c>
      <c r="M347" s="85" t="s">
        <v>2980</v>
      </c>
      <c r="N347" s="85" t="s">
        <v>2836</v>
      </c>
      <c r="O347" s="85">
        <v>3.0645834299225741E-10</v>
      </c>
      <c r="P347" s="85">
        <v>3.6699807884662911E-9</v>
      </c>
      <c r="Q347" s="85">
        <v>8.3504072815685859</v>
      </c>
      <c r="R347" s="85" t="s">
        <v>2806</v>
      </c>
    </row>
    <row r="348" spans="1:18" x14ac:dyDescent="0.3">
      <c r="A348" s="85" t="s">
        <v>902</v>
      </c>
      <c r="B348" s="85" t="s">
        <v>594</v>
      </c>
      <c r="C348" s="85" t="s">
        <v>15</v>
      </c>
      <c r="D348" s="85" t="s">
        <v>14</v>
      </c>
      <c r="E348" s="85" t="s">
        <v>173</v>
      </c>
      <c r="F348" s="85" t="s">
        <v>172</v>
      </c>
      <c r="G348" s="85" t="s">
        <v>10</v>
      </c>
      <c r="H348" s="85" t="s">
        <v>16</v>
      </c>
      <c r="I348" s="85">
        <v>0</v>
      </c>
      <c r="J348" s="85">
        <v>0.104</v>
      </c>
      <c r="K348" s="85" t="s">
        <v>13</v>
      </c>
      <c r="L348" s="85" t="s">
        <v>2562</v>
      </c>
      <c r="N348" s="85" t="s">
        <v>2952</v>
      </c>
      <c r="O348" s="85">
        <v>0</v>
      </c>
      <c r="P348" s="85">
        <v>1.049647554325429E-8</v>
      </c>
      <c r="Q348" s="85">
        <v>0</v>
      </c>
    </row>
    <row r="349" spans="1:18" x14ac:dyDescent="0.3">
      <c r="A349" s="85" t="s">
        <v>902</v>
      </c>
      <c r="B349" s="85" t="s">
        <v>594</v>
      </c>
      <c r="C349" s="85" t="s">
        <v>15</v>
      </c>
      <c r="D349" s="85" t="s">
        <v>14</v>
      </c>
      <c r="E349" s="85" t="s">
        <v>177</v>
      </c>
      <c r="F349" s="85" t="s">
        <v>176</v>
      </c>
      <c r="G349" s="85" t="s">
        <v>10</v>
      </c>
      <c r="H349" s="85" t="s">
        <v>16</v>
      </c>
      <c r="I349" s="85">
        <v>0</v>
      </c>
      <c r="J349" s="85">
        <v>1.0999999999999999E-2</v>
      </c>
      <c r="K349" s="85" t="s">
        <v>13</v>
      </c>
      <c r="L349" s="85" t="s">
        <v>2562</v>
      </c>
      <c r="N349" s="85" t="s">
        <v>2957</v>
      </c>
      <c r="O349" s="85">
        <v>0</v>
      </c>
      <c r="P349" s="85">
        <v>1.049647554325429E-8</v>
      </c>
      <c r="Q349" s="85">
        <v>0</v>
      </c>
    </row>
    <row r="350" spans="1:18" x14ac:dyDescent="0.3">
      <c r="A350" s="85" t="s">
        <v>902</v>
      </c>
      <c r="B350" s="85" t="s">
        <v>594</v>
      </c>
      <c r="C350" s="85" t="s">
        <v>15</v>
      </c>
      <c r="D350" s="85" t="s">
        <v>14</v>
      </c>
      <c r="E350" s="85" t="s">
        <v>181</v>
      </c>
      <c r="F350" s="85" t="s">
        <v>180</v>
      </c>
      <c r="G350" s="85" t="s">
        <v>10</v>
      </c>
      <c r="H350" s="85" t="s">
        <v>16</v>
      </c>
      <c r="I350" s="85">
        <v>0</v>
      </c>
      <c r="J350" s="85">
        <v>0.16</v>
      </c>
      <c r="K350" s="85" t="s">
        <v>13</v>
      </c>
      <c r="L350" s="85" t="s">
        <v>2562</v>
      </c>
      <c r="N350" s="85" t="s">
        <v>2942</v>
      </c>
      <c r="O350" s="85">
        <v>0</v>
      </c>
      <c r="P350" s="85">
        <v>1.049647554325429E-8</v>
      </c>
      <c r="Q350" s="85">
        <v>0</v>
      </c>
    </row>
    <row r="351" spans="1:18" x14ac:dyDescent="0.3">
      <c r="A351" s="85" t="s">
        <v>902</v>
      </c>
      <c r="B351" s="85" t="s">
        <v>594</v>
      </c>
      <c r="C351" s="85" t="s">
        <v>15</v>
      </c>
      <c r="D351" s="85" t="s">
        <v>14</v>
      </c>
      <c r="E351" s="85" t="s">
        <v>185</v>
      </c>
      <c r="F351" s="85" t="s">
        <v>184</v>
      </c>
      <c r="G351" s="85" t="s">
        <v>10</v>
      </c>
      <c r="H351" s="85" t="s">
        <v>16</v>
      </c>
      <c r="I351" s="85">
        <v>0</v>
      </c>
      <c r="J351" s="85">
        <v>0.20499999999999999</v>
      </c>
      <c r="K351" s="85" t="s">
        <v>13</v>
      </c>
      <c r="L351" s="85" t="s">
        <v>2562</v>
      </c>
      <c r="N351" s="85" t="s">
        <v>2878</v>
      </c>
      <c r="O351" s="85">
        <v>0</v>
      </c>
      <c r="P351" s="85">
        <v>1.049647554325429E-8</v>
      </c>
      <c r="Q351" s="85">
        <v>0</v>
      </c>
    </row>
    <row r="352" spans="1:18" x14ac:dyDescent="0.3">
      <c r="A352" s="85" t="s">
        <v>902</v>
      </c>
      <c r="B352" s="85" t="s">
        <v>594</v>
      </c>
      <c r="C352" s="85" t="s">
        <v>15</v>
      </c>
      <c r="D352" s="85" t="s">
        <v>14</v>
      </c>
      <c r="E352" s="85" t="s">
        <v>189</v>
      </c>
      <c r="F352" s="85" t="s">
        <v>188</v>
      </c>
      <c r="G352" s="85" t="s">
        <v>10</v>
      </c>
      <c r="H352" s="85" t="s">
        <v>16</v>
      </c>
      <c r="I352" s="85">
        <v>0</v>
      </c>
      <c r="J352" s="85">
        <v>1.6E-2</v>
      </c>
      <c r="K352" s="85" t="s">
        <v>13</v>
      </c>
      <c r="L352" s="85" t="s">
        <v>2562</v>
      </c>
      <c r="N352" s="85" t="s">
        <v>2906</v>
      </c>
      <c r="O352" s="85">
        <v>0</v>
      </c>
      <c r="P352" s="85">
        <v>1.049647554325429E-8</v>
      </c>
      <c r="Q352" s="85">
        <v>0</v>
      </c>
    </row>
    <row r="353" spans="1:18" x14ac:dyDescent="0.3">
      <c r="A353" s="85" t="s">
        <v>902</v>
      </c>
      <c r="B353" s="85" t="s">
        <v>594</v>
      </c>
      <c r="C353" s="85" t="s">
        <v>15</v>
      </c>
      <c r="D353" s="85" t="s">
        <v>14</v>
      </c>
      <c r="E353" s="85" t="s">
        <v>76</v>
      </c>
      <c r="F353" s="85" t="s">
        <v>75</v>
      </c>
      <c r="G353" s="85" t="s">
        <v>10</v>
      </c>
      <c r="H353" s="85" t="s">
        <v>16</v>
      </c>
      <c r="I353" s="85">
        <v>0</v>
      </c>
      <c r="J353" s="85">
        <v>0.02</v>
      </c>
      <c r="K353" s="85" t="s">
        <v>13</v>
      </c>
      <c r="L353" s="85" t="s">
        <v>2562</v>
      </c>
      <c r="N353" s="85" t="s">
        <v>2821</v>
      </c>
      <c r="O353" s="85">
        <v>0</v>
      </c>
      <c r="P353" s="85">
        <v>1.049647554325429E-8</v>
      </c>
      <c r="Q353" s="85">
        <v>0</v>
      </c>
    </row>
    <row r="354" spans="1:18" x14ac:dyDescent="0.3">
      <c r="A354" s="85" t="s">
        <v>902</v>
      </c>
      <c r="B354" s="85" t="s">
        <v>594</v>
      </c>
      <c r="C354" s="85" t="s">
        <v>15</v>
      </c>
      <c r="D354" s="85" t="s">
        <v>14</v>
      </c>
      <c r="E354" s="85" t="s">
        <v>121</v>
      </c>
      <c r="F354" s="85" t="s">
        <v>120</v>
      </c>
      <c r="G354" s="85" t="s">
        <v>10</v>
      </c>
      <c r="H354" s="85" t="s">
        <v>16</v>
      </c>
      <c r="I354" s="85">
        <v>0</v>
      </c>
      <c r="J354" s="85">
        <v>6.7000000000000002E-3</v>
      </c>
      <c r="K354" s="85" t="s">
        <v>13</v>
      </c>
      <c r="L354" s="85" t="s">
        <v>2562</v>
      </c>
      <c r="N354" s="85" t="s">
        <v>2828</v>
      </c>
      <c r="O354" s="85">
        <v>0</v>
      </c>
      <c r="P354" s="85">
        <v>1.049647554325429E-8</v>
      </c>
      <c r="Q354" s="85">
        <v>0</v>
      </c>
    </row>
    <row r="355" spans="1:18" x14ac:dyDescent="0.3">
      <c r="A355" s="85" t="s">
        <v>902</v>
      </c>
      <c r="B355" s="85" t="s">
        <v>594</v>
      </c>
      <c r="C355" s="85" t="s">
        <v>15</v>
      </c>
      <c r="D355" s="85" t="s">
        <v>14</v>
      </c>
      <c r="E355" s="85" t="s">
        <v>197</v>
      </c>
      <c r="F355" s="85" t="s">
        <v>196</v>
      </c>
      <c r="G355" s="85" t="s">
        <v>10</v>
      </c>
      <c r="H355" s="85" t="s">
        <v>16</v>
      </c>
      <c r="I355" s="85">
        <v>0</v>
      </c>
      <c r="J355" s="85">
        <v>0.05</v>
      </c>
      <c r="K355" s="85" t="s">
        <v>13</v>
      </c>
      <c r="L355" s="85" t="s">
        <v>2562</v>
      </c>
      <c r="N355" s="85" t="s">
        <v>2958</v>
      </c>
      <c r="O355" s="85">
        <v>0</v>
      </c>
      <c r="P355" s="85">
        <v>1.049647554325429E-8</v>
      </c>
      <c r="Q355" s="85">
        <v>0</v>
      </c>
    </row>
    <row r="356" spans="1:18" x14ac:dyDescent="0.3">
      <c r="A356" s="85" t="s">
        <v>903</v>
      </c>
      <c r="B356" s="85" t="s">
        <v>904</v>
      </c>
      <c r="C356" s="85" t="s">
        <v>387</v>
      </c>
      <c r="D356" s="85" t="s">
        <v>386</v>
      </c>
      <c r="E356" s="85" t="s">
        <v>165</v>
      </c>
      <c r="F356" s="85" t="s">
        <v>164</v>
      </c>
      <c r="G356" s="85" t="s">
        <v>10</v>
      </c>
      <c r="H356" s="85" t="s">
        <v>12</v>
      </c>
      <c r="I356" s="85">
        <v>0.6</v>
      </c>
      <c r="J356" s="85">
        <v>4.8</v>
      </c>
      <c r="K356" s="85" t="s">
        <v>13</v>
      </c>
      <c r="L356" s="85" t="s">
        <v>2561</v>
      </c>
      <c r="N356" s="85" t="s">
        <v>2843</v>
      </c>
      <c r="O356" s="85">
        <v>1.4467662363340871E-9</v>
      </c>
      <c r="P356" s="85">
        <v>1.9686862789077271E-8</v>
      </c>
      <c r="Q356" s="85">
        <v>7.3488917550478732</v>
      </c>
      <c r="R356" s="85" t="s">
        <v>2806</v>
      </c>
    </row>
    <row r="357" spans="1:18" x14ac:dyDescent="0.3">
      <c r="A357" s="85" t="s">
        <v>902</v>
      </c>
      <c r="B357" s="85" t="s">
        <v>594</v>
      </c>
      <c r="C357" s="85" t="s">
        <v>15</v>
      </c>
      <c r="D357" s="85" t="s">
        <v>14</v>
      </c>
      <c r="E357" s="85" t="s">
        <v>169</v>
      </c>
      <c r="F357" s="85" t="s">
        <v>168</v>
      </c>
      <c r="G357" s="85" t="s">
        <v>10</v>
      </c>
      <c r="H357" s="85" t="s">
        <v>16</v>
      </c>
      <c r="I357" s="85">
        <v>0</v>
      </c>
      <c r="J357" s="85">
        <v>3.4</v>
      </c>
      <c r="K357" s="85" t="s">
        <v>13</v>
      </c>
      <c r="L357" s="85" t="s">
        <v>2562</v>
      </c>
      <c r="N357" s="85" t="s">
        <v>2844</v>
      </c>
      <c r="O357" s="85">
        <v>0</v>
      </c>
      <c r="P357" s="85">
        <v>1.049647554325429E-8</v>
      </c>
      <c r="Q357" s="85">
        <v>0</v>
      </c>
    </row>
    <row r="358" spans="1:18" x14ac:dyDescent="0.3">
      <c r="A358" s="85" t="s">
        <v>902</v>
      </c>
      <c r="B358" s="85" t="s">
        <v>594</v>
      </c>
      <c r="C358" s="85" t="s">
        <v>15</v>
      </c>
      <c r="D358" s="85" t="s">
        <v>14</v>
      </c>
      <c r="E358" s="85" t="s">
        <v>203</v>
      </c>
      <c r="F358" s="85" t="s">
        <v>202</v>
      </c>
      <c r="G358" s="85" t="s">
        <v>10</v>
      </c>
      <c r="H358" s="85" t="s">
        <v>16</v>
      </c>
      <c r="I358" s="85">
        <v>0</v>
      </c>
      <c r="J358" s="85">
        <v>1.4999999999999999E-2</v>
      </c>
      <c r="K358" s="85" t="s">
        <v>13</v>
      </c>
      <c r="L358" s="85" t="s">
        <v>2562</v>
      </c>
      <c r="N358" s="85" t="s">
        <v>2927</v>
      </c>
      <c r="O358" s="85">
        <v>0</v>
      </c>
      <c r="P358" s="85">
        <v>1.049647554325429E-8</v>
      </c>
      <c r="Q358" s="85">
        <v>0</v>
      </c>
    </row>
    <row r="359" spans="1:18" x14ac:dyDescent="0.3">
      <c r="A359" s="85" t="s">
        <v>902</v>
      </c>
      <c r="B359" s="85" t="s">
        <v>594</v>
      </c>
      <c r="C359" s="85" t="s">
        <v>15</v>
      </c>
      <c r="D359" s="85" t="s">
        <v>14</v>
      </c>
      <c r="E359" s="85" t="s">
        <v>82</v>
      </c>
      <c r="F359" s="85" t="s">
        <v>81</v>
      </c>
      <c r="G359" s="85" t="s">
        <v>10</v>
      </c>
      <c r="H359" s="85" t="s">
        <v>16</v>
      </c>
      <c r="I359" s="85">
        <v>0</v>
      </c>
      <c r="J359" s="85">
        <v>1.6</v>
      </c>
      <c r="K359" s="85" t="s">
        <v>13</v>
      </c>
      <c r="L359" s="85" t="s">
        <v>2562</v>
      </c>
      <c r="N359" s="85" t="s">
        <v>2974</v>
      </c>
      <c r="O359" s="85">
        <v>0</v>
      </c>
      <c r="P359" s="85">
        <v>1.049647554325429E-8</v>
      </c>
      <c r="Q359" s="85">
        <v>0</v>
      </c>
    </row>
    <row r="360" spans="1:18" x14ac:dyDescent="0.3">
      <c r="A360" s="85" t="s">
        <v>902</v>
      </c>
      <c r="B360" s="85" t="s">
        <v>594</v>
      </c>
      <c r="C360" s="85" t="s">
        <v>15</v>
      </c>
      <c r="D360" s="85" t="s">
        <v>14</v>
      </c>
      <c r="E360" s="85" t="s">
        <v>193</v>
      </c>
      <c r="F360" s="85" t="s">
        <v>192</v>
      </c>
      <c r="G360" s="85" t="s">
        <v>10</v>
      </c>
      <c r="H360" s="85" t="s">
        <v>12</v>
      </c>
      <c r="I360" s="85">
        <v>0.03</v>
      </c>
      <c r="J360" s="85">
        <v>0.06</v>
      </c>
      <c r="K360" s="85" t="s">
        <v>13</v>
      </c>
      <c r="L360" s="85" t="s">
        <v>2562</v>
      </c>
      <c r="N360" s="85" t="s">
        <v>2851</v>
      </c>
      <c r="O360" s="85">
        <v>1.4908684308609771E-10</v>
      </c>
      <c r="P360" s="85">
        <v>1.049647554325429E-8</v>
      </c>
      <c r="Q360" s="85">
        <v>1.42035145484534</v>
      </c>
    </row>
    <row r="361" spans="1:18" x14ac:dyDescent="0.3">
      <c r="A361" s="85" t="s">
        <v>902</v>
      </c>
      <c r="B361" s="85" t="s">
        <v>594</v>
      </c>
      <c r="C361" s="85" t="s">
        <v>15</v>
      </c>
      <c r="D361" s="85" t="s">
        <v>14</v>
      </c>
      <c r="E361" s="85" t="s">
        <v>113</v>
      </c>
      <c r="F361" s="85" t="s">
        <v>112</v>
      </c>
      <c r="G361" s="85" t="s">
        <v>10</v>
      </c>
      <c r="H361" s="85" t="s">
        <v>16</v>
      </c>
      <c r="I361" s="85">
        <v>0</v>
      </c>
      <c r="J361" s="85">
        <v>0.04</v>
      </c>
      <c r="K361" s="85" t="s">
        <v>13</v>
      </c>
      <c r="L361" s="85" t="s">
        <v>2562</v>
      </c>
      <c r="N361" s="85" t="s">
        <v>2826</v>
      </c>
      <c r="O361" s="85">
        <v>0</v>
      </c>
      <c r="P361" s="85">
        <v>1.049647554325429E-8</v>
      </c>
      <c r="Q361" s="85">
        <v>0</v>
      </c>
    </row>
    <row r="362" spans="1:18" x14ac:dyDescent="0.3">
      <c r="A362" s="85" t="s">
        <v>902</v>
      </c>
      <c r="B362" s="85" t="s">
        <v>594</v>
      </c>
      <c r="C362" s="85" t="s">
        <v>15</v>
      </c>
      <c r="D362" s="85" t="s">
        <v>14</v>
      </c>
      <c r="E362" s="85" t="s">
        <v>93</v>
      </c>
      <c r="F362" s="85" t="s">
        <v>92</v>
      </c>
      <c r="G362" s="85" t="s">
        <v>10</v>
      </c>
      <c r="H362" s="85" t="s">
        <v>16</v>
      </c>
      <c r="I362" s="85">
        <v>0</v>
      </c>
      <c r="J362" s="85">
        <v>0.2</v>
      </c>
      <c r="K362" s="85" t="s">
        <v>13</v>
      </c>
      <c r="L362" s="85" t="s">
        <v>2562</v>
      </c>
      <c r="N362" s="85" t="s">
        <v>2976</v>
      </c>
      <c r="O362" s="85">
        <v>0</v>
      </c>
      <c r="P362" s="85">
        <v>1.049647554325429E-8</v>
      </c>
      <c r="Q362" s="85">
        <v>0</v>
      </c>
    </row>
    <row r="363" spans="1:18" x14ac:dyDescent="0.3">
      <c r="A363" s="85" t="s">
        <v>902</v>
      </c>
      <c r="B363" s="85" t="s">
        <v>594</v>
      </c>
      <c r="C363" s="85" t="s">
        <v>15</v>
      </c>
      <c r="D363" s="85" t="s">
        <v>14</v>
      </c>
      <c r="E363" s="85" t="s">
        <v>97</v>
      </c>
      <c r="F363" s="85" t="s">
        <v>96</v>
      </c>
      <c r="G363" s="85" t="s">
        <v>10</v>
      </c>
      <c r="H363" s="85" t="s">
        <v>12</v>
      </c>
      <c r="I363" s="85">
        <v>0.125</v>
      </c>
      <c r="J363" s="85">
        <v>0.6</v>
      </c>
      <c r="K363" s="85" t="s">
        <v>13</v>
      </c>
      <c r="L363" s="85" t="s">
        <v>2562</v>
      </c>
      <c r="N363" s="85" t="s">
        <v>2977</v>
      </c>
      <c r="O363" s="85">
        <v>4.9923716561094641E-10</v>
      </c>
      <c r="P363" s="85">
        <v>1.049647554325429E-8</v>
      </c>
      <c r="Q363" s="85">
        <v>4.7562361628307528</v>
      </c>
    </row>
    <row r="364" spans="1:18" x14ac:dyDescent="0.3">
      <c r="A364" s="85" t="s">
        <v>902</v>
      </c>
      <c r="B364" s="85" t="s">
        <v>594</v>
      </c>
      <c r="C364" s="85" t="s">
        <v>15</v>
      </c>
      <c r="D364" s="85" t="s">
        <v>14</v>
      </c>
      <c r="E364" s="85" t="s">
        <v>222</v>
      </c>
      <c r="F364" s="85" t="s">
        <v>221</v>
      </c>
      <c r="G364" s="85" t="s">
        <v>10</v>
      </c>
      <c r="H364" s="85" t="s">
        <v>16</v>
      </c>
      <c r="I364" s="85">
        <v>0</v>
      </c>
      <c r="J364" s="85">
        <v>0.14499999999999999</v>
      </c>
      <c r="K364" s="85" t="s">
        <v>13</v>
      </c>
      <c r="L364" s="85" t="s">
        <v>2562</v>
      </c>
      <c r="N364" s="85" t="s">
        <v>2892</v>
      </c>
      <c r="O364" s="85">
        <v>0</v>
      </c>
      <c r="P364" s="85">
        <v>1.049647554325429E-8</v>
      </c>
      <c r="Q364" s="85">
        <v>0</v>
      </c>
    </row>
    <row r="365" spans="1:18" x14ac:dyDescent="0.3">
      <c r="A365" s="85" t="s">
        <v>902</v>
      </c>
      <c r="B365" s="85" t="s">
        <v>594</v>
      </c>
      <c r="C365" s="85" t="s">
        <v>15</v>
      </c>
      <c r="D365" s="85" t="s">
        <v>14</v>
      </c>
      <c r="E365" s="85" t="s">
        <v>226</v>
      </c>
      <c r="F365" s="85" t="s">
        <v>225</v>
      </c>
      <c r="G365" s="85" t="s">
        <v>10</v>
      </c>
      <c r="H365" s="85" t="s">
        <v>16</v>
      </c>
      <c r="I365" s="85">
        <v>0</v>
      </c>
      <c r="J365" s="85">
        <v>7.4000000000000003E-3</v>
      </c>
      <c r="K365" s="85" t="s">
        <v>13</v>
      </c>
      <c r="L365" s="85" t="s">
        <v>2562</v>
      </c>
      <c r="N365" s="85" t="s">
        <v>2866</v>
      </c>
      <c r="O365" s="85">
        <v>0</v>
      </c>
      <c r="P365" s="85">
        <v>1.049647554325429E-8</v>
      </c>
      <c r="Q365" s="85">
        <v>0</v>
      </c>
    </row>
    <row r="366" spans="1:18" x14ac:dyDescent="0.3">
      <c r="A366" s="85" t="s">
        <v>902</v>
      </c>
      <c r="B366" s="85" t="s">
        <v>594</v>
      </c>
      <c r="C366" s="85" t="s">
        <v>15</v>
      </c>
      <c r="D366" s="85" t="s">
        <v>14</v>
      </c>
      <c r="E366" s="85" t="s">
        <v>125</v>
      </c>
      <c r="F366" s="85" t="s">
        <v>124</v>
      </c>
      <c r="G366" s="85" t="s">
        <v>10</v>
      </c>
      <c r="H366" s="85" t="s">
        <v>16</v>
      </c>
      <c r="I366" s="85">
        <v>0</v>
      </c>
      <c r="J366" s="85">
        <v>2.1000000000000001E-2</v>
      </c>
      <c r="K366" s="85" t="s">
        <v>13</v>
      </c>
      <c r="L366" s="85" t="s">
        <v>2562</v>
      </c>
      <c r="N366" s="85" t="s">
        <v>2829</v>
      </c>
      <c r="O366" s="85">
        <v>0</v>
      </c>
      <c r="P366" s="85">
        <v>1.049647554325429E-8</v>
      </c>
      <c r="Q366" s="85">
        <v>0</v>
      </c>
    </row>
    <row r="367" spans="1:18" x14ac:dyDescent="0.3">
      <c r="A367" s="85" t="s">
        <v>902</v>
      </c>
      <c r="B367" s="85" t="s">
        <v>594</v>
      </c>
      <c r="C367" s="85" t="s">
        <v>15</v>
      </c>
      <c r="D367" s="85" t="s">
        <v>14</v>
      </c>
      <c r="E367" s="85" t="s">
        <v>232</v>
      </c>
      <c r="F367" s="85" t="s">
        <v>231</v>
      </c>
      <c r="G367" s="85" t="s">
        <v>10</v>
      </c>
      <c r="H367" s="85" t="s">
        <v>16</v>
      </c>
      <c r="I367" s="85">
        <v>0</v>
      </c>
      <c r="J367" s="85">
        <v>0.08</v>
      </c>
      <c r="K367" s="85" t="s">
        <v>13</v>
      </c>
      <c r="L367" s="85" t="s">
        <v>2562</v>
      </c>
      <c r="N367" s="85" t="s">
        <v>2888</v>
      </c>
      <c r="O367" s="85">
        <v>0</v>
      </c>
      <c r="P367" s="85">
        <v>1.049647554325429E-8</v>
      </c>
      <c r="Q367" s="85">
        <v>0</v>
      </c>
    </row>
    <row r="368" spans="1:18" x14ac:dyDescent="0.3">
      <c r="A368" s="85" t="s">
        <v>902</v>
      </c>
      <c r="B368" s="85" t="s">
        <v>594</v>
      </c>
      <c r="C368" s="85" t="s">
        <v>15</v>
      </c>
      <c r="D368" s="85" t="s">
        <v>14</v>
      </c>
      <c r="E368" s="85" t="s">
        <v>147</v>
      </c>
      <c r="F368" s="85" t="s">
        <v>146</v>
      </c>
      <c r="G368" s="85" t="s">
        <v>10</v>
      </c>
      <c r="H368" s="85" t="s">
        <v>16</v>
      </c>
      <c r="I368" s="85">
        <v>0</v>
      </c>
      <c r="J368" s="85">
        <v>1.2999999999999999E-2</v>
      </c>
      <c r="K368" s="85" t="s">
        <v>13</v>
      </c>
      <c r="L368" s="85" t="s">
        <v>2562</v>
      </c>
      <c r="N368" s="85" t="s">
        <v>2835</v>
      </c>
      <c r="O368" s="85">
        <v>0</v>
      </c>
      <c r="P368" s="85">
        <v>1.049647554325429E-8</v>
      </c>
      <c r="Q368" s="85">
        <v>0</v>
      </c>
    </row>
    <row r="369" spans="1:17" x14ac:dyDescent="0.3">
      <c r="A369" s="85" t="s">
        <v>902</v>
      </c>
      <c r="B369" s="85" t="s">
        <v>594</v>
      </c>
      <c r="C369" s="85" t="s">
        <v>15</v>
      </c>
      <c r="D369" s="85" t="s">
        <v>14</v>
      </c>
      <c r="E369" s="85" t="s">
        <v>201</v>
      </c>
      <c r="F369" s="85" t="s">
        <v>200</v>
      </c>
      <c r="G369" s="85" t="s">
        <v>10</v>
      </c>
      <c r="H369" s="85" t="s">
        <v>16</v>
      </c>
      <c r="I369" s="85">
        <v>0</v>
      </c>
      <c r="J369" s="85">
        <v>0.12</v>
      </c>
      <c r="K369" s="85" t="s">
        <v>13</v>
      </c>
      <c r="L369" s="85" t="s">
        <v>2562</v>
      </c>
      <c r="N369" s="85" t="s">
        <v>2855</v>
      </c>
      <c r="O369" s="85">
        <v>0</v>
      </c>
      <c r="P369" s="85">
        <v>1.049647554325429E-8</v>
      </c>
      <c r="Q369" s="85">
        <v>0</v>
      </c>
    </row>
    <row r="370" spans="1:17" x14ac:dyDescent="0.3">
      <c r="A370" s="85" t="s">
        <v>902</v>
      </c>
      <c r="B370" s="85" t="s">
        <v>594</v>
      </c>
      <c r="C370" s="85" t="s">
        <v>15</v>
      </c>
      <c r="D370" s="85" t="s">
        <v>14</v>
      </c>
      <c r="E370" s="85" t="s">
        <v>195</v>
      </c>
      <c r="F370" s="85" t="s">
        <v>194</v>
      </c>
      <c r="G370" s="85" t="s">
        <v>10</v>
      </c>
      <c r="I370" s="85">
        <v>3.5499999999999997E-2</v>
      </c>
      <c r="J370" s="85">
        <v>0.02</v>
      </c>
      <c r="K370" s="85" t="s">
        <v>13</v>
      </c>
      <c r="L370" s="85" t="s">
        <v>2562</v>
      </c>
      <c r="N370" s="85" t="s">
        <v>2852</v>
      </c>
      <c r="O370" s="85">
        <v>2.123066066227701E-10</v>
      </c>
      <c r="P370" s="85">
        <v>1.049647554325429E-8</v>
      </c>
      <c r="Q370" s="85">
        <v>2.0226466088344468</v>
      </c>
    </row>
    <row r="371" spans="1:17" x14ac:dyDescent="0.3">
      <c r="A371" s="85" t="s">
        <v>902</v>
      </c>
      <c r="B371" s="85" t="s">
        <v>594</v>
      </c>
      <c r="C371" s="85" t="s">
        <v>15</v>
      </c>
      <c r="D371" s="85" t="s">
        <v>14</v>
      </c>
      <c r="E371" s="85" t="s">
        <v>191</v>
      </c>
      <c r="F371" s="85" t="s">
        <v>190</v>
      </c>
      <c r="G371" s="85" t="s">
        <v>10</v>
      </c>
      <c r="H371" s="85" t="s">
        <v>16</v>
      </c>
      <c r="I371" s="85">
        <v>0</v>
      </c>
      <c r="J371" s="85">
        <v>1.0999999999999999E-2</v>
      </c>
      <c r="K371" s="85" t="s">
        <v>13</v>
      </c>
      <c r="L371" s="85" t="s">
        <v>2562</v>
      </c>
      <c r="N371" s="85" t="s">
        <v>2850</v>
      </c>
      <c r="O371" s="85">
        <v>0</v>
      </c>
      <c r="P371" s="85">
        <v>1.049647554325429E-8</v>
      </c>
      <c r="Q371" s="85">
        <v>0</v>
      </c>
    </row>
    <row r="372" spans="1:17" x14ac:dyDescent="0.3">
      <c r="A372" s="85" t="s">
        <v>902</v>
      </c>
      <c r="B372" s="85" t="s">
        <v>594</v>
      </c>
      <c r="C372" s="85" t="s">
        <v>15</v>
      </c>
      <c r="D372" s="85" t="s">
        <v>14</v>
      </c>
      <c r="E372" s="85" t="s">
        <v>393</v>
      </c>
      <c r="F372" s="85" t="s">
        <v>244</v>
      </c>
      <c r="G372" s="85" t="s">
        <v>10</v>
      </c>
      <c r="H372" s="85" t="s">
        <v>16</v>
      </c>
      <c r="I372" s="85">
        <v>0</v>
      </c>
      <c r="J372" s="85">
        <v>6.0000000000000001E-3</v>
      </c>
      <c r="K372" s="85" t="s">
        <v>13</v>
      </c>
      <c r="L372" s="85" t="s">
        <v>2562</v>
      </c>
      <c r="N372" s="85" t="s">
        <v>2945</v>
      </c>
      <c r="O372" s="85">
        <v>0</v>
      </c>
      <c r="P372" s="85">
        <v>1.049647554325429E-8</v>
      </c>
      <c r="Q372" s="85">
        <v>0</v>
      </c>
    </row>
    <row r="373" spans="1:17" x14ac:dyDescent="0.3">
      <c r="A373" s="85" t="s">
        <v>902</v>
      </c>
      <c r="B373" s="85" t="s">
        <v>594</v>
      </c>
      <c r="C373" s="85" t="s">
        <v>15</v>
      </c>
      <c r="D373" s="85" t="s">
        <v>14</v>
      </c>
      <c r="E373" s="85" t="s">
        <v>133</v>
      </c>
      <c r="F373" s="85" t="s">
        <v>132</v>
      </c>
      <c r="G373" s="85" t="s">
        <v>10</v>
      </c>
      <c r="H373" s="85" t="s">
        <v>16</v>
      </c>
      <c r="I373" s="85">
        <v>0</v>
      </c>
      <c r="J373" s="85">
        <v>4.4000000000000003E-3</v>
      </c>
      <c r="K373" s="85" t="s">
        <v>13</v>
      </c>
      <c r="L373" s="85" t="s">
        <v>2562</v>
      </c>
      <c r="N373" s="85" t="s">
        <v>2831</v>
      </c>
      <c r="O373" s="85">
        <v>0</v>
      </c>
      <c r="P373" s="85">
        <v>1.049647554325429E-8</v>
      </c>
      <c r="Q373" s="85">
        <v>0</v>
      </c>
    </row>
    <row r="374" spans="1:17" x14ac:dyDescent="0.3">
      <c r="A374" s="85" t="s">
        <v>902</v>
      </c>
      <c r="B374" s="85" t="s">
        <v>594</v>
      </c>
      <c r="C374" s="85" t="s">
        <v>15</v>
      </c>
      <c r="D374" s="85" t="s">
        <v>14</v>
      </c>
      <c r="E374" s="85" t="s">
        <v>175</v>
      </c>
      <c r="F374" s="85" t="s">
        <v>174</v>
      </c>
      <c r="G374" s="85" t="s">
        <v>10</v>
      </c>
      <c r="H374" s="85" t="s">
        <v>16</v>
      </c>
      <c r="I374" s="85">
        <v>0</v>
      </c>
      <c r="J374" s="85">
        <v>0.16</v>
      </c>
      <c r="K374" s="85" t="s">
        <v>13</v>
      </c>
      <c r="L374" s="85" t="s">
        <v>2562</v>
      </c>
      <c r="N374" s="85" t="s">
        <v>2846</v>
      </c>
      <c r="O374" s="85">
        <v>0</v>
      </c>
      <c r="P374" s="85">
        <v>1.049647554325429E-8</v>
      </c>
      <c r="Q374" s="85">
        <v>0</v>
      </c>
    </row>
    <row r="375" spans="1:17" x14ac:dyDescent="0.3">
      <c r="A375" s="85" t="s">
        <v>902</v>
      </c>
      <c r="B375" s="85" t="s">
        <v>598</v>
      </c>
      <c r="C375" s="85" t="s">
        <v>558</v>
      </c>
      <c r="D375" s="85" t="s">
        <v>25</v>
      </c>
      <c r="E375" s="85" t="s">
        <v>337</v>
      </c>
      <c r="F375" s="85" t="s">
        <v>336</v>
      </c>
      <c r="G375" s="85" t="s">
        <v>10</v>
      </c>
      <c r="H375" s="85" t="s">
        <v>16</v>
      </c>
      <c r="I375" s="85">
        <v>0</v>
      </c>
      <c r="J375" s="85">
        <v>7.1999999999999995E-2</v>
      </c>
      <c r="K375" s="85" t="s">
        <v>13</v>
      </c>
      <c r="L375" s="85" t="s">
        <v>2562</v>
      </c>
      <c r="N375" s="85" t="s">
        <v>2930</v>
      </c>
      <c r="O375" s="85">
        <v>0</v>
      </c>
      <c r="P375" s="85">
        <v>2.641693321564262E-8</v>
      </c>
      <c r="Q375" s="85">
        <v>0</v>
      </c>
    </row>
    <row r="376" spans="1:17" x14ac:dyDescent="0.3">
      <c r="A376" s="85" t="s">
        <v>902</v>
      </c>
      <c r="B376" s="85" t="s">
        <v>594</v>
      </c>
      <c r="C376" s="85" t="s">
        <v>15</v>
      </c>
      <c r="D376" s="85" t="s">
        <v>14</v>
      </c>
      <c r="E376" s="85" t="s">
        <v>236</v>
      </c>
      <c r="F376" s="85" t="s">
        <v>235</v>
      </c>
      <c r="G376" s="85" t="s">
        <v>10</v>
      </c>
      <c r="H376" s="85" t="s">
        <v>16</v>
      </c>
      <c r="I376" s="85">
        <v>0</v>
      </c>
      <c r="J376" s="85">
        <v>0.32</v>
      </c>
      <c r="K376" s="85" t="s">
        <v>13</v>
      </c>
      <c r="L376" s="85" t="s">
        <v>2562</v>
      </c>
      <c r="N376" s="85" t="s">
        <v>2870</v>
      </c>
      <c r="O376" s="85">
        <v>0</v>
      </c>
      <c r="P376" s="85">
        <v>1.049647554325429E-8</v>
      </c>
      <c r="Q376" s="85">
        <v>0</v>
      </c>
    </row>
    <row r="377" spans="1:17" x14ac:dyDescent="0.3">
      <c r="A377" s="85" t="s">
        <v>902</v>
      </c>
      <c r="B377" s="85" t="s">
        <v>594</v>
      </c>
      <c r="C377" s="85" t="s">
        <v>15</v>
      </c>
      <c r="D377" s="85" t="s">
        <v>14</v>
      </c>
      <c r="E377" s="85" t="s">
        <v>253</v>
      </c>
      <c r="F377" s="85" t="s">
        <v>252</v>
      </c>
      <c r="G377" s="85" t="s">
        <v>10</v>
      </c>
      <c r="H377" s="85" t="s">
        <v>16</v>
      </c>
      <c r="I377" s="85">
        <v>0</v>
      </c>
      <c r="J377" s="85">
        <v>0.32</v>
      </c>
      <c r="K377" s="85" t="s">
        <v>13</v>
      </c>
      <c r="L377" s="85" t="s">
        <v>2562</v>
      </c>
      <c r="N377" s="85" t="s">
        <v>2962</v>
      </c>
      <c r="O377" s="85">
        <v>0</v>
      </c>
      <c r="P377" s="85">
        <v>1.049647554325429E-8</v>
      </c>
      <c r="Q377" s="85">
        <v>0</v>
      </c>
    </row>
    <row r="378" spans="1:17" x14ac:dyDescent="0.3">
      <c r="A378" s="85" t="s">
        <v>902</v>
      </c>
      <c r="B378" s="85" t="s">
        <v>594</v>
      </c>
      <c r="C378" s="85" t="s">
        <v>15</v>
      </c>
      <c r="D378" s="85" t="s">
        <v>14</v>
      </c>
      <c r="E378" s="85" t="s">
        <v>179</v>
      </c>
      <c r="F378" s="85" t="s">
        <v>178</v>
      </c>
      <c r="G378" s="85" t="s">
        <v>10</v>
      </c>
      <c r="H378" s="85" t="s">
        <v>16</v>
      </c>
      <c r="I378" s="85">
        <v>0</v>
      </c>
      <c r="J378" s="85">
        <v>1.7999999999999999E-2</v>
      </c>
      <c r="K378" s="85" t="s">
        <v>13</v>
      </c>
      <c r="L378" s="85" t="s">
        <v>2562</v>
      </c>
      <c r="N378" s="85" t="s">
        <v>2847</v>
      </c>
      <c r="O378" s="85">
        <v>0</v>
      </c>
      <c r="P378" s="85">
        <v>1.049647554325429E-8</v>
      </c>
      <c r="Q378" s="85">
        <v>0</v>
      </c>
    </row>
    <row r="379" spans="1:17" x14ac:dyDescent="0.3">
      <c r="A379" s="85" t="s">
        <v>902</v>
      </c>
      <c r="B379" s="85" t="s">
        <v>594</v>
      </c>
      <c r="C379" s="85" t="s">
        <v>15</v>
      </c>
      <c r="D379" s="85" t="s">
        <v>14</v>
      </c>
      <c r="E379" s="85" t="s">
        <v>60</v>
      </c>
      <c r="F379" s="85" t="s">
        <v>59</v>
      </c>
      <c r="G379" s="85" t="s">
        <v>10</v>
      </c>
      <c r="H379" s="85" t="s">
        <v>16</v>
      </c>
      <c r="I379" s="85">
        <v>0</v>
      </c>
      <c r="J379" s="85">
        <v>1.6</v>
      </c>
      <c r="K379" s="85" t="s">
        <v>13</v>
      </c>
      <c r="L379" s="85" t="s">
        <v>2562</v>
      </c>
      <c r="N379" s="85" t="s">
        <v>2816</v>
      </c>
      <c r="O379" s="85">
        <v>0</v>
      </c>
      <c r="P379" s="85">
        <v>1.049647554325429E-8</v>
      </c>
      <c r="Q379" s="85">
        <v>0</v>
      </c>
    </row>
    <row r="380" spans="1:17" x14ac:dyDescent="0.3">
      <c r="A380" s="85" t="s">
        <v>902</v>
      </c>
      <c r="B380" s="85" t="s">
        <v>594</v>
      </c>
      <c r="C380" s="85" t="s">
        <v>15</v>
      </c>
      <c r="D380" s="85" t="s">
        <v>14</v>
      </c>
      <c r="E380" s="85" t="s">
        <v>163</v>
      </c>
      <c r="F380" s="85" t="s">
        <v>162</v>
      </c>
      <c r="G380" s="85" t="s">
        <v>10</v>
      </c>
      <c r="H380" s="85" t="s">
        <v>16</v>
      </c>
      <c r="I380" s="85">
        <v>0</v>
      </c>
      <c r="J380" s="85">
        <v>0.114</v>
      </c>
      <c r="K380" s="85" t="s">
        <v>13</v>
      </c>
      <c r="L380" s="85" t="s">
        <v>2562</v>
      </c>
      <c r="N380" s="85" t="s">
        <v>2842</v>
      </c>
      <c r="O380" s="85">
        <v>0</v>
      </c>
      <c r="P380" s="85">
        <v>1.049647554325429E-8</v>
      </c>
      <c r="Q380" s="85">
        <v>0</v>
      </c>
    </row>
    <row r="381" spans="1:17" x14ac:dyDescent="0.3">
      <c r="A381" s="85" t="s">
        <v>902</v>
      </c>
      <c r="B381" s="85" t="s">
        <v>594</v>
      </c>
      <c r="C381" s="85" t="s">
        <v>15</v>
      </c>
      <c r="D381" s="85" t="s">
        <v>14</v>
      </c>
      <c r="E381" s="85" t="s">
        <v>257</v>
      </c>
      <c r="F381" s="85" t="s">
        <v>256</v>
      </c>
      <c r="G381" s="85" t="s">
        <v>10</v>
      </c>
      <c r="H381" s="85" t="s">
        <v>16</v>
      </c>
      <c r="I381" s="85">
        <v>0</v>
      </c>
      <c r="J381" s="85">
        <v>5.1999999999999998E-3</v>
      </c>
      <c r="K381" s="85" t="s">
        <v>13</v>
      </c>
      <c r="L381" s="85" t="s">
        <v>2562</v>
      </c>
      <c r="N381" s="85" t="s">
        <v>2959</v>
      </c>
      <c r="O381" s="85">
        <v>0</v>
      </c>
      <c r="P381" s="85">
        <v>1.049647554325429E-8</v>
      </c>
      <c r="Q381" s="85">
        <v>0</v>
      </c>
    </row>
    <row r="382" spans="1:17" x14ac:dyDescent="0.3">
      <c r="A382" s="85" t="s">
        <v>902</v>
      </c>
      <c r="B382" s="85" t="s">
        <v>594</v>
      </c>
      <c r="C382" s="85" t="s">
        <v>15</v>
      </c>
      <c r="D382" s="85" t="s">
        <v>14</v>
      </c>
      <c r="E382" s="85" t="s">
        <v>261</v>
      </c>
      <c r="F382" s="85" t="s">
        <v>260</v>
      </c>
      <c r="G382" s="85" t="s">
        <v>10</v>
      </c>
      <c r="H382" s="85" t="s">
        <v>16</v>
      </c>
      <c r="I382" s="85">
        <v>0</v>
      </c>
      <c r="J382" s="85">
        <v>0.08</v>
      </c>
      <c r="K382" s="85" t="s">
        <v>13</v>
      </c>
      <c r="L382" s="85" t="s">
        <v>2562</v>
      </c>
      <c r="N382" s="85" t="s">
        <v>2932</v>
      </c>
      <c r="O382" s="85">
        <v>0</v>
      </c>
      <c r="P382" s="85">
        <v>1.049647554325429E-8</v>
      </c>
      <c r="Q382" s="85">
        <v>0</v>
      </c>
    </row>
    <row r="383" spans="1:17" x14ac:dyDescent="0.3">
      <c r="A383" s="85" t="s">
        <v>902</v>
      </c>
      <c r="B383" s="85" t="s">
        <v>594</v>
      </c>
      <c r="C383" s="85" t="s">
        <v>15</v>
      </c>
      <c r="D383" s="85" t="s">
        <v>14</v>
      </c>
      <c r="E383" s="85" t="s">
        <v>215</v>
      </c>
      <c r="F383" s="85" t="s">
        <v>214</v>
      </c>
      <c r="G383" s="85" t="s">
        <v>10</v>
      </c>
      <c r="H383" s="85" t="s">
        <v>16</v>
      </c>
      <c r="I383" s="85">
        <v>0</v>
      </c>
      <c r="J383" s="85">
        <v>6.0999999999999999E-2</v>
      </c>
      <c r="K383" s="85" t="s">
        <v>13</v>
      </c>
      <c r="L383" s="85" t="s">
        <v>2562</v>
      </c>
      <c r="N383" s="85" t="s">
        <v>2859</v>
      </c>
      <c r="O383" s="85">
        <v>0</v>
      </c>
      <c r="P383" s="85">
        <v>1.049647554325429E-8</v>
      </c>
      <c r="Q383" s="85">
        <v>0</v>
      </c>
    </row>
    <row r="384" spans="1:17" x14ac:dyDescent="0.3">
      <c r="A384" s="85" t="s">
        <v>902</v>
      </c>
      <c r="B384" s="85" t="s">
        <v>594</v>
      </c>
      <c r="C384" s="85" t="s">
        <v>15</v>
      </c>
      <c r="D384" s="85" t="s">
        <v>14</v>
      </c>
      <c r="E384" s="85" t="s">
        <v>267</v>
      </c>
      <c r="F384" s="85" t="s">
        <v>266</v>
      </c>
      <c r="G384" s="85" t="s">
        <v>10</v>
      </c>
      <c r="H384" s="85" t="s">
        <v>16</v>
      </c>
      <c r="I384" s="85">
        <v>0</v>
      </c>
      <c r="J384" s="85">
        <v>0.02</v>
      </c>
      <c r="K384" s="85" t="s">
        <v>13</v>
      </c>
      <c r="L384" s="85" t="s">
        <v>2562</v>
      </c>
      <c r="N384" s="85" t="s">
        <v>2916</v>
      </c>
      <c r="O384" s="85">
        <v>0</v>
      </c>
      <c r="P384" s="85">
        <v>1.049647554325429E-8</v>
      </c>
      <c r="Q384" s="85">
        <v>0</v>
      </c>
    </row>
    <row r="385" spans="1:18" x14ac:dyDescent="0.3">
      <c r="A385" s="85" t="s">
        <v>902</v>
      </c>
      <c r="B385" s="85" t="s">
        <v>594</v>
      </c>
      <c r="C385" s="85" t="s">
        <v>15</v>
      </c>
      <c r="D385" s="85" t="s">
        <v>14</v>
      </c>
      <c r="E385" s="85" t="s">
        <v>228</v>
      </c>
      <c r="F385" s="85" t="s">
        <v>227</v>
      </c>
      <c r="G385" s="85" t="s">
        <v>10</v>
      </c>
      <c r="H385" s="85" t="s">
        <v>16</v>
      </c>
      <c r="I385" s="85">
        <v>0</v>
      </c>
      <c r="J385" s="85">
        <v>7.0000000000000007E-2</v>
      </c>
      <c r="K385" s="85" t="s">
        <v>13</v>
      </c>
      <c r="L385" s="85" t="s">
        <v>2562</v>
      </c>
      <c r="N385" s="85" t="s">
        <v>2865</v>
      </c>
      <c r="O385" s="85">
        <v>0</v>
      </c>
      <c r="P385" s="85">
        <v>1.049647554325429E-8</v>
      </c>
      <c r="Q385" s="85">
        <v>0</v>
      </c>
    </row>
    <row r="386" spans="1:18" x14ac:dyDescent="0.3">
      <c r="A386" s="85" t="s">
        <v>902</v>
      </c>
      <c r="B386" s="85" t="s">
        <v>594</v>
      </c>
      <c r="C386" s="85" t="s">
        <v>15</v>
      </c>
      <c r="D386" s="85" t="s">
        <v>14</v>
      </c>
      <c r="E386" s="85" t="s">
        <v>247</v>
      </c>
      <c r="F386" s="85" t="s">
        <v>246</v>
      </c>
      <c r="G386" s="85" t="s">
        <v>10</v>
      </c>
      <c r="H386" s="85" t="s">
        <v>16</v>
      </c>
      <c r="I386" s="85">
        <v>0</v>
      </c>
      <c r="J386" s="85">
        <v>0.2</v>
      </c>
      <c r="K386" s="85" t="s">
        <v>13</v>
      </c>
      <c r="L386" s="85" t="s">
        <v>2562</v>
      </c>
      <c r="N386" s="85" t="s">
        <v>2873</v>
      </c>
      <c r="O386" s="85">
        <v>0</v>
      </c>
      <c r="P386" s="85">
        <v>1.049647554325429E-8</v>
      </c>
      <c r="Q386" s="85">
        <v>0</v>
      </c>
    </row>
    <row r="387" spans="1:18" x14ac:dyDescent="0.3">
      <c r="A387" s="85" t="s">
        <v>902</v>
      </c>
      <c r="B387" s="85" t="s">
        <v>598</v>
      </c>
      <c r="C387" s="85" t="s">
        <v>558</v>
      </c>
      <c r="D387" s="85" t="s">
        <v>25</v>
      </c>
      <c r="E387" s="85" t="s">
        <v>58</v>
      </c>
      <c r="F387" s="85" t="s">
        <v>57</v>
      </c>
      <c r="G387" s="85" t="s">
        <v>10</v>
      </c>
      <c r="H387" s="85" t="s">
        <v>16</v>
      </c>
      <c r="I387" s="85">
        <v>0</v>
      </c>
      <c r="J387" s="85">
        <v>0.08</v>
      </c>
      <c r="K387" s="85" t="s">
        <v>13</v>
      </c>
      <c r="L387" s="85" t="s">
        <v>2562</v>
      </c>
      <c r="N387" s="85" t="s">
        <v>2931</v>
      </c>
      <c r="O387" s="85">
        <v>0</v>
      </c>
      <c r="P387" s="85">
        <v>2.641693321564262E-8</v>
      </c>
      <c r="Q387" s="85">
        <v>0</v>
      </c>
    </row>
    <row r="388" spans="1:18" x14ac:dyDescent="0.3">
      <c r="A388" s="85" t="s">
        <v>902</v>
      </c>
      <c r="B388" s="85" t="s">
        <v>594</v>
      </c>
      <c r="C388" s="85" t="s">
        <v>15</v>
      </c>
      <c r="D388" s="85" t="s">
        <v>14</v>
      </c>
      <c r="E388" s="85" t="s">
        <v>234</v>
      </c>
      <c r="F388" s="85" t="s">
        <v>233</v>
      </c>
      <c r="G388" s="85" t="s">
        <v>10</v>
      </c>
      <c r="H388" s="85" t="s">
        <v>16</v>
      </c>
      <c r="I388" s="85">
        <v>0</v>
      </c>
      <c r="J388" s="85">
        <v>4.0000000000000001E-3</v>
      </c>
      <c r="K388" s="85" t="s">
        <v>13</v>
      </c>
      <c r="L388" s="85" t="s">
        <v>2562</v>
      </c>
      <c r="N388" s="85" t="s">
        <v>2869</v>
      </c>
      <c r="O388" s="85">
        <v>0</v>
      </c>
      <c r="P388" s="85">
        <v>1.049647554325429E-8</v>
      </c>
      <c r="Q388" s="85">
        <v>0</v>
      </c>
    </row>
    <row r="389" spans="1:18" x14ac:dyDescent="0.3">
      <c r="A389" s="85" t="s">
        <v>902</v>
      </c>
      <c r="B389" s="85" t="s">
        <v>594</v>
      </c>
      <c r="C389" s="85" t="s">
        <v>15</v>
      </c>
      <c r="D389" s="85" t="s">
        <v>14</v>
      </c>
      <c r="E389" s="85" t="s">
        <v>275</v>
      </c>
      <c r="F389" s="85" t="s">
        <v>274</v>
      </c>
      <c r="G389" s="85" t="s">
        <v>10</v>
      </c>
      <c r="H389" s="85" t="s">
        <v>16</v>
      </c>
      <c r="I389" s="85">
        <v>0</v>
      </c>
      <c r="J389" s="85">
        <v>2.8000000000000001E-2</v>
      </c>
      <c r="K389" s="85" t="s">
        <v>13</v>
      </c>
      <c r="L389" s="85" t="s">
        <v>2562</v>
      </c>
      <c r="N389" s="85" t="s">
        <v>2943</v>
      </c>
      <c r="O389" s="85">
        <v>0</v>
      </c>
      <c r="P389" s="85">
        <v>1.049647554325429E-8</v>
      </c>
      <c r="Q389" s="85">
        <v>0</v>
      </c>
    </row>
    <row r="390" spans="1:18" x14ac:dyDescent="0.3">
      <c r="A390" s="85" t="s">
        <v>902</v>
      </c>
      <c r="B390" s="85" t="s">
        <v>594</v>
      </c>
      <c r="C390" s="85" t="s">
        <v>15</v>
      </c>
      <c r="D390" s="85" t="s">
        <v>14</v>
      </c>
      <c r="E390" s="85" t="s">
        <v>279</v>
      </c>
      <c r="F390" s="85" t="s">
        <v>278</v>
      </c>
      <c r="G390" s="85" t="s">
        <v>10</v>
      </c>
      <c r="H390" s="85" t="s">
        <v>16</v>
      </c>
      <c r="I390" s="85">
        <v>0</v>
      </c>
      <c r="J390" s="85">
        <v>9.7000000000000003E-2</v>
      </c>
      <c r="K390" s="85" t="s">
        <v>13</v>
      </c>
      <c r="L390" s="85" t="s">
        <v>2562</v>
      </c>
      <c r="N390" s="85" t="s">
        <v>2950</v>
      </c>
      <c r="O390" s="85">
        <v>0</v>
      </c>
      <c r="P390" s="85">
        <v>1.049647554325429E-8</v>
      </c>
      <c r="Q390" s="85">
        <v>0</v>
      </c>
    </row>
    <row r="391" spans="1:18" x14ac:dyDescent="0.3">
      <c r="A391" s="85" t="s">
        <v>903</v>
      </c>
      <c r="B391" s="85" t="s">
        <v>904</v>
      </c>
      <c r="C391" s="85" t="s">
        <v>387</v>
      </c>
      <c r="D391" s="85" t="s">
        <v>386</v>
      </c>
      <c r="E391" s="85" t="s">
        <v>205</v>
      </c>
      <c r="F391" s="85" t="s">
        <v>204</v>
      </c>
      <c r="G391" s="85" t="s">
        <v>10</v>
      </c>
      <c r="H391" s="85" t="s">
        <v>12</v>
      </c>
      <c r="I391" s="85">
        <v>0.6</v>
      </c>
      <c r="J391" s="85">
        <v>1.6</v>
      </c>
      <c r="K391" s="85" t="s">
        <v>13</v>
      </c>
      <c r="L391" s="85" t="s">
        <v>2561</v>
      </c>
      <c r="N391" s="85" t="s">
        <v>2856</v>
      </c>
      <c r="O391" s="85">
        <v>1.551734839550618E-9</v>
      </c>
      <c r="P391" s="85">
        <v>1.9686862789077271E-8</v>
      </c>
      <c r="Q391" s="85">
        <v>7.8820828700627521</v>
      </c>
      <c r="R391" s="85" t="s">
        <v>2806</v>
      </c>
    </row>
    <row r="392" spans="1:18" x14ac:dyDescent="0.3">
      <c r="A392" s="85" t="s">
        <v>902</v>
      </c>
      <c r="B392" s="85" t="s">
        <v>594</v>
      </c>
      <c r="C392" s="85" t="s">
        <v>15</v>
      </c>
      <c r="D392" s="85" t="s">
        <v>14</v>
      </c>
      <c r="E392" s="85" t="s">
        <v>259</v>
      </c>
      <c r="F392" s="85" t="s">
        <v>258</v>
      </c>
      <c r="G392" s="85" t="s">
        <v>10</v>
      </c>
      <c r="H392" s="85" t="s">
        <v>16</v>
      </c>
      <c r="I392" s="85">
        <v>0</v>
      </c>
      <c r="J392" s="85">
        <v>6.4000000000000003E-3</v>
      </c>
      <c r="K392" s="85" t="s">
        <v>13</v>
      </c>
      <c r="L392" s="85" t="s">
        <v>2562</v>
      </c>
      <c r="N392" s="85" t="s">
        <v>2881</v>
      </c>
      <c r="O392" s="85">
        <v>0</v>
      </c>
      <c r="P392" s="85">
        <v>1.049647554325429E-8</v>
      </c>
      <c r="Q392" s="85">
        <v>0</v>
      </c>
    </row>
    <row r="393" spans="1:18" x14ac:dyDescent="0.3">
      <c r="A393" s="85" t="s">
        <v>902</v>
      </c>
      <c r="B393" s="85" t="s">
        <v>594</v>
      </c>
      <c r="C393" s="85" t="s">
        <v>15</v>
      </c>
      <c r="D393" s="85" t="s">
        <v>14</v>
      </c>
      <c r="E393" s="85" t="s">
        <v>281</v>
      </c>
      <c r="F393" s="85" t="s">
        <v>280</v>
      </c>
      <c r="G393" s="85" t="s">
        <v>10</v>
      </c>
      <c r="H393" s="85" t="s">
        <v>16</v>
      </c>
      <c r="I393" s="85">
        <v>0</v>
      </c>
      <c r="J393" s="85">
        <v>0.14699999999999999</v>
      </c>
      <c r="K393" s="85" t="s">
        <v>13</v>
      </c>
      <c r="L393" s="85" t="s">
        <v>2562</v>
      </c>
      <c r="N393" s="85" t="s">
        <v>2890</v>
      </c>
      <c r="O393" s="85">
        <v>0</v>
      </c>
      <c r="P393" s="85">
        <v>1.049647554325429E-8</v>
      </c>
      <c r="Q393" s="85">
        <v>0</v>
      </c>
    </row>
    <row r="394" spans="1:18" x14ac:dyDescent="0.3">
      <c r="A394" s="85" t="s">
        <v>902</v>
      </c>
      <c r="B394" s="85" t="s">
        <v>594</v>
      </c>
      <c r="C394" s="85" t="s">
        <v>15</v>
      </c>
      <c r="D394" s="85" t="s">
        <v>14</v>
      </c>
      <c r="E394" s="85" t="s">
        <v>283</v>
      </c>
      <c r="F394" s="85" t="s">
        <v>282</v>
      </c>
      <c r="G394" s="85" t="s">
        <v>10</v>
      </c>
      <c r="H394" s="85" t="s">
        <v>16</v>
      </c>
      <c r="I394" s="85">
        <v>0</v>
      </c>
      <c r="J394" s="85">
        <v>0.15</v>
      </c>
      <c r="K394" s="85" t="s">
        <v>13</v>
      </c>
      <c r="L394" s="85" t="s">
        <v>2562</v>
      </c>
      <c r="N394" s="85" t="s">
        <v>2939</v>
      </c>
      <c r="O394" s="85">
        <v>0</v>
      </c>
      <c r="P394" s="85">
        <v>1.049647554325429E-8</v>
      </c>
      <c r="Q394" s="85">
        <v>0</v>
      </c>
    </row>
    <row r="395" spans="1:18" x14ac:dyDescent="0.3">
      <c r="A395" s="85" t="s">
        <v>902</v>
      </c>
      <c r="B395" s="85" t="s">
        <v>594</v>
      </c>
      <c r="C395" s="85" t="s">
        <v>15</v>
      </c>
      <c r="D395" s="85" t="s">
        <v>14</v>
      </c>
      <c r="E395" s="85" t="s">
        <v>219</v>
      </c>
      <c r="F395" s="85" t="s">
        <v>218</v>
      </c>
      <c r="G395" s="85" t="s">
        <v>10</v>
      </c>
      <c r="I395" s="85">
        <v>8.685E-3</v>
      </c>
      <c r="J395" s="85">
        <v>6.4000000000000003E-3</v>
      </c>
      <c r="K395" s="85" t="s">
        <v>13</v>
      </c>
      <c r="L395" s="85" t="s">
        <v>2562</v>
      </c>
      <c r="N395" s="85" t="s">
        <v>2861</v>
      </c>
      <c r="O395" s="85">
        <v>4.9285264358553842E-11</v>
      </c>
      <c r="P395" s="85">
        <v>1.049647554325429E-8</v>
      </c>
      <c r="Q395" s="85">
        <v>0.46954107743553702</v>
      </c>
    </row>
    <row r="396" spans="1:18" x14ac:dyDescent="0.3">
      <c r="A396" s="85" t="s">
        <v>902</v>
      </c>
      <c r="B396" s="85" t="s">
        <v>594</v>
      </c>
      <c r="C396" s="85" t="s">
        <v>15</v>
      </c>
      <c r="D396" s="85" t="s">
        <v>14</v>
      </c>
      <c r="E396" s="85" t="s">
        <v>129</v>
      </c>
      <c r="F396" s="85" t="s">
        <v>128</v>
      </c>
      <c r="G396" s="85" t="s">
        <v>10</v>
      </c>
      <c r="H396" s="85" t="s">
        <v>16</v>
      </c>
      <c r="I396" s="85">
        <v>0</v>
      </c>
      <c r="J396" s="85">
        <v>3.6999999999999998E-2</v>
      </c>
      <c r="K396" s="85" t="s">
        <v>13</v>
      </c>
      <c r="L396" s="85" t="s">
        <v>2562</v>
      </c>
      <c r="N396" s="85" t="s">
        <v>2830</v>
      </c>
      <c r="O396" s="85">
        <v>0</v>
      </c>
      <c r="P396" s="85">
        <v>1.049647554325429E-8</v>
      </c>
      <c r="Q396" s="85">
        <v>0</v>
      </c>
    </row>
    <row r="397" spans="1:18" x14ac:dyDescent="0.3">
      <c r="A397" s="85" t="s">
        <v>902</v>
      </c>
      <c r="B397" s="85" t="s">
        <v>594</v>
      </c>
      <c r="C397" s="85" t="s">
        <v>15</v>
      </c>
      <c r="D397" s="85" t="s">
        <v>14</v>
      </c>
      <c r="E397" s="85" t="s">
        <v>285</v>
      </c>
      <c r="F397" s="85" t="s">
        <v>284</v>
      </c>
      <c r="G397" s="85" t="s">
        <v>10</v>
      </c>
      <c r="H397" s="85" t="s">
        <v>16</v>
      </c>
      <c r="I397" s="85">
        <v>0</v>
      </c>
      <c r="J397" s="85">
        <v>0.06</v>
      </c>
      <c r="K397" s="85" t="s">
        <v>13</v>
      </c>
      <c r="L397" s="85" t="s">
        <v>2562</v>
      </c>
      <c r="N397" s="85" t="s">
        <v>2938</v>
      </c>
      <c r="O397" s="85">
        <v>0</v>
      </c>
      <c r="P397" s="85">
        <v>1.049647554325429E-8</v>
      </c>
      <c r="Q397" s="85">
        <v>0</v>
      </c>
    </row>
    <row r="398" spans="1:18" x14ac:dyDescent="0.3">
      <c r="A398" s="85" t="s">
        <v>902</v>
      </c>
      <c r="B398" s="85" t="s">
        <v>594</v>
      </c>
      <c r="C398" s="85" t="s">
        <v>15</v>
      </c>
      <c r="D398" s="85" t="s">
        <v>14</v>
      </c>
      <c r="E398" s="85" t="s">
        <v>211</v>
      </c>
      <c r="F398" s="85" t="s">
        <v>210</v>
      </c>
      <c r="G398" s="85" t="s">
        <v>10</v>
      </c>
      <c r="I398" s="85">
        <v>0.09</v>
      </c>
      <c r="J398" s="85">
        <v>0.02</v>
      </c>
      <c r="K398" s="85" t="s">
        <v>13</v>
      </c>
      <c r="L398" s="85" t="s">
        <v>2562</v>
      </c>
      <c r="N398" s="85" t="s">
        <v>2884</v>
      </c>
      <c r="O398" s="85">
        <v>4.4498061862194452E-10</v>
      </c>
      <c r="P398" s="85">
        <v>1.049647554325429E-8</v>
      </c>
      <c r="Q398" s="85">
        <v>4.2393336390700931</v>
      </c>
    </row>
    <row r="399" spans="1:18" x14ac:dyDescent="0.3">
      <c r="A399" s="85" t="s">
        <v>902</v>
      </c>
      <c r="B399" s="85" t="s">
        <v>594</v>
      </c>
      <c r="C399" s="85" t="s">
        <v>15</v>
      </c>
      <c r="D399" s="85" t="s">
        <v>14</v>
      </c>
      <c r="E399" s="85" t="s">
        <v>289</v>
      </c>
      <c r="F399" s="85" t="s">
        <v>288</v>
      </c>
      <c r="G399" s="85" t="s">
        <v>10</v>
      </c>
      <c r="H399" s="85" t="s">
        <v>16</v>
      </c>
      <c r="I399" s="85">
        <v>0</v>
      </c>
      <c r="J399" s="85">
        <v>0.01</v>
      </c>
      <c r="K399" s="85" t="s">
        <v>13</v>
      </c>
      <c r="L399" s="85" t="s">
        <v>2562</v>
      </c>
      <c r="N399" s="85" t="s">
        <v>2913</v>
      </c>
      <c r="O399" s="85">
        <v>0</v>
      </c>
      <c r="P399" s="85">
        <v>1.049647554325429E-8</v>
      </c>
      <c r="Q399" s="85">
        <v>0</v>
      </c>
    </row>
    <row r="400" spans="1:18" x14ac:dyDescent="0.3">
      <c r="A400" s="85" t="s">
        <v>902</v>
      </c>
      <c r="B400" s="85" t="s">
        <v>594</v>
      </c>
      <c r="C400" s="85" t="s">
        <v>15</v>
      </c>
      <c r="D400" s="85" t="s">
        <v>14</v>
      </c>
      <c r="E400" s="85" t="s">
        <v>209</v>
      </c>
      <c r="F400" s="85" t="s">
        <v>208</v>
      </c>
      <c r="G400" s="85" t="s">
        <v>10</v>
      </c>
      <c r="H400" s="85" t="s">
        <v>16</v>
      </c>
      <c r="I400" s="85">
        <v>0</v>
      </c>
      <c r="J400" s="85">
        <v>0.14000000000000001</v>
      </c>
      <c r="K400" s="85" t="s">
        <v>13</v>
      </c>
      <c r="L400" s="85" t="s">
        <v>2562</v>
      </c>
      <c r="N400" s="85" t="s">
        <v>2857</v>
      </c>
      <c r="O400" s="85">
        <v>0</v>
      </c>
      <c r="P400" s="85">
        <v>1.049647554325429E-8</v>
      </c>
      <c r="Q400" s="85">
        <v>0</v>
      </c>
    </row>
    <row r="401" spans="1:17" x14ac:dyDescent="0.3">
      <c r="A401" s="85" t="s">
        <v>902</v>
      </c>
      <c r="B401" s="85" t="s">
        <v>594</v>
      </c>
      <c r="C401" s="85" t="s">
        <v>15</v>
      </c>
      <c r="D401" s="85" t="s">
        <v>14</v>
      </c>
      <c r="E401" s="85" t="s">
        <v>291</v>
      </c>
      <c r="F401" s="85" t="s">
        <v>290</v>
      </c>
      <c r="G401" s="85" t="s">
        <v>10</v>
      </c>
      <c r="H401" s="85" t="s">
        <v>16</v>
      </c>
      <c r="I401" s="85">
        <v>0</v>
      </c>
      <c r="J401" s="85">
        <v>0.14000000000000001</v>
      </c>
      <c r="K401" s="85" t="s">
        <v>13</v>
      </c>
      <c r="L401" s="85" t="s">
        <v>2562</v>
      </c>
      <c r="N401" s="85" t="s">
        <v>2971</v>
      </c>
      <c r="O401" s="85">
        <v>0</v>
      </c>
      <c r="P401" s="85">
        <v>1.049647554325429E-8</v>
      </c>
      <c r="Q401" s="85">
        <v>0</v>
      </c>
    </row>
    <row r="402" spans="1:17" x14ac:dyDescent="0.3">
      <c r="A402" s="85" t="s">
        <v>902</v>
      </c>
      <c r="B402" s="85" t="s">
        <v>594</v>
      </c>
      <c r="C402" s="85" t="s">
        <v>15</v>
      </c>
      <c r="D402" s="85" t="s">
        <v>14</v>
      </c>
      <c r="E402" s="85" t="s">
        <v>295</v>
      </c>
      <c r="F402" s="85" t="s">
        <v>294</v>
      </c>
      <c r="G402" s="85" t="s">
        <v>10</v>
      </c>
      <c r="H402" s="85" t="s">
        <v>16</v>
      </c>
      <c r="I402" s="85">
        <v>0</v>
      </c>
      <c r="J402" s="85">
        <v>2.5999999999999999E-2</v>
      </c>
      <c r="K402" s="85" t="s">
        <v>13</v>
      </c>
      <c r="L402" s="85" t="s">
        <v>2562</v>
      </c>
      <c r="N402" s="85" t="s">
        <v>2944</v>
      </c>
      <c r="O402" s="85">
        <v>0</v>
      </c>
      <c r="P402" s="85">
        <v>1.049647554325429E-8</v>
      </c>
      <c r="Q402" s="85">
        <v>0</v>
      </c>
    </row>
    <row r="403" spans="1:17" x14ac:dyDescent="0.3">
      <c r="A403" s="85" t="s">
        <v>902</v>
      </c>
      <c r="B403" s="85" t="s">
        <v>594</v>
      </c>
      <c r="C403" s="85" t="s">
        <v>15</v>
      </c>
      <c r="D403" s="85" t="s">
        <v>14</v>
      </c>
      <c r="E403" s="85" t="s">
        <v>297</v>
      </c>
      <c r="F403" s="85" t="s">
        <v>296</v>
      </c>
      <c r="G403" s="85" t="s">
        <v>10</v>
      </c>
      <c r="H403" s="85" t="s">
        <v>16</v>
      </c>
      <c r="I403" s="85">
        <v>0</v>
      </c>
      <c r="J403" s="85">
        <v>0.105</v>
      </c>
      <c r="K403" s="85" t="s">
        <v>13</v>
      </c>
      <c r="L403" s="85" t="s">
        <v>2562</v>
      </c>
      <c r="N403" s="85" t="s">
        <v>2940</v>
      </c>
      <c r="O403" s="85">
        <v>0</v>
      </c>
      <c r="P403" s="85">
        <v>1.049647554325429E-8</v>
      </c>
      <c r="Q403" s="85">
        <v>0</v>
      </c>
    </row>
    <row r="404" spans="1:17" x14ac:dyDescent="0.3">
      <c r="A404" s="85" t="s">
        <v>902</v>
      </c>
      <c r="B404" s="85" t="s">
        <v>594</v>
      </c>
      <c r="C404" s="85" t="s">
        <v>15</v>
      </c>
      <c r="D404" s="85" t="s">
        <v>14</v>
      </c>
      <c r="E404" s="85" t="s">
        <v>299</v>
      </c>
      <c r="F404" s="85" t="s">
        <v>298</v>
      </c>
      <c r="G404" s="85" t="s">
        <v>10</v>
      </c>
      <c r="H404" s="85" t="s">
        <v>16</v>
      </c>
      <c r="I404" s="85">
        <v>0</v>
      </c>
      <c r="J404" s="85">
        <v>0.08</v>
      </c>
      <c r="K404" s="85" t="s">
        <v>13</v>
      </c>
      <c r="L404" s="85" t="s">
        <v>2562</v>
      </c>
      <c r="N404" s="85" t="s">
        <v>2900</v>
      </c>
      <c r="O404" s="85">
        <v>0</v>
      </c>
      <c r="P404" s="85">
        <v>1.049647554325429E-8</v>
      </c>
      <c r="Q404" s="85">
        <v>0</v>
      </c>
    </row>
    <row r="405" spans="1:17" x14ac:dyDescent="0.3">
      <c r="A405" s="85" t="s">
        <v>902</v>
      </c>
      <c r="B405" s="85" t="s">
        <v>594</v>
      </c>
      <c r="C405" s="85" t="s">
        <v>15</v>
      </c>
      <c r="D405" s="85" t="s">
        <v>14</v>
      </c>
      <c r="E405" s="85" t="s">
        <v>303</v>
      </c>
      <c r="F405" s="85" t="s">
        <v>302</v>
      </c>
      <c r="G405" s="85" t="s">
        <v>10</v>
      </c>
      <c r="H405" s="85" t="s">
        <v>16</v>
      </c>
      <c r="I405" s="85">
        <v>0</v>
      </c>
      <c r="J405" s="85">
        <v>1.0999999999999999E-2</v>
      </c>
      <c r="K405" s="85" t="s">
        <v>13</v>
      </c>
      <c r="L405" s="85" t="s">
        <v>2562</v>
      </c>
      <c r="N405" s="85" t="s">
        <v>2909</v>
      </c>
      <c r="O405" s="85">
        <v>0</v>
      </c>
      <c r="P405" s="85">
        <v>1.049647554325429E-8</v>
      </c>
      <c r="Q405" s="85">
        <v>0</v>
      </c>
    </row>
    <row r="406" spans="1:17" x14ac:dyDescent="0.3">
      <c r="A406" s="85" t="s">
        <v>902</v>
      </c>
      <c r="B406" s="85" t="s">
        <v>594</v>
      </c>
      <c r="C406" s="85" t="s">
        <v>15</v>
      </c>
      <c r="D406" s="85" t="s">
        <v>14</v>
      </c>
      <c r="E406" s="85" t="s">
        <v>48</v>
      </c>
      <c r="F406" s="85" t="s">
        <v>47</v>
      </c>
      <c r="G406" s="85" t="s">
        <v>10</v>
      </c>
      <c r="H406" s="85" t="s">
        <v>16</v>
      </c>
      <c r="I406" s="85">
        <v>0</v>
      </c>
      <c r="J406" s="85">
        <v>0.04</v>
      </c>
      <c r="K406" s="85" t="s">
        <v>13</v>
      </c>
      <c r="L406" s="85" t="s">
        <v>2562</v>
      </c>
      <c r="N406" s="85" t="s">
        <v>2838</v>
      </c>
      <c r="O406" s="85">
        <v>0</v>
      </c>
      <c r="P406" s="85">
        <v>1.049647554325429E-8</v>
      </c>
      <c r="Q406" s="85">
        <v>0</v>
      </c>
    </row>
    <row r="407" spans="1:17" x14ac:dyDescent="0.3">
      <c r="A407" s="85" t="s">
        <v>902</v>
      </c>
      <c r="B407" s="85" t="s">
        <v>594</v>
      </c>
      <c r="C407" s="85" t="s">
        <v>15</v>
      </c>
      <c r="D407" s="85" t="s">
        <v>14</v>
      </c>
      <c r="E407" s="85" t="s">
        <v>273</v>
      </c>
      <c r="F407" s="85" t="s">
        <v>272</v>
      </c>
      <c r="G407" s="85" t="s">
        <v>10</v>
      </c>
      <c r="H407" s="85" t="s">
        <v>16</v>
      </c>
      <c r="I407" s="85">
        <v>0</v>
      </c>
      <c r="J407" s="85">
        <v>0.08</v>
      </c>
      <c r="K407" s="85" t="s">
        <v>13</v>
      </c>
      <c r="L407" s="85" t="s">
        <v>2562</v>
      </c>
      <c r="N407" s="85" t="s">
        <v>2887</v>
      </c>
      <c r="O407" s="85">
        <v>0</v>
      </c>
      <c r="P407" s="85">
        <v>1.049647554325429E-8</v>
      </c>
      <c r="Q407" s="85">
        <v>0</v>
      </c>
    </row>
    <row r="408" spans="1:17" x14ac:dyDescent="0.3">
      <c r="A408" s="85" t="s">
        <v>902</v>
      </c>
      <c r="B408" s="85" t="s">
        <v>594</v>
      </c>
      <c r="C408" s="85" t="s">
        <v>15</v>
      </c>
      <c r="D408" s="85" t="s">
        <v>14</v>
      </c>
      <c r="E408" s="85" t="s">
        <v>269</v>
      </c>
      <c r="F408" s="85" t="s">
        <v>268</v>
      </c>
      <c r="G408" s="85" t="s">
        <v>10</v>
      </c>
      <c r="H408" s="85" t="s">
        <v>16</v>
      </c>
      <c r="I408" s="85">
        <v>0</v>
      </c>
      <c r="J408" s="85">
        <v>2.5999999999999999E-2</v>
      </c>
      <c r="K408" s="85" t="s">
        <v>13</v>
      </c>
      <c r="L408" s="85" t="s">
        <v>2562</v>
      </c>
      <c r="N408" s="85" t="s">
        <v>2885</v>
      </c>
      <c r="O408" s="85">
        <v>0</v>
      </c>
      <c r="P408" s="85">
        <v>1.049647554325429E-8</v>
      </c>
      <c r="Q408" s="85">
        <v>0</v>
      </c>
    </row>
    <row r="409" spans="1:17" x14ac:dyDescent="0.3">
      <c r="A409" s="85" t="s">
        <v>902</v>
      </c>
      <c r="B409" s="85" t="s">
        <v>594</v>
      </c>
      <c r="C409" s="85" t="s">
        <v>15</v>
      </c>
      <c r="D409" s="85" t="s">
        <v>14</v>
      </c>
      <c r="E409" s="85" t="s">
        <v>311</v>
      </c>
      <c r="F409" s="85" t="s">
        <v>310</v>
      </c>
      <c r="G409" s="85" t="s">
        <v>10</v>
      </c>
      <c r="H409" s="85" t="s">
        <v>16</v>
      </c>
      <c r="I409" s="85">
        <v>0</v>
      </c>
      <c r="J409" s="85">
        <v>0.08</v>
      </c>
      <c r="K409" s="85" t="s">
        <v>13</v>
      </c>
      <c r="L409" s="85" t="s">
        <v>2562</v>
      </c>
      <c r="N409" s="85" t="s">
        <v>2914</v>
      </c>
      <c r="O409" s="85">
        <v>0</v>
      </c>
      <c r="P409" s="85">
        <v>1.049647554325429E-8</v>
      </c>
      <c r="Q409" s="85">
        <v>0</v>
      </c>
    </row>
    <row r="410" spans="1:17" x14ac:dyDescent="0.3">
      <c r="A410" s="85" t="s">
        <v>902</v>
      </c>
      <c r="B410" s="85" t="s">
        <v>594</v>
      </c>
      <c r="C410" s="85" t="s">
        <v>15</v>
      </c>
      <c r="D410" s="85" t="s">
        <v>14</v>
      </c>
      <c r="E410" s="85" t="s">
        <v>315</v>
      </c>
      <c r="F410" s="85" t="s">
        <v>314</v>
      </c>
      <c r="G410" s="85" t="s">
        <v>10</v>
      </c>
      <c r="H410" s="85" t="s">
        <v>16</v>
      </c>
      <c r="I410" s="85">
        <v>0</v>
      </c>
      <c r="J410" s="85">
        <v>0.188</v>
      </c>
      <c r="K410" s="85" t="s">
        <v>13</v>
      </c>
      <c r="L410" s="85" t="s">
        <v>2562</v>
      </c>
      <c r="N410" s="85" t="s">
        <v>2937</v>
      </c>
      <c r="O410" s="85">
        <v>0</v>
      </c>
      <c r="P410" s="85">
        <v>1.049647554325429E-8</v>
      </c>
      <c r="Q410" s="85">
        <v>0</v>
      </c>
    </row>
    <row r="411" spans="1:17" x14ac:dyDescent="0.3">
      <c r="A411" s="85" t="s">
        <v>902</v>
      </c>
      <c r="B411" s="85" t="s">
        <v>594</v>
      </c>
      <c r="C411" s="85" t="s">
        <v>15</v>
      </c>
      <c r="D411" s="85" t="s">
        <v>14</v>
      </c>
      <c r="E411" s="85" t="s">
        <v>317</v>
      </c>
      <c r="F411" s="85" t="s">
        <v>316</v>
      </c>
      <c r="G411" s="85" t="s">
        <v>10</v>
      </c>
      <c r="H411" s="85" t="s">
        <v>16</v>
      </c>
      <c r="I411" s="85">
        <v>0</v>
      </c>
      <c r="J411" s="85">
        <v>1.2E-2</v>
      </c>
      <c r="K411" s="85" t="s">
        <v>13</v>
      </c>
      <c r="L411" s="85" t="s">
        <v>2562</v>
      </c>
      <c r="N411" s="85" t="s">
        <v>2904</v>
      </c>
      <c r="O411" s="85">
        <v>0</v>
      </c>
      <c r="P411" s="85">
        <v>1.049647554325429E-8</v>
      </c>
      <c r="Q411" s="85">
        <v>0</v>
      </c>
    </row>
    <row r="412" spans="1:17" x14ac:dyDescent="0.3">
      <c r="A412" s="85" t="s">
        <v>902</v>
      </c>
      <c r="B412" s="85" t="s">
        <v>594</v>
      </c>
      <c r="C412" s="85" t="s">
        <v>15</v>
      </c>
      <c r="D412" s="85" t="s">
        <v>14</v>
      </c>
      <c r="E412" s="85" t="s">
        <v>319</v>
      </c>
      <c r="F412" s="85" t="s">
        <v>318</v>
      </c>
      <c r="G412" s="85" t="s">
        <v>10</v>
      </c>
      <c r="H412" s="85" t="s">
        <v>16</v>
      </c>
      <c r="I412" s="85">
        <v>0</v>
      </c>
      <c r="J412" s="85">
        <v>0.16</v>
      </c>
      <c r="K412" s="85" t="s">
        <v>13</v>
      </c>
      <c r="L412" s="85" t="s">
        <v>2562</v>
      </c>
      <c r="N412" s="85" t="s">
        <v>2905</v>
      </c>
      <c r="O412" s="85">
        <v>0</v>
      </c>
      <c r="P412" s="85">
        <v>1.049647554325429E-8</v>
      </c>
      <c r="Q412" s="85">
        <v>0</v>
      </c>
    </row>
    <row r="413" spans="1:17" x14ac:dyDescent="0.3">
      <c r="A413" s="85" t="s">
        <v>902</v>
      </c>
      <c r="B413" s="85" t="s">
        <v>594</v>
      </c>
      <c r="C413" s="85" t="s">
        <v>15</v>
      </c>
      <c r="D413" s="85" t="s">
        <v>14</v>
      </c>
      <c r="E413" s="85" t="s">
        <v>103</v>
      </c>
      <c r="F413" s="85" t="s">
        <v>102</v>
      </c>
      <c r="G413" s="85" t="s">
        <v>10</v>
      </c>
      <c r="I413" s="85">
        <v>0.01</v>
      </c>
      <c r="J413" s="85">
        <v>0.04</v>
      </c>
      <c r="K413" s="85" t="s">
        <v>13</v>
      </c>
      <c r="L413" s="85" t="s">
        <v>2562</v>
      </c>
      <c r="N413" s="85" t="s">
        <v>2893</v>
      </c>
      <c r="O413" s="85">
        <v>8.5359920103114793E-11</v>
      </c>
      <c r="P413" s="85">
        <v>1.049647554325429E-8</v>
      </c>
      <c r="Q413" s="85">
        <v>0.81322458906668471</v>
      </c>
    </row>
    <row r="414" spans="1:17" x14ac:dyDescent="0.3">
      <c r="A414" s="85" t="s">
        <v>902</v>
      </c>
      <c r="B414" s="85" t="s">
        <v>594</v>
      </c>
      <c r="C414" s="85" t="s">
        <v>15</v>
      </c>
      <c r="D414" s="85" t="s">
        <v>14</v>
      </c>
      <c r="E414" s="85" t="s">
        <v>293</v>
      </c>
      <c r="F414" s="85" t="s">
        <v>292</v>
      </c>
      <c r="G414" s="85" t="s">
        <v>10</v>
      </c>
      <c r="I414" s="85">
        <v>2.5499999999999998E-2</v>
      </c>
      <c r="J414" s="85">
        <v>0.05</v>
      </c>
      <c r="K414" s="85" t="s">
        <v>13</v>
      </c>
      <c r="L414" s="85" t="s">
        <v>2562</v>
      </c>
      <c r="N414" s="85" t="s">
        <v>2895</v>
      </c>
      <c r="O414" s="85">
        <v>1.8450184501845019E-10</v>
      </c>
      <c r="P414" s="85">
        <v>1.049647554325429E-8</v>
      </c>
      <c r="Q414" s="85">
        <v>1.7577504397371071</v>
      </c>
    </row>
    <row r="415" spans="1:17" x14ac:dyDescent="0.3">
      <c r="A415" s="85" t="s">
        <v>902</v>
      </c>
      <c r="B415" s="85" t="s">
        <v>594</v>
      </c>
      <c r="C415" s="85" t="s">
        <v>15</v>
      </c>
      <c r="D415" s="85" t="s">
        <v>14</v>
      </c>
      <c r="E415" s="85" t="s">
        <v>52</v>
      </c>
      <c r="F415" s="85" t="s">
        <v>51</v>
      </c>
      <c r="G415" s="85" t="s">
        <v>10</v>
      </c>
      <c r="H415" s="85" t="s">
        <v>16</v>
      </c>
      <c r="I415" s="85">
        <v>0</v>
      </c>
      <c r="J415" s="85">
        <v>0.04</v>
      </c>
      <c r="K415" s="85" t="s">
        <v>13</v>
      </c>
      <c r="L415" s="85" t="s">
        <v>2562</v>
      </c>
      <c r="N415" s="85" t="s">
        <v>2815</v>
      </c>
      <c r="O415" s="85">
        <v>0</v>
      </c>
      <c r="P415" s="85">
        <v>1.049647554325429E-8</v>
      </c>
      <c r="Q415" s="85">
        <v>0</v>
      </c>
    </row>
    <row r="416" spans="1:17" x14ac:dyDescent="0.3">
      <c r="A416" s="85" t="s">
        <v>902</v>
      </c>
      <c r="B416" s="85" t="s">
        <v>594</v>
      </c>
      <c r="C416" s="85" t="s">
        <v>15</v>
      </c>
      <c r="D416" s="85" t="s">
        <v>14</v>
      </c>
      <c r="E416" s="85" t="s">
        <v>325</v>
      </c>
      <c r="F416" s="85" t="s">
        <v>324</v>
      </c>
      <c r="G416" s="85" t="s">
        <v>10</v>
      </c>
      <c r="H416" s="85" t="s">
        <v>16</v>
      </c>
      <c r="I416" s="85">
        <v>0</v>
      </c>
      <c r="J416" s="85">
        <v>0.08</v>
      </c>
      <c r="K416" s="85" t="s">
        <v>13</v>
      </c>
      <c r="L416" s="85" t="s">
        <v>2562</v>
      </c>
      <c r="N416" s="85" t="s">
        <v>2812</v>
      </c>
      <c r="O416" s="85">
        <v>0</v>
      </c>
      <c r="P416" s="85">
        <v>1.049647554325429E-8</v>
      </c>
      <c r="Q416" s="85">
        <v>0</v>
      </c>
    </row>
    <row r="417" spans="1:17" x14ac:dyDescent="0.3">
      <c r="A417" s="85" t="s">
        <v>902</v>
      </c>
      <c r="B417" s="85" t="s">
        <v>594</v>
      </c>
      <c r="C417" s="85" t="s">
        <v>15</v>
      </c>
      <c r="D417" s="85" t="s">
        <v>14</v>
      </c>
      <c r="E417" s="85" t="s">
        <v>249</v>
      </c>
      <c r="F417" s="85" t="s">
        <v>248</v>
      </c>
      <c r="G417" s="85" t="s">
        <v>10</v>
      </c>
      <c r="H417" s="85" t="s">
        <v>16</v>
      </c>
      <c r="I417" s="85">
        <v>0</v>
      </c>
      <c r="J417" s="85">
        <v>4.8000000000000001E-2</v>
      </c>
      <c r="K417" s="85" t="s">
        <v>13</v>
      </c>
      <c r="L417" s="85" t="s">
        <v>2562</v>
      </c>
      <c r="N417" s="85" t="s">
        <v>2874</v>
      </c>
      <c r="O417" s="85">
        <v>0</v>
      </c>
      <c r="P417" s="85">
        <v>1.049647554325429E-8</v>
      </c>
      <c r="Q417" s="85">
        <v>0</v>
      </c>
    </row>
    <row r="418" spans="1:17" x14ac:dyDescent="0.3">
      <c r="A418" s="85" t="s">
        <v>902</v>
      </c>
      <c r="B418" s="85" t="s">
        <v>594</v>
      </c>
      <c r="C418" s="85" t="s">
        <v>15</v>
      </c>
      <c r="D418" s="85" t="s">
        <v>14</v>
      </c>
      <c r="E418" s="85" t="s">
        <v>327</v>
      </c>
      <c r="F418" s="85" t="s">
        <v>326</v>
      </c>
      <c r="G418" s="85" t="s">
        <v>10</v>
      </c>
      <c r="H418" s="85" t="s">
        <v>16</v>
      </c>
      <c r="I418" s="85">
        <v>0</v>
      </c>
      <c r="J418" s="85">
        <v>5.1999999999999998E-2</v>
      </c>
      <c r="K418" s="85" t="s">
        <v>13</v>
      </c>
      <c r="L418" s="85" t="s">
        <v>2562</v>
      </c>
      <c r="N418" s="85" t="s">
        <v>2910</v>
      </c>
      <c r="O418" s="85">
        <v>0</v>
      </c>
      <c r="P418" s="85">
        <v>1.049647554325429E-8</v>
      </c>
      <c r="Q418" s="85">
        <v>0</v>
      </c>
    </row>
    <row r="419" spans="1:17" x14ac:dyDescent="0.3">
      <c r="A419" s="85" t="s">
        <v>902</v>
      </c>
      <c r="B419" s="85" t="s">
        <v>594</v>
      </c>
      <c r="C419" s="85" t="s">
        <v>15</v>
      </c>
      <c r="D419" s="85" t="s">
        <v>14</v>
      </c>
      <c r="E419" s="85" t="s">
        <v>117</v>
      </c>
      <c r="F419" s="85" t="s">
        <v>116</v>
      </c>
      <c r="G419" s="85" t="s">
        <v>10</v>
      </c>
      <c r="H419" s="85" t="s">
        <v>16</v>
      </c>
      <c r="I419" s="85">
        <v>0</v>
      </c>
      <c r="J419" s="85">
        <v>2.1999999999999999E-2</v>
      </c>
      <c r="K419" s="85" t="s">
        <v>13</v>
      </c>
      <c r="L419" s="85" t="s">
        <v>2562</v>
      </c>
      <c r="N419" s="85" t="s">
        <v>2827</v>
      </c>
      <c r="O419" s="85">
        <v>0</v>
      </c>
      <c r="P419" s="85">
        <v>1.049647554325429E-8</v>
      </c>
      <c r="Q419" s="85">
        <v>0</v>
      </c>
    </row>
    <row r="420" spans="1:17" x14ac:dyDescent="0.3">
      <c r="A420" s="85" t="s">
        <v>902</v>
      </c>
      <c r="B420" s="85" t="s">
        <v>594</v>
      </c>
      <c r="C420" s="85" t="s">
        <v>15</v>
      </c>
      <c r="D420" s="85" t="s">
        <v>14</v>
      </c>
      <c r="E420" s="85" t="s">
        <v>213</v>
      </c>
      <c r="F420" s="85" t="s">
        <v>212</v>
      </c>
      <c r="G420" s="85" t="s">
        <v>10</v>
      </c>
      <c r="H420" s="85" t="s">
        <v>16</v>
      </c>
      <c r="I420" s="85">
        <v>0</v>
      </c>
      <c r="J420" s="85">
        <v>6.6E-3</v>
      </c>
      <c r="K420" s="85" t="s">
        <v>13</v>
      </c>
      <c r="L420" s="85" t="s">
        <v>2562</v>
      </c>
      <c r="N420" s="85" t="s">
        <v>2858</v>
      </c>
      <c r="O420" s="85">
        <v>0</v>
      </c>
      <c r="P420" s="85">
        <v>1.049647554325429E-8</v>
      </c>
      <c r="Q420" s="85">
        <v>0</v>
      </c>
    </row>
    <row r="421" spans="1:17" x14ac:dyDescent="0.3">
      <c r="A421" s="85" t="s">
        <v>902</v>
      </c>
      <c r="B421" s="85" t="s">
        <v>594</v>
      </c>
      <c r="C421" s="85" t="s">
        <v>15</v>
      </c>
      <c r="D421" s="85" t="s">
        <v>14</v>
      </c>
      <c r="E421" s="85" t="s">
        <v>251</v>
      </c>
      <c r="F421" s="85" t="s">
        <v>250</v>
      </c>
      <c r="G421" s="85" t="s">
        <v>10</v>
      </c>
      <c r="H421" s="85" t="s">
        <v>16</v>
      </c>
      <c r="I421" s="85">
        <v>0</v>
      </c>
      <c r="J421" s="85">
        <v>0.16</v>
      </c>
      <c r="K421" s="85" t="s">
        <v>13</v>
      </c>
      <c r="L421" s="85" t="s">
        <v>2562</v>
      </c>
      <c r="N421" s="85" t="s">
        <v>2875</v>
      </c>
      <c r="O421" s="85">
        <v>0</v>
      </c>
      <c r="P421" s="85">
        <v>1.049647554325429E-8</v>
      </c>
      <c r="Q421" s="85">
        <v>0</v>
      </c>
    </row>
    <row r="422" spans="1:17" x14ac:dyDescent="0.3">
      <c r="A422" s="85" t="s">
        <v>902</v>
      </c>
      <c r="B422" s="85" t="s">
        <v>594</v>
      </c>
      <c r="C422" s="85" t="s">
        <v>15</v>
      </c>
      <c r="D422" s="85" t="s">
        <v>14</v>
      </c>
      <c r="E422" s="85" t="s">
        <v>72</v>
      </c>
      <c r="F422" s="85" t="s">
        <v>71</v>
      </c>
      <c r="G422" s="85" t="s">
        <v>10</v>
      </c>
      <c r="H422" s="85" t="s">
        <v>16</v>
      </c>
      <c r="I422" s="85">
        <v>0</v>
      </c>
      <c r="J422" s="85">
        <v>0.04</v>
      </c>
      <c r="K422" s="85" t="s">
        <v>13</v>
      </c>
      <c r="L422" s="85" t="s">
        <v>2562</v>
      </c>
      <c r="N422" s="85" t="s">
        <v>2819</v>
      </c>
      <c r="O422" s="85">
        <v>0</v>
      </c>
      <c r="P422" s="85">
        <v>1.049647554325429E-8</v>
      </c>
      <c r="Q422" s="85">
        <v>0</v>
      </c>
    </row>
    <row r="423" spans="1:17" x14ac:dyDescent="0.3">
      <c r="A423" s="85" t="s">
        <v>902</v>
      </c>
      <c r="B423" s="85" t="s">
        <v>594</v>
      </c>
      <c r="C423" s="85" t="s">
        <v>15</v>
      </c>
      <c r="D423" s="85" t="s">
        <v>14</v>
      </c>
      <c r="E423" s="85" t="s">
        <v>329</v>
      </c>
      <c r="F423" s="85" t="s">
        <v>328</v>
      </c>
      <c r="G423" s="85" t="s">
        <v>10</v>
      </c>
      <c r="H423" s="85" t="s">
        <v>16</v>
      </c>
      <c r="I423" s="85">
        <v>0</v>
      </c>
      <c r="J423" s="85">
        <v>0.22600000000000001</v>
      </c>
      <c r="K423" s="85" t="s">
        <v>13</v>
      </c>
      <c r="L423" s="85" t="s">
        <v>2562</v>
      </c>
      <c r="N423" s="85" t="s">
        <v>2928</v>
      </c>
      <c r="O423" s="85">
        <v>0</v>
      </c>
      <c r="P423" s="85">
        <v>1.049647554325429E-8</v>
      </c>
      <c r="Q423" s="85">
        <v>0</v>
      </c>
    </row>
    <row r="424" spans="1:17" x14ac:dyDescent="0.3">
      <c r="A424" s="85" t="s">
        <v>902</v>
      </c>
      <c r="B424" s="85" t="s">
        <v>594</v>
      </c>
      <c r="C424" s="85" t="s">
        <v>15</v>
      </c>
      <c r="D424" s="85" t="s">
        <v>14</v>
      </c>
      <c r="E424" s="85" t="s">
        <v>143</v>
      </c>
      <c r="F424" s="85" t="s">
        <v>142</v>
      </c>
      <c r="G424" s="85" t="s">
        <v>10</v>
      </c>
      <c r="H424" s="85" t="s">
        <v>16</v>
      </c>
      <c r="I424" s="85">
        <v>0</v>
      </c>
      <c r="J424" s="85">
        <v>0.05</v>
      </c>
      <c r="K424" s="85" t="s">
        <v>13</v>
      </c>
      <c r="L424" s="85" t="s">
        <v>2562</v>
      </c>
      <c r="N424" s="85" t="s">
        <v>2834</v>
      </c>
      <c r="O424" s="85">
        <v>0</v>
      </c>
      <c r="P424" s="85">
        <v>1.049647554325429E-8</v>
      </c>
      <c r="Q424" s="85">
        <v>0</v>
      </c>
    </row>
    <row r="425" spans="1:17" x14ac:dyDescent="0.3">
      <c r="A425" s="85" t="s">
        <v>902</v>
      </c>
      <c r="B425" s="85" t="s">
        <v>594</v>
      </c>
      <c r="C425" s="85" t="s">
        <v>15</v>
      </c>
      <c r="D425" s="85" t="s">
        <v>14</v>
      </c>
      <c r="E425" s="85" t="s">
        <v>333</v>
      </c>
      <c r="F425" s="85" t="s">
        <v>332</v>
      </c>
      <c r="G425" s="85" t="s">
        <v>10</v>
      </c>
      <c r="H425" s="85" t="s">
        <v>16</v>
      </c>
      <c r="I425" s="85">
        <v>0</v>
      </c>
      <c r="J425" s="85">
        <v>0.114</v>
      </c>
      <c r="K425" s="85" t="s">
        <v>13</v>
      </c>
      <c r="L425" s="85" t="s">
        <v>2562</v>
      </c>
      <c r="N425" s="85" t="s">
        <v>2941</v>
      </c>
      <c r="O425" s="85">
        <v>0</v>
      </c>
      <c r="P425" s="85">
        <v>1.049647554325429E-8</v>
      </c>
      <c r="Q425" s="85">
        <v>0</v>
      </c>
    </row>
    <row r="426" spans="1:17" x14ac:dyDescent="0.3">
      <c r="A426" s="85" t="s">
        <v>902</v>
      </c>
      <c r="B426" s="85" t="s">
        <v>594</v>
      </c>
      <c r="C426" s="85" t="s">
        <v>15</v>
      </c>
      <c r="D426" s="85" t="s">
        <v>14</v>
      </c>
      <c r="E426" s="85" t="s">
        <v>36</v>
      </c>
      <c r="F426" s="85" t="s">
        <v>35</v>
      </c>
      <c r="G426" s="85" t="s">
        <v>10</v>
      </c>
      <c r="H426" s="85" t="s">
        <v>16</v>
      </c>
      <c r="I426" s="85">
        <v>0</v>
      </c>
      <c r="J426" s="85">
        <v>8.7999999999999995E-2</v>
      </c>
      <c r="K426" s="85" t="s">
        <v>13</v>
      </c>
      <c r="L426" s="85" t="s">
        <v>2562</v>
      </c>
      <c r="N426" s="85" t="s">
        <v>2812</v>
      </c>
      <c r="O426" s="85">
        <v>0</v>
      </c>
      <c r="P426" s="85">
        <v>1.049647554325429E-8</v>
      </c>
      <c r="Q426" s="85">
        <v>0</v>
      </c>
    </row>
    <row r="427" spans="1:17" x14ac:dyDescent="0.3">
      <c r="A427" s="85" t="s">
        <v>902</v>
      </c>
      <c r="B427" s="85" t="s">
        <v>594</v>
      </c>
      <c r="C427" s="85" t="s">
        <v>15</v>
      </c>
      <c r="D427" s="85" t="s">
        <v>14</v>
      </c>
      <c r="E427" s="85" t="s">
        <v>337</v>
      </c>
      <c r="F427" s="85" t="s">
        <v>336</v>
      </c>
      <c r="G427" s="85" t="s">
        <v>10</v>
      </c>
      <c r="H427" s="85" t="s">
        <v>16</v>
      </c>
      <c r="I427" s="85">
        <v>0</v>
      </c>
      <c r="J427" s="85">
        <v>7.1999999999999995E-2</v>
      </c>
      <c r="K427" s="85" t="s">
        <v>13</v>
      </c>
      <c r="L427" s="85" t="s">
        <v>2562</v>
      </c>
      <c r="N427" s="85" t="s">
        <v>2930</v>
      </c>
      <c r="O427" s="85">
        <v>0</v>
      </c>
      <c r="P427" s="85">
        <v>1.049647554325429E-8</v>
      </c>
      <c r="Q427" s="85">
        <v>0</v>
      </c>
    </row>
    <row r="428" spans="1:17" x14ac:dyDescent="0.3">
      <c r="A428" s="85" t="s">
        <v>902</v>
      </c>
      <c r="B428" s="85" t="s">
        <v>594</v>
      </c>
      <c r="C428" s="85" t="s">
        <v>15</v>
      </c>
      <c r="D428" s="85" t="s">
        <v>14</v>
      </c>
      <c r="E428" s="85" t="s">
        <v>240</v>
      </c>
      <c r="F428" s="85" t="s">
        <v>239</v>
      </c>
      <c r="G428" s="85" t="s">
        <v>10</v>
      </c>
      <c r="H428" s="85" t="s">
        <v>16</v>
      </c>
      <c r="I428" s="85">
        <v>0</v>
      </c>
      <c r="J428" s="85">
        <v>0.08</v>
      </c>
      <c r="K428" s="85" t="s">
        <v>13</v>
      </c>
      <c r="L428" s="85" t="s">
        <v>2562</v>
      </c>
      <c r="N428" s="85" t="s">
        <v>2871</v>
      </c>
      <c r="O428" s="85">
        <v>0</v>
      </c>
      <c r="P428" s="85">
        <v>1.049647554325429E-8</v>
      </c>
      <c r="Q428" s="85">
        <v>0</v>
      </c>
    </row>
    <row r="429" spans="1:17" x14ac:dyDescent="0.3">
      <c r="A429" s="85" t="s">
        <v>902</v>
      </c>
      <c r="B429" s="85" t="s">
        <v>594</v>
      </c>
      <c r="C429" s="85" t="s">
        <v>15</v>
      </c>
      <c r="D429" s="85" t="s">
        <v>14</v>
      </c>
      <c r="E429" s="85" t="s">
        <v>321</v>
      </c>
      <c r="F429" s="85" t="s">
        <v>320</v>
      </c>
      <c r="G429" s="85" t="s">
        <v>10</v>
      </c>
      <c r="H429" s="85" t="s">
        <v>12</v>
      </c>
      <c r="I429" s="85">
        <v>2.69E-2</v>
      </c>
      <c r="J429" s="85">
        <v>1.2999999999999999E-2</v>
      </c>
      <c r="K429" s="85" t="s">
        <v>13</v>
      </c>
      <c r="L429" s="85" t="s">
        <v>2562</v>
      </c>
      <c r="N429" s="85" t="s">
        <v>2907</v>
      </c>
      <c r="O429" s="85">
        <v>2.0825752707734949E-10</v>
      </c>
      <c r="P429" s="85">
        <v>1.049647554325429E-8</v>
      </c>
      <c r="Q429" s="85">
        <v>1.9840709981093521</v>
      </c>
    </row>
    <row r="430" spans="1:17" x14ac:dyDescent="0.3">
      <c r="A430" s="85" t="s">
        <v>902</v>
      </c>
      <c r="B430" s="85" t="s">
        <v>598</v>
      </c>
      <c r="C430" s="85" t="s">
        <v>558</v>
      </c>
      <c r="D430" s="85" t="s">
        <v>25</v>
      </c>
      <c r="E430" s="85" t="s">
        <v>261</v>
      </c>
      <c r="F430" s="85" t="s">
        <v>260</v>
      </c>
      <c r="G430" s="85" t="s">
        <v>10</v>
      </c>
      <c r="H430" s="85" t="s">
        <v>16</v>
      </c>
      <c r="I430" s="85">
        <v>0</v>
      </c>
      <c r="J430" s="85">
        <v>0.08</v>
      </c>
      <c r="K430" s="85" t="s">
        <v>13</v>
      </c>
      <c r="L430" s="85" t="s">
        <v>2562</v>
      </c>
      <c r="N430" s="85" t="s">
        <v>2932</v>
      </c>
      <c r="O430" s="85">
        <v>0</v>
      </c>
      <c r="P430" s="85">
        <v>2.641693321564262E-8</v>
      </c>
      <c r="Q430" s="85">
        <v>0</v>
      </c>
    </row>
    <row r="431" spans="1:17" x14ac:dyDescent="0.3">
      <c r="A431" s="85" t="s">
        <v>902</v>
      </c>
      <c r="B431" s="85" t="s">
        <v>598</v>
      </c>
      <c r="C431" s="85" t="s">
        <v>558</v>
      </c>
      <c r="D431" s="85" t="s">
        <v>25</v>
      </c>
      <c r="E431" s="85" t="s">
        <v>357</v>
      </c>
      <c r="F431" s="85" t="s">
        <v>356</v>
      </c>
      <c r="G431" s="85" t="s">
        <v>10</v>
      </c>
      <c r="H431" s="85" t="s">
        <v>16</v>
      </c>
      <c r="I431" s="85">
        <v>0</v>
      </c>
      <c r="J431" s="85">
        <v>1.6</v>
      </c>
      <c r="K431" s="85" t="s">
        <v>13</v>
      </c>
      <c r="L431" s="85" t="s">
        <v>2562</v>
      </c>
      <c r="N431" s="85" t="s">
        <v>2933</v>
      </c>
      <c r="O431" s="85">
        <v>0</v>
      </c>
      <c r="P431" s="85">
        <v>2.641693321564262E-8</v>
      </c>
      <c r="Q431" s="85">
        <v>0</v>
      </c>
    </row>
    <row r="432" spans="1:17" x14ac:dyDescent="0.3">
      <c r="A432" s="85" t="s">
        <v>902</v>
      </c>
      <c r="B432" s="85" t="s">
        <v>598</v>
      </c>
      <c r="C432" s="85" t="s">
        <v>558</v>
      </c>
      <c r="D432" s="85" t="s">
        <v>25</v>
      </c>
      <c r="E432" s="85" t="s">
        <v>349</v>
      </c>
      <c r="F432" s="85" t="s">
        <v>348</v>
      </c>
      <c r="G432" s="85" t="s">
        <v>10</v>
      </c>
      <c r="H432" s="85" t="s">
        <v>16</v>
      </c>
      <c r="I432" s="85">
        <v>0</v>
      </c>
      <c r="J432" s="85">
        <v>9.4000000000000004E-3</v>
      </c>
      <c r="K432" s="85" t="s">
        <v>13</v>
      </c>
      <c r="L432" s="85" t="s">
        <v>2562</v>
      </c>
      <c r="N432" s="85" t="s">
        <v>2934</v>
      </c>
      <c r="O432" s="85">
        <v>0</v>
      </c>
      <c r="P432" s="85">
        <v>2.641693321564262E-8</v>
      </c>
      <c r="Q432" s="85">
        <v>0</v>
      </c>
    </row>
    <row r="433" spans="1:18" x14ac:dyDescent="0.3">
      <c r="A433" s="85" t="s">
        <v>902</v>
      </c>
      <c r="B433" s="85" t="s">
        <v>598</v>
      </c>
      <c r="C433" s="85" t="s">
        <v>558</v>
      </c>
      <c r="D433" s="85" t="s">
        <v>25</v>
      </c>
      <c r="E433" s="85" t="s">
        <v>361</v>
      </c>
      <c r="F433" s="85" t="s">
        <v>360</v>
      </c>
      <c r="G433" s="85" t="s">
        <v>10</v>
      </c>
      <c r="H433" s="85" t="s">
        <v>12</v>
      </c>
      <c r="I433" s="85">
        <v>0.02</v>
      </c>
      <c r="J433" s="85">
        <v>0.02</v>
      </c>
      <c r="K433" s="85" t="s">
        <v>13</v>
      </c>
      <c r="L433" s="85" t="s">
        <v>2562</v>
      </c>
      <c r="N433" s="85" t="s">
        <v>2832</v>
      </c>
      <c r="O433" s="85">
        <v>1.1221203586296671E-10</v>
      </c>
      <c r="P433" s="85">
        <v>2.641693321564262E-8</v>
      </c>
      <c r="Q433" s="85">
        <v>0.4247731367868281</v>
      </c>
    </row>
    <row r="434" spans="1:18" x14ac:dyDescent="0.3">
      <c r="A434" s="85" t="s">
        <v>902</v>
      </c>
      <c r="B434" s="85" t="s">
        <v>598</v>
      </c>
      <c r="C434" s="85" t="s">
        <v>558</v>
      </c>
      <c r="D434" s="85" t="s">
        <v>25</v>
      </c>
      <c r="E434" s="85" t="s">
        <v>363</v>
      </c>
      <c r="F434" s="85" t="s">
        <v>362</v>
      </c>
      <c r="G434" s="85" t="s">
        <v>10</v>
      </c>
      <c r="H434" s="85" t="s">
        <v>16</v>
      </c>
      <c r="I434" s="85">
        <v>0</v>
      </c>
      <c r="J434" s="85">
        <v>1.2999999999999999E-2</v>
      </c>
      <c r="K434" s="85" t="s">
        <v>13</v>
      </c>
      <c r="L434" s="85" t="s">
        <v>2562</v>
      </c>
      <c r="N434" s="85" t="s">
        <v>2935</v>
      </c>
      <c r="O434" s="85">
        <v>0</v>
      </c>
      <c r="P434" s="85">
        <v>2.641693321564262E-8</v>
      </c>
      <c r="Q434" s="85">
        <v>0</v>
      </c>
    </row>
    <row r="435" spans="1:18" x14ac:dyDescent="0.3">
      <c r="A435" s="85" t="s">
        <v>902</v>
      </c>
      <c r="B435" s="85" t="s">
        <v>598</v>
      </c>
      <c r="C435" s="85" t="s">
        <v>558</v>
      </c>
      <c r="D435" s="85" t="s">
        <v>25</v>
      </c>
      <c r="E435" s="85" t="s">
        <v>343</v>
      </c>
      <c r="F435" s="85" t="s">
        <v>342</v>
      </c>
      <c r="G435" s="85" t="s">
        <v>10</v>
      </c>
      <c r="H435" s="85" t="s">
        <v>16</v>
      </c>
      <c r="I435" s="85">
        <v>0</v>
      </c>
      <c r="J435" s="85">
        <v>0.02</v>
      </c>
      <c r="K435" s="85" t="s">
        <v>13</v>
      </c>
      <c r="L435" s="85" t="s">
        <v>2562</v>
      </c>
      <c r="N435" s="85" t="s">
        <v>2915</v>
      </c>
      <c r="O435" s="85">
        <v>0</v>
      </c>
      <c r="P435" s="85">
        <v>2.641693321564262E-8</v>
      </c>
      <c r="Q435" s="85">
        <v>0</v>
      </c>
    </row>
    <row r="436" spans="1:18" x14ac:dyDescent="0.3">
      <c r="A436" s="85" t="s">
        <v>902</v>
      </c>
      <c r="B436" s="85" t="s">
        <v>598</v>
      </c>
      <c r="C436" s="85" t="s">
        <v>558</v>
      </c>
      <c r="D436" s="85" t="s">
        <v>25</v>
      </c>
      <c r="E436" s="85" t="s">
        <v>66</v>
      </c>
      <c r="F436" s="85" t="s">
        <v>65</v>
      </c>
      <c r="G436" s="85" t="s">
        <v>10</v>
      </c>
      <c r="H436" s="85" t="s">
        <v>16</v>
      </c>
      <c r="I436" s="85">
        <v>0</v>
      </c>
      <c r="J436" s="85">
        <v>0.16</v>
      </c>
      <c r="K436" s="85" t="s">
        <v>13</v>
      </c>
      <c r="L436" s="85" t="s">
        <v>2562</v>
      </c>
      <c r="N436" s="85" t="s">
        <v>2936</v>
      </c>
      <c r="O436" s="85">
        <v>0</v>
      </c>
      <c r="P436" s="85">
        <v>2.641693321564262E-8</v>
      </c>
      <c r="Q436" s="85">
        <v>0</v>
      </c>
    </row>
    <row r="437" spans="1:18" x14ac:dyDescent="0.3">
      <c r="A437" s="85" t="s">
        <v>902</v>
      </c>
      <c r="B437" s="85" t="s">
        <v>598</v>
      </c>
      <c r="C437" s="85" t="s">
        <v>558</v>
      </c>
      <c r="D437" s="85" t="s">
        <v>25</v>
      </c>
      <c r="E437" s="85" t="s">
        <v>315</v>
      </c>
      <c r="F437" s="85" t="s">
        <v>314</v>
      </c>
      <c r="G437" s="85" t="s">
        <v>10</v>
      </c>
      <c r="H437" s="85" t="s">
        <v>16</v>
      </c>
      <c r="I437" s="85">
        <v>0</v>
      </c>
      <c r="J437" s="85">
        <v>0.188</v>
      </c>
      <c r="K437" s="85" t="s">
        <v>13</v>
      </c>
      <c r="L437" s="85" t="s">
        <v>2562</v>
      </c>
      <c r="N437" s="85" t="s">
        <v>2937</v>
      </c>
      <c r="O437" s="85">
        <v>0</v>
      </c>
      <c r="P437" s="85">
        <v>2.641693321564262E-8</v>
      </c>
      <c r="Q437" s="85">
        <v>0</v>
      </c>
    </row>
    <row r="438" spans="1:18" x14ac:dyDescent="0.3">
      <c r="A438" s="85" t="s">
        <v>902</v>
      </c>
      <c r="B438" s="85" t="s">
        <v>598</v>
      </c>
      <c r="C438" s="85" t="s">
        <v>558</v>
      </c>
      <c r="D438" s="85" t="s">
        <v>25</v>
      </c>
      <c r="E438" s="85" t="s">
        <v>285</v>
      </c>
      <c r="F438" s="85" t="s">
        <v>284</v>
      </c>
      <c r="G438" s="85" t="s">
        <v>10</v>
      </c>
      <c r="H438" s="85" t="s">
        <v>16</v>
      </c>
      <c r="I438" s="85">
        <v>0</v>
      </c>
      <c r="J438" s="85">
        <v>0.06</v>
      </c>
      <c r="K438" s="85" t="s">
        <v>13</v>
      </c>
      <c r="L438" s="85" t="s">
        <v>2562</v>
      </c>
      <c r="N438" s="85" t="s">
        <v>2938</v>
      </c>
      <c r="O438" s="85">
        <v>0</v>
      </c>
      <c r="P438" s="85">
        <v>2.641693321564262E-8</v>
      </c>
      <c r="Q438" s="85">
        <v>0</v>
      </c>
    </row>
    <row r="439" spans="1:18" x14ac:dyDescent="0.3">
      <c r="A439" s="85" t="s">
        <v>902</v>
      </c>
      <c r="B439" s="85" t="s">
        <v>598</v>
      </c>
      <c r="C439" s="85" t="s">
        <v>558</v>
      </c>
      <c r="D439" s="85" t="s">
        <v>25</v>
      </c>
      <c r="E439" s="85" t="s">
        <v>283</v>
      </c>
      <c r="F439" s="85" t="s">
        <v>282</v>
      </c>
      <c r="G439" s="85" t="s">
        <v>10</v>
      </c>
      <c r="H439" s="85" t="s">
        <v>16</v>
      </c>
      <c r="I439" s="85">
        <v>0</v>
      </c>
      <c r="J439" s="85">
        <v>0.15</v>
      </c>
      <c r="K439" s="85" t="s">
        <v>13</v>
      </c>
      <c r="L439" s="85" t="s">
        <v>2562</v>
      </c>
      <c r="N439" s="85" t="s">
        <v>2939</v>
      </c>
      <c r="O439" s="85">
        <v>0</v>
      </c>
      <c r="P439" s="85">
        <v>2.641693321564262E-8</v>
      </c>
      <c r="Q439" s="85">
        <v>0</v>
      </c>
    </row>
    <row r="440" spans="1:18" x14ac:dyDescent="0.3">
      <c r="A440" s="85" t="s">
        <v>902</v>
      </c>
      <c r="B440" s="85" t="s">
        <v>598</v>
      </c>
      <c r="C440" s="85" t="s">
        <v>558</v>
      </c>
      <c r="D440" s="85" t="s">
        <v>25</v>
      </c>
      <c r="E440" s="85" t="s">
        <v>297</v>
      </c>
      <c r="F440" s="85" t="s">
        <v>296</v>
      </c>
      <c r="G440" s="85" t="s">
        <v>10</v>
      </c>
      <c r="H440" s="85" t="s">
        <v>16</v>
      </c>
      <c r="I440" s="85">
        <v>0</v>
      </c>
      <c r="J440" s="85">
        <v>0.105</v>
      </c>
      <c r="K440" s="85" t="s">
        <v>13</v>
      </c>
      <c r="L440" s="85" t="s">
        <v>2562</v>
      </c>
      <c r="N440" s="85" t="s">
        <v>2940</v>
      </c>
      <c r="O440" s="85">
        <v>0</v>
      </c>
      <c r="P440" s="85">
        <v>2.641693321564262E-8</v>
      </c>
      <c r="Q440" s="85">
        <v>0</v>
      </c>
    </row>
    <row r="441" spans="1:18" x14ac:dyDescent="0.3">
      <c r="A441" s="85" t="s">
        <v>902</v>
      </c>
      <c r="B441" s="85" t="s">
        <v>594</v>
      </c>
      <c r="C441" s="85" t="s">
        <v>15</v>
      </c>
      <c r="D441" s="85" t="s">
        <v>14</v>
      </c>
      <c r="E441" s="85" t="s">
        <v>343</v>
      </c>
      <c r="F441" s="85" t="s">
        <v>342</v>
      </c>
      <c r="G441" s="85" t="s">
        <v>10</v>
      </c>
      <c r="H441" s="85" t="s">
        <v>16</v>
      </c>
      <c r="I441" s="85">
        <v>0</v>
      </c>
      <c r="J441" s="85">
        <v>0.02</v>
      </c>
      <c r="K441" s="85" t="s">
        <v>13</v>
      </c>
      <c r="L441" s="85" t="s">
        <v>2562</v>
      </c>
      <c r="N441" s="85" t="s">
        <v>2915</v>
      </c>
      <c r="O441" s="85">
        <v>0</v>
      </c>
      <c r="P441" s="85">
        <v>1.049647554325429E-8</v>
      </c>
      <c r="Q441" s="85">
        <v>0</v>
      </c>
    </row>
    <row r="442" spans="1:18" x14ac:dyDescent="0.3">
      <c r="A442" s="85" t="s">
        <v>902</v>
      </c>
      <c r="B442" s="85" t="s">
        <v>594</v>
      </c>
      <c r="C442" s="85" t="s">
        <v>15</v>
      </c>
      <c r="D442" s="85" t="s">
        <v>14</v>
      </c>
      <c r="E442" s="85" t="s">
        <v>40</v>
      </c>
      <c r="F442" s="85" t="s">
        <v>39</v>
      </c>
      <c r="G442" s="85" t="s">
        <v>10</v>
      </c>
      <c r="H442" s="85" t="s">
        <v>16</v>
      </c>
      <c r="I442" s="85">
        <v>0</v>
      </c>
      <c r="J442" s="85">
        <v>8.3000000000000001E-3</v>
      </c>
      <c r="K442" s="85" t="s">
        <v>13</v>
      </c>
      <c r="L442" s="85" t="s">
        <v>2562</v>
      </c>
      <c r="N442" s="85" t="s">
        <v>2813</v>
      </c>
      <c r="O442" s="85">
        <v>0</v>
      </c>
      <c r="P442" s="85">
        <v>1.049647554325429E-8</v>
      </c>
      <c r="Q442" s="85">
        <v>0</v>
      </c>
    </row>
    <row r="443" spans="1:18" x14ac:dyDescent="0.3">
      <c r="A443" s="85" t="s">
        <v>902</v>
      </c>
      <c r="B443" s="85" t="s">
        <v>594</v>
      </c>
      <c r="C443" s="85" t="s">
        <v>15</v>
      </c>
      <c r="D443" s="85" t="s">
        <v>14</v>
      </c>
      <c r="E443" s="85" t="s">
        <v>349</v>
      </c>
      <c r="F443" s="85" t="s">
        <v>348</v>
      </c>
      <c r="G443" s="85" t="s">
        <v>10</v>
      </c>
      <c r="H443" s="85" t="s">
        <v>16</v>
      </c>
      <c r="I443" s="85">
        <v>0</v>
      </c>
      <c r="J443" s="85">
        <v>9.4000000000000004E-3</v>
      </c>
      <c r="K443" s="85" t="s">
        <v>13</v>
      </c>
      <c r="L443" s="85" t="s">
        <v>2562</v>
      </c>
      <c r="N443" s="85" t="s">
        <v>2934</v>
      </c>
      <c r="O443" s="85">
        <v>0</v>
      </c>
      <c r="P443" s="85">
        <v>1.049647554325429E-8</v>
      </c>
      <c r="Q443" s="85">
        <v>0</v>
      </c>
    </row>
    <row r="444" spans="1:18" x14ac:dyDescent="0.3">
      <c r="A444" s="85" t="s">
        <v>902</v>
      </c>
      <c r="B444" s="85" t="s">
        <v>594</v>
      </c>
      <c r="C444" s="85" t="s">
        <v>15</v>
      </c>
      <c r="D444" s="85" t="s">
        <v>14</v>
      </c>
      <c r="E444" s="85" t="s">
        <v>301</v>
      </c>
      <c r="F444" s="85" t="s">
        <v>300</v>
      </c>
      <c r="G444" s="85" t="s">
        <v>10</v>
      </c>
      <c r="H444" s="85" t="s">
        <v>16</v>
      </c>
      <c r="I444" s="85">
        <v>0</v>
      </c>
      <c r="J444" s="85">
        <v>0.113</v>
      </c>
      <c r="K444" s="85" t="s">
        <v>13</v>
      </c>
      <c r="L444" s="85" t="s">
        <v>2562</v>
      </c>
      <c r="N444" s="85" t="s">
        <v>2897</v>
      </c>
      <c r="O444" s="85">
        <v>0</v>
      </c>
      <c r="P444" s="85">
        <v>1.049647554325429E-8</v>
      </c>
      <c r="Q444" s="85">
        <v>0</v>
      </c>
    </row>
    <row r="445" spans="1:18" x14ac:dyDescent="0.3">
      <c r="A445" s="85" t="s">
        <v>903</v>
      </c>
      <c r="B445" s="85" t="s">
        <v>904</v>
      </c>
      <c r="C445" s="85" t="s">
        <v>387</v>
      </c>
      <c r="D445" s="85" t="s">
        <v>386</v>
      </c>
      <c r="E445" s="85" t="s">
        <v>95</v>
      </c>
      <c r="F445" s="85" t="s">
        <v>94</v>
      </c>
      <c r="G445" s="85" t="s">
        <v>10</v>
      </c>
      <c r="H445" s="85" t="s">
        <v>243</v>
      </c>
      <c r="I445" s="85">
        <v>0.2</v>
      </c>
      <c r="J445" s="85">
        <v>0.8</v>
      </c>
      <c r="K445" s="85" t="s">
        <v>13</v>
      </c>
      <c r="L445" s="85" t="s">
        <v>2561</v>
      </c>
      <c r="N445" s="85" t="s">
        <v>2896</v>
      </c>
      <c r="O445" s="85">
        <v>1.5484430405227539E-9</v>
      </c>
      <c r="P445" s="85">
        <v>1.9686862789077271E-8</v>
      </c>
      <c r="Q445" s="85">
        <v>7.8653620798427397</v>
      </c>
      <c r="R445" s="85" t="s">
        <v>2806</v>
      </c>
    </row>
    <row r="446" spans="1:18" x14ac:dyDescent="0.3">
      <c r="A446" s="85" t="s">
        <v>902</v>
      </c>
      <c r="B446" s="85" t="s">
        <v>594</v>
      </c>
      <c r="C446" s="85" t="s">
        <v>15</v>
      </c>
      <c r="D446" s="85" t="s">
        <v>14</v>
      </c>
      <c r="E446" s="85" t="s">
        <v>353</v>
      </c>
      <c r="F446" s="85" t="s">
        <v>352</v>
      </c>
      <c r="G446" s="85" t="s">
        <v>10</v>
      </c>
      <c r="H446" s="85" t="s">
        <v>16</v>
      </c>
      <c r="I446" s="85">
        <v>0</v>
      </c>
      <c r="J446" s="85">
        <v>0.192</v>
      </c>
      <c r="K446" s="85" t="s">
        <v>13</v>
      </c>
      <c r="L446" s="85" t="s">
        <v>2562</v>
      </c>
      <c r="N446" s="85" t="s">
        <v>2948</v>
      </c>
      <c r="O446" s="85">
        <v>0</v>
      </c>
      <c r="P446" s="85">
        <v>1.049647554325429E-8</v>
      </c>
      <c r="Q446" s="85">
        <v>0</v>
      </c>
    </row>
    <row r="447" spans="1:18" x14ac:dyDescent="0.3">
      <c r="A447" s="85" t="s">
        <v>902</v>
      </c>
      <c r="B447" s="85" t="s">
        <v>594</v>
      </c>
      <c r="C447" s="85" t="s">
        <v>15</v>
      </c>
      <c r="D447" s="85" t="s">
        <v>14</v>
      </c>
      <c r="E447" s="85" t="s">
        <v>347</v>
      </c>
      <c r="F447" s="85" t="s">
        <v>346</v>
      </c>
      <c r="G447" s="85" t="s">
        <v>10</v>
      </c>
      <c r="H447" s="85" t="s">
        <v>16</v>
      </c>
      <c r="I447" s="85">
        <v>0</v>
      </c>
      <c r="J447" s="85">
        <v>8.6E-3</v>
      </c>
      <c r="K447" s="85" t="s">
        <v>13</v>
      </c>
      <c r="L447" s="85" t="s">
        <v>2562</v>
      </c>
      <c r="N447" s="85" t="s">
        <v>2925</v>
      </c>
      <c r="O447" s="85">
        <v>0</v>
      </c>
      <c r="P447" s="85">
        <v>1.049647554325429E-8</v>
      </c>
      <c r="Q447" s="85">
        <v>0</v>
      </c>
    </row>
    <row r="448" spans="1:18" x14ac:dyDescent="0.3">
      <c r="A448" s="85" t="s">
        <v>902</v>
      </c>
      <c r="B448" s="85" t="s">
        <v>594</v>
      </c>
      <c r="C448" s="85" t="s">
        <v>15</v>
      </c>
      <c r="D448" s="85" t="s">
        <v>14</v>
      </c>
      <c r="E448" s="85" t="s">
        <v>224</v>
      </c>
      <c r="F448" s="85" t="s">
        <v>223</v>
      </c>
      <c r="G448" s="85" t="s">
        <v>10</v>
      </c>
      <c r="H448" s="85" t="s">
        <v>16</v>
      </c>
      <c r="I448" s="85">
        <v>0</v>
      </c>
      <c r="J448" s="85">
        <v>0.02</v>
      </c>
      <c r="K448" s="85" t="s">
        <v>13</v>
      </c>
      <c r="L448" s="85" t="s">
        <v>2562</v>
      </c>
      <c r="N448" s="85" t="s">
        <v>2864</v>
      </c>
      <c r="O448" s="85">
        <v>0</v>
      </c>
      <c r="P448" s="85">
        <v>1.049647554325429E-8</v>
      </c>
      <c r="Q448" s="85">
        <v>0</v>
      </c>
    </row>
    <row r="449" spans="1:17" x14ac:dyDescent="0.3">
      <c r="A449" s="85" t="s">
        <v>902</v>
      </c>
      <c r="B449" s="85" t="s">
        <v>594</v>
      </c>
      <c r="C449" s="85" t="s">
        <v>15</v>
      </c>
      <c r="D449" s="85" t="s">
        <v>14</v>
      </c>
      <c r="E449" s="85" t="s">
        <v>339</v>
      </c>
      <c r="F449" s="85" t="s">
        <v>338</v>
      </c>
      <c r="G449" s="85" t="s">
        <v>10</v>
      </c>
      <c r="H449" s="85" t="s">
        <v>16</v>
      </c>
      <c r="I449" s="85">
        <v>0</v>
      </c>
      <c r="J449" s="85">
        <v>0.02</v>
      </c>
      <c r="K449" s="85" t="s">
        <v>13</v>
      </c>
      <c r="L449" s="85" t="s">
        <v>2562</v>
      </c>
      <c r="N449" s="85" t="s">
        <v>2922</v>
      </c>
      <c r="O449" s="85">
        <v>0</v>
      </c>
      <c r="P449" s="85">
        <v>1.049647554325429E-8</v>
      </c>
      <c r="Q449" s="85">
        <v>0</v>
      </c>
    </row>
    <row r="450" spans="1:17" x14ac:dyDescent="0.3">
      <c r="A450" s="85" t="s">
        <v>902</v>
      </c>
      <c r="B450" s="85" t="s">
        <v>594</v>
      </c>
      <c r="C450" s="85" t="s">
        <v>15</v>
      </c>
      <c r="D450" s="85" t="s">
        <v>14</v>
      </c>
      <c r="E450" s="85" t="s">
        <v>85</v>
      </c>
      <c r="F450" s="85" t="s">
        <v>84</v>
      </c>
      <c r="G450" s="85" t="s">
        <v>10</v>
      </c>
      <c r="H450" s="85" t="s">
        <v>16</v>
      </c>
      <c r="I450" s="85">
        <v>0</v>
      </c>
      <c r="J450" s="85">
        <v>1.6</v>
      </c>
      <c r="K450" s="85" t="s">
        <v>13</v>
      </c>
      <c r="L450" s="85" t="s">
        <v>2562</v>
      </c>
      <c r="N450" s="85" t="s">
        <v>2975</v>
      </c>
      <c r="O450" s="85">
        <v>0</v>
      </c>
      <c r="P450" s="85">
        <v>1.049647554325429E-8</v>
      </c>
      <c r="Q450" s="85">
        <v>0</v>
      </c>
    </row>
    <row r="451" spans="1:17" x14ac:dyDescent="0.3">
      <c r="A451" s="85" t="s">
        <v>902</v>
      </c>
      <c r="B451" s="85" t="s">
        <v>594</v>
      </c>
      <c r="C451" s="85" t="s">
        <v>15</v>
      </c>
      <c r="D451" s="85" t="s">
        <v>14</v>
      </c>
      <c r="E451" s="85" t="s">
        <v>287</v>
      </c>
      <c r="F451" s="85" t="s">
        <v>286</v>
      </c>
      <c r="G451" s="85" t="s">
        <v>10</v>
      </c>
      <c r="H451" s="85" t="s">
        <v>16</v>
      </c>
      <c r="I451" s="85">
        <v>0</v>
      </c>
      <c r="J451" s="85">
        <v>7.4000000000000003E-3</v>
      </c>
      <c r="K451" s="85" t="s">
        <v>13</v>
      </c>
      <c r="L451" s="85" t="s">
        <v>2562</v>
      </c>
      <c r="N451" s="85" t="s">
        <v>2891</v>
      </c>
      <c r="O451" s="85">
        <v>0</v>
      </c>
      <c r="P451" s="85">
        <v>1.049647554325429E-8</v>
      </c>
      <c r="Q451" s="85">
        <v>0</v>
      </c>
    </row>
    <row r="452" spans="1:17" x14ac:dyDescent="0.3">
      <c r="A452" s="85" t="s">
        <v>902</v>
      </c>
      <c r="B452" s="85" t="s">
        <v>594</v>
      </c>
      <c r="C452" s="85" t="s">
        <v>15</v>
      </c>
      <c r="D452" s="85" t="s">
        <v>14</v>
      </c>
      <c r="E452" s="85" t="s">
        <v>359</v>
      </c>
      <c r="F452" s="85" t="s">
        <v>358</v>
      </c>
      <c r="G452" s="85" t="s">
        <v>10</v>
      </c>
      <c r="H452" s="85" t="s">
        <v>16</v>
      </c>
      <c r="I452" s="85">
        <v>0</v>
      </c>
      <c r="J452" s="85">
        <v>0.02</v>
      </c>
      <c r="K452" s="85" t="s">
        <v>13</v>
      </c>
      <c r="L452" s="85" t="s">
        <v>2562</v>
      </c>
      <c r="N452" s="85" t="s">
        <v>2953</v>
      </c>
      <c r="O452" s="85">
        <v>0</v>
      </c>
      <c r="P452" s="85">
        <v>1.049647554325429E-8</v>
      </c>
      <c r="Q452" s="85">
        <v>0</v>
      </c>
    </row>
    <row r="453" spans="1:17" x14ac:dyDescent="0.3">
      <c r="A453" s="85" t="s">
        <v>902</v>
      </c>
      <c r="B453" s="85" t="s">
        <v>594</v>
      </c>
      <c r="C453" s="85" t="s">
        <v>15</v>
      </c>
      <c r="D453" s="85" t="s">
        <v>14</v>
      </c>
      <c r="E453" s="85" t="s">
        <v>351</v>
      </c>
      <c r="F453" s="85" t="s">
        <v>350</v>
      </c>
      <c r="G453" s="85" t="s">
        <v>10</v>
      </c>
      <c r="H453" s="85" t="s">
        <v>16</v>
      </c>
      <c r="I453" s="85">
        <v>0</v>
      </c>
      <c r="J453" s="85">
        <v>1.6E-2</v>
      </c>
      <c r="K453" s="85" t="s">
        <v>13</v>
      </c>
      <c r="L453" s="85" t="s">
        <v>2562</v>
      </c>
      <c r="N453" s="85" t="s">
        <v>2926</v>
      </c>
      <c r="O453" s="85">
        <v>0</v>
      </c>
      <c r="P453" s="85">
        <v>1.049647554325429E-8</v>
      </c>
      <c r="Q453" s="85">
        <v>0</v>
      </c>
    </row>
    <row r="454" spans="1:17" x14ac:dyDescent="0.3">
      <c r="A454" s="85" t="s">
        <v>902</v>
      </c>
      <c r="B454" s="85" t="s">
        <v>594</v>
      </c>
      <c r="C454" s="85" t="s">
        <v>15</v>
      </c>
      <c r="D454" s="85" t="s">
        <v>14</v>
      </c>
      <c r="E454" s="85" t="s">
        <v>365</v>
      </c>
      <c r="F454" s="85" t="s">
        <v>364</v>
      </c>
      <c r="G454" s="85" t="s">
        <v>10</v>
      </c>
      <c r="H454" s="85" t="s">
        <v>16</v>
      </c>
      <c r="I454" s="85">
        <v>0</v>
      </c>
      <c r="J454" s="85">
        <v>0.02</v>
      </c>
      <c r="K454" s="85" t="s">
        <v>13</v>
      </c>
      <c r="L454" s="85" t="s">
        <v>2562</v>
      </c>
      <c r="N454" s="85" t="s">
        <v>2964</v>
      </c>
      <c r="O454" s="85">
        <v>0</v>
      </c>
      <c r="P454" s="85">
        <v>1.049647554325429E-8</v>
      </c>
      <c r="Q454" s="85">
        <v>0</v>
      </c>
    </row>
    <row r="455" spans="1:17" x14ac:dyDescent="0.3">
      <c r="A455" s="85" t="s">
        <v>902</v>
      </c>
      <c r="B455" s="85" t="s">
        <v>594</v>
      </c>
      <c r="C455" s="85" t="s">
        <v>15</v>
      </c>
      <c r="D455" s="85" t="s">
        <v>14</v>
      </c>
      <c r="E455" s="85" t="s">
        <v>367</v>
      </c>
      <c r="F455" s="85" t="s">
        <v>366</v>
      </c>
      <c r="G455" s="85" t="s">
        <v>10</v>
      </c>
      <c r="H455" s="85" t="s">
        <v>16</v>
      </c>
      <c r="I455" s="85">
        <v>0</v>
      </c>
      <c r="J455" s="85">
        <v>0.16</v>
      </c>
      <c r="K455" s="85" t="s">
        <v>13</v>
      </c>
      <c r="L455" s="85" t="s">
        <v>2562</v>
      </c>
      <c r="N455" s="85" t="s">
        <v>2960</v>
      </c>
      <c r="O455" s="85">
        <v>0</v>
      </c>
      <c r="P455" s="85">
        <v>1.049647554325429E-8</v>
      </c>
      <c r="Q455" s="85">
        <v>0</v>
      </c>
    </row>
    <row r="456" spans="1:17" x14ac:dyDescent="0.3">
      <c r="A456" s="85" t="s">
        <v>902</v>
      </c>
      <c r="B456" s="85" t="s">
        <v>594</v>
      </c>
      <c r="C456" s="85" t="s">
        <v>15</v>
      </c>
      <c r="D456" s="85" t="s">
        <v>14</v>
      </c>
      <c r="E456" s="85" t="s">
        <v>187</v>
      </c>
      <c r="F456" s="85" t="s">
        <v>186</v>
      </c>
      <c r="G456" s="85" t="s">
        <v>10</v>
      </c>
      <c r="H456" s="85" t="s">
        <v>16</v>
      </c>
      <c r="I456" s="85">
        <v>0</v>
      </c>
      <c r="J456" s="85">
        <v>0.08</v>
      </c>
      <c r="K456" s="85" t="s">
        <v>13</v>
      </c>
      <c r="L456" s="85" t="s">
        <v>2562</v>
      </c>
      <c r="N456" s="85" t="s">
        <v>2849</v>
      </c>
      <c r="O456" s="85">
        <v>0</v>
      </c>
      <c r="P456" s="85">
        <v>1.049647554325429E-8</v>
      </c>
      <c r="Q456" s="85">
        <v>0</v>
      </c>
    </row>
    <row r="457" spans="1:17" x14ac:dyDescent="0.3">
      <c r="A457" s="85" t="s">
        <v>902</v>
      </c>
      <c r="B457" s="85" t="s">
        <v>594</v>
      </c>
      <c r="C457" s="85" t="s">
        <v>15</v>
      </c>
      <c r="D457" s="85" t="s">
        <v>14</v>
      </c>
      <c r="E457" s="85" t="s">
        <v>355</v>
      </c>
      <c r="F457" s="85" t="s">
        <v>354</v>
      </c>
      <c r="G457" s="85" t="s">
        <v>10</v>
      </c>
      <c r="H457" s="85" t="s">
        <v>16</v>
      </c>
      <c r="I457" s="85">
        <v>0</v>
      </c>
      <c r="J457" s="85">
        <v>2.5000000000000001E-2</v>
      </c>
      <c r="K457" s="85" t="s">
        <v>13</v>
      </c>
      <c r="L457" s="85" t="s">
        <v>2562</v>
      </c>
      <c r="N457" s="85" t="s">
        <v>2929</v>
      </c>
      <c r="O457" s="85">
        <v>0</v>
      </c>
      <c r="P457" s="85">
        <v>1.049647554325429E-8</v>
      </c>
      <c r="Q457" s="85">
        <v>0</v>
      </c>
    </row>
    <row r="458" spans="1:17" x14ac:dyDescent="0.3">
      <c r="A458" s="85" t="s">
        <v>902</v>
      </c>
      <c r="B458" s="85" t="s">
        <v>594</v>
      </c>
      <c r="C458" s="85" t="s">
        <v>15</v>
      </c>
      <c r="D458" s="85" t="s">
        <v>14</v>
      </c>
      <c r="E458" s="85" t="s">
        <v>217</v>
      </c>
      <c r="F458" s="85" t="s">
        <v>216</v>
      </c>
      <c r="G458" s="85" t="s">
        <v>10</v>
      </c>
      <c r="H458" s="85" t="s">
        <v>16</v>
      </c>
      <c r="I458" s="85">
        <v>0</v>
      </c>
      <c r="J458" s="85">
        <v>8.7999999999999995E-2</v>
      </c>
      <c r="K458" s="85" t="s">
        <v>13</v>
      </c>
      <c r="L458" s="85" t="s">
        <v>2562</v>
      </c>
      <c r="N458" s="85" t="s">
        <v>2860</v>
      </c>
      <c r="O458" s="85">
        <v>0</v>
      </c>
      <c r="P458" s="85">
        <v>1.049647554325429E-8</v>
      </c>
      <c r="Q458" s="85">
        <v>0</v>
      </c>
    </row>
    <row r="459" spans="1:17" x14ac:dyDescent="0.3">
      <c r="A459" s="85" t="s">
        <v>902</v>
      </c>
      <c r="B459" s="85" t="s">
        <v>594</v>
      </c>
      <c r="C459" s="85" t="s">
        <v>15</v>
      </c>
      <c r="D459" s="85" t="s">
        <v>14</v>
      </c>
      <c r="E459" s="85" t="s">
        <v>255</v>
      </c>
      <c r="F459" s="85" t="s">
        <v>254</v>
      </c>
      <c r="G459" s="85" t="s">
        <v>10</v>
      </c>
      <c r="H459" s="85" t="s">
        <v>16</v>
      </c>
      <c r="I459" s="85">
        <v>0</v>
      </c>
      <c r="J459" s="85">
        <v>3.4000000000000002E-2</v>
      </c>
      <c r="K459" s="85" t="s">
        <v>13</v>
      </c>
      <c r="L459" s="85" t="s">
        <v>2562</v>
      </c>
      <c r="N459" s="85" t="s">
        <v>2880</v>
      </c>
      <c r="O459" s="85">
        <v>0</v>
      </c>
      <c r="P459" s="85">
        <v>1.049647554325429E-8</v>
      </c>
      <c r="Q459" s="85">
        <v>0</v>
      </c>
    </row>
    <row r="460" spans="1:17" x14ac:dyDescent="0.3">
      <c r="A460" s="85" t="s">
        <v>902</v>
      </c>
      <c r="B460" s="85" t="s">
        <v>594</v>
      </c>
      <c r="C460" s="85" t="s">
        <v>15</v>
      </c>
      <c r="D460" s="85" t="s">
        <v>14</v>
      </c>
      <c r="E460" s="85" t="s">
        <v>335</v>
      </c>
      <c r="F460" s="85" t="s">
        <v>334</v>
      </c>
      <c r="G460" s="85" t="s">
        <v>10</v>
      </c>
      <c r="H460" s="85" t="s">
        <v>16</v>
      </c>
      <c r="I460" s="85">
        <v>0</v>
      </c>
      <c r="J460" s="85">
        <v>0.08</v>
      </c>
      <c r="K460" s="85" t="s">
        <v>13</v>
      </c>
      <c r="L460" s="85" t="s">
        <v>2562</v>
      </c>
      <c r="N460" s="85" t="s">
        <v>2920</v>
      </c>
      <c r="O460" s="85">
        <v>0</v>
      </c>
      <c r="P460" s="85">
        <v>1.049647554325429E-8</v>
      </c>
      <c r="Q460" s="85">
        <v>0</v>
      </c>
    </row>
    <row r="461" spans="1:17" x14ac:dyDescent="0.3">
      <c r="A461" s="85" t="s">
        <v>902</v>
      </c>
      <c r="B461" s="85" t="s">
        <v>594</v>
      </c>
      <c r="C461" s="85" t="s">
        <v>15</v>
      </c>
      <c r="D461" s="85" t="s">
        <v>14</v>
      </c>
      <c r="E461" s="85" t="s">
        <v>323</v>
      </c>
      <c r="F461" s="85" t="s">
        <v>322</v>
      </c>
      <c r="G461" s="85" t="s">
        <v>10</v>
      </c>
      <c r="H461" s="85" t="s">
        <v>16</v>
      </c>
      <c r="I461" s="85">
        <v>0</v>
      </c>
      <c r="J461" s="85">
        <v>7.6E-3</v>
      </c>
      <c r="K461" s="85" t="s">
        <v>13</v>
      </c>
      <c r="L461" s="85" t="s">
        <v>2562</v>
      </c>
      <c r="N461" s="85" t="s">
        <v>2908</v>
      </c>
      <c r="O461" s="85">
        <v>0</v>
      </c>
      <c r="P461" s="85">
        <v>1.049647554325429E-8</v>
      </c>
      <c r="Q461" s="85">
        <v>0</v>
      </c>
    </row>
    <row r="462" spans="1:17" x14ac:dyDescent="0.3">
      <c r="A462" s="85" t="s">
        <v>902</v>
      </c>
      <c r="B462" s="85" t="s">
        <v>594</v>
      </c>
      <c r="C462" s="85" t="s">
        <v>15</v>
      </c>
      <c r="D462" s="85" t="s">
        <v>14</v>
      </c>
      <c r="E462" s="85" t="s">
        <v>369</v>
      </c>
      <c r="F462" s="85" t="s">
        <v>368</v>
      </c>
      <c r="G462" s="85" t="s">
        <v>10</v>
      </c>
      <c r="H462" s="85" t="s">
        <v>16</v>
      </c>
      <c r="I462" s="85">
        <v>0</v>
      </c>
      <c r="J462" s="85">
        <v>0.04</v>
      </c>
      <c r="K462" s="85" t="s">
        <v>13</v>
      </c>
      <c r="L462" s="85" t="s">
        <v>2562</v>
      </c>
      <c r="N462" s="85" t="s">
        <v>2963</v>
      </c>
      <c r="O462" s="85">
        <v>0</v>
      </c>
      <c r="P462" s="85">
        <v>1.049647554325429E-8</v>
      </c>
      <c r="Q462" s="85">
        <v>0</v>
      </c>
    </row>
    <row r="463" spans="1:17" x14ac:dyDescent="0.3">
      <c r="A463" s="85" t="s">
        <v>902</v>
      </c>
      <c r="B463" s="85" t="s">
        <v>598</v>
      </c>
      <c r="C463" s="85" t="s">
        <v>558</v>
      </c>
      <c r="D463" s="85" t="s">
        <v>25</v>
      </c>
      <c r="E463" s="85" t="s">
        <v>333</v>
      </c>
      <c r="F463" s="85" t="s">
        <v>332</v>
      </c>
      <c r="G463" s="85" t="s">
        <v>10</v>
      </c>
      <c r="H463" s="85" t="s">
        <v>16</v>
      </c>
      <c r="I463" s="85">
        <v>0</v>
      </c>
      <c r="J463" s="85">
        <v>0.114</v>
      </c>
      <c r="K463" s="85" t="s">
        <v>13</v>
      </c>
      <c r="L463" s="85" t="s">
        <v>2562</v>
      </c>
      <c r="N463" s="85" t="s">
        <v>2941</v>
      </c>
      <c r="O463" s="85">
        <v>0</v>
      </c>
      <c r="P463" s="85">
        <v>2.641693321564262E-8</v>
      </c>
      <c r="Q463" s="85">
        <v>0</v>
      </c>
    </row>
    <row r="464" spans="1:17" x14ac:dyDescent="0.3">
      <c r="A464" s="85" t="s">
        <v>902</v>
      </c>
      <c r="B464" s="85" t="s">
        <v>594</v>
      </c>
      <c r="C464" s="85" t="s">
        <v>15</v>
      </c>
      <c r="D464" s="85" t="s">
        <v>14</v>
      </c>
      <c r="E464" s="85" t="s">
        <v>199</v>
      </c>
      <c r="F464" s="85" t="s">
        <v>198</v>
      </c>
      <c r="G464" s="85" t="s">
        <v>10</v>
      </c>
      <c r="H464" s="85" t="s">
        <v>16</v>
      </c>
      <c r="I464" s="85">
        <v>0</v>
      </c>
      <c r="J464" s="85">
        <v>0.02</v>
      </c>
      <c r="K464" s="85" t="s">
        <v>13</v>
      </c>
      <c r="L464" s="85" t="s">
        <v>2562</v>
      </c>
      <c r="N464" s="85" t="s">
        <v>2853</v>
      </c>
      <c r="O464" s="85">
        <v>0</v>
      </c>
      <c r="P464" s="85">
        <v>1.049647554325429E-8</v>
      </c>
      <c r="Q464" s="85">
        <v>0</v>
      </c>
    </row>
    <row r="465" spans="1:18" x14ac:dyDescent="0.3">
      <c r="A465" s="85" t="s">
        <v>902</v>
      </c>
      <c r="B465" s="85" t="s">
        <v>594</v>
      </c>
      <c r="C465" s="85" t="s">
        <v>15</v>
      </c>
      <c r="D465" s="85" t="s">
        <v>14</v>
      </c>
      <c r="E465" s="85" t="s">
        <v>371</v>
      </c>
      <c r="F465" s="85" t="s">
        <v>370</v>
      </c>
      <c r="G465" s="85" t="s">
        <v>10</v>
      </c>
      <c r="I465" s="85">
        <v>0.17499999999999999</v>
      </c>
      <c r="J465" s="85">
        <v>0.64</v>
      </c>
      <c r="K465" s="85" t="s">
        <v>13</v>
      </c>
      <c r="L465" s="85" t="s">
        <v>2562</v>
      </c>
      <c r="N465" s="85" t="s">
        <v>2967</v>
      </c>
      <c r="O465" s="85">
        <v>4.391721479533323E-10</v>
      </c>
      <c r="P465" s="85">
        <v>1.049647554325429E-8</v>
      </c>
      <c r="Q465" s="85">
        <v>4.1839962961241071</v>
      </c>
    </row>
    <row r="466" spans="1:18" x14ac:dyDescent="0.3">
      <c r="A466" s="85" t="s">
        <v>902</v>
      </c>
      <c r="B466" s="85" t="s">
        <v>594</v>
      </c>
      <c r="C466" s="85" t="s">
        <v>15</v>
      </c>
      <c r="D466" s="85" t="s">
        <v>14</v>
      </c>
      <c r="E466" s="85" t="s">
        <v>207</v>
      </c>
      <c r="F466" s="85" t="s">
        <v>206</v>
      </c>
      <c r="G466" s="85" t="s">
        <v>10</v>
      </c>
      <c r="I466" s="85">
        <v>0.05</v>
      </c>
      <c r="J466" s="85">
        <v>0.04</v>
      </c>
      <c r="K466" s="85" t="s">
        <v>13</v>
      </c>
      <c r="L466" s="85" t="s">
        <v>2562</v>
      </c>
      <c r="N466" s="85" t="s">
        <v>2912</v>
      </c>
      <c r="O466" s="85">
        <v>1.761804087385483E-10</v>
      </c>
      <c r="P466" s="85">
        <v>1.049647554325429E-8</v>
      </c>
      <c r="Q466" s="85">
        <v>1.6784720548581951</v>
      </c>
    </row>
    <row r="467" spans="1:18" x14ac:dyDescent="0.3">
      <c r="A467" s="85" t="s">
        <v>902</v>
      </c>
      <c r="B467" s="85" t="s">
        <v>594</v>
      </c>
      <c r="C467" s="85" t="s">
        <v>15</v>
      </c>
      <c r="D467" s="85" t="s">
        <v>14</v>
      </c>
      <c r="E467" s="85" t="s">
        <v>373</v>
      </c>
      <c r="F467" s="85" t="s">
        <v>372</v>
      </c>
      <c r="G467" s="85" t="s">
        <v>10</v>
      </c>
      <c r="H467" s="85" t="s">
        <v>16</v>
      </c>
      <c r="I467" s="85">
        <v>0</v>
      </c>
      <c r="J467" s="85">
        <v>1.6E-2</v>
      </c>
      <c r="K467" s="85" t="s">
        <v>13</v>
      </c>
      <c r="L467" s="85" t="s">
        <v>2562</v>
      </c>
      <c r="N467" s="85" t="s">
        <v>2949</v>
      </c>
      <c r="O467" s="85">
        <v>0</v>
      </c>
      <c r="P467" s="85">
        <v>1.049647554325429E-8</v>
      </c>
      <c r="Q467" s="85">
        <v>0</v>
      </c>
    </row>
    <row r="468" spans="1:18" x14ac:dyDescent="0.3">
      <c r="A468" s="85" t="s">
        <v>902</v>
      </c>
      <c r="B468" s="85" t="s">
        <v>594</v>
      </c>
      <c r="C468" s="85" t="s">
        <v>15</v>
      </c>
      <c r="D468" s="85" t="s">
        <v>14</v>
      </c>
      <c r="E468" s="85" t="s">
        <v>307</v>
      </c>
      <c r="F468" s="85" t="s">
        <v>306</v>
      </c>
      <c r="G468" s="85" t="s">
        <v>10</v>
      </c>
      <c r="H468" s="85" t="s">
        <v>16</v>
      </c>
      <c r="I468" s="85">
        <v>0</v>
      </c>
      <c r="J468" s="85">
        <v>7.0000000000000001E-3</v>
      </c>
      <c r="K468" s="85" t="s">
        <v>13</v>
      </c>
      <c r="L468" s="85" t="s">
        <v>2562</v>
      </c>
      <c r="N468" s="85" t="s">
        <v>2901</v>
      </c>
      <c r="O468" s="85">
        <v>0</v>
      </c>
      <c r="P468" s="85">
        <v>1.049647554325429E-8</v>
      </c>
      <c r="Q468" s="85">
        <v>0</v>
      </c>
    </row>
    <row r="469" spans="1:18" x14ac:dyDescent="0.3">
      <c r="A469" s="85" t="s">
        <v>902</v>
      </c>
      <c r="B469" s="85" t="s">
        <v>594</v>
      </c>
      <c r="C469" s="85" t="s">
        <v>15</v>
      </c>
      <c r="D469" s="85" t="s">
        <v>14</v>
      </c>
      <c r="E469" s="85" t="s">
        <v>153</v>
      </c>
      <c r="F469" s="85" t="s">
        <v>152</v>
      </c>
      <c r="G469" s="85" t="s">
        <v>10</v>
      </c>
      <c r="I469" s="85">
        <v>4.4999999999999998E-2</v>
      </c>
      <c r="J469" s="85">
        <v>0.04</v>
      </c>
      <c r="K469" s="85" t="s">
        <v>13</v>
      </c>
      <c r="L469" s="85" t="s">
        <v>2562</v>
      </c>
      <c r="N469" s="85" t="s">
        <v>2915</v>
      </c>
      <c r="O469" s="85">
        <v>2.3526459424699652E-10</v>
      </c>
      <c r="P469" s="85">
        <v>1.049647554325429E-8</v>
      </c>
      <c r="Q469" s="85">
        <v>2.2413675264378869</v>
      </c>
    </row>
    <row r="470" spans="1:18" x14ac:dyDescent="0.3">
      <c r="A470" s="85" t="s">
        <v>902</v>
      </c>
      <c r="B470" s="85" t="s">
        <v>594</v>
      </c>
      <c r="C470" s="85" t="s">
        <v>15</v>
      </c>
      <c r="D470" s="85" t="s">
        <v>14</v>
      </c>
      <c r="E470" s="85" t="s">
        <v>271</v>
      </c>
      <c r="F470" s="85" t="s">
        <v>270</v>
      </c>
      <c r="G470" s="85" t="s">
        <v>10</v>
      </c>
      <c r="H470" s="85" t="s">
        <v>16</v>
      </c>
      <c r="I470" s="85">
        <v>0</v>
      </c>
      <c r="J470" s="85">
        <v>0.03</v>
      </c>
      <c r="K470" s="85" t="s">
        <v>13</v>
      </c>
      <c r="L470" s="85" t="s">
        <v>2562</v>
      </c>
      <c r="N470" s="85" t="s">
        <v>2886</v>
      </c>
      <c r="O470" s="85">
        <v>0</v>
      </c>
      <c r="P470" s="85">
        <v>1.049647554325429E-8</v>
      </c>
      <c r="Q470" s="85">
        <v>0</v>
      </c>
    </row>
    <row r="471" spans="1:18" x14ac:dyDescent="0.3">
      <c r="A471" s="85" t="s">
        <v>902</v>
      </c>
      <c r="B471" s="85" t="s">
        <v>594</v>
      </c>
      <c r="C471" s="85" t="s">
        <v>15</v>
      </c>
      <c r="D471" s="85" t="s">
        <v>14</v>
      </c>
      <c r="E471" s="85" t="s">
        <v>377</v>
      </c>
      <c r="F471" s="85" t="s">
        <v>376</v>
      </c>
      <c r="G471" s="85" t="s">
        <v>10</v>
      </c>
      <c r="H471" s="85" t="s">
        <v>16</v>
      </c>
      <c r="I471" s="85">
        <v>0</v>
      </c>
      <c r="J471" s="85">
        <v>6.0000000000000001E-3</v>
      </c>
      <c r="K471" s="85" t="s">
        <v>13</v>
      </c>
      <c r="L471" s="85" t="s">
        <v>2562</v>
      </c>
      <c r="N471" s="85" t="s">
        <v>2972</v>
      </c>
      <c r="O471" s="85">
        <v>0</v>
      </c>
      <c r="P471" s="85">
        <v>1.049647554325429E-8</v>
      </c>
      <c r="Q471" s="85">
        <v>0</v>
      </c>
    </row>
    <row r="472" spans="1:18" x14ac:dyDescent="0.3">
      <c r="A472" s="85" t="s">
        <v>902</v>
      </c>
      <c r="B472" s="85" t="s">
        <v>594</v>
      </c>
      <c r="C472" s="85" t="s">
        <v>15</v>
      </c>
      <c r="D472" s="85" t="s">
        <v>14</v>
      </c>
      <c r="E472" s="85" t="s">
        <v>64</v>
      </c>
      <c r="F472" s="85" t="s">
        <v>63</v>
      </c>
      <c r="G472" s="85" t="s">
        <v>10</v>
      </c>
      <c r="H472" s="85" t="s">
        <v>16</v>
      </c>
      <c r="I472" s="85">
        <v>0</v>
      </c>
      <c r="J472" s="85">
        <v>0.04</v>
      </c>
      <c r="K472" s="85" t="s">
        <v>13</v>
      </c>
      <c r="L472" s="85" t="s">
        <v>2562</v>
      </c>
      <c r="N472" s="85" t="s">
        <v>2817</v>
      </c>
      <c r="O472" s="85">
        <v>0</v>
      </c>
      <c r="P472" s="85">
        <v>1.049647554325429E-8</v>
      </c>
      <c r="Q472" s="85">
        <v>0</v>
      </c>
    </row>
    <row r="473" spans="1:18" x14ac:dyDescent="0.3">
      <c r="A473" s="85" t="s">
        <v>902</v>
      </c>
      <c r="B473" s="85" t="s">
        <v>594</v>
      </c>
      <c r="C473" s="85" t="s">
        <v>15</v>
      </c>
      <c r="D473" s="85" t="s">
        <v>14</v>
      </c>
      <c r="E473" s="85" t="s">
        <v>165</v>
      </c>
      <c r="F473" s="85" t="s">
        <v>164</v>
      </c>
      <c r="G473" s="85" t="s">
        <v>10</v>
      </c>
      <c r="H473" s="85" t="s">
        <v>16</v>
      </c>
      <c r="I473" s="85">
        <v>0</v>
      </c>
      <c r="J473" s="85">
        <v>4.8</v>
      </c>
      <c r="K473" s="85" t="s">
        <v>13</v>
      </c>
      <c r="L473" s="85" t="s">
        <v>2562</v>
      </c>
      <c r="N473" s="85" t="s">
        <v>2843</v>
      </c>
      <c r="O473" s="85">
        <v>0</v>
      </c>
      <c r="P473" s="85">
        <v>1.049647554325429E-8</v>
      </c>
      <c r="Q473" s="85">
        <v>0</v>
      </c>
    </row>
    <row r="474" spans="1:18" x14ac:dyDescent="0.3">
      <c r="A474" s="85" t="s">
        <v>902</v>
      </c>
      <c r="B474" s="85" t="s">
        <v>594</v>
      </c>
      <c r="C474" s="85" t="s">
        <v>15</v>
      </c>
      <c r="D474" s="85" t="s">
        <v>14</v>
      </c>
      <c r="E474" s="85" t="s">
        <v>263</v>
      </c>
      <c r="F474" s="85" t="s">
        <v>262</v>
      </c>
      <c r="G474" s="85" t="s">
        <v>10</v>
      </c>
      <c r="H474" s="85" t="s">
        <v>16</v>
      </c>
      <c r="I474" s="85">
        <v>0</v>
      </c>
      <c r="J474" s="85">
        <v>4.3999999999999997E-2</v>
      </c>
      <c r="K474" s="85" t="s">
        <v>13</v>
      </c>
      <c r="L474" s="85" t="s">
        <v>2562</v>
      </c>
      <c r="N474" s="85" t="s">
        <v>2882</v>
      </c>
      <c r="O474" s="85">
        <v>0</v>
      </c>
      <c r="P474" s="85">
        <v>1.049647554325429E-8</v>
      </c>
      <c r="Q474" s="85">
        <v>0</v>
      </c>
    </row>
    <row r="475" spans="1:18" x14ac:dyDescent="0.3">
      <c r="A475" s="85" t="s">
        <v>902</v>
      </c>
      <c r="B475" s="85" t="s">
        <v>594</v>
      </c>
      <c r="C475" s="85" t="s">
        <v>15</v>
      </c>
      <c r="D475" s="85" t="s">
        <v>14</v>
      </c>
      <c r="E475" s="85" t="s">
        <v>341</v>
      </c>
      <c r="F475" s="85" t="s">
        <v>340</v>
      </c>
      <c r="G475" s="85" t="s">
        <v>10</v>
      </c>
      <c r="H475" s="85" t="s">
        <v>16</v>
      </c>
      <c r="I475" s="85">
        <v>0</v>
      </c>
      <c r="J475" s="85">
        <v>0.08</v>
      </c>
      <c r="K475" s="85" t="s">
        <v>13</v>
      </c>
      <c r="L475" s="85" t="s">
        <v>2562</v>
      </c>
      <c r="N475" s="85" t="s">
        <v>2923</v>
      </c>
      <c r="O475" s="85">
        <v>0</v>
      </c>
      <c r="P475" s="85">
        <v>1.049647554325429E-8</v>
      </c>
      <c r="Q475" s="85">
        <v>0</v>
      </c>
    </row>
    <row r="476" spans="1:18" x14ac:dyDescent="0.3">
      <c r="A476" s="85" t="s">
        <v>902</v>
      </c>
      <c r="B476" s="85" t="s">
        <v>594</v>
      </c>
      <c r="C476" s="85" t="s">
        <v>15</v>
      </c>
      <c r="D476" s="85" t="s">
        <v>14</v>
      </c>
      <c r="E476" s="85" t="s">
        <v>375</v>
      </c>
      <c r="F476" s="85" t="s">
        <v>374</v>
      </c>
      <c r="G476" s="85" t="s">
        <v>10</v>
      </c>
      <c r="H476" s="85" t="s">
        <v>16</v>
      </c>
      <c r="I476" s="85">
        <v>0</v>
      </c>
      <c r="J476" s="85">
        <v>0.08</v>
      </c>
      <c r="K476" s="85" t="s">
        <v>13</v>
      </c>
      <c r="L476" s="85" t="s">
        <v>2562</v>
      </c>
      <c r="N476" s="85" t="s">
        <v>2947</v>
      </c>
      <c r="O476" s="85">
        <v>0</v>
      </c>
      <c r="P476" s="85">
        <v>1.049647554325429E-8</v>
      </c>
      <c r="Q476" s="85">
        <v>0</v>
      </c>
    </row>
    <row r="477" spans="1:18" x14ac:dyDescent="0.3">
      <c r="A477" s="85" t="s">
        <v>902</v>
      </c>
      <c r="B477" s="85" t="s">
        <v>594</v>
      </c>
      <c r="C477" s="85" t="s">
        <v>15</v>
      </c>
      <c r="D477" s="85" t="s">
        <v>14</v>
      </c>
      <c r="E477" s="85" t="s">
        <v>309</v>
      </c>
      <c r="F477" s="85" t="s">
        <v>308</v>
      </c>
      <c r="G477" s="85" t="s">
        <v>10</v>
      </c>
      <c r="H477" s="85" t="s">
        <v>16</v>
      </c>
      <c r="I477" s="85">
        <v>0</v>
      </c>
      <c r="J477" s="85">
        <v>0.20200000000000001</v>
      </c>
      <c r="K477" s="85" t="s">
        <v>13</v>
      </c>
      <c r="L477" s="85" t="s">
        <v>2562</v>
      </c>
      <c r="N477" s="85" t="s">
        <v>2902</v>
      </c>
      <c r="O477" s="85">
        <v>0</v>
      </c>
      <c r="P477" s="85">
        <v>1.049647554325429E-8</v>
      </c>
      <c r="Q477" s="85">
        <v>0</v>
      </c>
    </row>
    <row r="478" spans="1:18" x14ac:dyDescent="0.3">
      <c r="A478" s="85" t="s">
        <v>902</v>
      </c>
      <c r="B478" s="85" t="s">
        <v>594</v>
      </c>
      <c r="C478" s="85" t="s">
        <v>15</v>
      </c>
      <c r="D478" s="85" t="s">
        <v>14</v>
      </c>
      <c r="E478" s="85" t="s">
        <v>379</v>
      </c>
      <c r="F478" s="85" t="s">
        <v>378</v>
      </c>
      <c r="G478" s="85" t="s">
        <v>10</v>
      </c>
      <c r="H478" s="85" t="s">
        <v>16</v>
      </c>
      <c r="I478" s="85">
        <v>0</v>
      </c>
      <c r="J478" s="85">
        <v>1.7999999999999999E-2</v>
      </c>
      <c r="K478" s="85" t="s">
        <v>13</v>
      </c>
      <c r="L478" s="85" t="s">
        <v>2562</v>
      </c>
      <c r="N478" s="85" t="s">
        <v>2955</v>
      </c>
      <c r="O478" s="85">
        <v>0</v>
      </c>
      <c r="P478" s="85">
        <v>1.049647554325429E-8</v>
      </c>
      <c r="Q478" s="85">
        <v>0</v>
      </c>
    </row>
    <row r="479" spans="1:18" x14ac:dyDescent="0.3">
      <c r="A479" s="85" t="s">
        <v>903</v>
      </c>
      <c r="B479" s="85" t="s">
        <v>904</v>
      </c>
      <c r="C479" s="85" t="s">
        <v>387</v>
      </c>
      <c r="D479" s="85" t="s">
        <v>386</v>
      </c>
      <c r="E479" s="85" t="s">
        <v>321</v>
      </c>
      <c r="F479" s="85" t="s">
        <v>320</v>
      </c>
      <c r="G479" s="85" t="s">
        <v>10</v>
      </c>
      <c r="I479" s="85">
        <v>0.93300000000000005</v>
      </c>
      <c r="J479" s="85">
        <v>1.2999999999999999E-2</v>
      </c>
      <c r="K479" s="85" t="s">
        <v>13</v>
      </c>
      <c r="L479" s="85" t="s">
        <v>2561</v>
      </c>
      <c r="N479" s="85" t="s">
        <v>2907</v>
      </c>
      <c r="O479" s="85">
        <v>7.2232071659169909E-9</v>
      </c>
      <c r="P479" s="85">
        <v>1.9686862789077271E-8</v>
      </c>
      <c r="Q479" s="85">
        <v>36.690493773972953</v>
      </c>
      <c r="R479" s="85" t="s">
        <v>2806</v>
      </c>
    </row>
    <row r="480" spans="1:18" x14ac:dyDescent="0.3">
      <c r="A480" s="85" t="s">
        <v>902</v>
      </c>
      <c r="B480" s="85" t="s">
        <v>385</v>
      </c>
      <c r="C480" s="85" t="s">
        <v>551</v>
      </c>
      <c r="D480" s="85" t="s">
        <v>17</v>
      </c>
      <c r="E480" s="85" t="s">
        <v>242</v>
      </c>
      <c r="F480" s="85" t="s">
        <v>241</v>
      </c>
      <c r="G480" s="85" t="s">
        <v>10</v>
      </c>
      <c r="H480" s="85" t="s">
        <v>16</v>
      </c>
      <c r="I480" s="85">
        <v>0</v>
      </c>
      <c r="J480" s="85">
        <v>0.4</v>
      </c>
      <c r="K480" s="85" t="s">
        <v>13</v>
      </c>
      <c r="L480" s="85" t="s">
        <v>2562</v>
      </c>
      <c r="N480" s="85" t="s">
        <v>2872</v>
      </c>
      <c r="O480" s="85">
        <v>0</v>
      </c>
      <c r="P480" s="85">
        <v>1.6370947596537319E-9</v>
      </c>
      <c r="Q480" s="85">
        <v>0</v>
      </c>
    </row>
    <row r="481" spans="1:17" x14ac:dyDescent="0.3">
      <c r="A481" s="85" t="s">
        <v>902</v>
      </c>
      <c r="B481" s="85" t="s">
        <v>594</v>
      </c>
      <c r="C481" s="85" t="s">
        <v>15</v>
      </c>
      <c r="D481" s="85" t="s">
        <v>14</v>
      </c>
      <c r="E481" s="85" t="s">
        <v>361</v>
      </c>
      <c r="F481" s="85" t="s">
        <v>360</v>
      </c>
      <c r="G481" s="85" t="s">
        <v>10</v>
      </c>
      <c r="I481" s="85">
        <v>0.04</v>
      </c>
      <c r="J481" s="85">
        <v>0.02</v>
      </c>
      <c r="K481" s="85" t="s">
        <v>13</v>
      </c>
      <c r="L481" s="85" t="s">
        <v>2562</v>
      </c>
      <c r="N481" s="85" t="s">
        <v>2832</v>
      </c>
      <c r="O481" s="85">
        <v>2.2442407172593331E-10</v>
      </c>
      <c r="P481" s="85">
        <v>1.049647554325429E-8</v>
      </c>
      <c r="Q481" s="85">
        <v>2.138089788340074</v>
      </c>
    </row>
    <row r="482" spans="1:17" x14ac:dyDescent="0.3">
      <c r="A482" s="85" t="s">
        <v>902</v>
      </c>
      <c r="B482" s="85" t="s">
        <v>594</v>
      </c>
      <c r="C482" s="85" t="s">
        <v>15</v>
      </c>
      <c r="D482" s="85" t="s">
        <v>14</v>
      </c>
      <c r="E482" s="85" t="s">
        <v>159</v>
      </c>
      <c r="F482" s="85" t="s">
        <v>158</v>
      </c>
      <c r="G482" s="85" t="s">
        <v>10</v>
      </c>
      <c r="H482" s="85" t="s">
        <v>16</v>
      </c>
      <c r="I482" s="85">
        <v>0</v>
      </c>
      <c r="J482" s="85">
        <v>4.3999999999999997E-2</v>
      </c>
      <c r="K482" s="85" t="s">
        <v>13</v>
      </c>
      <c r="L482" s="85" t="s">
        <v>2562</v>
      </c>
      <c r="N482" s="85" t="s">
        <v>2841</v>
      </c>
      <c r="O482" s="85">
        <v>0</v>
      </c>
      <c r="P482" s="85">
        <v>1.049647554325429E-8</v>
      </c>
      <c r="Q482" s="85">
        <v>0</v>
      </c>
    </row>
    <row r="483" spans="1:17" x14ac:dyDescent="0.3">
      <c r="A483" s="85" t="s">
        <v>902</v>
      </c>
      <c r="B483" s="85" t="s">
        <v>594</v>
      </c>
      <c r="C483" s="85" t="s">
        <v>15</v>
      </c>
      <c r="D483" s="85" t="s">
        <v>14</v>
      </c>
      <c r="E483" s="85" t="s">
        <v>265</v>
      </c>
      <c r="F483" s="85" t="s">
        <v>264</v>
      </c>
      <c r="G483" s="85" t="s">
        <v>10</v>
      </c>
      <c r="H483" s="85" t="s">
        <v>16</v>
      </c>
      <c r="I483" s="85">
        <v>0</v>
      </c>
      <c r="J483" s="85">
        <v>0.03</v>
      </c>
      <c r="K483" s="85" t="s">
        <v>13</v>
      </c>
      <c r="L483" s="85" t="s">
        <v>2562</v>
      </c>
      <c r="N483" s="85" t="s">
        <v>2883</v>
      </c>
      <c r="O483" s="85">
        <v>0</v>
      </c>
      <c r="P483" s="85">
        <v>1.049647554325429E-8</v>
      </c>
      <c r="Q483" s="85">
        <v>0</v>
      </c>
    </row>
    <row r="484" spans="1:17" x14ac:dyDescent="0.3">
      <c r="A484" s="85" t="s">
        <v>902</v>
      </c>
      <c r="B484" s="85" t="s">
        <v>594</v>
      </c>
      <c r="C484" s="85" t="s">
        <v>15</v>
      </c>
      <c r="D484" s="85" t="s">
        <v>14</v>
      </c>
      <c r="E484" s="85" t="s">
        <v>137</v>
      </c>
      <c r="F484" s="85" t="s">
        <v>136</v>
      </c>
      <c r="G484" s="85" t="s">
        <v>10</v>
      </c>
      <c r="I484" s="85">
        <v>6.0000000000000012E-2</v>
      </c>
      <c r="J484" s="85">
        <v>0.02</v>
      </c>
      <c r="K484" s="85" t="s">
        <v>13</v>
      </c>
      <c r="L484" s="85" t="s">
        <v>2562</v>
      </c>
      <c r="N484" s="85" t="s">
        <v>2884</v>
      </c>
      <c r="O484" s="85">
        <v>2.9665374574796301E-10</v>
      </c>
      <c r="P484" s="85">
        <v>1.049647554325429E-8</v>
      </c>
      <c r="Q484" s="85">
        <v>2.826222426046729</v>
      </c>
    </row>
    <row r="485" spans="1:17" x14ac:dyDescent="0.3">
      <c r="A485" s="85" t="s">
        <v>902</v>
      </c>
      <c r="B485" s="85" t="s">
        <v>594</v>
      </c>
      <c r="C485" s="85" t="s">
        <v>15</v>
      </c>
      <c r="D485" s="85" t="s">
        <v>14</v>
      </c>
      <c r="E485" s="85" t="s">
        <v>345</v>
      </c>
      <c r="F485" s="85" t="s">
        <v>344</v>
      </c>
      <c r="G485" s="85" t="s">
        <v>10</v>
      </c>
      <c r="H485" s="85" t="s">
        <v>16</v>
      </c>
      <c r="I485" s="85">
        <v>0</v>
      </c>
      <c r="J485" s="85">
        <v>0.08</v>
      </c>
      <c r="K485" s="85" t="s">
        <v>13</v>
      </c>
      <c r="L485" s="85" t="s">
        <v>2562</v>
      </c>
      <c r="N485" s="85" t="s">
        <v>2924</v>
      </c>
      <c r="O485" s="85">
        <v>0</v>
      </c>
      <c r="P485" s="85">
        <v>1.049647554325429E-8</v>
      </c>
      <c r="Q485" s="85">
        <v>0</v>
      </c>
    </row>
    <row r="486" spans="1:17" x14ac:dyDescent="0.3">
      <c r="A486" s="85" t="s">
        <v>902</v>
      </c>
      <c r="B486" s="85" t="s">
        <v>594</v>
      </c>
      <c r="C486" s="85" t="s">
        <v>15</v>
      </c>
      <c r="D486" s="85" t="s">
        <v>14</v>
      </c>
      <c r="E486" s="85" t="s">
        <v>357</v>
      </c>
      <c r="F486" s="85" t="s">
        <v>356</v>
      </c>
      <c r="G486" s="85" t="s">
        <v>10</v>
      </c>
      <c r="H486" s="85" t="s">
        <v>16</v>
      </c>
      <c r="I486" s="85">
        <v>0</v>
      </c>
      <c r="J486" s="85">
        <v>1.6</v>
      </c>
      <c r="K486" s="85" t="s">
        <v>13</v>
      </c>
      <c r="L486" s="85" t="s">
        <v>2562</v>
      </c>
      <c r="N486" s="85" t="s">
        <v>2933</v>
      </c>
      <c r="O486" s="85">
        <v>0</v>
      </c>
      <c r="P486" s="85">
        <v>1.049647554325429E-8</v>
      </c>
      <c r="Q486" s="85">
        <v>0</v>
      </c>
    </row>
    <row r="487" spans="1:17" x14ac:dyDescent="0.3">
      <c r="A487" s="85" t="s">
        <v>902</v>
      </c>
      <c r="B487" s="85" t="s">
        <v>594</v>
      </c>
      <c r="C487" s="85" t="s">
        <v>15</v>
      </c>
      <c r="D487" s="85" t="s">
        <v>14</v>
      </c>
      <c r="E487" s="85" t="s">
        <v>313</v>
      </c>
      <c r="F487" s="85" t="s">
        <v>312</v>
      </c>
      <c r="G487" s="85" t="s">
        <v>10</v>
      </c>
      <c r="H487" s="85" t="s">
        <v>16</v>
      </c>
      <c r="I487" s="85">
        <v>0</v>
      </c>
      <c r="J487" s="85">
        <v>0.32</v>
      </c>
      <c r="K487" s="85" t="s">
        <v>13</v>
      </c>
      <c r="L487" s="85" t="s">
        <v>2562</v>
      </c>
      <c r="N487" s="85" t="s">
        <v>2903</v>
      </c>
      <c r="O487" s="85">
        <v>0</v>
      </c>
      <c r="P487" s="85">
        <v>1.049647554325429E-8</v>
      </c>
      <c r="Q487" s="85">
        <v>0</v>
      </c>
    </row>
    <row r="488" spans="1:17" x14ac:dyDescent="0.3">
      <c r="A488" s="85" t="s">
        <v>902</v>
      </c>
      <c r="B488" s="85" t="s">
        <v>594</v>
      </c>
      <c r="C488" s="85" t="s">
        <v>15</v>
      </c>
      <c r="D488" s="85" t="s">
        <v>14</v>
      </c>
      <c r="E488" s="85" t="s">
        <v>78</v>
      </c>
      <c r="F488" s="85" t="s">
        <v>77</v>
      </c>
      <c r="G488" s="85" t="s">
        <v>10</v>
      </c>
      <c r="I488" s="85">
        <v>0.03</v>
      </c>
      <c r="J488" s="85">
        <v>0.16</v>
      </c>
      <c r="K488" s="85" t="s">
        <v>13</v>
      </c>
      <c r="L488" s="85" t="s">
        <v>2562</v>
      </c>
      <c r="N488" s="85" t="s">
        <v>2968</v>
      </c>
      <c r="O488" s="85">
        <v>1.050861706599411E-10</v>
      </c>
      <c r="P488" s="85">
        <v>1.049647554325429E-8</v>
      </c>
      <c r="Q488" s="85">
        <v>1.0011567237678769</v>
      </c>
    </row>
    <row r="489" spans="1:17" x14ac:dyDescent="0.3">
      <c r="A489" s="85" t="s">
        <v>902</v>
      </c>
      <c r="B489" s="85" t="s">
        <v>594</v>
      </c>
      <c r="C489" s="85" t="s">
        <v>15</v>
      </c>
      <c r="D489" s="85" t="s">
        <v>14</v>
      </c>
      <c r="E489" s="85" t="s">
        <v>331</v>
      </c>
      <c r="F489" s="85" t="s">
        <v>330</v>
      </c>
      <c r="G489" s="85" t="s">
        <v>10</v>
      </c>
      <c r="H489" s="85" t="s">
        <v>16</v>
      </c>
      <c r="I489" s="85">
        <v>0</v>
      </c>
      <c r="J489" s="85">
        <v>0.02</v>
      </c>
      <c r="K489" s="85" t="s">
        <v>13</v>
      </c>
      <c r="L489" s="85" t="s">
        <v>2562</v>
      </c>
      <c r="N489" s="85" t="s">
        <v>2917</v>
      </c>
      <c r="O489" s="85">
        <v>0</v>
      </c>
      <c r="P489" s="85">
        <v>1.049647554325429E-8</v>
      </c>
      <c r="Q489" s="85">
        <v>0</v>
      </c>
    </row>
    <row r="490" spans="1:17" x14ac:dyDescent="0.3">
      <c r="A490" s="85" t="s">
        <v>902</v>
      </c>
      <c r="B490" s="85" t="s">
        <v>594</v>
      </c>
      <c r="C490" s="85" t="s">
        <v>15</v>
      </c>
      <c r="D490" s="85" t="s">
        <v>14</v>
      </c>
      <c r="E490" s="85" t="s">
        <v>56</v>
      </c>
      <c r="F490" s="85" t="s">
        <v>55</v>
      </c>
      <c r="G490" s="85" t="s">
        <v>10</v>
      </c>
      <c r="H490" s="85" t="s">
        <v>16</v>
      </c>
      <c r="I490" s="85">
        <v>0</v>
      </c>
      <c r="J490" s="85">
        <v>0.04</v>
      </c>
      <c r="K490" s="85" t="s">
        <v>13</v>
      </c>
      <c r="L490" s="85" t="s">
        <v>2562</v>
      </c>
      <c r="N490" s="85" t="s">
        <v>2814</v>
      </c>
      <c r="O490" s="85">
        <v>0</v>
      </c>
      <c r="P490" s="85">
        <v>1.049647554325429E-8</v>
      </c>
      <c r="Q490" s="85">
        <v>0</v>
      </c>
    </row>
    <row r="491" spans="1:17" x14ac:dyDescent="0.3">
      <c r="A491" s="85" t="s">
        <v>902</v>
      </c>
      <c r="B491" s="85" t="s">
        <v>594</v>
      </c>
      <c r="C491" s="85" t="s">
        <v>15</v>
      </c>
      <c r="D491" s="85" t="s">
        <v>14</v>
      </c>
      <c r="E491" s="85" t="s">
        <v>230</v>
      </c>
      <c r="F491" s="85" t="s">
        <v>229</v>
      </c>
      <c r="G491" s="85" t="s">
        <v>10</v>
      </c>
      <c r="H491" s="85" t="s">
        <v>16</v>
      </c>
      <c r="I491" s="85">
        <v>0</v>
      </c>
      <c r="J491" s="85">
        <v>8.4000000000000005E-2</v>
      </c>
      <c r="K491" s="85" t="s">
        <v>13</v>
      </c>
      <c r="L491" s="85" t="s">
        <v>2562</v>
      </c>
      <c r="N491" s="85" t="s">
        <v>2866</v>
      </c>
      <c r="O491" s="85">
        <v>0</v>
      </c>
      <c r="P491" s="85">
        <v>1.049647554325429E-8</v>
      </c>
      <c r="Q491" s="85">
        <v>0</v>
      </c>
    </row>
    <row r="492" spans="1:17" x14ac:dyDescent="0.3">
      <c r="A492" s="85" t="s">
        <v>902</v>
      </c>
      <c r="B492" s="85" t="s">
        <v>594</v>
      </c>
      <c r="C492" s="85" t="s">
        <v>15</v>
      </c>
      <c r="D492" s="85" t="s">
        <v>14</v>
      </c>
      <c r="E492" s="85" t="s">
        <v>382</v>
      </c>
      <c r="F492" s="85" t="s">
        <v>381</v>
      </c>
      <c r="G492" s="85" t="s">
        <v>10</v>
      </c>
      <c r="H492" s="85" t="s">
        <v>16</v>
      </c>
      <c r="I492" s="85">
        <v>0</v>
      </c>
      <c r="J492" s="85">
        <v>5.1999999999999998E-3</v>
      </c>
      <c r="K492" s="85" t="s">
        <v>13</v>
      </c>
      <c r="L492" s="85" t="s">
        <v>2562</v>
      </c>
      <c r="N492" s="85" t="s">
        <v>2970</v>
      </c>
      <c r="O492" s="85">
        <v>0</v>
      </c>
      <c r="P492" s="85">
        <v>1.049647554325429E-8</v>
      </c>
      <c r="Q492" s="85">
        <v>0</v>
      </c>
    </row>
    <row r="493" spans="1:17" x14ac:dyDescent="0.3">
      <c r="A493" s="85" t="s">
        <v>902</v>
      </c>
      <c r="B493" s="85" t="s">
        <v>594</v>
      </c>
      <c r="C493" s="85" t="s">
        <v>15</v>
      </c>
      <c r="D493" s="85" t="s">
        <v>14</v>
      </c>
      <c r="E493" s="85" t="s">
        <v>363</v>
      </c>
      <c r="F493" s="85" t="s">
        <v>362</v>
      </c>
      <c r="G493" s="85" t="s">
        <v>10</v>
      </c>
      <c r="H493" s="85" t="s">
        <v>16</v>
      </c>
      <c r="I493" s="85">
        <v>0</v>
      </c>
      <c r="J493" s="85">
        <v>1.2999999999999999E-2</v>
      </c>
      <c r="K493" s="85" t="s">
        <v>13</v>
      </c>
      <c r="L493" s="85" t="s">
        <v>2562</v>
      </c>
      <c r="N493" s="85" t="s">
        <v>2935</v>
      </c>
      <c r="O493" s="85">
        <v>0</v>
      </c>
      <c r="P493" s="85">
        <v>1.049647554325429E-8</v>
      </c>
      <c r="Q493" s="85">
        <v>0</v>
      </c>
    </row>
    <row r="494" spans="1:17" x14ac:dyDescent="0.3">
      <c r="A494" s="85" t="s">
        <v>902</v>
      </c>
      <c r="B494" s="85" t="s">
        <v>594</v>
      </c>
      <c r="C494" s="85" t="s">
        <v>15</v>
      </c>
      <c r="D494" s="85" t="s">
        <v>14</v>
      </c>
      <c r="E494" s="85" t="s">
        <v>220</v>
      </c>
      <c r="F494" s="85" t="s">
        <v>2862</v>
      </c>
      <c r="G494" s="85" t="s">
        <v>10</v>
      </c>
      <c r="H494" s="85" t="s">
        <v>16</v>
      </c>
      <c r="I494" s="85">
        <v>0</v>
      </c>
      <c r="J494" s="85">
        <v>0.04</v>
      </c>
      <c r="K494" s="85" t="s">
        <v>13</v>
      </c>
      <c r="L494" s="85" t="s">
        <v>2562</v>
      </c>
      <c r="N494" s="85" t="s">
        <v>2863</v>
      </c>
      <c r="O494" s="85">
        <v>0</v>
      </c>
      <c r="P494" s="85">
        <v>1.049647554325429E-8</v>
      </c>
      <c r="Q494" s="85">
        <v>0</v>
      </c>
    </row>
    <row r="495" spans="1:17" x14ac:dyDescent="0.3">
      <c r="A495" s="85" t="s">
        <v>902</v>
      </c>
      <c r="B495" s="85" t="s">
        <v>594</v>
      </c>
      <c r="C495" s="85" t="s">
        <v>15</v>
      </c>
      <c r="D495" s="85" t="s">
        <v>14</v>
      </c>
      <c r="E495" s="85" t="s">
        <v>109</v>
      </c>
      <c r="F495" s="85" t="s">
        <v>108</v>
      </c>
      <c r="G495" s="85" t="s">
        <v>10</v>
      </c>
      <c r="H495" s="85" t="s">
        <v>16</v>
      </c>
      <c r="I495" s="85">
        <v>0</v>
      </c>
      <c r="J495" s="85">
        <v>0.4</v>
      </c>
      <c r="K495" s="85" t="s">
        <v>13</v>
      </c>
      <c r="L495" s="85" t="s">
        <v>2562</v>
      </c>
      <c r="N495" s="85" t="s">
        <v>2825</v>
      </c>
      <c r="O495" s="85">
        <v>0</v>
      </c>
      <c r="P495" s="85">
        <v>1.049647554325429E-8</v>
      </c>
      <c r="Q495" s="85">
        <v>0</v>
      </c>
    </row>
    <row r="496" spans="1:17" x14ac:dyDescent="0.3">
      <c r="A496" s="85" t="s">
        <v>902</v>
      </c>
      <c r="B496" s="85" t="s">
        <v>598</v>
      </c>
      <c r="C496" s="85" t="s">
        <v>558</v>
      </c>
      <c r="D496" s="85" t="s">
        <v>25</v>
      </c>
      <c r="E496" s="85" t="s">
        <v>181</v>
      </c>
      <c r="F496" s="85" t="s">
        <v>180</v>
      </c>
      <c r="G496" s="85" t="s">
        <v>10</v>
      </c>
      <c r="H496" s="85" t="s">
        <v>16</v>
      </c>
      <c r="I496" s="85">
        <v>0</v>
      </c>
      <c r="J496" s="85">
        <v>0.16</v>
      </c>
      <c r="K496" s="85" t="s">
        <v>13</v>
      </c>
      <c r="L496" s="85" t="s">
        <v>2562</v>
      </c>
      <c r="N496" s="85" t="s">
        <v>2942</v>
      </c>
      <c r="O496" s="85">
        <v>0</v>
      </c>
      <c r="P496" s="85">
        <v>2.641693321564262E-8</v>
      </c>
      <c r="Q496" s="85">
        <v>0</v>
      </c>
    </row>
    <row r="497" spans="1:17" x14ac:dyDescent="0.3">
      <c r="A497" s="85" t="s">
        <v>902</v>
      </c>
      <c r="B497" s="85" t="s">
        <v>594</v>
      </c>
      <c r="C497" s="85" t="s">
        <v>15</v>
      </c>
      <c r="D497" s="85" t="s">
        <v>14</v>
      </c>
      <c r="F497" s="85" t="s">
        <v>380</v>
      </c>
      <c r="G497" s="85" t="s">
        <v>10</v>
      </c>
      <c r="H497" s="85" t="s">
        <v>16</v>
      </c>
      <c r="I497" s="85">
        <v>0</v>
      </c>
      <c r="J497" s="85">
        <v>0</v>
      </c>
      <c r="K497" s="85" t="s">
        <v>13</v>
      </c>
      <c r="L497" s="85" t="s">
        <v>2562</v>
      </c>
      <c r="N497" s="85" t="s">
        <v>385</v>
      </c>
      <c r="O497" s="85">
        <v>0</v>
      </c>
      <c r="P497" s="85">
        <v>1.049647554325429E-8</v>
      </c>
      <c r="Q497" s="85">
        <v>0</v>
      </c>
    </row>
    <row r="498" spans="1:17" x14ac:dyDescent="0.3">
      <c r="A498" s="85" t="s">
        <v>902</v>
      </c>
      <c r="B498" s="85" t="s">
        <v>593</v>
      </c>
      <c r="C498" s="85" t="s">
        <v>24</v>
      </c>
      <c r="D498" s="85" t="s">
        <v>23</v>
      </c>
      <c r="E498" s="85" t="s">
        <v>34</v>
      </c>
      <c r="F498" s="85" t="s">
        <v>33</v>
      </c>
      <c r="G498" s="85" t="s">
        <v>10</v>
      </c>
      <c r="H498" s="85" t="s">
        <v>12</v>
      </c>
      <c r="I498" s="85">
        <v>0.05</v>
      </c>
      <c r="J498" s="85">
        <v>0.32</v>
      </c>
      <c r="K498" s="85" t="s">
        <v>13</v>
      </c>
      <c r="L498" s="85" t="s">
        <v>2562</v>
      </c>
      <c r="M498" s="85" t="s">
        <v>2980</v>
      </c>
      <c r="N498" s="85" t="s">
        <v>2973</v>
      </c>
      <c r="O498" s="85">
        <v>2.6594330088825072E-10</v>
      </c>
      <c r="P498" s="85">
        <v>1.0584391457905601E-8</v>
      </c>
      <c r="Q498" s="85">
        <v>2.5125988768075529</v>
      </c>
    </row>
    <row r="499" spans="1:17" x14ac:dyDescent="0.3">
      <c r="A499" s="85" t="s">
        <v>902</v>
      </c>
      <c r="B499" s="85" t="s">
        <v>593</v>
      </c>
      <c r="C499" s="85" t="s">
        <v>24</v>
      </c>
      <c r="D499" s="85" t="s">
        <v>23</v>
      </c>
      <c r="E499" s="85" t="s">
        <v>38</v>
      </c>
      <c r="F499" s="85" t="s">
        <v>37</v>
      </c>
      <c r="G499" s="85" t="s">
        <v>10</v>
      </c>
      <c r="H499" s="85" t="s">
        <v>16</v>
      </c>
      <c r="I499" s="85">
        <v>0</v>
      </c>
      <c r="J499" s="85">
        <v>5.8000000000000003E-2</v>
      </c>
      <c r="K499" s="85" t="s">
        <v>13</v>
      </c>
      <c r="L499" s="85" t="s">
        <v>2562</v>
      </c>
      <c r="M499" s="85" t="s">
        <v>2980</v>
      </c>
      <c r="N499" s="85" t="s">
        <v>2889</v>
      </c>
      <c r="O499" s="85">
        <v>0</v>
      </c>
      <c r="P499" s="85">
        <v>1.0584391457905601E-8</v>
      </c>
      <c r="Q499" s="85">
        <v>0</v>
      </c>
    </row>
    <row r="500" spans="1:17" x14ac:dyDescent="0.3">
      <c r="A500" s="85" t="s">
        <v>902</v>
      </c>
      <c r="B500" s="85" t="s">
        <v>593</v>
      </c>
      <c r="C500" s="85" t="s">
        <v>24</v>
      </c>
      <c r="D500" s="85" t="s">
        <v>23</v>
      </c>
      <c r="E500" s="85" t="s">
        <v>42</v>
      </c>
      <c r="F500" s="85" t="s">
        <v>41</v>
      </c>
      <c r="G500" s="85" t="s">
        <v>10</v>
      </c>
      <c r="H500" s="85" t="s">
        <v>16</v>
      </c>
      <c r="I500" s="85">
        <v>0</v>
      </c>
      <c r="J500" s="85">
        <v>1.2999999999999999E-2</v>
      </c>
      <c r="K500" s="85" t="s">
        <v>13</v>
      </c>
      <c r="L500" s="85" t="s">
        <v>2562</v>
      </c>
      <c r="M500" s="85" t="s">
        <v>2980</v>
      </c>
      <c r="N500" s="85" t="s">
        <v>2879</v>
      </c>
      <c r="O500" s="85">
        <v>0</v>
      </c>
      <c r="P500" s="85">
        <v>1.0584391457905601E-8</v>
      </c>
      <c r="Q500" s="85">
        <v>0</v>
      </c>
    </row>
    <row r="501" spans="1:17" x14ac:dyDescent="0.3">
      <c r="A501" s="85" t="s">
        <v>902</v>
      </c>
      <c r="B501" s="85" t="s">
        <v>593</v>
      </c>
      <c r="C501" s="85" t="s">
        <v>24</v>
      </c>
      <c r="D501" s="85" t="s">
        <v>23</v>
      </c>
      <c r="E501" s="85" t="s">
        <v>46</v>
      </c>
      <c r="F501" s="85" t="s">
        <v>45</v>
      </c>
      <c r="G501" s="85" t="s">
        <v>10</v>
      </c>
      <c r="H501" s="85" t="s">
        <v>16</v>
      </c>
      <c r="I501" s="85">
        <v>0</v>
      </c>
      <c r="J501" s="85">
        <v>0.02</v>
      </c>
      <c r="K501" s="85" t="s">
        <v>13</v>
      </c>
      <c r="L501" s="85" t="s">
        <v>2562</v>
      </c>
      <c r="M501" s="85" t="s">
        <v>2980</v>
      </c>
      <c r="N501" s="85" t="s">
        <v>2824</v>
      </c>
      <c r="O501" s="85">
        <v>0</v>
      </c>
      <c r="P501" s="85">
        <v>1.0584391457905601E-8</v>
      </c>
      <c r="Q501" s="85">
        <v>0</v>
      </c>
    </row>
    <row r="502" spans="1:17" x14ac:dyDescent="0.3">
      <c r="A502" s="85" t="s">
        <v>902</v>
      </c>
      <c r="B502" s="85" t="s">
        <v>593</v>
      </c>
      <c r="C502" s="85" t="s">
        <v>24</v>
      </c>
      <c r="D502" s="85" t="s">
        <v>23</v>
      </c>
      <c r="E502" s="85" t="s">
        <v>50</v>
      </c>
      <c r="F502" s="85" t="s">
        <v>49</v>
      </c>
      <c r="G502" s="85" t="s">
        <v>10</v>
      </c>
      <c r="H502" s="85" t="s">
        <v>16</v>
      </c>
      <c r="I502" s="85">
        <v>0</v>
      </c>
      <c r="J502" s="85">
        <v>1.6</v>
      </c>
      <c r="K502" s="85" t="s">
        <v>13</v>
      </c>
      <c r="L502" s="85" t="s">
        <v>2562</v>
      </c>
      <c r="M502" s="85" t="s">
        <v>2980</v>
      </c>
      <c r="N502" s="85" t="s">
        <v>2820</v>
      </c>
      <c r="O502" s="85">
        <v>0</v>
      </c>
      <c r="P502" s="85">
        <v>1.0584391457905601E-8</v>
      </c>
      <c r="Q502" s="85">
        <v>0</v>
      </c>
    </row>
    <row r="503" spans="1:17" x14ac:dyDescent="0.3">
      <c r="A503" s="85" t="s">
        <v>902</v>
      </c>
      <c r="B503" s="85" t="s">
        <v>593</v>
      </c>
      <c r="C503" s="85" t="s">
        <v>24</v>
      </c>
      <c r="D503" s="85" t="s">
        <v>23</v>
      </c>
      <c r="E503" s="85" t="s">
        <v>54</v>
      </c>
      <c r="F503" s="85" t="s">
        <v>53</v>
      </c>
      <c r="G503" s="85" t="s">
        <v>10</v>
      </c>
      <c r="H503" s="85" t="s">
        <v>16</v>
      </c>
      <c r="I503" s="85">
        <v>0</v>
      </c>
      <c r="J503" s="85">
        <v>0.27</v>
      </c>
      <c r="K503" s="85" t="s">
        <v>13</v>
      </c>
      <c r="L503" s="85" t="s">
        <v>2562</v>
      </c>
      <c r="M503" s="85" t="s">
        <v>2980</v>
      </c>
      <c r="N503" s="85" t="s">
        <v>2954</v>
      </c>
      <c r="O503" s="85">
        <v>0</v>
      </c>
      <c r="P503" s="85">
        <v>1.0584391457905601E-8</v>
      </c>
      <c r="Q503" s="85">
        <v>0</v>
      </c>
    </row>
    <row r="504" spans="1:17" x14ac:dyDescent="0.3">
      <c r="A504" s="85" t="s">
        <v>902</v>
      </c>
      <c r="B504" s="85" t="s">
        <v>593</v>
      </c>
      <c r="C504" s="85" t="s">
        <v>24</v>
      </c>
      <c r="D504" s="85" t="s">
        <v>23</v>
      </c>
      <c r="E504" s="85" t="s">
        <v>58</v>
      </c>
      <c r="F504" s="85" t="s">
        <v>57</v>
      </c>
      <c r="G504" s="85" t="s">
        <v>10</v>
      </c>
      <c r="H504" s="85" t="s">
        <v>16</v>
      </c>
      <c r="I504" s="85">
        <v>0</v>
      </c>
      <c r="J504" s="85">
        <v>0.08</v>
      </c>
      <c r="K504" s="85" t="s">
        <v>13</v>
      </c>
      <c r="L504" s="85" t="s">
        <v>2562</v>
      </c>
      <c r="M504" s="85" t="s">
        <v>2980</v>
      </c>
      <c r="N504" s="85" t="s">
        <v>2931</v>
      </c>
      <c r="O504" s="85">
        <v>0</v>
      </c>
      <c r="P504" s="85">
        <v>1.0584391457905601E-8</v>
      </c>
      <c r="Q504" s="85">
        <v>0</v>
      </c>
    </row>
    <row r="505" spans="1:17" x14ac:dyDescent="0.3">
      <c r="A505" s="85" t="s">
        <v>902</v>
      </c>
      <c r="B505" s="85" t="s">
        <v>385</v>
      </c>
      <c r="C505" s="85" t="s">
        <v>551</v>
      </c>
      <c r="D505" s="85" t="s">
        <v>17</v>
      </c>
      <c r="E505" s="85" t="s">
        <v>20</v>
      </c>
      <c r="F505" s="85" t="s">
        <v>19</v>
      </c>
      <c r="G505" s="85" t="s">
        <v>10</v>
      </c>
      <c r="H505" s="85" t="s">
        <v>16</v>
      </c>
      <c r="I505" s="85">
        <v>0</v>
      </c>
      <c r="J505" s="85">
        <v>0.08</v>
      </c>
      <c r="K505" s="85" t="s">
        <v>13</v>
      </c>
      <c r="L505" s="85" t="s">
        <v>2562</v>
      </c>
      <c r="N505" s="85" t="s">
        <v>1508</v>
      </c>
      <c r="O505" s="85">
        <v>0</v>
      </c>
      <c r="P505" s="85">
        <v>1.6370947596537319E-9</v>
      </c>
      <c r="Q505" s="85">
        <v>0</v>
      </c>
    </row>
    <row r="506" spans="1:17" x14ac:dyDescent="0.3">
      <c r="A506" s="85" t="s">
        <v>902</v>
      </c>
      <c r="B506" s="85" t="s">
        <v>593</v>
      </c>
      <c r="C506" s="85" t="s">
        <v>24</v>
      </c>
      <c r="D506" s="85" t="s">
        <v>23</v>
      </c>
      <c r="E506" s="85" t="s">
        <v>62</v>
      </c>
      <c r="F506" s="85" t="s">
        <v>61</v>
      </c>
      <c r="G506" s="85" t="s">
        <v>10</v>
      </c>
      <c r="H506" s="85" t="s">
        <v>16</v>
      </c>
      <c r="I506" s="85">
        <v>0</v>
      </c>
      <c r="J506" s="85">
        <v>0.02</v>
      </c>
      <c r="K506" s="85" t="s">
        <v>13</v>
      </c>
      <c r="L506" s="85" t="s">
        <v>2562</v>
      </c>
      <c r="M506" s="85" t="s">
        <v>2980</v>
      </c>
      <c r="N506" s="85" t="s">
        <v>2921</v>
      </c>
      <c r="O506" s="85">
        <v>0</v>
      </c>
      <c r="P506" s="85">
        <v>1.0584391457905601E-8</v>
      </c>
      <c r="Q506" s="85">
        <v>0</v>
      </c>
    </row>
    <row r="507" spans="1:17" x14ac:dyDescent="0.3">
      <c r="A507" s="85" t="s">
        <v>902</v>
      </c>
      <c r="B507" s="85" t="s">
        <v>593</v>
      </c>
      <c r="C507" s="85" t="s">
        <v>24</v>
      </c>
      <c r="D507" s="85" t="s">
        <v>23</v>
      </c>
      <c r="E507" s="85" t="s">
        <v>66</v>
      </c>
      <c r="F507" s="85" t="s">
        <v>65</v>
      </c>
      <c r="G507" s="85" t="s">
        <v>10</v>
      </c>
      <c r="H507" s="85" t="s">
        <v>16</v>
      </c>
      <c r="I507" s="85">
        <v>0</v>
      </c>
      <c r="J507" s="85">
        <v>0.16</v>
      </c>
      <c r="K507" s="85" t="s">
        <v>13</v>
      </c>
      <c r="L507" s="85" t="s">
        <v>2562</v>
      </c>
      <c r="M507" s="85" t="s">
        <v>2980</v>
      </c>
      <c r="N507" s="85" t="s">
        <v>2936</v>
      </c>
      <c r="O507" s="85">
        <v>0</v>
      </c>
      <c r="P507" s="85">
        <v>1.0584391457905601E-8</v>
      </c>
      <c r="Q507" s="85">
        <v>0</v>
      </c>
    </row>
    <row r="508" spans="1:17" x14ac:dyDescent="0.3">
      <c r="A508" s="85" t="s">
        <v>902</v>
      </c>
      <c r="B508" s="85" t="s">
        <v>593</v>
      </c>
      <c r="C508" s="85" t="s">
        <v>24</v>
      </c>
      <c r="D508" s="85" t="s">
        <v>23</v>
      </c>
      <c r="E508" s="85" t="s">
        <v>70</v>
      </c>
      <c r="F508" s="85" t="s">
        <v>69</v>
      </c>
      <c r="G508" s="85" t="s">
        <v>10</v>
      </c>
      <c r="H508" s="85" t="s">
        <v>16</v>
      </c>
      <c r="I508" s="85">
        <v>0</v>
      </c>
      <c r="J508" s="85">
        <v>0.08</v>
      </c>
      <c r="K508" s="85" t="s">
        <v>13</v>
      </c>
      <c r="L508" s="85" t="s">
        <v>2562</v>
      </c>
      <c r="M508" s="85" t="s">
        <v>2980</v>
      </c>
      <c r="N508" s="85" t="s">
        <v>2877</v>
      </c>
      <c r="O508" s="85">
        <v>0</v>
      </c>
      <c r="P508" s="85">
        <v>1.0584391457905601E-8</v>
      </c>
      <c r="Q508" s="85">
        <v>0</v>
      </c>
    </row>
    <row r="509" spans="1:17" x14ac:dyDescent="0.3">
      <c r="A509" s="85" t="s">
        <v>902</v>
      </c>
      <c r="B509" s="85" t="s">
        <v>593</v>
      </c>
      <c r="C509" s="85" t="s">
        <v>24</v>
      </c>
      <c r="D509" s="85" t="s">
        <v>23</v>
      </c>
      <c r="E509" s="85" t="s">
        <v>74</v>
      </c>
      <c r="F509" s="85" t="s">
        <v>73</v>
      </c>
      <c r="G509" s="85" t="s">
        <v>10</v>
      </c>
      <c r="H509" s="85" t="s">
        <v>16</v>
      </c>
      <c r="I509" s="85">
        <v>0</v>
      </c>
      <c r="J509" s="85">
        <v>0.08</v>
      </c>
      <c r="K509" s="85" t="s">
        <v>13</v>
      </c>
      <c r="L509" s="85" t="s">
        <v>2562</v>
      </c>
      <c r="M509" s="85" t="s">
        <v>2980</v>
      </c>
      <c r="N509" s="85" t="s">
        <v>2965</v>
      </c>
      <c r="O509" s="85">
        <v>0</v>
      </c>
      <c r="P509" s="85">
        <v>1.0584391457905601E-8</v>
      </c>
      <c r="Q509" s="85">
        <v>0</v>
      </c>
    </row>
    <row r="510" spans="1:17" x14ac:dyDescent="0.3">
      <c r="A510" s="85" t="s">
        <v>902</v>
      </c>
      <c r="B510" s="85" t="s">
        <v>593</v>
      </c>
      <c r="C510" s="85" t="s">
        <v>24</v>
      </c>
      <c r="D510" s="85" t="s">
        <v>23</v>
      </c>
      <c r="E510" s="85" t="s">
        <v>78</v>
      </c>
      <c r="F510" s="85" t="s">
        <v>77</v>
      </c>
      <c r="G510" s="85" t="s">
        <v>10</v>
      </c>
      <c r="H510" s="85" t="s">
        <v>16</v>
      </c>
      <c r="I510" s="85">
        <v>0</v>
      </c>
      <c r="J510" s="85">
        <v>0.16</v>
      </c>
      <c r="K510" s="85" t="s">
        <v>13</v>
      </c>
      <c r="L510" s="85" t="s">
        <v>2562</v>
      </c>
      <c r="M510" s="85" t="s">
        <v>2980</v>
      </c>
      <c r="N510" s="85" t="s">
        <v>2968</v>
      </c>
      <c r="O510" s="85">
        <v>0</v>
      </c>
      <c r="P510" s="85">
        <v>1.0584391457905601E-8</v>
      </c>
      <c r="Q510" s="85">
        <v>0</v>
      </c>
    </row>
    <row r="511" spans="1:17" x14ac:dyDescent="0.3">
      <c r="A511" s="85" t="s">
        <v>902</v>
      </c>
      <c r="B511" s="85" t="s">
        <v>593</v>
      </c>
      <c r="C511" s="85" t="s">
        <v>24</v>
      </c>
      <c r="D511" s="85" t="s">
        <v>23</v>
      </c>
      <c r="E511" s="85" t="s">
        <v>80</v>
      </c>
      <c r="F511" s="85" t="s">
        <v>79</v>
      </c>
      <c r="G511" s="85" t="s">
        <v>10</v>
      </c>
      <c r="H511" s="85" t="s">
        <v>16</v>
      </c>
      <c r="I511" s="85">
        <v>0</v>
      </c>
      <c r="J511" s="85">
        <v>3.6999999999999998E-2</v>
      </c>
      <c r="K511" s="85" t="s">
        <v>13</v>
      </c>
      <c r="L511" s="85" t="s">
        <v>2562</v>
      </c>
      <c r="M511" s="85" t="s">
        <v>2980</v>
      </c>
      <c r="N511" s="85" t="s">
        <v>2876</v>
      </c>
      <c r="O511" s="85">
        <v>0</v>
      </c>
      <c r="P511" s="85">
        <v>1.0584391457905601E-8</v>
      </c>
      <c r="Q511" s="85">
        <v>0</v>
      </c>
    </row>
    <row r="512" spans="1:17" x14ac:dyDescent="0.3">
      <c r="A512" s="85" t="s">
        <v>902</v>
      </c>
      <c r="B512" s="85" t="s">
        <v>593</v>
      </c>
      <c r="C512" s="85" t="s">
        <v>24</v>
      </c>
      <c r="D512" s="85" t="s">
        <v>23</v>
      </c>
      <c r="E512" s="85" t="s">
        <v>83</v>
      </c>
      <c r="F512" s="85" t="s">
        <v>2868</v>
      </c>
      <c r="G512" s="85" t="s">
        <v>10</v>
      </c>
      <c r="H512" s="85" t="s">
        <v>16</v>
      </c>
      <c r="I512" s="85">
        <v>0</v>
      </c>
      <c r="J512" s="85">
        <v>2</v>
      </c>
      <c r="K512" s="85" t="s">
        <v>13</v>
      </c>
      <c r="L512" s="85" t="s">
        <v>2562</v>
      </c>
      <c r="M512" s="85" t="s">
        <v>2980</v>
      </c>
      <c r="N512" s="85" t="s">
        <v>2845</v>
      </c>
      <c r="O512" s="85">
        <v>0</v>
      </c>
      <c r="P512" s="85">
        <v>1.0584391457905601E-8</v>
      </c>
      <c r="Q512" s="85">
        <v>0</v>
      </c>
    </row>
    <row r="513" spans="1:18" x14ac:dyDescent="0.3">
      <c r="A513" s="85" t="s">
        <v>902</v>
      </c>
      <c r="B513" s="85" t="s">
        <v>593</v>
      </c>
      <c r="C513" s="85" t="s">
        <v>24</v>
      </c>
      <c r="D513" s="85" t="s">
        <v>23</v>
      </c>
      <c r="E513" s="85" t="s">
        <v>87</v>
      </c>
      <c r="F513" s="85" t="s">
        <v>86</v>
      </c>
      <c r="G513" s="85" t="s">
        <v>10</v>
      </c>
      <c r="H513" s="85" t="s">
        <v>16</v>
      </c>
      <c r="I513" s="85">
        <v>0</v>
      </c>
      <c r="J513" s="85">
        <v>0.08</v>
      </c>
      <c r="K513" s="85" t="s">
        <v>13</v>
      </c>
      <c r="L513" s="85" t="s">
        <v>2562</v>
      </c>
      <c r="M513" s="85" t="s">
        <v>2980</v>
      </c>
      <c r="N513" s="85" t="s">
        <v>2911</v>
      </c>
      <c r="O513" s="85">
        <v>0</v>
      </c>
      <c r="P513" s="85">
        <v>1.0584391457905601E-8</v>
      </c>
      <c r="Q513" s="85">
        <v>0</v>
      </c>
    </row>
    <row r="514" spans="1:18" x14ac:dyDescent="0.3">
      <c r="A514" s="85" t="s">
        <v>902</v>
      </c>
      <c r="B514" s="85" t="s">
        <v>593</v>
      </c>
      <c r="C514" s="85" t="s">
        <v>24</v>
      </c>
      <c r="D514" s="85" t="s">
        <v>23</v>
      </c>
      <c r="E514" s="85" t="s">
        <v>91</v>
      </c>
      <c r="F514" s="85" t="s">
        <v>90</v>
      </c>
      <c r="G514" s="85" t="s">
        <v>10</v>
      </c>
      <c r="H514" s="85" t="s">
        <v>16</v>
      </c>
      <c r="I514" s="85">
        <v>0</v>
      </c>
      <c r="J514" s="85">
        <v>0.08</v>
      </c>
      <c r="K514" s="85" t="s">
        <v>13</v>
      </c>
      <c r="L514" s="85" t="s">
        <v>2562</v>
      </c>
      <c r="M514" s="85" t="s">
        <v>2980</v>
      </c>
      <c r="N514" s="85" t="s">
        <v>2840</v>
      </c>
      <c r="O514" s="85">
        <v>0</v>
      </c>
      <c r="P514" s="85">
        <v>1.0584391457905601E-8</v>
      </c>
      <c r="Q514" s="85">
        <v>0</v>
      </c>
    </row>
    <row r="515" spans="1:18" x14ac:dyDescent="0.3">
      <c r="A515" s="85" t="s">
        <v>902</v>
      </c>
      <c r="B515" s="85" t="s">
        <v>593</v>
      </c>
      <c r="C515" s="85" t="s">
        <v>24</v>
      </c>
      <c r="D515" s="85" t="s">
        <v>23</v>
      </c>
      <c r="E515" s="85" t="s">
        <v>95</v>
      </c>
      <c r="F515" s="85" t="s">
        <v>94</v>
      </c>
      <c r="G515" s="85" t="s">
        <v>10</v>
      </c>
      <c r="H515" s="85" t="s">
        <v>16</v>
      </c>
      <c r="I515" s="85">
        <v>0</v>
      </c>
      <c r="J515" s="85">
        <v>0.8</v>
      </c>
      <c r="K515" s="85" t="s">
        <v>13</v>
      </c>
      <c r="L515" s="85" t="s">
        <v>2562</v>
      </c>
      <c r="M515" s="85" t="s">
        <v>2980</v>
      </c>
      <c r="N515" s="85" t="s">
        <v>2896</v>
      </c>
      <c r="O515" s="85">
        <v>0</v>
      </c>
      <c r="P515" s="85">
        <v>1.0584391457905601E-8</v>
      </c>
      <c r="Q515" s="85">
        <v>0</v>
      </c>
    </row>
    <row r="516" spans="1:18" x14ac:dyDescent="0.3">
      <c r="A516" s="85" t="s">
        <v>902</v>
      </c>
      <c r="B516" s="85" t="s">
        <v>593</v>
      </c>
      <c r="C516" s="85" t="s">
        <v>24</v>
      </c>
      <c r="D516" s="85" t="s">
        <v>23</v>
      </c>
      <c r="E516" s="85" t="s">
        <v>99</v>
      </c>
      <c r="F516" s="85" t="s">
        <v>98</v>
      </c>
      <c r="G516" s="85" t="s">
        <v>10</v>
      </c>
      <c r="H516" s="85" t="s">
        <v>16</v>
      </c>
      <c r="I516" s="85">
        <v>0</v>
      </c>
      <c r="J516" s="85">
        <v>0.02</v>
      </c>
      <c r="K516" s="85" t="s">
        <v>13</v>
      </c>
      <c r="L516" s="85" t="s">
        <v>2562</v>
      </c>
      <c r="M516" s="85" t="s">
        <v>2980</v>
      </c>
      <c r="N516" s="85" t="s">
        <v>2832</v>
      </c>
      <c r="O516" s="85">
        <v>0</v>
      </c>
      <c r="P516" s="85">
        <v>1.0584391457905601E-8</v>
      </c>
      <c r="Q516" s="85">
        <v>0</v>
      </c>
    </row>
    <row r="517" spans="1:18" x14ac:dyDescent="0.3">
      <c r="A517" s="85" t="s">
        <v>902</v>
      </c>
      <c r="B517" s="85" t="s">
        <v>593</v>
      </c>
      <c r="C517" s="85" t="s">
        <v>24</v>
      </c>
      <c r="D517" s="85" t="s">
        <v>23</v>
      </c>
      <c r="E517" s="85" t="s">
        <v>103</v>
      </c>
      <c r="F517" s="85" t="s">
        <v>102</v>
      </c>
      <c r="G517" s="85" t="s">
        <v>10</v>
      </c>
      <c r="H517" s="85" t="s">
        <v>16</v>
      </c>
      <c r="I517" s="85">
        <v>0</v>
      </c>
      <c r="J517" s="85">
        <v>0.04</v>
      </c>
      <c r="K517" s="85" t="s">
        <v>13</v>
      </c>
      <c r="L517" s="85" t="s">
        <v>2562</v>
      </c>
      <c r="M517" s="85" t="s">
        <v>2980</v>
      </c>
      <c r="N517" s="85" t="s">
        <v>2893</v>
      </c>
      <c r="O517" s="85">
        <v>0</v>
      </c>
      <c r="P517" s="85">
        <v>1.0584391457905601E-8</v>
      </c>
      <c r="Q517" s="85">
        <v>0</v>
      </c>
    </row>
    <row r="518" spans="1:18" x14ac:dyDescent="0.3">
      <c r="A518" s="85" t="s">
        <v>902</v>
      </c>
      <c r="B518" s="85" t="s">
        <v>593</v>
      </c>
      <c r="C518" s="85" t="s">
        <v>24</v>
      </c>
      <c r="D518" s="85" t="s">
        <v>23</v>
      </c>
      <c r="E518" s="85" t="s">
        <v>68</v>
      </c>
      <c r="F518" s="85" t="s">
        <v>67</v>
      </c>
      <c r="G518" s="85" t="s">
        <v>10</v>
      </c>
      <c r="H518" s="85" t="s">
        <v>16</v>
      </c>
      <c r="I518" s="85">
        <v>0</v>
      </c>
      <c r="J518" s="85">
        <v>0.16</v>
      </c>
      <c r="K518" s="85" t="s">
        <v>13</v>
      </c>
      <c r="L518" s="85" t="s">
        <v>2562</v>
      </c>
      <c r="M518" s="85" t="s">
        <v>2980</v>
      </c>
      <c r="N518" s="85" t="s">
        <v>2818</v>
      </c>
      <c r="O518" s="85">
        <v>0</v>
      </c>
      <c r="P518" s="85">
        <v>1.0584391457905601E-8</v>
      </c>
      <c r="Q518" s="85">
        <v>0</v>
      </c>
    </row>
    <row r="519" spans="1:18" x14ac:dyDescent="0.3">
      <c r="A519" s="85" t="s">
        <v>902</v>
      </c>
      <c r="B519" s="85" t="s">
        <v>593</v>
      </c>
      <c r="C519" s="85" t="s">
        <v>24</v>
      </c>
      <c r="D519" s="85" t="s">
        <v>23</v>
      </c>
      <c r="E519" s="85" t="s">
        <v>107</v>
      </c>
      <c r="F519" s="85" t="s">
        <v>106</v>
      </c>
      <c r="G519" s="85" t="s">
        <v>10</v>
      </c>
      <c r="H519" s="85" t="s">
        <v>16</v>
      </c>
      <c r="I519" s="85">
        <v>0</v>
      </c>
      <c r="J519" s="85">
        <v>0.03</v>
      </c>
      <c r="K519" s="85" t="s">
        <v>13</v>
      </c>
      <c r="L519" s="85" t="s">
        <v>2562</v>
      </c>
      <c r="M519" s="85" t="s">
        <v>2980</v>
      </c>
      <c r="N519" s="85" t="s">
        <v>2951</v>
      </c>
      <c r="O519" s="85">
        <v>0</v>
      </c>
      <c r="P519" s="85">
        <v>1.0584391457905601E-8</v>
      </c>
      <c r="Q519" s="85">
        <v>0</v>
      </c>
    </row>
    <row r="520" spans="1:18" x14ac:dyDescent="0.3">
      <c r="A520" s="85" t="s">
        <v>902</v>
      </c>
      <c r="B520" s="85" t="s">
        <v>593</v>
      </c>
      <c r="C520" s="85" t="s">
        <v>24</v>
      </c>
      <c r="D520" s="85" t="s">
        <v>23</v>
      </c>
      <c r="E520" s="85" t="s">
        <v>111</v>
      </c>
      <c r="F520" s="85" t="s">
        <v>110</v>
      </c>
      <c r="G520" s="85" t="s">
        <v>10</v>
      </c>
      <c r="H520" s="85" t="s">
        <v>16</v>
      </c>
      <c r="I520" s="85">
        <v>0</v>
      </c>
      <c r="J520" s="85">
        <v>0.04</v>
      </c>
      <c r="K520" s="85" t="s">
        <v>13</v>
      </c>
      <c r="L520" s="85" t="s">
        <v>2562</v>
      </c>
      <c r="M520" s="85" t="s">
        <v>2980</v>
      </c>
      <c r="N520" s="85" t="s">
        <v>2826</v>
      </c>
      <c r="O520" s="85">
        <v>0</v>
      </c>
      <c r="P520" s="85">
        <v>1.0584391457905601E-8</v>
      </c>
      <c r="Q520" s="85">
        <v>0</v>
      </c>
    </row>
    <row r="521" spans="1:18" x14ac:dyDescent="0.3">
      <c r="A521" s="85" t="s">
        <v>902</v>
      </c>
      <c r="B521" s="85" t="s">
        <v>593</v>
      </c>
      <c r="C521" s="85" t="s">
        <v>24</v>
      </c>
      <c r="D521" s="85" t="s">
        <v>23</v>
      </c>
      <c r="E521" s="85" t="s">
        <v>115</v>
      </c>
      <c r="F521" s="85" t="s">
        <v>114</v>
      </c>
      <c r="G521" s="85" t="s">
        <v>10</v>
      </c>
      <c r="H521" s="85" t="s">
        <v>16</v>
      </c>
      <c r="I521" s="85">
        <v>0</v>
      </c>
      <c r="J521" s="85">
        <v>0.09</v>
      </c>
      <c r="K521" s="85" t="s">
        <v>13</v>
      </c>
      <c r="L521" s="85" t="s">
        <v>2562</v>
      </c>
      <c r="M521" s="85" t="s">
        <v>2980</v>
      </c>
      <c r="N521" s="85" t="s">
        <v>2894</v>
      </c>
      <c r="O521" s="85">
        <v>0</v>
      </c>
      <c r="P521" s="85">
        <v>1.0584391457905601E-8</v>
      </c>
      <c r="Q521" s="85">
        <v>0</v>
      </c>
    </row>
    <row r="522" spans="1:18" x14ac:dyDescent="0.3">
      <c r="A522" s="85" t="s">
        <v>902</v>
      </c>
      <c r="B522" s="85" t="s">
        <v>593</v>
      </c>
      <c r="C522" s="85" t="s">
        <v>24</v>
      </c>
      <c r="D522" s="85" t="s">
        <v>23</v>
      </c>
      <c r="E522" s="85" t="s">
        <v>119</v>
      </c>
      <c r="F522" s="85" t="s">
        <v>118</v>
      </c>
      <c r="G522" s="85" t="s">
        <v>10</v>
      </c>
      <c r="H522" s="85" t="s">
        <v>16</v>
      </c>
      <c r="I522" s="85">
        <v>0</v>
      </c>
      <c r="J522" s="85">
        <v>0.16300000000000001</v>
      </c>
      <c r="K522" s="85" t="s">
        <v>13</v>
      </c>
      <c r="L522" s="85" t="s">
        <v>2562</v>
      </c>
      <c r="M522" s="85" t="s">
        <v>2980</v>
      </c>
      <c r="N522" s="85" t="s">
        <v>2969</v>
      </c>
      <c r="O522" s="85">
        <v>0</v>
      </c>
      <c r="P522" s="85">
        <v>1.0584391457905601E-8</v>
      </c>
      <c r="Q522" s="85">
        <v>0</v>
      </c>
    </row>
    <row r="523" spans="1:18" x14ac:dyDescent="0.3">
      <c r="A523" s="85" t="s">
        <v>902</v>
      </c>
      <c r="B523" s="85" t="s">
        <v>593</v>
      </c>
      <c r="C523" s="85" t="s">
        <v>24</v>
      </c>
      <c r="D523" s="85" t="s">
        <v>23</v>
      </c>
      <c r="E523" s="85" t="s">
        <v>123</v>
      </c>
      <c r="F523" s="85" t="s">
        <v>122</v>
      </c>
      <c r="G523" s="85" t="s">
        <v>10</v>
      </c>
      <c r="H523" s="85" t="s">
        <v>16</v>
      </c>
      <c r="I523" s="85">
        <v>0</v>
      </c>
      <c r="J523" s="85">
        <v>0.04</v>
      </c>
      <c r="K523" s="85" t="s">
        <v>13</v>
      </c>
      <c r="L523" s="85" t="s">
        <v>2562</v>
      </c>
      <c r="M523" s="85" t="s">
        <v>2980</v>
      </c>
      <c r="N523" s="85" t="s">
        <v>2860</v>
      </c>
      <c r="O523" s="85">
        <v>0</v>
      </c>
      <c r="P523" s="85">
        <v>1.0584391457905601E-8</v>
      </c>
      <c r="Q523" s="85">
        <v>0</v>
      </c>
    </row>
    <row r="524" spans="1:18" x14ac:dyDescent="0.3">
      <c r="A524" s="85" t="s">
        <v>902</v>
      </c>
      <c r="B524" s="85" t="s">
        <v>593</v>
      </c>
      <c r="C524" s="85" t="s">
        <v>24</v>
      </c>
      <c r="D524" s="85" t="s">
        <v>23</v>
      </c>
      <c r="E524" s="85" t="s">
        <v>127</v>
      </c>
      <c r="F524" s="85" t="s">
        <v>126</v>
      </c>
      <c r="G524" s="85" t="s">
        <v>10</v>
      </c>
      <c r="H524" s="85" t="s">
        <v>16</v>
      </c>
      <c r="I524" s="85">
        <v>0</v>
      </c>
      <c r="J524" s="85">
        <v>8.199999999999999E-3</v>
      </c>
      <c r="K524" s="85" t="s">
        <v>13</v>
      </c>
      <c r="L524" s="85" t="s">
        <v>2562</v>
      </c>
      <c r="M524" s="85" t="s">
        <v>2980</v>
      </c>
      <c r="N524" s="85" t="s">
        <v>2867</v>
      </c>
      <c r="O524" s="85">
        <v>0</v>
      </c>
      <c r="P524" s="85">
        <v>1.0584391457905601E-8</v>
      </c>
      <c r="Q524" s="85">
        <v>0</v>
      </c>
    </row>
    <row r="525" spans="1:18" x14ac:dyDescent="0.3">
      <c r="A525" s="85" t="s">
        <v>902</v>
      </c>
      <c r="B525" s="85" t="s">
        <v>593</v>
      </c>
      <c r="C525" s="85" t="s">
        <v>24</v>
      </c>
      <c r="D525" s="85" t="s">
        <v>23</v>
      </c>
      <c r="E525" s="85" t="s">
        <v>131</v>
      </c>
      <c r="F525" s="85" t="s">
        <v>130</v>
      </c>
      <c r="G525" s="85" t="s">
        <v>10</v>
      </c>
      <c r="H525" s="85" t="s">
        <v>16</v>
      </c>
      <c r="I525" s="85">
        <v>0</v>
      </c>
      <c r="J525" s="85">
        <v>6.4000000000000001E-2</v>
      </c>
      <c r="K525" s="85" t="s">
        <v>13</v>
      </c>
      <c r="L525" s="85" t="s">
        <v>2562</v>
      </c>
      <c r="M525" s="85" t="s">
        <v>2980</v>
      </c>
      <c r="N525" s="85" t="s">
        <v>2961</v>
      </c>
      <c r="O525" s="85">
        <v>0</v>
      </c>
      <c r="P525" s="85">
        <v>1.0584391457905601E-8</v>
      </c>
      <c r="Q525" s="85">
        <v>0</v>
      </c>
    </row>
    <row r="526" spans="1:18" x14ac:dyDescent="0.3">
      <c r="A526" s="85" t="s">
        <v>902</v>
      </c>
      <c r="B526" s="85" t="s">
        <v>593</v>
      </c>
      <c r="C526" s="85" t="s">
        <v>24</v>
      </c>
      <c r="D526" s="85" t="s">
        <v>23</v>
      </c>
      <c r="E526" s="85" t="s">
        <v>135</v>
      </c>
      <c r="F526" s="85" t="s">
        <v>134</v>
      </c>
      <c r="G526" s="85" t="s">
        <v>10</v>
      </c>
      <c r="H526" s="85" t="s">
        <v>16</v>
      </c>
      <c r="I526" s="85">
        <v>0</v>
      </c>
      <c r="J526" s="85">
        <v>0.16</v>
      </c>
      <c r="K526" s="85" t="s">
        <v>13</v>
      </c>
      <c r="L526" s="85" t="s">
        <v>2562</v>
      </c>
      <c r="M526" s="85" t="s">
        <v>2980</v>
      </c>
      <c r="N526" s="85" t="s">
        <v>2956</v>
      </c>
      <c r="O526" s="85">
        <v>0</v>
      </c>
      <c r="P526" s="85">
        <v>1.0584391457905601E-8</v>
      </c>
      <c r="Q526" s="85">
        <v>0</v>
      </c>
    </row>
    <row r="527" spans="1:18" x14ac:dyDescent="0.3">
      <c r="A527" s="85" t="s">
        <v>903</v>
      </c>
      <c r="B527" s="85" t="s">
        <v>904</v>
      </c>
      <c r="C527" s="85" t="s">
        <v>387</v>
      </c>
      <c r="D527" s="85" t="s">
        <v>386</v>
      </c>
      <c r="E527" s="85" t="s">
        <v>238</v>
      </c>
      <c r="F527" s="85" t="s">
        <v>237</v>
      </c>
      <c r="G527" s="85" t="s">
        <v>10</v>
      </c>
      <c r="I527" s="85">
        <v>0.30199999999999999</v>
      </c>
      <c r="J527" s="85">
        <v>0.08</v>
      </c>
      <c r="K527" s="85" t="s">
        <v>13</v>
      </c>
      <c r="L527" s="85" t="s">
        <v>2561</v>
      </c>
      <c r="N527" s="85" t="s">
        <v>2822</v>
      </c>
      <c r="O527" s="85">
        <v>2.2680505279601059E-9</v>
      </c>
      <c r="P527" s="85">
        <v>1.9686862789077271E-8</v>
      </c>
      <c r="Q527" s="85">
        <v>11.52062952975156</v>
      </c>
      <c r="R527" s="85" t="s">
        <v>2806</v>
      </c>
    </row>
    <row r="528" spans="1:18" x14ac:dyDescent="0.3">
      <c r="A528" s="85" t="s">
        <v>902</v>
      </c>
      <c r="B528" s="85" t="s">
        <v>593</v>
      </c>
      <c r="C528" s="85" t="s">
        <v>24</v>
      </c>
      <c r="D528" s="85" t="s">
        <v>23</v>
      </c>
      <c r="E528" s="85" t="s">
        <v>141</v>
      </c>
      <c r="F528" s="85" t="s">
        <v>140</v>
      </c>
      <c r="G528" s="85" t="s">
        <v>10</v>
      </c>
      <c r="H528" s="85" t="s">
        <v>16</v>
      </c>
      <c r="I528" s="85">
        <v>0</v>
      </c>
      <c r="J528" s="85">
        <v>4.5999999999999999E-2</v>
      </c>
      <c r="K528" s="85" t="s">
        <v>13</v>
      </c>
      <c r="L528" s="85" t="s">
        <v>2562</v>
      </c>
      <c r="M528" s="85" t="s">
        <v>2980</v>
      </c>
      <c r="N528" s="85" t="s">
        <v>2918</v>
      </c>
      <c r="O528" s="85">
        <v>0</v>
      </c>
      <c r="P528" s="85">
        <v>1.0584391457905601E-8</v>
      </c>
      <c r="Q528" s="85">
        <v>0</v>
      </c>
    </row>
    <row r="529" spans="1:17" x14ac:dyDescent="0.3">
      <c r="A529" s="85" t="s">
        <v>902</v>
      </c>
      <c r="B529" s="85" t="s">
        <v>593</v>
      </c>
      <c r="C529" s="85" t="s">
        <v>24</v>
      </c>
      <c r="D529" s="85" t="s">
        <v>23</v>
      </c>
      <c r="E529" s="85" t="s">
        <v>145</v>
      </c>
      <c r="F529" s="85" t="s">
        <v>144</v>
      </c>
      <c r="G529" s="85" t="s">
        <v>10</v>
      </c>
      <c r="H529" s="85" t="s">
        <v>16</v>
      </c>
      <c r="I529" s="85">
        <v>0</v>
      </c>
      <c r="J529" s="85">
        <v>0.08</v>
      </c>
      <c r="K529" s="85" t="s">
        <v>13</v>
      </c>
      <c r="L529" s="85" t="s">
        <v>2562</v>
      </c>
      <c r="M529" s="85" t="s">
        <v>2980</v>
      </c>
      <c r="N529" s="85" t="s">
        <v>2946</v>
      </c>
      <c r="O529" s="85">
        <v>0</v>
      </c>
      <c r="P529" s="85">
        <v>1.0584391457905601E-8</v>
      </c>
      <c r="Q529" s="85">
        <v>0</v>
      </c>
    </row>
    <row r="530" spans="1:17" x14ac:dyDescent="0.3">
      <c r="A530" s="85" t="s">
        <v>902</v>
      </c>
      <c r="B530" s="85" t="s">
        <v>593</v>
      </c>
      <c r="C530" s="85" t="s">
        <v>24</v>
      </c>
      <c r="D530" s="85" t="s">
        <v>23</v>
      </c>
      <c r="E530" s="85" t="s">
        <v>149</v>
      </c>
      <c r="F530" s="85" t="s">
        <v>148</v>
      </c>
      <c r="G530" s="85" t="s">
        <v>10</v>
      </c>
      <c r="H530" s="85" t="s">
        <v>16</v>
      </c>
      <c r="I530" s="85">
        <v>0</v>
      </c>
      <c r="J530" s="85">
        <v>5.3999999999999999E-2</v>
      </c>
      <c r="K530" s="85" t="s">
        <v>13</v>
      </c>
      <c r="L530" s="85" t="s">
        <v>2562</v>
      </c>
      <c r="M530" s="85" t="s">
        <v>2980</v>
      </c>
      <c r="N530" s="85" t="s">
        <v>2854</v>
      </c>
      <c r="O530" s="85">
        <v>0</v>
      </c>
      <c r="P530" s="85">
        <v>1.0584391457905601E-8</v>
      </c>
      <c r="Q530" s="85">
        <v>0</v>
      </c>
    </row>
    <row r="531" spans="1:17" x14ac:dyDescent="0.3">
      <c r="A531" s="85" t="s">
        <v>902</v>
      </c>
      <c r="B531" s="85" t="s">
        <v>593</v>
      </c>
      <c r="C531" s="85" t="s">
        <v>24</v>
      </c>
      <c r="D531" s="85" t="s">
        <v>23</v>
      </c>
      <c r="E531" s="85" t="s">
        <v>139</v>
      </c>
      <c r="F531" s="85" t="s">
        <v>138</v>
      </c>
      <c r="G531" s="85" t="s">
        <v>10</v>
      </c>
      <c r="H531" s="85" t="s">
        <v>12</v>
      </c>
      <c r="I531" s="85">
        <v>0.08</v>
      </c>
      <c r="J531" s="85">
        <v>0.04</v>
      </c>
      <c r="K531" s="85" t="s">
        <v>13</v>
      </c>
      <c r="L531" s="85" t="s">
        <v>2562</v>
      </c>
      <c r="M531" s="85" t="s">
        <v>2980</v>
      </c>
      <c r="N531" s="85" t="s">
        <v>2833</v>
      </c>
      <c r="O531" s="85">
        <v>3.8421639067122599E-10</v>
      </c>
      <c r="P531" s="85">
        <v>1.0584391457905601E-8</v>
      </c>
      <c r="Q531" s="85">
        <v>3.6300281617442498</v>
      </c>
    </row>
    <row r="532" spans="1:17" x14ac:dyDescent="0.3">
      <c r="A532" s="85" t="s">
        <v>902</v>
      </c>
      <c r="B532" s="85" t="s">
        <v>593</v>
      </c>
      <c r="C532" s="85" t="s">
        <v>24</v>
      </c>
      <c r="D532" s="85" t="s">
        <v>23</v>
      </c>
      <c r="E532" s="85" t="s">
        <v>157</v>
      </c>
      <c r="F532" s="85" t="s">
        <v>156</v>
      </c>
      <c r="G532" s="85" t="s">
        <v>10</v>
      </c>
      <c r="H532" s="85" t="s">
        <v>16</v>
      </c>
      <c r="I532" s="85">
        <v>0</v>
      </c>
      <c r="J532" s="85">
        <v>1.6E-2</v>
      </c>
      <c r="K532" s="85" t="s">
        <v>13</v>
      </c>
      <c r="L532" s="85" t="s">
        <v>2562</v>
      </c>
      <c r="M532" s="85" t="s">
        <v>2980</v>
      </c>
      <c r="N532" s="85" t="s">
        <v>2898</v>
      </c>
      <c r="O532" s="85">
        <v>0</v>
      </c>
      <c r="P532" s="85">
        <v>1.0584391457905601E-8</v>
      </c>
      <c r="Q532" s="85">
        <v>0</v>
      </c>
    </row>
    <row r="533" spans="1:17" x14ac:dyDescent="0.3">
      <c r="A533" s="85" t="s">
        <v>902</v>
      </c>
      <c r="B533" s="85" t="s">
        <v>593</v>
      </c>
      <c r="C533" s="85" t="s">
        <v>24</v>
      </c>
      <c r="D533" s="85" t="s">
        <v>23</v>
      </c>
      <c r="E533" s="85" t="s">
        <v>105</v>
      </c>
      <c r="F533" s="85" t="s">
        <v>104</v>
      </c>
      <c r="G533" s="85" t="s">
        <v>10</v>
      </c>
      <c r="H533" s="85" t="s">
        <v>16</v>
      </c>
      <c r="I533" s="85">
        <v>0</v>
      </c>
      <c r="J533" s="85">
        <v>2E-3</v>
      </c>
      <c r="K533" s="85" t="s">
        <v>13</v>
      </c>
      <c r="L533" s="85" t="s">
        <v>2562</v>
      </c>
      <c r="M533" s="85" t="s">
        <v>2980</v>
      </c>
      <c r="N533" s="85" t="s">
        <v>2823</v>
      </c>
      <c r="O533" s="85">
        <v>0</v>
      </c>
      <c r="P533" s="85">
        <v>1.0584391457905601E-8</v>
      </c>
      <c r="Q533" s="85">
        <v>0</v>
      </c>
    </row>
    <row r="534" spans="1:17" x14ac:dyDescent="0.3">
      <c r="A534" s="85" t="s">
        <v>902</v>
      </c>
      <c r="B534" s="85" t="s">
        <v>593</v>
      </c>
      <c r="C534" s="85" t="s">
        <v>24</v>
      </c>
      <c r="D534" s="85" t="s">
        <v>23</v>
      </c>
      <c r="E534" s="85" t="s">
        <v>161</v>
      </c>
      <c r="F534" s="85" t="s">
        <v>160</v>
      </c>
      <c r="G534" s="85" t="s">
        <v>10</v>
      </c>
      <c r="H534" s="85" t="s">
        <v>16</v>
      </c>
      <c r="I534" s="85">
        <v>0</v>
      </c>
      <c r="J534" s="85">
        <v>0.32</v>
      </c>
      <c r="K534" s="85" t="s">
        <v>13</v>
      </c>
      <c r="L534" s="85" t="s">
        <v>2562</v>
      </c>
      <c r="M534" s="85" t="s">
        <v>2980</v>
      </c>
      <c r="N534" s="85" t="s">
        <v>2966</v>
      </c>
      <c r="O534" s="85">
        <v>0</v>
      </c>
      <c r="P534" s="85">
        <v>1.0584391457905601E-8</v>
      </c>
      <c r="Q534" s="85">
        <v>0</v>
      </c>
    </row>
    <row r="535" spans="1:17" x14ac:dyDescent="0.3">
      <c r="A535" s="85" t="s">
        <v>902</v>
      </c>
      <c r="B535" s="85" t="s">
        <v>593</v>
      </c>
      <c r="C535" s="85" t="s">
        <v>24</v>
      </c>
      <c r="D535" s="85" t="s">
        <v>23</v>
      </c>
      <c r="E535" s="85" t="s">
        <v>151</v>
      </c>
      <c r="F535" s="85" t="s">
        <v>150</v>
      </c>
      <c r="G535" s="85" t="s">
        <v>10</v>
      </c>
      <c r="H535" s="85" t="s">
        <v>12</v>
      </c>
      <c r="I535" s="85">
        <v>9.06E-2</v>
      </c>
      <c r="J535" s="85">
        <v>0.02</v>
      </c>
      <c r="K535" s="85" t="s">
        <v>13</v>
      </c>
      <c r="L535" s="85" t="s">
        <v>2562</v>
      </c>
      <c r="M535" s="85" t="s">
        <v>2980</v>
      </c>
      <c r="N535" s="85" t="s">
        <v>2836</v>
      </c>
      <c r="O535" s="85">
        <v>4.2004729009226211E-10</v>
      </c>
      <c r="P535" s="85">
        <v>1.0584391457905601E-8</v>
      </c>
      <c r="Q535" s="85">
        <v>3.9685539954073028</v>
      </c>
    </row>
    <row r="536" spans="1:17" x14ac:dyDescent="0.3">
      <c r="A536" s="85" t="s">
        <v>902</v>
      </c>
      <c r="B536" s="85" t="s">
        <v>593</v>
      </c>
      <c r="C536" s="85" t="s">
        <v>24</v>
      </c>
      <c r="D536" s="85" t="s">
        <v>23</v>
      </c>
      <c r="E536" s="85" t="s">
        <v>167</v>
      </c>
      <c r="F536" s="85" t="s">
        <v>166</v>
      </c>
      <c r="G536" s="85" t="s">
        <v>10</v>
      </c>
      <c r="H536" s="85" t="s">
        <v>16</v>
      </c>
      <c r="I536" s="85">
        <v>0</v>
      </c>
      <c r="J536" s="85">
        <v>8.0000000000000002E-3</v>
      </c>
      <c r="K536" s="85" t="s">
        <v>13</v>
      </c>
      <c r="L536" s="85" t="s">
        <v>2562</v>
      </c>
      <c r="M536" s="85" t="s">
        <v>2980</v>
      </c>
      <c r="N536" s="85" t="s">
        <v>2899</v>
      </c>
      <c r="O536" s="85">
        <v>0</v>
      </c>
      <c r="P536" s="85">
        <v>1.0584391457905601E-8</v>
      </c>
      <c r="Q536" s="85">
        <v>0</v>
      </c>
    </row>
    <row r="537" spans="1:17" x14ac:dyDescent="0.3">
      <c r="A537" s="85" t="s">
        <v>902</v>
      </c>
      <c r="B537" s="85" t="s">
        <v>593</v>
      </c>
      <c r="C537" s="85" t="s">
        <v>24</v>
      </c>
      <c r="D537" s="85" t="s">
        <v>23</v>
      </c>
      <c r="E537" s="85" t="s">
        <v>89</v>
      </c>
      <c r="F537" s="85" t="s">
        <v>88</v>
      </c>
      <c r="G537" s="85" t="s">
        <v>10</v>
      </c>
      <c r="H537" s="85" t="s">
        <v>16</v>
      </c>
      <c r="I537" s="85">
        <v>0</v>
      </c>
      <c r="J537" s="85">
        <v>0.4</v>
      </c>
      <c r="K537" s="85" t="s">
        <v>13</v>
      </c>
      <c r="L537" s="85" t="s">
        <v>2562</v>
      </c>
      <c r="M537" s="85" t="s">
        <v>2980</v>
      </c>
      <c r="N537" s="85" t="s">
        <v>2821</v>
      </c>
      <c r="O537" s="85">
        <v>0</v>
      </c>
      <c r="P537" s="85">
        <v>1.0584391457905601E-8</v>
      </c>
      <c r="Q537" s="85">
        <v>0</v>
      </c>
    </row>
    <row r="538" spans="1:17" x14ac:dyDescent="0.3">
      <c r="A538" s="85" t="s">
        <v>902</v>
      </c>
      <c r="B538" s="85" t="s">
        <v>593</v>
      </c>
      <c r="C538" s="85" t="s">
        <v>24</v>
      </c>
      <c r="D538" s="85" t="s">
        <v>23</v>
      </c>
      <c r="E538" s="85" t="s">
        <v>173</v>
      </c>
      <c r="F538" s="85" t="s">
        <v>172</v>
      </c>
      <c r="G538" s="85" t="s">
        <v>10</v>
      </c>
      <c r="H538" s="85" t="s">
        <v>16</v>
      </c>
      <c r="I538" s="85">
        <v>0</v>
      </c>
      <c r="J538" s="85">
        <v>0.104</v>
      </c>
      <c r="K538" s="85" t="s">
        <v>13</v>
      </c>
      <c r="L538" s="85" t="s">
        <v>2562</v>
      </c>
      <c r="M538" s="85" t="s">
        <v>2980</v>
      </c>
      <c r="N538" s="85" t="s">
        <v>2952</v>
      </c>
      <c r="O538" s="85">
        <v>0</v>
      </c>
      <c r="P538" s="85">
        <v>1.0584391457905601E-8</v>
      </c>
      <c r="Q538" s="85">
        <v>0</v>
      </c>
    </row>
    <row r="539" spans="1:17" x14ac:dyDescent="0.3">
      <c r="A539" s="85" t="s">
        <v>902</v>
      </c>
      <c r="B539" s="85" t="s">
        <v>598</v>
      </c>
      <c r="C539" s="85" t="s">
        <v>558</v>
      </c>
      <c r="D539" s="85" t="s">
        <v>25</v>
      </c>
      <c r="E539" s="85" t="s">
        <v>275</v>
      </c>
      <c r="F539" s="85" t="s">
        <v>274</v>
      </c>
      <c r="G539" s="85" t="s">
        <v>10</v>
      </c>
      <c r="H539" s="85" t="s">
        <v>16</v>
      </c>
      <c r="I539" s="85">
        <v>0</v>
      </c>
      <c r="J539" s="85">
        <v>2.8000000000000001E-2</v>
      </c>
      <c r="K539" s="85" t="s">
        <v>13</v>
      </c>
      <c r="L539" s="85" t="s">
        <v>2562</v>
      </c>
      <c r="N539" s="85" t="s">
        <v>2943</v>
      </c>
      <c r="O539" s="85">
        <v>0</v>
      </c>
      <c r="P539" s="85">
        <v>2.641693321564262E-8</v>
      </c>
      <c r="Q539" s="85">
        <v>0</v>
      </c>
    </row>
    <row r="540" spans="1:17" x14ac:dyDescent="0.3">
      <c r="A540" s="85" t="s">
        <v>902</v>
      </c>
      <c r="B540" s="85" t="s">
        <v>598</v>
      </c>
      <c r="C540" s="85" t="s">
        <v>558</v>
      </c>
      <c r="D540" s="85" t="s">
        <v>25</v>
      </c>
      <c r="E540" s="85" t="s">
        <v>295</v>
      </c>
      <c r="F540" s="85" t="s">
        <v>294</v>
      </c>
      <c r="G540" s="85" t="s">
        <v>10</v>
      </c>
      <c r="H540" s="85" t="s">
        <v>16</v>
      </c>
      <c r="I540" s="85">
        <v>0</v>
      </c>
      <c r="J540" s="85">
        <v>2.5999999999999999E-2</v>
      </c>
      <c r="K540" s="85" t="s">
        <v>13</v>
      </c>
      <c r="L540" s="85" t="s">
        <v>2562</v>
      </c>
      <c r="N540" s="85" t="s">
        <v>2944</v>
      </c>
      <c r="O540" s="85">
        <v>0</v>
      </c>
      <c r="P540" s="85">
        <v>2.641693321564262E-8</v>
      </c>
      <c r="Q540" s="85">
        <v>0</v>
      </c>
    </row>
    <row r="541" spans="1:17" x14ac:dyDescent="0.3">
      <c r="A541" s="85" t="s">
        <v>902</v>
      </c>
      <c r="B541" s="85" t="s">
        <v>593</v>
      </c>
      <c r="C541" s="85" t="s">
        <v>24</v>
      </c>
      <c r="D541" s="85" t="s">
        <v>23</v>
      </c>
      <c r="E541" s="85" t="s">
        <v>177</v>
      </c>
      <c r="F541" s="85" t="s">
        <v>176</v>
      </c>
      <c r="G541" s="85" t="s">
        <v>10</v>
      </c>
      <c r="H541" s="85" t="s">
        <v>16</v>
      </c>
      <c r="I541" s="85">
        <v>0</v>
      </c>
      <c r="J541" s="85">
        <v>1.0999999999999999E-2</v>
      </c>
      <c r="K541" s="85" t="s">
        <v>13</v>
      </c>
      <c r="L541" s="85" t="s">
        <v>2562</v>
      </c>
      <c r="M541" s="85" t="s">
        <v>2980</v>
      </c>
      <c r="N541" s="85" t="s">
        <v>2957</v>
      </c>
      <c r="O541" s="85">
        <v>0</v>
      </c>
      <c r="P541" s="85">
        <v>1.0584391457905601E-8</v>
      </c>
      <c r="Q541" s="85">
        <v>0</v>
      </c>
    </row>
    <row r="542" spans="1:17" x14ac:dyDescent="0.3">
      <c r="A542" s="85" t="s">
        <v>902</v>
      </c>
      <c r="B542" s="85" t="s">
        <v>593</v>
      </c>
      <c r="C542" s="85" t="s">
        <v>24</v>
      </c>
      <c r="D542" s="85" t="s">
        <v>23</v>
      </c>
      <c r="E542" s="85" t="s">
        <v>181</v>
      </c>
      <c r="F542" s="85" t="s">
        <v>180</v>
      </c>
      <c r="G542" s="85" t="s">
        <v>10</v>
      </c>
      <c r="H542" s="85" t="s">
        <v>16</v>
      </c>
      <c r="I542" s="85">
        <v>0</v>
      </c>
      <c r="J542" s="85">
        <v>0.16</v>
      </c>
      <c r="K542" s="85" t="s">
        <v>13</v>
      </c>
      <c r="L542" s="85" t="s">
        <v>2562</v>
      </c>
      <c r="M542" s="85" t="s">
        <v>2980</v>
      </c>
      <c r="N542" s="85" t="s">
        <v>2942</v>
      </c>
      <c r="O542" s="85">
        <v>0</v>
      </c>
      <c r="P542" s="85">
        <v>1.0584391457905601E-8</v>
      </c>
      <c r="Q542" s="85">
        <v>0</v>
      </c>
    </row>
    <row r="543" spans="1:17" x14ac:dyDescent="0.3">
      <c r="A543" s="85" t="s">
        <v>902</v>
      </c>
      <c r="B543" s="85" t="s">
        <v>593</v>
      </c>
      <c r="C543" s="85" t="s">
        <v>24</v>
      </c>
      <c r="D543" s="85" t="s">
        <v>23</v>
      </c>
      <c r="E543" s="85" t="s">
        <v>185</v>
      </c>
      <c r="F543" s="85" t="s">
        <v>184</v>
      </c>
      <c r="G543" s="85" t="s">
        <v>10</v>
      </c>
      <c r="H543" s="85" t="s">
        <v>16</v>
      </c>
      <c r="I543" s="85">
        <v>0</v>
      </c>
      <c r="J543" s="85">
        <v>0.20499999999999999</v>
      </c>
      <c r="K543" s="85" t="s">
        <v>13</v>
      </c>
      <c r="L543" s="85" t="s">
        <v>2562</v>
      </c>
      <c r="M543" s="85" t="s">
        <v>2980</v>
      </c>
      <c r="N543" s="85" t="s">
        <v>2878</v>
      </c>
      <c r="O543" s="85">
        <v>0</v>
      </c>
      <c r="P543" s="85">
        <v>1.0584391457905601E-8</v>
      </c>
      <c r="Q543" s="85">
        <v>0</v>
      </c>
    </row>
    <row r="544" spans="1:17" x14ac:dyDescent="0.3">
      <c r="A544" s="85" t="s">
        <v>902</v>
      </c>
      <c r="B544" s="85" t="s">
        <v>593</v>
      </c>
      <c r="C544" s="85" t="s">
        <v>24</v>
      </c>
      <c r="D544" s="85" t="s">
        <v>23</v>
      </c>
      <c r="E544" s="85" t="s">
        <v>189</v>
      </c>
      <c r="F544" s="85" t="s">
        <v>188</v>
      </c>
      <c r="G544" s="85" t="s">
        <v>10</v>
      </c>
      <c r="H544" s="85" t="s">
        <v>16</v>
      </c>
      <c r="I544" s="85">
        <v>0</v>
      </c>
      <c r="J544" s="85">
        <v>1.6E-2</v>
      </c>
      <c r="K544" s="85" t="s">
        <v>13</v>
      </c>
      <c r="L544" s="85" t="s">
        <v>2562</v>
      </c>
      <c r="M544" s="85" t="s">
        <v>2980</v>
      </c>
      <c r="N544" s="85" t="s">
        <v>2906</v>
      </c>
      <c r="O544" s="85">
        <v>0</v>
      </c>
      <c r="P544" s="85">
        <v>1.0584391457905601E-8</v>
      </c>
      <c r="Q544" s="85">
        <v>0</v>
      </c>
    </row>
    <row r="545" spans="1:17" x14ac:dyDescent="0.3">
      <c r="A545" s="85" t="s">
        <v>902</v>
      </c>
      <c r="B545" s="85" t="s">
        <v>593</v>
      </c>
      <c r="C545" s="85" t="s">
        <v>24</v>
      </c>
      <c r="D545" s="85" t="s">
        <v>23</v>
      </c>
      <c r="E545" s="85" t="s">
        <v>76</v>
      </c>
      <c r="F545" s="85" t="s">
        <v>75</v>
      </c>
      <c r="G545" s="85" t="s">
        <v>10</v>
      </c>
      <c r="H545" s="85" t="s">
        <v>16</v>
      </c>
      <c r="I545" s="85">
        <v>0</v>
      </c>
      <c r="J545" s="85">
        <v>0.02</v>
      </c>
      <c r="K545" s="85" t="s">
        <v>13</v>
      </c>
      <c r="L545" s="85" t="s">
        <v>2562</v>
      </c>
      <c r="M545" s="85" t="s">
        <v>2980</v>
      </c>
      <c r="N545" s="85" t="s">
        <v>2821</v>
      </c>
      <c r="O545" s="85">
        <v>0</v>
      </c>
      <c r="P545" s="85">
        <v>1.0584391457905601E-8</v>
      </c>
      <c r="Q545" s="85">
        <v>0</v>
      </c>
    </row>
    <row r="546" spans="1:17" x14ac:dyDescent="0.3">
      <c r="A546" s="85" t="s">
        <v>902</v>
      </c>
      <c r="B546" s="85" t="s">
        <v>593</v>
      </c>
      <c r="C546" s="85" t="s">
        <v>24</v>
      </c>
      <c r="D546" s="85" t="s">
        <v>23</v>
      </c>
      <c r="E546" s="85" t="s">
        <v>121</v>
      </c>
      <c r="F546" s="85" t="s">
        <v>120</v>
      </c>
      <c r="G546" s="85" t="s">
        <v>10</v>
      </c>
      <c r="H546" s="85" t="s">
        <v>16</v>
      </c>
      <c r="I546" s="85">
        <v>0</v>
      </c>
      <c r="J546" s="85">
        <v>6.7000000000000002E-3</v>
      </c>
      <c r="K546" s="85" t="s">
        <v>13</v>
      </c>
      <c r="L546" s="85" t="s">
        <v>2562</v>
      </c>
      <c r="M546" s="85" t="s">
        <v>2980</v>
      </c>
      <c r="N546" s="85" t="s">
        <v>2828</v>
      </c>
      <c r="O546" s="85">
        <v>0</v>
      </c>
      <c r="P546" s="85">
        <v>1.0584391457905601E-8</v>
      </c>
      <c r="Q546" s="85">
        <v>0</v>
      </c>
    </row>
    <row r="547" spans="1:17" x14ac:dyDescent="0.3">
      <c r="A547" s="85" t="s">
        <v>902</v>
      </c>
      <c r="B547" s="85" t="s">
        <v>593</v>
      </c>
      <c r="C547" s="85" t="s">
        <v>24</v>
      </c>
      <c r="D547" s="85" t="s">
        <v>23</v>
      </c>
      <c r="E547" s="85" t="s">
        <v>197</v>
      </c>
      <c r="F547" s="85" t="s">
        <v>196</v>
      </c>
      <c r="G547" s="85" t="s">
        <v>10</v>
      </c>
      <c r="H547" s="85" t="s">
        <v>16</v>
      </c>
      <c r="I547" s="85">
        <v>0</v>
      </c>
      <c r="J547" s="85">
        <v>0.05</v>
      </c>
      <c r="K547" s="85" t="s">
        <v>13</v>
      </c>
      <c r="L547" s="85" t="s">
        <v>2562</v>
      </c>
      <c r="M547" s="85" t="s">
        <v>2980</v>
      </c>
      <c r="N547" s="85" t="s">
        <v>2958</v>
      </c>
      <c r="O547" s="85">
        <v>0</v>
      </c>
      <c r="P547" s="85">
        <v>1.0584391457905601E-8</v>
      </c>
      <c r="Q547" s="85">
        <v>0</v>
      </c>
    </row>
    <row r="548" spans="1:17" x14ac:dyDescent="0.3">
      <c r="A548" s="85" t="s">
        <v>902</v>
      </c>
      <c r="B548" s="85" t="s">
        <v>593</v>
      </c>
      <c r="C548" s="85" t="s">
        <v>24</v>
      </c>
      <c r="D548" s="85" t="s">
        <v>23</v>
      </c>
      <c r="E548" s="85" t="s">
        <v>155</v>
      </c>
      <c r="F548" s="85" t="s">
        <v>154</v>
      </c>
      <c r="G548" s="85" t="s">
        <v>10</v>
      </c>
      <c r="I548" s="85">
        <v>7.0000000000000007E-2</v>
      </c>
      <c r="J548" s="85">
        <v>0.02</v>
      </c>
      <c r="K548" s="85" t="s">
        <v>13</v>
      </c>
      <c r="L548" s="85" t="s">
        <v>2562</v>
      </c>
      <c r="M548" s="85" t="s">
        <v>2980</v>
      </c>
      <c r="N548" s="85" t="s">
        <v>2839</v>
      </c>
      <c r="O548" s="85">
        <v>2.774298895036383E-10</v>
      </c>
      <c r="P548" s="85">
        <v>1.0584391457905601E-8</v>
      </c>
      <c r="Q548" s="85">
        <v>2.6211227221421671</v>
      </c>
    </row>
    <row r="549" spans="1:17" x14ac:dyDescent="0.3">
      <c r="A549" s="85" t="s">
        <v>902</v>
      </c>
      <c r="B549" s="85" t="s">
        <v>593</v>
      </c>
      <c r="C549" s="85" t="s">
        <v>24</v>
      </c>
      <c r="D549" s="85" t="s">
        <v>23</v>
      </c>
      <c r="E549" s="85" t="s">
        <v>169</v>
      </c>
      <c r="F549" s="85" t="s">
        <v>168</v>
      </c>
      <c r="G549" s="85" t="s">
        <v>10</v>
      </c>
      <c r="H549" s="85" t="s">
        <v>16</v>
      </c>
      <c r="I549" s="85">
        <v>0</v>
      </c>
      <c r="J549" s="85">
        <v>3.4</v>
      </c>
      <c r="K549" s="85" t="s">
        <v>13</v>
      </c>
      <c r="L549" s="85" t="s">
        <v>2562</v>
      </c>
      <c r="M549" s="85" t="s">
        <v>2980</v>
      </c>
      <c r="N549" s="85" t="s">
        <v>2844</v>
      </c>
      <c r="O549" s="85">
        <v>0</v>
      </c>
      <c r="P549" s="85">
        <v>1.0584391457905601E-8</v>
      </c>
      <c r="Q549" s="85">
        <v>0</v>
      </c>
    </row>
    <row r="550" spans="1:17" x14ac:dyDescent="0.3">
      <c r="A550" s="85" t="s">
        <v>902</v>
      </c>
      <c r="B550" s="85" t="s">
        <v>593</v>
      </c>
      <c r="C550" s="85" t="s">
        <v>24</v>
      </c>
      <c r="D550" s="85" t="s">
        <v>23</v>
      </c>
      <c r="E550" s="85" t="s">
        <v>203</v>
      </c>
      <c r="F550" s="85" t="s">
        <v>202</v>
      </c>
      <c r="G550" s="85" t="s">
        <v>10</v>
      </c>
      <c r="H550" s="85" t="s">
        <v>16</v>
      </c>
      <c r="I550" s="85">
        <v>0</v>
      </c>
      <c r="J550" s="85">
        <v>1.4999999999999999E-2</v>
      </c>
      <c r="K550" s="85" t="s">
        <v>13</v>
      </c>
      <c r="L550" s="85" t="s">
        <v>2562</v>
      </c>
      <c r="M550" s="85" t="s">
        <v>2980</v>
      </c>
      <c r="N550" s="85" t="s">
        <v>2927</v>
      </c>
      <c r="O550" s="85">
        <v>0</v>
      </c>
      <c r="P550" s="85">
        <v>1.0584391457905601E-8</v>
      </c>
      <c r="Q550" s="85">
        <v>0</v>
      </c>
    </row>
    <row r="551" spans="1:17" x14ac:dyDescent="0.3">
      <c r="A551" s="85" t="s">
        <v>902</v>
      </c>
      <c r="B551" s="85" t="s">
        <v>593</v>
      </c>
      <c r="C551" s="85" t="s">
        <v>24</v>
      </c>
      <c r="D551" s="85" t="s">
        <v>23</v>
      </c>
      <c r="E551" s="85" t="s">
        <v>82</v>
      </c>
      <c r="F551" s="85" t="s">
        <v>81</v>
      </c>
      <c r="G551" s="85" t="s">
        <v>10</v>
      </c>
      <c r="H551" s="85" t="s">
        <v>16</v>
      </c>
      <c r="I551" s="85">
        <v>0</v>
      </c>
      <c r="J551" s="85">
        <v>1.6</v>
      </c>
      <c r="K551" s="85" t="s">
        <v>13</v>
      </c>
      <c r="L551" s="85" t="s">
        <v>2562</v>
      </c>
      <c r="M551" s="85" t="s">
        <v>2980</v>
      </c>
      <c r="N551" s="85" t="s">
        <v>2974</v>
      </c>
      <c r="O551" s="85">
        <v>0</v>
      </c>
      <c r="P551" s="85">
        <v>1.0584391457905601E-8</v>
      </c>
      <c r="Q551" s="85">
        <v>0</v>
      </c>
    </row>
    <row r="552" spans="1:17" x14ac:dyDescent="0.3">
      <c r="A552" s="85" t="s">
        <v>902</v>
      </c>
      <c r="B552" s="85" t="s">
        <v>593</v>
      </c>
      <c r="C552" s="85" t="s">
        <v>24</v>
      </c>
      <c r="D552" s="85" t="s">
        <v>23</v>
      </c>
      <c r="E552" s="85" t="s">
        <v>183</v>
      </c>
      <c r="F552" s="85" t="s">
        <v>182</v>
      </c>
      <c r="G552" s="85" t="s">
        <v>10</v>
      </c>
      <c r="H552" s="85" t="s">
        <v>12</v>
      </c>
      <c r="I552" s="85">
        <v>6.3200000000000006E-2</v>
      </c>
      <c r="J552" s="85">
        <v>9.0999999999999998E-2</v>
      </c>
      <c r="K552" s="85" t="s">
        <v>13</v>
      </c>
      <c r="L552" s="85" t="s">
        <v>2562</v>
      </c>
      <c r="M552" s="85" t="s">
        <v>2980</v>
      </c>
      <c r="N552" s="85" t="s">
        <v>2848</v>
      </c>
      <c r="O552" s="85">
        <v>3.2544774812816059E-10</v>
      </c>
      <c r="P552" s="85">
        <v>1.0584391457905601E-8</v>
      </c>
      <c r="Q552" s="85">
        <v>3.0747894144172081</v>
      </c>
    </row>
    <row r="553" spans="1:17" x14ac:dyDescent="0.3">
      <c r="A553" s="85" t="s">
        <v>902</v>
      </c>
      <c r="B553" s="85" t="s">
        <v>593</v>
      </c>
      <c r="C553" s="85" t="s">
        <v>24</v>
      </c>
      <c r="D553" s="85" t="s">
        <v>23</v>
      </c>
      <c r="E553" s="85" t="s">
        <v>113</v>
      </c>
      <c r="F553" s="85" t="s">
        <v>112</v>
      </c>
      <c r="G553" s="85" t="s">
        <v>10</v>
      </c>
      <c r="H553" s="85" t="s">
        <v>16</v>
      </c>
      <c r="I553" s="85">
        <v>0</v>
      </c>
      <c r="J553" s="85">
        <v>0.04</v>
      </c>
      <c r="K553" s="85" t="s">
        <v>13</v>
      </c>
      <c r="L553" s="85" t="s">
        <v>2562</v>
      </c>
      <c r="M553" s="85" t="s">
        <v>2980</v>
      </c>
      <c r="N553" s="85" t="s">
        <v>2826</v>
      </c>
      <c r="O553" s="85">
        <v>0</v>
      </c>
      <c r="P553" s="85">
        <v>1.0584391457905601E-8</v>
      </c>
      <c r="Q553" s="85">
        <v>0</v>
      </c>
    </row>
    <row r="554" spans="1:17" x14ac:dyDescent="0.3">
      <c r="A554" s="85" t="s">
        <v>902</v>
      </c>
      <c r="B554" s="85" t="s">
        <v>593</v>
      </c>
      <c r="C554" s="85" t="s">
        <v>24</v>
      </c>
      <c r="D554" s="85" t="s">
        <v>23</v>
      </c>
      <c r="E554" s="85" t="s">
        <v>93</v>
      </c>
      <c r="F554" s="85" t="s">
        <v>92</v>
      </c>
      <c r="G554" s="85" t="s">
        <v>10</v>
      </c>
      <c r="H554" s="85" t="s">
        <v>16</v>
      </c>
      <c r="I554" s="85">
        <v>0</v>
      </c>
      <c r="J554" s="85">
        <v>0.2</v>
      </c>
      <c r="K554" s="85" t="s">
        <v>13</v>
      </c>
      <c r="L554" s="85" t="s">
        <v>2562</v>
      </c>
      <c r="M554" s="85" t="s">
        <v>2980</v>
      </c>
      <c r="N554" s="85" t="s">
        <v>2976</v>
      </c>
      <c r="O554" s="85">
        <v>0</v>
      </c>
      <c r="P554" s="85">
        <v>1.0584391457905601E-8</v>
      </c>
      <c r="Q554" s="85">
        <v>0</v>
      </c>
    </row>
    <row r="555" spans="1:17" x14ac:dyDescent="0.3">
      <c r="A555" s="85" t="s">
        <v>902</v>
      </c>
      <c r="B555" s="85" t="s">
        <v>593</v>
      </c>
      <c r="C555" s="85" t="s">
        <v>24</v>
      </c>
      <c r="D555" s="85" t="s">
        <v>23</v>
      </c>
      <c r="E555" s="85" t="s">
        <v>97</v>
      </c>
      <c r="F555" s="85" t="s">
        <v>96</v>
      </c>
      <c r="G555" s="85" t="s">
        <v>10</v>
      </c>
      <c r="H555" s="85" t="s">
        <v>16</v>
      </c>
      <c r="I555" s="85">
        <v>0</v>
      </c>
      <c r="J555" s="85">
        <v>0.6</v>
      </c>
      <c r="K555" s="85" t="s">
        <v>13</v>
      </c>
      <c r="L555" s="85" t="s">
        <v>2562</v>
      </c>
      <c r="M555" s="85" t="s">
        <v>2980</v>
      </c>
      <c r="N555" s="85" t="s">
        <v>2977</v>
      </c>
      <c r="O555" s="85">
        <v>0</v>
      </c>
      <c r="P555" s="85">
        <v>1.0584391457905601E-8</v>
      </c>
      <c r="Q555" s="85">
        <v>0</v>
      </c>
    </row>
    <row r="556" spans="1:17" x14ac:dyDescent="0.3">
      <c r="A556" s="85" t="s">
        <v>902</v>
      </c>
      <c r="B556" s="85" t="s">
        <v>593</v>
      </c>
      <c r="C556" s="85" t="s">
        <v>24</v>
      </c>
      <c r="D556" s="85" t="s">
        <v>23</v>
      </c>
      <c r="E556" s="85" t="s">
        <v>222</v>
      </c>
      <c r="F556" s="85" t="s">
        <v>221</v>
      </c>
      <c r="G556" s="85" t="s">
        <v>10</v>
      </c>
      <c r="H556" s="85" t="s">
        <v>16</v>
      </c>
      <c r="I556" s="85">
        <v>0</v>
      </c>
      <c r="J556" s="85">
        <v>0.14499999999999999</v>
      </c>
      <c r="K556" s="85" t="s">
        <v>13</v>
      </c>
      <c r="L556" s="85" t="s">
        <v>2562</v>
      </c>
      <c r="M556" s="85" t="s">
        <v>2980</v>
      </c>
      <c r="N556" s="85" t="s">
        <v>2892</v>
      </c>
      <c r="O556" s="85">
        <v>0</v>
      </c>
      <c r="P556" s="85">
        <v>1.0584391457905601E-8</v>
      </c>
      <c r="Q556" s="85">
        <v>0</v>
      </c>
    </row>
    <row r="557" spans="1:17" x14ac:dyDescent="0.3">
      <c r="A557" s="85" t="s">
        <v>902</v>
      </c>
      <c r="B557" s="85" t="s">
        <v>593</v>
      </c>
      <c r="C557" s="85" t="s">
        <v>24</v>
      </c>
      <c r="D557" s="85" t="s">
        <v>23</v>
      </c>
      <c r="E557" s="85" t="s">
        <v>226</v>
      </c>
      <c r="F557" s="85" t="s">
        <v>225</v>
      </c>
      <c r="G557" s="85" t="s">
        <v>10</v>
      </c>
      <c r="H557" s="85" t="s">
        <v>16</v>
      </c>
      <c r="I557" s="85">
        <v>0</v>
      </c>
      <c r="J557" s="85">
        <v>7.4000000000000003E-3</v>
      </c>
      <c r="K557" s="85" t="s">
        <v>13</v>
      </c>
      <c r="L557" s="85" t="s">
        <v>2562</v>
      </c>
      <c r="M557" s="85" t="s">
        <v>2980</v>
      </c>
      <c r="N557" s="85" t="s">
        <v>2866</v>
      </c>
      <c r="O557" s="85">
        <v>0</v>
      </c>
      <c r="P557" s="85">
        <v>1.0584391457905601E-8</v>
      </c>
      <c r="Q557" s="85">
        <v>0</v>
      </c>
    </row>
    <row r="558" spans="1:17" x14ac:dyDescent="0.3">
      <c r="A558" s="85" t="s">
        <v>902</v>
      </c>
      <c r="B558" s="85" t="s">
        <v>593</v>
      </c>
      <c r="C558" s="85" t="s">
        <v>24</v>
      </c>
      <c r="D558" s="85" t="s">
        <v>23</v>
      </c>
      <c r="E558" s="85" t="s">
        <v>125</v>
      </c>
      <c r="F558" s="85" t="s">
        <v>124</v>
      </c>
      <c r="G558" s="85" t="s">
        <v>10</v>
      </c>
      <c r="H558" s="85" t="s">
        <v>16</v>
      </c>
      <c r="I558" s="85">
        <v>0</v>
      </c>
      <c r="J558" s="85">
        <v>2.1000000000000001E-2</v>
      </c>
      <c r="K558" s="85" t="s">
        <v>13</v>
      </c>
      <c r="L558" s="85" t="s">
        <v>2562</v>
      </c>
      <c r="M558" s="85" t="s">
        <v>2980</v>
      </c>
      <c r="N558" s="85" t="s">
        <v>2829</v>
      </c>
      <c r="O558" s="85">
        <v>0</v>
      </c>
      <c r="P558" s="85">
        <v>1.0584391457905601E-8</v>
      </c>
      <c r="Q558" s="85">
        <v>0</v>
      </c>
    </row>
    <row r="559" spans="1:17" x14ac:dyDescent="0.3">
      <c r="A559" s="85" t="s">
        <v>902</v>
      </c>
      <c r="B559" s="85" t="s">
        <v>593</v>
      </c>
      <c r="C559" s="85" t="s">
        <v>24</v>
      </c>
      <c r="D559" s="85" t="s">
        <v>23</v>
      </c>
      <c r="E559" s="85" t="s">
        <v>232</v>
      </c>
      <c r="F559" s="85" t="s">
        <v>231</v>
      </c>
      <c r="G559" s="85" t="s">
        <v>10</v>
      </c>
      <c r="H559" s="85" t="s">
        <v>16</v>
      </c>
      <c r="I559" s="85">
        <v>0</v>
      </c>
      <c r="J559" s="85">
        <v>0.08</v>
      </c>
      <c r="K559" s="85" t="s">
        <v>13</v>
      </c>
      <c r="L559" s="85" t="s">
        <v>2562</v>
      </c>
      <c r="M559" s="85" t="s">
        <v>2980</v>
      </c>
      <c r="N559" s="85" t="s">
        <v>2888</v>
      </c>
      <c r="O559" s="85">
        <v>0</v>
      </c>
      <c r="P559" s="85">
        <v>1.0584391457905601E-8</v>
      </c>
      <c r="Q559" s="85">
        <v>0</v>
      </c>
    </row>
    <row r="560" spans="1:17" x14ac:dyDescent="0.3">
      <c r="A560" s="85" t="s">
        <v>902</v>
      </c>
      <c r="B560" s="85" t="s">
        <v>593</v>
      </c>
      <c r="C560" s="85" t="s">
        <v>24</v>
      </c>
      <c r="D560" s="85" t="s">
        <v>23</v>
      </c>
      <c r="E560" s="85" t="s">
        <v>147</v>
      </c>
      <c r="F560" s="85" t="s">
        <v>146</v>
      </c>
      <c r="G560" s="85" t="s">
        <v>10</v>
      </c>
      <c r="H560" s="85" t="s">
        <v>16</v>
      </c>
      <c r="I560" s="85">
        <v>0</v>
      </c>
      <c r="J560" s="85">
        <v>1.2999999999999999E-2</v>
      </c>
      <c r="K560" s="85" t="s">
        <v>13</v>
      </c>
      <c r="L560" s="85" t="s">
        <v>2562</v>
      </c>
      <c r="M560" s="85" t="s">
        <v>2980</v>
      </c>
      <c r="N560" s="85" t="s">
        <v>2835</v>
      </c>
      <c r="O560" s="85">
        <v>0</v>
      </c>
      <c r="P560" s="85">
        <v>1.0584391457905601E-8</v>
      </c>
      <c r="Q560" s="85">
        <v>0</v>
      </c>
    </row>
    <row r="561" spans="1:17" x14ac:dyDescent="0.3">
      <c r="A561" s="85" t="s">
        <v>902</v>
      </c>
      <c r="B561" s="85" t="s">
        <v>593</v>
      </c>
      <c r="C561" s="85" t="s">
        <v>24</v>
      </c>
      <c r="D561" s="85" t="s">
        <v>23</v>
      </c>
      <c r="E561" s="85" t="s">
        <v>201</v>
      </c>
      <c r="F561" s="85" t="s">
        <v>200</v>
      </c>
      <c r="G561" s="85" t="s">
        <v>10</v>
      </c>
      <c r="H561" s="85" t="s">
        <v>16</v>
      </c>
      <c r="I561" s="85">
        <v>0</v>
      </c>
      <c r="J561" s="85">
        <v>0.12</v>
      </c>
      <c r="K561" s="85" t="s">
        <v>13</v>
      </c>
      <c r="L561" s="85" t="s">
        <v>2562</v>
      </c>
      <c r="M561" s="85" t="s">
        <v>2980</v>
      </c>
      <c r="N561" s="85" t="s">
        <v>2855</v>
      </c>
      <c r="O561" s="85">
        <v>0</v>
      </c>
      <c r="P561" s="85">
        <v>1.0584391457905601E-8</v>
      </c>
      <c r="Q561" s="85">
        <v>0</v>
      </c>
    </row>
    <row r="562" spans="1:17" x14ac:dyDescent="0.3">
      <c r="A562" s="85" t="s">
        <v>902</v>
      </c>
      <c r="B562" s="85" t="s">
        <v>593</v>
      </c>
      <c r="C562" s="85" t="s">
        <v>24</v>
      </c>
      <c r="D562" s="85" t="s">
        <v>23</v>
      </c>
      <c r="E562" s="85" t="s">
        <v>195</v>
      </c>
      <c r="F562" s="85" t="s">
        <v>194</v>
      </c>
      <c r="G562" s="85" t="s">
        <v>10</v>
      </c>
      <c r="I562" s="85">
        <v>2.4E-2</v>
      </c>
      <c r="J562" s="85">
        <v>0.02</v>
      </c>
      <c r="K562" s="85" t="s">
        <v>13</v>
      </c>
      <c r="L562" s="85" t="s">
        <v>2562</v>
      </c>
      <c r="M562" s="85" t="s">
        <v>2980</v>
      </c>
      <c r="N562" s="85" t="s">
        <v>2852</v>
      </c>
      <c r="O562" s="85">
        <v>1.435312270125769E-10</v>
      </c>
      <c r="P562" s="85">
        <v>1.0584391457905601E-8</v>
      </c>
      <c r="Q562" s="85">
        <v>1.356064990447531</v>
      </c>
    </row>
    <row r="563" spans="1:17" x14ac:dyDescent="0.3">
      <c r="A563" s="85" t="s">
        <v>902</v>
      </c>
      <c r="B563" s="85" t="s">
        <v>593</v>
      </c>
      <c r="C563" s="85" t="s">
        <v>24</v>
      </c>
      <c r="D563" s="85" t="s">
        <v>23</v>
      </c>
      <c r="E563" s="85" t="s">
        <v>191</v>
      </c>
      <c r="F563" s="85" t="s">
        <v>190</v>
      </c>
      <c r="G563" s="85" t="s">
        <v>10</v>
      </c>
      <c r="H563" s="85" t="s">
        <v>16</v>
      </c>
      <c r="I563" s="85">
        <v>0</v>
      </c>
      <c r="J563" s="85">
        <v>1.0999999999999999E-2</v>
      </c>
      <c r="K563" s="85" t="s">
        <v>13</v>
      </c>
      <c r="L563" s="85" t="s">
        <v>2562</v>
      </c>
      <c r="M563" s="85" t="s">
        <v>2980</v>
      </c>
      <c r="N563" s="85" t="s">
        <v>2850</v>
      </c>
      <c r="O563" s="85">
        <v>0</v>
      </c>
      <c r="P563" s="85">
        <v>1.0584391457905601E-8</v>
      </c>
      <c r="Q563" s="85">
        <v>0</v>
      </c>
    </row>
    <row r="564" spans="1:17" x14ac:dyDescent="0.3">
      <c r="A564" s="85" t="s">
        <v>902</v>
      </c>
      <c r="B564" s="85" t="s">
        <v>593</v>
      </c>
      <c r="C564" s="85" t="s">
        <v>24</v>
      </c>
      <c r="D564" s="85" t="s">
        <v>23</v>
      </c>
      <c r="E564" s="85" t="s">
        <v>393</v>
      </c>
      <c r="F564" s="85" t="s">
        <v>244</v>
      </c>
      <c r="G564" s="85" t="s">
        <v>10</v>
      </c>
      <c r="H564" s="85" t="s">
        <v>16</v>
      </c>
      <c r="I564" s="85">
        <v>0</v>
      </c>
      <c r="J564" s="85">
        <v>6.0000000000000001E-3</v>
      </c>
      <c r="K564" s="85" t="s">
        <v>13</v>
      </c>
      <c r="L564" s="85" t="s">
        <v>2562</v>
      </c>
      <c r="M564" s="85" t="s">
        <v>2980</v>
      </c>
      <c r="N564" s="85" t="s">
        <v>2945</v>
      </c>
      <c r="O564" s="85">
        <v>0</v>
      </c>
      <c r="P564" s="85">
        <v>1.0584391457905601E-8</v>
      </c>
      <c r="Q564" s="85">
        <v>0</v>
      </c>
    </row>
    <row r="565" spans="1:17" x14ac:dyDescent="0.3">
      <c r="A565" s="85" t="s">
        <v>902</v>
      </c>
      <c r="B565" s="85" t="s">
        <v>593</v>
      </c>
      <c r="C565" s="85" t="s">
        <v>24</v>
      </c>
      <c r="D565" s="85" t="s">
        <v>23</v>
      </c>
      <c r="E565" s="85" t="s">
        <v>133</v>
      </c>
      <c r="F565" s="85" t="s">
        <v>132</v>
      </c>
      <c r="G565" s="85" t="s">
        <v>10</v>
      </c>
      <c r="H565" s="85" t="s">
        <v>16</v>
      </c>
      <c r="I565" s="85">
        <v>0</v>
      </c>
      <c r="J565" s="85">
        <v>4.4000000000000003E-3</v>
      </c>
      <c r="K565" s="85" t="s">
        <v>13</v>
      </c>
      <c r="L565" s="85" t="s">
        <v>2562</v>
      </c>
      <c r="M565" s="85" t="s">
        <v>2980</v>
      </c>
      <c r="N565" s="85" t="s">
        <v>2831</v>
      </c>
      <c r="O565" s="85">
        <v>0</v>
      </c>
      <c r="P565" s="85">
        <v>1.0584391457905601E-8</v>
      </c>
      <c r="Q565" s="85">
        <v>0</v>
      </c>
    </row>
    <row r="566" spans="1:17" x14ac:dyDescent="0.3">
      <c r="A566" s="85" t="s">
        <v>902</v>
      </c>
      <c r="B566" s="85" t="s">
        <v>593</v>
      </c>
      <c r="C566" s="85" t="s">
        <v>24</v>
      </c>
      <c r="D566" s="85" t="s">
        <v>23</v>
      </c>
      <c r="E566" s="85" t="s">
        <v>175</v>
      </c>
      <c r="F566" s="85" t="s">
        <v>174</v>
      </c>
      <c r="G566" s="85" t="s">
        <v>10</v>
      </c>
      <c r="H566" s="85" t="s">
        <v>16</v>
      </c>
      <c r="I566" s="85">
        <v>0</v>
      </c>
      <c r="J566" s="85">
        <v>0.16</v>
      </c>
      <c r="K566" s="85" t="s">
        <v>13</v>
      </c>
      <c r="L566" s="85" t="s">
        <v>2562</v>
      </c>
      <c r="M566" s="85" t="s">
        <v>2980</v>
      </c>
      <c r="N566" s="85" t="s">
        <v>2846</v>
      </c>
      <c r="O566" s="85">
        <v>0</v>
      </c>
      <c r="P566" s="85">
        <v>1.0584391457905601E-8</v>
      </c>
      <c r="Q566" s="85">
        <v>0</v>
      </c>
    </row>
    <row r="567" spans="1:17" x14ac:dyDescent="0.3">
      <c r="A567" s="85" t="s">
        <v>902</v>
      </c>
      <c r="B567" s="85" t="s">
        <v>593</v>
      </c>
      <c r="C567" s="85" t="s">
        <v>24</v>
      </c>
      <c r="D567" s="85" t="s">
        <v>23</v>
      </c>
      <c r="E567" s="85" t="s">
        <v>236</v>
      </c>
      <c r="F567" s="85" t="s">
        <v>235</v>
      </c>
      <c r="G567" s="85" t="s">
        <v>10</v>
      </c>
      <c r="H567" s="85" t="s">
        <v>16</v>
      </c>
      <c r="I567" s="85">
        <v>0</v>
      </c>
      <c r="J567" s="85">
        <v>0.32</v>
      </c>
      <c r="K567" s="85" t="s">
        <v>13</v>
      </c>
      <c r="L567" s="85" t="s">
        <v>2562</v>
      </c>
      <c r="M567" s="85" t="s">
        <v>2980</v>
      </c>
      <c r="N567" s="85" t="s">
        <v>2870</v>
      </c>
      <c r="O567" s="85">
        <v>0</v>
      </c>
      <c r="P567" s="85">
        <v>1.0584391457905601E-8</v>
      </c>
      <c r="Q567" s="85">
        <v>0</v>
      </c>
    </row>
    <row r="568" spans="1:17" x14ac:dyDescent="0.3">
      <c r="A568" s="85" t="s">
        <v>902</v>
      </c>
      <c r="B568" s="85" t="s">
        <v>593</v>
      </c>
      <c r="C568" s="85" t="s">
        <v>24</v>
      </c>
      <c r="D568" s="85" t="s">
        <v>23</v>
      </c>
      <c r="E568" s="85" t="s">
        <v>253</v>
      </c>
      <c r="F568" s="85" t="s">
        <v>252</v>
      </c>
      <c r="G568" s="85" t="s">
        <v>10</v>
      </c>
      <c r="H568" s="85" t="s">
        <v>16</v>
      </c>
      <c r="I568" s="85">
        <v>0</v>
      </c>
      <c r="J568" s="85">
        <v>0.32</v>
      </c>
      <c r="K568" s="85" t="s">
        <v>13</v>
      </c>
      <c r="L568" s="85" t="s">
        <v>2562</v>
      </c>
      <c r="M568" s="85" t="s">
        <v>2980</v>
      </c>
      <c r="N568" s="85" t="s">
        <v>2962</v>
      </c>
      <c r="O568" s="85">
        <v>0</v>
      </c>
      <c r="P568" s="85">
        <v>1.0584391457905601E-8</v>
      </c>
      <c r="Q568" s="85">
        <v>0</v>
      </c>
    </row>
    <row r="569" spans="1:17" x14ac:dyDescent="0.3">
      <c r="A569" s="85" t="s">
        <v>902</v>
      </c>
      <c r="B569" s="85" t="s">
        <v>593</v>
      </c>
      <c r="C569" s="85" t="s">
        <v>24</v>
      </c>
      <c r="D569" s="85" t="s">
        <v>23</v>
      </c>
      <c r="E569" s="85" t="s">
        <v>179</v>
      </c>
      <c r="F569" s="85" t="s">
        <v>178</v>
      </c>
      <c r="G569" s="85" t="s">
        <v>10</v>
      </c>
      <c r="H569" s="85" t="s">
        <v>16</v>
      </c>
      <c r="I569" s="85">
        <v>0</v>
      </c>
      <c r="J569" s="85">
        <v>1.7999999999999999E-2</v>
      </c>
      <c r="K569" s="85" t="s">
        <v>13</v>
      </c>
      <c r="L569" s="85" t="s">
        <v>2562</v>
      </c>
      <c r="M569" s="85" t="s">
        <v>2980</v>
      </c>
      <c r="N569" s="85" t="s">
        <v>2847</v>
      </c>
      <c r="O569" s="85">
        <v>0</v>
      </c>
      <c r="P569" s="85">
        <v>1.0584391457905601E-8</v>
      </c>
      <c r="Q569" s="85">
        <v>0</v>
      </c>
    </row>
    <row r="570" spans="1:17" x14ac:dyDescent="0.3">
      <c r="A570" s="85" t="s">
        <v>902</v>
      </c>
      <c r="B570" s="85" t="s">
        <v>593</v>
      </c>
      <c r="C570" s="85" t="s">
        <v>24</v>
      </c>
      <c r="D570" s="85" t="s">
        <v>23</v>
      </c>
      <c r="E570" s="85" t="s">
        <v>60</v>
      </c>
      <c r="F570" s="85" t="s">
        <v>59</v>
      </c>
      <c r="G570" s="85" t="s">
        <v>10</v>
      </c>
      <c r="H570" s="85" t="s">
        <v>16</v>
      </c>
      <c r="I570" s="85">
        <v>0</v>
      </c>
      <c r="J570" s="85">
        <v>1.6</v>
      </c>
      <c r="K570" s="85" t="s">
        <v>13</v>
      </c>
      <c r="L570" s="85" t="s">
        <v>2562</v>
      </c>
      <c r="M570" s="85" t="s">
        <v>2980</v>
      </c>
      <c r="N570" s="85" t="s">
        <v>2816</v>
      </c>
      <c r="O570" s="85">
        <v>0</v>
      </c>
      <c r="P570" s="85">
        <v>1.0584391457905601E-8</v>
      </c>
      <c r="Q570" s="85">
        <v>0</v>
      </c>
    </row>
    <row r="571" spans="1:17" x14ac:dyDescent="0.3">
      <c r="A571" s="85" t="s">
        <v>902</v>
      </c>
      <c r="B571" s="85" t="s">
        <v>593</v>
      </c>
      <c r="C571" s="85" t="s">
        <v>24</v>
      </c>
      <c r="D571" s="85" t="s">
        <v>23</v>
      </c>
      <c r="E571" s="85" t="s">
        <v>163</v>
      </c>
      <c r="F571" s="85" t="s">
        <v>162</v>
      </c>
      <c r="G571" s="85" t="s">
        <v>10</v>
      </c>
      <c r="H571" s="85" t="s">
        <v>16</v>
      </c>
      <c r="I571" s="85">
        <v>0</v>
      </c>
      <c r="J571" s="85">
        <v>0.114</v>
      </c>
      <c r="K571" s="85" t="s">
        <v>13</v>
      </c>
      <c r="L571" s="85" t="s">
        <v>2562</v>
      </c>
      <c r="M571" s="85" t="s">
        <v>2980</v>
      </c>
      <c r="N571" s="85" t="s">
        <v>2842</v>
      </c>
      <c r="O571" s="85">
        <v>0</v>
      </c>
      <c r="P571" s="85">
        <v>1.0584391457905601E-8</v>
      </c>
      <c r="Q571" s="85">
        <v>0</v>
      </c>
    </row>
    <row r="572" spans="1:17" x14ac:dyDescent="0.3">
      <c r="A572" s="85" t="s">
        <v>902</v>
      </c>
      <c r="B572" s="85" t="s">
        <v>593</v>
      </c>
      <c r="C572" s="85" t="s">
        <v>24</v>
      </c>
      <c r="D572" s="85" t="s">
        <v>23</v>
      </c>
      <c r="E572" s="85" t="s">
        <v>257</v>
      </c>
      <c r="F572" s="85" t="s">
        <v>256</v>
      </c>
      <c r="G572" s="85" t="s">
        <v>10</v>
      </c>
      <c r="H572" s="85" t="s">
        <v>16</v>
      </c>
      <c r="I572" s="85">
        <v>0</v>
      </c>
      <c r="J572" s="85">
        <v>5.1999999999999998E-3</v>
      </c>
      <c r="K572" s="85" t="s">
        <v>13</v>
      </c>
      <c r="L572" s="85" t="s">
        <v>2562</v>
      </c>
      <c r="M572" s="85" t="s">
        <v>2980</v>
      </c>
      <c r="N572" s="85" t="s">
        <v>2959</v>
      </c>
      <c r="O572" s="85">
        <v>0</v>
      </c>
      <c r="P572" s="85">
        <v>1.0584391457905601E-8</v>
      </c>
      <c r="Q572" s="85">
        <v>0</v>
      </c>
    </row>
    <row r="573" spans="1:17" x14ac:dyDescent="0.3">
      <c r="A573" s="85" t="s">
        <v>902</v>
      </c>
      <c r="B573" s="85" t="s">
        <v>593</v>
      </c>
      <c r="C573" s="85" t="s">
        <v>24</v>
      </c>
      <c r="D573" s="85" t="s">
        <v>23</v>
      </c>
      <c r="E573" s="85" t="s">
        <v>261</v>
      </c>
      <c r="F573" s="85" t="s">
        <v>260</v>
      </c>
      <c r="G573" s="85" t="s">
        <v>10</v>
      </c>
      <c r="H573" s="85" t="s">
        <v>16</v>
      </c>
      <c r="I573" s="85">
        <v>0</v>
      </c>
      <c r="J573" s="85">
        <v>0.08</v>
      </c>
      <c r="K573" s="85" t="s">
        <v>13</v>
      </c>
      <c r="L573" s="85" t="s">
        <v>2562</v>
      </c>
      <c r="M573" s="85" t="s">
        <v>2980</v>
      </c>
      <c r="N573" s="85" t="s">
        <v>2932</v>
      </c>
      <c r="O573" s="85">
        <v>0</v>
      </c>
      <c r="P573" s="85">
        <v>1.0584391457905601E-8</v>
      </c>
      <c r="Q573" s="85">
        <v>0</v>
      </c>
    </row>
    <row r="574" spans="1:17" x14ac:dyDescent="0.3">
      <c r="A574" s="85" t="s">
        <v>902</v>
      </c>
      <c r="B574" s="85" t="s">
        <v>593</v>
      </c>
      <c r="C574" s="85" t="s">
        <v>24</v>
      </c>
      <c r="D574" s="85" t="s">
        <v>23</v>
      </c>
      <c r="E574" s="85" t="s">
        <v>215</v>
      </c>
      <c r="F574" s="85" t="s">
        <v>214</v>
      </c>
      <c r="G574" s="85" t="s">
        <v>10</v>
      </c>
      <c r="H574" s="85" t="s">
        <v>16</v>
      </c>
      <c r="I574" s="85">
        <v>0</v>
      </c>
      <c r="J574" s="85">
        <v>6.0999999999999999E-2</v>
      </c>
      <c r="K574" s="85" t="s">
        <v>13</v>
      </c>
      <c r="L574" s="85" t="s">
        <v>2562</v>
      </c>
      <c r="M574" s="85" t="s">
        <v>2980</v>
      </c>
      <c r="N574" s="85" t="s">
        <v>2859</v>
      </c>
      <c r="O574" s="85">
        <v>0</v>
      </c>
      <c r="P574" s="85">
        <v>1.0584391457905601E-8</v>
      </c>
      <c r="Q574" s="85">
        <v>0</v>
      </c>
    </row>
    <row r="575" spans="1:17" x14ac:dyDescent="0.3">
      <c r="A575" s="85" t="s">
        <v>902</v>
      </c>
      <c r="B575" s="85" t="s">
        <v>593</v>
      </c>
      <c r="C575" s="85" t="s">
        <v>24</v>
      </c>
      <c r="D575" s="85" t="s">
        <v>23</v>
      </c>
      <c r="E575" s="85" t="s">
        <v>267</v>
      </c>
      <c r="F575" s="85" t="s">
        <v>266</v>
      </c>
      <c r="G575" s="85" t="s">
        <v>10</v>
      </c>
      <c r="H575" s="85" t="s">
        <v>16</v>
      </c>
      <c r="I575" s="85">
        <v>0</v>
      </c>
      <c r="J575" s="85">
        <v>0.02</v>
      </c>
      <c r="K575" s="85" t="s">
        <v>13</v>
      </c>
      <c r="L575" s="85" t="s">
        <v>2562</v>
      </c>
      <c r="M575" s="85" t="s">
        <v>2980</v>
      </c>
      <c r="N575" s="85" t="s">
        <v>2916</v>
      </c>
      <c r="O575" s="85">
        <v>0</v>
      </c>
      <c r="P575" s="85">
        <v>1.0584391457905601E-8</v>
      </c>
      <c r="Q575" s="85">
        <v>0</v>
      </c>
    </row>
    <row r="576" spans="1:17" x14ac:dyDescent="0.3">
      <c r="A576" s="85" t="s">
        <v>902</v>
      </c>
      <c r="B576" s="85" t="s">
        <v>593</v>
      </c>
      <c r="C576" s="85" t="s">
        <v>24</v>
      </c>
      <c r="D576" s="85" t="s">
        <v>23</v>
      </c>
      <c r="E576" s="85" t="s">
        <v>228</v>
      </c>
      <c r="F576" s="85" t="s">
        <v>227</v>
      </c>
      <c r="G576" s="85" t="s">
        <v>10</v>
      </c>
      <c r="H576" s="85" t="s">
        <v>16</v>
      </c>
      <c r="I576" s="85">
        <v>0</v>
      </c>
      <c r="J576" s="85">
        <v>7.0000000000000007E-2</v>
      </c>
      <c r="K576" s="85" t="s">
        <v>13</v>
      </c>
      <c r="L576" s="85" t="s">
        <v>2562</v>
      </c>
      <c r="M576" s="85" t="s">
        <v>2980</v>
      </c>
      <c r="N576" s="85" t="s">
        <v>2865</v>
      </c>
      <c r="O576" s="85">
        <v>0</v>
      </c>
      <c r="P576" s="85">
        <v>1.0584391457905601E-8</v>
      </c>
      <c r="Q576" s="85">
        <v>0</v>
      </c>
    </row>
    <row r="577" spans="1:18" x14ac:dyDescent="0.3">
      <c r="A577" s="85" t="s">
        <v>902</v>
      </c>
      <c r="B577" s="85" t="s">
        <v>593</v>
      </c>
      <c r="C577" s="85" t="s">
        <v>24</v>
      </c>
      <c r="D577" s="85" t="s">
        <v>23</v>
      </c>
      <c r="E577" s="85" t="s">
        <v>247</v>
      </c>
      <c r="F577" s="85" t="s">
        <v>246</v>
      </c>
      <c r="G577" s="85" t="s">
        <v>10</v>
      </c>
      <c r="H577" s="85" t="s">
        <v>16</v>
      </c>
      <c r="I577" s="85">
        <v>0</v>
      </c>
      <c r="J577" s="85">
        <v>0.2</v>
      </c>
      <c r="K577" s="85" t="s">
        <v>13</v>
      </c>
      <c r="L577" s="85" t="s">
        <v>2562</v>
      </c>
      <c r="M577" s="85" t="s">
        <v>2980</v>
      </c>
      <c r="N577" s="85" t="s">
        <v>2873</v>
      </c>
      <c r="O577" s="85">
        <v>0</v>
      </c>
      <c r="P577" s="85">
        <v>1.0584391457905601E-8</v>
      </c>
      <c r="Q577" s="85">
        <v>0</v>
      </c>
    </row>
    <row r="578" spans="1:18" x14ac:dyDescent="0.3">
      <c r="A578" s="85" t="s">
        <v>902</v>
      </c>
      <c r="B578" s="85" t="s">
        <v>593</v>
      </c>
      <c r="C578" s="85" t="s">
        <v>24</v>
      </c>
      <c r="D578" s="85" t="s">
        <v>23</v>
      </c>
      <c r="E578" s="85" t="s">
        <v>234</v>
      </c>
      <c r="F578" s="85" t="s">
        <v>233</v>
      </c>
      <c r="G578" s="85" t="s">
        <v>10</v>
      </c>
      <c r="H578" s="85" t="s">
        <v>16</v>
      </c>
      <c r="I578" s="85">
        <v>0</v>
      </c>
      <c r="J578" s="85">
        <v>4.0000000000000001E-3</v>
      </c>
      <c r="K578" s="85" t="s">
        <v>13</v>
      </c>
      <c r="L578" s="85" t="s">
        <v>2562</v>
      </c>
      <c r="M578" s="85" t="s">
        <v>2980</v>
      </c>
      <c r="N578" s="85" t="s">
        <v>2869</v>
      </c>
      <c r="O578" s="85">
        <v>0</v>
      </c>
      <c r="P578" s="85">
        <v>1.0584391457905601E-8</v>
      </c>
      <c r="Q578" s="85">
        <v>0</v>
      </c>
    </row>
    <row r="579" spans="1:18" x14ac:dyDescent="0.3">
      <c r="A579" s="85" t="s">
        <v>902</v>
      </c>
      <c r="B579" s="85" t="s">
        <v>593</v>
      </c>
      <c r="C579" s="85" t="s">
        <v>24</v>
      </c>
      <c r="D579" s="85" t="s">
        <v>23</v>
      </c>
      <c r="E579" s="85" t="s">
        <v>275</v>
      </c>
      <c r="F579" s="85" t="s">
        <v>274</v>
      </c>
      <c r="G579" s="85" t="s">
        <v>10</v>
      </c>
      <c r="H579" s="85" t="s">
        <v>16</v>
      </c>
      <c r="I579" s="85">
        <v>0</v>
      </c>
      <c r="J579" s="85">
        <v>2.8000000000000001E-2</v>
      </c>
      <c r="K579" s="85" t="s">
        <v>13</v>
      </c>
      <c r="L579" s="85" t="s">
        <v>2562</v>
      </c>
      <c r="M579" s="85" t="s">
        <v>2980</v>
      </c>
      <c r="N579" s="85" t="s">
        <v>2943</v>
      </c>
      <c r="O579" s="85">
        <v>0</v>
      </c>
      <c r="P579" s="85">
        <v>1.0584391457905601E-8</v>
      </c>
      <c r="Q579" s="85">
        <v>0</v>
      </c>
    </row>
    <row r="580" spans="1:18" x14ac:dyDescent="0.3">
      <c r="A580" s="85" t="s">
        <v>902</v>
      </c>
      <c r="B580" s="85" t="s">
        <v>593</v>
      </c>
      <c r="C580" s="85" t="s">
        <v>24</v>
      </c>
      <c r="D580" s="85" t="s">
        <v>23</v>
      </c>
      <c r="E580" s="85" t="s">
        <v>279</v>
      </c>
      <c r="F580" s="85" t="s">
        <v>278</v>
      </c>
      <c r="G580" s="85" t="s">
        <v>10</v>
      </c>
      <c r="H580" s="85" t="s">
        <v>16</v>
      </c>
      <c r="I580" s="85">
        <v>0</v>
      </c>
      <c r="J580" s="85">
        <v>9.7000000000000003E-2</v>
      </c>
      <c r="K580" s="85" t="s">
        <v>13</v>
      </c>
      <c r="L580" s="85" t="s">
        <v>2562</v>
      </c>
      <c r="M580" s="85" t="s">
        <v>2980</v>
      </c>
      <c r="N580" s="85" t="s">
        <v>2950</v>
      </c>
      <c r="O580" s="85">
        <v>0</v>
      </c>
      <c r="P580" s="85">
        <v>1.0584391457905601E-8</v>
      </c>
      <c r="Q580" s="85">
        <v>0</v>
      </c>
    </row>
    <row r="581" spans="1:18" x14ac:dyDescent="0.3">
      <c r="A581" s="85" t="s">
        <v>902</v>
      </c>
      <c r="B581" s="85" t="s">
        <v>592</v>
      </c>
      <c r="C581" s="85" t="s">
        <v>9</v>
      </c>
      <c r="D581" s="85" t="s">
        <v>8</v>
      </c>
      <c r="E581" s="85" t="s">
        <v>151</v>
      </c>
      <c r="F581" s="85" t="s">
        <v>150</v>
      </c>
      <c r="G581" s="85" t="s">
        <v>10</v>
      </c>
      <c r="I581" s="85">
        <v>0.316</v>
      </c>
      <c r="J581" s="85">
        <v>0.02</v>
      </c>
      <c r="K581" s="85" t="s">
        <v>13</v>
      </c>
      <c r="L581" s="85" t="s">
        <v>2562</v>
      </c>
      <c r="M581" s="85" t="s">
        <v>2980</v>
      </c>
      <c r="N581" s="85" t="s">
        <v>2836</v>
      </c>
      <c r="O581" s="85">
        <v>1.4650656034123049E-9</v>
      </c>
      <c r="P581" s="85">
        <v>2.0826941881225569E-8</v>
      </c>
      <c r="Q581" s="85">
        <v>7.0344730002487159</v>
      </c>
      <c r="R581" s="85" t="s">
        <v>2806</v>
      </c>
    </row>
    <row r="582" spans="1:18" x14ac:dyDescent="0.3">
      <c r="A582" s="85" t="s">
        <v>902</v>
      </c>
      <c r="B582" s="85" t="s">
        <v>593</v>
      </c>
      <c r="C582" s="85" t="s">
        <v>24</v>
      </c>
      <c r="D582" s="85" t="s">
        <v>23</v>
      </c>
      <c r="E582" s="85" t="s">
        <v>259</v>
      </c>
      <c r="F582" s="85" t="s">
        <v>258</v>
      </c>
      <c r="G582" s="85" t="s">
        <v>10</v>
      </c>
      <c r="H582" s="85" t="s">
        <v>16</v>
      </c>
      <c r="I582" s="85">
        <v>0</v>
      </c>
      <c r="J582" s="85">
        <v>6.4000000000000003E-3</v>
      </c>
      <c r="K582" s="85" t="s">
        <v>13</v>
      </c>
      <c r="L582" s="85" t="s">
        <v>2562</v>
      </c>
      <c r="M582" s="85" t="s">
        <v>2980</v>
      </c>
      <c r="N582" s="85" t="s">
        <v>2881</v>
      </c>
      <c r="O582" s="85">
        <v>0</v>
      </c>
      <c r="P582" s="85">
        <v>1.0584391457905601E-8</v>
      </c>
      <c r="Q582" s="85">
        <v>0</v>
      </c>
    </row>
    <row r="583" spans="1:18" x14ac:dyDescent="0.3">
      <c r="A583" s="85" t="s">
        <v>902</v>
      </c>
      <c r="B583" s="85" t="s">
        <v>593</v>
      </c>
      <c r="C583" s="85" t="s">
        <v>24</v>
      </c>
      <c r="D583" s="85" t="s">
        <v>23</v>
      </c>
      <c r="E583" s="85" t="s">
        <v>281</v>
      </c>
      <c r="F583" s="85" t="s">
        <v>280</v>
      </c>
      <c r="G583" s="85" t="s">
        <v>10</v>
      </c>
      <c r="H583" s="85" t="s">
        <v>16</v>
      </c>
      <c r="I583" s="85">
        <v>0</v>
      </c>
      <c r="J583" s="85">
        <v>0.14699999999999999</v>
      </c>
      <c r="K583" s="85" t="s">
        <v>13</v>
      </c>
      <c r="L583" s="85" t="s">
        <v>2562</v>
      </c>
      <c r="M583" s="85" t="s">
        <v>2980</v>
      </c>
      <c r="N583" s="85" t="s">
        <v>2890</v>
      </c>
      <c r="O583" s="85">
        <v>0</v>
      </c>
      <c r="P583" s="85">
        <v>1.0584391457905601E-8</v>
      </c>
      <c r="Q583" s="85">
        <v>0</v>
      </c>
    </row>
    <row r="584" spans="1:18" x14ac:dyDescent="0.3">
      <c r="A584" s="85" t="s">
        <v>902</v>
      </c>
      <c r="B584" s="85" t="s">
        <v>593</v>
      </c>
      <c r="C584" s="85" t="s">
        <v>24</v>
      </c>
      <c r="D584" s="85" t="s">
        <v>23</v>
      </c>
      <c r="E584" s="85" t="s">
        <v>283</v>
      </c>
      <c r="F584" s="85" t="s">
        <v>282</v>
      </c>
      <c r="G584" s="85" t="s">
        <v>10</v>
      </c>
      <c r="H584" s="85" t="s">
        <v>16</v>
      </c>
      <c r="I584" s="85">
        <v>0</v>
      </c>
      <c r="J584" s="85">
        <v>0.15</v>
      </c>
      <c r="K584" s="85" t="s">
        <v>13</v>
      </c>
      <c r="L584" s="85" t="s">
        <v>2562</v>
      </c>
      <c r="M584" s="85" t="s">
        <v>2980</v>
      </c>
      <c r="N584" s="85" t="s">
        <v>2939</v>
      </c>
      <c r="O584" s="85">
        <v>0</v>
      </c>
      <c r="P584" s="85">
        <v>1.0584391457905601E-8</v>
      </c>
      <c r="Q584" s="85">
        <v>0</v>
      </c>
    </row>
    <row r="585" spans="1:18" x14ac:dyDescent="0.3">
      <c r="A585" s="85" t="s">
        <v>902</v>
      </c>
      <c r="B585" s="85" t="s">
        <v>598</v>
      </c>
      <c r="C585" s="85" t="s">
        <v>558</v>
      </c>
      <c r="D585" s="85" t="s">
        <v>25</v>
      </c>
      <c r="E585" s="85" t="s">
        <v>393</v>
      </c>
      <c r="F585" s="85" t="s">
        <v>244</v>
      </c>
      <c r="G585" s="85" t="s">
        <v>10</v>
      </c>
      <c r="H585" s="85" t="s">
        <v>16</v>
      </c>
      <c r="I585" s="85">
        <v>0</v>
      </c>
      <c r="J585" s="85">
        <v>6.0000000000000001E-3</v>
      </c>
      <c r="K585" s="85" t="s">
        <v>13</v>
      </c>
      <c r="L585" s="85" t="s">
        <v>2562</v>
      </c>
      <c r="N585" s="85" t="s">
        <v>2945</v>
      </c>
      <c r="O585" s="85">
        <v>0</v>
      </c>
      <c r="P585" s="85">
        <v>2.641693321564262E-8</v>
      </c>
      <c r="Q585" s="85">
        <v>0</v>
      </c>
    </row>
    <row r="586" spans="1:18" x14ac:dyDescent="0.3">
      <c r="A586" s="85" t="s">
        <v>902</v>
      </c>
      <c r="B586" s="85" t="s">
        <v>593</v>
      </c>
      <c r="C586" s="85" t="s">
        <v>24</v>
      </c>
      <c r="D586" s="85" t="s">
        <v>23</v>
      </c>
      <c r="E586" s="85" t="s">
        <v>219</v>
      </c>
      <c r="F586" s="85" t="s">
        <v>218</v>
      </c>
      <c r="G586" s="85" t="s">
        <v>10</v>
      </c>
      <c r="I586" s="85">
        <v>8.77E-3</v>
      </c>
      <c r="J586" s="85">
        <v>6.4000000000000003E-3</v>
      </c>
      <c r="K586" s="85" t="s">
        <v>13</v>
      </c>
      <c r="L586" s="85" t="s">
        <v>2562</v>
      </c>
      <c r="M586" s="85" t="s">
        <v>2980</v>
      </c>
      <c r="N586" s="85" t="s">
        <v>2861</v>
      </c>
      <c r="O586" s="85">
        <v>4.9767618701729103E-11</v>
      </c>
      <c r="P586" s="85">
        <v>1.0584391457905601E-8</v>
      </c>
      <c r="Q586" s="85">
        <v>0.47019820553365033</v>
      </c>
    </row>
    <row r="587" spans="1:18" x14ac:dyDescent="0.3">
      <c r="A587" s="85" t="s">
        <v>902</v>
      </c>
      <c r="B587" s="85" t="s">
        <v>593</v>
      </c>
      <c r="C587" s="85" t="s">
        <v>24</v>
      </c>
      <c r="D587" s="85" t="s">
        <v>23</v>
      </c>
      <c r="E587" s="85" t="s">
        <v>129</v>
      </c>
      <c r="F587" s="85" t="s">
        <v>128</v>
      </c>
      <c r="G587" s="85" t="s">
        <v>10</v>
      </c>
      <c r="H587" s="85" t="s">
        <v>16</v>
      </c>
      <c r="I587" s="85">
        <v>0</v>
      </c>
      <c r="J587" s="85">
        <v>3.6999999999999998E-2</v>
      </c>
      <c r="K587" s="85" t="s">
        <v>13</v>
      </c>
      <c r="L587" s="85" t="s">
        <v>2562</v>
      </c>
      <c r="M587" s="85" t="s">
        <v>2980</v>
      </c>
      <c r="N587" s="85" t="s">
        <v>2830</v>
      </c>
      <c r="O587" s="85">
        <v>0</v>
      </c>
      <c r="P587" s="85">
        <v>1.0584391457905601E-8</v>
      </c>
      <c r="Q587" s="85">
        <v>0</v>
      </c>
    </row>
    <row r="588" spans="1:18" x14ac:dyDescent="0.3">
      <c r="A588" s="85" t="s">
        <v>902</v>
      </c>
      <c r="B588" s="85" t="s">
        <v>593</v>
      </c>
      <c r="C588" s="85" t="s">
        <v>24</v>
      </c>
      <c r="D588" s="85" t="s">
        <v>23</v>
      </c>
      <c r="E588" s="85" t="s">
        <v>285</v>
      </c>
      <c r="F588" s="85" t="s">
        <v>284</v>
      </c>
      <c r="G588" s="85" t="s">
        <v>10</v>
      </c>
      <c r="H588" s="85" t="s">
        <v>16</v>
      </c>
      <c r="I588" s="85">
        <v>0</v>
      </c>
      <c r="J588" s="85">
        <v>0.06</v>
      </c>
      <c r="K588" s="85" t="s">
        <v>13</v>
      </c>
      <c r="L588" s="85" t="s">
        <v>2562</v>
      </c>
      <c r="M588" s="85" t="s">
        <v>2980</v>
      </c>
      <c r="N588" s="85" t="s">
        <v>2938</v>
      </c>
      <c r="O588" s="85">
        <v>0</v>
      </c>
      <c r="P588" s="85">
        <v>1.0584391457905601E-8</v>
      </c>
      <c r="Q588" s="85">
        <v>0</v>
      </c>
    </row>
    <row r="589" spans="1:18" x14ac:dyDescent="0.3">
      <c r="A589" s="85" t="s">
        <v>902</v>
      </c>
      <c r="B589" s="85" t="s">
        <v>592</v>
      </c>
      <c r="C589" s="85" t="s">
        <v>9</v>
      </c>
      <c r="D589" s="85" t="s">
        <v>8</v>
      </c>
      <c r="E589" s="85" t="s">
        <v>321</v>
      </c>
      <c r="F589" s="85" t="s">
        <v>320</v>
      </c>
      <c r="G589" s="85" t="s">
        <v>10</v>
      </c>
      <c r="H589" s="85" t="s">
        <v>12</v>
      </c>
      <c r="I589" s="85">
        <v>0.20399999999999999</v>
      </c>
      <c r="J589" s="85">
        <v>1.2999999999999999E-2</v>
      </c>
      <c r="K589" s="85" t="s">
        <v>13</v>
      </c>
      <c r="L589" s="85" t="s">
        <v>2562</v>
      </c>
      <c r="M589" s="85" t="s">
        <v>2980</v>
      </c>
      <c r="N589" s="85" t="s">
        <v>2907</v>
      </c>
      <c r="O589" s="85">
        <v>1.579350762965773E-9</v>
      </c>
      <c r="P589" s="85">
        <v>2.0826941881225569E-8</v>
      </c>
      <c r="Q589" s="85">
        <v>7.583210113000205</v>
      </c>
      <c r="R589" s="85" t="s">
        <v>2806</v>
      </c>
    </row>
    <row r="590" spans="1:18" x14ac:dyDescent="0.3">
      <c r="A590" s="85" t="s">
        <v>902</v>
      </c>
      <c r="B590" s="85" t="s">
        <v>593</v>
      </c>
      <c r="C590" s="85" t="s">
        <v>24</v>
      </c>
      <c r="D590" s="85" t="s">
        <v>23</v>
      </c>
      <c r="E590" s="85" t="s">
        <v>289</v>
      </c>
      <c r="F590" s="85" t="s">
        <v>288</v>
      </c>
      <c r="G590" s="85" t="s">
        <v>10</v>
      </c>
      <c r="H590" s="85" t="s">
        <v>16</v>
      </c>
      <c r="I590" s="85">
        <v>0</v>
      </c>
      <c r="J590" s="85">
        <v>0.01</v>
      </c>
      <c r="K590" s="85" t="s">
        <v>13</v>
      </c>
      <c r="L590" s="85" t="s">
        <v>2562</v>
      </c>
      <c r="M590" s="85" t="s">
        <v>2980</v>
      </c>
      <c r="N590" s="85" t="s">
        <v>2913</v>
      </c>
      <c r="O590" s="85">
        <v>0</v>
      </c>
      <c r="P590" s="85">
        <v>1.0584391457905601E-8</v>
      </c>
      <c r="Q590" s="85">
        <v>0</v>
      </c>
    </row>
    <row r="591" spans="1:18" x14ac:dyDescent="0.3">
      <c r="A591" s="85" t="s">
        <v>902</v>
      </c>
      <c r="B591" s="85" t="s">
        <v>593</v>
      </c>
      <c r="C591" s="85" t="s">
        <v>24</v>
      </c>
      <c r="D591" s="85" t="s">
        <v>23</v>
      </c>
      <c r="E591" s="85" t="s">
        <v>209</v>
      </c>
      <c r="F591" s="85" t="s">
        <v>208</v>
      </c>
      <c r="G591" s="85" t="s">
        <v>10</v>
      </c>
      <c r="H591" s="85" t="s">
        <v>16</v>
      </c>
      <c r="I591" s="85">
        <v>0</v>
      </c>
      <c r="J591" s="85">
        <v>0.14000000000000001</v>
      </c>
      <c r="K591" s="85" t="s">
        <v>13</v>
      </c>
      <c r="L591" s="85" t="s">
        <v>2562</v>
      </c>
      <c r="M591" s="85" t="s">
        <v>2980</v>
      </c>
      <c r="N591" s="85" t="s">
        <v>2857</v>
      </c>
      <c r="O591" s="85">
        <v>0</v>
      </c>
      <c r="P591" s="85">
        <v>1.0584391457905601E-8</v>
      </c>
      <c r="Q591" s="85">
        <v>0</v>
      </c>
    </row>
    <row r="592" spans="1:18" x14ac:dyDescent="0.3">
      <c r="A592" s="85" t="s">
        <v>902</v>
      </c>
      <c r="B592" s="85" t="s">
        <v>593</v>
      </c>
      <c r="C592" s="85" t="s">
        <v>24</v>
      </c>
      <c r="D592" s="85" t="s">
        <v>23</v>
      </c>
      <c r="E592" s="85" t="s">
        <v>291</v>
      </c>
      <c r="F592" s="85" t="s">
        <v>290</v>
      </c>
      <c r="G592" s="85" t="s">
        <v>10</v>
      </c>
      <c r="H592" s="85" t="s">
        <v>16</v>
      </c>
      <c r="I592" s="85">
        <v>0</v>
      </c>
      <c r="J592" s="85">
        <v>0.14000000000000001</v>
      </c>
      <c r="K592" s="85" t="s">
        <v>13</v>
      </c>
      <c r="L592" s="85" t="s">
        <v>2562</v>
      </c>
      <c r="M592" s="85" t="s">
        <v>2980</v>
      </c>
      <c r="N592" s="85" t="s">
        <v>2971</v>
      </c>
      <c r="O592" s="85">
        <v>0</v>
      </c>
      <c r="P592" s="85">
        <v>1.0584391457905601E-8</v>
      </c>
      <c r="Q592" s="85">
        <v>0</v>
      </c>
    </row>
    <row r="593" spans="1:18" x14ac:dyDescent="0.3">
      <c r="A593" s="85" t="s">
        <v>902</v>
      </c>
      <c r="B593" s="85" t="s">
        <v>593</v>
      </c>
      <c r="C593" s="85" t="s">
        <v>24</v>
      </c>
      <c r="D593" s="85" t="s">
        <v>23</v>
      </c>
      <c r="E593" s="85" t="s">
        <v>295</v>
      </c>
      <c r="F593" s="85" t="s">
        <v>294</v>
      </c>
      <c r="G593" s="85" t="s">
        <v>10</v>
      </c>
      <c r="H593" s="85" t="s">
        <v>16</v>
      </c>
      <c r="I593" s="85">
        <v>0</v>
      </c>
      <c r="J593" s="85">
        <v>2.5999999999999999E-2</v>
      </c>
      <c r="K593" s="85" t="s">
        <v>13</v>
      </c>
      <c r="L593" s="85" t="s">
        <v>2562</v>
      </c>
      <c r="M593" s="85" t="s">
        <v>2980</v>
      </c>
      <c r="N593" s="85" t="s">
        <v>2944</v>
      </c>
      <c r="O593" s="85">
        <v>0</v>
      </c>
      <c r="P593" s="85">
        <v>1.0584391457905601E-8</v>
      </c>
      <c r="Q593" s="85">
        <v>0</v>
      </c>
    </row>
    <row r="594" spans="1:18" x14ac:dyDescent="0.3">
      <c r="A594" s="85" t="s">
        <v>902</v>
      </c>
      <c r="B594" s="85" t="s">
        <v>593</v>
      </c>
      <c r="C594" s="85" t="s">
        <v>24</v>
      </c>
      <c r="D594" s="85" t="s">
        <v>23</v>
      </c>
      <c r="E594" s="85" t="s">
        <v>297</v>
      </c>
      <c r="F594" s="85" t="s">
        <v>296</v>
      </c>
      <c r="G594" s="85" t="s">
        <v>10</v>
      </c>
      <c r="H594" s="85" t="s">
        <v>16</v>
      </c>
      <c r="I594" s="85">
        <v>0</v>
      </c>
      <c r="J594" s="85">
        <v>0.105</v>
      </c>
      <c r="K594" s="85" t="s">
        <v>13</v>
      </c>
      <c r="L594" s="85" t="s">
        <v>2562</v>
      </c>
      <c r="M594" s="85" t="s">
        <v>2980</v>
      </c>
      <c r="N594" s="85" t="s">
        <v>2940</v>
      </c>
      <c r="O594" s="85">
        <v>0</v>
      </c>
      <c r="P594" s="85">
        <v>1.0584391457905601E-8</v>
      </c>
      <c r="Q594" s="85">
        <v>0</v>
      </c>
    </row>
    <row r="595" spans="1:18" x14ac:dyDescent="0.3">
      <c r="A595" s="85" t="s">
        <v>902</v>
      </c>
      <c r="B595" s="85" t="s">
        <v>593</v>
      </c>
      <c r="C595" s="85" t="s">
        <v>24</v>
      </c>
      <c r="D595" s="85" t="s">
        <v>23</v>
      </c>
      <c r="E595" s="85" t="s">
        <v>299</v>
      </c>
      <c r="F595" s="85" t="s">
        <v>298</v>
      </c>
      <c r="G595" s="85" t="s">
        <v>10</v>
      </c>
      <c r="H595" s="85" t="s">
        <v>16</v>
      </c>
      <c r="I595" s="85">
        <v>0</v>
      </c>
      <c r="J595" s="85">
        <v>0.08</v>
      </c>
      <c r="K595" s="85" t="s">
        <v>13</v>
      </c>
      <c r="L595" s="85" t="s">
        <v>2562</v>
      </c>
      <c r="M595" s="85" t="s">
        <v>2980</v>
      </c>
      <c r="N595" s="85" t="s">
        <v>2900</v>
      </c>
      <c r="O595" s="85">
        <v>0</v>
      </c>
      <c r="P595" s="85">
        <v>1.0584391457905601E-8</v>
      </c>
      <c r="Q595" s="85">
        <v>0</v>
      </c>
    </row>
    <row r="596" spans="1:18" x14ac:dyDescent="0.3">
      <c r="A596" s="85" t="s">
        <v>902</v>
      </c>
      <c r="B596" s="85" t="s">
        <v>593</v>
      </c>
      <c r="C596" s="85" t="s">
        <v>24</v>
      </c>
      <c r="D596" s="85" t="s">
        <v>23</v>
      </c>
      <c r="E596" s="85" t="s">
        <v>303</v>
      </c>
      <c r="F596" s="85" t="s">
        <v>302</v>
      </c>
      <c r="G596" s="85" t="s">
        <v>10</v>
      </c>
      <c r="H596" s="85" t="s">
        <v>16</v>
      </c>
      <c r="I596" s="85">
        <v>0</v>
      </c>
      <c r="J596" s="85">
        <v>1.0999999999999999E-2</v>
      </c>
      <c r="K596" s="85" t="s">
        <v>13</v>
      </c>
      <c r="L596" s="85" t="s">
        <v>2562</v>
      </c>
      <c r="M596" s="85" t="s">
        <v>2980</v>
      </c>
      <c r="N596" s="85" t="s">
        <v>2909</v>
      </c>
      <c r="O596" s="85">
        <v>0</v>
      </c>
      <c r="P596" s="85">
        <v>1.0584391457905601E-8</v>
      </c>
      <c r="Q596" s="85">
        <v>0</v>
      </c>
    </row>
    <row r="597" spans="1:18" x14ac:dyDescent="0.3">
      <c r="A597" s="85" t="s">
        <v>902</v>
      </c>
      <c r="B597" s="85" t="s">
        <v>598</v>
      </c>
      <c r="C597" s="85" t="s">
        <v>558</v>
      </c>
      <c r="D597" s="85" t="s">
        <v>25</v>
      </c>
      <c r="E597" s="85" t="s">
        <v>137</v>
      </c>
      <c r="F597" s="85" t="s">
        <v>136</v>
      </c>
      <c r="G597" s="85" t="s">
        <v>10</v>
      </c>
      <c r="I597" s="85">
        <v>0.02</v>
      </c>
      <c r="J597" s="85">
        <v>0.02</v>
      </c>
      <c r="K597" s="85" t="s">
        <v>13</v>
      </c>
      <c r="L597" s="85" t="s">
        <v>2562</v>
      </c>
      <c r="N597" s="85" t="s">
        <v>2884</v>
      </c>
      <c r="O597" s="85">
        <v>9.8884581915987667E-11</v>
      </c>
      <c r="P597" s="85">
        <v>2.641693321564262E-8</v>
      </c>
      <c r="Q597" s="85">
        <v>0.37432271607301398</v>
      </c>
    </row>
    <row r="598" spans="1:18" x14ac:dyDescent="0.3">
      <c r="A598" s="85" t="s">
        <v>902</v>
      </c>
      <c r="B598" s="85" t="s">
        <v>593</v>
      </c>
      <c r="C598" s="85" t="s">
        <v>24</v>
      </c>
      <c r="D598" s="85" t="s">
        <v>23</v>
      </c>
      <c r="E598" s="85" t="s">
        <v>321</v>
      </c>
      <c r="F598" s="85" t="s">
        <v>320</v>
      </c>
      <c r="G598" s="85" t="s">
        <v>10</v>
      </c>
      <c r="H598" s="85" t="s">
        <v>12</v>
      </c>
      <c r="I598" s="85">
        <v>4.2900000000000001E-2</v>
      </c>
      <c r="J598" s="85">
        <v>1.2999999999999999E-2</v>
      </c>
      <c r="K598" s="85" t="s">
        <v>13</v>
      </c>
      <c r="L598" s="85" t="s">
        <v>2562</v>
      </c>
      <c r="M598" s="85" t="s">
        <v>2980</v>
      </c>
      <c r="N598" s="85" t="s">
        <v>2907</v>
      </c>
      <c r="O598" s="85">
        <v>3.321281751530964E-10</v>
      </c>
      <c r="P598" s="85">
        <v>1.0584391457905601E-8</v>
      </c>
      <c r="Q598" s="85">
        <v>3.1379052491962218</v>
      </c>
    </row>
    <row r="599" spans="1:18" x14ac:dyDescent="0.3">
      <c r="A599" s="85" t="s">
        <v>902</v>
      </c>
      <c r="B599" s="85" t="s">
        <v>593</v>
      </c>
      <c r="C599" s="85" t="s">
        <v>24</v>
      </c>
      <c r="D599" s="85" t="s">
        <v>23</v>
      </c>
      <c r="E599" s="85" t="s">
        <v>48</v>
      </c>
      <c r="F599" s="85" t="s">
        <v>47</v>
      </c>
      <c r="G599" s="85" t="s">
        <v>10</v>
      </c>
      <c r="H599" s="85" t="s">
        <v>16</v>
      </c>
      <c r="I599" s="85">
        <v>0</v>
      </c>
      <c r="J599" s="85">
        <v>0.04</v>
      </c>
      <c r="K599" s="85" t="s">
        <v>13</v>
      </c>
      <c r="L599" s="85" t="s">
        <v>2562</v>
      </c>
      <c r="M599" s="85" t="s">
        <v>2980</v>
      </c>
      <c r="N599" s="85" t="s">
        <v>2838</v>
      </c>
      <c r="O599" s="85">
        <v>0</v>
      </c>
      <c r="P599" s="85">
        <v>1.0584391457905601E-8</v>
      </c>
      <c r="Q599" s="85">
        <v>0</v>
      </c>
    </row>
    <row r="600" spans="1:18" x14ac:dyDescent="0.3">
      <c r="A600" s="85" t="s">
        <v>902</v>
      </c>
      <c r="B600" s="85" t="s">
        <v>593</v>
      </c>
      <c r="C600" s="85" t="s">
        <v>24</v>
      </c>
      <c r="D600" s="85" t="s">
        <v>23</v>
      </c>
      <c r="E600" s="85" t="s">
        <v>273</v>
      </c>
      <c r="F600" s="85" t="s">
        <v>272</v>
      </c>
      <c r="G600" s="85" t="s">
        <v>10</v>
      </c>
      <c r="H600" s="85" t="s">
        <v>16</v>
      </c>
      <c r="I600" s="85">
        <v>0</v>
      </c>
      <c r="J600" s="85">
        <v>0.08</v>
      </c>
      <c r="K600" s="85" t="s">
        <v>13</v>
      </c>
      <c r="L600" s="85" t="s">
        <v>2562</v>
      </c>
      <c r="M600" s="85" t="s">
        <v>2980</v>
      </c>
      <c r="N600" s="85" t="s">
        <v>2887</v>
      </c>
      <c r="O600" s="85">
        <v>0</v>
      </c>
      <c r="P600" s="85">
        <v>1.0584391457905601E-8</v>
      </c>
      <c r="Q600" s="85">
        <v>0</v>
      </c>
    </row>
    <row r="601" spans="1:18" x14ac:dyDescent="0.3">
      <c r="A601" s="85" t="s">
        <v>902</v>
      </c>
      <c r="B601" s="85" t="s">
        <v>593</v>
      </c>
      <c r="C601" s="85" t="s">
        <v>24</v>
      </c>
      <c r="D601" s="85" t="s">
        <v>23</v>
      </c>
      <c r="E601" s="85" t="s">
        <v>269</v>
      </c>
      <c r="F601" s="85" t="s">
        <v>268</v>
      </c>
      <c r="G601" s="85" t="s">
        <v>10</v>
      </c>
      <c r="H601" s="85" t="s">
        <v>16</v>
      </c>
      <c r="I601" s="85">
        <v>0</v>
      </c>
      <c r="J601" s="85">
        <v>2.5999999999999999E-2</v>
      </c>
      <c r="K601" s="85" t="s">
        <v>13</v>
      </c>
      <c r="L601" s="85" t="s">
        <v>2562</v>
      </c>
      <c r="M601" s="85" t="s">
        <v>2980</v>
      </c>
      <c r="N601" s="85" t="s">
        <v>2885</v>
      </c>
      <c r="O601" s="85">
        <v>0</v>
      </c>
      <c r="P601" s="85">
        <v>1.0584391457905601E-8</v>
      </c>
      <c r="Q601" s="85">
        <v>0</v>
      </c>
    </row>
    <row r="602" spans="1:18" x14ac:dyDescent="0.3">
      <c r="A602" s="85" t="s">
        <v>902</v>
      </c>
      <c r="B602" s="85" t="s">
        <v>593</v>
      </c>
      <c r="C602" s="85" t="s">
        <v>24</v>
      </c>
      <c r="D602" s="85" t="s">
        <v>23</v>
      </c>
      <c r="E602" s="85" t="s">
        <v>311</v>
      </c>
      <c r="F602" s="85" t="s">
        <v>310</v>
      </c>
      <c r="G602" s="85" t="s">
        <v>10</v>
      </c>
      <c r="H602" s="85" t="s">
        <v>16</v>
      </c>
      <c r="I602" s="85">
        <v>0</v>
      </c>
      <c r="J602" s="85">
        <v>0.08</v>
      </c>
      <c r="K602" s="85" t="s">
        <v>13</v>
      </c>
      <c r="L602" s="85" t="s">
        <v>2562</v>
      </c>
      <c r="M602" s="85" t="s">
        <v>2980</v>
      </c>
      <c r="N602" s="85" t="s">
        <v>2914</v>
      </c>
      <c r="O602" s="85">
        <v>0</v>
      </c>
      <c r="P602" s="85">
        <v>1.0584391457905601E-8</v>
      </c>
      <c r="Q602" s="85">
        <v>0</v>
      </c>
    </row>
    <row r="603" spans="1:18" x14ac:dyDescent="0.3">
      <c r="A603" s="85" t="s">
        <v>902</v>
      </c>
      <c r="B603" s="85" t="s">
        <v>593</v>
      </c>
      <c r="C603" s="85" t="s">
        <v>24</v>
      </c>
      <c r="D603" s="85" t="s">
        <v>23</v>
      </c>
      <c r="E603" s="85" t="s">
        <v>315</v>
      </c>
      <c r="F603" s="85" t="s">
        <v>314</v>
      </c>
      <c r="G603" s="85" t="s">
        <v>10</v>
      </c>
      <c r="H603" s="85" t="s">
        <v>16</v>
      </c>
      <c r="I603" s="85">
        <v>0</v>
      </c>
      <c r="J603" s="85">
        <v>0.188</v>
      </c>
      <c r="K603" s="85" t="s">
        <v>13</v>
      </c>
      <c r="L603" s="85" t="s">
        <v>2562</v>
      </c>
      <c r="M603" s="85" t="s">
        <v>2980</v>
      </c>
      <c r="N603" s="85" t="s">
        <v>2937</v>
      </c>
      <c r="O603" s="85">
        <v>0</v>
      </c>
      <c r="P603" s="85">
        <v>1.0584391457905601E-8</v>
      </c>
      <c r="Q603" s="85">
        <v>0</v>
      </c>
    </row>
    <row r="604" spans="1:18" x14ac:dyDescent="0.3">
      <c r="A604" s="85" t="s">
        <v>902</v>
      </c>
      <c r="B604" s="85" t="s">
        <v>593</v>
      </c>
      <c r="C604" s="85" t="s">
        <v>24</v>
      </c>
      <c r="D604" s="85" t="s">
        <v>23</v>
      </c>
      <c r="E604" s="85" t="s">
        <v>317</v>
      </c>
      <c r="F604" s="85" t="s">
        <v>316</v>
      </c>
      <c r="G604" s="85" t="s">
        <v>10</v>
      </c>
      <c r="H604" s="85" t="s">
        <v>16</v>
      </c>
      <c r="I604" s="85">
        <v>0</v>
      </c>
      <c r="J604" s="85">
        <v>1.2E-2</v>
      </c>
      <c r="K604" s="85" t="s">
        <v>13</v>
      </c>
      <c r="L604" s="85" t="s">
        <v>2562</v>
      </c>
      <c r="M604" s="85" t="s">
        <v>2980</v>
      </c>
      <c r="N604" s="85" t="s">
        <v>2904</v>
      </c>
      <c r="O604" s="85">
        <v>0</v>
      </c>
      <c r="P604" s="85">
        <v>1.0584391457905601E-8</v>
      </c>
      <c r="Q604" s="85">
        <v>0</v>
      </c>
    </row>
    <row r="605" spans="1:18" x14ac:dyDescent="0.3">
      <c r="A605" s="85" t="s">
        <v>902</v>
      </c>
      <c r="B605" s="85" t="s">
        <v>593</v>
      </c>
      <c r="C605" s="85" t="s">
        <v>24</v>
      </c>
      <c r="D605" s="85" t="s">
        <v>23</v>
      </c>
      <c r="E605" s="85" t="s">
        <v>319</v>
      </c>
      <c r="F605" s="85" t="s">
        <v>318</v>
      </c>
      <c r="G605" s="85" t="s">
        <v>10</v>
      </c>
      <c r="H605" s="85" t="s">
        <v>16</v>
      </c>
      <c r="I605" s="85">
        <v>0</v>
      </c>
      <c r="J605" s="85">
        <v>0.16</v>
      </c>
      <c r="K605" s="85" t="s">
        <v>13</v>
      </c>
      <c r="L605" s="85" t="s">
        <v>2562</v>
      </c>
      <c r="M605" s="85" t="s">
        <v>2980</v>
      </c>
      <c r="N605" s="85" t="s">
        <v>2905</v>
      </c>
      <c r="O605" s="85">
        <v>0</v>
      </c>
      <c r="P605" s="85">
        <v>1.0584391457905601E-8</v>
      </c>
      <c r="Q605" s="85">
        <v>0</v>
      </c>
    </row>
    <row r="606" spans="1:18" x14ac:dyDescent="0.3">
      <c r="A606" s="85" t="s">
        <v>902</v>
      </c>
      <c r="B606" s="85" t="s">
        <v>592</v>
      </c>
      <c r="C606" s="85" t="s">
        <v>9</v>
      </c>
      <c r="D606" s="85" t="s">
        <v>8</v>
      </c>
      <c r="E606" s="85" t="s">
        <v>238</v>
      </c>
      <c r="F606" s="85" t="s">
        <v>237</v>
      </c>
      <c r="G606" s="85" t="s">
        <v>10</v>
      </c>
      <c r="I606" s="85">
        <v>1.95</v>
      </c>
      <c r="J606" s="85">
        <v>0.08</v>
      </c>
      <c r="K606" s="85" t="s">
        <v>13</v>
      </c>
      <c r="L606" s="85" t="s">
        <v>2562</v>
      </c>
      <c r="M606" s="85" t="s">
        <v>2980</v>
      </c>
      <c r="N606" s="85" t="s">
        <v>2822</v>
      </c>
      <c r="O606" s="85">
        <v>1.46446971176232E-8</v>
      </c>
      <c r="P606" s="85">
        <v>2.0826941881225569E-8</v>
      </c>
      <c r="Q606" s="85">
        <v>70.316118425550755</v>
      </c>
      <c r="R606" s="85" t="s">
        <v>2806</v>
      </c>
    </row>
    <row r="607" spans="1:18" x14ac:dyDescent="0.3">
      <c r="A607" s="85" t="s">
        <v>902</v>
      </c>
      <c r="B607" s="85" t="s">
        <v>593</v>
      </c>
      <c r="C607" s="85" t="s">
        <v>24</v>
      </c>
      <c r="D607" s="85" t="s">
        <v>23</v>
      </c>
      <c r="E607" s="85" t="s">
        <v>207</v>
      </c>
      <c r="F607" s="85" t="s">
        <v>206</v>
      </c>
      <c r="G607" s="85" t="s">
        <v>10</v>
      </c>
      <c r="I607" s="85">
        <v>0.05</v>
      </c>
      <c r="J607" s="85">
        <v>0.04</v>
      </c>
      <c r="K607" s="85" t="s">
        <v>13</v>
      </c>
      <c r="L607" s="85" t="s">
        <v>2562</v>
      </c>
      <c r="M607" s="85" t="s">
        <v>2980</v>
      </c>
      <c r="N607" s="85" t="s">
        <v>2912</v>
      </c>
      <c r="O607" s="85">
        <v>1.761804087385483E-10</v>
      </c>
      <c r="P607" s="85">
        <v>1.0584391457905601E-8</v>
      </c>
      <c r="Q607" s="85">
        <v>1.6645303552804369</v>
      </c>
    </row>
    <row r="608" spans="1:18" x14ac:dyDescent="0.3">
      <c r="A608" s="85" t="s">
        <v>902</v>
      </c>
      <c r="B608" s="85" t="s">
        <v>593</v>
      </c>
      <c r="C608" s="85" t="s">
        <v>24</v>
      </c>
      <c r="D608" s="85" t="s">
        <v>23</v>
      </c>
      <c r="E608" s="85" t="s">
        <v>52</v>
      </c>
      <c r="F608" s="85" t="s">
        <v>51</v>
      </c>
      <c r="G608" s="85" t="s">
        <v>10</v>
      </c>
      <c r="H608" s="85" t="s">
        <v>16</v>
      </c>
      <c r="I608" s="85">
        <v>0</v>
      </c>
      <c r="J608" s="85">
        <v>0.04</v>
      </c>
      <c r="K608" s="85" t="s">
        <v>13</v>
      </c>
      <c r="L608" s="85" t="s">
        <v>2562</v>
      </c>
      <c r="M608" s="85" t="s">
        <v>2980</v>
      </c>
      <c r="N608" s="85" t="s">
        <v>2815</v>
      </c>
      <c r="O608" s="85">
        <v>0</v>
      </c>
      <c r="P608" s="85">
        <v>1.0584391457905601E-8</v>
      </c>
      <c r="Q608" s="85">
        <v>0</v>
      </c>
    </row>
    <row r="609" spans="1:17" x14ac:dyDescent="0.3">
      <c r="A609" s="85" t="s">
        <v>902</v>
      </c>
      <c r="B609" s="85" t="s">
        <v>593</v>
      </c>
      <c r="C609" s="85" t="s">
        <v>24</v>
      </c>
      <c r="D609" s="85" t="s">
        <v>23</v>
      </c>
      <c r="E609" s="85" t="s">
        <v>325</v>
      </c>
      <c r="F609" s="85" t="s">
        <v>324</v>
      </c>
      <c r="G609" s="85" t="s">
        <v>10</v>
      </c>
      <c r="H609" s="85" t="s">
        <v>16</v>
      </c>
      <c r="I609" s="85">
        <v>0</v>
      </c>
      <c r="J609" s="85">
        <v>0.08</v>
      </c>
      <c r="K609" s="85" t="s">
        <v>13</v>
      </c>
      <c r="L609" s="85" t="s">
        <v>2562</v>
      </c>
      <c r="M609" s="85" t="s">
        <v>2980</v>
      </c>
      <c r="N609" s="85" t="s">
        <v>2812</v>
      </c>
      <c r="O609" s="85">
        <v>0</v>
      </c>
      <c r="P609" s="85">
        <v>1.0584391457905601E-8</v>
      </c>
      <c r="Q609" s="85">
        <v>0</v>
      </c>
    </row>
    <row r="610" spans="1:17" x14ac:dyDescent="0.3">
      <c r="A610" s="85" t="s">
        <v>902</v>
      </c>
      <c r="B610" s="85" t="s">
        <v>593</v>
      </c>
      <c r="C610" s="85" t="s">
        <v>24</v>
      </c>
      <c r="D610" s="85" t="s">
        <v>23</v>
      </c>
      <c r="E610" s="85" t="s">
        <v>249</v>
      </c>
      <c r="F610" s="85" t="s">
        <v>248</v>
      </c>
      <c r="G610" s="85" t="s">
        <v>10</v>
      </c>
      <c r="H610" s="85" t="s">
        <v>16</v>
      </c>
      <c r="I610" s="85">
        <v>0</v>
      </c>
      <c r="J610" s="85">
        <v>4.8000000000000001E-2</v>
      </c>
      <c r="K610" s="85" t="s">
        <v>13</v>
      </c>
      <c r="L610" s="85" t="s">
        <v>2562</v>
      </c>
      <c r="M610" s="85" t="s">
        <v>2980</v>
      </c>
      <c r="N610" s="85" t="s">
        <v>2874</v>
      </c>
      <c r="O610" s="85">
        <v>0</v>
      </c>
      <c r="P610" s="85">
        <v>1.0584391457905601E-8</v>
      </c>
      <c r="Q610" s="85">
        <v>0</v>
      </c>
    </row>
    <row r="611" spans="1:17" x14ac:dyDescent="0.3">
      <c r="A611" s="85" t="s">
        <v>902</v>
      </c>
      <c r="B611" s="85" t="s">
        <v>593</v>
      </c>
      <c r="C611" s="85" t="s">
        <v>24</v>
      </c>
      <c r="D611" s="85" t="s">
        <v>23</v>
      </c>
      <c r="E611" s="85" t="s">
        <v>327</v>
      </c>
      <c r="F611" s="85" t="s">
        <v>326</v>
      </c>
      <c r="G611" s="85" t="s">
        <v>10</v>
      </c>
      <c r="H611" s="85" t="s">
        <v>16</v>
      </c>
      <c r="I611" s="85">
        <v>0</v>
      </c>
      <c r="J611" s="85">
        <v>5.1999999999999998E-2</v>
      </c>
      <c r="K611" s="85" t="s">
        <v>13</v>
      </c>
      <c r="L611" s="85" t="s">
        <v>2562</v>
      </c>
      <c r="M611" s="85" t="s">
        <v>2980</v>
      </c>
      <c r="N611" s="85" t="s">
        <v>2910</v>
      </c>
      <c r="O611" s="85">
        <v>0</v>
      </c>
      <c r="P611" s="85">
        <v>1.0584391457905601E-8</v>
      </c>
      <c r="Q611" s="85">
        <v>0</v>
      </c>
    </row>
    <row r="612" spans="1:17" x14ac:dyDescent="0.3">
      <c r="A612" s="85" t="s">
        <v>902</v>
      </c>
      <c r="B612" s="85" t="s">
        <v>593</v>
      </c>
      <c r="C612" s="85" t="s">
        <v>24</v>
      </c>
      <c r="D612" s="85" t="s">
        <v>23</v>
      </c>
      <c r="E612" s="85" t="s">
        <v>117</v>
      </c>
      <c r="F612" s="85" t="s">
        <v>116</v>
      </c>
      <c r="G612" s="85" t="s">
        <v>10</v>
      </c>
      <c r="H612" s="85" t="s">
        <v>16</v>
      </c>
      <c r="I612" s="85">
        <v>0</v>
      </c>
      <c r="J612" s="85">
        <v>2.1999999999999999E-2</v>
      </c>
      <c r="K612" s="85" t="s">
        <v>13</v>
      </c>
      <c r="L612" s="85" t="s">
        <v>2562</v>
      </c>
      <c r="M612" s="85" t="s">
        <v>2980</v>
      </c>
      <c r="N612" s="85" t="s">
        <v>2827</v>
      </c>
      <c r="O612" s="85">
        <v>0</v>
      </c>
      <c r="P612" s="85">
        <v>1.0584391457905601E-8</v>
      </c>
      <c r="Q612" s="85">
        <v>0</v>
      </c>
    </row>
    <row r="613" spans="1:17" x14ac:dyDescent="0.3">
      <c r="A613" s="85" t="s">
        <v>902</v>
      </c>
      <c r="B613" s="85" t="s">
        <v>593</v>
      </c>
      <c r="C613" s="85" t="s">
        <v>24</v>
      </c>
      <c r="D613" s="85" t="s">
        <v>23</v>
      </c>
      <c r="E613" s="85" t="s">
        <v>213</v>
      </c>
      <c r="F613" s="85" t="s">
        <v>212</v>
      </c>
      <c r="G613" s="85" t="s">
        <v>10</v>
      </c>
      <c r="H613" s="85" t="s">
        <v>16</v>
      </c>
      <c r="I613" s="85">
        <v>0</v>
      </c>
      <c r="J613" s="85">
        <v>6.6E-3</v>
      </c>
      <c r="K613" s="85" t="s">
        <v>13</v>
      </c>
      <c r="L613" s="85" t="s">
        <v>2562</v>
      </c>
      <c r="M613" s="85" t="s">
        <v>2980</v>
      </c>
      <c r="N613" s="85" t="s">
        <v>2858</v>
      </c>
      <c r="O613" s="85">
        <v>0</v>
      </c>
      <c r="P613" s="85">
        <v>1.0584391457905601E-8</v>
      </c>
      <c r="Q613" s="85">
        <v>0</v>
      </c>
    </row>
    <row r="614" spans="1:17" x14ac:dyDescent="0.3">
      <c r="A614" s="85" t="s">
        <v>902</v>
      </c>
      <c r="B614" s="85" t="s">
        <v>593</v>
      </c>
      <c r="C614" s="85" t="s">
        <v>24</v>
      </c>
      <c r="D614" s="85" t="s">
        <v>23</v>
      </c>
      <c r="E614" s="85" t="s">
        <v>251</v>
      </c>
      <c r="F614" s="85" t="s">
        <v>250</v>
      </c>
      <c r="G614" s="85" t="s">
        <v>10</v>
      </c>
      <c r="H614" s="85" t="s">
        <v>16</v>
      </c>
      <c r="I614" s="85">
        <v>0</v>
      </c>
      <c r="J614" s="85">
        <v>0.16</v>
      </c>
      <c r="K614" s="85" t="s">
        <v>13</v>
      </c>
      <c r="L614" s="85" t="s">
        <v>2562</v>
      </c>
      <c r="M614" s="85" t="s">
        <v>2980</v>
      </c>
      <c r="N614" s="85" t="s">
        <v>2875</v>
      </c>
      <c r="O614" s="85">
        <v>0</v>
      </c>
      <c r="P614" s="85">
        <v>1.0584391457905601E-8</v>
      </c>
      <c r="Q614" s="85">
        <v>0</v>
      </c>
    </row>
    <row r="615" spans="1:17" x14ac:dyDescent="0.3">
      <c r="A615" s="85" t="s">
        <v>902</v>
      </c>
      <c r="B615" s="85" t="s">
        <v>593</v>
      </c>
      <c r="C615" s="85" t="s">
        <v>24</v>
      </c>
      <c r="D615" s="85" t="s">
        <v>23</v>
      </c>
      <c r="E615" s="85" t="s">
        <v>72</v>
      </c>
      <c r="F615" s="85" t="s">
        <v>71</v>
      </c>
      <c r="G615" s="85" t="s">
        <v>10</v>
      </c>
      <c r="H615" s="85" t="s">
        <v>16</v>
      </c>
      <c r="I615" s="85">
        <v>0</v>
      </c>
      <c r="J615" s="85">
        <v>0.04</v>
      </c>
      <c r="K615" s="85" t="s">
        <v>13</v>
      </c>
      <c r="L615" s="85" t="s">
        <v>2562</v>
      </c>
      <c r="M615" s="85" t="s">
        <v>2980</v>
      </c>
      <c r="N615" s="85" t="s">
        <v>2819</v>
      </c>
      <c r="O615" s="85">
        <v>0</v>
      </c>
      <c r="P615" s="85">
        <v>1.0584391457905601E-8</v>
      </c>
      <c r="Q615" s="85">
        <v>0</v>
      </c>
    </row>
    <row r="616" spans="1:17" x14ac:dyDescent="0.3">
      <c r="A616" s="85" t="s">
        <v>902</v>
      </c>
      <c r="B616" s="85" t="s">
        <v>593</v>
      </c>
      <c r="C616" s="85" t="s">
        <v>24</v>
      </c>
      <c r="D616" s="85" t="s">
        <v>23</v>
      </c>
      <c r="E616" s="85" t="s">
        <v>329</v>
      </c>
      <c r="F616" s="85" t="s">
        <v>328</v>
      </c>
      <c r="G616" s="85" t="s">
        <v>10</v>
      </c>
      <c r="H616" s="85" t="s">
        <v>16</v>
      </c>
      <c r="I616" s="85">
        <v>0</v>
      </c>
      <c r="J616" s="85">
        <v>0.22600000000000001</v>
      </c>
      <c r="K616" s="85" t="s">
        <v>13</v>
      </c>
      <c r="L616" s="85" t="s">
        <v>2562</v>
      </c>
      <c r="M616" s="85" t="s">
        <v>2980</v>
      </c>
      <c r="N616" s="85" t="s">
        <v>2928</v>
      </c>
      <c r="O616" s="85">
        <v>0</v>
      </c>
      <c r="P616" s="85">
        <v>1.0584391457905601E-8</v>
      </c>
      <c r="Q616" s="85">
        <v>0</v>
      </c>
    </row>
    <row r="617" spans="1:17" x14ac:dyDescent="0.3">
      <c r="A617" s="85" t="s">
        <v>902</v>
      </c>
      <c r="B617" s="85" t="s">
        <v>593</v>
      </c>
      <c r="C617" s="85" t="s">
        <v>24</v>
      </c>
      <c r="D617" s="85" t="s">
        <v>23</v>
      </c>
      <c r="E617" s="85" t="s">
        <v>143</v>
      </c>
      <c r="F617" s="85" t="s">
        <v>142</v>
      </c>
      <c r="G617" s="85" t="s">
        <v>10</v>
      </c>
      <c r="H617" s="85" t="s">
        <v>16</v>
      </c>
      <c r="I617" s="85">
        <v>0</v>
      </c>
      <c r="J617" s="85">
        <v>0.05</v>
      </c>
      <c r="K617" s="85" t="s">
        <v>13</v>
      </c>
      <c r="L617" s="85" t="s">
        <v>2562</v>
      </c>
      <c r="M617" s="85" t="s">
        <v>2980</v>
      </c>
      <c r="N617" s="85" t="s">
        <v>2834</v>
      </c>
      <c r="O617" s="85">
        <v>0</v>
      </c>
      <c r="P617" s="85">
        <v>1.0584391457905601E-8</v>
      </c>
      <c r="Q617" s="85">
        <v>0</v>
      </c>
    </row>
    <row r="618" spans="1:17" x14ac:dyDescent="0.3">
      <c r="A618" s="85" t="s">
        <v>902</v>
      </c>
      <c r="B618" s="85" t="s">
        <v>593</v>
      </c>
      <c r="C618" s="85" t="s">
        <v>24</v>
      </c>
      <c r="D618" s="85" t="s">
        <v>23</v>
      </c>
      <c r="E618" s="85" t="s">
        <v>333</v>
      </c>
      <c r="F618" s="85" t="s">
        <v>332</v>
      </c>
      <c r="G618" s="85" t="s">
        <v>10</v>
      </c>
      <c r="H618" s="85" t="s">
        <v>16</v>
      </c>
      <c r="I618" s="85">
        <v>0</v>
      </c>
      <c r="J618" s="85">
        <v>0.114</v>
      </c>
      <c r="K618" s="85" t="s">
        <v>13</v>
      </c>
      <c r="L618" s="85" t="s">
        <v>2562</v>
      </c>
      <c r="M618" s="85" t="s">
        <v>2980</v>
      </c>
      <c r="N618" s="85" t="s">
        <v>2941</v>
      </c>
      <c r="O618" s="85">
        <v>0</v>
      </c>
      <c r="P618" s="85">
        <v>1.0584391457905601E-8</v>
      </c>
      <c r="Q618" s="85">
        <v>0</v>
      </c>
    </row>
    <row r="619" spans="1:17" x14ac:dyDescent="0.3">
      <c r="A619" s="85" t="s">
        <v>902</v>
      </c>
      <c r="B619" s="85" t="s">
        <v>593</v>
      </c>
      <c r="C619" s="85" t="s">
        <v>24</v>
      </c>
      <c r="D619" s="85" t="s">
        <v>23</v>
      </c>
      <c r="E619" s="85" t="s">
        <v>36</v>
      </c>
      <c r="F619" s="85" t="s">
        <v>35</v>
      </c>
      <c r="G619" s="85" t="s">
        <v>10</v>
      </c>
      <c r="H619" s="85" t="s">
        <v>16</v>
      </c>
      <c r="I619" s="85">
        <v>0</v>
      </c>
      <c r="J619" s="85">
        <v>8.7999999999999995E-2</v>
      </c>
      <c r="K619" s="85" t="s">
        <v>13</v>
      </c>
      <c r="L619" s="85" t="s">
        <v>2562</v>
      </c>
      <c r="M619" s="85" t="s">
        <v>2980</v>
      </c>
      <c r="N619" s="85" t="s">
        <v>2812</v>
      </c>
      <c r="O619" s="85">
        <v>0</v>
      </c>
      <c r="P619" s="85">
        <v>1.0584391457905601E-8</v>
      </c>
      <c r="Q619" s="85">
        <v>0</v>
      </c>
    </row>
    <row r="620" spans="1:17" x14ac:dyDescent="0.3">
      <c r="A620" s="85" t="s">
        <v>902</v>
      </c>
      <c r="B620" s="85" t="s">
        <v>593</v>
      </c>
      <c r="C620" s="85" t="s">
        <v>24</v>
      </c>
      <c r="D620" s="85" t="s">
        <v>23</v>
      </c>
      <c r="E620" s="85" t="s">
        <v>337</v>
      </c>
      <c r="F620" s="85" t="s">
        <v>336</v>
      </c>
      <c r="G620" s="85" t="s">
        <v>10</v>
      </c>
      <c r="H620" s="85" t="s">
        <v>16</v>
      </c>
      <c r="I620" s="85">
        <v>0</v>
      </c>
      <c r="J620" s="85">
        <v>7.1999999999999995E-2</v>
      </c>
      <c r="K620" s="85" t="s">
        <v>13</v>
      </c>
      <c r="L620" s="85" t="s">
        <v>2562</v>
      </c>
      <c r="M620" s="85" t="s">
        <v>2980</v>
      </c>
      <c r="N620" s="85" t="s">
        <v>2930</v>
      </c>
      <c r="O620" s="85">
        <v>0</v>
      </c>
      <c r="P620" s="85">
        <v>1.0584391457905601E-8</v>
      </c>
      <c r="Q620" s="85">
        <v>0</v>
      </c>
    </row>
    <row r="621" spans="1:17" x14ac:dyDescent="0.3">
      <c r="A621" s="85" t="s">
        <v>902</v>
      </c>
      <c r="B621" s="85" t="s">
        <v>593</v>
      </c>
      <c r="C621" s="85" t="s">
        <v>24</v>
      </c>
      <c r="D621" s="85" t="s">
        <v>23</v>
      </c>
      <c r="E621" s="85" t="s">
        <v>240</v>
      </c>
      <c r="F621" s="85" t="s">
        <v>239</v>
      </c>
      <c r="G621" s="85" t="s">
        <v>10</v>
      </c>
      <c r="H621" s="85" t="s">
        <v>16</v>
      </c>
      <c r="I621" s="85">
        <v>0</v>
      </c>
      <c r="J621" s="85">
        <v>0.08</v>
      </c>
      <c r="K621" s="85" t="s">
        <v>13</v>
      </c>
      <c r="L621" s="85" t="s">
        <v>2562</v>
      </c>
      <c r="M621" s="85" t="s">
        <v>2980</v>
      </c>
      <c r="N621" s="85" t="s">
        <v>2871</v>
      </c>
      <c r="O621" s="85">
        <v>0</v>
      </c>
      <c r="P621" s="85">
        <v>1.0584391457905601E-8</v>
      </c>
      <c r="Q621" s="85">
        <v>0</v>
      </c>
    </row>
    <row r="622" spans="1:17" x14ac:dyDescent="0.3">
      <c r="A622" s="85" t="s">
        <v>902</v>
      </c>
      <c r="B622" s="85" t="s">
        <v>593</v>
      </c>
      <c r="C622" s="85" t="s">
        <v>24</v>
      </c>
      <c r="D622" s="85" t="s">
        <v>23</v>
      </c>
      <c r="E622" s="85" t="s">
        <v>193</v>
      </c>
      <c r="F622" s="85" t="s">
        <v>192</v>
      </c>
      <c r="G622" s="85" t="s">
        <v>10</v>
      </c>
      <c r="H622" s="85" t="s">
        <v>16</v>
      </c>
      <c r="I622" s="85">
        <v>0</v>
      </c>
      <c r="J622" s="85">
        <v>0.06</v>
      </c>
      <c r="K622" s="85" t="s">
        <v>13</v>
      </c>
      <c r="L622" s="85" t="s">
        <v>2562</v>
      </c>
      <c r="M622" s="85" t="s">
        <v>2980</v>
      </c>
      <c r="N622" s="85" t="s">
        <v>2851</v>
      </c>
      <c r="O622" s="85">
        <v>0</v>
      </c>
      <c r="P622" s="85">
        <v>1.0584391457905601E-8</v>
      </c>
      <c r="Q622" s="85">
        <v>0</v>
      </c>
    </row>
    <row r="623" spans="1:17" x14ac:dyDescent="0.3">
      <c r="A623" s="85" t="s">
        <v>902</v>
      </c>
      <c r="B623" s="85" t="s">
        <v>593</v>
      </c>
      <c r="C623" s="85" t="s">
        <v>24</v>
      </c>
      <c r="D623" s="85" t="s">
        <v>23</v>
      </c>
      <c r="E623" s="85" t="s">
        <v>343</v>
      </c>
      <c r="F623" s="85" t="s">
        <v>342</v>
      </c>
      <c r="G623" s="85" t="s">
        <v>10</v>
      </c>
      <c r="H623" s="85" t="s">
        <v>16</v>
      </c>
      <c r="I623" s="85">
        <v>0</v>
      </c>
      <c r="J623" s="85">
        <v>0.02</v>
      </c>
      <c r="K623" s="85" t="s">
        <v>13</v>
      </c>
      <c r="L623" s="85" t="s">
        <v>2562</v>
      </c>
      <c r="M623" s="85" t="s">
        <v>2980</v>
      </c>
      <c r="N623" s="85" t="s">
        <v>2915</v>
      </c>
      <c r="O623" s="85">
        <v>0</v>
      </c>
      <c r="P623" s="85">
        <v>1.0584391457905601E-8</v>
      </c>
      <c r="Q623" s="85">
        <v>0</v>
      </c>
    </row>
    <row r="624" spans="1:17" x14ac:dyDescent="0.3">
      <c r="A624" s="85" t="s">
        <v>902</v>
      </c>
      <c r="B624" s="85" t="s">
        <v>593</v>
      </c>
      <c r="C624" s="85" t="s">
        <v>24</v>
      </c>
      <c r="D624" s="85" t="s">
        <v>23</v>
      </c>
      <c r="E624" s="85" t="s">
        <v>40</v>
      </c>
      <c r="F624" s="85" t="s">
        <v>39</v>
      </c>
      <c r="G624" s="85" t="s">
        <v>10</v>
      </c>
      <c r="H624" s="85" t="s">
        <v>16</v>
      </c>
      <c r="I624" s="85">
        <v>0</v>
      </c>
      <c r="J624" s="85">
        <v>8.3000000000000001E-3</v>
      </c>
      <c r="K624" s="85" t="s">
        <v>13</v>
      </c>
      <c r="L624" s="85" t="s">
        <v>2562</v>
      </c>
      <c r="M624" s="85" t="s">
        <v>2980</v>
      </c>
      <c r="N624" s="85" t="s">
        <v>2813</v>
      </c>
      <c r="O624" s="85">
        <v>0</v>
      </c>
      <c r="P624" s="85">
        <v>1.0584391457905601E-8</v>
      </c>
      <c r="Q624" s="85">
        <v>0</v>
      </c>
    </row>
    <row r="625" spans="1:17" x14ac:dyDescent="0.3">
      <c r="A625" s="85" t="s">
        <v>902</v>
      </c>
      <c r="B625" s="85" t="s">
        <v>593</v>
      </c>
      <c r="C625" s="85" t="s">
        <v>24</v>
      </c>
      <c r="D625" s="85" t="s">
        <v>23</v>
      </c>
      <c r="E625" s="85" t="s">
        <v>349</v>
      </c>
      <c r="F625" s="85" t="s">
        <v>348</v>
      </c>
      <c r="G625" s="85" t="s">
        <v>10</v>
      </c>
      <c r="H625" s="85" t="s">
        <v>16</v>
      </c>
      <c r="I625" s="85">
        <v>0</v>
      </c>
      <c r="J625" s="85">
        <v>9.4000000000000004E-3</v>
      </c>
      <c r="K625" s="85" t="s">
        <v>13</v>
      </c>
      <c r="L625" s="85" t="s">
        <v>2562</v>
      </c>
      <c r="M625" s="85" t="s">
        <v>2980</v>
      </c>
      <c r="N625" s="85" t="s">
        <v>2934</v>
      </c>
      <c r="O625" s="85">
        <v>0</v>
      </c>
      <c r="P625" s="85">
        <v>1.0584391457905601E-8</v>
      </c>
      <c r="Q625" s="85">
        <v>0</v>
      </c>
    </row>
    <row r="626" spans="1:17" x14ac:dyDescent="0.3">
      <c r="A626" s="85" t="s">
        <v>902</v>
      </c>
      <c r="B626" s="85" t="s">
        <v>593</v>
      </c>
      <c r="C626" s="85" t="s">
        <v>24</v>
      </c>
      <c r="D626" s="85" t="s">
        <v>23</v>
      </c>
      <c r="E626" s="85" t="s">
        <v>301</v>
      </c>
      <c r="F626" s="85" t="s">
        <v>300</v>
      </c>
      <c r="G626" s="85" t="s">
        <v>10</v>
      </c>
      <c r="H626" s="85" t="s">
        <v>16</v>
      </c>
      <c r="I626" s="85">
        <v>0</v>
      </c>
      <c r="J626" s="85">
        <v>0.113</v>
      </c>
      <c r="K626" s="85" t="s">
        <v>13</v>
      </c>
      <c r="L626" s="85" t="s">
        <v>2562</v>
      </c>
      <c r="M626" s="85" t="s">
        <v>2980</v>
      </c>
      <c r="N626" s="85" t="s">
        <v>2897</v>
      </c>
      <c r="O626" s="85">
        <v>0</v>
      </c>
      <c r="P626" s="85">
        <v>1.0584391457905601E-8</v>
      </c>
      <c r="Q626" s="85">
        <v>0</v>
      </c>
    </row>
    <row r="627" spans="1:17" x14ac:dyDescent="0.3">
      <c r="A627" s="85" t="s">
        <v>902</v>
      </c>
      <c r="B627" s="85" t="s">
        <v>593</v>
      </c>
      <c r="C627" s="85" t="s">
        <v>24</v>
      </c>
      <c r="D627" s="85" t="s">
        <v>23</v>
      </c>
      <c r="E627" s="85" t="s">
        <v>153</v>
      </c>
      <c r="F627" s="85" t="s">
        <v>152</v>
      </c>
      <c r="G627" s="85" t="s">
        <v>10</v>
      </c>
      <c r="I627" s="85">
        <v>0.02</v>
      </c>
      <c r="J627" s="85">
        <v>0.04</v>
      </c>
      <c r="K627" s="85" t="s">
        <v>13</v>
      </c>
      <c r="L627" s="85" t="s">
        <v>2562</v>
      </c>
      <c r="M627" s="85" t="s">
        <v>2980</v>
      </c>
      <c r="N627" s="85" t="s">
        <v>2915</v>
      </c>
      <c r="O627" s="85">
        <v>1.04562041887554E-10</v>
      </c>
      <c r="P627" s="85">
        <v>1.0584391457905601E-8</v>
      </c>
      <c r="Q627" s="85">
        <v>0.98788902794648081</v>
      </c>
    </row>
    <row r="628" spans="1:17" x14ac:dyDescent="0.3">
      <c r="A628" s="85" t="s">
        <v>902</v>
      </c>
      <c r="B628" s="85" t="s">
        <v>593</v>
      </c>
      <c r="C628" s="85" t="s">
        <v>24</v>
      </c>
      <c r="D628" s="85" t="s">
        <v>23</v>
      </c>
      <c r="E628" s="85" t="s">
        <v>353</v>
      </c>
      <c r="F628" s="85" t="s">
        <v>352</v>
      </c>
      <c r="G628" s="85" t="s">
        <v>10</v>
      </c>
      <c r="H628" s="85" t="s">
        <v>16</v>
      </c>
      <c r="I628" s="85">
        <v>0</v>
      </c>
      <c r="J628" s="85">
        <v>0.192</v>
      </c>
      <c r="K628" s="85" t="s">
        <v>13</v>
      </c>
      <c r="L628" s="85" t="s">
        <v>2562</v>
      </c>
      <c r="M628" s="85" t="s">
        <v>2980</v>
      </c>
      <c r="N628" s="85" t="s">
        <v>2948</v>
      </c>
      <c r="O628" s="85">
        <v>0</v>
      </c>
      <c r="P628" s="85">
        <v>1.0584391457905601E-8</v>
      </c>
      <c r="Q628" s="85">
        <v>0</v>
      </c>
    </row>
    <row r="629" spans="1:17" x14ac:dyDescent="0.3">
      <c r="A629" s="85" t="s">
        <v>902</v>
      </c>
      <c r="B629" s="85" t="s">
        <v>593</v>
      </c>
      <c r="C629" s="85" t="s">
        <v>24</v>
      </c>
      <c r="D629" s="85" t="s">
        <v>23</v>
      </c>
      <c r="E629" s="85" t="s">
        <v>347</v>
      </c>
      <c r="F629" s="85" t="s">
        <v>346</v>
      </c>
      <c r="G629" s="85" t="s">
        <v>10</v>
      </c>
      <c r="H629" s="85" t="s">
        <v>16</v>
      </c>
      <c r="I629" s="85">
        <v>0</v>
      </c>
      <c r="J629" s="85">
        <v>8.6E-3</v>
      </c>
      <c r="K629" s="85" t="s">
        <v>13</v>
      </c>
      <c r="L629" s="85" t="s">
        <v>2562</v>
      </c>
      <c r="M629" s="85" t="s">
        <v>2980</v>
      </c>
      <c r="N629" s="85" t="s">
        <v>2925</v>
      </c>
      <c r="O629" s="85">
        <v>0</v>
      </c>
      <c r="P629" s="85">
        <v>1.0584391457905601E-8</v>
      </c>
      <c r="Q629" s="85">
        <v>0</v>
      </c>
    </row>
    <row r="630" spans="1:17" x14ac:dyDescent="0.3">
      <c r="A630" s="85" t="s">
        <v>902</v>
      </c>
      <c r="B630" s="85" t="s">
        <v>593</v>
      </c>
      <c r="C630" s="85" t="s">
        <v>24</v>
      </c>
      <c r="D630" s="85" t="s">
        <v>23</v>
      </c>
      <c r="E630" s="85" t="s">
        <v>224</v>
      </c>
      <c r="F630" s="85" t="s">
        <v>223</v>
      </c>
      <c r="G630" s="85" t="s">
        <v>10</v>
      </c>
      <c r="H630" s="85" t="s">
        <v>16</v>
      </c>
      <c r="I630" s="85">
        <v>0</v>
      </c>
      <c r="J630" s="85">
        <v>0.02</v>
      </c>
      <c r="K630" s="85" t="s">
        <v>13</v>
      </c>
      <c r="L630" s="85" t="s">
        <v>2562</v>
      </c>
      <c r="M630" s="85" t="s">
        <v>2980</v>
      </c>
      <c r="N630" s="85" t="s">
        <v>2864</v>
      </c>
      <c r="O630" s="85">
        <v>0</v>
      </c>
      <c r="P630" s="85">
        <v>1.0584391457905601E-8</v>
      </c>
      <c r="Q630" s="85">
        <v>0</v>
      </c>
    </row>
    <row r="631" spans="1:17" x14ac:dyDescent="0.3">
      <c r="A631" s="85" t="s">
        <v>902</v>
      </c>
      <c r="B631" s="85" t="s">
        <v>593</v>
      </c>
      <c r="C631" s="85" t="s">
        <v>24</v>
      </c>
      <c r="D631" s="85" t="s">
        <v>23</v>
      </c>
      <c r="E631" s="85" t="s">
        <v>339</v>
      </c>
      <c r="F631" s="85" t="s">
        <v>338</v>
      </c>
      <c r="G631" s="85" t="s">
        <v>10</v>
      </c>
      <c r="H631" s="85" t="s">
        <v>16</v>
      </c>
      <c r="I631" s="85">
        <v>0</v>
      </c>
      <c r="J631" s="85">
        <v>0.02</v>
      </c>
      <c r="K631" s="85" t="s">
        <v>13</v>
      </c>
      <c r="L631" s="85" t="s">
        <v>2562</v>
      </c>
      <c r="M631" s="85" t="s">
        <v>2980</v>
      </c>
      <c r="N631" s="85" t="s">
        <v>2922</v>
      </c>
      <c r="O631" s="85">
        <v>0</v>
      </c>
      <c r="P631" s="85">
        <v>1.0584391457905601E-8</v>
      </c>
      <c r="Q631" s="85">
        <v>0</v>
      </c>
    </row>
    <row r="632" spans="1:17" x14ac:dyDescent="0.3">
      <c r="A632" s="85" t="s">
        <v>902</v>
      </c>
      <c r="B632" s="85" t="s">
        <v>593</v>
      </c>
      <c r="C632" s="85" t="s">
        <v>24</v>
      </c>
      <c r="D632" s="85" t="s">
        <v>23</v>
      </c>
      <c r="E632" s="85" t="s">
        <v>85</v>
      </c>
      <c r="F632" s="85" t="s">
        <v>84</v>
      </c>
      <c r="G632" s="85" t="s">
        <v>10</v>
      </c>
      <c r="H632" s="85" t="s">
        <v>16</v>
      </c>
      <c r="I632" s="85">
        <v>0</v>
      </c>
      <c r="J632" s="85">
        <v>1.6</v>
      </c>
      <c r="K632" s="85" t="s">
        <v>13</v>
      </c>
      <c r="L632" s="85" t="s">
        <v>2562</v>
      </c>
      <c r="M632" s="85" t="s">
        <v>2980</v>
      </c>
      <c r="N632" s="85" t="s">
        <v>2975</v>
      </c>
      <c r="O632" s="85">
        <v>0</v>
      </c>
      <c r="P632" s="85">
        <v>1.0584391457905601E-8</v>
      </c>
      <c r="Q632" s="85">
        <v>0</v>
      </c>
    </row>
    <row r="633" spans="1:17" x14ac:dyDescent="0.3">
      <c r="A633" s="85" t="s">
        <v>902</v>
      </c>
      <c r="B633" s="85" t="s">
        <v>593</v>
      </c>
      <c r="C633" s="85" t="s">
        <v>24</v>
      </c>
      <c r="D633" s="85" t="s">
        <v>23</v>
      </c>
      <c r="E633" s="85" t="s">
        <v>287</v>
      </c>
      <c r="F633" s="85" t="s">
        <v>286</v>
      </c>
      <c r="G633" s="85" t="s">
        <v>10</v>
      </c>
      <c r="H633" s="85" t="s">
        <v>16</v>
      </c>
      <c r="I633" s="85">
        <v>0</v>
      </c>
      <c r="J633" s="85">
        <v>7.4000000000000003E-3</v>
      </c>
      <c r="K633" s="85" t="s">
        <v>13</v>
      </c>
      <c r="L633" s="85" t="s">
        <v>2562</v>
      </c>
      <c r="M633" s="85" t="s">
        <v>2980</v>
      </c>
      <c r="N633" s="85" t="s">
        <v>2891</v>
      </c>
      <c r="O633" s="85">
        <v>0</v>
      </c>
      <c r="P633" s="85">
        <v>1.0584391457905601E-8</v>
      </c>
      <c r="Q633" s="85">
        <v>0</v>
      </c>
    </row>
    <row r="634" spans="1:17" x14ac:dyDescent="0.3">
      <c r="A634" s="85" t="s">
        <v>902</v>
      </c>
      <c r="B634" s="85" t="s">
        <v>593</v>
      </c>
      <c r="C634" s="85" t="s">
        <v>24</v>
      </c>
      <c r="D634" s="85" t="s">
        <v>23</v>
      </c>
      <c r="E634" s="85" t="s">
        <v>359</v>
      </c>
      <c r="F634" s="85" t="s">
        <v>358</v>
      </c>
      <c r="G634" s="85" t="s">
        <v>10</v>
      </c>
      <c r="H634" s="85" t="s">
        <v>16</v>
      </c>
      <c r="I634" s="85">
        <v>0</v>
      </c>
      <c r="J634" s="85">
        <v>0.02</v>
      </c>
      <c r="K634" s="85" t="s">
        <v>13</v>
      </c>
      <c r="L634" s="85" t="s">
        <v>2562</v>
      </c>
      <c r="M634" s="85" t="s">
        <v>2980</v>
      </c>
      <c r="N634" s="85" t="s">
        <v>2953</v>
      </c>
      <c r="O634" s="85">
        <v>0</v>
      </c>
      <c r="P634" s="85">
        <v>1.0584391457905601E-8</v>
      </c>
      <c r="Q634" s="85">
        <v>0</v>
      </c>
    </row>
    <row r="635" spans="1:17" x14ac:dyDescent="0.3">
      <c r="A635" s="85" t="s">
        <v>902</v>
      </c>
      <c r="B635" s="85" t="s">
        <v>593</v>
      </c>
      <c r="C635" s="85" t="s">
        <v>24</v>
      </c>
      <c r="D635" s="85" t="s">
        <v>23</v>
      </c>
      <c r="E635" s="85" t="s">
        <v>351</v>
      </c>
      <c r="F635" s="85" t="s">
        <v>350</v>
      </c>
      <c r="G635" s="85" t="s">
        <v>10</v>
      </c>
      <c r="H635" s="85" t="s">
        <v>16</v>
      </c>
      <c r="I635" s="85">
        <v>0</v>
      </c>
      <c r="J635" s="85">
        <v>1.6E-2</v>
      </c>
      <c r="K635" s="85" t="s">
        <v>13</v>
      </c>
      <c r="L635" s="85" t="s">
        <v>2562</v>
      </c>
      <c r="M635" s="85" t="s">
        <v>2980</v>
      </c>
      <c r="N635" s="85" t="s">
        <v>2926</v>
      </c>
      <c r="O635" s="85">
        <v>0</v>
      </c>
      <c r="P635" s="85">
        <v>1.0584391457905601E-8</v>
      </c>
      <c r="Q635" s="85">
        <v>0</v>
      </c>
    </row>
    <row r="636" spans="1:17" x14ac:dyDescent="0.3">
      <c r="A636" s="85" t="s">
        <v>902</v>
      </c>
      <c r="B636" s="85" t="s">
        <v>593</v>
      </c>
      <c r="C636" s="85" t="s">
        <v>24</v>
      </c>
      <c r="D636" s="85" t="s">
        <v>23</v>
      </c>
      <c r="E636" s="85" t="s">
        <v>365</v>
      </c>
      <c r="F636" s="85" t="s">
        <v>364</v>
      </c>
      <c r="G636" s="85" t="s">
        <v>10</v>
      </c>
      <c r="H636" s="85" t="s">
        <v>16</v>
      </c>
      <c r="I636" s="85">
        <v>0</v>
      </c>
      <c r="J636" s="85">
        <v>0.02</v>
      </c>
      <c r="K636" s="85" t="s">
        <v>13</v>
      </c>
      <c r="L636" s="85" t="s">
        <v>2562</v>
      </c>
      <c r="M636" s="85" t="s">
        <v>2980</v>
      </c>
      <c r="N636" s="85" t="s">
        <v>2964</v>
      </c>
      <c r="O636" s="85">
        <v>0</v>
      </c>
      <c r="P636" s="85">
        <v>1.0584391457905601E-8</v>
      </c>
      <c r="Q636" s="85">
        <v>0</v>
      </c>
    </row>
    <row r="637" spans="1:17" x14ac:dyDescent="0.3">
      <c r="A637" s="85" t="s">
        <v>902</v>
      </c>
      <c r="B637" s="85" t="s">
        <v>593</v>
      </c>
      <c r="C637" s="85" t="s">
        <v>24</v>
      </c>
      <c r="D637" s="85" t="s">
        <v>23</v>
      </c>
      <c r="E637" s="85" t="s">
        <v>367</v>
      </c>
      <c r="F637" s="85" t="s">
        <v>366</v>
      </c>
      <c r="G637" s="85" t="s">
        <v>10</v>
      </c>
      <c r="H637" s="85" t="s">
        <v>16</v>
      </c>
      <c r="I637" s="85">
        <v>0</v>
      </c>
      <c r="J637" s="85">
        <v>0.16</v>
      </c>
      <c r="K637" s="85" t="s">
        <v>13</v>
      </c>
      <c r="L637" s="85" t="s">
        <v>2562</v>
      </c>
      <c r="M637" s="85" t="s">
        <v>2980</v>
      </c>
      <c r="N637" s="85" t="s">
        <v>2960</v>
      </c>
      <c r="O637" s="85">
        <v>0</v>
      </c>
      <c r="P637" s="85">
        <v>1.0584391457905601E-8</v>
      </c>
      <c r="Q637" s="85">
        <v>0</v>
      </c>
    </row>
    <row r="638" spans="1:17" x14ac:dyDescent="0.3">
      <c r="A638" s="85" t="s">
        <v>902</v>
      </c>
      <c r="B638" s="85" t="s">
        <v>593</v>
      </c>
      <c r="C638" s="85" t="s">
        <v>24</v>
      </c>
      <c r="D638" s="85" t="s">
        <v>23</v>
      </c>
      <c r="E638" s="85" t="s">
        <v>187</v>
      </c>
      <c r="F638" s="85" t="s">
        <v>186</v>
      </c>
      <c r="G638" s="85" t="s">
        <v>10</v>
      </c>
      <c r="H638" s="85" t="s">
        <v>16</v>
      </c>
      <c r="I638" s="85">
        <v>0</v>
      </c>
      <c r="J638" s="85">
        <v>0.08</v>
      </c>
      <c r="K638" s="85" t="s">
        <v>13</v>
      </c>
      <c r="L638" s="85" t="s">
        <v>2562</v>
      </c>
      <c r="M638" s="85" t="s">
        <v>2980</v>
      </c>
      <c r="N638" s="85" t="s">
        <v>2849</v>
      </c>
      <c r="O638" s="85">
        <v>0</v>
      </c>
      <c r="P638" s="85">
        <v>1.0584391457905601E-8</v>
      </c>
      <c r="Q638" s="85">
        <v>0</v>
      </c>
    </row>
    <row r="639" spans="1:17" x14ac:dyDescent="0.3">
      <c r="A639" s="85" t="s">
        <v>902</v>
      </c>
      <c r="B639" s="85" t="s">
        <v>593</v>
      </c>
      <c r="C639" s="85" t="s">
        <v>24</v>
      </c>
      <c r="D639" s="85" t="s">
        <v>23</v>
      </c>
      <c r="E639" s="85" t="s">
        <v>355</v>
      </c>
      <c r="F639" s="85" t="s">
        <v>354</v>
      </c>
      <c r="G639" s="85" t="s">
        <v>10</v>
      </c>
      <c r="H639" s="85" t="s">
        <v>16</v>
      </c>
      <c r="I639" s="85">
        <v>0</v>
      </c>
      <c r="J639" s="85">
        <v>2.5000000000000001E-2</v>
      </c>
      <c r="K639" s="85" t="s">
        <v>13</v>
      </c>
      <c r="L639" s="85" t="s">
        <v>2562</v>
      </c>
      <c r="M639" s="85" t="s">
        <v>2980</v>
      </c>
      <c r="N639" s="85" t="s">
        <v>2929</v>
      </c>
      <c r="O639" s="85">
        <v>0</v>
      </c>
      <c r="P639" s="85">
        <v>1.0584391457905601E-8</v>
      </c>
      <c r="Q639" s="85">
        <v>0</v>
      </c>
    </row>
    <row r="640" spans="1:17" x14ac:dyDescent="0.3">
      <c r="A640" s="85" t="s">
        <v>902</v>
      </c>
      <c r="B640" s="85" t="s">
        <v>593</v>
      </c>
      <c r="C640" s="85" t="s">
        <v>24</v>
      </c>
      <c r="D640" s="85" t="s">
        <v>23</v>
      </c>
      <c r="E640" s="85" t="s">
        <v>217</v>
      </c>
      <c r="F640" s="85" t="s">
        <v>216</v>
      </c>
      <c r="G640" s="85" t="s">
        <v>10</v>
      </c>
      <c r="H640" s="85" t="s">
        <v>16</v>
      </c>
      <c r="I640" s="85">
        <v>0</v>
      </c>
      <c r="J640" s="85">
        <v>8.7999999999999995E-2</v>
      </c>
      <c r="K640" s="85" t="s">
        <v>13</v>
      </c>
      <c r="L640" s="85" t="s">
        <v>2562</v>
      </c>
      <c r="M640" s="85" t="s">
        <v>2980</v>
      </c>
      <c r="N640" s="85" t="s">
        <v>2860</v>
      </c>
      <c r="O640" s="85">
        <v>0</v>
      </c>
      <c r="P640" s="85">
        <v>1.0584391457905601E-8</v>
      </c>
      <c r="Q640" s="85">
        <v>0</v>
      </c>
    </row>
    <row r="641" spans="1:17" x14ac:dyDescent="0.3">
      <c r="A641" s="85" t="s">
        <v>902</v>
      </c>
      <c r="B641" s="85" t="s">
        <v>593</v>
      </c>
      <c r="C641" s="85" t="s">
        <v>24</v>
      </c>
      <c r="D641" s="85" t="s">
        <v>23</v>
      </c>
      <c r="E641" s="85" t="s">
        <v>255</v>
      </c>
      <c r="F641" s="85" t="s">
        <v>254</v>
      </c>
      <c r="G641" s="85" t="s">
        <v>10</v>
      </c>
      <c r="H641" s="85" t="s">
        <v>16</v>
      </c>
      <c r="I641" s="85">
        <v>0</v>
      </c>
      <c r="J641" s="85">
        <v>3.4000000000000002E-2</v>
      </c>
      <c r="K641" s="85" t="s">
        <v>13</v>
      </c>
      <c r="L641" s="85" t="s">
        <v>2562</v>
      </c>
      <c r="M641" s="85" t="s">
        <v>2980</v>
      </c>
      <c r="N641" s="85" t="s">
        <v>2880</v>
      </c>
      <c r="O641" s="85">
        <v>0</v>
      </c>
      <c r="P641" s="85">
        <v>1.0584391457905601E-8</v>
      </c>
      <c r="Q641" s="85">
        <v>0</v>
      </c>
    </row>
    <row r="642" spans="1:17" x14ac:dyDescent="0.3">
      <c r="A642" s="85" t="s">
        <v>902</v>
      </c>
      <c r="B642" s="85" t="s">
        <v>593</v>
      </c>
      <c r="C642" s="85" t="s">
        <v>24</v>
      </c>
      <c r="D642" s="85" t="s">
        <v>23</v>
      </c>
      <c r="E642" s="85" t="s">
        <v>335</v>
      </c>
      <c r="F642" s="85" t="s">
        <v>334</v>
      </c>
      <c r="G642" s="85" t="s">
        <v>10</v>
      </c>
      <c r="H642" s="85" t="s">
        <v>16</v>
      </c>
      <c r="I642" s="85">
        <v>0</v>
      </c>
      <c r="J642" s="85">
        <v>0.08</v>
      </c>
      <c r="K642" s="85" t="s">
        <v>13</v>
      </c>
      <c r="L642" s="85" t="s">
        <v>2562</v>
      </c>
      <c r="M642" s="85" t="s">
        <v>2980</v>
      </c>
      <c r="N642" s="85" t="s">
        <v>2920</v>
      </c>
      <c r="O642" s="85">
        <v>0</v>
      </c>
      <c r="P642" s="85">
        <v>1.0584391457905601E-8</v>
      </c>
      <c r="Q642" s="85">
        <v>0</v>
      </c>
    </row>
    <row r="643" spans="1:17" x14ac:dyDescent="0.3">
      <c r="A643" s="85" t="s">
        <v>902</v>
      </c>
      <c r="B643" s="85" t="s">
        <v>593</v>
      </c>
      <c r="C643" s="85" t="s">
        <v>24</v>
      </c>
      <c r="D643" s="85" t="s">
        <v>23</v>
      </c>
      <c r="E643" s="85" t="s">
        <v>323</v>
      </c>
      <c r="F643" s="85" t="s">
        <v>322</v>
      </c>
      <c r="G643" s="85" t="s">
        <v>10</v>
      </c>
      <c r="H643" s="85" t="s">
        <v>16</v>
      </c>
      <c r="I643" s="85">
        <v>0</v>
      </c>
      <c r="J643" s="85">
        <v>7.6E-3</v>
      </c>
      <c r="K643" s="85" t="s">
        <v>13</v>
      </c>
      <c r="L643" s="85" t="s">
        <v>2562</v>
      </c>
      <c r="M643" s="85" t="s">
        <v>2980</v>
      </c>
      <c r="N643" s="85" t="s">
        <v>2908</v>
      </c>
      <c r="O643" s="85">
        <v>0</v>
      </c>
      <c r="P643" s="85">
        <v>1.0584391457905601E-8</v>
      </c>
      <c r="Q643" s="85">
        <v>0</v>
      </c>
    </row>
    <row r="644" spans="1:17" x14ac:dyDescent="0.3">
      <c r="A644" s="85" t="s">
        <v>902</v>
      </c>
      <c r="B644" s="85" t="s">
        <v>593</v>
      </c>
      <c r="C644" s="85" t="s">
        <v>24</v>
      </c>
      <c r="D644" s="85" t="s">
        <v>23</v>
      </c>
      <c r="E644" s="85" t="s">
        <v>369</v>
      </c>
      <c r="F644" s="85" t="s">
        <v>368</v>
      </c>
      <c r="G644" s="85" t="s">
        <v>10</v>
      </c>
      <c r="H644" s="85" t="s">
        <v>16</v>
      </c>
      <c r="I644" s="85">
        <v>0</v>
      </c>
      <c r="J644" s="85">
        <v>0.04</v>
      </c>
      <c r="K644" s="85" t="s">
        <v>13</v>
      </c>
      <c r="L644" s="85" t="s">
        <v>2562</v>
      </c>
      <c r="M644" s="85" t="s">
        <v>2980</v>
      </c>
      <c r="N644" s="85" t="s">
        <v>2963</v>
      </c>
      <c r="O644" s="85">
        <v>0</v>
      </c>
      <c r="P644" s="85">
        <v>1.0584391457905601E-8</v>
      </c>
      <c r="Q644" s="85">
        <v>0</v>
      </c>
    </row>
    <row r="645" spans="1:17" x14ac:dyDescent="0.3">
      <c r="A645" s="85" t="s">
        <v>902</v>
      </c>
      <c r="B645" s="85" t="s">
        <v>593</v>
      </c>
      <c r="C645" s="85" t="s">
        <v>24</v>
      </c>
      <c r="D645" s="85" t="s">
        <v>23</v>
      </c>
      <c r="E645" s="85" t="s">
        <v>199</v>
      </c>
      <c r="F645" s="85" t="s">
        <v>198</v>
      </c>
      <c r="G645" s="85" t="s">
        <v>10</v>
      </c>
      <c r="H645" s="85" t="s">
        <v>16</v>
      </c>
      <c r="I645" s="85">
        <v>0</v>
      </c>
      <c r="J645" s="85">
        <v>0.02</v>
      </c>
      <c r="K645" s="85" t="s">
        <v>13</v>
      </c>
      <c r="L645" s="85" t="s">
        <v>2562</v>
      </c>
      <c r="M645" s="85" t="s">
        <v>2980</v>
      </c>
      <c r="N645" s="85" t="s">
        <v>2853</v>
      </c>
      <c r="O645" s="85">
        <v>0</v>
      </c>
      <c r="P645" s="85">
        <v>1.0584391457905601E-8</v>
      </c>
      <c r="Q645" s="85">
        <v>0</v>
      </c>
    </row>
    <row r="646" spans="1:17" x14ac:dyDescent="0.3">
      <c r="A646" s="85" t="s">
        <v>902</v>
      </c>
      <c r="B646" s="85" t="s">
        <v>593</v>
      </c>
      <c r="C646" s="85" t="s">
        <v>24</v>
      </c>
      <c r="D646" s="85" t="s">
        <v>23</v>
      </c>
      <c r="E646" s="85" t="s">
        <v>371</v>
      </c>
      <c r="F646" s="85" t="s">
        <v>370</v>
      </c>
      <c r="G646" s="85" t="s">
        <v>10</v>
      </c>
      <c r="H646" s="85" t="s">
        <v>16</v>
      </c>
      <c r="I646" s="85">
        <v>0</v>
      </c>
      <c r="J646" s="85">
        <v>0.64</v>
      </c>
      <c r="K646" s="85" t="s">
        <v>13</v>
      </c>
      <c r="L646" s="85" t="s">
        <v>2562</v>
      </c>
      <c r="M646" s="85" t="s">
        <v>2980</v>
      </c>
      <c r="N646" s="85" t="s">
        <v>2967</v>
      </c>
      <c r="O646" s="85">
        <v>0</v>
      </c>
      <c r="P646" s="85">
        <v>1.0584391457905601E-8</v>
      </c>
      <c r="Q646" s="85">
        <v>0</v>
      </c>
    </row>
    <row r="647" spans="1:17" x14ac:dyDescent="0.3">
      <c r="A647" s="85" t="s">
        <v>902</v>
      </c>
      <c r="B647" s="85" t="s">
        <v>593</v>
      </c>
      <c r="C647" s="85" t="s">
        <v>24</v>
      </c>
      <c r="D647" s="85" t="s">
        <v>23</v>
      </c>
      <c r="E647" s="85" t="s">
        <v>293</v>
      </c>
      <c r="F647" s="85" t="s">
        <v>292</v>
      </c>
      <c r="G647" s="85" t="s">
        <v>10</v>
      </c>
      <c r="H647" s="85" t="s">
        <v>16</v>
      </c>
      <c r="I647" s="85">
        <v>0</v>
      </c>
      <c r="J647" s="85">
        <v>0.05</v>
      </c>
      <c r="K647" s="85" t="s">
        <v>13</v>
      </c>
      <c r="L647" s="85" t="s">
        <v>2562</v>
      </c>
      <c r="M647" s="85" t="s">
        <v>2980</v>
      </c>
      <c r="N647" s="85" t="s">
        <v>2895</v>
      </c>
      <c r="O647" s="85">
        <v>0</v>
      </c>
      <c r="P647" s="85">
        <v>1.0584391457905601E-8</v>
      </c>
      <c r="Q647" s="85">
        <v>0</v>
      </c>
    </row>
    <row r="648" spans="1:17" x14ac:dyDescent="0.3">
      <c r="A648" s="85" t="s">
        <v>902</v>
      </c>
      <c r="B648" s="85" t="s">
        <v>593</v>
      </c>
      <c r="C648" s="85" t="s">
        <v>24</v>
      </c>
      <c r="D648" s="85" t="s">
        <v>23</v>
      </c>
      <c r="E648" s="85" t="s">
        <v>373</v>
      </c>
      <c r="F648" s="85" t="s">
        <v>372</v>
      </c>
      <c r="G648" s="85" t="s">
        <v>10</v>
      </c>
      <c r="H648" s="85" t="s">
        <v>16</v>
      </c>
      <c r="I648" s="85">
        <v>0</v>
      </c>
      <c r="J648" s="85">
        <v>1.6E-2</v>
      </c>
      <c r="K648" s="85" t="s">
        <v>13</v>
      </c>
      <c r="L648" s="85" t="s">
        <v>2562</v>
      </c>
      <c r="M648" s="85" t="s">
        <v>2980</v>
      </c>
      <c r="N648" s="85" t="s">
        <v>2949</v>
      </c>
      <c r="O648" s="85">
        <v>0</v>
      </c>
      <c r="P648" s="85">
        <v>1.0584391457905601E-8</v>
      </c>
      <c r="Q648" s="85">
        <v>0</v>
      </c>
    </row>
    <row r="649" spans="1:17" x14ac:dyDescent="0.3">
      <c r="A649" s="85" t="s">
        <v>902</v>
      </c>
      <c r="B649" s="85" t="s">
        <v>593</v>
      </c>
      <c r="C649" s="85" t="s">
        <v>24</v>
      </c>
      <c r="D649" s="85" t="s">
        <v>23</v>
      </c>
      <c r="E649" s="85" t="s">
        <v>307</v>
      </c>
      <c r="F649" s="85" t="s">
        <v>306</v>
      </c>
      <c r="G649" s="85" t="s">
        <v>10</v>
      </c>
      <c r="H649" s="85" t="s">
        <v>16</v>
      </c>
      <c r="I649" s="85">
        <v>0</v>
      </c>
      <c r="J649" s="85">
        <v>7.0000000000000001E-3</v>
      </c>
      <c r="K649" s="85" t="s">
        <v>13</v>
      </c>
      <c r="L649" s="85" t="s">
        <v>2562</v>
      </c>
      <c r="M649" s="85" t="s">
        <v>2980</v>
      </c>
      <c r="N649" s="85" t="s">
        <v>2901</v>
      </c>
      <c r="O649" s="85">
        <v>0</v>
      </c>
      <c r="P649" s="85">
        <v>1.0584391457905601E-8</v>
      </c>
      <c r="Q649" s="85">
        <v>0</v>
      </c>
    </row>
    <row r="650" spans="1:17" x14ac:dyDescent="0.3">
      <c r="A650" s="85" t="s">
        <v>902</v>
      </c>
      <c r="B650" s="85" t="s">
        <v>593</v>
      </c>
      <c r="C650" s="85" t="s">
        <v>24</v>
      </c>
      <c r="D650" s="85" t="s">
        <v>23</v>
      </c>
      <c r="E650" s="85" t="s">
        <v>171</v>
      </c>
      <c r="F650" s="85" t="s">
        <v>170</v>
      </c>
      <c r="G650" s="85" t="s">
        <v>10</v>
      </c>
      <c r="H650" s="85" t="s">
        <v>16</v>
      </c>
      <c r="I650" s="85">
        <v>0</v>
      </c>
      <c r="J650" s="85">
        <v>0.04</v>
      </c>
      <c r="K650" s="85" t="s">
        <v>13</v>
      </c>
      <c r="L650" s="85" t="s">
        <v>2562</v>
      </c>
      <c r="M650" s="85" t="s">
        <v>2980</v>
      </c>
      <c r="N650" s="85" t="s">
        <v>2978</v>
      </c>
      <c r="O650" s="85">
        <v>0</v>
      </c>
      <c r="P650" s="85">
        <v>1.0584391457905601E-8</v>
      </c>
      <c r="Q650" s="85">
        <v>0</v>
      </c>
    </row>
    <row r="651" spans="1:17" x14ac:dyDescent="0.3">
      <c r="A651" s="85" t="s">
        <v>902</v>
      </c>
      <c r="B651" s="85" t="s">
        <v>593</v>
      </c>
      <c r="C651" s="85" t="s">
        <v>24</v>
      </c>
      <c r="D651" s="85" t="s">
        <v>23</v>
      </c>
      <c r="E651" s="85" t="s">
        <v>271</v>
      </c>
      <c r="F651" s="85" t="s">
        <v>270</v>
      </c>
      <c r="G651" s="85" t="s">
        <v>10</v>
      </c>
      <c r="H651" s="85" t="s">
        <v>16</v>
      </c>
      <c r="I651" s="85">
        <v>0</v>
      </c>
      <c r="J651" s="85">
        <v>0.03</v>
      </c>
      <c r="K651" s="85" t="s">
        <v>13</v>
      </c>
      <c r="L651" s="85" t="s">
        <v>2562</v>
      </c>
      <c r="M651" s="85" t="s">
        <v>2980</v>
      </c>
      <c r="N651" s="85" t="s">
        <v>2886</v>
      </c>
      <c r="O651" s="85">
        <v>0</v>
      </c>
      <c r="P651" s="85">
        <v>1.0584391457905601E-8</v>
      </c>
      <c r="Q651" s="85">
        <v>0</v>
      </c>
    </row>
    <row r="652" spans="1:17" x14ac:dyDescent="0.3">
      <c r="A652" s="85" t="s">
        <v>902</v>
      </c>
      <c r="B652" s="85" t="s">
        <v>593</v>
      </c>
      <c r="C652" s="85" t="s">
        <v>24</v>
      </c>
      <c r="D652" s="85" t="s">
        <v>23</v>
      </c>
      <c r="E652" s="85" t="s">
        <v>377</v>
      </c>
      <c r="F652" s="85" t="s">
        <v>376</v>
      </c>
      <c r="G652" s="85" t="s">
        <v>10</v>
      </c>
      <c r="H652" s="85" t="s">
        <v>16</v>
      </c>
      <c r="I652" s="85">
        <v>0</v>
      </c>
      <c r="J652" s="85">
        <v>6.0000000000000001E-3</v>
      </c>
      <c r="K652" s="85" t="s">
        <v>13</v>
      </c>
      <c r="L652" s="85" t="s">
        <v>2562</v>
      </c>
      <c r="M652" s="85" t="s">
        <v>2980</v>
      </c>
      <c r="N652" s="85" t="s">
        <v>2972</v>
      </c>
      <c r="O652" s="85">
        <v>0</v>
      </c>
      <c r="P652" s="85">
        <v>1.0584391457905601E-8</v>
      </c>
      <c r="Q652" s="85">
        <v>0</v>
      </c>
    </row>
    <row r="653" spans="1:17" x14ac:dyDescent="0.3">
      <c r="A653" s="85" t="s">
        <v>902</v>
      </c>
      <c r="B653" s="85" t="s">
        <v>593</v>
      </c>
      <c r="C653" s="85" t="s">
        <v>24</v>
      </c>
      <c r="D653" s="85" t="s">
        <v>23</v>
      </c>
      <c r="E653" s="85" t="s">
        <v>64</v>
      </c>
      <c r="F653" s="85" t="s">
        <v>63</v>
      </c>
      <c r="G653" s="85" t="s">
        <v>10</v>
      </c>
      <c r="H653" s="85" t="s">
        <v>16</v>
      </c>
      <c r="I653" s="85">
        <v>0</v>
      </c>
      <c r="J653" s="85">
        <v>0.04</v>
      </c>
      <c r="K653" s="85" t="s">
        <v>13</v>
      </c>
      <c r="L653" s="85" t="s">
        <v>2562</v>
      </c>
      <c r="M653" s="85" t="s">
        <v>2980</v>
      </c>
      <c r="N653" s="85" t="s">
        <v>2817</v>
      </c>
      <c r="O653" s="85">
        <v>0</v>
      </c>
      <c r="P653" s="85">
        <v>1.0584391457905601E-8</v>
      </c>
      <c r="Q653" s="85">
        <v>0</v>
      </c>
    </row>
    <row r="654" spans="1:17" x14ac:dyDescent="0.3">
      <c r="A654" s="85" t="s">
        <v>902</v>
      </c>
      <c r="B654" s="85" t="s">
        <v>593</v>
      </c>
      <c r="C654" s="85" t="s">
        <v>24</v>
      </c>
      <c r="D654" s="85" t="s">
        <v>23</v>
      </c>
      <c r="E654" s="85" t="s">
        <v>165</v>
      </c>
      <c r="F654" s="85" t="s">
        <v>164</v>
      </c>
      <c r="G654" s="85" t="s">
        <v>10</v>
      </c>
      <c r="H654" s="85" t="s">
        <v>16</v>
      </c>
      <c r="I654" s="85">
        <v>0</v>
      </c>
      <c r="J654" s="85">
        <v>4.8</v>
      </c>
      <c r="K654" s="85" t="s">
        <v>13</v>
      </c>
      <c r="L654" s="85" t="s">
        <v>2562</v>
      </c>
      <c r="M654" s="85" t="s">
        <v>2980</v>
      </c>
      <c r="N654" s="85" t="s">
        <v>2843</v>
      </c>
      <c r="O654" s="85">
        <v>0</v>
      </c>
      <c r="P654" s="85">
        <v>1.0584391457905601E-8</v>
      </c>
      <c r="Q654" s="85">
        <v>0</v>
      </c>
    </row>
    <row r="655" spans="1:17" x14ac:dyDescent="0.3">
      <c r="A655" s="85" t="s">
        <v>902</v>
      </c>
      <c r="B655" s="85" t="s">
        <v>593</v>
      </c>
      <c r="C655" s="85" t="s">
        <v>24</v>
      </c>
      <c r="D655" s="85" t="s">
        <v>23</v>
      </c>
      <c r="E655" s="85" t="s">
        <v>263</v>
      </c>
      <c r="F655" s="85" t="s">
        <v>262</v>
      </c>
      <c r="G655" s="85" t="s">
        <v>10</v>
      </c>
      <c r="H655" s="85" t="s">
        <v>16</v>
      </c>
      <c r="I655" s="85">
        <v>0</v>
      </c>
      <c r="J655" s="85">
        <v>4.3999999999999997E-2</v>
      </c>
      <c r="K655" s="85" t="s">
        <v>13</v>
      </c>
      <c r="L655" s="85" t="s">
        <v>2562</v>
      </c>
      <c r="M655" s="85" t="s">
        <v>2980</v>
      </c>
      <c r="N655" s="85" t="s">
        <v>2882</v>
      </c>
      <c r="O655" s="85">
        <v>0</v>
      </c>
      <c r="P655" s="85">
        <v>1.0584391457905601E-8</v>
      </c>
      <c r="Q655" s="85">
        <v>0</v>
      </c>
    </row>
    <row r="656" spans="1:17" x14ac:dyDescent="0.3">
      <c r="A656" s="85" t="s">
        <v>902</v>
      </c>
      <c r="B656" s="85" t="s">
        <v>593</v>
      </c>
      <c r="C656" s="85" t="s">
        <v>24</v>
      </c>
      <c r="D656" s="85" t="s">
        <v>23</v>
      </c>
      <c r="E656" s="85" t="s">
        <v>341</v>
      </c>
      <c r="F656" s="85" t="s">
        <v>340</v>
      </c>
      <c r="G656" s="85" t="s">
        <v>10</v>
      </c>
      <c r="H656" s="85" t="s">
        <v>16</v>
      </c>
      <c r="I656" s="85">
        <v>0</v>
      </c>
      <c r="J656" s="85">
        <v>0.08</v>
      </c>
      <c r="K656" s="85" t="s">
        <v>13</v>
      </c>
      <c r="L656" s="85" t="s">
        <v>2562</v>
      </c>
      <c r="M656" s="85" t="s">
        <v>2980</v>
      </c>
      <c r="N656" s="85" t="s">
        <v>2923</v>
      </c>
      <c r="O656" s="85">
        <v>0</v>
      </c>
      <c r="P656" s="85">
        <v>1.0584391457905601E-8</v>
      </c>
      <c r="Q656" s="85">
        <v>0</v>
      </c>
    </row>
    <row r="657" spans="1:17" x14ac:dyDescent="0.3">
      <c r="A657" s="85" t="s">
        <v>902</v>
      </c>
      <c r="B657" s="85" t="s">
        <v>593</v>
      </c>
      <c r="C657" s="85" t="s">
        <v>24</v>
      </c>
      <c r="D657" s="85" t="s">
        <v>23</v>
      </c>
      <c r="E657" s="85" t="s">
        <v>375</v>
      </c>
      <c r="F657" s="85" t="s">
        <v>374</v>
      </c>
      <c r="G657" s="85" t="s">
        <v>10</v>
      </c>
      <c r="H657" s="85" t="s">
        <v>16</v>
      </c>
      <c r="I657" s="85">
        <v>0</v>
      </c>
      <c r="J657" s="85">
        <v>0.08</v>
      </c>
      <c r="K657" s="85" t="s">
        <v>13</v>
      </c>
      <c r="L657" s="85" t="s">
        <v>2562</v>
      </c>
      <c r="M657" s="85" t="s">
        <v>2980</v>
      </c>
      <c r="N657" s="85" t="s">
        <v>2947</v>
      </c>
      <c r="O657" s="85">
        <v>0</v>
      </c>
      <c r="P657" s="85">
        <v>1.0584391457905601E-8</v>
      </c>
      <c r="Q657" s="85">
        <v>0</v>
      </c>
    </row>
    <row r="658" spans="1:17" x14ac:dyDescent="0.3">
      <c r="A658" s="85" t="s">
        <v>902</v>
      </c>
      <c r="B658" s="85" t="s">
        <v>593</v>
      </c>
      <c r="C658" s="85" t="s">
        <v>24</v>
      </c>
      <c r="D658" s="85" t="s">
        <v>23</v>
      </c>
      <c r="E658" s="85" t="s">
        <v>309</v>
      </c>
      <c r="F658" s="85" t="s">
        <v>308</v>
      </c>
      <c r="G658" s="85" t="s">
        <v>10</v>
      </c>
      <c r="H658" s="85" t="s">
        <v>16</v>
      </c>
      <c r="I658" s="85">
        <v>0</v>
      </c>
      <c r="J658" s="85">
        <v>0.20200000000000001</v>
      </c>
      <c r="K658" s="85" t="s">
        <v>13</v>
      </c>
      <c r="L658" s="85" t="s">
        <v>2562</v>
      </c>
      <c r="M658" s="85" t="s">
        <v>2980</v>
      </c>
      <c r="N658" s="85" t="s">
        <v>2902</v>
      </c>
      <c r="O658" s="85">
        <v>0</v>
      </c>
      <c r="P658" s="85">
        <v>1.0584391457905601E-8</v>
      </c>
      <c r="Q658" s="85">
        <v>0</v>
      </c>
    </row>
    <row r="659" spans="1:17" x14ac:dyDescent="0.3">
      <c r="A659" s="85" t="s">
        <v>902</v>
      </c>
      <c r="B659" s="85" t="s">
        <v>593</v>
      </c>
      <c r="C659" s="85" t="s">
        <v>24</v>
      </c>
      <c r="D659" s="85" t="s">
        <v>23</v>
      </c>
      <c r="E659" s="85" t="s">
        <v>379</v>
      </c>
      <c r="F659" s="85" t="s">
        <v>378</v>
      </c>
      <c r="G659" s="85" t="s">
        <v>10</v>
      </c>
      <c r="H659" s="85" t="s">
        <v>16</v>
      </c>
      <c r="I659" s="85">
        <v>0</v>
      </c>
      <c r="J659" s="85">
        <v>1.7999999999999999E-2</v>
      </c>
      <c r="K659" s="85" t="s">
        <v>13</v>
      </c>
      <c r="L659" s="85" t="s">
        <v>2562</v>
      </c>
      <c r="M659" s="85" t="s">
        <v>2980</v>
      </c>
      <c r="N659" s="85" t="s">
        <v>2955</v>
      </c>
      <c r="O659" s="85">
        <v>0</v>
      </c>
      <c r="P659" s="85">
        <v>1.0584391457905601E-8</v>
      </c>
      <c r="Q659" s="85">
        <v>0</v>
      </c>
    </row>
    <row r="660" spans="1:17" x14ac:dyDescent="0.3">
      <c r="A660" s="85" t="s">
        <v>902</v>
      </c>
      <c r="B660" s="85" t="s">
        <v>593</v>
      </c>
      <c r="C660" s="85" t="s">
        <v>24</v>
      </c>
      <c r="D660" s="85" t="s">
        <v>23</v>
      </c>
      <c r="E660" s="85" t="s">
        <v>305</v>
      </c>
      <c r="F660" s="85" t="s">
        <v>304</v>
      </c>
      <c r="G660" s="85" t="s">
        <v>10</v>
      </c>
      <c r="H660" s="85" t="s">
        <v>12</v>
      </c>
      <c r="I660" s="85">
        <v>4.5900000000000003E-2</v>
      </c>
      <c r="J660" s="85">
        <v>5.8000000000000003E-2</v>
      </c>
      <c r="K660" s="85" t="s">
        <v>13</v>
      </c>
      <c r="L660" s="85" t="s">
        <v>2562</v>
      </c>
      <c r="M660" s="85" t="s">
        <v>2980</v>
      </c>
      <c r="N660" s="85" t="s">
        <v>2919</v>
      </c>
      <c r="O660" s="85">
        <v>2.8292117655760741E-10</v>
      </c>
      <c r="P660" s="85">
        <v>1.0584391457905601E-8</v>
      </c>
      <c r="Q660" s="85">
        <v>2.673003711954459</v>
      </c>
    </row>
    <row r="661" spans="1:17" x14ac:dyDescent="0.3">
      <c r="A661" s="85" t="s">
        <v>902</v>
      </c>
      <c r="B661" s="85" t="s">
        <v>601</v>
      </c>
      <c r="C661" s="85" t="s">
        <v>22</v>
      </c>
      <c r="D661" s="85" t="s">
        <v>21</v>
      </c>
      <c r="E661" s="85" t="s">
        <v>242</v>
      </c>
      <c r="F661" s="85" t="s">
        <v>241</v>
      </c>
      <c r="G661" s="85" t="s">
        <v>10</v>
      </c>
      <c r="H661" s="85" t="s">
        <v>16</v>
      </c>
      <c r="I661" s="85">
        <v>0</v>
      </c>
      <c r="J661" s="85">
        <v>0.4</v>
      </c>
      <c r="K661" s="85" t="s">
        <v>13</v>
      </c>
      <c r="L661" s="85" t="s">
        <v>2562</v>
      </c>
      <c r="N661" s="85" t="s">
        <v>2872</v>
      </c>
      <c r="O661" s="85">
        <v>0</v>
      </c>
      <c r="P661" s="85">
        <v>1.5147530604113639E-9</v>
      </c>
      <c r="Q661" s="85">
        <v>0</v>
      </c>
    </row>
    <row r="662" spans="1:17" x14ac:dyDescent="0.3">
      <c r="A662" s="85" t="s">
        <v>902</v>
      </c>
      <c r="B662" s="85" t="s">
        <v>593</v>
      </c>
      <c r="C662" s="85" t="s">
        <v>24</v>
      </c>
      <c r="D662" s="85" t="s">
        <v>23</v>
      </c>
      <c r="E662" s="85" t="s">
        <v>361</v>
      </c>
      <c r="F662" s="85" t="s">
        <v>360</v>
      </c>
      <c r="G662" s="85" t="s">
        <v>10</v>
      </c>
      <c r="I662" s="85">
        <v>0.05</v>
      </c>
      <c r="J662" s="85">
        <v>0.02</v>
      </c>
      <c r="K662" s="85" t="s">
        <v>13</v>
      </c>
      <c r="L662" s="85" t="s">
        <v>2562</v>
      </c>
      <c r="M662" s="85" t="s">
        <v>2980</v>
      </c>
      <c r="N662" s="85" t="s">
        <v>2832</v>
      </c>
      <c r="O662" s="85">
        <v>2.8053008965741669E-10</v>
      </c>
      <c r="P662" s="85">
        <v>1.0584391457905601E-8</v>
      </c>
      <c r="Q662" s="85">
        <v>2.650413023489278</v>
      </c>
    </row>
    <row r="663" spans="1:17" x14ac:dyDescent="0.3">
      <c r="A663" s="85" t="s">
        <v>902</v>
      </c>
      <c r="B663" s="85" t="s">
        <v>598</v>
      </c>
      <c r="C663" s="85" t="s">
        <v>558</v>
      </c>
      <c r="D663" s="85" t="s">
        <v>25</v>
      </c>
      <c r="E663" s="85" t="s">
        <v>145</v>
      </c>
      <c r="F663" s="85" t="s">
        <v>144</v>
      </c>
      <c r="G663" s="85" t="s">
        <v>10</v>
      </c>
      <c r="H663" s="85" t="s">
        <v>16</v>
      </c>
      <c r="I663" s="85">
        <v>0</v>
      </c>
      <c r="J663" s="85">
        <v>0.08</v>
      </c>
      <c r="K663" s="85" t="s">
        <v>13</v>
      </c>
      <c r="L663" s="85" t="s">
        <v>2562</v>
      </c>
      <c r="N663" s="85" t="s">
        <v>2946</v>
      </c>
      <c r="O663" s="85">
        <v>0</v>
      </c>
      <c r="P663" s="85">
        <v>2.641693321564262E-8</v>
      </c>
      <c r="Q663" s="85">
        <v>0</v>
      </c>
    </row>
    <row r="664" spans="1:17" x14ac:dyDescent="0.3">
      <c r="A664" s="85" t="s">
        <v>902</v>
      </c>
      <c r="B664" s="85" t="s">
        <v>593</v>
      </c>
      <c r="C664" s="85" t="s">
        <v>24</v>
      </c>
      <c r="D664" s="85" t="s">
        <v>23</v>
      </c>
      <c r="E664" s="85" t="s">
        <v>159</v>
      </c>
      <c r="F664" s="85" t="s">
        <v>158</v>
      </c>
      <c r="G664" s="85" t="s">
        <v>10</v>
      </c>
      <c r="H664" s="85" t="s">
        <v>16</v>
      </c>
      <c r="I664" s="85">
        <v>0</v>
      </c>
      <c r="J664" s="85">
        <v>4.3999999999999997E-2</v>
      </c>
      <c r="K664" s="85" t="s">
        <v>13</v>
      </c>
      <c r="L664" s="85" t="s">
        <v>2562</v>
      </c>
      <c r="M664" s="85" t="s">
        <v>2980</v>
      </c>
      <c r="N664" s="85" t="s">
        <v>2841</v>
      </c>
      <c r="O664" s="85">
        <v>0</v>
      </c>
      <c r="P664" s="85">
        <v>1.0584391457905601E-8</v>
      </c>
      <c r="Q664" s="85">
        <v>0</v>
      </c>
    </row>
    <row r="665" spans="1:17" x14ac:dyDescent="0.3">
      <c r="A665" s="85" t="s">
        <v>902</v>
      </c>
      <c r="B665" s="85" t="s">
        <v>593</v>
      </c>
      <c r="C665" s="85" t="s">
        <v>24</v>
      </c>
      <c r="D665" s="85" t="s">
        <v>23</v>
      </c>
      <c r="E665" s="85" t="s">
        <v>265</v>
      </c>
      <c r="F665" s="85" t="s">
        <v>264</v>
      </c>
      <c r="G665" s="85" t="s">
        <v>10</v>
      </c>
      <c r="H665" s="85" t="s">
        <v>16</v>
      </c>
      <c r="I665" s="85">
        <v>0</v>
      </c>
      <c r="J665" s="85">
        <v>0.03</v>
      </c>
      <c r="K665" s="85" t="s">
        <v>13</v>
      </c>
      <c r="L665" s="85" t="s">
        <v>2562</v>
      </c>
      <c r="M665" s="85" t="s">
        <v>2980</v>
      </c>
      <c r="N665" s="85" t="s">
        <v>2883</v>
      </c>
      <c r="O665" s="85">
        <v>0</v>
      </c>
      <c r="P665" s="85">
        <v>1.0584391457905601E-8</v>
      </c>
      <c r="Q665" s="85">
        <v>0</v>
      </c>
    </row>
    <row r="666" spans="1:17" x14ac:dyDescent="0.3">
      <c r="A666" s="85" t="s">
        <v>902</v>
      </c>
      <c r="B666" s="85" t="s">
        <v>593</v>
      </c>
      <c r="C666" s="85" t="s">
        <v>24</v>
      </c>
      <c r="D666" s="85" t="s">
        <v>23</v>
      </c>
      <c r="E666" s="85" t="s">
        <v>137</v>
      </c>
      <c r="F666" s="85" t="s">
        <v>136</v>
      </c>
      <c r="G666" s="85" t="s">
        <v>10</v>
      </c>
      <c r="I666" s="85">
        <v>0.1</v>
      </c>
      <c r="J666" s="85">
        <v>0.02</v>
      </c>
      <c r="K666" s="85" t="s">
        <v>13</v>
      </c>
      <c r="L666" s="85" t="s">
        <v>2562</v>
      </c>
      <c r="M666" s="85" t="s">
        <v>2980</v>
      </c>
      <c r="N666" s="85" t="s">
        <v>2884</v>
      </c>
      <c r="O666" s="85">
        <v>4.9442290957993832E-10</v>
      </c>
      <c r="P666" s="85">
        <v>1.0584391457905601E-8</v>
      </c>
      <c r="Q666" s="85">
        <v>4.6712454990565213</v>
      </c>
    </row>
    <row r="667" spans="1:17" x14ac:dyDescent="0.3">
      <c r="A667" s="85" t="s">
        <v>902</v>
      </c>
      <c r="B667" s="85" t="s">
        <v>593</v>
      </c>
      <c r="C667" s="85" t="s">
        <v>24</v>
      </c>
      <c r="D667" s="85" t="s">
        <v>23</v>
      </c>
      <c r="E667" s="85" t="s">
        <v>345</v>
      </c>
      <c r="F667" s="85" t="s">
        <v>344</v>
      </c>
      <c r="G667" s="85" t="s">
        <v>10</v>
      </c>
      <c r="H667" s="85" t="s">
        <v>16</v>
      </c>
      <c r="I667" s="85">
        <v>0</v>
      </c>
      <c r="J667" s="85">
        <v>0.08</v>
      </c>
      <c r="K667" s="85" t="s">
        <v>13</v>
      </c>
      <c r="L667" s="85" t="s">
        <v>2562</v>
      </c>
      <c r="M667" s="85" t="s">
        <v>2980</v>
      </c>
      <c r="N667" s="85" t="s">
        <v>2924</v>
      </c>
      <c r="O667" s="85">
        <v>0</v>
      </c>
      <c r="P667" s="85">
        <v>1.0584391457905601E-8</v>
      </c>
      <c r="Q667" s="85">
        <v>0</v>
      </c>
    </row>
    <row r="668" spans="1:17" x14ac:dyDescent="0.3">
      <c r="A668" s="85" t="s">
        <v>902</v>
      </c>
      <c r="B668" s="85" t="s">
        <v>593</v>
      </c>
      <c r="C668" s="85" t="s">
        <v>24</v>
      </c>
      <c r="D668" s="85" t="s">
        <v>23</v>
      </c>
      <c r="E668" s="85" t="s">
        <v>357</v>
      </c>
      <c r="F668" s="85" t="s">
        <v>356</v>
      </c>
      <c r="G668" s="85" t="s">
        <v>10</v>
      </c>
      <c r="H668" s="85" t="s">
        <v>16</v>
      </c>
      <c r="I668" s="85">
        <v>0</v>
      </c>
      <c r="J668" s="85">
        <v>1.6</v>
      </c>
      <c r="K668" s="85" t="s">
        <v>13</v>
      </c>
      <c r="L668" s="85" t="s">
        <v>2562</v>
      </c>
      <c r="M668" s="85" t="s">
        <v>2980</v>
      </c>
      <c r="N668" s="85" t="s">
        <v>2933</v>
      </c>
      <c r="O668" s="85">
        <v>0</v>
      </c>
      <c r="P668" s="85">
        <v>1.0584391457905601E-8</v>
      </c>
      <c r="Q668" s="85">
        <v>0</v>
      </c>
    </row>
    <row r="669" spans="1:17" x14ac:dyDescent="0.3">
      <c r="A669" s="85" t="s">
        <v>902</v>
      </c>
      <c r="B669" s="85" t="s">
        <v>593</v>
      </c>
      <c r="C669" s="85" t="s">
        <v>24</v>
      </c>
      <c r="D669" s="85" t="s">
        <v>23</v>
      </c>
      <c r="E669" s="85" t="s">
        <v>313</v>
      </c>
      <c r="F669" s="85" t="s">
        <v>312</v>
      </c>
      <c r="G669" s="85" t="s">
        <v>10</v>
      </c>
      <c r="H669" s="85" t="s">
        <v>16</v>
      </c>
      <c r="I669" s="85">
        <v>0</v>
      </c>
      <c r="J669" s="85">
        <v>0.32</v>
      </c>
      <c r="K669" s="85" t="s">
        <v>13</v>
      </c>
      <c r="L669" s="85" t="s">
        <v>2562</v>
      </c>
      <c r="M669" s="85" t="s">
        <v>2980</v>
      </c>
      <c r="N669" s="85" t="s">
        <v>2903</v>
      </c>
      <c r="O669" s="85">
        <v>0</v>
      </c>
      <c r="P669" s="85">
        <v>1.0584391457905601E-8</v>
      </c>
      <c r="Q669" s="85">
        <v>0</v>
      </c>
    </row>
    <row r="670" spans="1:17" x14ac:dyDescent="0.3">
      <c r="A670" s="85" t="s">
        <v>902</v>
      </c>
      <c r="B670" s="85" t="s">
        <v>593</v>
      </c>
      <c r="C670" s="85" t="s">
        <v>24</v>
      </c>
      <c r="D670" s="85" t="s">
        <v>23</v>
      </c>
      <c r="E670" s="85" t="s">
        <v>44</v>
      </c>
      <c r="F670" s="85" t="s">
        <v>43</v>
      </c>
      <c r="G670" s="85" t="s">
        <v>10</v>
      </c>
      <c r="H670" s="85" t="s">
        <v>16</v>
      </c>
      <c r="I670" s="85">
        <v>0</v>
      </c>
      <c r="J670" s="85">
        <v>0.04</v>
      </c>
      <c r="K670" s="85" t="s">
        <v>13</v>
      </c>
      <c r="L670" s="85" t="s">
        <v>2562</v>
      </c>
      <c r="M670" s="85" t="s">
        <v>2980</v>
      </c>
      <c r="N670" s="85" t="s">
        <v>2814</v>
      </c>
      <c r="O670" s="85">
        <v>0</v>
      </c>
      <c r="P670" s="85">
        <v>1.0584391457905601E-8</v>
      </c>
      <c r="Q670" s="85">
        <v>0</v>
      </c>
    </row>
    <row r="671" spans="1:17" x14ac:dyDescent="0.3">
      <c r="A671" s="85" t="s">
        <v>902</v>
      </c>
      <c r="B671" s="85" t="s">
        <v>593</v>
      </c>
      <c r="C671" s="85" t="s">
        <v>24</v>
      </c>
      <c r="D671" s="85" t="s">
        <v>23</v>
      </c>
      <c r="E671" s="85" t="s">
        <v>331</v>
      </c>
      <c r="F671" s="85" t="s">
        <v>330</v>
      </c>
      <c r="G671" s="85" t="s">
        <v>10</v>
      </c>
      <c r="H671" s="85" t="s">
        <v>16</v>
      </c>
      <c r="I671" s="85">
        <v>0</v>
      </c>
      <c r="J671" s="85">
        <v>0.02</v>
      </c>
      <c r="K671" s="85" t="s">
        <v>13</v>
      </c>
      <c r="L671" s="85" t="s">
        <v>2562</v>
      </c>
      <c r="M671" s="85" t="s">
        <v>2980</v>
      </c>
      <c r="N671" s="85" t="s">
        <v>2917</v>
      </c>
      <c r="O671" s="85">
        <v>0</v>
      </c>
      <c r="P671" s="85">
        <v>1.0584391457905601E-8</v>
      </c>
      <c r="Q671" s="85">
        <v>0</v>
      </c>
    </row>
    <row r="672" spans="1:17" x14ac:dyDescent="0.3">
      <c r="A672" s="85" t="s">
        <v>902</v>
      </c>
      <c r="B672" s="85" t="s">
        <v>593</v>
      </c>
      <c r="C672" s="85" t="s">
        <v>24</v>
      </c>
      <c r="D672" s="85" t="s">
        <v>23</v>
      </c>
      <c r="E672" s="85" t="s">
        <v>56</v>
      </c>
      <c r="F672" s="85" t="s">
        <v>55</v>
      </c>
      <c r="G672" s="85" t="s">
        <v>10</v>
      </c>
      <c r="H672" s="85" t="s">
        <v>16</v>
      </c>
      <c r="I672" s="85">
        <v>0</v>
      </c>
      <c r="J672" s="85">
        <v>0.04</v>
      </c>
      <c r="K672" s="85" t="s">
        <v>13</v>
      </c>
      <c r="L672" s="85" t="s">
        <v>2562</v>
      </c>
      <c r="M672" s="85" t="s">
        <v>2980</v>
      </c>
      <c r="N672" s="85" t="s">
        <v>2814</v>
      </c>
      <c r="O672" s="85">
        <v>0</v>
      </c>
      <c r="P672" s="85">
        <v>1.0584391457905601E-8</v>
      </c>
      <c r="Q672" s="85">
        <v>0</v>
      </c>
    </row>
    <row r="673" spans="1:17" x14ac:dyDescent="0.3">
      <c r="A673" s="85" t="s">
        <v>902</v>
      </c>
      <c r="B673" s="85" t="s">
        <v>593</v>
      </c>
      <c r="C673" s="85" t="s">
        <v>24</v>
      </c>
      <c r="D673" s="85" t="s">
        <v>23</v>
      </c>
      <c r="E673" s="85" t="s">
        <v>230</v>
      </c>
      <c r="F673" s="85" t="s">
        <v>229</v>
      </c>
      <c r="G673" s="85" t="s">
        <v>10</v>
      </c>
      <c r="H673" s="85" t="s">
        <v>16</v>
      </c>
      <c r="I673" s="85">
        <v>0</v>
      </c>
      <c r="J673" s="85">
        <v>8.4000000000000005E-2</v>
      </c>
      <c r="K673" s="85" t="s">
        <v>13</v>
      </c>
      <c r="L673" s="85" t="s">
        <v>2562</v>
      </c>
      <c r="M673" s="85" t="s">
        <v>2980</v>
      </c>
      <c r="N673" s="85" t="s">
        <v>2866</v>
      </c>
      <c r="O673" s="85">
        <v>0</v>
      </c>
      <c r="P673" s="85">
        <v>1.0584391457905601E-8</v>
      </c>
      <c r="Q673" s="85">
        <v>0</v>
      </c>
    </row>
    <row r="674" spans="1:17" x14ac:dyDescent="0.3">
      <c r="A674" s="85" t="s">
        <v>902</v>
      </c>
      <c r="B674" s="85" t="s">
        <v>593</v>
      </c>
      <c r="C674" s="85" t="s">
        <v>24</v>
      </c>
      <c r="D674" s="85" t="s">
        <v>23</v>
      </c>
      <c r="E674" s="85" t="s">
        <v>382</v>
      </c>
      <c r="F674" s="85" t="s">
        <v>381</v>
      </c>
      <c r="G674" s="85" t="s">
        <v>10</v>
      </c>
      <c r="H674" s="85" t="s">
        <v>16</v>
      </c>
      <c r="I674" s="85">
        <v>0</v>
      </c>
      <c r="J674" s="85">
        <v>5.1999999999999998E-3</v>
      </c>
      <c r="K674" s="85" t="s">
        <v>13</v>
      </c>
      <c r="L674" s="85" t="s">
        <v>2562</v>
      </c>
      <c r="M674" s="85" t="s">
        <v>2980</v>
      </c>
      <c r="N674" s="85" t="s">
        <v>2970</v>
      </c>
      <c r="O674" s="85">
        <v>0</v>
      </c>
      <c r="P674" s="85">
        <v>1.0584391457905601E-8</v>
      </c>
      <c r="Q674" s="85">
        <v>0</v>
      </c>
    </row>
    <row r="675" spans="1:17" x14ac:dyDescent="0.3">
      <c r="A675" s="85" t="s">
        <v>902</v>
      </c>
      <c r="B675" s="85" t="s">
        <v>593</v>
      </c>
      <c r="C675" s="85" t="s">
        <v>24</v>
      </c>
      <c r="D675" s="85" t="s">
        <v>23</v>
      </c>
      <c r="E675" s="85" t="s">
        <v>363</v>
      </c>
      <c r="F675" s="85" t="s">
        <v>362</v>
      </c>
      <c r="G675" s="85" t="s">
        <v>10</v>
      </c>
      <c r="H675" s="85" t="s">
        <v>16</v>
      </c>
      <c r="I675" s="85">
        <v>0</v>
      </c>
      <c r="J675" s="85">
        <v>1.2999999999999999E-2</v>
      </c>
      <c r="K675" s="85" t="s">
        <v>13</v>
      </c>
      <c r="L675" s="85" t="s">
        <v>2562</v>
      </c>
      <c r="M675" s="85" t="s">
        <v>2980</v>
      </c>
      <c r="N675" s="85" t="s">
        <v>2935</v>
      </c>
      <c r="O675" s="85">
        <v>0</v>
      </c>
      <c r="P675" s="85">
        <v>1.0584391457905601E-8</v>
      </c>
      <c r="Q675" s="85">
        <v>0</v>
      </c>
    </row>
    <row r="676" spans="1:17" x14ac:dyDescent="0.3">
      <c r="A676" s="85" t="s">
        <v>902</v>
      </c>
      <c r="B676" s="85" t="s">
        <v>593</v>
      </c>
      <c r="C676" s="85" t="s">
        <v>24</v>
      </c>
      <c r="D676" s="85" t="s">
        <v>23</v>
      </c>
      <c r="E676" s="85" t="s">
        <v>220</v>
      </c>
      <c r="F676" s="85" t="s">
        <v>2862</v>
      </c>
      <c r="G676" s="85" t="s">
        <v>10</v>
      </c>
      <c r="H676" s="85" t="s">
        <v>16</v>
      </c>
      <c r="I676" s="85">
        <v>0</v>
      </c>
      <c r="J676" s="85">
        <v>0.04</v>
      </c>
      <c r="K676" s="85" t="s">
        <v>13</v>
      </c>
      <c r="L676" s="85" t="s">
        <v>2562</v>
      </c>
      <c r="M676" s="85" t="s">
        <v>2980</v>
      </c>
      <c r="N676" s="85" t="s">
        <v>2863</v>
      </c>
      <c r="O676" s="85">
        <v>0</v>
      </c>
      <c r="P676" s="85">
        <v>1.0584391457905601E-8</v>
      </c>
      <c r="Q676" s="85">
        <v>0</v>
      </c>
    </row>
    <row r="677" spans="1:17" x14ac:dyDescent="0.3">
      <c r="A677" s="85" t="s">
        <v>902</v>
      </c>
      <c r="B677" s="85" t="s">
        <v>593</v>
      </c>
      <c r="C677" s="85" t="s">
        <v>24</v>
      </c>
      <c r="D677" s="85" t="s">
        <v>23</v>
      </c>
      <c r="E677" s="85" t="s">
        <v>109</v>
      </c>
      <c r="F677" s="85" t="s">
        <v>108</v>
      </c>
      <c r="G677" s="85" t="s">
        <v>10</v>
      </c>
      <c r="H677" s="85" t="s">
        <v>16</v>
      </c>
      <c r="I677" s="85">
        <v>0</v>
      </c>
      <c r="J677" s="85">
        <v>0.4</v>
      </c>
      <c r="K677" s="85" t="s">
        <v>13</v>
      </c>
      <c r="L677" s="85" t="s">
        <v>2562</v>
      </c>
      <c r="M677" s="85" t="s">
        <v>2980</v>
      </c>
      <c r="N677" s="85" t="s">
        <v>2825</v>
      </c>
      <c r="O677" s="85">
        <v>0</v>
      </c>
      <c r="P677" s="85">
        <v>1.0584391457905601E-8</v>
      </c>
      <c r="Q677" s="85">
        <v>0</v>
      </c>
    </row>
    <row r="678" spans="1:17" x14ac:dyDescent="0.3">
      <c r="A678" s="85" t="s">
        <v>902</v>
      </c>
      <c r="B678" s="85" t="s">
        <v>593</v>
      </c>
      <c r="C678" s="85" t="s">
        <v>24</v>
      </c>
      <c r="D678" s="85" t="s">
        <v>23</v>
      </c>
      <c r="F678" s="85" t="s">
        <v>380</v>
      </c>
      <c r="G678" s="85" t="s">
        <v>10</v>
      </c>
      <c r="H678" s="85" t="s">
        <v>16</v>
      </c>
      <c r="I678" s="85">
        <v>0</v>
      </c>
      <c r="J678" s="85">
        <v>0</v>
      </c>
      <c r="K678" s="85" t="s">
        <v>13</v>
      </c>
      <c r="L678" s="85" t="s">
        <v>2562</v>
      </c>
      <c r="M678" s="85" t="s">
        <v>2980</v>
      </c>
      <c r="N678" s="85" t="s">
        <v>385</v>
      </c>
      <c r="O678" s="85">
        <v>0</v>
      </c>
      <c r="P678" s="85">
        <v>1.0584391457905601E-8</v>
      </c>
      <c r="Q678" s="85">
        <v>0</v>
      </c>
    </row>
    <row r="679" spans="1:17" x14ac:dyDescent="0.3">
      <c r="A679" s="85" t="s">
        <v>902</v>
      </c>
      <c r="B679" s="85" t="s">
        <v>601</v>
      </c>
      <c r="C679" s="85" t="s">
        <v>22</v>
      </c>
      <c r="D679" s="85" t="s">
        <v>21</v>
      </c>
      <c r="E679" s="85" t="s">
        <v>20</v>
      </c>
      <c r="F679" s="85" t="s">
        <v>19</v>
      </c>
      <c r="G679" s="85" t="s">
        <v>10</v>
      </c>
      <c r="H679" s="85" t="s">
        <v>16</v>
      </c>
      <c r="I679" s="85">
        <v>0</v>
      </c>
      <c r="J679" s="85">
        <v>0.08</v>
      </c>
      <c r="K679" s="85" t="s">
        <v>13</v>
      </c>
      <c r="L679" s="85" t="s">
        <v>2562</v>
      </c>
      <c r="N679" s="85" t="s">
        <v>1508</v>
      </c>
      <c r="O679" s="85">
        <v>0</v>
      </c>
      <c r="P679" s="85">
        <v>1.5147530604113639E-9</v>
      </c>
      <c r="Q679" s="85">
        <v>0</v>
      </c>
    </row>
    <row r="680" spans="1:17" x14ac:dyDescent="0.3">
      <c r="A680" s="85" t="s">
        <v>902</v>
      </c>
      <c r="B680" s="85" t="s">
        <v>596</v>
      </c>
      <c r="C680" s="85" t="s">
        <v>28</v>
      </c>
      <c r="D680" s="85" t="s">
        <v>27</v>
      </c>
      <c r="E680" s="85" t="s">
        <v>34</v>
      </c>
      <c r="F680" s="85" t="s">
        <v>33</v>
      </c>
      <c r="G680" s="85" t="s">
        <v>10</v>
      </c>
      <c r="H680" s="85" t="s">
        <v>16</v>
      </c>
      <c r="I680" s="85">
        <v>0</v>
      </c>
      <c r="J680" s="85">
        <v>0.32</v>
      </c>
      <c r="K680" s="85" t="s">
        <v>13</v>
      </c>
      <c r="L680" s="85" t="s">
        <v>2562</v>
      </c>
      <c r="M680" s="85" t="s">
        <v>2980</v>
      </c>
      <c r="N680" s="85" t="s">
        <v>2973</v>
      </c>
      <c r="O680" s="85">
        <v>0</v>
      </c>
      <c r="P680" s="85">
        <v>3.6699807884662911E-9</v>
      </c>
      <c r="Q680" s="85">
        <v>0</v>
      </c>
    </row>
    <row r="681" spans="1:17" x14ac:dyDescent="0.3">
      <c r="A681" s="85" t="s">
        <v>902</v>
      </c>
      <c r="B681" s="85" t="s">
        <v>596</v>
      </c>
      <c r="C681" s="85" t="s">
        <v>28</v>
      </c>
      <c r="D681" s="85" t="s">
        <v>27</v>
      </c>
      <c r="E681" s="85" t="s">
        <v>38</v>
      </c>
      <c r="F681" s="85" t="s">
        <v>37</v>
      </c>
      <c r="G681" s="85" t="s">
        <v>10</v>
      </c>
      <c r="H681" s="85" t="s">
        <v>16</v>
      </c>
      <c r="I681" s="85">
        <v>0</v>
      </c>
      <c r="J681" s="85">
        <v>5.8000000000000003E-2</v>
      </c>
      <c r="K681" s="85" t="s">
        <v>13</v>
      </c>
      <c r="L681" s="85" t="s">
        <v>2562</v>
      </c>
      <c r="M681" s="85" t="s">
        <v>2980</v>
      </c>
      <c r="N681" s="85" t="s">
        <v>2889</v>
      </c>
      <c r="O681" s="85">
        <v>0</v>
      </c>
      <c r="P681" s="85">
        <v>3.6699807884662911E-9</v>
      </c>
      <c r="Q681" s="85">
        <v>0</v>
      </c>
    </row>
    <row r="682" spans="1:17" x14ac:dyDescent="0.3">
      <c r="A682" s="85" t="s">
        <v>902</v>
      </c>
      <c r="B682" s="85" t="s">
        <v>598</v>
      </c>
      <c r="C682" s="85" t="s">
        <v>558</v>
      </c>
      <c r="D682" s="85" t="s">
        <v>25</v>
      </c>
      <c r="E682" s="85" t="s">
        <v>375</v>
      </c>
      <c r="F682" s="85" t="s">
        <v>374</v>
      </c>
      <c r="G682" s="85" t="s">
        <v>10</v>
      </c>
      <c r="H682" s="85" t="s">
        <v>16</v>
      </c>
      <c r="I682" s="85">
        <v>0</v>
      </c>
      <c r="J682" s="85">
        <v>0.08</v>
      </c>
      <c r="K682" s="85" t="s">
        <v>13</v>
      </c>
      <c r="L682" s="85" t="s">
        <v>2562</v>
      </c>
      <c r="N682" s="85" t="s">
        <v>2947</v>
      </c>
      <c r="O682" s="85">
        <v>0</v>
      </c>
      <c r="P682" s="85">
        <v>2.641693321564262E-8</v>
      </c>
      <c r="Q682" s="85">
        <v>0</v>
      </c>
    </row>
    <row r="683" spans="1:17" x14ac:dyDescent="0.3">
      <c r="A683" s="85" t="s">
        <v>902</v>
      </c>
      <c r="B683" s="85" t="s">
        <v>596</v>
      </c>
      <c r="C683" s="85" t="s">
        <v>28</v>
      </c>
      <c r="D683" s="85" t="s">
        <v>27</v>
      </c>
      <c r="E683" s="85" t="s">
        <v>42</v>
      </c>
      <c r="F683" s="85" t="s">
        <v>41</v>
      </c>
      <c r="G683" s="85" t="s">
        <v>10</v>
      </c>
      <c r="H683" s="85" t="s">
        <v>16</v>
      </c>
      <c r="I683" s="85">
        <v>0</v>
      </c>
      <c r="J683" s="85">
        <v>1.2999999999999999E-2</v>
      </c>
      <c r="K683" s="85" t="s">
        <v>13</v>
      </c>
      <c r="L683" s="85" t="s">
        <v>2562</v>
      </c>
      <c r="M683" s="85" t="s">
        <v>2980</v>
      </c>
      <c r="N683" s="85" t="s">
        <v>2879</v>
      </c>
      <c r="O683" s="85">
        <v>0</v>
      </c>
      <c r="P683" s="85">
        <v>3.6699807884662911E-9</v>
      </c>
      <c r="Q683" s="85">
        <v>0</v>
      </c>
    </row>
    <row r="684" spans="1:17" x14ac:dyDescent="0.3">
      <c r="A684" s="85" t="s">
        <v>902</v>
      </c>
      <c r="B684" s="85" t="s">
        <v>596</v>
      </c>
      <c r="C684" s="85" t="s">
        <v>28</v>
      </c>
      <c r="D684" s="85" t="s">
        <v>27</v>
      </c>
      <c r="E684" s="85" t="s">
        <v>46</v>
      </c>
      <c r="F684" s="85" t="s">
        <v>45</v>
      </c>
      <c r="G684" s="85" t="s">
        <v>10</v>
      </c>
      <c r="H684" s="85" t="s">
        <v>16</v>
      </c>
      <c r="I684" s="85">
        <v>0</v>
      </c>
      <c r="J684" s="85">
        <v>0.02</v>
      </c>
      <c r="K684" s="85" t="s">
        <v>13</v>
      </c>
      <c r="L684" s="85" t="s">
        <v>2562</v>
      </c>
      <c r="M684" s="85" t="s">
        <v>2980</v>
      </c>
      <c r="N684" s="85" t="s">
        <v>2824</v>
      </c>
      <c r="O684" s="85">
        <v>0</v>
      </c>
      <c r="P684" s="85">
        <v>3.6699807884662911E-9</v>
      </c>
      <c r="Q684" s="85">
        <v>0</v>
      </c>
    </row>
    <row r="685" spans="1:17" x14ac:dyDescent="0.3">
      <c r="A685" s="85" t="s">
        <v>902</v>
      </c>
      <c r="B685" s="85" t="s">
        <v>596</v>
      </c>
      <c r="C685" s="85" t="s">
        <v>28</v>
      </c>
      <c r="D685" s="85" t="s">
        <v>27</v>
      </c>
      <c r="E685" s="85" t="s">
        <v>50</v>
      </c>
      <c r="F685" s="85" t="s">
        <v>49</v>
      </c>
      <c r="G685" s="85" t="s">
        <v>10</v>
      </c>
      <c r="H685" s="85" t="s">
        <v>16</v>
      </c>
      <c r="I685" s="85">
        <v>0</v>
      </c>
      <c r="J685" s="85">
        <v>1.6</v>
      </c>
      <c r="K685" s="85" t="s">
        <v>13</v>
      </c>
      <c r="L685" s="85" t="s">
        <v>2562</v>
      </c>
      <c r="M685" s="85" t="s">
        <v>2980</v>
      </c>
      <c r="N685" s="85" t="s">
        <v>2820</v>
      </c>
      <c r="O685" s="85">
        <v>0</v>
      </c>
      <c r="P685" s="85">
        <v>3.6699807884662911E-9</v>
      </c>
      <c r="Q685" s="85">
        <v>0</v>
      </c>
    </row>
    <row r="686" spans="1:17" x14ac:dyDescent="0.3">
      <c r="A686" s="85" t="s">
        <v>902</v>
      </c>
      <c r="B686" s="85" t="s">
        <v>596</v>
      </c>
      <c r="C686" s="85" t="s">
        <v>28</v>
      </c>
      <c r="D686" s="85" t="s">
        <v>27</v>
      </c>
      <c r="E686" s="85" t="s">
        <v>54</v>
      </c>
      <c r="F686" s="85" t="s">
        <v>53</v>
      </c>
      <c r="G686" s="85" t="s">
        <v>10</v>
      </c>
      <c r="H686" s="85" t="s">
        <v>16</v>
      </c>
      <c r="I686" s="85">
        <v>0</v>
      </c>
      <c r="J686" s="85">
        <v>0.27</v>
      </c>
      <c r="K686" s="85" t="s">
        <v>13</v>
      </c>
      <c r="L686" s="85" t="s">
        <v>2562</v>
      </c>
      <c r="M686" s="85" t="s">
        <v>2980</v>
      </c>
      <c r="N686" s="85" t="s">
        <v>2954</v>
      </c>
      <c r="O686" s="85">
        <v>0</v>
      </c>
      <c r="P686" s="85">
        <v>3.6699807884662911E-9</v>
      </c>
      <c r="Q686" s="85">
        <v>0</v>
      </c>
    </row>
    <row r="687" spans="1:17" x14ac:dyDescent="0.3">
      <c r="A687" s="85" t="s">
        <v>902</v>
      </c>
      <c r="B687" s="85" t="s">
        <v>596</v>
      </c>
      <c r="C687" s="85" t="s">
        <v>28</v>
      </c>
      <c r="D687" s="85" t="s">
        <v>27</v>
      </c>
      <c r="E687" s="85" t="s">
        <v>58</v>
      </c>
      <c r="F687" s="85" t="s">
        <v>57</v>
      </c>
      <c r="G687" s="85" t="s">
        <v>10</v>
      </c>
      <c r="H687" s="85" t="s">
        <v>16</v>
      </c>
      <c r="I687" s="85">
        <v>0</v>
      </c>
      <c r="J687" s="85">
        <v>0.08</v>
      </c>
      <c r="K687" s="85" t="s">
        <v>13</v>
      </c>
      <c r="L687" s="85" t="s">
        <v>2562</v>
      </c>
      <c r="M687" s="85" t="s">
        <v>2980</v>
      </c>
      <c r="N687" s="85" t="s">
        <v>2931</v>
      </c>
      <c r="O687" s="85">
        <v>0</v>
      </c>
      <c r="P687" s="85">
        <v>3.6699807884662911E-9</v>
      </c>
      <c r="Q687" s="85">
        <v>0</v>
      </c>
    </row>
    <row r="688" spans="1:17" x14ac:dyDescent="0.3">
      <c r="A688" s="85" t="s">
        <v>902</v>
      </c>
      <c r="B688" s="85" t="s">
        <v>596</v>
      </c>
      <c r="C688" s="85" t="s">
        <v>28</v>
      </c>
      <c r="D688" s="85" t="s">
        <v>27</v>
      </c>
      <c r="E688" s="85" t="s">
        <v>62</v>
      </c>
      <c r="F688" s="85" t="s">
        <v>61</v>
      </c>
      <c r="G688" s="85" t="s">
        <v>10</v>
      </c>
      <c r="H688" s="85" t="s">
        <v>16</v>
      </c>
      <c r="I688" s="85">
        <v>0</v>
      </c>
      <c r="J688" s="85">
        <v>0.02</v>
      </c>
      <c r="K688" s="85" t="s">
        <v>13</v>
      </c>
      <c r="L688" s="85" t="s">
        <v>2562</v>
      </c>
      <c r="M688" s="85" t="s">
        <v>2980</v>
      </c>
      <c r="N688" s="85" t="s">
        <v>2921</v>
      </c>
      <c r="O688" s="85">
        <v>0</v>
      </c>
      <c r="P688" s="85">
        <v>3.6699807884662911E-9</v>
      </c>
      <c r="Q688" s="85">
        <v>0</v>
      </c>
    </row>
    <row r="689" spans="1:17" x14ac:dyDescent="0.3">
      <c r="A689" s="85" t="s">
        <v>902</v>
      </c>
      <c r="B689" s="85" t="s">
        <v>596</v>
      </c>
      <c r="C689" s="85" t="s">
        <v>28</v>
      </c>
      <c r="D689" s="85" t="s">
        <v>27</v>
      </c>
      <c r="E689" s="85" t="s">
        <v>66</v>
      </c>
      <c r="F689" s="85" t="s">
        <v>65</v>
      </c>
      <c r="G689" s="85" t="s">
        <v>10</v>
      </c>
      <c r="H689" s="85" t="s">
        <v>16</v>
      </c>
      <c r="I689" s="85">
        <v>0</v>
      </c>
      <c r="J689" s="85">
        <v>0.16</v>
      </c>
      <c r="K689" s="85" t="s">
        <v>13</v>
      </c>
      <c r="L689" s="85" t="s">
        <v>2562</v>
      </c>
      <c r="M689" s="85" t="s">
        <v>2980</v>
      </c>
      <c r="N689" s="85" t="s">
        <v>2936</v>
      </c>
      <c r="O689" s="85">
        <v>0</v>
      </c>
      <c r="P689" s="85">
        <v>3.6699807884662911E-9</v>
      </c>
      <c r="Q689" s="85">
        <v>0</v>
      </c>
    </row>
    <row r="690" spans="1:17" x14ac:dyDescent="0.3">
      <c r="A690" s="85" t="s">
        <v>902</v>
      </c>
      <c r="B690" s="85" t="s">
        <v>596</v>
      </c>
      <c r="C690" s="85" t="s">
        <v>28</v>
      </c>
      <c r="D690" s="85" t="s">
        <v>27</v>
      </c>
      <c r="E690" s="85" t="s">
        <v>70</v>
      </c>
      <c r="F690" s="85" t="s">
        <v>69</v>
      </c>
      <c r="G690" s="85" t="s">
        <v>10</v>
      </c>
      <c r="H690" s="85" t="s">
        <v>16</v>
      </c>
      <c r="I690" s="85">
        <v>0</v>
      </c>
      <c r="J690" s="85">
        <v>0.08</v>
      </c>
      <c r="K690" s="85" t="s">
        <v>13</v>
      </c>
      <c r="L690" s="85" t="s">
        <v>2562</v>
      </c>
      <c r="M690" s="85" t="s">
        <v>2980</v>
      </c>
      <c r="N690" s="85" t="s">
        <v>2877</v>
      </c>
      <c r="O690" s="85">
        <v>0</v>
      </c>
      <c r="P690" s="85">
        <v>3.6699807884662911E-9</v>
      </c>
      <c r="Q690" s="85">
        <v>0</v>
      </c>
    </row>
    <row r="691" spans="1:17" x14ac:dyDescent="0.3">
      <c r="A691" s="85" t="s">
        <v>902</v>
      </c>
      <c r="B691" s="85" t="s">
        <v>596</v>
      </c>
      <c r="C691" s="85" t="s">
        <v>28</v>
      </c>
      <c r="D691" s="85" t="s">
        <v>27</v>
      </c>
      <c r="E691" s="85" t="s">
        <v>74</v>
      </c>
      <c r="F691" s="85" t="s">
        <v>73</v>
      </c>
      <c r="G691" s="85" t="s">
        <v>10</v>
      </c>
      <c r="H691" s="85" t="s">
        <v>16</v>
      </c>
      <c r="I691" s="85">
        <v>0</v>
      </c>
      <c r="J691" s="85">
        <v>0.08</v>
      </c>
      <c r="K691" s="85" t="s">
        <v>13</v>
      </c>
      <c r="L691" s="85" t="s">
        <v>2562</v>
      </c>
      <c r="M691" s="85" t="s">
        <v>2980</v>
      </c>
      <c r="N691" s="85" t="s">
        <v>2965</v>
      </c>
      <c r="O691" s="85">
        <v>0</v>
      </c>
      <c r="P691" s="85">
        <v>3.6699807884662911E-9</v>
      </c>
      <c r="Q691" s="85">
        <v>0</v>
      </c>
    </row>
    <row r="692" spans="1:17" x14ac:dyDescent="0.3">
      <c r="A692" s="85" t="s">
        <v>902</v>
      </c>
      <c r="B692" s="85" t="s">
        <v>596</v>
      </c>
      <c r="C692" s="85" t="s">
        <v>28</v>
      </c>
      <c r="D692" s="85" t="s">
        <v>27</v>
      </c>
      <c r="E692" s="85" t="s">
        <v>78</v>
      </c>
      <c r="F692" s="85" t="s">
        <v>77</v>
      </c>
      <c r="G692" s="85" t="s">
        <v>10</v>
      </c>
      <c r="H692" s="85" t="s">
        <v>16</v>
      </c>
      <c r="I692" s="85">
        <v>0</v>
      </c>
      <c r="J692" s="85">
        <v>0.16</v>
      </c>
      <c r="K692" s="85" t="s">
        <v>13</v>
      </c>
      <c r="L692" s="85" t="s">
        <v>2562</v>
      </c>
      <c r="M692" s="85" t="s">
        <v>2980</v>
      </c>
      <c r="N692" s="85" t="s">
        <v>2968</v>
      </c>
      <c r="O692" s="85">
        <v>0</v>
      </c>
      <c r="P692" s="85">
        <v>3.6699807884662911E-9</v>
      </c>
      <c r="Q692" s="85">
        <v>0</v>
      </c>
    </row>
    <row r="693" spans="1:17" x14ac:dyDescent="0.3">
      <c r="A693" s="85" t="s">
        <v>902</v>
      </c>
      <c r="B693" s="85" t="s">
        <v>596</v>
      </c>
      <c r="C693" s="85" t="s">
        <v>28</v>
      </c>
      <c r="D693" s="85" t="s">
        <v>27</v>
      </c>
      <c r="E693" s="85" t="s">
        <v>80</v>
      </c>
      <c r="F693" s="85" t="s">
        <v>79</v>
      </c>
      <c r="G693" s="85" t="s">
        <v>10</v>
      </c>
      <c r="H693" s="85" t="s">
        <v>16</v>
      </c>
      <c r="I693" s="85">
        <v>0</v>
      </c>
      <c r="J693" s="85">
        <v>3.6999999999999998E-2</v>
      </c>
      <c r="K693" s="85" t="s">
        <v>13</v>
      </c>
      <c r="L693" s="85" t="s">
        <v>2562</v>
      </c>
      <c r="M693" s="85" t="s">
        <v>2980</v>
      </c>
      <c r="N693" s="85" t="s">
        <v>2876</v>
      </c>
      <c r="O693" s="85">
        <v>0</v>
      </c>
      <c r="P693" s="85">
        <v>3.6699807884662911E-9</v>
      </c>
      <c r="Q693" s="85">
        <v>0</v>
      </c>
    </row>
    <row r="694" spans="1:17" x14ac:dyDescent="0.3">
      <c r="A694" s="85" t="s">
        <v>902</v>
      </c>
      <c r="B694" s="85" t="s">
        <v>596</v>
      </c>
      <c r="C694" s="85" t="s">
        <v>28</v>
      </c>
      <c r="D694" s="85" t="s">
        <v>27</v>
      </c>
      <c r="E694" s="85" t="s">
        <v>83</v>
      </c>
      <c r="F694" s="85" t="s">
        <v>2868</v>
      </c>
      <c r="G694" s="85" t="s">
        <v>10</v>
      </c>
      <c r="H694" s="85" t="s">
        <v>16</v>
      </c>
      <c r="I694" s="85">
        <v>0</v>
      </c>
      <c r="J694" s="85">
        <v>2</v>
      </c>
      <c r="K694" s="85" t="s">
        <v>13</v>
      </c>
      <c r="L694" s="85" t="s">
        <v>2562</v>
      </c>
      <c r="M694" s="85" t="s">
        <v>2980</v>
      </c>
      <c r="N694" s="85" t="s">
        <v>2845</v>
      </c>
      <c r="O694" s="85">
        <v>0</v>
      </c>
      <c r="P694" s="85">
        <v>3.6699807884662911E-9</v>
      </c>
      <c r="Q694" s="85">
        <v>0</v>
      </c>
    </row>
    <row r="695" spans="1:17" x14ac:dyDescent="0.3">
      <c r="A695" s="85" t="s">
        <v>902</v>
      </c>
      <c r="B695" s="85" t="s">
        <v>596</v>
      </c>
      <c r="C695" s="85" t="s">
        <v>28</v>
      </c>
      <c r="D695" s="85" t="s">
        <v>27</v>
      </c>
      <c r="E695" s="85" t="s">
        <v>87</v>
      </c>
      <c r="F695" s="85" t="s">
        <v>86</v>
      </c>
      <c r="G695" s="85" t="s">
        <v>10</v>
      </c>
      <c r="H695" s="85" t="s">
        <v>16</v>
      </c>
      <c r="I695" s="85">
        <v>0</v>
      </c>
      <c r="J695" s="85">
        <v>0.08</v>
      </c>
      <c r="K695" s="85" t="s">
        <v>13</v>
      </c>
      <c r="L695" s="85" t="s">
        <v>2562</v>
      </c>
      <c r="M695" s="85" t="s">
        <v>2980</v>
      </c>
      <c r="N695" s="85" t="s">
        <v>2911</v>
      </c>
      <c r="O695" s="85">
        <v>0</v>
      </c>
      <c r="P695" s="85">
        <v>3.6699807884662911E-9</v>
      </c>
      <c r="Q695" s="85">
        <v>0</v>
      </c>
    </row>
    <row r="696" spans="1:17" x14ac:dyDescent="0.3">
      <c r="A696" s="85" t="s">
        <v>902</v>
      </c>
      <c r="B696" s="85" t="s">
        <v>596</v>
      </c>
      <c r="C696" s="85" t="s">
        <v>28</v>
      </c>
      <c r="D696" s="85" t="s">
        <v>27</v>
      </c>
      <c r="E696" s="85" t="s">
        <v>91</v>
      </c>
      <c r="F696" s="85" t="s">
        <v>90</v>
      </c>
      <c r="G696" s="85" t="s">
        <v>10</v>
      </c>
      <c r="H696" s="85" t="s">
        <v>16</v>
      </c>
      <c r="I696" s="85">
        <v>0</v>
      </c>
      <c r="J696" s="85">
        <v>0.08</v>
      </c>
      <c r="K696" s="85" t="s">
        <v>13</v>
      </c>
      <c r="L696" s="85" t="s">
        <v>2562</v>
      </c>
      <c r="M696" s="85" t="s">
        <v>2980</v>
      </c>
      <c r="N696" s="85" t="s">
        <v>2840</v>
      </c>
      <c r="O696" s="85">
        <v>0</v>
      </c>
      <c r="P696" s="85">
        <v>3.6699807884662911E-9</v>
      </c>
      <c r="Q696" s="85">
        <v>0</v>
      </c>
    </row>
    <row r="697" spans="1:17" x14ac:dyDescent="0.3">
      <c r="A697" s="85" t="s">
        <v>902</v>
      </c>
      <c r="B697" s="85" t="s">
        <v>596</v>
      </c>
      <c r="C697" s="85" t="s">
        <v>28</v>
      </c>
      <c r="D697" s="85" t="s">
        <v>27</v>
      </c>
      <c r="E697" s="85" t="s">
        <v>95</v>
      </c>
      <c r="F697" s="85" t="s">
        <v>94</v>
      </c>
      <c r="G697" s="85" t="s">
        <v>10</v>
      </c>
      <c r="H697" s="85" t="s">
        <v>16</v>
      </c>
      <c r="I697" s="85">
        <v>0</v>
      </c>
      <c r="J697" s="85">
        <v>0.8</v>
      </c>
      <c r="K697" s="85" t="s">
        <v>13</v>
      </c>
      <c r="L697" s="85" t="s">
        <v>2562</v>
      </c>
      <c r="M697" s="85" t="s">
        <v>2980</v>
      </c>
      <c r="N697" s="85" t="s">
        <v>2896</v>
      </c>
      <c r="O697" s="85">
        <v>0</v>
      </c>
      <c r="P697" s="85">
        <v>3.6699807884662911E-9</v>
      </c>
      <c r="Q697" s="85">
        <v>0</v>
      </c>
    </row>
    <row r="698" spans="1:17" x14ac:dyDescent="0.3">
      <c r="A698" s="85" t="s">
        <v>902</v>
      </c>
      <c r="B698" s="85" t="s">
        <v>596</v>
      </c>
      <c r="C698" s="85" t="s">
        <v>28</v>
      </c>
      <c r="D698" s="85" t="s">
        <v>27</v>
      </c>
      <c r="E698" s="85" t="s">
        <v>99</v>
      </c>
      <c r="F698" s="85" t="s">
        <v>98</v>
      </c>
      <c r="G698" s="85" t="s">
        <v>10</v>
      </c>
      <c r="H698" s="85" t="s">
        <v>16</v>
      </c>
      <c r="I698" s="85">
        <v>0</v>
      </c>
      <c r="J698" s="85">
        <v>0.02</v>
      </c>
      <c r="K698" s="85" t="s">
        <v>13</v>
      </c>
      <c r="L698" s="85" t="s">
        <v>2562</v>
      </c>
      <c r="M698" s="85" t="s">
        <v>2980</v>
      </c>
      <c r="N698" s="85" t="s">
        <v>2832</v>
      </c>
      <c r="O698" s="85">
        <v>0</v>
      </c>
      <c r="P698" s="85">
        <v>3.6699807884662911E-9</v>
      </c>
      <c r="Q698" s="85">
        <v>0</v>
      </c>
    </row>
    <row r="699" spans="1:17" x14ac:dyDescent="0.3">
      <c r="A699" s="85" t="s">
        <v>902</v>
      </c>
      <c r="B699" s="85" t="s">
        <v>598</v>
      </c>
      <c r="C699" s="85" t="s">
        <v>558</v>
      </c>
      <c r="D699" s="85" t="s">
        <v>25</v>
      </c>
      <c r="E699" s="85" t="s">
        <v>353</v>
      </c>
      <c r="F699" s="85" t="s">
        <v>352</v>
      </c>
      <c r="G699" s="85" t="s">
        <v>10</v>
      </c>
      <c r="H699" s="85" t="s">
        <v>16</v>
      </c>
      <c r="I699" s="85">
        <v>0</v>
      </c>
      <c r="J699" s="85">
        <v>0.192</v>
      </c>
      <c r="K699" s="85" t="s">
        <v>13</v>
      </c>
      <c r="L699" s="85" t="s">
        <v>2562</v>
      </c>
      <c r="N699" s="85" t="s">
        <v>2948</v>
      </c>
      <c r="O699" s="85">
        <v>0</v>
      </c>
      <c r="P699" s="85">
        <v>2.641693321564262E-8</v>
      </c>
      <c r="Q699" s="85">
        <v>0</v>
      </c>
    </row>
    <row r="700" spans="1:17" x14ac:dyDescent="0.3">
      <c r="A700" s="85" t="s">
        <v>902</v>
      </c>
      <c r="B700" s="85" t="s">
        <v>596</v>
      </c>
      <c r="C700" s="85" t="s">
        <v>28</v>
      </c>
      <c r="D700" s="85" t="s">
        <v>27</v>
      </c>
      <c r="E700" s="85" t="s">
        <v>103</v>
      </c>
      <c r="F700" s="85" t="s">
        <v>102</v>
      </c>
      <c r="G700" s="85" t="s">
        <v>10</v>
      </c>
      <c r="H700" s="85" t="s">
        <v>16</v>
      </c>
      <c r="I700" s="85">
        <v>0</v>
      </c>
      <c r="J700" s="85">
        <v>0.04</v>
      </c>
      <c r="K700" s="85" t="s">
        <v>13</v>
      </c>
      <c r="L700" s="85" t="s">
        <v>2562</v>
      </c>
      <c r="M700" s="85" t="s">
        <v>2980</v>
      </c>
      <c r="N700" s="85" t="s">
        <v>2893</v>
      </c>
      <c r="O700" s="85">
        <v>0</v>
      </c>
      <c r="P700" s="85">
        <v>3.6699807884662911E-9</v>
      </c>
      <c r="Q700" s="85">
        <v>0</v>
      </c>
    </row>
    <row r="701" spans="1:17" x14ac:dyDescent="0.3">
      <c r="A701" s="85" t="s">
        <v>902</v>
      </c>
      <c r="B701" s="85" t="s">
        <v>596</v>
      </c>
      <c r="C701" s="85" t="s">
        <v>28</v>
      </c>
      <c r="D701" s="85" t="s">
        <v>27</v>
      </c>
      <c r="E701" s="85" t="s">
        <v>68</v>
      </c>
      <c r="F701" s="85" t="s">
        <v>67</v>
      </c>
      <c r="G701" s="85" t="s">
        <v>10</v>
      </c>
      <c r="H701" s="85" t="s">
        <v>16</v>
      </c>
      <c r="I701" s="85">
        <v>0</v>
      </c>
      <c r="J701" s="85">
        <v>0.16</v>
      </c>
      <c r="K701" s="85" t="s">
        <v>13</v>
      </c>
      <c r="L701" s="85" t="s">
        <v>2562</v>
      </c>
      <c r="M701" s="85" t="s">
        <v>2980</v>
      </c>
      <c r="N701" s="85" t="s">
        <v>2818</v>
      </c>
      <c r="O701" s="85">
        <v>0</v>
      </c>
      <c r="P701" s="85">
        <v>3.6699807884662911E-9</v>
      </c>
      <c r="Q701" s="85">
        <v>0</v>
      </c>
    </row>
    <row r="702" spans="1:17" x14ac:dyDescent="0.3">
      <c r="A702" s="85" t="s">
        <v>902</v>
      </c>
      <c r="B702" s="85" t="s">
        <v>596</v>
      </c>
      <c r="C702" s="85" t="s">
        <v>28</v>
      </c>
      <c r="D702" s="85" t="s">
        <v>27</v>
      </c>
      <c r="E702" s="85" t="s">
        <v>107</v>
      </c>
      <c r="F702" s="85" t="s">
        <v>106</v>
      </c>
      <c r="G702" s="85" t="s">
        <v>10</v>
      </c>
      <c r="H702" s="85" t="s">
        <v>16</v>
      </c>
      <c r="I702" s="85">
        <v>0</v>
      </c>
      <c r="J702" s="85">
        <v>0.03</v>
      </c>
      <c r="K702" s="85" t="s">
        <v>13</v>
      </c>
      <c r="L702" s="85" t="s">
        <v>2562</v>
      </c>
      <c r="M702" s="85" t="s">
        <v>2980</v>
      </c>
      <c r="N702" s="85" t="s">
        <v>2951</v>
      </c>
      <c r="O702" s="85">
        <v>0</v>
      </c>
      <c r="P702" s="85">
        <v>3.6699807884662911E-9</v>
      </c>
      <c r="Q702" s="85">
        <v>0</v>
      </c>
    </row>
    <row r="703" spans="1:17" x14ac:dyDescent="0.3">
      <c r="A703" s="85" t="s">
        <v>902</v>
      </c>
      <c r="B703" s="85" t="s">
        <v>596</v>
      </c>
      <c r="C703" s="85" t="s">
        <v>28</v>
      </c>
      <c r="D703" s="85" t="s">
        <v>27</v>
      </c>
      <c r="E703" s="85" t="s">
        <v>111</v>
      </c>
      <c r="F703" s="85" t="s">
        <v>110</v>
      </c>
      <c r="G703" s="85" t="s">
        <v>10</v>
      </c>
      <c r="H703" s="85" t="s">
        <v>16</v>
      </c>
      <c r="I703" s="85">
        <v>0</v>
      </c>
      <c r="J703" s="85">
        <v>0.04</v>
      </c>
      <c r="K703" s="85" t="s">
        <v>13</v>
      </c>
      <c r="L703" s="85" t="s">
        <v>2562</v>
      </c>
      <c r="M703" s="85" t="s">
        <v>2980</v>
      </c>
      <c r="N703" s="85" t="s">
        <v>2826</v>
      </c>
      <c r="O703" s="85">
        <v>0</v>
      </c>
      <c r="P703" s="85">
        <v>3.6699807884662911E-9</v>
      </c>
      <c r="Q703" s="85">
        <v>0</v>
      </c>
    </row>
    <row r="704" spans="1:17" x14ac:dyDescent="0.3">
      <c r="A704" s="85" t="s">
        <v>902</v>
      </c>
      <c r="B704" s="85" t="s">
        <v>596</v>
      </c>
      <c r="C704" s="85" t="s">
        <v>28</v>
      </c>
      <c r="D704" s="85" t="s">
        <v>27</v>
      </c>
      <c r="E704" s="85" t="s">
        <v>115</v>
      </c>
      <c r="F704" s="85" t="s">
        <v>114</v>
      </c>
      <c r="G704" s="85" t="s">
        <v>10</v>
      </c>
      <c r="H704" s="85" t="s">
        <v>16</v>
      </c>
      <c r="I704" s="85">
        <v>0</v>
      </c>
      <c r="J704" s="85">
        <v>0.09</v>
      </c>
      <c r="K704" s="85" t="s">
        <v>13</v>
      </c>
      <c r="L704" s="85" t="s">
        <v>2562</v>
      </c>
      <c r="M704" s="85" t="s">
        <v>2980</v>
      </c>
      <c r="N704" s="85" t="s">
        <v>2894</v>
      </c>
      <c r="O704" s="85">
        <v>0</v>
      </c>
      <c r="P704" s="85">
        <v>3.6699807884662911E-9</v>
      </c>
      <c r="Q704" s="85">
        <v>0</v>
      </c>
    </row>
    <row r="705" spans="1:18" x14ac:dyDescent="0.3">
      <c r="A705" s="85" t="s">
        <v>902</v>
      </c>
      <c r="B705" s="85" t="s">
        <v>596</v>
      </c>
      <c r="C705" s="85" t="s">
        <v>28</v>
      </c>
      <c r="D705" s="85" t="s">
        <v>27</v>
      </c>
      <c r="E705" s="85" t="s">
        <v>119</v>
      </c>
      <c r="F705" s="85" t="s">
        <v>118</v>
      </c>
      <c r="G705" s="85" t="s">
        <v>10</v>
      </c>
      <c r="H705" s="85" t="s">
        <v>16</v>
      </c>
      <c r="I705" s="85">
        <v>0</v>
      </c>
      <c r="J705" s="85">
        <v>0.16300000000000001</v>
      </c>
      <c r="K705" s="85" t="s">
        <v>13</v>
      </c>
      <c r="L705" s="85" t="s">
        <v>2562</v>
      </c>
      <c r="M705" s="85" t="s">
        <v>2980</v>
      </c>
      <c r="N705" s="85" t="s">
        <v>2969</v>
      </c>
      <c r="O705" s="85">
        <v>0</v>
      </c>
      <c r="P705" s="85">
        <v>3.6699807884662911E-9</v>
      </c>
      <c r="Q705" s="85">
        <v>0</v>
      </c>
    </row>
    <row r="706" spans="1:18" x14ac:dyDescent="0.3">
      <c r="A706" s="85" t="s">
        <v>902</v>
      </c>
      <c r="B706" s="85" t="s">
        <v>596</v>
      </c>
      <c r="C706" s="85" t="s">
        <v>28</v>
      </c>
      <c r="D706" s="85" t="s">
        <v>27</v>
      </c>
      <c r="E706" s="85" t="s">
        <v>123</v>
      </c>
      <c r="F706" s="85" t="s">
        <v>122</v>
      </c>
      <c r="G706" s="85" t="s">
        <v>10</v>
      </c>
      <c r="H706" s="85" t="s">
        <v>16</v>
      </c>
      <c r="I706" s="85">
        <v>0</v>
      </c>
      <c r="J706" s="85">
        <v>0.04</v>
      </c>
      <c r="K706" s="85" t="s">
        <v>13</v>
      </c>
      <c r="L706" s="85" t="s">
        <v>2562</v>
      </c>
      <c r="M706" s="85" t="s">
        <v>2980</v>
      </c>
      <c r="N706" s="85" t="s">
        <v>2860</v>
      </c>
      <c r="O706" s="85">
        <v>0</v>
      </c>
      <c r="P706" s="85">
        <v>3.6699807884662911E-9</v>
      </c>
      <c r="Q706" s="85">
        <v>0</v>
      </c>
    </row>
    <row r="707" spans="1:18" x14ac:dyDescent="0.3">
      <c r="A707" s="85" t="s">
        <v>902</v>
      </c>
      <c r="B707" s="85" t="s">
        <v>596</v>
      </c>
      <c r="C707" s="85" t="s">
        <v>28</v>
      </c>
      <c r="D707" s="85" t="s">
        <v>27</v>
      </c>
      <c r="E707" s="85" t="s">
        <v>127</v>
      </c>
      <c r="F707" s="85" t="s">
        <v>126</v>
      </c>
      <c r="G707" s="85" t="s">
        <v>10</v>
      </c>
      <c r="H707" s="85" t="s">
        <v>16</v>
      </c>
      <c r="I707" s="85">
        <v>0</v>
      </c>
      <c r="J707" s="85">
        <v>8.199999999999999E-3</v>
      </c>
      <c r="K707" s="85" t="s">
        <v>13</v>
      </c>
      <c r="L707" s="85" t="s">
        <v>2562</v>
      </c>
      <c r="M707" s="85" t="s">
        <v>2980</v>
      </c>
      <c r="N707" s="85" t="s">
        <v>2867</v>
      </c>
      <c r="O707" s="85">
        <v>0</v>
      </c>
      <c r="P707" s="85">
        <v>3.6699807884662911E-9</v>
      </c>
      <c r="Q707" s="85">
        <v>0</v>
      </c>
    </row>
    <row r="708" spans="1:18" x14ac:dyDescent="0.3">
      <c r="A708" s="85" t="s">
        <v>902</v>
      </c>
      <c r="B708" s="85" t="s">
        <v>596</v>
      </c>
      <c r="C708" s="85" t="s">
        <v>28</v>
      </c>
      <c r="D708" s="85" t="s">
        <v>27</v>
      </c>
      <c r="E708" s="85" t="s">
        <v>131</v>
      </c>
      <c r="F708" s="85" t="s">
        <v>130</v>
      </c>
      <c r="G708" s="85" t="s">
        <v>10</v>
      </c>
      <c r="H708" s="85" t="s">
        <v>16</v>
      </c>
      <c r="I708" s="85">
        <v>0</v>
      </c>
      <c r="J708" s="85">
        <v>6.4000000000000001E-2</v>
      </c>
      <c r="K708" s="85" t="s">
        <v>13</v>
      </c>
      <c r="L708" s="85" t="s">
        <v>2562</v>
      </c>
      <c r="M708" s="85" t="s">
        <v>2980</v>
      </c>
      <c r="N708" s="85" t="s">
        <v>2961</v>
      </c>
      <c r="O708" s="85">
        <v>0</v>
      </c>
      <c r="P708" s="85">
        <v>3.6699807884662911E-9</v>
      </c>
      <c r="Q708" s="85">
        <v>0</v>
      </c>
    </row>
    <row r="709" spans="1:18" x14ac:dyDescent="0.3">
      <c r="A709" s="85" t="s">
        <v>902</v>
      </c>
      <c r="B709" s="85" t="s">
        <v>596</v>
      </c>
      <c r="C709" s="85" t="s">
        <v>28</v>
      </c>
      <c r="D709" s="85" t="s">
        <v>27</v>
      </c>
      <c r="E709" s="85" t="s">
        <v>135</v>
      </c>
      <c r="F709" s="85" t="s">
        <v>134</v>
      </c>
      <c r="G709" s="85" t="s">
        <v>10</v>
      </c>
      <c r="H709" s="85" t="s">
        <v>16</v>
      </c>
      <c r="I709" s="85">
        <v>0</v>
      </c>
      <c r="J709" s="85">
        <v>0.16</v>
      </c>
      <c r="K709" s="85" t="s">
        <v>13</v>
      </c>
      <c r="L709" s="85" t="s">
        <v>2562</v>
      </c>
      <c r="M709" s="85" t="s">
        <v>2980</v>
      </c>
      <c r="N709" s="85" t="s">
        <v>2956</v>
      </c>
      <c r="O709" s="85">
        <v>0</v>
      </c>
      <c r="P709" s="85">
        <v>3.6699807884662911E-9</v>
      </c>
      <c r="Q709" s="85">
        <v>0</v>
      </c>
    </row>
    <row r="710" spans="1:18" x14ac:dyDescent="0.3">
      <c r="A710" s="85" t="s">
        <v>903</v>
      </c>
      <c r="B710" s="85" t="s">
        <v>592</v>
      </c>
      <c r="C710" s="85" t="s">
        <v>9</v>
      </c>
      <c r="D710" s="85" t="s">
        <v>8</v>
      </c>
      <c r="E710" s="85" t="s">
        <v>139</v>
      </c>
      <c r="F710" s="85" t="s">
        <v>138</v>
      </c>
      <c r="G710" s="85" t="s">
        <v>10</v>
      </c>
      <c r="H710" s="85" t="s">
        <v>12</v>
      </c>
      <c r="I710" s="85">
        <v>0.6</v>
      </c>
      <c r="J710" s="85">
        <v>0.04</v>
      </c>
      <c r="K710" s="85" t="s">
        <v>13</v>
      </c>
      <c r="L710" s="85" t="s">
        <v>2562</v>
      </c>
      <c r="N710" s="85" t="s">
        <v>2833</v>
      </c>
      <c r="O710" s="85">
        <v>2.8816229300341951E-9</v>
      </c>
      <c r="P710" s="85">
        <v>4.8099931189196629E-8</v>
      </c>
      <c r="Q710" s="85">
        <v>5.99090863290344</v>
      </c>
      <c r="R710" s="85" t="s">
        <v>2806</v>
      </c>
    </row>
    <row r="711" spans="1:18" x14ac:dyDescent="0.3">
      <c r="A711" s="85" t="s">
        <v>902</v>
      </c>
      <c r="B711" s="85" t="s">
        <v>598</v>
      </c>
      <c r="C711" s="85" t="s">
        <v>558</v>
      </c>
      <c r="D711" s="85" t="s">
        <v>25</v>
      </c>
      <c r="E711" s="85" t="s">
        <v>373</v>
      </c>
      <c r="F711" s="85" t="s">
        <v>372</v>
      </c>
      <c r="G711" s="85" t="s">
        <v>10</v>
      </c>
      <c r="H711" s="85" t="s">
        <v>16</v>
      </c>
      <c r="I711" s="85">
        <v>0</v>
      </c>
      <c r="J711" s="85">
        <v>1.6E-2</v>
      </c>
      <c r="K711" s="85" t="s">
        <v>13</v>
      </c>
      <c r="L711" s="85" t="s">
        <v>2562</v>
      </c>
      <c r="N711" s="85" t="s">
        <v>2949</v>
      </c>
      <c r="O711" s="85">
        <v>0</v>
      </c>
      <c r="P711" s="85">
        <v>2.641693321564262E-8</v>
      </c>
      <c r="Q711" s="85">
        <v>0</v>
      </c>
    </row>
    <row r="712" spans="1:18" x14ac:dyDescent="0.3">
      <c r="A712" s="85" t="s">
        <v>902</v>
      </c>
      <c r="B712" s="85" t="s">
        <v>596</v>
      </c>
      <c r="C712" s="85" t="s">
        <v>28</v>
      </c>
      <c r="D712" s="85" t="s">
        <v>27</v>
      </c>
      <c r="E712" s="85" t="s">
        <v>141</v>
      </c>
      <c r="F712" s="85" t="s">
        <v>140</v>
      </c>
      <c r="G712" s="85" t="s">
        <v>10</v>
      </c>
      <c r="H712" s="85" t="s">
        <v>16</v>
      </c>
      <c r="I712" s="85">
        <v>0</v>
      </c>
      <c r="J712" s="85">
        <v>4.5999999999999999E-2</v>
      </c>
      <c r="K712" s="85" t="s">
        <v>13</v>
      </c>
      <c r="L712" s="85" t="s">
        <v>2562</v>
      </c>
      <c r="M712" s="85" t="s">
        <v>2980</v>
      </c>
      <c r="N712" s="85" t="s">
        <v>2918</v>
      </c>
      <c r="O712" s="85">
        <v>0</v>
      </c>
      <c r="P712" s="85">
        <v>3.6699807884662911E-9</v>
      </c>
      <c r="Q712" s="85">
        <v>0</v>
      </c>
    </row>
    <row r="713" spans="1:18" x14ac:dyDescent="0.3">
      <c r="A713" s="85" t="s">
        <v>902</v>
      </c>
      <c r="B713" s="85" t="s">
        <v>596</v>
      </c>
      <c r="C713" s="85" t="s">
        <v>28</v>
      </c>
      <c r="D713" s="85" t="s">
        <v>27</v>
      </c>
      <c r="E713" s="85" t="s">
        <v>145</v>
      </c>
      <c r="F713" s="85" t="s">
        <v>144</v>
      </c>
      <c r="G713" s="85" t="s">
        <v>10</v>
      </c>
      <c r="H713" s="85" t="s">
        <v>16</v>
      </c>
      <c r="I713" s="85">
        <v>0</v>
      </c>
      <c r="J713" s="85">
        <v>0.08</v>
      </c>
      <c r="K713" s="85" t="s">
        <v>13</v>
      </c>
      <c r="L713" s="85" t="s">
        <v>2562</v>
      </c>
      <c r="M713" s="85" t="s">
        <v>2980</v>
      </c>
      <c r="N713" s="85" t="s">
        <v>2946</v>
      </c>
      <c r="O713" s="85">
        <v>0</v>
      </c>
      <c r="P713" s="85">
        <v>3.6699807884662911E-9</v>
      </c>
      <c r="Q713" s="85">
        <v>0</v>
      </c>
    </row>
    <row r="714" spans="1:18" x14ac:dyDescent="0.3">
      <c r="A714" s="85" t="s">
        <v>902</v>
      </c>
      <c r="B714" s="85" t="s">
        <v>596</v>
      </c>
      <c r="C714" s="85" t="s">
        <v>28</v>
      </c>
      <c r="D714" s="85" t="s">
        <v>27</v>
      </c>
      <c r="E714" s="85" t="s">
        <v>149</v>
      </c>
      <c r="F714" s="85" t="s">
        <v>148</v>
      </c>
      <c r="G714" s="85" t="s">
        <v>10</v>
      </c>
      <c r="H714" s="85" t="s">
        <v>16</v>
      </c>
      <c r="I714" s="85">
        <v>0</v>
      </c>
      <c r="J714" s="85">
        <v>5.3999999999999999E-2</v>
      </c>
      <c r="K714" s="85" t="s">
        <v>13</v>
      </c>
      <c r="L714" s="85" t="s">
        <v>2562</v>
      </c>
      <c r="M714" s="85" t="s">
        <v>2980</v>
      </c>
      <c r="N714" s="85" t="s">
        <v>2854</v>
      </c>
      <c r="O714" s="85">
        <v>0</v>
      </c>
      <c r="P714" s="85">
        <v>3.6699807884662911E-9</v>
      </c>
      <c r="Q714" s="85">
        <v>0</v>
      </c>
    </row>
    <row r="715" spans="1:18" x14ac:dyDescent="0.3">
      <c r="A715" s="85" t="s">
        <v>903</v>
      </c>
      <c r="B715" s="85" t="s">
        <v>592</v>
      </c>
      <c r="C715" s="85" t="s">
        <v>9</v>
      </c>
      <c r="D715" s="85" t="s">
        <v>8</v>
      </c>
      <c r="E715" s="85" t="s">
        <v>165</v>
      </c>
      <c r="F715" s="85" t="s">
        <v>164</v>
      </c>
      <c r="G715" s="85" t="s">
        <v>10</v>
      </c>
      <c r="H715" s="85" t="s">
        <v>12</v>
      </c>
      <c r="I715" s="85">
        <v>2.6</v>
      </c>
      <c r="J715" s="85">
        <v>4.8</v>
      </c>
      <c r="K715" s="85" t="s">
        <v>13</v>
      </c>
      <c r="L715" s="85" t="s">
        <v>2562</v>
      </c>
      <c r="N715" s="85" t="s">
        <v>2843</v>
      </c>
      <c r="O715" s="85">
        <v>6.269320357447711E-9</v>
      </c>
      <c r="P715" s="85">
        <v>4.8099931189196629E-8</v>
      </c>
      <c r="Q715" s="85">
        <v>13.03394870314454</v>
      </c>
      <c r="R715" s="85" t="s">
        <v>2806</v>
      </c>
    </row>
    <row r="716" spans="1:18" x14ac:dyDescent="0.3">
      <c r="A716" s="85" t="s">
        <v>902</v>
      </c>
      <c r="B716" s="85" t="s">
        <v>596</v>
      </c>
      <c r="C716" s="85" t="s">
        <v>28</v>
      </c>
      <c r="D716" s="85" t="s">
        <v>27</v>
      </c>
      <c r="E716" s="85" t="s">
        <v>157</v>
      </c>
      <c r="F716" s="85" t="s">
        <v>156</v>
      </c>
      <c r="G716" s="85" t="s">
        <v>10</v>
      </c>
      <c r="H716" s="85" t="s">
        <v>16</v>
      </c>
      <c r="I716" s="85">
        <v>0</v>
      </c>
      <c r="J716" s="85">
        <v>1.6E-2</v>
      </c>
      <c r="K716" s="85" t="s">
        <v>13</v>
      </c>
      <c r="L716" s="85" t="s">
        <v>2562</v>
      </c>
      <c r="M716" s="85" t="s">
        <v>2980</v>
      </c>
      <c r="N716" s="85" t="s">
        <v>2898</v>
      </c>
      <c r="O716" s="85">
        <v>0</v>
      </c>
      <c r="P716" s="85">
        <v>3.6699807884662911E-9</v>
      </c>
      <c r="Q716" s="85">
        <v>0</v>
      </c>
    </row>
    <row r="717" spans="1:18" x14ac:dyDescent="0.3">
      <c r="A717" s="85" t="s">
        <v>902</v>
      </c>
      <c r="B717" s="85" t="s">
        <v>596</v>
      </c>
      <c r="C717" s="85" t="s">
        <v>28</v>
      </c>
      <c r="D717" s="85" t="s">
        <v>27</v>
      </c>
      <c r="E717" s="85" t="s">
        <v>105</v>
      </c>
      <c r="F717" s="85" t="s">
        <v>104</v>
      </c>
      <c r="G717" s="85" t="s">
        <v>10</v>
      </c>
      <c r="H717" s="85" t="s">
        <v>16</v>
      </c>
      <c r="I717" s="85">
        <v>0</v>
      </c>
      <c r="J717" s="85">
        <v>2E-3</v>
      </c>
      <c r="K717" s="85" t="s">
        <v>13</v>
      </c>
      <c r="L717" s="85" t="s">
        <v>2562</v>
      </c>
      <c r="M717" s="85" t="s">
        <v>2980</v>
      </c>
      <c r="N717" s="85" t="s">
        <v>2823</v>
      </c>
      <c r="O717" s="85">
        <v>0</v>
      </c>
      <c r="P717" s="85">
        <v>3.6699807884662911E-9</v>
      </c>
      <c r="Q717" s="85">
        <v>0</v>
      </c>
    </row>
    <row r="718" spans="1:18" x14ac:dyDescent="0.3">
      <c r="A718" s="85" t="s">
        <v>902</v>
      </c>
      <c r="B718" s="85" t="s">
        <v>596</v>
      </c>
      <c r="C718" s="85" t="s">
        <v>28</v>
      </c>
      <c r="D718" s="85" t="s">
        <v>27</v>
      </c>
      <c r="E718" s="85" t="s">
        <v>161</v>
      </c>
      <c r="F718" s="85" t="s">
        <v>160</v>
      </c>
      <c r="G718" s="85" t="s">
        <v>10</v>
      </c>
      <c r="H718" s="85" t="s">
        <v>16</v>
      </c>
      <c r="I718" s="85">
        <v>0</v>
      </c>
      <c r="J718" s="85">
        <v>0.32</v>
      </c>
      <c r="K718" s="85" t="s">
        <v>13</v>
      </c>
      <c r="L718" s="85" t="s">
        <v>2562</v>
      </c>
      <c r="M718" s="85" t="s">
        <v>2980</v>
      </c>
      <c r="N718" s="85" t="s">
        <v>2966</v>
      </c>
      <c r="O718" s="85">
        <v>0</v>
      </c>
      <c r="P718" s="85">
        <v>3.6699807884662911E-9</v>
      </c>
      <c r="Q718" s="85">
        <v>0</v>
      </c>
    </row>
    <row r="719" spans="1:18" x14ac:dyDescent="0.3">
      <c r="A719" s="85" t="s">
        <v>902</v>
      </c>
      <c r="B719" s="85" t="s">
        <v>596</v>
      </c>
      <c r="C719" s="85" t="s">
        <v>28</v>
      </c>
      <c r="D719" s="85" t="s">
        <v>27</v>
      </c>
      <c r="E719" s="85" t="s">
        <v>101</v>
      </c>
      <c r="F719" s="85" t="s">
        <v>100</v>
      </c>
      <c r="G719" s="85" t="s">
        <v>10</v>
      </c>
      <c r="H719" s="85" t="s">
        <v>16</v>
      </c>
      <c r="I719" s="85">
        <v>0</v>
      </c>
      <c r="J719" s="85">
        <v>0.32</v>
      </c>
      <c r="K719" s="85" t="s">
        <v>13</v>
      </c>
      <c r="L719" s="85" t="s">
        <v>2562</v>
      </c>
      <c r="M719" s="85" t="s">
        <v>2980</v>
      </c>
      <c r="N719" s="85" t="s">
        <v>2822</v>
      </c>
      <c r="O719" s="85">
        <v>0</v>
      </c>
      <c r="P719" s="85">
        <v>3.6699807884662911E-9</v>
      </c>
      <c r="Q719" s="85">
        <v>0</v>
      </c>
    </row>
    <row r="720" spans="1:18" x14ac:dyDescent="0.3">
      <c r="A720" s="85" t="s">
        <v>902</v>
      </c>
      <c r="B720" s="85" t="s">
        <v>596</v>
      </c>
      <c r="C720" s="85" t="s">
        <v>28</v>
      </c>
      <c r="D720" s="85" t="s">
        <v>27</v>
      </c>
      <c r="E720" s="85" t="s">
        <v>155</v>
      </c>
      <c r="F720" s="85" t="s">
        <v>154</v>
      </c>
      <c r="G720" s="85" t="s">
        <v>10</v>
      </c>
      <c r="I720" s="85">
        <v>0.02</v>
      </c>
      <c r="J720" s="85">
        <v>0.02</v>
      </c>
      <c r="K720" s="85" t="s">
        <v>13</v>
      </c>
      <c r="L720" s="85" t="s">
        <v>2562</v>
      </c>
      <c r="M720" s="85" t="s">
        <v>2980</v>
      </c>
      <c r="N720" s="85" t="s">
        <v>2839</v>
      </c>
      <c r="O720" s="85">
        <v>7.9265682715325234E-11</v>
      </c>
      <c r="P720" s="85">
        <v>3.6699807884662911E-9</v>
      </c>
      <c r="Q720" s="85">
        <v>2.1598391731214179</v>
      </c>
    </row>
    <row r="721" spans="1:17" x14ac:dyDescent="0.3">
      <c r="A721" s="85" t="s">
        <v>902</v>
      </c>
      <c r="B721" s="85" t="s">
        <v>596</v>
      </c>
      <c r="C721" s="85" t="s">
        <v>28</v>
      </c>
      <c r="D721" s="85" t="s">
        <v>27</v>
      </c>
      <c r="E721" s="85" t="s">
        <v>89</v>
      </c>
      <c r="F721" s="85" t="s">
        <v>88</v>
      </c>
      <c r="G721" s="85" t="s">
        <v>10</v>
      </c>
      <c r="H721" s="85" t="s">
        <v>16</v>
      </c>
      <c r="I721" s="85">
        <v>0</v>
      </c>
      <c r="J721" s="85">
        <v>0.4</v>
      </c>
      <c r="K721" s="85" t="s">
        <v>13</v>
      </c>
      <c r="L721" s="85" t="s">
        <v>2562</v>
      </c>
      <c r="M721" s="85" t="s">
        <v>2980</v>
      </c>
      <c r="N721" s="85" t="s">
        <v>2821</v>
      </c>
      <c r="O721" s="85">
        <v>0</v>
      </c>
      <c r="P721" s="85">
        <v>3.6699807884662911E-9</v>
      </c>
      <c r="Q721" s="85">
        <v>0</v>
      </c>
    </row>
    <row r="722" spans="1:17" x14ac:dyDescent="0.3">
      <c r="A722" s="85" t="s">
        <v>902</v>
      </c>
      <c r="B722" s="85" t="s">
        <v>596</v>
      </c>
      <c r="C722" s="85" t="s">
        <v>28</v>
      </c>
      <c r="D722" s="85" t="s">
        <v>27</v>
      </c>
      <c r="E722" s="85" t="s">
        <v>173</v>
      </c>
      <c r="F722" s="85" t="s">
        <v>172</v>
      </c>
      <c r="G722" s="85" t="s">
        <v>10</v>
      </c>
      <c r="H722" s="85" t="s">
        <v>16</v>
      </c>
      <c r="I722" s="85">
        <v>0</v>
      </c>
      <c r="J722" s="85">
        <v>0.104</v>
      </c>
      <c r="K722" s="85" t="s">
        <v>13</v>
      </c>
      <c r="L722" s="85" t="s">
        <v>2562</v>
      </c>
      <c r="M722" s="85" t="s">
        <v>2980</v>
      </c>
      <c r="N722" s="85" t="s">
        <v>2952</v>
      </c>
      <c r="O722" s="85">
        <v>0</v>
      </c>
      <c r="P722" s="85">
        <v>3.6699807884662911E-9</v>
      </c>
      <c r="Q722" s="85">
        <v>0</v>
      </c>
    </row>
    <row r="723" spans="1:17" x14ac:dyDescent="0.3">
      <c r="A723" s="85" t="s">
        <v>902</v>
      </c>
      <c r="B723" s="85" t="s">
        <v>596</v>
      </c>
      <c r="C723" s="85" t="s">
        <v>28</v>
      </c>
      <c r="D723" s="85" t="s">
        <v>27</v>
      </c>
      <c r="E723" s="85" t="s">
        <v>177</v>
      </c>
      <c r="F723" s="85" t="s">
        <v>176</v>
      </c>
      <c r="G723" s="85" t="s">
        <v>10</v>
      </c>
      <c r="H723" s="85" t="s">
        <v>16</v>
      </c>
      <c r="I723" s="85">
        <v>0</v>
      </c>
      <c r="J723" s="85">
        <v>1.0999999999999999E-2</v>
      </c>
      <c r="K723" s="85" t="s">
        <v>13</v>
      </c>
      <c r="L723" s="85" t="s">
        <v>2562</v>
      </c>
      <c r="M723" s="85" t="s">
        <v>2980</v>
      </c>
      <c r="N723" s="85" t="s">
        <v>2957</v>
      </c>
      <c r="O723" s="85">
        <v>0</v>
      </c>
      <c r="P723" s="85">
        <v>3.6699807884662911E-9</v>
      </c>
      <c r="Q723" s="85">
        <v>0</v>
      </c>
    </row>
    <row r="724" spans="1:17" x14ac:dyDescent="0.3">
      <c r="A724" s="85" t="s">
        <v>902</v>
      </c>
      <c r="B724" s="85" t="s">
        <v>596</v>
      </c>
      <c r="C724" s="85" t="s">
        <v>28</v>
      </c>
      <c r="D724" s="85" t="s">
        <v>27</v>
      </c>
      <c r="E724" s="85" t="s">
        <v>181</v>
      </c>
      <c r="F724" s="85" t="s">
        <v>180</v>
      </c>
      <c r="G724" s="85" t="s">
        <v>10</v>
      </c>
      <c r="H724" s="85" t="s">
        <v>16</v>
      </c>
      <c r="I724" s="85">
        <v>0</v>
      </c>
      <c r="J724" s="85">
        <v>0.16</v>
      </c>
      <c r="K724" s="85" t="s">
        <v>13</v>
      </c>
      <c r="L724" s="85" t="s">
        <v>2562</v>
      </c>
      <c r="M724" s="85" t="s">
        <v>2980</v>
      </c>
      <c r="N724" s="85" t="s">
        <v>2942</v>
      </c>
      <c r="O724" s="85">
        <v>0</v>
      </c>
      <c r="P724" s="85">
        <v>3.6699807884662911E-9</v>
      </c>
      <c r="Q724" s="85">
        <v>0</v>
      </c>
    </row>
    <row r="725" spans="1:17" x14ac:dyDescent="0.3">
      <c r="A725" s="85" t="s">
        <v>902</v>
      </c>
      <c r="B725" s="85" t="s">
        <v>596</v>
      </c>
      <c r="C725" s="85" t="s">
        <v>28</v>
      </c>
      <c r="D725" s="85" t="s">
        <v>27</v>
      </c>
      <c r="E725" s="85" t="s">
        <v>185</v>
      </c>
      <c r="F725" s="85" t="s">
        <v>184</v>
      </c>
      <c r="G725" s="85" t="s">
        <v>10</v>
      </c>
      <c r="H725" s="85" t="s">
        <v>16</v>
      </c>
      <c r="I725" s="85">
        <v>0</v>
      </c>
      <c r="J725" s="85">
        <v>0.20499999999999999</v>
      </c>
      <c r="K725" s="85" t="s">
        <v>13</v>
      </c>
      <c r="L725" s="85" t="s">
        <v>2562</v>
      </c>
      <c r="M725" s="85" t="s">
        <v>2980</v>
      </c>
      <c r="N725" s="85" t="s">
        <v>2878</v>
      </c>
      <c r="O725" s="85">
        <v>0</v>
      </c>
      <c r="P725" s="85">
        <v>3.6699807884662911E-9</v>
      </c>
      <c r="Q725" s="85">
        <v>0</v>
      </c>
    </row>
    <row r="726" spans="1:17" x14ac:dyDescent="0.3">
      <c r="A726" s="85" t="s">
        <v>902</v>
      </c>
      <c r="B726" s="85" t="s">
        <v>596</v>
      </c>
      <c r="C726" s="85" t="s">
        <v>28</v>
      </c>
      <c r="D726" s="85" t="s">
        <v>27</v>
      </c>
      <c r="E726" s="85" t="s">
        <v>189</v>
      </c>
      <c r="F726" s="85" t="s">
        <v>188</v>
      </c>
      <c r="G726" s="85" t="s">
        <v>10</v>
      </c>
      <c r="H726" s="85" t="s">
        <v>16</v>
      </c>
      <c r="I726" s="85">
        <v>0</v>
      </c>
      <c r="J726" s="85">
        <v>1.6E-2</v>
      </c>
      <c r="K726" s="85" t="s">
        <v>13</v>
      </c>
      <c r="L726" s="85" t="s">
        <v>2562</v>
      </c>
      <c r="M726" s="85" t="s">
        <v>2980</v>
      </c>
      <c r="N726" s="85" t="s">
        <v>2906</v>
      </c>
      <c r="O726" s="85">
        <v>0</v>
      </c>
      <c r="P726" s="85">
        <v>3.6699807884662911E-9</v>
      </c>
      <c r="Q726" s="85">
        <v>0</v>
      </c>
    </row>
    <row r="727" spans="1:17" x14ac:dyDescent="0.3">
      <c r="A727" s="85" t="s">
        <v>902</v>
      </c>
      <c r="B727" s="85" t="s">
        <v>596</v>
      </c>
      <c r="C727" s="85" t="s">
        <v>28</v>
      </c>
      <c r="D727" s="85" t="s">
        <v>27</v>
      </c>
      <c r="E727" s="85" t="s">
        <v>76</v>
      </c>
      <c r="F727" s="85" t="s">
        <v>75</v>
      </c>
      <c r="G727" s="85" t="s">
        <v>10</v>
      </c>
      <c r="H727" s="85" t="s">
        <v>16</v>
      </c>
      <c r="I727" s="85">
        <v>0</v>
      </c>
      <c r="J727" s="85">
        <v>0.02</v>
      </c>
      <c r="K727" s="85" t="s">
        <v>13</v>
      </c>
      <c r="L727" s="85" t="s">
        <v>2562</v>
      </c>
      <c r="M727" s="85" t="s">
        <v>2980</v>
      </c>
      <c r="N727" s="85" t="s">
        <v>2821</v>
      </c>
      <c r="O727" s="85">
        <v>0</v>
      </c>
      <c r="P727" s="85">
        <v>3.6699807884662911E-9</v>
      </c>
      <c r="Q727" s="85">
        <v>0</v>
      </c>
    </row>
    <row r="728" spans="1:17" x14ac:dyDescent="0.3">
      <c r="A728" s="85" t="s">
        <v>902</v>
      </c>
      <c r="B728" s="85" t="s">
        <v>596</v>
      </c>
      <c r="C728" s="85" t="s">
        <v>28</v>
      </c>
      <c r="D728" s="85" t="s">
        <v>27</v>
      </c>
      <c r="E728" s="85" t="s">
        <v>121</v>
      </c>
      <c r="F728" s="85" t="s">
        <v>120</v>
      </c>
      <c r="G728" s="85" t="s">
        <v>10</v>
      </c>
      <c r="H728" s="85" t="s">
        <v>16</v>
      </c>
      <c r="I728" s="85">
        <v>0</v>
      </c>
      <c r="J728" s="85">
        <v>6.7000000000000002E-3</v>
      </c>
      <c r="K728" s="85" t="s">
        <v>13</v>
      </c>
      <c r="L728" s="85" t="s">
        <v>2562</v>
      </c>
      <c r="M728" s="85" t="s">
        <v>2980</v>
      </c>
      <c r="N728" s="85" t="s">
        <v>2828</v>
      </c>
      <c r="O728" s="85">
        <v>0</v>
      </c>
      <c r="P728" s="85">
        <v>3.6699807884662911E-9</v>
      </c>
      <c r="Q728" s="85">
        <v>0</v>
      </c>
    </row>
    <row r="729" spans="1:17" x14ac:dyDescent="0.3">
      <c r="A729" s="85" t="s">
        <v>902</v>
      </c>
      <c r="B729" s="85" t="s">
        <v>596</v>
      </c>
      <c r="C729" s="85" t="s">
        <v>28</v>
      </c>
      <c r="D729" s="85" t="s">
        <v>27</v>
      </c>
      <c r="E729" s="85" t="s">
        <v>197</v>
      </c>
      <c r="F729" s="85" t="s">
        <v>196</v>
      </c>
      <c r="G729" s="85" t="s">
        <v>10</v>
      </c>
      <c r="H729" s="85" t="s">
        <v>16</v>
      </c>
      <c r="I729" s="85">
        <v>0</v>
      </c>
      <c r="J729" s="85">
        <v>0.05</v>
      </c>
      <c r="K729" s="85" t="s">
        <v>13</v>
      </c>
      <c r="L729" s="85" t="s">
        <v>2562</v>
      </c>
      <c r="M729" s="85" t="s">
        <v>2980</v>
      </c>
      <c r="N729" s="85" t="s">
        <v>2958</v>
      </c>
      <c r="O729" s="85">
        <v>0</v>
      </c>
      <c r="P729" s="85">
        <v>3.6699807884662911E-9</v>
      </c>
      <c r="Q729" s="85">
        <v>0</v>
      </c>
    </row>
    <row r="730" spans="1:17" x14ac:dyDescent="0.3">
      <c r="A730" s="85" t="s">
        <v>902</v>
      </c>
      <c r="B730" s="85" t="s">
        <v>596</v>
      </c>
      <c r="C730" s="85" t="s">
        <v>28</v>
      </c>
      <c r="D730" s="85" t="s">
        <v>27</v>
      </c>
      <c r="E730" s="85" t="s">
        <v>191</v>
      </c>
      <c r="F730" s="85" t="s">
        <v>190</v>
      </c>
      <c r="G730" s="85" t="s">
        <v>10</v>
      </c>
      <c r="I730" s="85">
        <v>5.0499999999999998E-3</v>
      </c>
      <c r="J730" s="85">
        <v>1.0999999999999999E-2</v>
      </c>
      <c r="K730" s="85" t="s">
        <v>13</v>
      </c>
      <c r="L730" s="85" t="s">
        <v>2562</v>
      </c>
      <c r="M730" s="85" t="s">
        <v>2980</v>
      </c>
      <c r="N730" s="85" t="s">
        <v>2850</v>
      </c>
      <c r="O730" s="85">
        <v>2.1373490100476561E-11</v>
      </c>
      <c r="P730" s="85">
        <v>3.6699807884662911E-9</v>
      </c>
      <c r="Q730" s="85">
        <v>0.5823869750939128</v>
      </c>
    </row>
    <row r="731" spans="1:17" x14ac:dyDescent="0.3">
      <c r="A731" s="85" t="s">
        <v>902</v>
      </c>
      <c r="B731" s="85" t="s">
        <v>596</v>
      </c>
      <c r="C731" s="85" t="s">
        <v>28</v>
      </c>
      <c r="D731" s="85" t="s">
        <v>27</v>
      </c>
      <c r="E731" s="85" t="s">
        <v>169</v>
      </c>
      <c r="F731" s="85" t="s">
        <v>168</v>
      </c>
      <c r="G731" s="85" t="s">
        <v>10</v>
      </c>
      <c r="H731" s="85" t="s">
        <v>16</v>
      </c>
      <c r="I731" s="85">
        <v>0</v>
      </c>
      <c r="J731" s="85">
        <v>3.4</v>
      </c>
      <c r="K731" s="85" t="s">
        <v>13</v>
      </c>
      <c r="L731" s="85" t="s">
        <v>2562</v>
      </c>
      <c r="M731" s="85" t="s">
        <v>2980</v>
      </c>
      <c r="N731" s="85" t="s">
        <v>2844</v>
      </c>
      <c r="O731" s="85">
        <v>0</v>
      </c>
      <c r="P731" s="85">
        <v>3.6699807884662911E-9</v>
      </c>
      <c r="Q731" s="85">
        <v>0</v>
      </c>
    </row>
    <row r="732" spans="1:17" x14ac:dyDescent="0.3">
      <c r="A732" s="85" t="s">
        <v>902</v>
      </c>
      <c r="B732" s="85" t="s">
        <v>596</v>
      </c>
      <c r="C732" s="85" t="s">
        <v>28</v>
      </c>
      <c r="D732" s="85" t="s">
        <v>27</v>
      </c>
      <c r="E732" s="85" t="s">
        <v>203</v>
      </c>
      <c r="F732" s="85" t="s">
        <v>202</v>
      </c>
      <c r="G732" s="85" t="s">
        <v>10</v>
      </c>
      <c r="H732" s="85" t="s">
        <v>16</v>
      </c>
      <c r="I732" s="85">
        <v>0</v>
      </c>
      <c r="J732" s="85">
        <v>1.4999999999999999E-2</v>
      </c>
      <c r="K732" s="85" t="s">
        <v>13</v>
      </c>
      <c r="L732" s="85" t="s">
        <v>2562</v>
      </c>
      <c r="M732" s="85" t="s">
        <v>2980</v>
      </c>
      <c r="N732" s="85" t="s">
        <v>2927</v>
      </c>
      <c r="O732" s="85">
        <v>0</v>
      </c>
      <c r="P732" s="85">
        <v>3.6699807884662911E-9</v>
      </c>
      <c r="Q732" s="85">
        <v>0</v>
      </c>
    </row>
    <row r="733" spans="1:17" x14ac:dyDescent="0.3">
      <c r="A733" s="85" t="s">
        <v>902</v>
      </c>
      <c r="B733" s="85" t="s">
        <v>596</v>
      </c>
      <c r="C733" s="85" t="s">
        <v>28</v>
      </c>
      <c r="D733" s="85" t="s">
        <v>27</v>
      </c>
      <c r="E733" s="85" t="s">
        <v>82</v>
      </c>
      <c r="F733" s="85" t="s">
        <v>81</v>
      </c>
      <c r="G733" s="85" t="s">
        <v>10</v>
      </c>
      <c r="H733" s="85" t="s">
        <v>16</v>
      </c>
      <c r="I733" s="85">
        <v>0</v>
      </c>
      <c r="J733" s="85">
        <v>1.6</v>
      </c>
      <c r="K733" s="85" t="s">
        <v>13</v>
      </c>
      <c r="L733" s="85" t="s">
        <v>2562</v>
      </c>
      <c r="M733" s="85" t="s">
        <v>2980</v>
      </c>
      <c r="N733" s="85" t="s">
        <v>2974</v>
      </c>
      <c r="O733" s="85">
        <v>0</v>
      </c>
      <c r="P733" s="85">
        <v>3.6699807884662911E-9</v>
      </c>
      <c r="Q733" s="85">
        <v>0</v>
      </c>
    </row>
    <row r="734" spans="1:17" x14ac:dyDescent="0.3">
      <c r="A734" s="85" t="s">
        <v>902</v>
      </c>
      <c r="B734" s="85" t="s">
        <v>596</v>
      </c>
      <c r="C734" s="85" t="s">
        <v>28</v>
      </c>
      <c r="D734" s="85" t="s">
        <v>27</v>
      </c>
      <c r="E734" s="85" t="s">
        <v>230</v>
      </c>
      <c r="F734" s="85" t="s">
        <v>229</v>
      </c>
      <c r="G734" s="85" t="s">
        <v>10</v>
      </c>
      <c r="I734" s="85">
        <v>6.7000000000000002E-3</v>
      </c>
      <c r="J734" s="85">
        <v>8.4000000000000005E-2</v>
      </c>
      <c r="K734" s="85" t="s">
        <v>13</v>
      </c>
      <c r="L734" s="85" t="s">
        <v>2562</v>
      </c>
      <c r="M734" s="85" t="s">
        <v>2980</v>
      </c>
      <c r="N734" s="85" t="s">
        <v>2866</v>
      </c>
      <c r="O734" s="85">
        <v>2.5438433296251439E-11</v>
      </c>
      <c r="P734" s="85">
        <v>3.6699807884662911E-9</v>
      </c>
      <c r="Q734" s="85">
        <v>0.69314894988543874</v>
      </c>
    </row>
    <row r="735" spans="1:17" x14ac:dyDescent="0.3">
      <c r="A735" s="85" t="s">
        <v>902</v>
      </c>
      <c r="B735" s="85" t="s">
        <v>596</v>
      </c>
      <c r="C735" s="85" t="s">
        <v>28</v>
      </c>
      <c r="D735" s="85" t="s">
        <v>27</v>
      </c>
      <c r="E735" s="85" t="s">
        <v>113</v>
      </c>
      <c r="F735" s="85" t="s">
        <v>112</v>
      </c>
      <c r="G735" s="85" t="s">
        <v>10</v>
      </c>
      <c r="H735" s="85" t="s">
        <v>16</v>
      </c>
      <c r="I735" s="85">
        <v>0</v>
      </c>
      <c r="J735" s="85">
        <v>0.04</v>
      </c>
      <c r="K735" s="85" t="s">
        <v>13</v>
      </c>
      <c r="L735" s="85" t="s">
        <v>2562</v>
      </c>
      <c r="M735" s="85" t="s">
        <v>2980</v>
      </c>
      <c r="N735" s="85" t="s">
        <v>2826</v>
      </c>
      <c r="O735" s="85">
        <v>0</v>
      </c>
      <c r="P735" s="85">
        <v>3.6699807884662911E-9</v>
      </c>
      <c r="Q735" s="85">
        <v>0</v>
      </c>
    </row>
    <row r="736" spans="1:17" x14ac:dyDescent="0.3">
      <c r="A736" s="85" t="s">
        <v>902</v>
      </c>
      <c r="B736" s="85" t="s">
        <v>596</v>
      </c>
      <c r="C736" s="85" t="s">
        <v>28</v>
      </c>
      <c r="D736" s="85" t="s">
        <v>27</v>
      </c>
      <c r="E736" s="85" t="s">
        <v>93</v>
      </c>
      <c r="F736" s="85" t="s">
        <v>92</v>
      </c>
      <c r="G736" s="85" t="s">
        <v>10</v>
      </c>
      <c r="H736" s="85" t="s">
        <v>16</v>
      </c>
      <c r="I736" s="85">
        <v>0</v>
      </c>
      <c r="J736" s="85">
        <v>0.2</v>
      </c>
      <c r="K736" s="85" t="s">
        <v>13</v>
      </c>
      <c r="L736" s="85" t="s">
        <v>2562</v>
      </c>
      <c r="M736" s="85" t="s">
        <v>2980</v>
      </c>
      <c r="N736" s="85" t="s">
        <v>2976</v>
      </c>
      <c r="O736" s="85">
        <v>0</v>
      </c>
      <c r="P736" s="85">
        <v>3.6699807884662911E-9</v>
      </c>
      <c r="Q736" s="85">
        <v>0</v>
      </c>
    </row>
    <row r="737" spans="1:18" x14ac:dyDescent="0.3">
      <c r="A737" s="85" t="s">
        <v>902</v>
      </c>
      <c r="B737" s="85" t="s">
        <v>596</v>
      </c>
      <c r="C737" s="85" t="s">
        <v>28</v>
      </c>
      <c r="D737" s="85" t="s">
        <v>27</v>
      </c>
      <c r="E737" s="85" t="s">
        <v>97</v>
      </c>
      <c r="F737" s="85" t="s">
        <v>96</v>
      </c>
      <c r="G737" s="85" t="s">
        <v>10</v>
      </c>
      <c r="H737" s="85" t="s">
        <v>16</v>
      </c>
      <c r="I737" s="85">
        <v>0</v>
      </c>
      <c r="J737" s="85">
        <v>0.6</v>
      </c>
      <c r="K737" s="85" t="s">
        <v>13</v>
      </c>
      <c r="L737" s="85" t="s">
        <v>2562</v>
      </c>
      <c r="M737" s="85" t="s">
        <v>2980</v>
      </c>
      <c r="N737" s="85" t="s">
        <v>2977</v>
      </c>
      <c r="O737" s="85">
        <v>0</v>
      </c>
      <c r="P737" s="85">
        <v>3.6699807884662911E-9</v>
      </c>
      <c r="Q737" s="85">
        <v>0</v>
      </c>
    </row>
    <row r="738" spans="1:18" x14ac:dyDescent="0.3">
      <c r="A738" s="85" t="s">
        <v>902</v>
      </c>
      <c r="B738" s="85" t="s">
        <v>596</v>
      </c>
      <c r="C738" s="85" t="s">
        <v>28</v>
      </c>
      <c r="D738" s="85" t="s">
        <v>27</v>
      </c>
      <c r="E738" s="85" t="s">
        <v>222</v>
      </c>
      <c r="F738" s="85" t="s">
        <v>221</v>
      </c>
      <c r="G738" s="85" t="s">
        <v>10</v>
      </c>
      <c r="H738" s="85" t="s">
        <v>16</v>
      </c>
      <c r="I738" s="85">
        <v>0</v>
      </c>
      <c r="J738" s="85">
        <v>0.14499999999999999</v>
      </c>
      <c r="K738" s="85" t="s">
        <v>13</v>
      </c>
      <c r="L738" s="85" t="s">
        <v>2562</v>
      </c>
      <c r="M738" s="85" t="s">
        <v>2980</v>
      </c>
      <c r="N738" s="85" t="s">
        <v>2892</v>
      </c>
      <c r="O738" s="85">
        <v>0</v>
      </c>
      <c r="P738" s="85">
        <v>3.6699807884662911E-9</v>
      </c>
      <c r="Q738" s="85">
        <v>0</v>
      </c>
    </row>
    <row r="739" spans="1:18" x14ac:dyDescent="0.3">
      <c r="A739" s="85" t="s">
        <v>902</v>
      </c>
      <c r="B739" s="85" t="s">
        <v>596</v>
      </c>
      <c r="C739" s="85" t="s">
        <v>28</v>
      </c>
      <c r="D739" s="85" t="s">
        <v>27</v>
      </c>
      <c r="E739" s="85" t="s">
        <v>226</v>
      </c>
      <c r="F739" s="85" t="s">
        <v>225</v>
      </c>
      <c r="G739" s="85" t="s">
        <v>10</v>
      </c>
      <c r="H739" s="85" t="s">
        <v>16</v>
      </c>
      <c r="I739" s="85">
        <v>0</v>
      </c>
      <c r="J739" s="85">
        <v>7.4000000000000003E-3</v>
      </c>
      <c r="K739" s="85" t="s">
        <v>13</v>
      </c>
      <c r="L739" s="85" t="s">
        <v>2562</v>
      </c>
      <c r="M739" s="85" t="s">
        <v>2980</v>
      </c>
      <c r="N739" s="85" t="s">
        <v>2866</v>
      </c>
      <c r="O739" s="85">
        <v>0</v>
      </c>
      <c r="P739" s="85">
        <v>3.6699807884662911E-9</v>
      </c>
      <c r="Q739" s="85">
        <v>0</v>
      </c>
    </row>
    <row r="740" spans="1:18" x14ac:dyDescent="0.3">
      <c r="A740" s="85" t="s">
        <v>902</v>
      </c>
      <c r="B740" s="85" t="s">
        <v>596</v>
      </c>
      <c r="C740" s="85" t="s">
        <v>28</v>
      </c>
      <c r="D740" s="85" t="s">
        <v>27</v>
      </c>
      <c r="E740" s="85" t="s">
        <v>125</v>
      </c>
      <c r="F740" s="85" t="s">
        <v>124</v>
      </c>
      <c r="G740" s="85" t="s">
        <v>10</v>
      </c>
      <c r="H740" s="85" t="s">
        <v>16</v>
      </c>
      <c r="I740" s="85">
        <v>0</v>
      </c>
      <c r="J740" s="85">
        <v>2.1000000000000001E-2</v>
      </c>
      <c r="K740" s="85" t="s">
        <v>13</v>
      </c>
      <c r="L740" s="85" t="s">
        <v>2562</v>
      </c>
      <c r="M740" s="85" t="s">
        <v>2980</v>
      </c>
      <c r="N740" s="85" t="s">
        <v>2829</v>
      </c>
      <c r="O740" s="85">
        <v>0</v>
      </c>
      <c r="P740" s="85">
        <v>3.6699807884662911E-9</v>
      </c>
      <c r="Q740" s="85">
        <v>0</v>
      </c>
    </row>
    <row r="741" spans="1:18" x14ac:dyDescent="0.3">
      <c r="A741" s="85" t="s">
        <v>902</v>
      </c>
      <c r="B741" s="85" t="s">
        <v>596</v>
      </c>
      <c r="C741" s="85" t="s">
        <v>28</v>
      </c>
      <c r="D741" s="85" t="s">
        <v>27</v>
      </c>
      <c r="E741" s="85" t="s">
        <v>232</v>
      </c>
      <c r="F741" s="85" t="s">
        <v>231</v>
      </c>
      <c r="G741" s="85" t="s">
        <v>10</v>
      </c>
      <c r="H741" s="85" t="s">
        <v>16</v>
      </c>
      <c r="I741" s="85">
        <v>0</v>
      </c>
      <c r="J741" s="85">
        <v>0.08</v>
      </c>
      <c r="K741" s="85" t="s">
        <v>13</v>
      </c>
      <c r="L741" s="85" t="s">
        <v>2562</v>
      </c>
      <c r="M741" s="85" t="s">
        <v>2980</v>
      </c>
      <c r="N741" s="85" t="s">
        <v>2888</v>
      </c>
      <c r="O741" s="85">
        <v>0</v>
      </c>
      <c r="P741" s="85">
        <v>3.6699807884662911E-9</v>
      </c>
      <c r="Q741" s="85">
        <v>0</v>
      </c>
    </row>
    <row r="742" spans="1:18" x14ac:dyDescent="0.3">
      <c r="A742" s="85" t="s">
        <v>902</v>
      </c>
      <c r="B742" s="85" t="s">
        <v>596</v>
      </c>
      <c r="C742" s="85" t="s">
        <v>28</v>
      </c>
      <c r="D742" s="85" t="s">
        <v>27</v>
      </c>
      <c r="E742" s="85" t="s">
        <v>147</v>
      </c>
      <c r="F742" s="85" t="s">
        <v>146</v>
      </c>
      <c r="G742" s="85" t="s">
        <v>10</v>
      </c>
      <c r="H742" s="85" t="s">
        <v>16</v>
      </c>
      <c r="I742" s="85">
        <v>0</v>
      </c>
      <c r="J742" s="85">
        <v>1.2999999999999999E-2</v>
      </c>
      <c r="K742" s="85" t="s">
        <v>13</v>
      </c>
      <c r="L742" s="85" t="s">
        <v>2562</v>
      </c>
      <c r="M742" s="85" t="s">
        <v>2980</v>
      </c>
      <c r="N742" s="85" t="s">
        <v>2835</v>
      </c>
      <c r="O742" s="85">
        <v>0</v>
      </c>
      <c r="P742" s="85">
        <v>3.6699807884662911E-9</v>
      </c>
      <c r="Q742" s="85">
        <v>0</v>
      </c>
    </row>
    <row r="743" spans="1:18" x14ac:dyDescent="0.3">
      <c r="A743" s="85" t="s">
        <v>902</v>
      </c>
      <c r="B743" s="85" t="s">
        <v>596</v>
      </c>
      <c r="C743" s="85" t="s">
        <v>28</v>
      </c>
      <c r="D743" s="85" t="s">
        <v>27</v>
      </c>
      <c r="E743" s="85" t="s">
        <v>201</v>
      </c>
      <c r="F743" s="85" t="s">
        <v>200</v>
      </c>
      <c r="G743" s="85" t="s">
        <v>10</v>
      </c>
      <c r="H743" s="85" t="s">
        <v>16</v>
      </c>
      <c r="I743" s="85">
        <v>0</v>
      </c>
      <c r="J743" s="85">
        <v>0.12</v>
      </c>
      <c r="K743" s="85" t="s">
        <v>13</v>
      </c>
      <c r="L743" s="85" t="s">
        <v>2562</v>
      </c>
      <c r="M743" s="85" t="s">
        <v>2980</v>
      </c>
      <c r="N743" s="85" t="s">
        <v>2855</v>
      </c>
      <c r="O743" s="85">
        <v>0</v>
      </c>
      <c r="P743" s="85">
        <v>3.6699807884662911E-9</v>
      </c>
      <c r="Q743" s="85">
        <v>0</v>
      </c>
    </row>
    <row r="744" spans="1:18" x14ac:dyDescent="0.3">
      <c r="A744" s="85" t="s">
        <v>902</v>
      </c>
      <c r="B744" s="85" t="s">
        <v>596</v>
      </c>
      <c r="C744" s="85" t="s">
        <v>28</v>
      </c>
      <c r="D744" s="85" t="s">
        <v>27</v>
      </c>
      <c r="E744" s="85" t="s">
        <v>263</v>
      </c>
      <c r="F744" s="85" t="s">
        <v>262</v>
      </c>
      <c r="G744" s="85" t="s">
        <v>10</v>
      </c>
      <c r="H744" s="85" t="s">
        <v>12</v>
      </c>
      <c r="I744" s="85">
        <v>2.0500000000000001E-2</v>
      </c>
      <c r="J744" s="85">
        <v>4.3999999999999997E-2</v>
      </c>
      <c r="K744" s="85" t="s">
        <v>13</v>
      </c>
      <c r="L744" s="85" t="s">
        <v>2562</v>
      </c>
      <c r="M744" s="85" t="s">
        <v>2980</v>
      </c>
      <c r="N744" s="85" t="s">
        <v>2882</v>
      </c>
      <c r="O744" s="85">
        <v>4.0863760223415138E-11</v>
      </c>
      <c r="P744" s="85">
        <v>3.6699807884662911E-9</v>
      </c>
      <c r="Q744" s="85">
        <v>1.113459785725265</v>
      </c>
    </row>
    <row r="745" spans="1:18" x14ac:dyDescent="0.3">
      <c r="A745" s="85" t="s">
        <v>903</v>
      </c>
      <c r="B745" s="85" t="s">
        <v>592</v>
      </c>
      <c r="C745" s="85" t="s">
        <v>9</v>
      </c>
      <c r="D745" s="85" t="s">
        <v>8</v>
      </c>
      <c r="E745" s="85" t="s">
        <v>205</v>
      </c>
      <c r="F745" s="85" t="s">
        <v>204</v>
      </c>
      <c r="G745" s="85" t="s">
        <v>10</v>
      </c>
      <c r="H745" s="85" t="s">
        <v>12</v>
      </c>
      <c r="I745" s="85">
        <v>1</v>
      </c>
      <c r="J745" s="85">
        <v>1.6</v>
      </c>
      <c r="K745" s="85" t="s">
        <v>13</v>
      </c>
      <c r="L745" s="85" t="s">
        <v>2562</v>
      </c>
      <c r="N745" s="85" t="s">
        <v>2856</v>
      </c>
      <c r="O745" s="85">
        <v>2.586224732584362E-9</v>
      </c>
      <c r="P745" s="85">
        <v>4.8099931189196629E-8</v>
      </c>
      <c r="Q745" s="85">
        <v>5.3767742877046683</v>
      </c>
      <c r="R745" s="85" t="s">
        <v>2806</v>
      </c>
    </row>
    <row r="746" spans="1:18" x14ac:dyDescent="0.3">
      <c r="A746" s="85" t="s">
        <v>902</v>
      </c>
      <c r="B746" s="85" t="s">
        <v>593</v>
      </c>
      <c r="C746" s="85" t="s">
        <v>24</v>
      </c>
      <c r="D746" s="85" t="s">
        <v>23</v>
      </c>
      <c r="E746" s="85" t="s">
        <v>242</v>
      </c>
      <c r="F746" s="85" t="s">
        <v>241</v>
      </c>
      <c r="G746" s="85" t="s">
        <v>10</v>
      </c>
      <c r="H746" s="85" t="s">
        <v>16</v>
      </c>
      <c r="I746" s="85">
        <v>0</v>
      </c>
      <c r="J746" s="85">
        <v>0.4</v>
      </c>
      <c r="K746" s="85" t="s">
        <v>13</v>
      </c>
      <c r="L746" s="85" t="s">
        <v>2562</v>
      </c>
      <c r="M746" s="85" t="s">
        <v>2980</v>
      </c>
      <c r="N746" s="85" t="s">
        <v>2872</v>
      </c>
      <c r="O746" s="85">
        <v>0</v>
      </c>
      <c r="P746" s="85">
        <v>1.0584391457905601E-8</v>
      </c>
      <c r="Q746" s="85">
        <v>0</v>
      </c>
    </row>
    <row r="747" spans="1:18" x14ac:dyDescent="0.3">
      <c r="A747" s="85" t="s">
        <v>902</v>
      </c>
      <c r="B747" s="85" t="s">
        <v>596</v>
      </c>
      <c r="C747" s="85" t="s">
        <v>28</v>
      </c>
      <c r="D747" s="85" t="s">
        <v>27</v>
      </c>
      <c r="E747" s="85" t="s">
        <v>393</v>
      </c>
      <c r="F747" s="85" t="s">
        <v>244</v>
      </c>
      <c r="G747" s="85" t="s">
        <v>10</v>
      </c>
      <c r="H747" s="85" t="s">
        <v>16</v>
      </c>
      <c r="I747" s="85">
        <v>0</v>
      </c>
      <c r="J747" s="85">
        <v>6.0000000000000001E-3</v>
      </c>
      <c r="K747" s="85" t="s">
        <v>13</v>
      </c>
      <c r="L747" s="85" t="s">
        <v>2562</v>
      </c>
      <c r="M747" s="85" t="s">
        <v>2980</v>
      </c>
      <c r="N747" s="85" t="s">
        <v>2945</v>
      </c>
      <c r="O747" s="85">
        <v>0</v>
      </c>
      <c r="P747" s="85">
        <v>3.6699807884662911E-9</v>
      </c>
      <c r="Q747" s="85">
        <v>0</v>
      </c>
    </row>
    <row r="748" spans="1:18" x14ac:dyDescent="0.3">
      <c r="A748" s="85" t="s">
        <v>902</v>
      </c>
      <c r="B748" s="85" t="s">
        <v>596</v>
      </c>
      <c r="C748" s="85" t="s">
        <v>28</v>
      </c>
      <c r="D748" s="85" t="s">
        <v>27</v>
      </c>
      <c r="E748" s="85" t="s">
        <v>133</v>
      </c>
      <c r="F748" s="85" t="s">
        <v>132</v>
      </c>
      <c r="G748" s="85" t="s">
        <v>10</v>
      </c>
      <c r="H748" s="85" t="s">
        <v>16</v>
      </c>
      <c r="I748" s="85">
        <v>0</v>
      </c>
      <c r="J748" s="85">
        <v>4.4000000000000003E-3</v>
      </c>
      <c r="K748" s="85" t="s">
        <v>13</v>
      </c>
      <c r="L748" s="85" t="s">
        <v>2562</v>
      </c>
      <c r="M748" s="85" t="s">
        <v>2980</v>
      </c>
      <c r="N748" s="85" t="s">
        <v>2831</v>
      </c>
      <c r="O748" s="85">
        <v>0</v>
      </c>
      <c r="P748" s="85">
        <v>3.6699807884662911E-9</v>
      </c>
      <c r="Q748" s="85">
        <v>0</v>
      </c>
    </row>
    <row r="749" spans="1:18" x14ac:dyDescent="0.3">
      <c r="A749" s="85" t="s">
        <v>902</v>
      </c>
      <c r="B749" s="85" t="s">
        <v>596</v>
      </c>
      <c r="C749" s="85" t="s">
        <v>28</v>
      </c>
      <c r="D749" s="85" t="s">
        <v>27</v>
      </c>
      <c r="E749" s="85" t="s">
        <v>175</v>
      </c>
      <c r="F749" s="85" t="s">
        <v>174</v>
      </c>
      <c r="G749" s="85" t="s">
        <v>10</v>
      </c>
      <c r="H749" s="85" t="s">
        <v>16</v>
      </c>
      <c r="I749" s="85">
        <v>0</v>
      </c>
      <c r="J749" s="85">
        <v>0.16</v>
      </c>
      <c r="K749" s="85" t="s">
        <v>13</v>
      </c>
      <c r="L749" s="85" t="s">
        <v>2562</v>
      </c>
      <c r="M749" s="85" t="s">
        <v>2980</v>
      </c>
      <c r="N749" s="85" t="s">
        <v>2846</v>
      </c>
      <c r="O749" s="85">
        <v>0</v>
      </c>
      <c r="P749" s="85">
        <v>3.6699807884662911E-9</v>
      </c>
      <c r="Q749" s="85">
        <v>0</v>
      </c>
    </row>
    <row r="750" spans="1:18" x14ac:dyDescent="0.3">
      <c r="A750" s="85" t="s">
        <v>902</v>
      </c>
      <c r="B750" s="85" t="s">
        <v>598</v>
      </c>
      <c r="C750" s="85" t="s">
        <v>558</v>
      </c>
      <c r="D750" s="85" t="s">
        <v>25</v>
      </c>
      <c r="E750" s="85" t="s">
        <v>279</v>
      </c>
      <c r="F750" s="85" t="s">
        <v>278</v>
      </c>
      <c r="G750" s="85" t="s">
        <v>10</v>
      </c>
      <c r="H750" s="85" t="s">
        <v>16</v>
      </c>
      <c r="I750" s="85">
        <v>0</v>
      </c>
      <c r="J750" s="85">
        <v>9.7000000000000003E-2</v>
      </c>
      <c r="K750" s="85" t="s">
        <v>13</v>
      </c>
      <c r="L750" s="85" t="s">
        <v>2562</v>
      </c>
      <c r="N750" s="85" t="s">
        <v>2950</v>
      </c>
      <c r="O750" s="85">
        <v>0</v>
      </c>
      <c r="P750" s="85">
        <v>2.641693321564262E-8</v>
      </c>
      <c r="Q750" s="85">
        <v>0</v>
      </c>
    </row>
    <row r="751" spans="1:18" x14ac:dyDescent="0.3">
      <c r="A751" s="85" t="s">
        <v>902</v>
      </c>
      <c r="B751" s="85" t="s">
        <v>596</v>
      </c>
      <c r="C751" s="85" t="s">
        <v>28</v>
      </c>
      <c r="D751" s="85" t="s">
        <v>27</v>
      </c>
      <c r="E751" s="85" t="s">
        <v>236</v>
      </c>
      <c r="F751" s="85" t="s">
        <v>235</v>
      </c>
      <c r="G751" s="85" t="s">
        <v>10</v>
      </c>
      <c r="H751" s="85" t="s">
        <v>16</v>
      </c>
      <c r="I751" s="85">
        <v>0</v>
      </c>
      <c r="J751" s="85">
        <v>0.32</v>
      </c>
      <c r="K751" s="85" t="s">
        <v>13</v>
      </c>
      <c r="L751" s="85" t="s">
        <v>2562</v>
      </c>
      <c r="M751" s="85" t="s">
        <v>2980</v>
      </c>
      <c r="N751" s="85" t="s">
        <v>2870</v>
      </c>
      <c r="O751" s="85">
        <v>0</v>
      </c>
      <c r="P751" s="85">
        <v>3.6699807884662911E-9</v>
      </c>
      <c r="Q751" s="85">
        <v>0</v>
      </c>
    </row>
    <row r="752" spans="1:18" x14ac:dyDescent="0.3">
      <c r="A752" s="85" t="s">
        <v>902</v>
      </c>
      <c r="B752" s="85" t="s">
        <v>596</v>
      </c>
      <c r="C752" s="85" t="s">
        <v>28</v>
      </c>
      <c r="D752" s="85" t="s">
        <v>27</v>
      </c>
      <c r="E752" s="85" t="s">
        <v>253</v>
      </c>
      <c r="F752" s="85" t="s">
        <v>252</v>
      </c>
      <c r="G752" s="85" t="s">
        <v>10</v>
      </c>
      <c r="H752" s="85" t="s">
        <v>16</v>
      </c>
      <c r="I752" s="85">
        <v>0</v>
      </c>
      <c r="J752" s="85">
        <v>0.32</v>
      </c>
      <c r="K752" s="85" t="s">
        <v>13</v>
      </c>
      <c r="L752" s="85" t="s">
        <v>2562</v>
      </c>
      <c r="M752" s="85" t="s">
        <v>2980</v>
      </c>
      <c r="N752" s="85" t="s">
        <v>2962</v>
      </c>
      <c r="O752" s="85">
        <v>0</v>
      </c>
      <c r="P752" s="85">
        <v>3.6699807884662911E-9</v>
      </c>
      <c r="Q752" s="85">
        <v>0</v>
      </c>
    </row>
    <row r="753" spans="1:17" x14ac:dyDescent="0.3">
      <c r="A753" s="85" t="s">
        <v>902</v>
      </c>
      <c r="B753" s="85" t="s">
        <v>596</v>
      </c>
      <c r="C753" s="85" t="s">
        <v>28</v>
      </c>
      <c r="D753" s="85" t="s">
        <v>27</v>
      </c>
      <c r="E753" s="85" t="s">
        <v>179</v>
      </c>
      <c r="F753" s="85" t="s">
        <v>178</v>
      </c>
      <c r="G753" s="85" t="s">
        <v>10</v>
      </c>
      <c r="H753" s="85" t="s">
        <v>16</v>
      </c>
      <c r="I753" s="85">
        <v>0</v>
      </c>
      <c r="J753" s="85">
        <v>1.7999999999999999E-2</v>
      </c>
      <c r="K753" s="85" t="s">
        <v>13</v>
      </c>
      <c r="L753" s="85" t="s">
        <v>2562</v>
      </c>
      <c r="M753" s="85" t="s">
        <v>2980</v>
      </c>
      <c r="N753" s="85" t="s">
        <v>2847</v>
      </c>
      <c r="O753" s="85">
        <v>0</v>
      </c>
      <c r="P753" s="85">
        <v>3.6699807884662911E-9</v>
      </c>
      <c r="Q753" s="85">
        <v>0</v>
      </c>
    </row>
    <row r="754" spans="1:17" x14ac:dyDescent="0.3">
      <c r="A754" s="85" t="s">
        <v>902</v>
      </c>
      <c r="B754" s="85" t="s">
        <v>596</v>
      </c>
      <c r="C754" s="85" t="s">
        <v>28</v>
      </c>
      <c r="D754" s="85" t="s">
        <v>27</v>
      </c>
      <c r="E754" s="85" t="s">
        <v>60</v>
      </c>
      <c r="F754" s="85" t="s">
        <v>59</v>
      </c>
      <c r="G754" s="85" t="s">
        <v>10</v>
      </c>
      <c r="H754" s="85" t="s">
        <v>16</v>
      </c>
      <c r="I754" s="85">
        <v>0</v>
      </c>
      <c r="J754" s="85">
        <v>1.6</v>
      </c>
      <c r="K754" s="85" t="s">
        <v>13</v>
      </c>
      <c r="L754" s="85" t="s">
        <v>2562</v>
      </c>
      <c r="M754" s="85" t="s">
        <v>2980</v>
      </c>
      <c r="N754" s="85" t="s">
        <v>2816</v>
      </c>
      <c r="O754" s="85">
        <v>0</v>
      </c>
      <c r="P754" s="85">
        <v>3.6699807884662911E-9</v>
      </c>
      <c r="Q754" s="85">
        <v>0</v>
      </c>
    </row>
    <row r="755" spans="1:17" x14ac:dyDescent="0.3">
      <c r="A755" s="85" t="s">
        <v>902</v>
      </c>
      <c r="B755" s="85" t="s">
        <v>596</v>
      </c>
      <c r="C755" s="85" t="s">
        <v>28</v>
      </c>
      <c r="D755" s="85" t="s">
        <v>27</v>
      </c>
      <c r="E755" s="85" t="s">
        <v>163</v>
      </c>
      <c r="F755" s="85" t="s">
        <v>162</v>
      </c>
      <c r="G755" s="85" t="s">
        <v>10</v>
      </c>
      <c r="H755" s="85" t="s">
        <v>16</v>
      </c>
      <c r="I755" s="85">
        <v>0</v>
      </c>
      <c r="J755" s="85">
        <v>0.114</v>
      </c>
      <c r="K755" s="85" t="s">
        <v>13</v>
      </c>
      <c r="L755" s="85" t="s">
        <v>2562</v>
      </c>
      <c r="M755" s="85" t="s">
        <v>2980</v>
      </c>
      <c r="N755" s="85" t="s">
        <v>2842</v>
      </c>
      <c r="O755" s="85">
        <v>0</v>
      </c>
      <c r="P755" s="85">
        <v>3.6699807884662911E-9</v>
      </c>
      <c r="Q755" s="85">
        <v>0</v>
      </c>
    </row>
    <row r="756" spans="1:17" x14ac:dyDescent="0.3">
      <c r="A756" s="85" t="s">
        <v>902</v>
      </c>
      <c r="B756" s="85" t="s">
        <v>596</v>
      </c>
      <c r="C756" s="85" t="s">
        <v>28</v>
      </c>
      <c r="D756" s="85" t="s">
        <v>27</v>
      </c>
      <c r="E756" s="85" t="s">
        <v>257</v>
      </c>
      <c r="F756" s="85" t="s">
        <v>256</v>
      </c>
      <c r="G756" s="85" t="s">
        <v>10</v>
      </c>
      <c r="H756" s="85" t="s">
        <v>16</v>
      </c>
      <c r="I756" s="85">
        <v>0</v>
      </c>
      <c r="J756" s="85">
        <v>5.1999999999999998E-3</v>
      </c>
      <c r="K756" s="85" t="s">
        <v>13</v>
      </c>
      <c r="L756" s="85" t="s">
        <v>2562</v>
      </c>
      <c r="M756" s="85" t="s">
        <v>2980</v>
      </c>
      <c r="N756" s="85" t="s">
        <v>2959</v>
      </c>
      <c r="O756" s="85">
        <v>0</v>
      </c>
      <c r="P756" s="85">
        <v>3.6699807884662911E-9</v>
      </c>
      <c r="Q756" s="85">
        <v>0</v>
      </c>
    </row>
    <row r="757" spans="1:17" x14ac:dyDescent="0.3">
      <c r="A757" s="85" t="s">
        <v>902</v>
      </c>
      <c r="B757" s="85" t="s">
        <v>596</v>
      </c>
      <c r="C757" s="85" t="s">
        <v>28</v>
      </c>
      <c r="D757" s="85" t="s">
        <v>27</v>
      </c>
      <c r="E757" s="85" t="s">
        <v>261</v>
      </c>
      <c r="F757" s="85" t="s">
        <v>260</v>
      </c>
      <c r="G757" s="85" t="s">
        <v>10</v>
      </c>
      <c r="H757" s="85" t="s">
        <v>16</v>
      </c>
      <c r="I757" s="85">
        <v>0</v>
      </c>
      <c r="J757" s="85">
        <v>0.08</v>
      </c>
      <c r="K757" s="85" t="s">
        <v>13</v>
      </c>
      <c r="L757" s="85" t="s">
        <v>2562</v>
      </c>
      <c r="M757" s="85" t="s">
        <v>2980</v>
      </c>
      <c r="N757" s="85" t="s">
        <v>2932</v>
      </c>
      <c r="O757" s="85">
        <v>0</v>
      </c>
      <c r="P757" s="85">
        <v>3.6699807884662911E-9</v>
      </c>
      <c r="Q757" s="85">
        <v>0</v>
      </c>
    </row>
    <row r="758" spans="1:17" x14ac:dyDescent="0.3">
      <c r="A758" s="85" t="s">
        <v>902</v>
      </c>
      <c r="B758" s="85" t="s">
        <v>596</v>
      </c>
      <c r="C758" s="85" t="s">
        <v>28</v>
      </c>
      <c r="D758" s="85" t="s">
        <v>27</v>
      </c>
      <c r="E758" s="85" t="s">
        <v>215</v>
      </c>
      <c r="F758" s="85" t="s">
        <v>214</v>
      </c>
      <c r="G758" s="85" t="s">
        <v>10</v>
      </c>
      <c r="H758" s="85" t="s">
        <v>16</v>
      </c>
      <c r="I758" s="85">
        <v>0</v>
      </c>
      <c r="J758" s="85">
        <v>6.0999999999999999E-2</v>
      </c>
      <c r="K758" s="85" t="s">
        <v>13</v>
      </c>
      <c r="L758" s="85" t="s">
        <v>2562</v>
      </c>
      <c r="M758" s="85" t="s">
        <v>2980</v>
      </c>
      <c r="N758" s="85" t="s">
        <v>2859</v>
      </c>
      <c r="O758" s="85">
        <v>0</v>
      </c>
      <c r="P758" s="85">
        <v>3.6699807884662911E-9</v>
      </c>
      <c r="Q758" s="85">
        <v>0</v>
      </c>
    </row>
    <row r="759" spans="1:17" x14ac:dyDescent="0.3">
      <c r="A759" s="85" t="s">
        <v>902</v>
      </c>
      <c r="B759" s="85" t="s">
        <v>596</v>
      </c>
      <c r="C759" s="85" t="s">
        <v>28</v>
      </c>
      <c r="D759" s="85" t="s">
        <v>27</v>
      </c>
      <c r="E759" s="85" t="s">
        <v>267</v>
      </c>
      <c r="F759" s="85" t="s">
        <v>266</v>
      </c>
      <c r="G759" s="85" t="s">
        <v>10</v>
      </c>
      <c r="H759" s="85" t="s">
        <v>16</v>
      </c>
      <c r="I759" s="85">
        <v>0</v>
      </c>
      <c r="J759" s="85">
        <v>0.02</v>
      </c>
      <c r="K759" s="85" t="s">
        <v>13</v>
      </c>
      <c r="L759" s="85" t="s">
        <v>2562</v>
      </c>
      <c r="M759" s="85" t="s">
        <v>2980</v>
      </c>
      <c r="N759" s="85" t="s">
        <v>2916</v>
      </c>
      <c r="O759" s="85">
        <v>0</v>
      </c>
      <c r="P759" s="85">
        <v>3.6699807884662911E-9</v>
      </c>
      <c r="Q759" s="85">
        <v>0</v>
      </c>
    </row>
    <row r="760" spans="1:17" x14ac:dyDescent="0.3">
      <c r="A760" s="85" t="s">
        <v>902</v>
      </c>
      <c r="B760" s="85" t="s">
        <v>596</v>
      </c>
      <c r="C760" s="85" t="s">
        <v>28</v>
      </c>
      <c r="D760" s="85" t="s">
        <v>27</v>
      </c>
      <c r="E760" s="85" t="s">
        <v>228</v>
      </c>
      <c r="F760" s="85" t="s">
        <v>227</v>
      </c>
      <c r="G760" s="85" t="s">
        <v>10</v>
      </c>
      <c r="H760" s="85" t="s">
        <v>16</v>
      </c>
      <c r="I760" s="85">
        <v>0</v>
      </c>
      <c r="J760" s="85">
        <v>7.0000000000000007E-2</v>
      </c>
      <c r="K760" s="85" t="s">
        <v>13</v>
      </c>
      <c r="L760" s="85" t="s">
        <v>2562</v>
      </c>
      <c r="M760" s="85" t="s">
        <v>2980</v>
      </c>
      <c r="N760" s="85" t="s">
        <v>2865</v>
      </c>
      <c r="O760" s="85">
        <v>0</v>
      </c>
      <c r="P760" s="85">
        <v>3.6699807884662911E-9</v>
      </c>
      <c r="Q760" s="85">
        <v>0</v>
      </c>
    </row>
    <row r="761" spans="1:17" x14ac:dyDescent="0.3">
      <c r="A761" s="85" t="s">
        <v>902</v>
      </c>
      <c r="B761" s="85" t="s">
        <v>596</v>
      </c>
      <c r="C761" s="85" t="s">
        <v>28</v>
      </c>
      <c r="D761" s="85" t="s">
        <v>27</v>
      </c>
      <c r="E761" s="85" t="s">
        <v>247</v>
      </c>
      <c r="F761" s="85" t="s">
        <v>246</v>
      </c>
      <c r="G761" s="85" t="s">
        <v>10</v>
      </c>
      <c r="H761" s="85" t="s">
        <v>16</v>
      </c>
      <c r="I761" s="85">
        <v>0</v>
      </c>
      <c r="J761" s="85">
        <v>0.2</v>
      </c>
      <c r="K761" s="85" t="s">
        <v>13</v>
      </c>
      <c r="L761" s="85" t="s">
        <v>2562</v>
      </c>
      <c r="M761" s="85" t="s">
        <v>2980</v>
      </c>
      <c r="N761" s="85" t="s">
        <v>2873</v>
      </c>
      <c r="O761" s="85">
        <v>0</v>
      </c>
      <c r="P761" s="85">
        <v>3.6699807884662911E-9</v>
      </c>
      <c r="Q761" s="85">
        <v>0</v>
      </c>
    </row>
    <row r="762" spans="1:17" x14ac:dyDescent="0.3">
      <c r="A762" s="85" t="s">
        <v>902</v>
      </c>
      <c r="B762" s="85" t="s">
        <v>596</v>
      </c>
      <c r="C762" s="85" t="s">
        <v>28</v>
      </c>
      <c r="D762" s="85" t="s">
        <v>27</v>
      </c>
      <c r="E762" s="85" t="s">
        <v>234</v>
      </c>
      <c r="F762" s="85" t="s">
        <v>233</v>
      </c>
      <c r="G762" s="85" t="s">
        <v>10</v>
      </c>
      <c r="H762" s="85" t="s">
        <v>16</v>
      </c>
      <c r="I762" s="85">
        <v>0</v>
      </c>
      <c r="J762" s="85">
        <v>4.0000000000000001E-3</v>
      </c>
      <c r="K762" s="85" t="s">
        <v>13</v>
      </c>
      <c r="L762" s="85" t="s">
        <v>2562</v>
      </c>
      <c r="M762" s="85" t="s">
        <v>2980</v>
      </c>
      <c r="N762" s="85" t="s">
        <v>2869</v>
      </c>
      <c r="O762" s="85">
        <v>0</v>
      </c>
      <c r="P762" s="85">
        <v>3.6699807884662911E-9</v>
      </c>
      <c r="Q762" s="85">
        <v>0</v>
      </c>
    </row>
    <row r="763" spans="1:17" x14ac:dyDescent="0.3">
      <c r="A763" s="85" t="s">
        <v>902</v>
      </c>
      <c r="B763" s="85" t="s">
        <v>596</v>
      </c>
      <c r="C763" s="85" t="s">
        <v>28</v>
      </c>
      <c r="D763" s="85" t="s">
        <v>27</v>
      </c>
      <c r="E763" s="85" t="s">
        <v>275</v>
      </c>
      <c r="F763" s="85" t="s">
        <v>274</v>
      </c>
      <c r="G763" s="85" t="s">
        <v>10</v>
      </c>
      <c r="H763" s="85" t="s">
        <v>16</v>
      </c>
      <c r="I763" s="85">
        <v>0</v>
      </c>
      <c r="J763" s="85">
        <v>2.8000000000000001E-2</v>
      </c>
      <c r="K763" s="85" t="s">
        <v>13</v>
      </c>
      <c r="L763" s="85" t="s">
        <v>2562</v>
      </c>
      <c r="M763" s="85" t="s">
        <v>2980</v>
      </c>
      <c r="N763" s="85" t="s">
        <v>2943</v>
      </c>
      <c r="O763" s="85">
        <v>0</v>
      </c>
      <c r="P763" s="85">
        <v>3.6699807884662911E-9</v>
      </c>
      <c r="Q763" s="85">
        <v>0</v>
      </c>
    </row>
    <row r="764" spans="1:17" x14ac:dyDescent="0.3">
      <c r="A764" s="85" t="s">
        <v>902</v>
      </c>
      <c r="B764" s="85" t="s">
        <v>596</v>
      </c>
      <c r="C764" s="85" t="s">
        <v>28</v>
      </c>
      <c r="D764" s="85" t="s">
        <v>27</v>
      </c>
      <c r="E764" s="85" t="s">
        <v>279</v>
      </c>
      <c r="F764" s="85" t="s">
        <v>278</v>
      </c>
      <c r="G764" s="85" t="s">
        <v>10</v>
      </c>
      <c r="H764" s="85" t="s">
        <v>16</v>
      </c>
      <c r="I764" s="85">
        <v>0</v>
      </c>
      <c r="J764" s="85">
        <v>9.7000000000000003E-2</v>
      </c>
      <c r="K764" s="85" t="s">
        <v>13</v>
      </c>
      <c r="L764" s="85" t="s">
        <v>2562</v>
      </c>
      <c r="M764" s="85" t="s">
        <v>2980</v>
      </c>
      <c r="N764" s="85" t="s">
        <v>2950</v>
      </c>
      <c r="O764" s="85">
        <v>0</v>
      </c>
      <c r="P764" s="85">
        <v>3.6699807884662911E-9</v>
      </c>
      <c r="Q764" s="85">
        <v>0</v>
      </c>
    </row>
    <row r="765" spans="1:17" x14ac:dyDescent="0.3">
      <c r="A765" s="85" t="s">
        <v>902</v>
      </c>
      <c r="B765" s="85" t="s">
        <v>596</v>
      </c>
      <c r="C765" s="85" t="s">
        <v>28</v>
      </c>
      <c r="D765" s="85" t="s">
        <v>27</v>
      </c>
      <c r="E765" s="85" t="s">
        <v>219</v>
      </c>
      <c r="F765" s="85" t="s">
        <v>218</v>
      </c>
      <c r="G765" s="85" t="s">
        <v>10</v>
      </c>
      <c r="H765" s="85" t="s">
        <v>16</v>
      </c>
      <c r="I765" s="85">
        <v>0</v>
      </c>
      <c r="J765" s="85">
        <v>6.4000000000000003E-3</v>
      </c>
      <c r="K765" s="85" t="s">
        <v>13</v>
      </c>
      <c r="L765" s="85" t="s">
        <v>2562</v>
      </c>
      <c r="M765" s="85" t="s">
        <v>2980</v>
      </c>
      <c r="N765" s="85" t="s">
        <v>2861</v>
      </c>
      <c r="O765" s="85">
        <v>0</v>
      </c>
      <c r="P765" s="85">
        <v>3.6699807884662911E-9</v>
      </c>
      <c r="Q765" s="85">
        <v>0</v>
      </c>
    </row>
    <row r="766" spans="1:17" x14ac:dyDescent="0.3">
      <c r="A766" s="85" t="s">
        <v>902</v>
      </c>
      <c r="B766" s="85" t="s">
        <v>596</v>
      </c>
      <c r="C766" s="85" t="s">
        <v>28</v>
      </c>
      <c r="D766" s="85" t="s">
        <v>27</v>
      </c>
      <c r="E766" s="85" t="s">
        <v>259</v>
      </c>
      <c r="F766" s="85" t="s">
        <v>258</v>
      </c>
      <c r="G766" s="85" t="s">
        <v>10</v>
      </c>
      <c r="H766" s="85" t="s">
        <v>16</v>
      </c>
      <c r="I766" s="85">
        <v>0</v>
      </c>
      <c r="J766" s="85">
        <v>6.4000000000000003E-3</v>
      </c>
      <c r="K766" s="85" t="s">
        <v>13</v>
      </c>
      <c r="L766" s="85" t="s">
        <v>2562</v>
      </c>
      <c r="M766" s="85" t="s">
        <v>2980</v>
      </c>
      <c r="N766" s="85" t="s">
        <v>2881</v>
      </c>
      <c r="O766" s="85">
        <v>0</v>
      </c>
      <c r="P766" s="85">
        <v>3.6699807884662911E-9</v>
      </c>
      <c r="Q766" s="85">
        <v>0</v>
      </c>
    </row>
    <row r="767" spans="1:17" x14ac:dyDescent="0.3">
      <c r="A767" s="85" t="s">
        <v>902</v>
      </c>
      <c r="B767" s="85" t="s">
        <v>596</v>
      </c>
      <c r="C767" s="85" t="s">
        <v>28</v>
      </c>
      <c r="D767" s="85" t="s">
        <v>27</v>
      </c>
      <c r="E767" s="85" t="s">
        <v>281</v>
      </c>
      <c r="F767" s="85" t="s">
        <v>280</v>
      </c>
      <c r="G767" s="85" t="s">
        <v>10</v>
      </c>
      <c r="H767" s="85" t="s">
        <v>16</v>
      </c>
      <c r="I767" s="85">
        <v>0</v>
      </c>
      <c r="J767" s="85">
        <v>0.14699999999999999</v>
      </c>
      <c r="K767" s="85" t="s">
        <v>13</v>
      </c>
      <c r="L767" s="85" t="s">
        <v>2562</v>
      </c>
      <c r="M767" s="85" t="s">
        <v>2980</v>
      </c>
      <c r="N767" s="85" t="s">
        <v>2890</v>
      </c>
      <c r="O767" s="85">
        <v>0</v>
      </c>
      <c r="P767" s="85">
        <v>3.6699807884662911E-9</v>
      </c>
      <c r="Q767" s="85">
        <v>0</v>
      </c>
    </row>
    <row r="768" spans="1:17" x14ac:dyDescent="0.3">
      <c r="A768" s="85" t="s">
        <v>902</v>
      </c>
      <c r="B768" s="85" t="s">
        <v>596</v>
      </c>
      <c r="C768" s="85" t="s">
        <v>28</v>
      </c>
      <c r="D768" s="85" t="s">
        <v>27</v>
      </c>
      <c r="E768" s="85" t="s">
        <v>283</v>
      </c>
      <c r="F768" s="85" t="s">
        <v>282</v>
      </c>
      <c r="G768" s="85" t="s">
        <v>10</v>
      </c>
      <c r="H768" s="85" t="s">
        <v>16</v>
      </c>
      <c r="I768" s="85">
        <v>0</v>
      </c>
      <c r="J768" s="85">
        <v>0.15</v>
      </c>
      <c r="K768" s="85" t="s">
        <v>13</v>
      </c>
      <c r="L768" s="85" t="s">
        <v>2562</v>
      </c>
      <c r="M768" s="85" t="s">
        <v>2980</v>
      </c>
      <c r="N768" s="85" t="s">
        <v>2939</v>
      </c>
      <c r="O768" s="85">
        <v>0</v>
      </c>
      <c r="P768" s="85">
        <v>3.6699807884662911E-9</v>
      </c>
      <c r="Q768" s="85">
        <v>0</v>
      </c>
    </row>
    <row r="769" spans="1:18" x14ac:dyDescent="0.3">
      <c r="A769" s="85" t="s">
        <v>902</v>
      </c>
      <c r="B769" s="85" t="s">
        <v>596</v>
      </c>
      <c r="C769" s="85" t="s">
        <v>28</v>
      </c>
      <c r="D769" s="85" t="s">
        <v>27</v>
      </c>
      <c r="E769" s="85" t="s">
        <v>167</v>
      </c>
      <c r="F769" s="85" t="s">
        <v>166</v>
      </c>
      <c r="G769" s="85" t="s">
        <v>10</v>
      </c>
      <c r="I769" s="85">
        <v>1.06E-2</v>
      </c>
      <c r="J769" s="85">
        <v>8.0000000000000002E-3</v>
      </c>
      <c r="K769" s="85" t="s">
        <v>13</v>
      </c>
      <c r="L769" s="85" t="s">
        <v>2562</v>
      </c>
      <c r="M769" s="85" t="s">
        <v>2980</v>
      </c>
      <c r="N769" s="85" t="s">
        <v>2899</v>
      </c>
      <c r="O769" s="85">
        <v>4.5232842457423532E-11</v>
      </c>
      <c r="P769" s="85">
        <v>3.6699807884662911E-9</v>
      </c>
      <c r="Q769" s="85">
        <v>1.2325089711525881</v>
      </c>
    </row>
    <row r="770" spans="1:18" x14ac:dyDescent="0.3">
      <c r="A770" s="85" t="s">
        <v>902</v>
      </c>
      <c r="B770" s="85" t="s">
        <v>596</v>
      </c>
      <c r="C770" s="85" t="s">
        <v>28</v>
      </c>
      <c r="D770" s="85" t="s">
        <v>27</v>
      </c>
      <c r="E770" s="85" t="s">
        <v>129</v>
      </c>
      <c r="F770" s="85" t="s">
        <v>128</v>
      </c>
      <c r="G770" s="85" t="s">
        <v>10</v>
      </c>
      <c r="H770" s="85" t="s">
        <v>16</v>
      </c>
      <c r="I770" s="85">
        <v>0</v>
      </c>
      <c r="J770" s="85">
        <v>3.6999999999999998E-2</v>
      </c>
      <c r="K770" s="85" t="s">
        <v>13</v>
      </c>
      <c r="L770" s="85" t="s">
        <v>2562</v>
      </c>
      <c r="M770" s="85" t="s">
        <v>2980</v>
      </c>
      <c r="N770" s="85" t="s">
        <v>2830</v>
      </c>
      <c r="O770" s="85">
        <v>0</v>
      </c>
      <c r="P770" s="85">
        <v>3.6699807884662911E-9</v>
      </c>
      <c r="Q770" s="85">
        <v>0</v>
      </c>
    </row>
    <row r="771" spans="1:18" x14ac:dyDescent="0.3">
      <c r="A771" s="85" t="s">
        <v>902</v>
      </c>
      <c r="B771" s="85" t="s">
        <v>596</v>
      </c>
      <c r="C771" s="85" t="s">
        <v>28</v>
      </c>
      <c r="D771" s="85" t="s">
        <v>27</v>
      </c>
      <c r="E771" s="85" t="s">
        <v>285</v>
      </c>
      <c r="F771" s="85" t="s">
        <v>284</v>
      </c>
      <c r="G771" s="85" t="s">
        <v>10</v>
      </c>
      <c r="H771" s="85" t="s">
        <v>16</v>
      </c>
      <c r="I771" s="85">
        <v>0</v>
      </c>
      <c r="J771" s="85">
        <v>0.06</v>
      </c>
      <c r="K771" s="85" t="s">
        <v>13</v>
      </c>
      <c r="L771" s="85" t="s">
        <v>2562</v>
      </c>
      <c r="M771" s="85" t="s">
        <v>2980</v>
      </c>
      <c r="N771" s="85" t="s">
        <v>2938</v>
      </c>
      <c r="O771" s="85">
        <v>0</v>
      </c>
      <c r="P771" s="85">
        <v>3.6699807884662911E-9</v>
      </c>
      <c r="Q771" s="85">
        <v>0</v>
      </c>
    </row>
    <row r="772" spans="1:18" x14ac:dyDescent="0.3">
      <c r="A772" s="85" t="s">
        <v>903</v>
      </c>
      <c r="B772" s="85" t="s">
        <v>592</v>
      </c>
      <c r="C772" s="85" t="s">
        <v>9</v>
      </c>
      <c r="D772" s="85" t="s">
        <v>8</v>
      </c>
      <c r="E772" s="85" t="s">
        <v>211</v>
      </c>
      <c r="F772" s="85" t="s">
        <v>210</v>
      </c>
      <c r="G772" s="85" t="s">
        <v>10</v>
      </c>
      <c r="I772" s="85">
        <v>0.94</v>
      </c>
      <c r="J772" s="85">
        <v>0.02</v>
      </c>
      <c r="K772" s="85" t="s">
        <v>13</v>
      </c>
      <c r="L772" s="85" t="s">
        <v>2562</v>
      </c>
      <c r="N772" s="85" t="s">
        <v>2884</v>
      </c>
      <c r="O772" s="85">
        <v>4.6475753500514192E-9</v>
      </c>
      <c r="P772" s="85">
        <v>4.8099931189196629E-8</v>
      </c>
      <c r="Q772" s="85">
        <v>9.6623326377965313</v>
      </c>
      <c r="R772" s="85" t="s">
        <v>2806</v>
      </c>
    </row>
    <row r="773" spans="1:18" x14ac:dyDescent="0.3">
      <c r="A773" s="85" t="s">
        <v>902</v>
      </c>
      <c r="B773" s="85" t="s">
        <v>598</v>
      </c>
      <c r="C773" s="85" t="s">
        <v>558</v>
      </c>
      <c r="D773" s="85" t="s">
        <v>25</v>
      </c>
      <c r="E773" s="85" t="s">
        <v>107</v>
      </c>
      <c r="F773" s="85" t="s">
        <v>106</v>
      </c>
      <c r="G773" s="85" t="s">
        <v>10</v>
      </c>
      <c r="H773" s="85" t="s">
        <v>16</v>
      </c>
      <c r="I773" s="85">
        <v>0</v>
      </c>
      <c r="J773" s="85">
        <v>0.03</v>
      </c>
      <c r="K773" s="85" t="s">
        <v>13</v>
      </c>
      <c r="L773" s="85" t="s">
        <v>2562</v>
      </c>
      <c r="N773" s="85" t="s">
        <v>2951</v>
      </c>
      <c r="O773" s="85">
        <v>0</v>
      </c>
      <c r="P773" s="85">
        <v>2.641693321564262E-8</v>
      </c>
      <c r="Q773" s="85">
        <v>0</v>
      </c>
    </row>
    <row r="774" spans="1:18" x14ac:dyDescent="0.3">
      <c r="A774" s="85" t="s">
        <v>902</v>
      </c>
      <c r="B774" s="85" t="s">
        <v>596</v>
      </c>
      <c r="C774" s="85" t="s">
        <v>28</v>
      </c>
      <c r="D774" s="85" t="s">
        <v>27</v>
      </c>
      <c r="E774" s="85" t="s">
        <v>289</v>
      </c>
      <c r="F774" s="85" t="s">
        <v>288</v>
      </c>
      <c r="G774" s="85" t="s">
        <v>10</v>
      </c>
      <c r="H774" s="85" t="s">
        <v>16</v>
      </c>
      <c r="I774" s="85">
        <v>0</v>
      </c>
      <c r="J774" s="85">
        <v>0.01</v>
      </c>
      <c r="K774" s="85" t="s">
        <v>13</v>
      </c>
      <c r="L774" s="85" t="s">
        <v>2562</v>
      </c>
      <c r="M774" s="85" t="s">
        <v>2980</v>
      </c>
      <c r="N774" s="85" t="s">
        <v>2913</v>
      </c>
      <c r="O774" s="85">
        <v>0</v>
      </c>
      <c r="P774" s="85">
        <v>3.6699807884662911E-9</v>
      </c>
      <c r="Q774" s="85">
        <v>0</v>
      </c>
    </row>
    <row r="775" spans="1:18" x14ac:dyDescent="0.3">
      <c r="A775" s="85" t="s">
        <v>902</v>
      </c>
      <c r="B775" s="85" t="s">
        <v>596</v>
      </c>
      <c r="C775" s="85" t="s">
        <v>28</v>
      </c>
      <c r="D775" s="85" t="s">
        <v>27</v>
      </c>
      <c r="E775" s="85" t="s">
        <v>209</v>
      </c>
      <c r="F775" s="85" t="s">
        <v>208</v>
      </c>
      <c r="G775" s="85" t="s">
        <v>10</v>
      </c>
      <c r="H775" s="85" t="s">
        <v>16</v>
      </c>
      <c r="I775" s="85">
        <v>0</v>
      </c>
      <c r="J775" s="85">
        <v>0.14000000000000001</v>
      </c>
      <c r="K775" s="85" t="s">
        <v>13</v>
      </c>
      <c r="L775" s="85" t="s">
        <v>2562</v>
      </c>
      <c r="M775" s="85" t="s">
        <v>2980</v>
      </c>
      <c r="N775" s="85" t="s">
        <v>2857</v>
      </c>
      <c r="O775" s="85">
        <v>0</v>
      </c>
      <c r="P775" s="85">
        <v>3.6699807884662911E-9</v>
      </c>
      <c r="Q775" s="85">
        <v>0</v>
      </c>
    </row>
    <row r="776" spans="1:18" x14ac:dyDescent="0.3">
      <c r="A776" s="85" t="s">
        <v>902</v>
      </c>
      <c r="B776" s="85" t="s">
        <v>596</v>
      </c>
      <c r="C776" s="85" t="s">
        <v>28</v>
      </c>
      <c r="D776" s="85" t="s">
        <v>27</v>
      </c>
      <c r="E776" s="85" t="s">
        <v>291</v>
      </c>
      <c r="F776" s="85" t="s">
        <v>290</v>
      </c>
      <c r="G776" s="85" t="s">
        <v>10</v>
      </c>
      <c r="H776" s="85" t="s">
        <v>16</v>
      </c>
      <c r="I776" s="85">
        <v>0</v>
      </c>
      <c r="J776" s="85">
        <v>0.14000000000000001</v>
      </c>
      <c r="K776" s="85" t="s">
        <v>13</v>
      </c>
      <c r="L776" s="85" t="s">
        <v>2562</v>
      </c>
      <c r="M776" s="85" t="s">
        <v>2980</v>
      </c>
      <c r="N776" s="85" t="s">
        <v>2971</v>
      </c>
      <c r="O776" s="85">
        <v>0</v>
      </c>
      <c r="P776" s="85">
        <v>3.6699807884662911E-9</v>
      </c>
      <c r="Q776" s="85">
        <v>0</v>
      </c>
    </row>
    <row r="777" spans="1:18" x14ac:dyDescent="0.3">
      <c r="A777" s="85" t="s">
        <v>902</v>
      </c>
      <c r="B777" s="85" t="s">
        <v>596</v>
      </c>
      <c r="C777" s="85" t="s">
        <v>28</v>
      </c>
      <c r="D777" s="85" t="s">
        <v>27</v>
      </c>
      <c r="E777" s="85" t="s">
        <v>295</v>
      </c>
      <c r="F777" s="85" t="s">
        <v>294</v>
      </c>
      <c r="G777" s="85" t="s">
        <v>10</v>
      </c>
      <c r="H777" s="85" t="s">
        <v>16</v>
      </c>
      <c r="I777" s="85">
        <v>0</v>
      </c>
      <c r="J777" s="85">
        <v>2.5999999999999999E-2</v>
      </c>
      <c r="K777" s="85" t="s">
        <v>13</v>
      </c>
      <c r="L777" s="85" t="s">
        <v>2562</v>
      </c>
      <c r="M777" s="85" t="s">
        <v>2980</v>
      </c>
      <c r="N777" s="85" t="s">
        <v>2944</v>
      </c>
      <c r="O777" s="85">
        <v>0</v>
      </c>
      <c r="P777" s="85">
        <v>3.6699807884662911E-9</v>
      </c>
      <c r="Q777" s="85">
        <v>0</v>
      </c>
    </row>
    <row r="778" spans="1:18" x14ac:dyDescent="0.3">
      <c r="A778" s="85" t="s">
        <v>902</v>
      </c>
      <c r="B778" s="85" t="s">
        <v>596</v>
      </c>
      <c r="C778" s="85" t="s">
        <v>28</v>
      </c>
      <c r="D778" s="85" t="s">
        <v>27</v>
      </c>
      <c r="E778" s="85" t="s">
        <v>297</v>
      </c>
      <c r="F778" s="85" t="s">
        <v>296</v>
      </c>
      <c r="G778" s="85" t="s">
        <v>10</v>
      </c>
      <c r="H778" s="85" t="s">
        <v>16</v>
      </c>
      <c r="I778" s="85">
        <v>0</v>
      </c>
      <c r="J778" s="85">
        <v>0.105</v>
      </c>
      <c r="K778" s="85" t="s">
        <v>13</v>
      </c>
      <c r="L778" s="85" t="s">
        <v>2562</v>
      </c>
      <c r="M778" s="85" t="s">
        <v>2980</v>
      </c>
      <c r="N778" s="85" t="s">
        <v>2940</v>
      </c>
      <c r="O778" s="85">
        <v>0</v>
      </c>
      <c r="P778" s="85">
        <v>3.6699807884662911E-9</v>
      </c>
      <c r="Q778" s="85">
        <v>0</v>
      </c>
    </row>
    <row r="779" spans="1:18" x14ac:dyDescent="0.3">
      <c r="A779" s="85" t="s">
        <v>902</v>
      </c>
      <c r="B779" s="85" t="s">
        <v>596</v>
      </c>
      <c r="C779" s="85" t="s">
        <v>28</v>
      </c>
      <c r="D779" s="85" t="s">
        <v>27</v>
      </c>
      <c r="E779" s="85" t="s">
        <v>299</v>
      </c>
      <c r="F779" s="85" t="s">
        <v>298</v>
      </c>
      <c r="G779" s="85" t="s">
        <v>10</v>
      </c>
      <c r="H779" s="85" t="s">
        <v>16</v>
      </c>
      <c r="I779" s="85">
        <v>0</v>
      </c>
      <c r="J779" s="85">
        <v>0.08</v>
      </c>
      <c r="K779" s="85" t="s">
        <v>13</v>
      </c>
      <c r="L779" s="85" t="s">
        <v>2562</v>
      </c>
      <c r="M779" s="85" t="s">
        <v>2980</v>
      </c>
      <c r="N779" s="85" t="s">
        <v>2900</v>
      </c>
      <c r="O779" s="85">
        <v>0</v>
      </c>
      <c r="P779" s="85">
        <v>3.6699807884662911E-9</v>
      </c>
      <c r="Q779" s="85">
        <v>0</v>
      </c>
    </row>
    <row r="780" spans="1:18" x14ac:dyDescent="0.3">
      <c r="A780" s="85" t="s">
        <v>902</v>
      </c>
      <c r="B780" s="85" t="s">
        <v>596</v>
      </c>
      <c r="C780" s="85" t="s">
        <v>28</v>
      </c>
      <c r="D780" s="85" t="s">
        <v>27</v>
      </c>
      <c r="E780" s="85" t="s">
        <v>303</v>
      </c>
      <c r="F780" s="85" t="s">
        <v>302</v>
      </c>
      <c r="G780" s="85" t="s">
        <v>10</v>
      </c>
      <c r="H780" s="85" t="s">
        <v>16</v>
      </c>
      <c r="I780" s="85">
        <v>0</v>
      </c>
      <c r="J780" s="85">
        <v>1.0999999999999999E-2</v>
      </c>
      <c r="K780" s="85" t="s">
        <v>13</v>
      </c>
      <c r="L780" s="85" t="s">
        <v>2562</v>
      </c>
      <c r="M780" s="85" t="s">
        <v>2980</v>
      </c>
      <c r="N780" s="85" t="s">
        <v>2909</v>
      </c>
      <c r="O780" s="85">
        <v>0</v>
      </c>
      <c r="P780" s="85">
        <v>3.6699807884662911E-9</v>
      </c>
      <c r="Q780" s="85">
        <v>0</v>
      </c>
    </row>
    <row r="781" spans="1:18" x14ac:dyDescent="0.3">
      <c r="A781" s="85" t="s">
        <v>902</v>
      </c>
      <c r="B781" s="85" t="s">
        <v>596</v>
      </c>
      <c r="C781" s="85" t="s">
        <v>28</v>
      </c>
      <c r="D781" s="85" t="s">
        <v>27</v>
      </c>
      <c r="E781" s="85" t="s">
        <v>305</v>
      </c>
      <c r="F781" s="85" t="s">
        <v>304</v>
      </c>
      <c r="G781" s="85" t="s">
        <v>10</v>
      </c>
      <c r="H781" s="85" t="s">
        <v>16</v>
      </c>
      <c r="I781" s="85">
        <v>0</v>
      </c>
      <c r="J781" s="85">
        <v>5.8000000000000003E-2</v>
      </c>
      <c r="K781" s="85" t="s">
        <v>13</v>
      </c>
      <c r="L781" s="85" t="s">
        <v>2562</v>
      </c>
      <c r="M781" s="85" t="s">
        <v>2980</v>
      </c>
      <c r="N781" s="85" t="s">
        <v>2919</v>
      </c>
      <c r="O781" s="85">
        <v>0</v>
      </c>
      <c r="P781" s="85">
        <v>3.6699807884662911E-9</v>
      </c>
      <c r="Q781" s="85">
        <v>0</v>
      </c>
    </row>
    <row r="782" spans="1:18" x14ac:dyDescent="0.3">
      <c r="A782" s="85" t="s">
        <v>902</v>
      </c>
      <c r="B782" s="85" t="s">
        <v>596</v>
      </c>
      <c r="C782" s="85" t="s">
        <v>28</v>
      </c>
      <c r="D782" s="85" t="s">
        <v>27</v>
      </c>
      <c r="E782" s="85" t="s">
        <v>48</v>
      </c>
      <c r="F782" s="85" t="s">
        <v>47</v>
      </c>
      <c r="G782" s="85" t="s">
        <v>10</v>
      </c>
      <c r="H782" s="85" t="s">
        <v>16</v>
      </c>
      <c r="I782" s="85">
        <v>0</v>
      </c>
      <c r="J782" s="85">
        <v>0.04</v>
      </c>
      <c r="K782" s="85" t="s">
        <v>13</v>
      </c>
      <c r="L782" s="85" t="s">
        <v>2562</v>
      </c>
      <c r="M782" s="85" t="s">
        <v>2980</v>
      </c>
      <c r="N782" s="85" t="s">
        <v>2838</v>
      </c>
      <c r="O782" s="85">
        <v>0</v>
      </c>
      <c r="P782" s="85">
        <v>3.6699807884662911E-9</v>
      </c>
      <c r="Q782" s="85">
        <v>0</v>
      </c>
    </row>
    <row r="783" spans="1:18" x14ac:dyDescent="0.3">
      <c r="A783" s="85" t="s">
        <v>902</v>
      </c>
      <c r="B783" s="85" t="s">
        <v>596</v>
      </c>
      <c r="C783" s="85" t="s">
        <v>28</v>
      </c>
      <c r="D783" s="85" t="s">
        <v>27</v>
      </c>
      <c r="E783" s="85" t="s">
        <v>273</v>
      </c>
      <c r="F783" s="85" t="s">
        <v>272</v>
      </c>
      <c r="G783" s="85" t="s">
        <v>10</v>
      </c>
      <c r="H783" s="85" t="s">
        <v>16</v>
      </c>
      <c r="I783" s="85">
        <v>0</v>
      </c>
      <c r="J783" s="85">
        <v>0.08</v>
      </c>
      <c r="K783" s="85" t="s">
        <v>13</v>
      </c>
      <c r="L783" s="85" t="s">
        <v>2562</v>
      </c>
      <c r="M783" s="85" t="s">
        <v>2980</v>
      </c>
      <c r="N783" s="85" t="s">
        <v>2887</v>
      </c>
      <c r="O783" s="85">
        <v>0</v>
      </c>
      <c r="P783" s="85">
        <v>3.6699807884662911E-9</v>
      </c>
      <c r="Q783" s="85">
        <v>0</v>
      </c>
    </row>
    <row r="784" spans="1:18" x14ac:dyDescent="0.3">
      <c r="A784" s="85" t="s">
        <v>902</v>
      </c>
      <c r="B784" s="85" t="s">
        <v>596</v>
      </c>
      <c r="C784" s="85" t="s">
        <v>28</v>
      </c>
      <c r="D784" s="85" t="s">
        <v>27</v>
      </c>
      <c r="E784" s="85" t="s">
        <v>269</v>
      </c>
      <c r="F784" s="85" t="s">
        <v>268</v>
      </c>
      <c r="G784" s="85" t="s">
        <v>10</v>
      </c>
      <c r="H784" s="85" t="s">
        <v>16</v>
      </c>
      <c r="I784" s="85">
        <v>0</v>
      </c>
      <c r="J784" s="85">
        <v>2.5999999999999999E-2</v>
      </c>
      <c r="K784" s="85" t="s">
        <v>13</v>
      </c>
      <c r="L784" s="85" t="s">
        <v>2562</v>
      </c>
      <c r="M784" s="85" t="s">
        <v>2980</v>
      </c>
      <c r="N784" s="85" t="s">
        <v>2885</v>
      </c>
      <c r="O784" s="85">
        <v>0</v>
      </c>
      <c r="P784" s="85">
        <v>3.6699807884662911E-9</v>
      </c>
      <c r="Q784" s="85">
        <v>0</v>
      </c>
    </row>
    <row r="785" spans="1:17" x14ac:dyDescent="0.3">
      <c r="A785" s="85" t="s">
        <v>902</v>
      </c>
      <c r="B785" s="85" t="s">
        <v>596</v>
      </c>
      <c r="C785" s="85" t="s">
        <v>28</v>
      </c>
      <c r="D785" s="85" t="s">
        <v>27</v>
      </c>
      <c r="E785" s="85" t="s">
        <v>311</v>
      </c>
      <c r="F785" s="85" t="s">
        <v>310</v>
      </c>
      <c r="G785" s="85" t="s">
        <v>10</v>
      </c>
      <c r="H785" s="85" t="s">
        <v>16</v>
      </c>
      <c r="I785" s="85">
        <v>0</v>
      </c>
      <c r="J785" s="85">
        <v>0.08</v>
      </c>
      <c r="K785" s="85" t="s">
        <v>13</v>
      </c>
      <c r="L785" s="85" t="s">
        <v>2562</v>
      </c>
      <c r="M785" s="85" t="s">
        <v>2980</v>
      </c>
      <c r="N785" s="85" t="s">
        <v>2914</v>
      </c>
      <c r="O785" s="85">
        <v>0</v>
      </c>
      <c r="P785" s="85">
        <v>3.6699807884662911E-9</v>
      </c>
      <c r="Q785" s="85">
        <v>0</v>
      </c>
    </row>
    <row r="786" spans="1:17" x14ac:dyDescent="0.3">
      <c r="A786" s="85" t="s">
        <v>902</v>
      </c>
      <c r="B786" s="85" t="s">
        <v>596</v>
      </c>
      <c r="C786" s="85" t="s">
        <v>28</v>
      </c>
      <c r="D786" s="85" t="s">
        <v>27</v>
      </c>
      <c r="E786" s="85" t="s">
        <v>315</v>
      </c>
      <c r="F786" s="85" t="s">
        <v>314</v>
      </c>
      <c r="G786" s="85" t="s">
        <v>10</v>
      </c>
      <c r="H786" s="85" t="s">
        <v>16</v>
      </c>
      <c r="I786" s="85">
        <v>0</v>
      </c>
      <c r="J786" s="85">
        <v>0.188</v>
      </c>
      <c r="K786" s="85" t="s">
        <v>13</v>
      </c>
      <c r="L786" s="85" t="s">
        <v>2562</v>
      </c>
      <c r="M786" s="85" t="s">
        <v>2980</v>
      </c>
      <c r="N786" s="85" t="s">
        <v>2937</v>
      </c>
      <c r="O786" s="85">
        <v>0</v>
      </c>
      <c r="P786" s="85">
        <v>3.6699807884662911E-9</v>
      </c>
      <c r="Q786" s="85">
        <v>0</v>
      </c>
    </row>
    <row r="787" spans="1:17" x14ac:dyDescent="0.3">
      <c r="A787" s="85" t="s">
        <v>902</v>
      </c>
      <c r="B787" s="85" t="s">
        <v>596</v>
      </c>
      <c r="C787" s="85" t="s">
        <v>28</v>
      </c>
      <c r="D787" s="85" t="s">
        <v>27</v>
      </c>
      <c r="E787" s="85" t="s">
        <v>317</v>
      </c>
      <c r="F787" s="85" t="s">
        <v>316</v>
      </c>
      <c r="G787" s="85" t="s">
        <v>10</v>
      </c>
      <c r="H787" s="85" t="s">
        <v>16</v>
      </c>
      <c r="I787" s="85">
        <v>0</v>
      </c>
      <c r="J787" s="85">
        <v>1.2E-2</v>
      </c>
      <c r="K787" s="85" t="s">
        <v>13</v>
      </c>
      <c r="L787" s="85" t="s">
        <v>2562</v>
      </c>
      <c r="M787" s="85" t="s">
        <v>2980</v>
      </c>
      <c r="N787" s="85" t="s">
        <v>2904</v>
      </c>
      <c r="O787" s="85">
        <v>0</v>
      </c>
      <c r="P787" s="85">
        <v>3.6699807884662911E-9</v>
      </c>
      <c r="Q787" s="85">
        <v>0</v>
      </c>
    </row>
    <row r="788" spans="1:17" x14ac:dyDescent="0.3">
      <c r="A788" s="85" t="s">
        <v>902</v>
      </c>
      <c r="B788" s="85" t="s">
        <v>596</v>
      </c>
      <c r="C788" s="85" t="s">
        <v>28</v>
      </c>
      <c r="D788" s="85" t="s">
        <v>27</v>
      </c>
      <c r="E788" s="85" t="s">
        <v>319</v>
      </c>
      <c r="F788" s="85" t="s">
        <v>318</v>
      </c>
      <c r="G788" s="85" t="s">
        <v>10</v>
      </c>
      <c r="H788" s="85" t="s">
        <v>16</v>
      </c>
      <c r="I788" s="85">
        <v>0</v>
      </c>
      <c r="J788" s="85">
        <v>0.16</v>
      </c>
      <c r="K788" s="85" t="s">
        <v>13</v>
      </c>
      <c r="L788" s="85" t="s">
        <v>2562</v>
      </c>
      <c r="M788" s="85" t="s">
        <v>2980</v>
      </c>
      <c r="N788" s="85" t="s">
        <v>2905</v>
      </c>
      <c r="O788" s="85">
        <v>0</v>
      </c>
      <c r="P788" s="85">
        <v>3.6699807884662911E-9</v>
      </c>
      <c r="Q788" s="85">
        <v>0</v>
      </c>
    </row>
    <row r="789" spans="1:17" x14ac:dyDescent="0.3">
      <c r="A789" s="85" t="s">
        <v>902</v>
      </c>
      <c r="B789" s="85" t="s">
        <v>596</v>
      </c>
      <c r="C789" s="85" t="s">
        <v>28</v>
      </c>
      <c r="D789" s="85" t="s">
        <v>27</v>
      </c>
      <c r="E789" s="85" t="s">
        <v>205</v>
      </c>
      <c r="F789" s="85" t="s">
        <v>204</v>
      </c>
      <c r="G789" s="85" t="s">
        <v>10</v>
      </c>
      <c r="H789" s="85" t="s">
        <v>16</v>
      </c>
      <c r="I789" s="85">
        <v>0</v>
      </c>
      <c r="J789" s="85">
        <v>1.6</v>
      </c>
      <c r="K789" s="85" t="s">
        <v>13</v>
      </c>
      <c r="L789" s="85" t="s">
        <v>2562</v>
      </c>
      <c r="M789" s="85" t="s">
        <v>2980</v>
      </c>
      <c r="N789" s="85" t="s">
        <v>2856</v>
      </c>
      <c r="O789" s="85">
        <v>0</v>
      </c>
      <c r="P789" s="85">
        <v>3.6699807884662911E-9</v>
      </c>
      <c r="Q789" s="85">
        <v>0</v>
      </c>
    </row>
    <row r="790" spans="1:17" x14ac:dyDescent="0.3">
      <c r="A790" s="85" t="s">
        <v>902</v>
      </c>
      <c r="B790" s="85" t="s">
        <v>596</v>
      </c>
      <c r="C790" s="85" t="s">
        <v>28</v>
      </c>
      <c r="D790" s="85" t="s">
        <v>27</v>
      </c>
      <c r="E790" s="85" t="s">
        <v>183</v>
      </c>
      <c r="F790" s="85" t="s">
        <v>182</v>
      </c>
      <c r="G790" s="85" t="s">
        <v>10</v>
      </c>
      <c r="H790" s="85" t="s">
        <v>16</v>
      </c>
      <c r="I790" s="85">
        <v>0</v>
      </c>
      <c r="J790" s="85">
        <v>9.0999999999999998E-2</v>
      </c>
      <c r="K790" s="85" t="s">
        <v>13</v>
      </c>
      <c r="L790" s="85" t="s">
        <v>2562</v>
      </c>
      <c r="M790" s="85" t="s">
        <v>2980</v>
      </c>
      <c r="N790" s="85" t="s">
        <v>2848</v>
      </c>
      <c r="O790" s="85">
        <v>0</v>
      </c>
      <c r="P790" s="85">
        <v>3.6699807884662911E-9</v>
      </c>
      <c r="Q790" s="85">
        <v>0</v>
      </c>
    </row>
    <row r="791" spans="1:17" x14ac:dyDescent="0.3">
      <c r="A791" s="85" t="s">
        <v>902</v>
      </c>
      <c r="B791" s="85" t="s">
        <v>596</v>
      </c>
      <c r="C791" s="85" t="s">
        <v>28</v>
      </c>
      <c r="D791" s="85" t="s">
        <v>27</v>
      </c>
      <c r="E791" s="85" t="s">
        <v>52</v>
      </c>
      <c r="F791" s="85" t="s">
        <v>51</v>
      </c>
      <c r="G791" s="85" t="s">
        <v>10</v>
      </c>
      <c r="H791" s="85" t="s">
        <v>16</v>
      </c>
      <c r="I791" s="85">
        <v>0</v>
      </c>
      <c r="J791" s="85">
        <v>0.04</v>
      </c>
      <c r="K791" s="85" t="s">
        <v>13</v>
      </c>
      <c r="L791" s="85" t="s">
        <v>2562</v>
      </c>
      <c r="M791" s="85" t="s">
        <v>2980</v>
      </c>
      <c r="N791" s="85" t="s">
        <v>2815</v>
      </c>
      <c r="O791" s="85">
        <v>0</v>
      </c>
      <c r="P791" s="85">
        <v>3.6699807884662911E-9</v>
      </c>
      <c r="Q791" s="85">
        <v>0</v>
      </c>
    </row>
    <row r="792" spans="1:17" x14ac:dyDescent="0.3">
      <c r="A792" s="85" t="s">
        <v>902</v>
      </c>
      <c r="B792" s="85" t="s">
        <v>596</v>
      </c>
      <c r="C792" s="85" t="s">
        <v>28</v>
      </c>
      <c r="D792" s="85" t="s">
        <v>27</v>
      </c>
      <c r="E792" s="85" t="s">
        <v>325</v>
      </c>
      <c r="F792" s="85" t="s">
        <v>324</v>
      </c>
      <c r="G792" s="85" t="s">
        <v>10</v>
      </c>
      <c r="H792" s="85" t="s">
        <v>16</v>
      </c>
      <c r="I792" s="85">
        <v>0</v>
      </c>
      <c r="J792" s="85">
        <v>0.08</v>
      </c>
      <c r="K792" s="85" t="s">
        <v>13</v>
      </c>
      <c r="L792" s="85" t="s">
        <v>2562</v>
      </c>
      <c r="M792" s="85" t="s">
        <v>2980</v>
      </c>
      <c r="N792" s="85" t="s">
        <v>2812</v>
      </c>
      <c r="O792" s="85">
        <v>0</v>
      </c>
      <c r="P792" s="85">
        <v>3.6699807884662911E-9</v>
      </c>
      <c r="Q792" s="85">
        <v>0</v>
      </c>
    </row>
    <row r="793" spans="1:17" x14ac:dyDescent="0.3">
      <c r="A793" s="85" t="s">
        <v>902</v>
      </c>
      <c r="B793" s="85" t="s">
        <v>596</v>
      </c>
      <c r="C793" s="85" t="s">
        <v>28</v>
      </c>
      <c r="D793" s="85" t="s">
        <v>27</v>
      </c>
      <c r="E793" s="85" t="s">
        <v>249</v>
      </c>
      <c r="F793" s="85" t="s">
        <v>248</v>
      </c>
      <c r="G793" s="85" t="s">
        <v>10</v>
      </c>
      <c r="H793" s="85" t="s">
        <v>16</v>
      </c>
      <c r="I793" s="85">
        <v>0</v>
      </c>
      <c r="J793" s="85">
        <v>4.8000000000000001E-2</v>
      </c>
      <c r="K793" s="85" t="s">
        <v>13</v>
      </c>
      <c r="L793" s="85" t="s">
        <v>2562</v>
      </c>
      <c r="M793" s="85" t="s">
        <v>2980</v>
      </c>
      <c r="N793" s="85" t="s">
        <v>2874</v>
      </c>
      <c r="O793" s="85">
        <v>0</v>
      </c>
      <c r="P793" s="85">
        <v>3.6699807884662911E-9</v>
      </c>
      <c r="Q793" s="85">
        <v>0</v>
      </c>
    </row>
    <row r="794" spans="1:17" x14ac:dyDescent="0.3">
      <c r="A794" s="85" t="s">
        <v>902</v>
      </c>
      <c r="B794" s="85" t="s">
        <v>596</v>
      </c>
      <c r="C794" s="85" t="s">
        <v>28</v>
      </c>
      <c r="D794" s="85" t="s">
        <v>27</v>
      </c>
      <c r="E794" s="85" t="s">
        <v>327</v>
      </c>
      <c r="F794" s="85" t="s">
        <v>326</v>
      </c>
      <c r="G794" s="85" t="s">
        <v>10</v>
      </c>
      <c r="H794" s="85" t="s">
        <v>16</v>
      </c>
      <c r="I794" s="85">
        <v>0</v>
      </c>
      <c r="J794" s="85">
        <v>5.1999999999999998E-2</v>
      </c>
      <c r="K794" s="85" t="s">
        <v>13</v>
      </c>
      <c r="L794" s="85" t="s">
        <v>2562</v>
      </c>
      <c r="M794" s="85" t="s">
        <v>2980</v>
      </c>
      <c r="N794" s="85" t="s">
        <v>2910</v>
      </c>
      <c r="O794" s="85">
        <v>0</v>
      </c>
      <c r="P794" s="85">
        <v>3.6699807884662911E-9</v>
      </c>
      <c r="Q794" s="85">
        <v>0</v>
      </c>
    </row>
    <row r="795" spans="1:17" x14ac:dyDescent="0.3">
      <c r="A795" s="85" t="s">
        <v>902</v>
      </c>
      <c r="B795" s="85" t="s">
        <v>596</v>
      </c>
      <c r="C795" s="85" t="s">
        <v>28</v>
      </c>
      <c r="D795" s="85" t="s">
        <v>27</v>
      </c>
      <c r="E795" s="85" t="s">
        <v>117</v>
      </c>
      <c r="F795" s="85" t="s">
        <v>116</v>
      </c>
      <c r="G795" s="85" t="s">
        <v>10</v>
      </c>
      <c r="H795" s="85" t="s">
        <v>16</v>
      </c>
      <c r="I795" s="85">
        <v>0</v>
      </c>
      <c r="J795" s="85">
        <v>2.1999999999999999E-2</v>
      </c>
      <c r="K795" s="85" t="s">
        <v>13</v>
      </c>
      <c r="L795" s="85" t="s">
        <v>2562</v>
      </c>
      <c r="M795" s="85" t="s">
        <v>2980</v>
      </c>
      <c r="N795" s="85" t="s">
        <v>2827</v>
      </c>
      <c r="O795" s="85">
        <v>0</v>
      </c>
      <c r="P795" s="85">
        <v>3.6699807884662911E-9</v>
      </c>
      <c r="Q795" s="85">
        <v>0</v>
      </c>
    </row>
    <row r="796" spans="1:17" x14ac:dyDescent="0.3">
      <c r="A796" s="85" t="s">
        <v>902</v>
      </c>
      <c r="B796" s="85" t="s">
        <v>596</v>
      </c>
      <c r="C796" s="85" t="s">
        <v>28</v>
      </c>
      <c r="D796" s="85" t="s">
        <v>27</v>
      </c>
      <c r="E796" s="85" t="s">
        <v>213</v>
      </c>
      <c r="F796" s="85" t="s">
        <v>212</v>
      </c>
      <c r="G796" s="85" t="s">
        <v>10</v>
      </c>
      <c r="H796" s="85" t="s">
        <v>16</v>
      </c>
      <c r="I796" s="85">
        <v>0</v>
      </c>
      <c r="J796" s="85">
        <v>6.6E-3</v>
      </c>
      <c r="K796" s="85" t="s">
        <v>13</v>
      </c>
      <c r="L796" s="85" t="s">
        <v>2562</v>
      </c>
      <c r="M796" s="85" t="s">
        <v>2980</v>
      </c>
      <c r="N796" s="85" t="s">
        <v>2858</v>
      </c>
      <c r="O796" s="85">
        <v>0</v>
      </c>
      <c r="P796" s="85">
        <v>3.6699807884662911E-9</v>
      </c>
      <c r="Q796" s="85">
        <v>0</v>
      </c>
    </row>
    <row r="797" spans="1:17" x14ac:dyDescent="0.3">
      <c r="A797" s="85" t="s">
        <v>902</v>
      </c>
      <c r="B797" s="85" t="s">
        <v>596</v>
      </c>
      <c r="C797" s="85" t="s">
        <v>28</v>
      </c>
      <c r="D797" s="85" t="s">
        <v>27</v>
      </c>
      <c r="E797" s="85" t="s">
        <v>251</v>
      </c>
      <c r="F797" s="85" t="s">
        <v>250</v>
      </c>
      <c r="G797" s="85" t="s">
        <v>10</v>
      </c>
      <c r="H797" s="85" t="s">
        <v>16</v>
      </c>
      <c r="I797" s="85">
        <v>0</v>
      </c>
      <c r="J797" s="85">
        <v>0.16</v>
      </c>
      <c r="K797" s="85" t="s">
        <v>13</v>
      </c>
      <c r="L797" s="85" t="s">
        <v>2562</v>
      </c>
      <c r="M797" s="85" t="s">
        <v>2980</v>
      </c>
      <c r="N797" s="85" t="s">
        <v>2875</v>
      </c>
      <c r="O797" s="85">
        <v>0</v>
      </c>
      <c r="P797" s="85">
        <v>3.6699807884662911E-9</v>
      </c>
      <c r="Q797" s="85">
        <v>0</v>
      </c>
    </row>
    <row r="798" spans="1:17" x14ac:dyDescent="0.3">
      <c r="A798" s="85" t="s">
        <v>902</v>
      </c>
      <c r="B798" s="85" t="s">
        <v>596</v>
      </c>
      <c r="C798" s="85" t="s">
        <v>28</v>
      </c>
      <c r="D798" s="85" t="s">
        <v>27</v>
      </c>
      <c r="E798" s="85" t="s">
        <v>72</v>
      </c>
      <c r="F798" s="85" t="s">
        <v>71</v>
      </c>
      <c r="G798" s="85" t="s">
        <v>10</v>
      </c>
      <c r="H798" s="85" t="s">
        <v>16</v>
      </c>
      <c r="I798" s="85">
        <v>0</v>
      </c>
      <c r="J798" s="85">
        <v>0.04</v>
      </c>
      <c r="K798" s="85" t="s">
        <v>13</v>
      </c>
      <c r="L798" s="85" t="s">
        <v>2562</v>
      </c>
      <c r="M798" s="85" t="s">
        <v>2980</v>
      </c>
      <c r="N798" s="85" t="s">
        <v>2819</v>
      </c>
      <c r="O798" s="85">
        <v>0</v>
      </c>
      <c r="P798" s="85">
        <v>3.6699807884662911E-9</v>
      </c>
      <c r="Q798" s="85">
        <v>0</v>
      </c>
    </row>
    <row r="799" spans="1:17" x14ac:dyDescent="0.3">
      <c r="A799" s="85" t="s">
        <v>902</v>
      </c>
      <c r="B799" s="85" t="s">
        <v>596</v>
      </c>
      <c r="C799" s="85" t="s">
        <v>28</v>
      </c>
      <c r="D799" s="85" t="s">
        <v>27</v>
      </c>
      <c r="E799" s="85" t="s">
        <v>329</v>
      </c>
      <c r="F799" s="85" t="s">
        <v>328</v>
      </c>
      <c r="G799" s="85" t="s">
        <v>10</v>
      </c>
      <c r="H799" s="85" t="s">
        <v>16</v>
      </c>
      <c r="I799" s="85">
        <v>0</v>
      </c>
      <c r="J799" s="85">
        <v>0.22600000000000001</v>
      </c>
      <c r="K799" s="85" t="s">
        <v>13</v>
      </c>
      <c r="L799" s="85" t="s">
        <v>2562</v>
      </c>
      <c r="M799" s="85" t="s">
        <v>2980</v>
      </c>
      <c r="N799" s="85" t="s">
        <v>2928</v>
      </c>
      <c r="O799" s="85">
        <v>0</v>
      </c>
      <c r="P799" s="85">
        <v>3.6699807884662911E-9</v>
      </c>
      <c r="Q799" s="85">
        <v>0</v>
      </c>
    </row>
    <row r="800" spans="1:17" x14ac:dyDescent="0.3">
      <c r="A800" s="85" t="s">
        <v>902</v>
      </c>
      <c r="B800" s="85" t="s">
        <v>596</v>
      </c>
      <c r="C800" s="85" t="s">
        <v>28</v>
      </c>
      <c r="D800" s="85" t="s">
        <v>27</v>
      </c>
      <c r="E800" s="85" t="s">
        <v>143</v>
      </c>
      <c r="F800" s="85" t="s">
        <v>142</v>
      </c>
      <c r="G800" s="85" t="s">
        <v>10</v>
      </c>
      <c r="H800" s="85" t="s">
        <v>16</v>
      </c>
      <c r="I800" s="85">
        <v>0</v>
      </c>
      <c r="J800" s="85">
        <v>0.05</v>
      </c>
      <c r="K800" s="85" t="s">
        <v>13</v>
      </c>
      <c r="L800" s="85" t="s">
        <v>2562</v>
      </c>
      <c r="M800" s="85" t="s">
        <v>2980</v>
      </c>
      <c r="N800" s="85" t="s">
        <v>2834</v>
      </c>
      <c r="O800" s="85">
        <v>0</v>
      </c>
      <c r="P800" s="85">
        <v>3.6699807884662911E-9</v>
      </c>
      <c r="Q800" s="85">
        <v>0</v>
      </c>
    </row>
    <row r="801" spans="1:18" x14ac:dyDescent="0.3">
      <c r="A801" s="85" t="s">
        <v>902</v>
      </c>
      <c r="B801" s="85" t="s">
        <v>596</v>
      </c>
      <c r="C801" s="85" t="s">
        <v>28</v>
      </c>
      <c r="D801" s="85" t="s">
        <v>27</v>
      </c>
      <c r="E801" s="85" t="s">
        <v>333</v>
      </c>
      <c r="F801" s="85" t="s">
        <v>332</v>
      </c>
      <c r="G801" s="85" t="s">
        <v>10</v>
      </c>
      <c r="H801" s="85" t="s">
        <v>16</v>
      </c>
      <c r="I801" s="85">
        <v>0</v>
      </c>
      <c r="J801" s="85">
        <v>0.114</v>
      </c>
      <c r="K801" s="85" t="s">
        <v>13</v>
      </c>
      <c r="L801" s="85" t="s">
        <v>2562</v>
      </c>
      <c r="M801" s="85" t="s">
        <v>2980</v>
      </c>
      <c r="N801" s="85" t="s">
        <v>2941</v>
      </c>
      <c r="O801" s="85">
        <v>0</v>
      </c>
      <c r="P801" s="85">
        <v>3.6699807884662911E-9</v>
      </c>
      <c r="Q801" s="85">
        <v>0</v>
      </c>
    </row>
    <row r="802" spans="1:18" x14ac:dyDescent="0.3">
      <c r="A802" s="85" t="s">
        <v>902</v>
      </c>
      <c r="B802" s="85" t="s">
        <v>596</v>
      </c>
      <c r="C802" s="85" t="s">
        <v>28</v>
      </c>
      <c r="D802" s="85" t="s">
        <v>27</v>
      </c>
      <c r="E802" s="85" t="s">
        <v>36</v>
      </c>
      <c r="F802" s="85" t="s">
        <v>35</v>
      </c>
      <c r="G802" s="85" t="s">
        <v>10</v>
      </c>
      <c r="H802" s="85" t="s">
        <v>16</v>
      </c>
      <c r="I802" s="85">
        <v>0</v>
      </c>
      <c r="J802" s="85">
        <v>8.7999999999999995E-2</v>
      </c>
      <c r="K802" s="85" t="s">
        <v>13</v>
      </c>
      <c r="L802" s="85" t="s">
        <v>2562</v>
      </c>
      <c r="M802" s="85" t="s">
        <v>2980</v>
      </c>
      <c r="N802" s="85" t="s">
        <v>2812</v>
      </c>
      <c r="O802" s="85">
        <v>0</v>
      </c>
      <c r="P802" s="85">
        <v>3.6699807884662911E-9</v>
      </c>
      <c r="Q802" s="85">
        <v>0</v>
      </c>
    </row>
    <row r="803" spans="1:18" x14ac:dyDescent="0.3">
      <c r="A803" s="85" t="s">
        <v>902</v>
      </c>
      <c r="B803" s="85" t="s">
        <v>596</v>
      </c>
      <c r="C803" s="85" t="s">
        <v>28</v>
      </c>
      <c r="D803" s="85" t="s">
        <v>27</v>
      </c>
      <c r="E803" s="85" t="s">
        <v>337</v>
      </c>
      <c r="F803" s="85" t="s">
        <v>336</v>
      </c>
      <c r="G803" s="85" t="s">
        <v>10</v>
      </c>
      <c r="H803" s="85" t="s">
        <v>16</v>
      </c>
      <c r="I803" s="85">
        <v>0</v>
      </c>
      <c r="J803" s="85">
        <v>7.1999999999999995E-2</v>
      </c>
      <c r="K803" s="85" t="s">
        <v>13</v>
      </c>
      <c r="L803" s="85" t="s">
        <v>2562</v>
      </c>
      <c r="M803" s="85" t="s">
        <v>2980</v>
      </c>
      <c r="N803" s="85" t="s">
        <v>2930</v>
      </c>
      <c r="O803" s="85">
        <v>0</v>
      </c>
      <c r="P803" s="85">
        <v>3.6699807884662911E-9</v>
      </c>
      <c r="Q803" s="85">
        <v>0</v>
      </c>
    </row>
    <row r="804" spans="1:18" x14ac:dyDescent="0.3">
      <c r="A804" s="85" t="s">
        <v>902</v>
      </c>
      <c r="B804" s="85" t="s">
        <v>596</v>
      </c>
      <c r="C804" s="85" t="s">
        <v>28</v>
      </c>
      <c r="D804" s="85" t="s">
        <v>27</v>
      </c>
      <c r="E804" s="85" t="s">
        <v>240</v>
      </c>
      <c r="F804" s="85" t="s">
        <v>239</v>
      </c>
      <c r="G804" s="85" t="s">
        <v>10</v>
      </c>
      <c r="H804" s="85" t="s">
        <v>16</v>
      </c>
      <c r="I804" s="85">
        <v>0</v>
      </c>
      <c r="J804" s="85">
        <v>0.08</v>
      </c>
      <c r="K804" s="85" t="s">
        <v>13</v>
      </c>
      <c r="L804" s="85" t="s">
        <v>2562</v>
      </c>
      <c r="M804" s="85" t="s">
        <v>2980</v>
      </c>
      <c r="N804" s="85" t="s">
        <v>2871</v>
      </c>
      <c r="O804" s="85">
        <v>0</v>
      </c>
      <c r="P804" s="85">
        <v>3.6699807884662911E-9</v>
      </c>
      <c r="Q804" s="85">
        <v>0</v>
      </c>
    </row>
    <row r="805" spans="1:18" x14ac:dyDescent="0.3">
      <c r="A805" s="85" t="s">
        <v>902</v>
      </c>
      <c r="B805" s="85" t="s">
        <v>596</v>
      </c>
      <c r="C805" s="85" t="s">
        <v>28</v>
      </c>
      <c r="D805" s="85" t="s">
        <v>27</v>
      </c>
      <c r="E805" s="85" t="s">
        <v>193</v>
      </c>
      <c r="F805" s="85" t="s">
        <v>192</v>
      </c>
      <c r="G805" s="85" t="s">
        <v>10</v>
      </c>
      <c r="H805" s="85" t="s">
        <v>16</v>
      </c>
      <c r="I805" s="85">
        <v>0</v>
      </c>
      <c r="J805" s="85">
        <v>0.06</v>
      </c>
      <c r="K805" s="85" t="s">
        <v>13</v>
      </c>
      <c r="L805" s="85" t="s">
        <v>2562</v>
      </c>
      <c r="M805" s="85" t="s">
        <v>2980</v>
      </c>
      <c r="N805" s="85" t="s">
        <v>2851</v>
      </c>
      <c r="O805" s="85">
        <v>0</v>
      </c>
      <c r="P805" s="85">
        <v>3.6699807884662911E-9</v>
      </c>
      <c r="Q805" s="85">
        <v>0</v>
      </c>
    </row>
    <row r="806" spans="1:18" x14ac:dyDescent="0.3">
      <c r="A806" s="85" t="s">
        <v>902</v>
      </c>
      <c r="B806" s="85" t="s">
        <v>596</v>
      </c>
      <c r="C806" s="85" t="s">
        <v>28</v>
      </c>
      <c r="D806" s="85" t="s">
        <v>27</v>
      </c>
      <c r="E806" s="85" t="s">
        <v>343</v>
      </c>
      <c r="F806" s="85" t="s">
        <v>342</v>
      </c>
      <c r="G806" s="85" t="s">
        <v>10</v>
      </c>
      <c r="H806" s="85" t="s">
        <v>16</v>
      </c>
      <c r="I806" s="85">
        <v>0</v>
      </c>
      <c r="J806" s="85">
        <v>0.02</v>
      </c>
      <c r="K806" s="85" t="s">
        <v>13</v>
      </c>
      <c r="L806" s="85" t="s">
        <v>2562</v>
      </c>
      <c r="M806" s="85" t="s">
        <v>2980</v>
      </c>
      <c r="N806" s="85" t="s">
        <v>2915</v>
      </c>
      <c r="O806" s="85">
        <v>0</v>
      </c>
      <c r="P806" s="85">
        <v>3.6699807884662911E-9</v>
      </c>
      <c r="Q806" s="85">
        <v>0</v>
      </c>
    </row>
    <row r="807" spans="1:18" x14ac:dyDescent="0.3">
      <c r="A807" s="85" t="s">
        <v>902</v>
      </c>
      <c r="B807" s="85" t="s">
        <v>596</v>
      </c>
      <c r="C807" s="85" t="s">
        <v>28</v>
      </c>
      <c r="D807" s="85" t="s">
        <v>27</v>
      </c>
      <c r="E807" s="85" t="s">
        <v>40</v>
      </c>
      <c r="F807" s="85" t="s">
        <v>39</v>
      </c>
      <c r="G807" s="85" t="s">
        <v>10</v>
      </c>
      <c r="H807" s="85" t="s">
        <v>16</v>
      </c>
      <c r="I807" s="85">
        <v>0</v>
      </c>
      <c r="J807" s="85">
        <v>8.3000000000000001E-3</v>
      </c>
      <c r="K807" s="85" t="s">
        <v>13</v>
      </c>
      <c r="L807" s="85" t="s">
        <v>2562</v>
      </c>
      <c r="M807" s="85" t="s">
        <v>2980</v>
      </c>
      <c r="N807" s="85" t="s">
        <v>2813</v>
      </c>
      <c r="O807" s="85">
        <v>0</v>
      </c>
      <c r="P807" s="85">
        <v>3.6699807884662911E-9</v>
      </c>
      <c r="Q807" s="85">
        <v>0</v>
      </c>
    </row>
    <row r="808" spans="1:18" x14ac:dyDescent="0.3">
      <c r="A808" s="85" t="s">
        <v>902</v>
      </c>
      <c r="B808" s="85" t="s">
        <v>596</v>
      </c>
      <c r="C808" s="85" t="s">
        <v>28</v>
      </c>
      <c r="D808" s="85" t="s">
        <v>27</v>
      </c>
      <c r="E808" s="85" t="s">
        <v>349</v>
      </c>
      <c r="F808" s="85" t="s">
        <v>348</v>
      </c>
      <c r="G808" s="85" t="s">
        <v>10</v>
      </c>
      <c r="H808" s="85" t="s">
        <v>16</v>
      </c>
      <c r="I808" s="85">
        <v>0</v>
      </c>
      <c r="J808" s="85">
        <v>9.4000000000000004E-3</v>
      </c>
      <c r="K808" s="85" t="s">
        <v>13</v>
      </c>
      <c r="L808" s="85" t="s">
        <v>2562</v>
      </c>
      <c r="M808" s="85" t="s">
        <v>2980</v>
      </c>
      <c r="N808" s="85" t="s">
        <v>2934</v>
      </c>
      <c r="O808" s="85">
        <v>0</v>
      </c>
      <c r="P808" s="85">
        <v>3.6699807884662911E-9</v>
      </c>
      <c r="Q808" s="85">
        <v>0</v>
      </c>
    </row>
    <row r="809" spans="1:18" x14ac:dyDescent="0.3">
      <c r="A809" s="85" t="s">
        <v>902</v>
      </c>
      <c r="B809" s="85" t="s">
        <v>596</v>
      </c>
      <c r="C809" s="85" t="s">
        <v>28</v>
      </c>
      <c r="D809" s="85" t="s">
        <v>27</v>
      </c>
      <c r="E809" s="85" t="s">
        <v>301</v>
      </c>
      <c r="F809" s="85" t="s">
        <v>300</v>
      </c>
      <c r="G809" s="85" t="s">
        <v>10</v>
      </c>
      <c r="H809" s="85" t="s">
        <v>16</v>
      </c>
      <c r="I809" s="85">
        <v>0</v>
      </c>
      <c r="J809" s="85">
        <v>0.113</v>
      </c>
      <c r="K809" s="85" t="s">
        <v>13</v>
      </c>
      <c r="L809" s="85" t="s">
        <v>2562</v>
      </c>
      <c r="M809" s="85" t="s">
        <v>2980</v>
      </c>
      <c r="N809" s="85" t="s">
        <v>2897</v>
      </c>
      <c r="O809" s="85">
        <v>0</v>
      </c>
      <c r="P809" s="85">
        <v>3.6699807884662911E-9</v>
      </c>
      <c r="Q809" s="85">
        <v>0</v>
      </c>
    </row>
    <row r="810" spans="1:18" x14ac:dyDescent="0.3">
      <c r="A810" s="85" t="s">
        <v>903</v>
      </c>
      <c r="B810" s="85" t="s">
        <v>592</v>
      </c>
      <c r="C810" s="85" t="s">
        <v>9</v>
      </c>
      <c r="D810" s="85" t="s">
        <v>8</v>
      </c>
      <c r="E810" s="85" t="s">
        <v>238</v>
      </c>
      <c r="F810" s="85" t="s">
        <v>237</v>
      </c>
      <c r="G810" s="85" t="s">
        <v>10</v>
      </c>
      <c r="I810" s="85">
        <v>1.21</v>
      </c>
      <c r="J810" s="85">
        <v>0.08</v>
      </c>
      <c r="K810" s="85" t="s">
        <v>13</v>
      </c>
      <c r="L810" s="85" t="s">
        <v>2562</v>
      </c>
      <c r="N810" s="85" t="s">
        <v>2822</v>
      </c>
      <c r="O810" s="85">
        <v>9.0872223140123472E-9</v>
      </c>
      <c r="P810" s="85">
        <v>4.8099931189196629E-8</v>
      </c>
      <c r="Q810" s="85">
        <v>18.892381110211151</v>
      </c>
      <c r="R810" s="85" t="s">
        <v>2806</v>
      </c>
    </row>
    <row r="811" spans="1:18" x14ac:dyDescent="0.3">
      <c r="A811" s="85" t="s">
        <v>902</v>
      </c>
      <c r="B811" s="85" t="s">
        <v>596</v>
      </c>
      <c r="C811" s="85" t="s">
        <v>28</v>
      </c>
      <c r="D811" s="85" t="s">
        <v>27</v>
      </c>
      <c r="E811" s="85" t="s">
        <v>353</v>
      </c>
      <c r="F811" s="85" t="s">
        <v>352</v>
      </c>
      <c r="G811" s="85" t="s">
        <v>10</v>
      </c>
      <c r="H811" s="85" t="s">
        <v>16</v>
      </c>
      <c r="I811" s="85">
        <v>0</v>
      </c>
      <c r="J811" s="85">
        <v>0.192</v>
      </c>
      <c r="K811" s="85" t="s">
        <v>13</v>
      </c>
      <c r="L811" s="85" t="s">
        <v>2562</v>
      </c>
      <c r="M811" s="85" t="s">
        <v>2980</v>
      </c>
      <c r="N811" s="85" t="s">
        <v>2948</v>
      </c>
      <c r="O811" s="85">
        <v>0</v>
      </c>
      <c r="P811" s="85">
        <v>3.6699807884662911E-9</v>
      </c>
      <c r="Q811" s="85">
        <v>0</v>
      </c>
    </row>
    <row r="812" spans="1:18" x14ac:dyDescent="0.3">
      <c r="A812" s="85" t="s">
        <v>902</v>
      </c>
      <c r="B812" s="85" t="s">
        <v>596</v>
      </c>
      <c r="C812" s="85" t="s">
        <v>28</v>
      </c>
      <c r="D812" s="85" t="s">
        <v>27</v>
      </c>
      <c r="E812" s="85" t="s">
        <v>347</v>
      </c>
      <c r="F812" s="85" t="s">
        <v>346</v>
      </c>
      <c r="G812" s="85" t="s">
        <v>10</v>
      </c>
      <c r="H812" s="85" t="s">
        <v>16</v>
      </c>
      <c r="I812" s="85">
        <v>0</v>
      </c>
      <c r="J812" s="85">
        <v>8.6E-3</v>
      </c>
      <c r="K812" s="85" t="s">
        <v>13</v>
      </c>
      <c r="L812" s="85" t="s">
        <v>2562</v>
      </c>
      <c r="M812" s="85" t="s">
        <v>2980</v>
      </c>
      <c r="N812" s="85" t="s">
        <v>2925</v>
      </c>
      <c r="O812" s="85">
        <v>0</v>
      </c>
      <c r="P812" s="85">
        <v>3.6699807884662911E-9</v>
      </c>
      <c r="Q812" s="85">
        <v>0</v>
      </c>
    </row>
    <row r="813" spans="1:18" x14ac:dyDescent="0.3">
      <c r="A813" s="85" t="s">
        <v>902</v>
      </c>
      <c r="B813" s="85" t="s">
        <v>596</v>
      </c>
      <c r="C813" s="85" t="s">
        <v>28</v>
      </c>
      <c r="D813" s="85" t="s">
        <v>27</v>
      </c>
      <c r="E813" s="85" t="s">
        <v>224</v>
      </c>
      <c r="F813" s="85" t="s">
        <v>223</v>
      </c>
      <c r="G813" s="85" t="s">
        <v>10</v>
      </c>
      <c r="H813" s="85" t="s">
        <v>16</v>
      </c>
      <c r="I813" s="85">
        <v>0</v>
      </c>
      <c r="J813" s="85">
        <v>0.02</v>
      </c>
      <c r="K813" s="85" t="s">
        <v>13</v>
      </c>
      <c r="L813" s="85" t="s">
        <v>2562</v>
      </c>
      <c r="M813" s="85" t="s">
        <v>2980</v>
      </c>
      <c r="N813" s="85" t="s">
        <v>2864</v>
      </c>
      <c r="O813" s="85">
        <v>0</v>
      </c>
      <c r="P813" s="85">
        <v>3.6699807884662911E-9</v>
      </c>
      <c r="Q813" s="85">
        <v>0</v>
      </c>
    </row>
    <row r="814" spans="1:18" x14ac:dyDescent="0.3">
      <c r="A814" s="85" t="s">
        <v>902</v>
      </c>
      <c r="B814" s="85" t="s">
        <v>596</v>
      </c>
      <c r="C814" s="85" t="s">
        <v>28</v>
      </c>
      <c r="D814" s="85" t="s">
        <v>27</v>
      </c>
      <c r="E814" s="85" t="s">
        <v>339</v>
      </c>
      <c r="F814" s="85" t="s">
        <v>338</v>
      </c>
      <c r="G814" s="85" t="s">
        <v>10</v>
      </c>
      <c r="H814" s="85" t="s">
        <v>16</v>
      </c>
      <c r="I814" s="85">
        <v>0</v>
      </c>
      <c r="J814" s="85">
        <v>0.02</v>
      </c>
      <c r="K814" s="85" t="s">
        <v>13</v>
      </c>
      <c r="L814" s="85" t="s">
        <v>2562</v>
      </c>
      <c r="M814" s="85" t="s">
        <v>2980</v>
      </c>
      <c r="N814" s="85" t="s">
        <v>2922</v>
      </c>
      <c r="O814" s="85">
        <v>0</v>
      </c>
      <c r="P814" s="85">
        <v>3.6699807884662911E-9</v>
      </c>
      <c r="Q814" s="85">
        <v>0</v>
      </c>
    </row>
    <row r="815" spans="1:18" x14ac:dyDescent="0.3">
      <c r="A815" s="85" t="s">
        <v>902</v>
      </c>
      <c r="B815" s="85" t="s">
        <v>596</v>
      </c>
      <c r="C815" s="85" t="s">
        <v>28</v>
      </c>
      <c r="D815" s="85" t="s">
        <v>27</v>
      </c>
      <c r="E815" s="85" t="s">
        <v>85</v>
      </c>
      <c r="F815" s="85" t="s">
        <v>84</v>
      </c>
      <c r="G815" s="85" t="s">
        <v>10</v>
      </c>
      <c r="H815" s="85" t="s">
        <v>16</v>
      </c>
      <c r="I815" s="85">
        <v>0</v>
      </c>
      <c r="J815" s="85">
        <v>1.6</v>
      </c>
      <c r="K815" s="85" t="s">
        <v>13</v>
      </c>
      <c r="L815" s="85" t="s">
        <v>2562</v>
      </c>
      <c r="M815" s="85" t="s">
        <v>2980</v>
      </c>
      <c r="N815" s="85" t="s">
        <v>2975</v>
      </c>
      <c r="O815" s="85">
        <v>0</v>
      </c>
      <c r="P815" s="85">
        <v>3.6699807884662911E-9</v>
      </c>
      <c r="Q815" s="85">
        <v>0</v>
      </c>
    </row>
    <row r="816" spans="1:18" x14ac:dyDescent="0.3">
      <c r="A816" s="85" t="s">
        <v>902</v>
      </c>
      <c r="B816" s="85" t="s">
        <v>596</v>
      </c>
      <c r="C816" s="85" t="s">
        <v>28</v>
      </c>
      <c r="D816" s="85" t="s">
        <v>27</v>
      </c>
      <c r="E816" s="85" t="s">
        <v>287</v>
      </c>
      <c r="F816" s="85" t="s">
        <v>286</v>
      </c>
      <c r="G816" s="85" t="s">
        <v>10</v>
      </c>
      <c r="H816" s="85" t="s">
        <v>16</v>
      </c>
      <c r="I816" s="85">
        <v>0</v>
      </c>
      <c r="J816" s="85">
        <v>7.4000000000000003E-3</v>
      </c>
      <c r="K816" s="85" t="s">
        <v>13</v>
      </c>
      <c r="L816" s="85" t="s">
        <v>2562</v>
      </c>
      <c r="M816" s="85" t="s">
        <v>2980</v>
      </c>
      <c r="N816" s="85" t="s">
        <v>2891</v>
      </c>
      <c r="O816" s="85">
        <v>0</v>
      </c>
      <c r="P816" s="85">
        <v>3.6699807884662911E-9</v>
      </c>
      <c r="Q816" s="85">
        <v>0</v>
      </c>
    </row>
    <row r="817" spans="1:17" x14ac:dyDescent="0.3">
      <c r="A817" s="85" t="s">
        <v>902</v>
      </c>
      <c r="B817" s="85" t="s">
        <v>596</v>
      </c>
      <c r="C817" s="85" t="s">
        <v>28</v>
      </c>
      <c r="D817" s="85" t="s">
        <v>27</v>
      </c>
      <c r="E817" s="85" t="s">
        <v>359</v>
      </c>
      <c r="F817" s="85" t="s">
        <v>358</v>
      </c>
      <c r="G817" s="85" t="s">
        <v>10</v>
      </c>
      <c r="H817" s="85" t="s">
        <v>16</v>
      </c>
      <c r="I817" s="85">
        <v>0</v>
      </c>
      <c r="J817" s="85">
        <v>0.02</v>
      </c>
      <c r="K817" s="85" t="s">
        <v>13</v>
      </c>
      <c r="L817" s="85" t="s">
        <v>2562</v>
      </c>
      <c r="M817" s="85" t="s">
        <v>2980</v>
      </c>
      <c r="N817" s="85" t="s">
        <v>2953</v>
      </c>
      <c r="O817" s="85">
        <v>0</v>
      </c>
      <c r="P817" s="85">
        <v>3.6699807884662911E-9</v>
      </c>
      <c r="Q817" s="85">
        <v>0</v>
      </c>
    </row>
    <row r="818" spans="1:17" x14ac:dyDescent="0.3">
      <c r="A818" s="85" t="s">
        <v>902</v>
      </c>
      <c r="B818" s="85" t="s">
        <v>596</v>
      </c>
      <c r="C818" s="85" t="s">
        <v>28</v>
      </c>
      <c r="D818" s="85" t="s">
        <v>27</v>
      </c>
      <c r="E818" s="85" t="s">
        <v>351</v>
      </c>
      <c r="F818" s="85" t="s">
        <v>350</v>
      </c>
      <c r="G818" s="85" t="s">
        <v>10</v>
      </c>
      <c r="H818" s="85" t="s">
        <v>16</v>
      </c>
      <c r="I818" s="85">
        <v>0</v>
      </c>
      <c r="J818" s="85">
        <v>1.6E-2</v>
      </c>
      <c r="K818" s="85" t="s">
        <v>13</v>
      </c>
      <c r="L818" s="85" t="s">
        <v>2562</v>
      </c>
      <c r="M818" s="85" t="s">
        <v>2980</v>
      </c>
      <c r="N818" s="85" t="s">
        <v>2926</v>
      </c>
      <c r="O818" s="85">
        <v>0</v>
      </c>
      <c r="P818" s="85">
        <v>3.6699807884662911E-9</v>
      </c>
      <c r="Q818" s="85">
        <v>0</v>
      </c>
    </row>
    <row r="819" spans="1:17" x14ac:dyDescent="0.3">
      <c r="A819" s="85" t="s">
        <v>902</v>
      </c>
      <c r="B819" s="85" t="s">
        <v>596</v>
      </c>
      <c r="C819" s="85" t="s">
        <v>28</v>
      </c>
      <c r="D819" s="85" t="s">
        <v>27</v>
      </c>
      <c r="E819" s="85" t="s">
        <v>207</v>
      </c>
      <c r="F819" s="85" t="s">
        <v>206</v>
      </c>
      <c r="G819" s="85" t="s">
        <v>10</v>
      </c>
      <c r="I819" s="85">
        <v>0.04</v>
      </c>
      <c r="J819" s="85">
        <v>0.04</v>
      </c>
      <c r="K819" s="85" t="s">
        <v>13</v>
      </c>
      <c r="L819" s="85" t="s">
        <v>2562</v>
      </c>
      <c r="M819" s="85" t="s">
        <v>2980</v>
      </c>
      <c r="N819" s="85" t="s">
        <v>2912</v>
      </c>
      <c r="O819" s="85">
        <v>1.4094432699083859E-10</v>
      </c>
      <c r="P819" s="85">
        <v>3.6699807884662911E-9</v>
      </c>
      <c r="Q819" s="85">
        <v>3.8404649810098919</v>
      </c>
    </row>
    <row r="820" spans="1:17" x14ac:dyDescent="0.3">
      <c r="A820" s="85" t="s">
        <v>902</v>
      </c>
      <c r="B820" s="85" t="s">
        <v>596</v>
      </c>
      <c r="C820" s="85" t="s">
        <v>28</v>
      </c>
      <c r="D820" s="85" t="s">
        <v>27</v>
      </c>
      <c r="E820" s="85" t="s">
        <v>367</v>
      </c>
      <c r="F820" s="85" t="s">
        <v>366</v>
      </c>
      <c r="G820" s="85" t="s">
        <v>10</v>
      </c>
      <c r="H820" s="85" t="s">
        <v>16</v>
      </c>
      <c r="I820" s="85">
        <v>0</v>
      </c>
      <c r="J820" s="85">
        <v>0.16</v>
      </c>
      <c r="K820" s="85" t="s">
        <v>13</v>
      </c>
      <c r="L820" s="85" t="s">
        <v>2562</v>
      </c>
      <c r="M820" s="85" t="s">
        <v>2980</v>
      </c>
      <c r="N820" s="85" t="s">
        <v>2960</v>
      </c>
      <c r="O820" s="85">
        <v>0</v>
      </c>
      <c r="P820" s="85">
        <v>3.6699807884662911E-9</v>
      </c>
      <c r="Q820" s="85">
        <v>0</v>
      </c>
    </row>
    <row r="821" spans="1:17" x14ac:dyDescent="0.3">
      <c r="A821" s="85" t="s">
        <v>902</v>
      </c>
      <c r="B821" s="85" t="s">
        <v>596</v>
      </c>
      <c r="C821" s="85" t="s">
        <v>28</v>
      </c>
      <c r="D821" s="85" t="s">
        <v>27</v>
      </c>
      <c r="E821" s="85" t="s">
        <v>187</v>
      </c>
      <c r="F821" s="85" t="s">
        <v>186</v>
      </c>
      <c r="G821" s="85" t="s">
        <v>10</v>
      </c>
      <c r="H821" s="85" t="s">
        <v>16</v>
      </c>
      <c r="I821" s="85">
        <v>0</v>
      </c>
      <c r="J821" s="85">
        <v>0.08</v>
      </c>
      <c r="K821" s="85" t="s">
        <v>13</v>
      </c>
      <c r="L821" s="85" t="s">
        <v>2562</v>
      </c>
      <c r="M821" s="85" t="s">
        <v>2980</v>
      </c>
      <c r="N821" s="85" t="s">
        <v>2849</v>
      </c>
      <c r="O821" s="85">
        <v>0</v>
      </c>
      <c r="P821" s="85">
        <v>3.6699807884662911E-9</v>
      </c>
      <c r="Q821" s="85">
        <v>0</v>
      </c>
    </row>
    <row r="822" spans="1:17" x14ac:dyDescent="0.3">
      <c r="A822" s="85" t="s">
        <v>902</v>
      </c>
      <c r="B822" s="85" t="s">
        <v>596</v>
      </c>
      <c r="C822" s="85" t="s">
        <v>28</v>
      </c>
      <c r="D822" s="85" t="s">
        <v>27</v>
      </c>
      <c r="E822" s="85" t="s">
        <v>355</v>
      </c>
      <c r="F822" s="85" t="s">
        <v>354</v>
      </c>
      <c r="G822" s="85" t="s">
        <v>10</v>
      </c>
      <c r="H822" s="85" t="s">
        <v>16</v>
      </c>
      <c r="I822" s="85">
        <v>0</v>
      </c>
      <c r="J822" s="85">
        <v>2.5000000000000001E-2</v>
      </c>
      <c r="K822" s="85" t="s">
        <v>13</v>
      </c>
      <c r="L822" s="85" t="s">
        <v>2562</v>
      </c>
      <c r="M822" s="85" t="s">
        <v>2980</v>
      </c>
      <c r="N822" s="85" t="s">
        <v>2929</v>
      </c>
      <c r="O822" s="85">
        <v>0</v>
      </c>
      <c r="P822" s="85">
        <v>3.6699807884662911E-9</v>
      </c>
      <c r="Q822" s="85">
        <v>0</v>
      </c>
    </row>
    <row r="823" spans="1:17" x14ac:dyDescent="0.3">
      <c r="A823" s="85" t="s">
        <v>902</v>
      </c>
      <c r="B823" s="85" t="s">
        <v>598</v>
      </c>
      <c r="C823" s="85" t="s">
        <v>558</v>
      </c>
      <c r="D823" s="85" t="s">
        <v>25</v>
      </c>
      <c r="E823" s="85" t="s">
        <v>173</v>
      </c>
      <c r="F823" s="85" t="s">
        <v>172</v>
      </c>
      <c r="G823" s="85" t="s">
        <v>10</v>
      </c>
      <c r="H823" s="85" t="s">
        <v>16</v>
      </c>
      <c r="I823" s="85">
        <v>0</v>
      </c>
      <c r="J823" s="85">
        <v>0.104</v>
      </c>
      <c r="K823" s="85" t="s">
        <v>13</v>
      </c>
      <c r="L823" s="85" t="s">
        <v>2562</v>
      </c>
      <c r="N823" s="85" t="s">
        <v>2952</v>
      </c>
      <c r="O823" s="85">
        <v>0</v>
      </c>
      <c r="P823" s="85">
        <v>2.641693321564262E-8</v>
      </c>
      <c r="Q823" s="85">
        <v>0</v>
      </c>
    </row>
    <row r="824" spans="1:17" x14ac:dyDescent="0.3">
      <c r="A824" s="85" t="s">
        <v>902</v>
      </c>
      <c r="B824" s="85" t="s">
        <v>596</v>
      </c>
      <c r="C824" s="85" t="s">
        <v>28</v>
      </c>
      <c r="D824" s="85" t="s">
        <v>27</v>
      </c>
      <c r="E824" s="85" t="s">
        <v>217</v>
      </c>
      <c r="F824" s="85" t="s">
        <v>216</v>
      </c>
      <c r="G824" s="85" t="s">
        <v>10</v>
      </c>
      <c r="H824" s="85" t="s">
        <v>16</v>
      </c>
      <c r="I824" s="85">
        <v>0</v>
      </c>
      <c r="J824" s="85">
        <v>8.7999999999999995E-2</v>
      </c>
      <c r="K824" s="85" t="s">
        <v>13</v>
      </c>
      <c r="L824" s="85" t="s">
        <v>2562</v>
      </c>
      <c r="M824" s="85" t="s">
        <v>2980</v>
      </c>
      <c r="N824" s="85" t="s">
        <v>2860</v>
      </c>
      <c r="O824" s="85">
        <v>0</v>
      </c>
      <c r="P824" s="85">
        <v>3.6699807884662911E-9</v>
      </c>
      <c r="Q824" s="85">
        <v>0</v>
      </c>
    </row>
    <row r="825" spans="1:17" x14ac:dyDescent="0.3">
      <c r="A825" s="85" t="s">
        <v>902</v>
      </c>
      <c r="B825" s="85" t="s">
        <v>596</v>
      </c>
      <c r="C825" s="85" t="s">
        <v>28</v>
      </c>
      <c r="D825" s="85" t="s">
        <v>27</v>
      </c>
      <c r="E825" s="85" t="s">
        <v>255</v>
      </c>
      <c r="F825" s="85" t="s">
        <v>254</v>
      </c>
      <c r="G825" s="85" t="s">
        <v>10</v>
      </c>
      <c r="H825" s="85" t="s">
        <v>16</v>
      </c>
      <c r="I825" s="85">
        <v>0</v>
      </c>
      <c r="J825" s="85">
        <v>3.4000000000000002E-2</v>
      </c>
      <c r="K825" s="85" t="s">
        <v>13</v>
      </c>
      <c r="L825" s="85" t="s">
        <v>2562</v>
      </c>
      <c r="M825" s="85" t="s">
        <v>2980</v>
      </c>
      <c r="N825" s="85" t="s">
        <v>2880</v>
      </c>
      <c r="O825" s="85">
        <v>0</v>
      </c>
      <c r="P825" s="85">
        <v>3.6699807884662911E-9</v>
      </c>
      <c r="Q825" s="85">
        <v>0</v>
      </c>
    </row>
    <row r="826" spans="1:17" x14ac:dyDescent="0.3">
      <c r="A826" s="85" t="s">
        <v>902</v>
      </c>
      <c r="B826" s="85" t="s">
        <v>596</v>
      </c>
      <c r="C826" s="85" t="s">
        <v>28</v>
      </c>
      <c r="D826" s="85" t="s">
        <v>27</v>
      </c>
      <c r="E826" s="85" t="s">
        <v>335</v>
      </c>
      <c r="F826" s="85" t="s">
        <v>334</v>
      </c>
      <c r="G826" s="85" t="s">
        <v>10</v>
      </c>
      <c r="H826" s="85" t="s">
        <v>16</v>
      </c>
      <c r="I826" s="85">
        <v>0</v>
      </c>
      <c r="J826" s="85">
        <v>0.08</v>
      </c>
      <c r="K826" s="85" t="s">
        <v>13</v>
      </c>
      <c r="L826" s="85" t="s">
        <v>2562</v>
      </c>
      <c r="M826" s="85" t="s">
        <v>2980</v>
      </c>
      <c r="N826" s="85" t="s">
        <v>2920</v>
      </c>
      <c r="O826" s="85">
        <v>0</v>
      </c>
      <c r="P826" s="85">
        <v>3.6699807884662911E-9</v>
      </c>
      <c r="Q826" s="85">
        <v>0</v>
      </c>
    </row>
    <row r="827" spans="1:17" x14ac:dyDescent="0.3">
      <c r="A827" s="85" t="s">
        <v>902</v>
      </c>
      <c r="B827" s="85" t="s">
        <v>596</v>
      </c>
      <c r="C827" s="85" t="s">
        <v>28</v>
      </c>
      <c r="D827" s="85" t="s">
        <v>27</v>
      </c>
      <c r="E827" s="85" t="s">
        <v>323</v>
      </c>
      <c r="F827" s="85" t="s">
        <v>322</v>
      </c>
      <c r="G827" s="85" t="s">
        <v>10</v>
      </c>
      <c r="H827" s="85" t="s">
        <v>16</v>
      </c>
      <c r="I827" s="85">
        <v>0</v>
      </c>
      <c r="J827" s="85">
        <v>7.6E-3</v>
      </c>
      <c r="K827" s="85" t="s">
        <v>13</v>
      </c>
      <c r="L827" s="85" t="s">
        <v>2562</v>
      </c>
      <c r="M827" s="85" t="s">
        <v>2980</v>
      </c>
      <c r="N827" s="85" t="s">
        <v>2908</v>
      </c>
      <c r="O827" s="85">
        <v>0</v>
      </c>
      <c r="P827" s="85">
        <v>3.6699807884662911E-9</v>
      </c>
      <c r="Q827" s="85">
        <v>0</v>
      </c>
    </row>
    <row r="828" spans="1:17" x14ac:dyDescent="0.3">
      <c r="A828" s="85" t="s">
        <v>902</v>
      </c>
      <c r="B828" s="85" t="s">
        <v>596</v>
      </c>
      <c r="C828" s="85" t="s">
        <v>28</v>
      </c>
      <c r="D828" s="85" t="s">
        <v>27</v>
      </c>
      <c r="E828" s="85" t="s">
        <v>369</v>
      </c>
      <c r="F828" s="85" t="s">
        <v>368</v>
      </c>
      <c r="G828" s="85" t="s">
        <v>10</v>
      </c>
      <c r="H828" s="85" t="s">
        <v>16</v>
      </c>
      <c r="I828" s="85">
        <v>0</v>
      </c>
      <c r="J828" s="85">
        <v>0.04</v>
      </c>
      <c r="K828" s="85" t="s">
        <v>13</v>
      </c>
      <c r="L828" s="85" t="s">
        <v>2562</v>
      </c>
      <c r="M828" s="85" t="s">
        <v>2980</v>
      </c>
      <c r="N828" s="85" t="s">
        <v>2963</v>
      </c>
      <c r="O828" s="85">
        <v>0</v>
      </c>
      <c r="P828" s="85">
        <v>3.6699807884662911E-9</v>
      </c>
      <c r="Q828" s="85">
        <v>0</v>
      </c>
    </row>
    <row r="829" spans="1:17" x14ac:dyDescent="0.3">
      <c r="A829" s="85" t="s">
        <v>902</v>
      </c>
      <c r="B829" s="85" t="s">
        <v>598</v>
      </c>
      <c r="C829" s="85" t="s">
        <v>558</v>
      </c>
      <c r="D829" s="85" t="s">
        <v>25</v>
      </c>
      <c r="E829" s="85" t="s">
        <v>359</v>
      </c>
      <c r="F829" s="85" t="s">
        <v>358</v>
      </c>
      <c r="G829" s="85" t="s">
        <v>10</v>
      </c>
      <c r="H829" s="85" t="s">
        <v>16</v>
      </c>
      <c r="I829" s="85">
        <v>0</v>
      </c>
      <c r="J829" s="85">
        <v>0.02</v>
      </c>
      <c r="K829" s="85" t="s">
        <v>13</v>
      </c>
      <c r="L829" s="85" t="s">
        <v>2562</v>
      </c>
      <c r="N829" s="85" t="s">
        <v>2953</v>
      </c>
      <c r="O829" s="85">
        <v>0</v>
      </c>
      <c r="P829" s="85">
        <v>2.641693321564262E-8</v>
      </c>
      <c r="Q829" s="85">
        <v>0</v>
      </c>
    </row>
    <row r="830" spans="1:17" x14ac:dyDescent="0.3">
      <c r="A830" s="85" t="s">
        <v>902</v>
      </c>
      <c r="B830" s="85" t="s">
        <v>596</v>
      </c>
      <c r="C830" s="85" t="s">
        <v>28</v>
      </c>
      <c r="D830" s="85" t="s">
        <v>27</v>
      </c>
      <c r="E830" s="85" t="s">
        <v>199</v>
      </c>
      <c r="F830" s="85" t="s">
        <v>198</v>
      </c>
      <c r="G830" s="85" t="s">
        <v>10</v>
      </c>
      <c r="H830" s="85" t="s">
        <v>16</v>
      </c>
      <c r="I830" s="85">
        <v>0</v>
      </c>
      <c r="J830" s="85">
        <v>0.02</v>
      </c>
      <c r="K830" s="85" t="s">
        <v>13</v>
      </c>
      <c r="L830" s="85" t="s">
        <v>2562</v>
      </c>
      <c r="M830" s="85" t="s">
        <v>2980</v>
      </c>
      <c r="N830" s="85" t="s">
        <v>2853</v>
      </c>
      <c r="O830" s="85">
        <v>0</v>
      </c>
      <c r="P830" s="85">
        <v>3.6699807884662911E-9</v>
      </c>
      <c r="Q830" s="85">
        <v>0</v>
      </c>
    </row>
    <row r="831" spans="1:17" x14ac:dyDescent="0.3">
      <c r="A831" s="85" t="s">
        <v>902</v>
      </c>
      <c r="B831" s="85" t="s">
        <v>596</v>
      </c>
      <c r="C831" s="85" t="s">
        <v>28</v>
      </c>
      <c r="D831" s="85" t="s">
        <v>27</v>
      </c>
      <c r="E831" s="85" t="s">
        <v>371</v>
      </c>
      <c r="F831" s="85" t="s">
        <v>370</v>
      </c>
      <c r="G831" s="85" t="s">
        <v>10</v>
      </c>
      <c r="H831" s="85" t="s">
        <v>16</v>
      </c>
      <c r="I831" s="85">
        <v>0</v>
      </c>
      <c r="J831" s="85">
        <v>0.64</v>
      </c>
      <c r="K831" s="85" t="s">
        <v>13</v>
      </c>
      <c r="L831" s="85" t="s">
        <v>2562</v>
      </c>
      <c r="M831" s="85" t="s">
        <v>2980</v>
      </c>
      <c r="N831" s="85" t="s">
        <v>2967</v>
      </c>
      <c r="O831" s="85">
        <v>0</v>
      </c>
      <c r="P831" s="85">
        <v>3.6699807884662911E-9</v>
      </c>
      <c r="Q831" s="85">
        <v>0</v>
      </c>
    </row>
    <row r="832" spans="1:17" x14ac:dyDescent="0.3">
      <c r="A832" s="85" t="s">
        <v>902</v>
      </c>
      <c r="B832" s="85" t="s">
        <v>596</v>
      </c>
      <c r="C832" s="85" t="s">
        <v>28</v>
      </c>
      <c r="D832" s="85" t="s">
        <v>27</v>
      </c>
      <c r="E832" s="85" t="s">
        <v>293</v>
      </c>
      <c r="F832" s="85" t="s">
        <v>292</v>
      </c>
      <c r="G832" s="85" t="s">
        <v>10</v>
      </c>
      <c r="H832" s="85" t="s">
        <v>16</v>
      </c>
      <c r="I832" s="85">
        <v>0</v>
      </c>
      <c r="J832" s="85">
        <v>0.05</v>
      </c>
      <c r="K832" s="85" t="s">
        <v>13</v>
      </c>
      <c r="L832" s="85" t="s">
        <v>2562</v>
      </c>
      <c r="M832" s="85" t="s">
        <v>2980</v>
      </c>
      <c r="N832" s="85" t="s">
        <v>2895</v>
      </c>
      <c r="O832" s="85">
        <v>0</v>
      </c>
      <c r="P832" s="85">
        <v>3.6699807884662911E-9</v>
      </c>
      <c r="Q832" s="85">
        <v>0</v>
      </c>
    </row>
    <row r="833" spans="1:17" x14ac:dyDescent="0.3">
      <c r="A833" s="85" t="s">
        <v>902</v>
      </c>
      <c r="B833" s="85" t="s">
        <v>596</v>
      </c>
      <c r="C833" s="85" t="s">
        <v>28</v>
      </c>
      <c r="D833" s="85" t="s">
        <v>27</v>
      </c>
      <c r="E833" s="85" t="s">
        <v>373</v>
      </c>
      <c r="F833" s="85" t="s">
        <v>372</v>
      </c>
      <c r="G833" s="85" t="s">
        <v>10</v>
      </c>
      <c r="H833" s="85" t="s">
        <v>16</v>
      </c>
      <c r="I833" s="85">
        <v>0</v>
      </c>
      <c r="J833" s="85">
        <v>1.6E-2</v>
      </c>
      <c r="K833" s="85" t="s">
        <v>13</v>
      </c>
      <c r="L833" s="85" t="s">
        <v>2562</v>
      </c>
      <c r="M833" s="85" t="s">
        <v>2980</v>
      </c>
      <c r="N833" s="85" t="s">
        <v>2949</v>
      </c>
      <c r="O833" s="85">
        <v>0</v>
      </c>
      <c r="P833" s="85">
        <v>3.6699807884662911E-9</v>
      </c>
      <c r="Q833" s="85">
        <v>0</v>
      </c>
    </row>
    <row r="834" spans="1:17" x14ac:dyDescent="0.3">
      <c r="A834" s="85" t="s">
        <v>902</v>
      </c>
      <c r="B834" s="85" t="s">
        <v>596</v>
      </c>
      <c r="C834" s="85" t="s">
        <v>28</v>
      </c>
      <c r="D834" s="85" t="s">
        <v>27</v>
      </c>
      <c r="E834" s="85" t="s">
        <v>307</v>
      </c>
      <c r="F834" s="85" t="s">
        <v>306</v>
      </c>
      <c r="G834" s="85" t="s">
        <v>10</v>
      </c>
      <c r="H834" s="85" t="s">
        <v>16</v>
      </c>
      <c r="I834" s="85">
        <v>0</v>
      </c>
      <c r="J834" s="85">
        <v>7.0000000000000001E-3</v>
      </c>
      <c r="K834" s="85" t="s">
        <v>13</v>
      </c>
      <c r="L834" s="85" t="s">
        <v>2562</v>
      </c>
      <c r="M834" s="85" t="s">
        <v>2980</v>
      </c>
      <c r="N834" s="85" t="s">
        <v>2901</v>
      </c>
      <c r="O834" s="85">
        <v>0</v>
      </c>
      <c r="P834" s="85">
        <v>3.6699807884662911E-9</v>
      </c>
      <c r="Q834" s="85">
        <v>0</v>
      </c>
    </row>
    <row r="835" spans="1:17" x14ac:dyDescent="0.3">
      <c r="A835" s="85" t="s">
        <v>902</v>
      </c>
      <c r="B835" s="85" t="s">
        <v>596</v>
      </c>
      <c r="C835" s="85" t="s">
        <v>28</v>
      </c>
      <c r="D835" s="85" t="s">
        <v>27</v>
      </c>
      <c r="E835" s="85" t="s">
        <v>171</v>
      </c>
      <c r="F835" s="85" t="s">
        <v>170</v>
      </c>
      <c r="G835" s="85" t="s">
        <v>10</v>
      </c>
      <c r="H835" s="85" t="s">
        <v>16</v>
      </c>
      <c r="I835" s="85">
        <v>0</v>
      </c>
      <c r="J835" s="85">
        <v>0.04</v>
      </c>
      <c r="K835" s="85" t="s">
        <v>13</v>
      </c>
      <c r="L835" s="85" t="s">
        <v>2562</v>
      </c>
      <c r="M835" s="85" t="s">
        <v>2980</v>
      </c>
      <c r="N835" s="85" t="s">
        <v>2978</v>
      </c>
      <c r="O835" s="85">
        <v>0</v>
      </c>
      <c r="P835" s="85">
        <v>3.6699807884662911E-9</v>
      </c>
      <c r="Q835" s="85">
        <v>0</v>
      </c>
    </row>
    <row r="836" spans="1:17" x14ac:dyDescent="0.3">
      <c r="A836" s="85" t="s">
        <v>902</v>
      </c>
      <c r="B836" s="85" t="s">
        <v>598</v>
      </c>
      <c r="C836" s="85" t="s">
        <v>558</v>
      </c>
      <c r="D836" s="85" t="s">
        <v>25</v>
      </c>
      <c r="E836" s="85" t="s">
        <v>54</v>
      </c>
      <c r="F836" s="85" t="s">
        <v>53</v>
      </c>
      <c r="G836" s="85" t="s">
        <v>10</v>
      </c>
      <c r="H836" s="85" t="s">
        <v>16</v>
      </c>
      <c r="I836" s="85">
        <v>0</v>
      </c>
      <c r="J836" s="85">
        <v>0.27</v>
      </c>
      <c r="K836" s="85" t="s">
        <v>13</v>
      </c>
      <c r="L836" s="85" t="s">
        <v>2562</v>
      </c>
      <c r="N836" s="85" t="s">
        <v>2954</v>
      </c>
      <c r="O836" s="85">
        <v>0</v>
      </c>
      <c r="P836" s="85">
        <v>2.641693321564262E-8</v>
      </c>
      <c r="Q836" s="85">
        <v>0</v>
      </c>
    </row>
    <row r="837" spans="1:17" x14ac:dyDescent="0.3">
      <c r="A837" s="85" t="s">
        <v>902</v>
      </c>
      <c r="B837" s="85" t="s">
        <v>596</v>
      </c>
      <c r="C837" s="85" t="s">
        <v>28</v>
      </c>
      <c r="D837" s="85" t="s">
        <v>27</v>
      </c>
      <c r="E837" s="85" t="s">
        <v>271</v>
      </c>
      <c r="F837" s="85" t="s">
        <v>270</v>
      </c>
      <c r="G837" s="85" t="s">
        <v>10</v>
      </c>
      <c r="H837" s="85" t="s">
        <v>16</v>
      </c>
      <c r="I837" s="85">
        <v>0</v>
      </c>
      <c r="J837" s="85">
        <v>0.03</v>
      </c>
      <c r="K837" s="85" t="s">
        <v>13</v>
      </c>
      <c r="L837" s="85" t="s">
        <v>2562</v>
      </c>
      <c r="M837" s="85" t="s">
        <v>2980</v>
      </c>
      <c r="N837" s="85" t="s">
        <v>2886</v>
      </c>
      <c r="O837" s="85">
        <v>0</v>
      </c>
      <c r="P837" s="85">
        <v>3.6699807884662911E-9</v>
      </c>
      <c r="Q837" s="85">
        <v>0</v>
      </c>
    </row>
    <row r="838" spans="1:17" x14ac:dyDescent="0.3">
      <c r="A838" s="85" t="s">
        <v>902</v>
      </c>
      <c r="B838" s="85" t="s">
        <v>596</v>
      </c>
      <c r="C838" s="85" t="s">
        <v>28</v>
      </c>
      <c r="D838" s="85" t="s">
        <v>27</v>
      </c>
      <c r="E838" s="85" t="s">
        <v>377</v>
      </c>
      <c r="F838" s="85" t="s">
        <v>376</v>
      </c>
      <c r="G838" s="85" t="s">
        <v>10</v>
      </c>
      <c r="H838" s="85" t="s">
        <v>16</v>
      </c>
      <c r="I838" s="85">
        <v>0</v>
      </c>
      <c r="J838" s="85">
        <v>6.0000000000000001E-3</v>
      </c>
      <c r="K838" s="85" t="s">
        <v>13</v>
      </c>
      <c r="L838" s="85" t="s">
        <v>2562</v>
      </c>
      <c r="M838" s="85" t="s">
        <v>2980</v>
      </c>
      <c r="N838" s="85" t="s">
        <v>2972</v>
      </c>
      <c r="O838" s="85">
        <v>0</v>
      </c>
      <c r="P838" s="85">
        <v>3.6699807884662911E-9</v>
      </c>
      <c r="Q838" s="85">
        <v>0</v>
      </c>
    </row>
    <row r="839" spans="1:17" x14ac:dyDescent="0.3">
      <c r="A839" s="85" t="s">
        <v>902</v>
      </c>
      <c r="B839" s="85" t="s">
        <v>596</v>
      </c>
      <c r="C839" s="85" t="s">
        <v>28</v>
      </c>
      <c r="D839" s="85" t="s">
        <v>27</v>
      </c>
      <c r="E839" s="85" t="s">
        <v>64</v>
      </c>
      <c r="F839" s="85" t="s">
        <v>63</v>
      </c>
      <c r="G839" s="85" t="s">
        <v>10</v>
      </c>
      <c r="H839" s="85" t="s">
        <v>16</v>
      </c>
      <c r="I839" s="85">
        <v>0</v>
      </c>
      <c r="J839" s="85">
        <v>0.04</v>
      </c>
      <c r="K839" s="85" t="s">
        <v>13</v>
      </c>
      <c r="L839" s="85" t="s">
        <v>2562</v>
      </c>
      <c r="M839" s="85" t="s">
        <v>2980</v>
      </c>
      <c r="N839" s="85" t="s">
        <v>2817</v>
      </c>
      <c r="O839" s="85">
        <v>0</v>
      </c>
      <c r="P839" s="85">
        <v>3.6699807884662911E-9</v>
      </c>
      <c r="Q839" s="85">
        <v>0</v>
      </c>
    </row>
    <row r="840" spans="1:17" x14ac:dyDescent="0.3">
      <c r="A840" s="85" t="s">
        <v>902</v>
      </c>
      <c r="B840" s="85" t="s">
        <v>596</v>
      </c>
      <c r="C840" s="85" t="s">
        <v>28</v>
      </c>
      <c r="D840" s="85" t="s">
        <v>27</v>
      </c>
      <c r="E840" s="85" t="s">
        <v>165</v>
      </c>
      <c r="F840" s="85" t="s">
        <v>164</v>
      </c>
      <c r="G840" s="85" t="s">
        <v>10</v>
      </c>
      <c r="H840" s="85" t="s">
        <v>16</v>
      </c>
      <c r="I840" s="85">
        <v>0</v>
      </c>
      <c r="J840" s="85">
        <v>4.8</v>
      </c>
      <c r="K840" s="85" t="s">
        <v>13</v>
      </c>
      <c r="L840" s="85" t="s">
        <v>2562</v>
      </c>
      <c r="M840" s="85" t="s">
        <v>2980</v>
      </c>
      <c r="N840" s="85" t="s">
        <v>2843</v>
      </c>
      <c r="O840" s="85">
        <v>0</v>
      </c>
      <c r="P840" s="85">
        <v>3.6699807884662911E-9</v>
      </c>
      <c r="Q840" s="85">
        <v>0</v>
      </c>
    </row>
    <row r="841" spans="1:17" x14ac:dyDescent="0.3">
      <c r="A841" s="85" t="s">
        <v>902</v>
      </c>
      <c r="B841" s="85" t="s">
        <v>596</v>
      </c>
      <c r="C841" s="85" t="s">
        <v>28</v>
      </c>
      <c r="D841" s="85" t="s">
        <v>27</v>
      </c>
      <c r="E841" s="85" t="s">
        <v>153</v>
      </c>
      <c r="F841" s="85" t="s">
        <v>152</v>
      </c>
      <c r="G841" s="85" t="s">
        <v>10</v>
      </c>
      <c r="I841" s="85">
        <v>0.03</v>
      </c>
      <c r="J841" s="85">
        <v>0.04</v>
      </c>
      <c r="K841" s="85" t="s">
        <v>13</v>
      </c>
      <c r="L841" s="85" t="s">
        <v>2562</v>
      </c>
      <c r="M841" s="85" t="s">
        <v>2980</v>
      </c>
      <c r="N841" s="85" t="s">
        <v>2915</v>
      </c>
      <c r="O841" s="85">
        <v>1.5684306283133101E-10</v>
      </c>
      <c r="P841" s="85">
        <v>3.6699807884662911E-9</v>
      </c>
      <c r="Q841" s="85">
        <v>4.2736753098066416</v>
      </c>
    </row>
    <row r="842" spans="1:17" x14ac:dyDescent="0.3">
      <c r="A842" s="85" t="s">
        <v>902</v>
      </c>
      <c r="B842" s="85" t="s">
        <v>598</v>
      </c>
      <c r="C842" s="85" t="s">
        <v>558</v>
      </c>
      <c r="D842" s="85" t="s">
        <v>25</v>
      </c>
      <c r="E842" s="85" t="s">
        <v>379</v>
      </c>
      <c r="F842" s="85" t="s">
        <v>378</v>
      </c>
      <c r="G842" s="85" t="s">
        <v>10</v>
      </c>
      <c r="H842" s="85" t="s">
        <v>16</v>
      </c>
      <c r="I842" s="85">
        <v>0</v>
      </c>
      <c r="J842" s="85">
        <v>1.7999999999999999E-2</v>
      </c>
      <c r="K842" s="85" t="s">
        <v>13</v>
      </c>
      <c r="L842" s="85" t="s">
        <v>2562</v>
      </c>
      <c r="N842" s="85" t="s">
        <v>2955</v>
      </c>
      <c r="O842" s="85">
        <v>0</v>
      </c>
      <c r="P842" s="85">
        <v>2.641693321564262E-8</v>
      </c>
      <c r="Q842" s="85">
        <v>0</v>
      </c>
    </row>
    <row r="843" spans="1:17" x14ac:dyDescent="0.3">
      <c r="A843" s="85" t="s">
        <v>902</v>
      </c>
      <c r="B843" s="85" t="s">
        <v>596</v>
      </c>
      <c r="C843" s="85" t="s">
        <v>28</v>
      </c>
      <c r="D843" s="85" t="s">
        <v>27</v>
      </c>
      <c r="E843" s="85" t="s">
        <v>341</v>
      </c>
      <c r="F843" s="85" t="s">
        <v>340</v>
      </c>
      <c r="G843" s="85" t="s">
        <v>10</v>
      </c>
      <c r="H843" s="85" t="s">
        <v>16</v>
      </c>
      <c r="I843" s="85">
        <v>0</v>
      </c>
      <c r="J843" s="85">
        <v>0.08</v>
      </c>
      <c r="K843" s="85" t="s">
        <v>13</v>
      </c>
      <c r="L843" s="85" t="s">
        <v>2562</v>
      </c>
      <c r="M843" s="85" t="s">
        <v>2980</v>
      </c>
      <c r="N843" s="85" t="s">
        <v>2923</v>
      </c>
      <c r="O843" s="85">
        <v>0</v>
      </c>
      <c r="P843" s="85">
        <v>3.6699807884662911E-9</v>
      </c>
      <c r="Q843" s="85">
        <v>0</v>
      </c>
    </row>
    <row r="844" spans="1:17" x14ac:dyDescent="0.3">
      <c r="A844" s="85" t="s">
        <v>902</v>
      </c>
      <c r="B844" s="85" t="s">
        <v>596</v>
      </c>
      <c r="C844" s="85" t="s">
        <v>28</v>
      </c>
      <c r="D844" s="85" t="s">
        <v>27</v>
      </c>
      <c r="E844" s="85" t="s">
        <v>375</v>
      </c>
      <c r="F844" s="85" t="s">
        <v>374</v>
      </c>
      <c r="G844" s="85" t="s">
        <v>10</v>
      </c>
      <c r="H844" s="85" t="s">
        <v>16</v>
      </c>
      <c r="I844" s="85">
        <v>0</v>
      </c>
      <c r="J844" s="85">
        <v>0.08</v>
      </c>
      <c r="K844" s="85" t="s">
        <v>13</v>
      </c>
      <c r="L844" s="85" t="s">
        <v>2562</v>
      </c>
      <c r="M844" s="85" t="s">
        <v>2980</v>
      </c>
      <c r="N844" s="85" t="s">
        <v>2947</v>
      </c>
      <c r="O844" s="85">
        <v>0</v>
      </c>
      <c r="P844" s="85">
        <v>3.6699807884662911E-9</v>
      </c>
      <c r="Q844" s="85">
        <v>0</v>
      </c>
    </row>
    <row r="845" spans="1:17" x14ac:dyDescent="0.3">
      <c r="A845" s="85" t="s">
        <v>902</v>
      </c>
      <c r="B845" s="85" t="s">
        <v>596</v>
      </c>
      <c r="C845" s="85" t="s">
        <v>28</v>
      </c>
      <c r="D845" s="85" t="s">
        <v>27</v>
      </c>
      <c r="E845" s="85" t="s">
        <v>309</v>
      </c>
      <c r="F845" s="85" t="s">
        <v>308</v>
      </c>
      <c r="G845" s="85" t="s">
        <v>10</v>
      </c>
      <c r="H845" s="85" t="s">
        <v>16</v>
      </c>
      <c r="I845" s="85">
        <v>0</v>
      </c>
      <c r="J845" s="85">
        <v>0.20200000000000001</v>
      </c>
      <c r="K845" s="85" t="s">
        <v>13</v>
      </c>
      <c r="L845" s="85" t="s">
        <v>2562</v>
      </c>
      <c r="M845" s="85" t="s">
        <v>2980</v>
      </c>
      <c r="N845" s="85" t="s">
        <v>2902</v>
      </c>
      <c r="O845" s="85">
        <v>0</v>
      </c>
      <c r="P845" s="85">
        <v>3.6699807884662911E-9</v>
      </c>
      <c r="Q845" s="85">
        <v>0</v>
      </c>
    </row>
    <row r="846" spans="1:17" x14ac:dyDescent="0.3">
      <c r="A846" s="85" t="s">
        <v>902</v>
      </c>
      <c r="B846" s="85" t="s">
        <v>596</v>
      </c>
      <c r="C846" s="85" t="s">
        <v>28</v>
      </c>
      <c r="D846" s="85" t="s">
        <v>27</v>
      </c>
      <c r="E846" s="85" t="s">
        <v>379</v>
      </c>
      <c r="F846" s="85" t="s">
        <v>378</v>
      </c>
      <c r="G846" s="85" t="s">
        <v>10</v>
      </c>
      <c r="H846" s="85" t="s">
        <v>16</v>
      </c>
      <c r="I846" s="85">
        <v>0</v>
      </c>
      <c r="J846" s="85">
        <v>1.7999999999999999E-2</v>
      </c>
      <c r="K846" s="85" t="s">
        <v>13</v>
      </c>
      <c r="L846" s="85" t="s">
        <v>2562</v>
      </c>
      <c r="M846" s="85" t="s">
        <v>2980</v>
      </c>
      <c r="N846" s="85" t="s">
        <v>2955</v>
      </c>
      <c r="O846" s="85">
        <v>0</v>
      </c>
      <c r="P846" s="85">
        <v>3.6699807884662911E-9</v>
      </c>
      <c r="Q846" s="85">
        <v>0</v>
      </c>
    </row>
    <row r="847" spans="1:17" x14ac:dyDescent="0.3">
      <c r="A847" s="85" t="s">
        <v>902</v>
      </c>
      <c r="B847" s="85" t="s">
        <v>596</v>
      </c>
      <c r="C847" s="85" t="s">
        <v>28</v>
      </c>
      <c r="D847" s="85" t="s">
        <v>27</v>
      </c>
      <c r="E847" s="85" t="s">
        <v>361</v>
      </c>
      <c r="F847" s="85" t="s">
        <v>360</v>
      </c>
      <c r="G847" s="85" t="s">
        <v>10</v>
      </c>
      <c r="H847" s="85" t="s">
        <v>12</v>
      </c>
      <c r="I847" s="85">
        <v>0.02</v>
      </c>
      <c r="J847" s="85">
        <v>0.02</v>
      </c>
      <c r="K847" s="85" t="s">
        <v>13</v>
      </c>
      <c r="L847" s="85" t="s">
        <v>2562</v>
      </c>
      <c r="M847" s="85" t="s">
        <v>2980</v>
      </c>
      <c r="N847" s="85" t="s">
        <v>2832</v>
      </c>
      <c r="O847" s="85">
        <v>1.1221203586296671E-10</v>
      </c>
      <c r="P847" s="85">
        <v>3.6699807884662911E-9</v>
      </c>
      <c r="Q847" s="85">
        <v>3.0575646667039038</v>
      </c>
    </row>
    <row r="848" spans="1:17" x14ac:dyDescent="0.3">
      <c r="A848" s="85" t="s">
        <v>902</v>
      </c>
      <c r="B848" s="85" t="s">
        <v>598</v>
      </c>
      <c r="C848" s="85" t="s">
        <v>558</v>
      </c>
      <c r="D848" s="85" t="s">
        <v>25</v>
      </c>
      <c r="E848" s="85" t="s">
        <v>135</v>
      </c>
      <c r="F848" s="85" t="s">
        <v>134</v>
      </c>
      <c r="G848" s="85" t="s">
        <v>10</v>
      </c>
      <c r="H848" s="85" t="s">
        <v>16</v>
      </c>
      <c r="I848" s="85">
        <v>0</v>
      </c>
      <c r="J848" s="85">
        <v>0.16</v>
      </c>
      <c r="K848" s="85" t="s">
        <v>13</v>
      </c>
      <c r="L848" s="85" t="s">
        <v>2562</v>
      </c>
      <c r="N848" s="85" t="s">
        <v>2956</v>
      </c>
      <c r="O848" s="85">
        <v>0</v>
      </c>
      <c r="P848" s="85">
        <v>2.641693321564262E-8</v>
      </c>
      <c r="Q848" s="85">
        <v>0</v>
      </c>
    </row>
    <row r="849" spans="1:18" x14ac:dyDescent="0.3">
      <c r="A849" s="85" t="s">
        <v>903</v>
      </c>
      <c r="B849" s="85" t="s">
        <v>592</v>
      </c>
      <c r="C849" s="85" t="s">
        <v>9</v>
      </c>
      <c r="D849" s="85" t="s">
        <v>8</v>
      </c>
      <c r="E849" s="85" t="s">
        <v>137</v>
      </c>
      <c r="F849" s="85" t="s">
        <v>136</v>
      </c>
      <c r="G849" s="85" t="s">
        <v>10</v>
      </c>
      <c r="I849" s="85">
        <v>0.72</v>
      </c>
      <c r="J849" s="85">
        <v>0.02</v>
      </c>
      <c r="K849" s="85" t="s">
        <v>13</v>
      </c>
      <c r="L849" s="85" t="s">
        <v>2562</v>
      </c>
      <c r="N849" s="85" t="s">
        <v>2884</v>
      </c>
      <c r="O849" s="85">
        <v>3.5598449489755562E-9</v>
      </c>
      <c r="P849" s="85">
        <v>4.8099931189196629E-8</v>
      </c>
      <c r="Q849" s="85">
        <v>7.4009356374611741</v>
      </c>
      <c r="R849" s="85" t="s">
        <v>2806</v>
      </c>
    </row>
    <row r="850" spans="1:18" x14ac:dyDescent="0.3">
      <c r="A850" s="85" t="s">
        <v>902</v>
      </c>
      <c r="B850" s="85" t="s">
        <v>596</v>
      </c>
      <c r="C850" s="85" t="s">
        <v>28</v>
      </c>
      <c r="D850" s="85" t="s">
        <v>27</v>
      </c>
      <c r="E850" s="85" t="s">
        <v>159</v>
      </c>
      <c r="F850" s="85" t="s">
        <v>158</v>
      </c>
      <c r="G850" s="85" t="s">
        <v>10</v>
      </c>
      <c r="H850" s="85" t="s">
        <v>16</v>
      </c>
      <c r="I850" s="85">
        <v>0</v>
      </c>
      <c r="J850" s="85">
        <v>4.3999999999999997E-2</v>
      </c>
      <c r="K850" s="85" t="s">
        <v>13</v>
      </c>
      <c r="L850" s="85" t="s">
        <v>2562</v>
      </c>
      <c r="M850" s="85" t="s">
        <v>2980</v>
      </c>
      <c r="N850" s="85" t="s">
        <v>2841</v>
      </c>
      <c r="O850" s="85">
        <v>0</v>
      </c>
      <c r="P850" s="85">
        <v>3.6699807884662911E-9</v>
      </c>
      <c r="Q850" s="85">
        <v>0</v>
      </c>
    </row>
    <row r="851" spans="1:18" x14ac:dyDescent="0.3">
      <c r="A851" s="85" t="s">
        <v>902</v>
      </c>
      <c r="B851" s="85" t="s">
        <v>596</v>
      </c>
      <c r="C851" s="85" t="s">
        <v>28</v>
      </c>
      <c r="D851" s="85" t="s">
        <v>27</v>
      </c>
      <c r="E851" s="85" t="s">
        <v>265</v>
      </c>
      <c r="F851" s="85" t="s">
        <v>264</v>
      </c>
      <c r="G851" s="85" t="s">
        <v>10</v>
      </c>
      <c r="H851" s="85" t="s">
        <v>16</v>
      </c>
      <c r="I851" s="85">
        <v>0</v>
      </c>
      <c r="J851" s="85">
        <v>0.03</v>
      </c>
      <c r="K851" s="85" t="s">
        <v>13</v>
      </c>
      <c r="L851" s="85" t="s">
        <v>2562</v>
      </c>
      <c r="M851" s="85" t="s">
        <v>2980</v>
      </c>
      <c r="N851" s="85" t="s">
        <v>2883</v>
      </c>
      <c r="O851" s="85">
        <v>0</v>
      </c>
      <c r="P851" s="85">
        <v>3.6699807884662911E-9</v>
      </c>
      <c r="Q851" s="85">
        <v>0</v>
      </c>
    </row>
    <row r="852" spans="1:18" x14ac:dyDescent="0.3">
      <c r="A852" s="85" t="s">
        <v>902</v>
      </c>
      <c r="B852" s="85" t="s">
        <v>596</v>
      </c>
      <c r="C852" s="85" t="s">
        <v>28</v>
      </c>
      <c r="D852" s="85" t="s">
        <v>27</v>
      </c>
      <c r="E852" s="85" t="s">
        <v>195</v>
      </c>
      <c r="F852" s="85" t="s">
        <v>194</v>
      </c>
      <c r="G852" s="85" t="s">
        <v>10</v>
      </c>
      <c r="H852" s="85" t="s">
        <v>16</v>
      </c>
      <c r="I852" s="85">
        <v>0</v>
      </c>
      <c r="J852" s="85">
        <v>0.02</v>
      </c>
      <c r="K852" s="85" t="s">
        <v>13</v>
      </c>
      <c r="L852" s="85" t="s">
        <v>2562</v>
      </c>
      <c r="M852" s="85" t="s">
        <v>2980</v>
      </c>
      <c r="N852" s="85" t="s">
        <v>2852</v>
      </c>
      <c r="O852" s="85">
        <v>0</v>
      </c>
      <c r="P852" s="85">
        <v>3.6699807884662911E-9</v>
      </c>
      <c r="Q852" s="85">
        <v>0</v>
      </c>
    </row>
    <row r="853" spans="1:18" x14ac:dyDescent="0.3">
      <c r="A853" s="85" t="s">
        <v>902</v>
      </c>
      <c r="B853" s="85" t="s">
        <v>596</v>
      </c>
      <c r="C853" s="85" t="s">
        <v>28</v>
      </c>
      <c r="D853" s="85" t="s">
        <v>27</v>
      </c>
      <c r="E853" s="85" t="s">
        <v>345</v>
      </c>
      <c r="F853" s="85" t="s">
        <v>344</v>
      </c>
      <c r="G853" s="85" t="s">
        <v>10</v>
      </c>
      <c r="H853" s="85" t="s">
        <v>16</v>
      </c>
      <c r="I853" s="85">
        <v>0</v>
      </c>
      <c r="J853" s="85">
        <v>0.08</v>
      </c>
      <c r="K853" s="85" t="s">
        <v>13</v>
      </c>
      <c r="L853" s="85" t="s">
        <v>2562</v>
      </c>
      <c r="M853" s="85" t="s">
        <v>2980</v>
      </c>
      <c r="N853" s="85" t="s">
        <v>2924</v>
      </c>
      <c r="O853" s="85">
        <v>0</v>
      </c>
      <c r="P853" s="85">
        <v>3.6699807884662911E-9</v>
      </c>
      <c r="Q853" s="85">
        <v>0</v>
      </c>
    </row>
    <row r="854" spans="1:18" x14ac:dyDescent="0.3">
      <c r="A854" s="85" t="s">
        <v>902</v>
      </c>
      <c r="B854" s="85" t="s">
        <v>598</v>
      </c>
      <c r="C854" s="85" t="s">
        <v>558</v>
      </c>
      <c r="D854" s="85" t="s">
        <v>25</v>
      </c>
      <c r="E854" s="85" t="s">
        <v>325</v>
      </c>
      <c r="F854" s="85" t="s">
        <v>324</v>
      </c>
      <c r="G854" s="85" t="s">
        <v>10</v>
      </c>
      <c r="H854" s="85" t="s">
        <v>16</v>
      </c>
      <c r="I854" s="85">
        <v>0</v>
      </c>
      <c r="J854" s="85">
        <v>0.08</v>
      </c>
      <c r="K854" s="85" t="s">
        <v>13</v>
      </c>
      <c r="L854" s="85" t="s">
        <v>2562</v>
      </c>
      <c r="N854" s="85" t="s">
        <v>2812</v>
      </c>
      <c r="O854" s="85">
        <v>0</v>
      </c>
      <c r="P854" s="85">
        <v>2.641693321564262E-8</v>
      </c>
      <c r="Q854" s="85">
        <v>0</v>
      </c>
    </row>
    <row r="855" spans="1:18" x14ac:dyDescent="0.3">
      <c r="A855" s="85" t="s">
        <v>902</v>
      </c>
      <c r="B855" s="85" t="s">
        <v>596</v>
      </c>
      <c r="C855" s="85" t="s">
        <v>28</v>
      </c>
      <c r="D855" s="85" t="s">
        <v>27</v>
      </c>
      <c r="E855" s="85" t="s">
        <v>357</v>
      </c>
      <c r="F855" s="85" t="s">
        <v>356</v>
      </c>
      <c r="G855" s="85" t="s">
        <v>10</v>
      </c>
      <c r="H855" s="85" t="s">
        <v>16</v>
      </c>
      <c r="I855" s="85">
        <v>0</v>
      </c>
      <c r="J855" s="85">
        <v>1.6</v>
      </c>
      <c r="K855" s="85" t="s">
        <v>13</v>
      </c>
      <c r="L855" s="85" t="s">
        <v>2562</v>
      </c>
      <c r="M855" s="85" t="s">
        <v>2980</v>
      </c>
      <c r="N855" s="85" t="s">
        <v>2933</v>
      </c>
      <c r="O855" s="85">
        <v>0</v>
      </c>
      <c r="P855" s="85">
        <v>3.6699807884662911E-9</v>
      </c>
      <c r="Q855" s="85">
        <v>0</v>
      </c>
    </row>
    <row r="856" spans="1:18" x14ac:dyDescent="0.3">
      <c r="A856" s="85" t="s">
        <v>902</v>
      </c>
      <c r="B856" s="85" t="s">
        <v>596</v>
      </c>
      <c r="C856" s="85" t="s">
        <v>28</v>
      </c>
      <c r="D856" s="85" t="s">
        <v>27</v>
      </c>
      <c r="E856" s="85" t="s">
        <v>313</v>
      </c>
      <c r="F856" s="85" t="s">
        <v>312</v>
      </c>
      <c r="G856" s="85" t="s">
        <v>10</v>
      </c>
      <c r="H856" s="85" t="s">
        <v>16</v>
      </c>
      <c r="I856" s="85">
        <v>0</v>
      </c>
      <c r="J856" s="85">
        <v>0.32</v>
      </c>
      <c r="K856" s="85" t="s">
        <v>13</v>
      </c>
      <c r="L856" s="85" t="s">
        <v>2562</v>
      </c>
      <c r="M856" s="85" t="s">
        <v>2980</v>
      </c>
      <c r="N856" s="85" t="s">
        <v>2903</v>
      </c>
      <c r="O856" s="85">
        <v>0</v>
      </c>
      <c r="P856" s="85">
        <v>3.6699807884662911E-9</v>
      </c>
      <c r="Q856" s="85">
        <v>0</v>
      </c>
    </row>
    <row r="857" spans="1:18" x14ac:dyDescent="0.3">
      <c r="A857" s="85" t="s">
        <v>902</v>
      </c>
      <c r="B857" s="85" t="s">
        <v>596</v>
      </c>
      <c r="C857" s="85" t="s">
        <v>28</v>
      </c>
      <c r="D857" s="85" t="s">
        <v>27</v>
      </c>
      <c r="E857" s="85" t="s">
        <v>44</v>
      </c>
      <c r="F857" s="85" t="s">
        <v>43</v>
      </c>
      <c r="G857" s="85" t="s">
        <v>10</v>
      </c>
      <c r="H857" s="85" t="s">
        <v>16</v>
      </c>
      <c r="I857" s="85">
        <v>0</v>
      </c>
      <c r="J857" s="85">
        <v>0.04</v>
      </c>
      <c r="K857" s="85" t="s">
        <v>13</v>
      </c>
      <c r="L857" s="85" t="s">
        <v>2562</v>
      </c>
      <c r="M857" s="85" t="s">
        <v>2980</v>
      </c>
      <c r="N857" s="85" t="s">
        <v>2814</v>
      </c>
      <c r="O857" s="85">
        <v>0</v>
      </c>
      <c r="P857" s="85">
        <v>3.6699807884662911E-9</v>
      </c>
      <c r="Q857" s="85">
        <v>0</v>
      </c>
    </row>
    <row r="858" spans="1:18" x14ac:dyDescent="0.3">
      <c r="A858" s="85" t="s">
        <v>902</v>
      </c>
      <c r="B858" s="85" t="s">
        <v>596</v>
      </c>
      <c r="C858" s="85" t="s">
        <v>28</v>
      </c>
      <c r="D858" s="85" t="s">
        <v>27</v>
      </c>
      <c r="E858" s="85" t="s">
        <v>331</v>
      </c>
      <c r="F858" s="85" t="s">
        <v>330</v>
      </c>
      <c r="G858" s="85" t="s">
        <v>10</v>
      </c>
      <c r="H858" s="85" t="s">
        <v>16</v>
      </c>
      <c r="I858" s="85">
        <v>0</v>
      </c>
      <c r="J858" s="85">
        <v>0.02</v>
      </c>
      <c r="K858" s="85" t="s">
        <v>13</v>
      </c>
      <c r="L858" s="85" t="s">
        <v>2562</v>
      </c>
      <c r="M858" s="85" t="s">
        <v>2980</v>
      </c>
      <c r="N858" s="85" t="s">
        <v>2917</v>
      </c>
      <c r="O858" s="85">
        <v>0</v>
      </c>
      <c r="P858" s="85">
        <v>3.6699807884662911E-9</v>
      </c>
      <c r="Q858" s="85">
        <v>0</v>
      </c>
    </row>
    <row r="859" spans="1:18" x14ac:dyDescent="0.3">
      <c r="A859" s="85" t="s">
        <v>902</v>
      </c>
      <c r="B859" s="85" t="s">
        <v>596</v>
      </c>
      <c r="C859" s="85" t="s">
        <v>28</v>
      </c>
      <c r="D859" s="85" t="s">
        <v>27</v>
      </c>
      <c r="E859" s="85" t="s">
        <v>56</v>
      </c>
      <c r="F859" s="85" t="s">
        <v>55</v>
      </c>
      <c r="G859" s="85" t="s">
        <v>10</v>
      </c>
      <c r="H859" s="85" t="s">
        <v>16</v>
      </c>
      <c r="I859" s="85">
        <v>0</v>
      </c>
      <c r="J859" s="85">
        <v>0.04</v>
      </c>
      <c r="K859" s="85" t="s">
        <v>13</v>
      </c>
      <c r="L859" s="85" t="s">
        <v>2562</v>
      </c>
      <c r="M859" s="85" t="s">
        <v>2980</v>
      </c>
      <c r="N859" s="85" t="s">
        <v>2814</v>
      </c>
      <c r="O859" s="85">
        <v>0</v>
      </c>
      <c r="P859" s="85">
        <v>3.6699807884662911E-9</v>
      </c>
      <c r="Q859" s="85">
        <v>0</v>
      </c>
    </row>
    <row r="860" spans="1:18" x14ac:dyDescent="0.3">
      <c r="A860" s="85" t="s">
        <v>902</v>
      </c>
      <c r="B860" s="85" t="s">
        <v>596</v>
      </c>
      <c r="C860" s="85" t="s">
        <v>28</v>
      </c>
      <c r="D860" s="85" t="s">
        <v>27</v>
      </c>
      <c r="E860" s="85" t="s">
        <v>365</v>
      </c>
      <c r="F860" s="85" t="s">
        <v>364</v>
      </c>
      <c r="G860" s="85" t="s">
        <v>10</v>
      </c>
      <c r="I860" s="85">
        <v>2.48E-3</v>
      </c>
      <c r="J860" s="85">
        <v>0.02</v>
      </c>
      <c r="K860" s="85" t="s">
        <v>13</v>
      </c>
      <c r="L860" s="85" t="s">
        <v>2562</v>
      </c>
      <c r="M860" s="85" t="s">
        <v>2980</v>
      </c>
      <c r="N860" s="85" t="s">
        <v>2964</v>
      </c>
      <c r="O860" s="85">
        <v>8.5422098834746146E-12</v>
      </c>
      <c r="P860" s="85">
        <v>3.6699807884662911E-9</v>
      </c>
      <c r="Q860" s="85">
        <v>0.23275898092764841</v>
      </c>
    </row>
    <row r="861" spans="1:18" x14ac:dyDescent="0.3">
      <c r="A861" s="85" t="s">
        <v>902</v>
      </c>
      <c r="B861" s="85" t="s">
        <v>596</v>
      </c>
      <c r="C861" s="85" t="s">
        <v>28</v>
      </c>
      <c r="D861" s="85" t="s">
        <v>27</v>
      </c>
      <c r="E861" s="85" t="s">
        <v>382</v>
      </c>
      <c r="F861" s="85" t="s">
        <v>381</v>
      </c>
      <c r="G861" s="85" t="s">
        <v>10</v>
      </c>
      <c r="I861" s="85">
        <v>5.9000000000000007E-3</v>
      </c>
      <c r="J861" s="85">
        <v>5.1999999999999998E-3</v>
      </c>
      <c r="K861" s="85" t="s">
        <v>13</v>
      </c>
      <c r="L861" s="85" t="s">
        <v>2562</v>
      </c>
      <c r="M861" s="85" t="s">
        <v>2980</v>
      </c>
      <c r="N861" s="85" t="s">
        <v>2970</v>
      </c>
      <c r="O861" s="85">
        <v>2.1268312377436849E-11</v>
      </c>
      <c r="P861" s="85">
        <v>3.6699807884662911E-9</v>
      </c>
      <c r="Q861" s="85">
        <v>0.57952108207969699</v>
      </c>
    </row>
    <row r="862" spans="1:18" x14ac:dyDescent="0.3">
      <c r="A862" s="85" t="s">
        <v>902</v>
      </c>
      <c r="B862" s="85" t="s">
        <v>596</v>
      </c>
      <c r="C862" s="85" t="s">
        <v>28</v>
      </c>
      <c r="D862" s="85" t="s">
        <v>27</v>
      </c>
      <c r="E862" s="85" t="s">
        <v>363</v>
      </c>
      <c r="F862" s="85" t="s">
        <v>362</v>
      </c>
      <c r="G862" s="85" t="s">
        <v>10</v>
      </c>
      <c r="H862" s="85" t="s">
        <v>16</v>
      </c>
      <c r="I862" s="85">
        <v>0</v>
      </c>
      <c r="J862" s="85">
        <v>1.2999999999999999E-2</v>
      </c>
      <c r="K862" s="85" t="s">
        <v>13</v>
      </c>
      <c r="L862" s="85" t="s">
        <v>2562</v>
      </c>
      <c r="M862" s="85" t="s">
        <v>2980</v>
      </c>
      <c r="N862" s="85" t="s">
        <v>2935</v>
      </c>
      <c r="O862" s="85">
        <v>0</v>
      </c>
      <c r="P862" s="85">
        <v>3.6699807884662911E-9</v>
      </c>
      <c r="Q862" s="85">
        <v>0</v>
      </c>
    </row>
    <row r="863" spans="1:18" x14ac:dyDescent="0.3">
      <c r="A863" s="85" t="s">
        <v>902</v>
      </c>
      <c r="B863" s="85" t="s">
        <v>596</v>
      </c>
      <c r="C863" s="85" t="s">
        <v>28</v>
      </c>
      <c r="D863" s="85" t="s">
        <v>27</v>
      </c>
      <c r="E863" s="85" t="s">
        <v>220</v>
      </c>
      <c r="F863" s="85" t="s">
        <v>2862</v>
      </c>
      <c r="G863" s="85" t="s">
        <v>10</v>
      </c>
      <c r="H863" s="85" t="s">
        <v>16</v>
      </c>
      <c r="I863" s="85">
        <v>0</v>
      </c>
      <c r="J863" s="85">
        <v>0.04</v>
      </c>
      <c r="K863" s="85" t="s">
        <v>13</v>
      </c>
      <c r="L863" s="85" t="s">
        <v>2562</v>
      </c>
      <c r="M863" s="85" t="s">
        <v>2980</v>
      </c>
      <c r="N863" s="85" t="s">
        <v>2863</v>
      </c>
      <c r="O863" s="85">
        <v>0</v>
      </c>
      <c r="P863" s="85">
        <v>3.6699807884662911E-9</v>
      </c>
      <c r="Q863" s="85">
        <v>0</v>
      </c>
    </row>
    <row r="864" spans="1:18" x14ac:dyDescent="0.3">
      <c r="A864" s="85" t="s">
        <v>902</v>
      </c>
      <c r="B864" s="85" t="s">
        <v>596</v>
      </c>
      <c r="C864" s="85" t="s">
        <v>28</v>
      </c>
      <c r="D864" s="85" t="s">
        <v>27</v>
      </c>
      <c r="E864" s="85" t="s">
        <v>109</v>
      </c>
      <c r="F864" s="85" t="s">
        <v>108</v>
      </c>
      <c r="G864" s="85" t="s">
        <v>10</v>
      </c>
      <c r="H864" s="85" t="s">
        <v>16</v>
      </c>
      <c r="I864" s="85">
        <v>0</v>
      </c>
      <c r="J864" s="85">
        <v>0.4</v>
      </c>
      <c r="K864" s="85" t="s">
        <v>13</v>
      </c>
      <c r="L864" s="85" t="s">
        <v>2562</v>
      </c>
      <c r="M864" s="85" t="s">
        <v>2980</v>
      </c>
      <c r="N864" s="85" t="s">
        <v>2825</v>
      </c>
      <c r="O864" s="85">
        <v>0</v>
      </c>
      <c r="P864" s="85">
        <v>3.6699807884662911E-9</v>
      </c>
      <c r="Q864" s="85">
        <v>0</v>
      </c>
    </row>
    <row r="865" spans="1:18" x14ac:dyDescent="0.3">
      <c r="A865" s="85" t="s">
        <v>902</v>
      </c>
      <c r="B865" s="85" t="s">
        <v>596</v>
      </c>
      <c r="C865" s="85" t="s">
        <v>28</v>
      </c>
      <c r="D865" s="85" t="s">
        <v>27</v>
      </c>
      <c r="F865" s="85" t="s">
        <v>380</v>
      </c>
      <c r="G865" s="85" t="s">
        <v>10</v>
      </c>
      <c r="H865" s="85" t="s">
        <v>16</v>
      </c>
      <c r="I865" s="85">
        <v>0</v>
      </c>
      <c r="K865" s="85" t="s">
        <v>13</v>
      </c>
      <c r="L865" s="85" t="s">
        <v>2562</v>
      </c>
      <c r="M865" s="85" t="s">
        <v>2980</v>
      </c>
      <c r="N865" s="85" t="s">
        <v>385</v>
      </c>
      <c r="O865" s="85">
        <v>0</v>
      </c>
      <c r="P865" s="85">
        <v>3.6699807884662911E-9</v>
      </c>
      <c r="Q865" s="85">
        <v>0</v>
      </c>
    </row>
    <row r="866" spans="1:18" x14ac:dyDescent="0.3">
      <c r="A866" s="85" t="s">
        <v>903</v>
      </c>
      <c r="B866" s="85" t="s">
        <v>592</v>
      </c>
      <c r="C866" s="85" t="s">
        <v>9</v>
      </c>
      <c r="D866" s="85" t="s">
        <v>8</v>
      </c>
      <c r="E866" s="85" t="s">
        <v>131</v>
      </c>
      <c r="F866" s="85" t="s">
        <v>130</v>
      </c>
      <c r="G866" s="85" t="s">
        <v>10</v>
      </c>
      <c r="I866" s="85">
        <v>1.28</v>
      </c>
      <c r="J866" s="85">
        <v>6.4000000000000001E-2</v>
      </c>
      <c r="K866" s="85" t="s">
        <v>13</v>
      </c>
      <c r="L866" s="85" t="s">
        <v>2562</v>
      </c>
      <c r="N866" s="85" t="s">
        <v>2961</v>
      </c>
      <c r="O866" s="85">
        <v>4.8062842166132234E-9</v>
      </c>
      <c r="P866" s="85">
        <v>4.8099931189196629E-8</v>
      </c>
      <c r="Q866" s="85">
        <v>9.9922891733631563</v>
      </c>
      <c r="R866" s="85" t="s">
        <v>2806</v>
      </c>
    </row>
    <row r="867" spans="1:18" x14ac:dyDescent="0.3">
      <c r="A867" s="85" t="s">
        <v>902</v>
      </c>
      <c r="B867" s="85" t="s">
        <v>597</v>
      </c>
      <c r="C867" s="85" t="s">
        <v>30</v>
      </c>
      <c r="D867" s="85" t="s">
        <v>29</v>
      </c>
      <c r="E867" s="85" t="s">
        <v>38</v>
      </c>
      <c r="F867" s="85" t="s">
        <v>37</v>
      </c>
      <c r="G867" s="85" t="s">
        <v>10</v>
      </c>
      <c r="H867" s="85" t="s">
        <v>16</v>
      </c>
      <c r="I867" s="85">
        <v>0</v>
      </c>
      <c r="J867" s="85">
        <v>5.8000000000000003E-2</v>
      </c>
      <c r="K867" s="85" t="s">
        <v>13</v>
      </c>
      <c r="L867" s="85" t="s">
        <v>2562</v>
      </c>
      <c r="M867" s="85" t="s">
        <v>2980</v>
      </c>
      <c r="N867" s="85" t="s">
        <v>2889</v>
      </c>
      <c r="O867" s="85">
        <v>0</v>
      </c>
      <c r="P867" s="85">
        <v>7.6895656475440307E-9</v>
      </c>
      <c r="Q867" s="85">
        <v>0</v>
      </c>
    </row>
    <row r="868" spans="1:18" x14ac:dyDescent="0.3">
      <c r="A868" s="85" t="s">
        <v>902</v>
      </c>
      <c r="B868" s="85" t="s">
        <v>597</v>
      </c>
      <c r="C868" s="85" t="s">
        <v>30</v>
      </c>
      <c r="D868" s="85" t="s">
        <v>29</v>
      </c>
      <c r="E868" s="85" t="s">
        <v>42</v>
      </c>
      <c r="F868" s="85" t="s">
        <v>41</v>
      </c>
      <c r="G868" s="85" t="s">
        <v>10</v>
      </c>
      <c r="H868" s="85" t="s">
        <v>16</v>
      </c>
      <c r="I868" s="85">
        <v>0</v>
      </c>
      <c r="J868" s="85">
        <v>1.2999999999999999E-2</v>
      </c>
      <c r="K868" s="85" t="s">
        <v>13</v>
      </c>
      <c r="L868" s="85" t="s">
        <v>2562</v>
      </c>
      <c r="M868" s="85" t="s">
        <v>2980</v>
      </c>
      <c r="N868" s="85" t="s">
        <v>2879</v>
      </c>
      <c r="O868" s="85">
        <v>0</v>
      </c>
      <c r="P868" s="85">
        <v>7.6895656475440307E-9</v>
      </c>
      <c r="Q868" s="85">
        <v>0</v>
      </c>
    </row>
    <row r="869" spans="1:18" x14ac:dyDescent="0.3">
      <c r="A869" s="85" t="s">
        <v>902</v>
      </c>
      <c r="B869" s="85" t="s">
        <v>597</v>
      </c>
      <c r="C869" s="85" t="s">
        <v>30</v>
      </c>
      <c r="D869" s="85" t="s">
        <v>29</v>
      </c>
      <c r="E869" s="85" t="s">
        <v>46</v>
      </c>
      <c r="F869" s="85" t="s">
        <v>45</v>
      </c>
      <c r="G869" s="85" t="s">
        <v>10</v>
      </c>
      <c r="H869" s="85" t="s">
        <v>16</v>
      </c>
      <c r="I869" s="85">
        <v>0</v>
      </c>
      <c r="J869" s="85">
        <v>0.02</v>
      </c>
      <c r="K869" s="85" t="s">
        <v>13</v>
      </c>
      <c r="L869" s="85" t="s">
        <v>2562</v>
      </c>
      <c r="M869" s="85" t="s">
        <v>2980</v>
      </c>
      <c r="N869" s="85" t="s">
        <v>2824</v>
      </c>
      <c r="O869" s="85">
        <v>0</v>
      </c>
      <c r="P869" s="85">
        <v>7.6895656475440307E-9</v>
      </c>
      <c r="Q869" s="85">
        <v>0</v>
      </c>
    </row>
    <row r="870" spans="1:18" x14ac:dyDescent="0.3">
      <c r="A870" s="85" t="s">
        <v>902</v>
      </c>
      <c r="B870" s="85" t="s">
        <v>597</v>
      </c>
      <c r="C870" s="85" t="s">
        <v>30</v>
      </c>
      <c r="D870" s="85" t="s">
        <v>29</v>
      </c>
      <c r="E870" s="85" t="s">
        <v>50</v>
      </c>
      <c r="F870" s="85" t="s">
        <v>49</v>
      </c>
      <c r="G870" s="85" t="s">
        <v>10</v>
      </c>
      <c r="H870" s="85" t="s">
        <v>16</v>
      </c>
      <c r="I870" s="85">
        <v>0</v>
      </c>
      <c r="J870" s="85">
        <v>1.6</v>
      </c>
      <c r="K870" s="85" t="s">
        <v>13</v>
      </c>
      <c r="L870" s="85" t="s">
        <v>2562</v>
      </c>
      <c r="M870" s="85" t="s">
        <v>2980</v>
      </c>
      <c r="N870" s="85" t="s">
        <v>2820</v>
      </c>
      <c r="O870" s="85">
        <v>0</v>
      </c>
      <c r="P870" s="85">
        <v>7.6895656475440307E-9</v>
      </c>
      <c r="Q870" s="85">
        <v>0</v>
      </c>
    </row>
    <row r="871" spans="1:18" x14ac:dyDescent="0.3">
      <c r="A871" s="85" t="s">
        <v>902</v>
      </c>
      <c r="B871" s="85" t="s">
        <v>597</v>
      </c>
      <c r="C871" s="85" t="s">
        <v>30</v>
      </c>
      <c r="D871" s="85" t="s">
        <v>29</v>
      </c>
      <c r="E871" s="85" t="s">
        <v>54</v>
      </c>
      <c r="F871" s="85" t="s">
        <v>53</v>
      </c>
      <c r="G871" s="85" t="s">
        <v>10</v>
      </c>
      <c r="H871" s="85" t="s">
        <v>16</v>
      </c>
      <c r="I871" s="85">
        <v>0</v>
      </c>
      <c r="J871" s="85">
        <v>0.27</v>
      </c>
      <c r="K871" s="85" t="s">
        <v>13</v>
      </c>
      <c r="L871" s="85" t="s">
        <v>2562</v>
      </c>
      <c r="M871" s="85" t="s">
        <v>2980</v>
      </c>
      <c r="N871" s="85" t="s">
        <v>2954</v>
      </c>
      <c r="O871" s="85">
        <v>0</v>
      </c>
      <c r="P871" s="85">
        <v>7.6895656475440307E-9</v>
      </c>
      <c r="Q871" s="85">
        <v>0</v>
      </c>
    </row>
    <row r="872" spans="1:18" x14ac:dyDescent="0.3">
      <c r="A872" s="85" t="s">
        <v>902</v>
      </c>
      <c r="B872" s="85" t="s">
        <v>597</v>
      </c>
      <c r="C872" s="85" t="s">
        <v>30</v>
      </c>
      <c r="D872" s="85" t="s">
        <v>29</v>
      </c>
      <c r="E872" s="85" t="s">
        <v>58</v>
      </c>
      <c r="F872" s="85" t="s">
        <v>57</v>
      </c>
      <c r="G872" s="85" t="s">
        <v>10</v>
      </c>
      <c r="H872" s="85" t="s">
        <v>16</v>
      </c>
      <c r="I872" s="85">
        <v>0</v>
      </c>
      <c r="J872" s="85">
        <v>0.08</v>
      </c>
      <c r="K872" s="85" t="s">
        <v>13</v>
      </c>
      <c r="L872" s="85" t="s">
        <v>2562</v>
      </c>
      <c r="M872" s="85" t="s">
        <v>2980</v>
      </c>
      <c r="N872" s="85" t="s">
        <v>2931</v>
      </c>
      <c r="O872" s="85">
        <v>0</v>
      </c>
      <c r="P872" s="85">
        <v>7.6895656475440307E-9</v>
      </c>
      <c r="Q872" s="85">
        <v>0</v>
      </c>
    </row>
    <row r="873" spans="1:18" x14ac:dyDescent="0.3">
      <c r="A873" s="85" t="s">
        <v>902</v>
      </c>
      <c r="B873" s="85" t="s">
        <v>593</v>
      </c>
      <c r="C873" s="85" t="s">
        <v>24</v>
      </c>
      <c r="D873" s="85" t="s">
        <v>23</v>
      </c>
      <c r="E873" s="85" t="s">
        <v>20</v>
      </c>
      <c r="F873" s="85" t="s">
        <v>19</v>
      </c>
      <c r="G873" s="85" t="s">
        <v>10</v>
      </c>
      <c r="H873" s="85" t="s">
        <v>16</v>
      </c>
      <c r="I873" s="85">
        <v>0</v>
      </c>
      <c r="J873" s="85">
        <v>0.08</v>
      </c>
      <c r="K873" s="85" t="s">
        <v>13</v>
      </c>
      <c r="L873" s="85" t="s">
        <v>2562</v>
      </c>
      <c r="M873" s="85" t="s">
        <v>2980</v>
      </c>
      <c r="N873" s="85" t="s">
        <v>1508</v>
      </c>
      <c r="O873" s="85">
        <v>0</v>
      </c>
      <c r="P873" s="85">
        <v>1.0584391457905601E-8</v>
      </c>
      <c r="Q873" s="85">
        <v>0</v>
      </c>
    </row>
    <row r="874" spans="1:18" x14ac:dyDescent="0.3">
      <c r="A874" s="85" t="s">
        <v>902</v>
      </c>
      <c r="B874" s="85" t="s">
        <v>597</v>
      </c>
      <c r="C874" s="85" t="s">
        <v>30</v>
      </c>
      <c r="D874" s="85" t="s">
        <v>29</v>
      </c>
      <c r="E874" s="85" t="s">
        <v>62</v>
      </c>
      <c r="F874" s="85" t="s">
        <v>61</v>
      </c>
      <c r="G874" s="85" t="s">
        <v>10</v>
      </c>
      <c r="H874" s="85" t="s">
        <v>16</v>
      </c>
      <c r="I874" s="85">
        <v>0</v>
      </c>
      <c r="J874" s="85">
        <v>0.02</v>
      </c>
      <c r="K874" s="85" t="s">
        <v>13</v>
      </c>
      <c r="L874" s="85" t="s">
        <v>2562</v>
      </c>
      <c r="M874" s="85" t="s">
        <v>2980</v>
      </c>
      <c r="N874" s="85" t="s">
        <v>2921</v>
      </c>
      <c r="O874" s="85">
        <v>0</v>
      </c>
      <c r="P874" s="85">
        <v>7.6895656475440307E-9</v>
      </c>
      <c r="Q874" s="85">
        <v>0</v>
      </c>
    </row>
    <row r="875" spans="1:18" x14ac:dyDescent="0.3">
      <c r="A875" s="85" t="s">
        <v>902</v>
      </c>
      <c r="B875" s="85" t="s">
        <v>597</v>
      </c>
      <c r="C875" s="85" t="s">
        <v>30</v>
      </c>
      <c r="D875" s="85" t="s">
        <v>29</v>
      </c>
      <c r="E875" s="85" t="s">
        <v>66</v>
      </c>
      <c r="F875" s="85" t="s">
        <v>65</v>
      </c>
      <c r="G875" s="85" t="s">
        <v>10</v>
      </c>
      <c r="H875" s="85" t="s">
        <v>16</v>
      </c>
      <c r="I875" s="85">
        <v>0</v>
      </c>
      <c r="J875" s="85">
        <v>0.16</v>
      </c>
      <c r="K875" s="85" t="s">
        <v>13</v>
      </c>
      <c r="L875" s="85" t="s">
        <v>2562</v>
      </c>
      <c r="M875" s="85" t="s">
        <v>2980</v>
      </c>
      <c r="N875" s="85" t="s">
        <v>2936</v>
      </c>
      <c r="O875" s="85">
        <v>0</v>
      </c>
      <c r="P875" s="85">
        <v>7.6895656475440307E-9</v>
      </c>
      <c r="Q875" s="85">
        <v>0</v>
      </c>
    </row>
    <row r="876" spans="1:18" x14ac:dyDescent="0.3">
      <c r="A876" s="85" t="s">
        <v>902</v>
      </c>
      <c r="B876" s="85" t="s">
        <v>597</v>
      </c>
      <c r="C876" s="85" t="s">
        <v>30</v>
      </c>
      <c r="D876" s="85" t="s">
        <v>29</v>
      </c>
      <c r="E876" s="85" t="s">
        <v>70</v>
      </c>
      <c r="F876" s="85" t="s">
        <v>69</v>
      </c>
      <c r="G876" s="85" t="s">
        <v>10</v>
      </c>
      <c r="H876" s="85" t="s">
        <v>16</v>
      </c>
      <c r="I876" s="85">
        <v>0</v>
      </c>
      <c r="J876" s="85">
        <v>0.08</v>
      </c>
      <c r="K876" s="85" t="s">
        <v>13</v>
      </c>
      <c r="L876" s="85" t="s">
        <v>2562</v>
      </c>
      <c r="M876" s="85" t="s">
        <v>2980</v>
      </c>
      <c r="N876" s="85" t="s">
        <v>2877</v>
      </c>
      <c r="O876" s="85">
        <v>0</v>
      </c>
      <c r="P876" s="85">
        <v>7.6895656475440307E-9</v>
      </c>
      <c r="Q876" s="85">
        <v>0</v>
      </c>
    </row>
    <row r="877" spans="1:18" x14ac:dyDescent="0.3">
      <c r="A877" s="85" t="s">
        <v>902</v>
      </c>
      <c r="B877" s="85" t="s">
        <v>597</v>
      </c>
      <c r="C877" s="85" t="s">
        <v>30</v>
      </c>
      <c r="D877" s="85" t="s">
        <v>29</v>
      </c>
      <c r="E877" s="85" t="s">
        <v>74</v>
      </c>
      <c r="F877" s="85" t="s">
        <v>73</v>
      </c>
      <c r="G877" s="85" t="s">
        <v>10</v>
      </c>
      <c r="H877" s="85" t="s">
        <v>16</v>
      </c>
      <c r="I877" s="85">
        <v>0</v>
      </c>
      <c r="J877" s="85">
        <v>0.08</v>
      </c>
      <c r="K877" s="85" t="s">
        <v>13</v>
      </c>
      <c r="L877" s="85" t="s">
        <v>2562</v>
      </c>
      <c r="M877" s="85" t="s">
        <v>2980</v>
      </c>
      <c r="N877" s="85" t="s">
        <v>2965</v>
      </c>
      <c r="O877" s="85">
        <v>0</v>
      </c>
      <c r="P877" s="85">
        <v>7.6895656475440307E-9</v>
      </c>
      <c r="Q877" s="85">
        <v>0</v>
      </c>
    </row>
    <row r="878" spans="1:18" x14ac:dyDescent="0.3">
      <c r="A878" s="85" t="s">
        <v>902</v>
      </c>
      <c r="B878" s="85" t="s">
        <v>597</v>
      </c>
      <c r="C878" s="85" t="s">
        <v>30</v>
      </c>
      <c r="D878" s="85" t="s">
        <v>29</v>
      </c>
      <c r="E878" s="85" t="s">
        <v>78</v>
      </c>
      <c r="F878" s="85" t="s">
        <v>77</v>
      </c>
      <c r="G878" s="85" t="s">
        <v>10</v>
      </c>
      <c r="H878" s="85" t="s">
        <v>16</v>
      </c>
      <c r="I878" s="85">
        <v>0</v>
      </c>
      <c r="J878" s="85">
        <v>0.16</v>
      </c>
      <c r="K878" s="85" t="s">
        <v>13</v>
      </c>
      <c r="L878" s="85" t="s">
        <v>2562</v>
      </c>
      <c r="M878" s="85" t="s">
        <v>2980</v>
      </c>
      <c r="N878" s="85" t="s">
        <v>2968</v>
      </c>
      <c r="O878" s="85">
        <v>0</v>
      </c>
      <c r="P878" s="85">
        <v>7.6895656475440307E-9</v>
      </c>
      <c r="Q878" s="85">
        <v>0</v>
      </c>
    </row>
    <row r="879" spans="1:18" x14ac:dyDescent="0.3">
      <c r="A879" s="85" t="s">
        <v>902</v>
      </c>
      <c r="B879" s="85" t="s">
        <v>597</v>
      </c>
      <c r="C879" s="85" t="s">
        <v>30</v>
      </c>
      <c r="D879" s="85" t="s">
        <v>29</v>
      </c>
      <c r="E879" s="85" t="s">
        <v>80</v>
      </c>
      <c r="F879" s="85" t="s">
        <v>79</v>
      </c>
      <c r="G879" s="85" t="s">
        <v>10</v>
      </c>
      <c r="H879" s="85" t="s">
        <v>16</v>
      </c>
      <c r="I879" s="85">
        <v>0</v>
      </c>
      <c r="J879" s="85">
        <v>3.6999999999999998E-2</v>
      </c>
      <c r="K879" s="85" t="s">
        <v>13</v>
      </c>
      <c r="L879" s="85" t="s">
        <v>2562</v>
      </c>
      <c r="M879" s="85" t="s">
        <v>2980</v>
      </c>
      <c r="N879" s="85" t="s">
        <v>2876</v>
      </c>
      <c r="O879" s="85">
        <v>0</v>
      </c>
      <c r="P879" s="85">
        <v>7.6895656475440307E-9</v>
      </c>
      <c r="Q879" s="85">
        <v>0</v>
      </c>
    </row>
    <row r="880" spans="1:18" x14ac:dyDescent="0.3">
      <c r="A880" s="85" t="s">
        <v>902</v>
      </c>
      <c r="B880" s="85" t="s">
        <v>597</v>
      </c>
      <c r="C880" s="85" t="s">
        <v>30</v>
      </c>
      <c r="D880" s="85" t="s">
        <v>29</v>
      </c>
      <c r="E880" s="85" t="s">
        <v>83</v>
      </c>
      <c r="F880" s="85" t="s">
        <v>2868</v>
      </c>
      <c r="G880" s="85" t="s">
        <v>10</v>
      </c>
      <c r="H880" s="85" t="s">
        <v>16</v>
      </c>
      <c r="I880" s="85">
        <v>0</v>
      </c>
      <c r="J880" s="85">
        <v>2</v>
      </c>
      <c r="K880" s="85" t="s">
        <v>13</v>
      </c>
      <c r="L880" s="85" t="s">
        <v>2562</v>
      </c>
      <c r="M880" s="85" t="s">
        <v>2980</v>
      </c>
      <c r="N880" s="85" t="s">
        <v>2845</v>
      </c>
      <c r="O880" s="85">
        <v>0</v>
      </c>
      <c r="P880" s="85">
        <v>7.6895656475440307E-9</v>
      </c>
      <c r="Q880" s="85">
        <v>0</v>
      </c>
    </row>
    <row r="881" spans="1:17" x14ac:dyDescent="0.3">
      <c r="A881" s="85" t="s">
        <v>902</v>
      </c>
      <c r="B881" s="85" t="s">
        <v>597</v>
      </c>
      <c r="C881" s="85" t="s">
        <v>30</v>
      </c>
      <c r="D881" s="85" t="s">
        <v>29</v>
      </c>
      <c r="E881" s="85" t="s">
        <v>87</v>
      </c>
      <c r="F881" s="85" t="s">
        <v>86</v>
      </c>
      <c r="G881" s="85" t="s">
        <v>10</v>
      </c>
      <c r="H881" s="85" t="s">
        <v>16</v>
      </c>
      <c r="I881" s="85">
        <v>0</v>
      </c>
      <c r="J881" s="85">
        <v>0.08</v>
      </c>
      <c r="K881" s="85" t="s">
        <v>13</v>
      </c>
      <c r="L881" s="85" t="s">
        <v>2562</v>
      </c>
      <c r="M881" s="85" t="s">
        <v>2980</v>
      </c>
      <c r="N881" s="85" t="s">
        <v>2911</v>
      </c>
      <c r="O881" s="85">
        <v>0</v>
      </c>
      <c r="P881" s="85">
        <v>7.6895656475440307E-9</v>
      </c>
      <c r="Q881" s="85">
        <v>0</v>
      </c>
    </row>
    <row r="882" spans="1:17" x14ac:dyDescent="0.3">
      <c r="A882" s="85" t="s">
        <v>902</v>
      </c>
      <c r="B882" s="85" t="s">
        <v>597</v>
      </c>
      <c r="C882" s="85" t="s">
        <v>30</v>
      </c>
      <c r="D882" s="85" t="s">
        <v>29</v>
      </c>
      <c r="E882" s="85" t="s">
        <v>91</v>
      </c>
      <c r="F882" s="85" t="s">
        <v>90</v>
      </c>
      <c r="G882" s="85" t="s">
        <v>10</v>
      </c>
      <c r="H882" s="85" t="s">
        <v>16</v>
      </c>
      <c r="I882" s="85">
        <v>0</v>
      </c>
      <c r="J882" s="85">
        <v>0.08</v>
      </c>
      <c r="K882" s="85" t="s">
        <v>13</v>
      </c>
      <c r="L882" s="85" t="s">
        <v>2562</v>
      </c>
      <c r="M882" s="85" t="s">
        <v>2980</v>
      </c>
      <c r="N882" s="85" t="s">
        <v>2840</v>
      </c>
      <c r="O882" s="85">
        <v>0</v>
      </c>
      <c r="P882" s="85">
        <v>7.6895656475440307E-9</v>
      </c>
      <c r="Q882" s="85">
        <v>0</v>
      </c>
    </row>
    <row r="883" spans="1:17" x14ac:dyDescent="0.3">
      <c r="A883" s="85" t="s">
        <v>902</v>
      </c>
      <c r="B883" s="85" t="s">
        <v>597</v>
      </c>
      <c r="C883" s="85" t="s">
        <v>30</v>
      </c>
      <c r="D883" s="85" t="s">
        <v>29</v>
      </c>
      <c r="E883" s="85" t="s">
        <v>95</v>
      </c>
      <c r="F883" s="85" t="s">
        <v>94</v>
      </c>
      <c r="G883" s="85" t="s">
        <v>10</v>
      </c>
      <c r="H883" s="85" t="s">
        <v>16</v>
      </c>
      <c r="I883" s="85">
        <v>0</v>
      </c>
      <c r="J883" s="85">
        <v>0.8</v>
      </c>
      <c r="K883" s="85" t="s">
        <v>13</v>
      </c>
      <c r="L883" s="85" t="s">
        <v>2562</v>
      </c>
      <c r="M883" s="85" t="s">
        <v>2980</v>
      </c>
      <c r="N883" s="85" t="s">
        <v>2896</v>
      </c>
      <c r="O883" s="85">
        <v>0</v>
      </c>
      <c r="P883" s="85">
        <v>7.6895656475440307E-9</v>
      </c>
      <c r="Q883" s="85">
        <v>0</v>
      </c>
    </row>
    <row r="884" spans="1:17" x14ac:dyDescent="0.3">
      <c r="A884" s="85" t="s">
        <v>902</v>
      </c>
      <c r="B884" s="85" t="s">
        <v>597</v>
      </c>
      <c r="C884" s="85" t="s">
        <v>30</v>
      </c>
      <c r="D884" s="85" t="s">
        <v>29</v>
      </c>
      <c r="E884" s="85" t="s">
        <v>99</v>
      </c>
      <c r="F884" s="85" t="s">
        <v>98</v>
      </c>
      <c r="G884" s="85" t="s">
        <v>10</v>
      </c>
      <c r="H884" s="85" t="s">
        <v>16</v>
      </c>
      <c r="I884" s="85">
        <v>0</v>
      </c>
      <c r="J884" s="85">
        <v>0.02</v>
      </c>
      <c r="K884" s="85" t="s">
        <v>13</v>
      </c>
      <c r="L884" s="85" t="s">
        <v>2562</v>
      </c>
      <c r="M884" s="85" t="s">
        <v>2980</v>
      </c>
      <c r="N884" s="85" t="s">
        <v>2832</v>
      </c>
      <c r="O884" s="85">
        <v>0</v>
      </c>
      <c r="P884" s="85">
        <v>7.6895656475440307E-9</v>
      </c>
      <c r="Q884" s="85">
        <v>0</v>
      </c>
    </row>
    <row r="885" spans="1:17" x14ac:dyDescent="0.3">
      <c r="A885" s="85" t="s">
        <v>902</v>
      </c>
      <c r="B885" s="85" t="s">
        <v>597</v>
      </c>
      <c r="C885" s="85" t="s">
        <v>30</v>
      </c>
      <c r="D885" s="85" t="s">
        <v>29</v>
      </c>
      <c r="E885" s="85" t="s">
        <v>103</v>
      </c>
      <c r="F885" s="85" t="s">
        <v>102</v>
      </c>
      <c r="G885" s="85" t="s">
        <v>10</v>
      </c>
      <c r="H885" s="85" t="s">
        <v>16</v>
      </c>
      <c r="I885" s="85">
        <v>0</v>
      </c>
      <c r="J885" s="85">
        <v>0.04</v>
      </c>
      <c r="K885" s="85" t="s">
        <v>13</v>
      </c>
      <c r="L885" s="85" t="s">
        <v>2562</v>
      </c>
      <c r="M885" s="85" t="s">
        <v>2980</v>
      </c>
      <c r="N885" s="85" t="s">
        <v>2893</v>
      </c>
      <c r="O885" s="85">
        <v>0</v>
      </c>
      <c r="P885" s="85">
        <v>7.6895656475440307E-9</v>
      </c>
      <c r="Q885" s="85">
        <v>0</v>
      </c>
    </row>
    <row r="886" spans="1:17" x14ac:dyDescent="0.3">
      <c r="A886" s="85" t="s">
        <v>902</v>
      </c>
      <c r="B886" s="85" t="s">
        <v>597</v>
      </c>
      <c r="C886" s="85" t="s">
        <v>30</v>
      </c>
      <c r="D886" s="85" t="s">
        <v>29</v>
      </c>
      <c r="E886" s="85" t="s">
        <v>68</v>
      </c>
      <c r="F886" s="85" t="s">
        <v>67</v>
      </c>
      <c r="G886" s="85" t="s">
        <v>10</v>
      </c>
      <c r="H886" s="85" t="s">
        <v>16</v>
      </c>
      <c r="I886" s="85">
        <v>0</v>
      </c>
      <c r="J886" s="85">
        <v>0.16</v>
      </c>
      <c r="K886" s="85" t="s">
        <v>13</v>
      </c>
      <c r="L886" s="85" t="s">
        <v>2562</v>
      </c>
      <c r="M886" s="85" t="s">
        <v>2980</v>
      </c>
      <c r="N886" s="85" t="s">
        <v>2818</v>
      </c>
      <c r="O886" s="85">
        <v>0</v>
      </c>
      <c r="P886" s="85">
        <v>7.6895656475440307E-9</v>
      </c>
      <c r="Q886" s="85">
        <v>0</v>
      </c>
    </row>
    <row r="887" spans="1:17" x14ac:dyDescent="0.3">
      <c r="A887" s="85" t="s">
        <v>902</v>
      </c>
      <c r="B887" s="85" t="s">
        <v>597</v>
      </c>
      <c r="C887" s="85" t="s">
        <v>30</v>
      </c>
      <c r="D887" s="85" t="s">
        <v>29</v>
      </c>
      <c r="E887" s="85" t="s">
        <v>107</v>
      </c>
      <c r="F887" s="85" t="s">
        <v>106</v>
      </c>
      <c r="G887" s="85" t="s">
        <v>10</v>
      </c>
      <c r="H887" s="85" t="s">
        <v>16</v>
      </c>
      <c r="I887" s="85">
        <v>0</v>
      </c>
      <c r="J887" s="85">
        <v>0.03</v>
      </c>
      <c r="K887" s="85" t="s">
        <v>13</v>
      </c>
      <c r="L887" s="85" t="s">
        <v>2562</v>
      </c>
      <c r="M887" s="85" t="s">
        <v>2980</v>
      </c>
      <c r="N887" s="85" t="s">
        <v>2951</v>
      </c>
      <c r="O887" s="85">
        <v>0</v>
      </c>
      <c r="P887" s="85">
        <v>7.6895656475440307E-9</v>
      </c>
      <c r="Q887" s="85">
        <v>0</v>
      </c>
    </row>
    <row r="888" spans="1:17" x14ac:dyDescent="0.3">
      <c r="A888" s="85" t="s">
        <v>902</v>
      </c>
      <c r="B888" s="85" t="s">
        <v>597</v>
      </c>
      <c r="C888" s="85" t="s">
        <v>30</v>
      </c>
      <c r="D888" s="85" t="s">
        <v>29</v>
      </c>
      <c r="E888" s="85" t="s">
        <v>111</v>
      </c>
      <c r="F888" s="85" t="s">
        <v>110</v>
      </c>
      <c r="G888" s="85" t="s">
        <v>10</v>
      </c>
      <c r="H888" s="85" t="s">
        <v>16</v>
      </c>
      <c r="I888" s="85">
        <v>0</v>
      </c>
      <c r="J888" s="85">
        <v>0.04</v>
      </c>
      <c r="K888" s="85" t="s">
        <v>13</v>
      </c>
      <c r="L888" s="85" t="s">
        <v>2562</v>
      </c>
      <c r="M888" s="85" t="s">
        <v>2980</v>
      </c>
      <c r="N888" s="85" t="s">
        <v>2826</v>
      </c>
      <c r="O888" s="85">
        <v>0</v>
      </c>
      <c r="P888" s="85">
        <v>7.6895656475440307E-9</v>
      </c>
      <c r="Q888" s="85">
        <v>0</v>
      </c>
    </row>
    <row r="889" spans="1:17" x14ac:dyDescent="0.3">
      <c r="A889" s="85" t="s">
        <v>902</v>
      </c>
      <c r="B889" s="85" t="s">
        <v>597</v>
      </c>
      <c r="C889" s="85" t="s">
        <v>30</v>
      </c>
      <c r="D889" s="85" t="s">
        <v>29</v>
      </c>
      <c r="E889" s="85" t="s">
        <v>115</v>
      </c>
      <c r="F889" s="85" t="s">
        <v>114</v>
      </c>
      <c r="G889" s="85" t="s">
        <v>10</v>
      </c>
      <c r="H889" s="85" t="s">
        <v>16</v>
      </c>
      <c r="I889" s="85">
        <v>0</v>
      </c>
      <c r="J889" s="85">
        <v>0.09</v>
      </c>
      <c r="K889" s="85" t="s">
        <v>13</v>
      </c>
      <c r="L889" s="85" t="s">
        <v>2562</v>
      </c>
      <c r="M889" s="85" t="s">
        <v>2980</v>
      </c>
      <c r="N889" s="85" t="s">
        <v>2894</v>
      </c>
      <c r="O889" s="85">
        <v>0</v>
      </c>
      <c r="P889" s="85">
        <v>7.6895656475440307E-9</v>
      </c>
      <c r="Q889" s="85">
        <v>0</v>
      </c>
    </row>
    <row r="890" spans="1:17" x14ac:dyDescent="0.3">
      <c r="A890" s="85" t="s">
        <v>902</v>
      </c>
      <c r="B890" s="85" t="s">
        <v>597</v>
      </c>
      <c r="C890" s="85" t="s">
        <v>30</v>
      </c>
      <c r="D890" s="85" t="s">
        <v>29</v>
      </c>
      <c r="E890" s="85" t="s">
        <v>119</v>
      </c>
      <c r="F890" s="85" t="s">
        <v>118</v>
      </c>
      <c r="G890" s="85" t="s">
        <v>10</v>
      </c>
      <c r="H890" s="85" t="s">
        <v>16</v>
      </c>
      <c r="I890" s="85">
        <v>0</v>
      </c>
      <c r="J890" s="85">
        <v>0.16300000000000001</v>
      </c>
      <c r="K890" s="85" t="s">
        <v>13</v>
      </c>
      <c r="L890" s="85" t="s">
        <v>2562</v>
      </c>
      <c r="M890" s="85" t="s">
        <v>2980</v>
      </c>
      <c r="N890" s="85" t="s">
        <v>2969</v>
      </c>
      <c r="O890" s="85">
        <v>0</v>
      </c>
      <c r="P890" s="85">
        <v>7.6895656475440307E-9</v>
      </c>
      <c r="Q890" s="85">
        <v>0</v>
      </c>
    </row>
    <row r="891" spans="1:17" x14ac:dyDescent="0.3">
      <c r="A891" s="85" t="s">
        <v>902</v>
      </c>
      <c r="B891" s="85" t="s">
        <v>597</v>
      </c>
      <c r="C891" s="85" t="s">
        <v>30</v>
      </c>
      <c r="D891" s="85" t="s">
        <v>29</v>
      </c>
      <c r="E891" s="85" t="s">
        <v>123</v>
      </c>
      <c r="F891" s="85" t="s">
        <v>122</v>
      </c>
      <c r="G891" s="85" t="s">
        <v>10</v>
      </c>
      <c r="H891" s="85" t="s">
        <v>16</v>
      </c>
      <c r="I891" s="85">
        <v>0</v>
      </c>
      <c r="J891" s="85">
        <v>0.04</v>
      </c>
      <c r="K891" s="85" t="s">
        <v>13</v>
      </c>
      <c r="L891" s="85" t="s">
        <v>2562</v>
      </c>
      <c r="M891" s="85" t="s">
        <v>2980</v>
      </c>
      <c r="N891" s="85" t="s">
        <v>2860</v>
      </c>
      <c r="O891" s="85">
        <v>0</v>
      </c>
      <c r="P891" s="85">
        <v>7.6895656475440307E-9</v>
      </c>
      <c r="Q891" s="85">
        <v>0</v>
      </c>
    </row>
    <row r="892" spans="1:17" x14ac:dyDescent="0.3">
      <c r="A892" s="85" t="s">
        <v>902</v>
      </c>
      <c r="B892" s="85" t="s">
        <v>597</v>
      </c>
      <c r="C892" s="85" t="s">
        <v>30</v>
      </c>
      <c r="D892" s="85" t="s">
        <v>29</v>
      </c>
      <c r="E892" s="85" t="s">
        <v>127</v>
      </c>
      <c r="F892" s="85" t="s">
        <v>126</v>
      </c>
      <c r="G892" s="85" t="s">
        <v>10</v>
      </c>
      <c r="H892" s="85" t="s">
        <v>16</v>
      </c>
      <c r="I892" s="85">
        <v>0</v>
      </c>
      <c r="J892" s="85">
        <v>8.199999999999999E-3</v>
      </c>
      <c r="K892" s="85" t="s">
        <v>13</v>
      </c>
      <c r="L892" s="85" t="s">
        <v>2562</v>
      </c>
      <c r="M892" s="85" t="s">
        <v>2980</v>
      </c>
      <c r="N892" s="85" t="s">
        <v>2867</v>
      </c>
      <c r="O892" s="85">
        <v>0</v>
      </c>
      <c r="P892" s="85">
        <v>7.6895656475440307E-9</v>
      </c>
      <c r="Q892" s="85">
        <v>0</v>
      </c>
    </row>
    <row r="893" spans="1:17" x14ac:dyDescent="0.3">
      <c r="A893" s="85" t="s">
        <v>902</v>
      </c>
      <c r="B893" s="85" t="s">
        <v>597</v>
      </c>
      <c r="C893" s="85" t="s">
        <v>30</v>
      </c>
      <c r="D893" s="85" t="s">
        <v>29</v>
      </c>
      <c r="E893" s="85" t="s">
        <v>131</v>
      </c>
      <c r="F893" s="85" t="s">
        <v>130</v>
      </c>
      <c r="G893" s="85" t="s">
        <v>10</v>
      </c>
      <c r="H893" s="85" t="s">
        <v>16</v>
      </c>
      <c r="I893" s="85">
        <v>0</v>
      </c>
      <c r="J893" s="85">
        <v>6.4000000000000001E-2</v>
      </c>
      <c r="K893" s="85" t="s">
        <v>13</v>
      </c>
      <c r="L893" s="85" t="s">
        <v>2562</v>
      </c>
      <c r="M893" s="85" t="s">
        <v>2980</v>
      </c>
      <c r="N893" s="85" t="s">
        <v>2961</v>
      </c>
      <c r="O893" s="85">
        <v>0</v>
      </c>
      <c r="P893" s="85">
        <v>7.6895656475440307E-9</v>
      </c>
      <c r="Q893" s="85">
        <v>0</v>
      </c>
    </row>
    <row r="894" spans="1:17" x14ac:dyDescent="0.3">
      <c r="A894" s="85" t="s">
        <v>902</v>
      </c>
      <c r="B894" s="85" t="s">
        <v>597</v>
      </c>
      <c r="C894" s="85" t="s">
        <v>30</v>
      </c>
      <c r="D894" s="85" t="s">
        <v>29</v>
      </c>
      <c r="E894" s="85" t="s">
        <v>135</v>
      </c>
      <c r="F894" s="85" t="s">
        <v>134</v>
      </c>
      <c r="G894" s="85" t="s">
        <v>10</v>
      </c>
      <c r="H894" s="85" t="s">
        <v>16</v>
      </c>
      <c r="I894" s="85">
        <v>0</v>
      </c>
      <c r="J894" s="85">
        <v>0.16</v>
      </c>
      <c r="K894" s="85" t="s">
        <v>13</v>
      </c>
      <c r="L894" s="85" t="s">
        <v>2562</v>
      </c>
      <c r="M894" s="85" t="s">
        <v>2980</v>
      </c>
      <c r="N894" s="85" t="s">
        <v>2956</v>
      </c>
      <c r="O894" s="85">
        <v>0</v>
      </c>
      <c r="P894" s="85">
        <v>7.6895656475440307E-9</v>
      </c>
      <c r="Q894" s="85">
        <v>0</v>
      </c>
    </row>
    <row r="895" spans="1:17" x14ac:dyDescent="0.3">
      <c r="A895" s="85" t="s">
        <v>902</v>
      </c>
      <c r="B895" s="85" t="s">
        <v>597</v>
      </c>
      <c r="C895" s="85" t="s">
        <v>30</v>
      </c>
      <c r="D895" s="85" t="s">
        <v>29</v>
      </c>
      <c r="E895" s="85" t="s">
        <v>139</v>
      </c>
      <c r="F895" s="85" t="s">
        <v>138</v>
      </c>
      <c r="G895" s="85" t="s">
        <v>10</v>
      </c>
      <c r="H895" s="85" t="s">
        <v>12</v>
      </c>
      <c r="I895" s="85">
        <v>0.08</v>
      </c>
      <c r="J895" s="85">
        <v>0.04</v>
      </c>
      <c r="K895" s="85" t="s">
        <v>13</v>
      </c>
      <c r="L895" s="85" t="s">
        <v>2562</v>
      </c>
      <c r="M895" s="85" t="s">
        <v>2980</v>
      </c>
      <c r="N895" s="85" t="s">
        <v>2833</v>
      </c>
      <c r="O895" s="85">
        <v>3.8421639067122599E-10</v>
      </c>
      <c r="P895" s="85">
        <v>7.6895656475440307E-9</v>
      </c>
      <c r="Q895" s="85">
        <v>4.9965941937688099</v>
      </c>
    </row>
    <row r="896" spans="1:17" x14ac:dyDescent="0.3">
      <c r="A896" s="85" t="s">
        <v>902</v>
      </c>
      <c r="B896" s="85" t="s">
        <v>597</v>
      </c>
      <c r="C896" s="85" t="s">
        <v>30</v>
      </c>
      <c r="D896" s="85" t="s">
        <v>29</v>
      </c>
      <c r="E896" s="85" t="s">
        <v>141</v>
      </c>
      <c r="F896" s="85" t="s">
        <v>140</v>
      </c>
      <c r="G896" s="85" t="s">
        <v>10</v>
      </c>
      <c r="H896" s="85" t="s">
        <v>16</v>
      </c>
      <c r="I896" s="85">
        <v>0</v>
      </c>
      <c r="J896" s="85">
        <v>4.5999999999999999E-2</v>
      </c>
      <c r="K896" s="85" t="s">
        <v>13</v>
      </c>
      <c r="L896" s="85" t="s">
        <v>2562</v>
      </c>
      <c r="M896" s="85" t="s">
        <v>2980</v>
      </c>
      <c r="N896" s="85" t="s">
        <v>2918</v>
      </c>
      <c r="O896" s="85">
        <v>0</v>
      </c>
      <c r="P896" s="85">
        <v>7.6895656475440307E-9</v>
      </c>
      <c r="Q896" s="85">
        <v>0</v>
      </c>
    </row>
    <row r="897" spans="1:18" x14ac:dyDescent="0.3">
      <c r="A897" s="85" t="s">
        <v>902</v>
      </c>
      <c r="B897" s="85" t="s">
        <v>597</v>
      </c>
      <c r="C897" s="85" t="s">
        <v>30</v>
      </c>
      <c r="D897" s="85" t="s">
        <v>29</v>
      </c>
      <c r="E897" s="85" t="s">
        <v>145</v>
      </c>
      <c r="F897" s="85" t="s">
        <v>144</v>
      </c>
      <c r="G897" s="85" t="s">
        <v>10</v>
      </c>
      <c r="H897" s="85" t="s">
        <v>16</v>
      </c>
      <c r="I897" s="85">
        <v>0</v>
      </c>
      <c r="J897" s="85">
        <v>0.08</v>
      </c>
      <c r="K897" s="85" t="s">
        <v>13</v>
      </c>
      <c r="L897" s="85" t="s">
        <v>2562</v>
      </c>
      <c r="M897" s="85" t="s">
        <v>2980</v>
      </c>
      <c r="N897" s="85" t="s">
        <v>2946</v>
      </c>
      <c r="O897" s="85">
        <v>0</v>
      </c>
      <c r="P897" s="85">
        <v>7.6895656475440307E-9</v>
      </c>
      <c r="Q897" s="85">
        <v>0</v>
      </c>
    </row>
    <row r="898" spans="1:18" x14ac:dyDescent="0.3">
      <c r="A898" s="85" t="s">
        <v>902</v>
      </c>
      <c r="B898" s="85" t="s">
        <v>597</v>
      </c>
      <c r="C898" s="85" t="s">
        <v>30</v>
      </c>
      <c r="D898" s="85" t="s">
        <v>29</v>
      </c>
      <c r="E898" s="85" t="s">
        <v>149</v>
      </c>
      <c r="F898" s="85" t="s">
        <v>148</v>
      </c>
      <c r="G898" s="85" t="s">
        <v>10</v>
      </c>
      <c r="H898" s="85" t="s">
        <v>16</v>
      </c>
      <c r="I898" s="85">
        <v>0</v>
      </c>
      <c r="J898" s="85">
        <v>5.3999999999999999E-2</v>
      </c>
      <c r="K898" s="85" t="s">
        <v>13</v>
      </c>
      <c r="L898" s="85" t="s">
        <v>2562</v>
      </c>
      <c r="M898" s="85" t="s">
        <v>2980</v>
      </c>
      <c r="N898" s="85" t="s">
        <v>2854</v>
      </c>
      <c r="O898" s="85">
        <v>0</v>
      </c>
      <c r="P898" s="85">
        <v>7.6895656475440307E-9</v>
      </c>
      <c r="Q898" s="85">
        <v>0</v>
      </c>
    </row>
    <row r="899" spans="1:18" x14ac:dyDescent="0.3">
      <c r="A899" s="85" t="s">
        <v>902</v>
      </c>
      <c r="B899" s="85" t="s">
        <v>593</v>
      </c>
      <c r="C899" s="85" t="s">
        <v>24</v>
      </c>
      <c r="D899" s="85" t="s">
        <v>23</v>
      </c>
      <c r="E899" s="85" t="s">
        <v>101</v>
      </c>
      <c r="F899" s="85" t="s">
        <v>100</v>
      </c>
      <c r="G899" s="85" t="s">
        <v>10</v>
      </c>
      <c r="H899" s="85" t="s">
        <v>12</v>
      </c>
      <c r="I899" s="85">
        <v>0.14000000000000001</v>
      </c>
      <c r="J899" s="85">
        <v>0.32</v>
      </c>
      <c r="K899" s="85" t="s">
        <v>13</v>
      </c>
      <c r="L899" s="85" t="s">
        <v>2562</v>
      </c>
      <c r="M899" s="85" t="s">
        <v>2980</v>
      </c>
      <c r="N899" s="85" t="s">
        <v>2822</v>
      </c>
      <c r="O899" s="85">
        <v>1.051414152034487E-9</v>
      </c>
      <c r="P899" s="85">
        <v>1.0584391457905601E-8</v>
      </c>
      <c r="Q899" s="85">
        <v>9.9336287420584153</v>
      </c>
      <c r="R899" s="85" t="s">
        <v>2806</v>
      </c>
    </row>
    <row r="900" spans="1:18" x14ac:dyDescent="0.3">
      <c r="A900" s="85" t="s">
        <v>902</v>
      </c>
      <c r="B900" s="85" t="s">
        <v>597</v>
      </c>
      <c r="C900" s="85" t="s">
        <v>30</v>
      </c>
      <c r="D900" s="85" t="s">
        <v>29</v>
      </c>
      <c r="E900" s="85" t="s">
        <v>157</v>
      </c>
      <c r="F900" s="85" t="s">
        <v>156</v>
      </c>
      <c r="G900" s="85" t="s">
        <v>10</v>
      </c>
      <c r="H900" s="85" t="s">
        <v>16</v>
      </c>
      <c r="I900" s="85">
        <v>0</v>
      </c>
      <c r="J900" s="85">
        <v>1.6E-2</v>
      </c>
      <c r="K900" s="85" t="s">
        <v>13</v>
      </c>
      <c r="L900" s="85" t="s">
        <v>2562</v>
      </c>
      <c r="M900" s="85" t="s">
        <v>2980</v>
      </c>
      <c r="N900" s="85" t="s">
        <v>2898</v>
      </c>
      <c r="O900" s="85">
        <v>0</v>
      </c>
      <c r="P900" s="85">
        <v>7.6895656475440307E-9</v>
      </c>
      <c r="Q900" s="85">
        <v>0</v>
      </c>
    </row>
    <row r="901" spans="1:18" x14ac:dyDescent="0.3">
      <c r="A901" s="85" t="s">
        <v>902</v>
      </c>
      <c r="B901" s="85" t="s">
        <v>597</v>
      </c>
      <c r="C901" s="85" t="s">
        <v>30</v>
      </c>
      <c r="D901" s="85" t="s">
        <v>29</v>
      </c>
      <c r="E901" s="85" t="s">
        <v>105</v>
      </c>
      <c r="F901" s="85" t="s">
        <v>104</v>
      </c>
      <c r="G901" s="85" t="s">
        <v>10</v>
      </c>
      <c r="H901" s="85" t="s">
        <v>16</v>
      </c>
      <c r="I901" s="85">
        <v>0</v>
      </c>
      <c r="J901" s="85">
        <v>2E-3</v>
      </c>
      <c r="K901" s="85" t="s">
        <v>13</v>
      </c>
      <c r="L901" s="85" t="s">
        <v>2562</v>
      </c>
      <c r="M901" s="85" t="s">
        <v>2980</v>
      </c>
      <c r="N901" s="85" t="s">
        <v>2823</v>
      </c>
      <c r="O901" s="85">
        <v>0</v>
      </c>
      <c r="P901" s="85">
        <v>7.6895656475440307E-9</v>
      </c>
      <c r="Q901" s="85">
        <v>0</v>
      </c>
    </row>
    <row r="902" spans="1:18" x14ac:dyDescent="0.3">
      <c r="A902" s="85" t="s">
        <v>902</v>
      </c>
      <c r="B902" s="85" t="s">
        <v>597</v>
      </c>
      <c r="C902" s="85" t="s">
        <v>30</v>
      </c>
      <c r="D902" s="85" t="s">
        <v>29</v>
      </c>
      <c r="E902" s="85" t="s">
        <v>161</v>
      </c>
      <c r="F902" s="85" t="s">
        <v>160</v>
      </c>
      <c r="G902" s="85" t="s">
        <v>10</v>
      </c>
      <c r="H902" s="85" t="s">
        <v>16</v>
      </c>
      <c r="I902" s="85">
        <v>0</v>
      </c>
      <c r="J902" s="85">
        <v>0.32</v>
      </c>
      <c r="K902" s="85" t="s">
        <v>13</v>
      </c>
      <c r="L902" s="85" t="s">
        <v>2562</v>
      </c>
      <c r="M902" s="85" t="s">
        <v>2980</v>
      </c>
      <c r="N902" s="85" t="s">
        <v>2966</v>
      </c>
      <c r="O902" s="85">
        <v>0</v>
      </c>
      <c r="P902" s="85">
        <v>7.6895656475440307E-9</v>
      </c>
      <c r="Q902" s="85">
        <v>0</v>
      </c>
    </row>
    <row r="903" spans="1:18" x14ac:dyDescent="0.3">
      <c r="A903" s="85" t="s">
        <v>902</v>
      </c>
      <c r="B903" s="85" t="s">
        <v>597</v>
      </c>
      <c r="C903" s="85" t="s">
        <v>30</v>
      </c>
      <c r="D903" s="85" t="s">
        <v>29</v>
      </c>
      <c r="E903" s="85" t="s">
        <v>101</v>
      </c>
      <c r="F903" s="85" t="s">
        <v>100</v>
      </c>
      <c r="G903" s="85" t="s">
        <v>10</v>
      </c>
      <c r="H903" s="85" t="s">
        <v>16</v>
      </c>
      <c r="I903" s="85">
        <v>0</v>
      </c>
      <c r="J903" s="85">
        <v>0.32</v>
      </c>
      <c r="K903" s="85" t="s">
        <v>13</v>
      </c>
      <c r="L903" s="85" t="s">
        <v>2562</v>
      </c>
      <c r="M903" s="85" t="s">
        <v>2980</v>
      </c>
      <c r="N903" s="85" t="s">
        <v>2822</v>
      </c>
      <c r="O903" s="85">
        <v>0</v>
      </c>
      <c r="P903" s="85">
        <v>7.6895656475440307E-9</v>
      </c>
      <c r="Q903" s="85">
        <v>0</v>
      </c>
    </row>
    <row r="904" spans="1:18" x14ac:dyDescent="0.3">
      <c r="A904" s="85" t="s">
        <v>902</v>
      </c>
      <c r="B904" s="85" t="s">
        <v>597</v>
      </c>
      <c r="C904" s="85" t="s">
        <v>30</v>
      </c>
      <c r="D904" s="85" t="s">
        <v>29</v>
      </c>
      <c r="E904" s="85" t="s">
        <v>155</v>
      </c>
      <c r="F904" s="85" t="s">
        <v>154</v>
      </c>
      <c r="G904" s="85" t="s">
        <v>10</v>
      </c>
      <c r="I904" s="85">
        <v>0.02</v>
      </c>
      <c r="J904" s="85">
        <v>0.02</v>
      </c>
      <c r="K904" s="85" t="s">
        <v>13</v>
      </c>
      <c r="L904" s="85" t="s">
        <v>2562</v>
      </c>
      <c r="M904" s="85" t="s">
        <v>2980</v>
      </c>
      <c r="N904" s="85" t="s">
        <v>2839</v>
      </c>
      <c r="O904" s="85">
        <v>7.9265682715325234E-11</v>
      </c>
      <c r="P904" s="85">
        <v>7.6895656475440307E-9</v>
      </c>
      <c r="Q904" s="85">
        <v>1.030821327868394</v>
      </c>
    </row>
    <row r="905" spans="1:18" x14ac:dyDescent="0.3">
      <c r="A905" s="85" t="s">
        <v>902</v>
      </c>
      <c r="B905" s="85" t="s">
        <v>597</v>
      </c>
      <c r="C905" s="85" t="s">
        <v>30</v>
      </c>
      <c r="D905" s="85" t="s">
        <v>29</v>
      </c>
      <c r="E905" s="85" t="s">
        <v>89</v>
      </c>
      <c r="F905" s="85" t="s">
        <v>88</v>
      </c>
      <c r="G905" s="85" t="s">
        <v>10</v>
      </c>
      <c r="H905" s="85" t="s">
        <v>16</v>
      </c>
      <c r="I905" s="85">
        <v>0</v>
      </c>
      <c r="J905" s="85">
        <v>0.4</v>
      </c>
      <c r="K905" s="85" t="s">
        <v>13</v>
      </c>
      <c r="L905" s="85" t="s">
        <v>2562</v>
      </c>
      <c r="M905" s="85" t="s">
        <v>2980</v>
      </c>
      <c r="N905" s="85" t="s">
        <v>2821</v>
      </c>
      <c r="O905" s="85">
        <v>0</v>
      </c>
      <c r="P905" s="85">
        <v>7.6895656475440307E-9</v>
      </c>
      <c r="Q905" s="85">
        <v>0</v>
      </c>
    </row>
    <row r="906" spans="1:18" x14ac:dyDescent="0.3">
      <c r="A906" s="85" t="s">
        <v>902</v>
      </c>
      <c r="B906" s="85" t="s">
        <v>597</v>
      </c>
      <c r="C906" s="85" t="s">
        <v>30</v>
      </c>
      <c r="D906" s="85" t="s">
        <v>29</v>
      </c>
      <c r="E906" s="85" t="s">
        <v>173</v>
      </c>
      <c r="F906" s="85" t="s">
        <v>172</v>
      </c>
      <c r="G906" s="85" t="s">
        <v>10</v>
      </c>
      <c r="H906" s="85" t="s">
        <v>16</v>
      </c>
      <c r="I906" s="85">
        <v>0</v>
      </c>
      <c r="J906" s="85">
        <v>0.104</v>
      </c>
      <c r="K906" s="85" t="s">
        <v>13</v>
      </c>
      <c r="L906" s="85" t="s">
        <v>2562</v>
      </c>
      <c r="M906" s="85" t="s">
        <v>2980</v>
      </c>
      <c r="N906" s="85" t="s">
        <v>2952</v>
      </c>
      <c r="O906" s="85">
        <v>0</v>
      </c>
      <c r="P906" s="85">
        <v>7.6895656475440307E-9</v>
      </c>
      <c r="Q906" s="85">
        <v>0</v>
      </c>
    </row>
    <row r="907" spans="1:18" x14ac:dyDescent="0.3">
      <c r="A907" s="85" t="s">
        <v>902</v>
      </c>
      <c r="B907" s="85" t="s">
        <v>597</v>
      </c>
      <c r="C907" s="85" t="s">
        <v>30</v>
      </c>
      <c r="D907" s="85" t="s">
        <v>29</v>
      </c>
      <c r="E907" s="85" t="s">
        <v>177</v>
      </c>
      <c r="F907" s="85" t="s">
        <v>176</v>
      </c>
      <c r="G907" s="85" t="s">
        <v>10</v>
      </c>
      <c r="H907" s="85" t="s">
        <v>16</v>
      </c>
      <c r="I907" s="85">
        <v>0</v>
      </c>
      <c r="J907" s="85">
        <v>1.0999999999999999E-2</v>
      </c>
      <c r="K907" s="85" t="s">
        <v>13</v>
      </c>
      <c r="L907" s="85" t="s">
        <v>2562</v>
      </c>
      <c r="M907" s="85" t="s">
        <v>2980</v>
      </c>
      <c r="N907" s="85" t="s">
        <v>2957</v>
      </c>
      <c r="O907" s="85">
        <v>0</v>
      </c>
      <c r="P907" s="85">
        <v>7.6895656475440307E-9</v>
      </c>
      <c r="Q907" s="85">
        <v>0</v>
      </c>
    </row>
    <row r="908" spans="1:18" x14ac:dyDescent="0.3">
      <c r="A908" s="85" t="s">
        <v>902</v>
      </c>
      <c r="B908" s="85" t="s">
        <v>597</v>
      </c>
      <c r="C908" s="85" t="s">
        <v>30</v>
      </c>
      <c r="D908" s="85" t="s">
        <v>29</v>
      </c>
      <c r="E908" s="85" t="s">
        <v>181</v>
      </c>
      <c r="F908" s="85" t="s">
        <v>180</v>
      </c>
      <c r="G908" s="85" t="s">
        <v>10</v>
      </c>
      <c r="H908" s="85" t="s">
        <v>16</v>
      </c>
      <c r="I908" s="85">
        <v>0</v>
      </c>
      <c r="J908" s="85">
        <v>0.16</v>
      </c>
      <c r="K908" s="85" t="s">
        <v>13</v>
      </c>
      <c r="L908" s="85" t="s">
        <v>2562</v>
      </c>
      <c r="M908" s="85" t="s">
        <v>2980</v>
      </c>
      <c r="N908" s="85" t="s">
        <v>2942</v>
      </c>
      <c r="O908" s="85">
        <v>0</v>
      </c>
      <c r="P908" s="85">
        <v>7.6895656475440307E-9</v>
      </c>
      <c r="Q908" s="85">
        <v>0</v>
      </c>
    </row>
    <row r="909" spans="1:18" x14ac:dyDescent="0.3">
      <c r="A909" s="85" t="s">
        <v>902</v>
      </c>
      <c r="B909" s="85" t="s">
        <v>597</v>
      </c>
      <c r="C909" s="85" t="s">
        <v>30</v>
      </c>
      <c r="D909" s="85" t="s">
        <v>29</v>
      </c>
      <c r="E909" s="85" t="s">
        <v>185</v>
      </c>
      <c r="F909" s="85" t="s">
        <v>184</v>
      </c>
      <c r="G909" s="85" t="s">
        <v>10</v>
      </c>
      <c r="H909" s="85" t="s">
        <v>16</v>
      </c>
      <c r="I909" s="85">
        <v>0</v>
      </c>
      <c r="J909" s="85">
        <v>0.20499999999999999</v>
      </c>
      <c r="K909" s="85" t="s">
        <v>13</v>
      </c>
      <c r="L909" s="85" t="s">
        <v>2562</v>
      </c>
      <c r="M909" s="85" t="s">
        <v>2980</v>
      </c>
      <c r="N909" s="85" t="s">
        <v>2878</v>
      </c>
      <c r="O909" s="85">
        <v>0</v>
      </c>
      <c r="P909" s="85">
        <v>7.6895656475440307E-9</v>
      </c>
      <c r="Q909" s="85">
        <v>0</v>
      </c>
    </row>
    <row r="910" spans="1:18" x14ac:dyDescent="0.3">
      <c r="A910" s="85" t="s">
        <v>902</v>
      </c>
      <c r="B910" s="85" t="s">
        <v>597</v>
      </c>
      <c r="C910" s="85" t="s">
        <v>30</v>
      </c>
      <c r="D910" s="85" t="s">
        <v>29</v>
      </c>
      <c r="E910" s="85" t="s">
        <v>189</v>
      </c>
      <c r="F910" s="85" t="s">
        <v>188</v>
      </c>
      <c r="G910" s="85" t="s">
        <v>10</v>
      </c>
      <c r="H910" s="85" t="s">
        <v>16</v>
      </c>
      <c r="I910" s="85">
        <v>0</v>
      </c>
      <c r="J910" s="85">
        <v>1.6E-2</v>
      </c>
      <c r="K910" s="85" t="s">
        <v>13</v>
      </c>
      <c r="L910" s="85" t="s">
        <v>2562</v>
      </c>
      <c r="M910" s="85" t="s">
        <v>2980</v>
      </c>
      <c r="N910" s="85" t="s">
        <v>2906</v>
      </c>
      <c r="O910" s="85">
        <v>0</v>
      </c>
      <c r="P910" s="85">
        <v>7.6895656475440307E-9</v>
      </c>
      <c r="Q910" s="85">
        <v>0</v>
      </c>
    </row>
    <row r="911" spans="1:18" x14ac:dyDescent="0.3">
      <c r="A911" s="85" t="s">
        <v>902</v>
      </c>
      <c r="B911" s="85" t="s">
        <v>597</v>
      </c>
      <c r="C911" s="85" t="s">
        <v>30</v>
      </c>
      <c r="D911" s="85" t="s">
        <v>29</v>
      </c>
      <c r="E911" s="85" t="s">
        <v>76</v>
      </c>
      <c r="F911" s="85" t="s">
        <v>75</v>
      </c>
      <c r="G911" s="85" t="s">
        <v>10</v>
      </c>
      <c r="H911" s="85" t="s">
        <v>16</v>
      </c>
      <c r="I911" s="85">
        <v>0</v>
      </c>
      <c r="J911" s="85">
        <v>0.02</v>
      </c>
      <c r="K911" s="85" t="s">
        <v>13</v>
      </c>
      <c r="L911" s="85" t="s">
        <v>2562</v>
      </c>
      <c r="M911" s="85" t="s">
        <v>2980</v>
      </c>
      <c r="N911" s="85" t="s">
        <v>2821</v>
      </c>
      <c r="O911" s="85">
        <v>0</v>
      </c>
      <c r="P911" s="85">
        <v>7.6895656475440307E-9</v>
      </c>
      <c r="Q911" s="85">
        <v>0</v>
      </c>
    </row>
    <row r="912" spans="1:18" x14ac:dyDescent="0.3">
      <c r="A912" s="85" t="s">
        <v>902</v>
      </c>
      <c r="B912" s="85" t="s">
        <v>597</v>
      </c>
      <c r="C912" s="85" t="s">
        <v>30</v>
      </c>
      <c r="D912" s="85" t="s">
        <v>29</v>
      </c>
      <c r="E912" s="85" t="s">
        <v>121</v>
      </c>
      <c r="F912" s="85" t="s">
        <v>120</v>
      </c>
      <c r="G912" s="85" t="s">
        <v>10</v>
      </c>
      <c r="H912" s="85" t="s">
        <v>16</v>
      </c>
      <c r="I912" s="85">
        <v>0</v>
      </c>
      <c r="J912" s="85">
        <v>6.7000000000000002E-3</v>
      </c>
      <c r="K912" s="85" t="s">
        <v>13</v>
      </c>
      <c r="L912" s="85" t="s">
        <v>2562</v>
      </c>
      <c r="M912" s="85" t="s">
        <v>2980</v>
      </c>
      <c r="N912" s="85" t="s">
        <v>2828</v>
      </c>
      <c r="O912" s="85">
        <v>0</v>
      </c>
      <c r="P912" s="85">
        <v>7.6895656475440307E-9</v>
      </c>
      <c r="Q912" s="85">
        <v>0</v>
      </c>
    </row>
    <row r="913" spans="1:17" x14ac:dyDescent="0.3">
      <c r="A913" s="85" t="s">
        <v>902</v>
      </c>
      <c r="B913" s="85" t="s">
        <v>597</v>
      </c>
      <c r="C913" s="85" t="s">
        <v>30</v>
      </c>
      <c r="D913" s="85" t="s">
        <v>29</v>
      </c>
      <c r="E913" s="85" t="s">
        <v>197</v>
      </c>
      <c r="F913" s="85" t="s">
        <v>196</v>
      </c>
      <c r="G913" s="85" t="s">
        <v>10</v>
      </c>
      <c r="H913" s="85" t="s">
        <v>16</v>
      </c>
      <c r="I913" s="85">
        <v>0</v>
      </c>
      <c r="J913" s="85">
        <v>0.05</v>
      </c>
      <c r="K913" s="85" t="s">
        <v>13</v>
      </c>
      <c r="L913" s="85" t="s">
        <v>2562</v>
      </c>
      <c r="M913" s="85" t="s">
        <v>2980</v>
      </c>
      <c r="N913" s="85" t="s">
        <v>2958</v>
      </c>
      <c r="O913" s="85">
        <v>0</v>
      </c>
      <c r="P913" s="85">
        <v>7.6895656475440307E-9</v>
      </c>
      <c r="Q913" s="85">
        <v>0</v>
      </c>
    </row>
    <row r="914" spans="1:17" x14ac:dyDescent="0.3">
      <c r="A914" s="85" t="s">
        <v>902</v>
      </c>
      <c r="B914" s="85" t="s">
        <v>597</v>
      </c>
      <c r="C914" s="85" t="s">
        <v>30</v>
      </c>
      <c r="D914" s="85" t="s">
        <v>29</v>
      </c>
      <c r="E914" s="85" t="s">
        <v>183</v>
      </c>
      <c r="F914" s="85" t="s">
        <v>182</v>
      </c>
      <c r="G914" s="85" t="s">
        <v>10</v>
      </c>
      <c r="H914" s="85" t="s">
        <v>12</v>
      </c>
      <c r="I914" s="85">
        <v>6.6200000000000009E-2</v>
      </c>
      <c r="J914" s="85">
        <v>9.0999999999999998E-2</v>
      </c>
      <c r="K914" s="85" t="s">
        <v>13</v>
      </c>
      <c r="L914" s="85" t="s">
        <v>2562</v>
      </c>
      <c r="M914" s="85" t="s">
        <v>2980</v>
      </c>
      <c r="N914" s="85" t="s">
        <v>2848</v>
      </c>
      <c r="O914" s="85">
        <v>3.408962171848771E-10</v>
      </c>
      <c r="P914" s="85">
        <v>7.6895656475440307E-9</v>
      </c>
      <c r="Q914" s="85">
        <v>4.4332311187661926</v>
      </c>
    </row>
    <row r="915" spans="1:17" x14ac:dyDescent="0.3">
      <c r="A915" s="85" t="s">
        <v>902</v>
      </c>
      <c r="B915" s="85" t="s">
        <v>597</v>
      </c>
      <c r="C915" s="85" t="s">
        <v>30</v>
      </c>
      <c r="D915" s="85" t="s">
        <v>29</v>
      </c>
      <c r="E915" s="85" t="s">
        <v>169</v>
      </c>
      <c r="F915" s="85" t="s">
        <v>168</v>
      </c>
      <c r="G915" s="85" t="s">
        <v>10</v>
      </c>
      <c r="H915" s="85" t="s">
        <v>16</v>
      </c>
      <c r="I915" s="85">
        <v>0</v>
      </c>
      <c r="J915" s="85">
        <v>3.4</v>
      </c>
      <c r="K915" s="85" t="s">
        <v>13</v>
      </c>
      <c r="L915" s="85" t="s">
        <v>2562</v>
      </c>
      <c r="M915" s="85" t="s">
        <v>2980</v>
      </c>
      <c r="N915" s="85" t="s">
        <v>2844</v>
      </c>
      <c r="O915" s="85">
        <v>0</v>
      </c>
      <c r="P915" s="85">
        <v>7.6895656475440307E-9</v>
      </c>
      <c r="Q915" s="85">
        <v>0</v>
      </c>
    </row>
    <row r="916" spans="1:17" x14ac:dyDescent="0.3">
      <c r="A916" s="85" t="s">
        <v>902</v>
      </c>
      <c r="B916" s="85" t="s">
        <v>597</v>
      </c>
      <c r="C916" s="85" t="s">
        <v>30</v>
      </c>
      <c r="D916" s="85" t="s">
        <v>29</v>
      </c>
      <c r="E916" s="85" t="s">
        <v>203</v>
      </c>
      <c r="F916" s="85" t="s">
        <v>202</v>
      </c>
      <c r="G916" s="85" t="s">
        <v>10</v>
      </c>
      <c r="H916" s="85" t="s">
        <v>16</v>
      </c>
      <c r="I916" s="85">
        <v>0</v>
      </c>
      <c r="J916" s="85">
        <v>1.4999999999999999E-2</v>
      </c>
      <c r="K916" s="85" t="s">
        <v>13</v>
      </c>
      <c r="L916" s="85" t="s">
        <v>2562</v>
      </c>
      <c r="M916" s="85" t="s">
        <v>2980</v>
      </c>
      <c r="N916" s="85" t="s">
        <v>2927</v>
      </c>
      <c r="O916" s="85">
        <v>0</v>
      </c>
      <c r="P916" s="85">
        <v>7.6895656475440307E-9</v>
      </c>
      <c r="Q916" s="85">
        <v>0</v>
      </c>
    </row>
    <row r="917" spans="1:17" x14ac:dyDescent="0.3">
      <c r="A917" s="85" t="s">
        <v>902</v>
      </c>
      <c r="B917" s="85" t="s">
        <v>598</v>
      </c>
      <c r="C917" s="85" t="s">
        <v>558</v>
      </c>
      <c r="D917" s="85" t="s">
        <v>25</v>
      </c>
      <c r="E917" s="85" t="s">
        <v>177</v>
      </c>
      <c r="F917" s="85" t="s">
        <v>176</v>
      </c>
      <c r="G917" s="85" t="s">
        <v>10</v>
      </c>
      <c r="H917" s="85" t="s">
        <v>16</v>
      </c>
      <c r="I917" s="85">
        <v>0</v>
      </c>
      <c r="J917" s="85">
        <v>1.0999999999999999E-2</v>
      </c>
      <c r="K917" s="85" t="s">
        <v>13</v>
      </c>
      <c r="L917" s="85" t="s">
        <v>2562</v>
      </c>
      <c r="N917" s="85" t="s">
        <v>2957</v>
      </c>
      <c r="O917" s="85">
        <v>0</v>
      </c>
      <c r="P917" s="85">
        <v>2.641693321564262E-8</v>
      </c>
      <c r="Q917" s="85">
        <v>0</v>
      </c>
    </row>
    <row r="918" spans="1:17" x14ac:dyDescent="0.3">
      <c r="A918" s="85" t="s">
        <v>902</v>
      </c>
      <c r="B918" s="85" t="s">
        <v>597</v>
      </c>
      <c r="C918" s="85" t="s">
        <v>30</v>
      </c>
      <c r="D918" s="85" t="s">
        <v>29</v>
      </c>
      <c r="E918" s="85" t="s">
        <v>82</v>
      </c>
      <c r="F918" s="85" t="s">
        <v>81</v>
      </c>
      <c r="G918" s="85" t="s">
        <v>10</v>
      </c>
      <c r="H918" s="85" t="s">
        <v>16</v>
      </c>
      <c r="I918" s="85">
        <v>0</v>
      </c>
      <c r="J918" s="85">
        <v>1.6</v>
      </c>
      <c r="K918" s="85" t="s">
        <v>13</v>
      </c>
      <c r="L918" s="85" t="s">
        <v>2562</v>
      </c>
      <c r="M918" s="85" t="s">
        <v>2980</v>
      </c>
      <c r="N918" s="85" t="s">
        <v>2974</v>
      </c>
      <c r="O918" s="85">
        <v>0</v>
      </c>
      <c r="P918" s="85">
        <v>7.6895656475440307E-9</v>
      </c>
      <c r="Q918" s="85">
        <v>0</v>
      </c>
    </row>
    <row r="919" spans="1:17" x14ac:dyDescent="0.3">
      <c r="A919" s="85" t="s">
        <v>902</v>
      </c>
      <c r="B919" s="85" t="s">
        <v>597</v>
      </c>
      <c r="C919" s="85" t="s">
        <v>30</v>
      </c>
      <c r="D919" s="85" t="s">
        <v>29</v>
      </c>
      <c r="E919" s="85" t="s">
        <v>191</v>
      </c>
      <c r="F919" s="85" t="s">
        <v>190</v>
      </c>
      <c r="G919" s="85" t="s">
        <v>10</v>
      </c>
      <c r="I919" s="85">
        <v>8.4600000000000005E-3</v>
      </c>
      <c r="J919" s="85">
        <v>1.0999999999999999E-2</v>
      </c>
      <c r="K919" s="85" t="s">
        <v>13</v>
      </c>
      <c r="L919" s="85" t="s">
        <v>2562</v>
      </c>
      <c r="M919" s="85" t="s">
        <v>2980</v>
      </c>
      <c r="N919" s="85" t="s">
        <v>2850</v>
      </c>
      <c r="O919" s="85">
        <v>3.5805886386144913E-11</v>
      </c>
      <c r="P919" s="85">
        <v>7.6895656475440307E-9</v>
      </c>
      <c r="Q919" s="85">
        <v>0.46564250865822238</v>
      </c>
    </row>
    <row r="920" spans="1:17" x14ac:dyDescent="0.3">
      <c r="A920" s="85" t="s">
        <v>902</v>
      </c>
      <c r="B920" s="85" t="s">
        <v>597</v>
      </c>
      <c r="C920" s="85" t="s">
        <v>30</v>
      </c>
      <c r="D920" s="85" t="s">
        <v>29</v>
      </c>
      <c r="E920" s="85" t="s">
        <v>113</v>
      </c>
      <c r="F920" s="85" t="s">
        <v>112</v>
      </c>
      <c r="G920" s="85" t="s">
        <v>10</v>
      </c>
      <c r="H920" s="85" t="s">
        <v>16</v>
      </c>
      <c r="I920" s="85">
        <v>0</v>
      </c>
      <c r="J920" s="85">
        <v>0.04</v>
      </c>
      <c r="K920" s="85" t="s">
        <v>13</v>
      </c>
      <c r="L920" s="85" t="s">
        <v>2562</v>
      </c>
      <c r="M920" s="85" t="s">
        <v>2980</v>
      </c>
      <c r="N920" s="85" t="s">
        <v>2826</v>
      </c>
      <c r="O920" s="85">
        <v>0</v>
      </c>
      <c r="P920" s="85">
        <v>7.6895656475440307E-9</v>
      </c>
      <c r="Q920" s="85">
        <v>0</v>
      </c>
    </row>
    <row r="921" spans="1:17" x14ac:dyDescent="0.3">
      <c r="A921" s="85" t="s">
        <v>902</v>
      </c>
      <c r="B921" s="85" t="s">
        <v>597</v>
      </c>
      <c r="C921" s="85" t="s">
        <v>30</v>
      </c>
      <c r="D921" s="85" t="s">
        <v>29</v>
      </c>
      <c r="E921" s="85" t="s">
        <v>93</v>
      </c>
      <c r="F921" s="85" t="s">
        <v>92</v>
      </c>
      <c r="G921" s="85" t="s">
        <v>10</v>
      </c>
      <c r="H921" s="85" t="s">
        <v>16</v>
      </c>
      <c r="I921" s="85">
        <v>0</v>
      </c>
      <c r="J921" s="85">
        <v>0.2</v>
      </c>
      <c r="K921" s="85" t="s">
        <v>13</v>
      </c>
      <c r="L921" s="85" t="s">
        <v>2562</v>
      </c>
      <c r="M921" s="85" t="s">
        <v>2980</v>
      </c>
      <c r="N921" s="85" t="s">
        <v>2976</v>
      </c>
      <c r="O921" s="85">
        <v>0</v>
      </c>
      <c r="P921" s="85">
        <v>7.6895656475440307E-9</v>
      </c>
      <c r="Q921" s="85">
        <v>0</v>
      </c>
    </row>
    <row r="922" spans="1:17" x14ac:dyDescent="0.3">
      <c r="A922" s="85" t="s">
        <v>902</v>
      </c>
      <c r="B922" s="85" t="s">
        <v>597</v>
      </c>
      <c r="C922" s="85" t="s">
        <v>30</v>
      </c>
      <c r="D922" s="85" t="s">
        <v>29</v>
      </c>
      <c r="E922" s="85" t="s">
        <v>97</v>
      </c>
      <c r="F922" s="85" t="s">
        <v>96</v>
      </c>
      <c r="G922" s="85" t="s">
        <v>10</v>
      </c>
      <c r="H922" s="85" t="s">
        <v>16</v>
      </c>
      <c r="I922" s="85">
        <v>0</v>
      </c>
      <c r="J922" s="85">
        <v>0.6</v>
      </c>
      <c r="K922" s="85" t="s">
        <v>13</v>
      </c>
      <c r="L922" s="85" t="s">
        <v>2562</v>
      </c>
      <c r="M922" s="85" t="s">
        <v>2980</v>
      </c>
      <c r="N922" s="85" t="s">
        <v>2977</v>
      </c>
      <c r="O922" s="85">
        <v>0</v>
      </c>
      <c r="P922" s="85">
        <v>7.6895656475440307E-9</v>
      </c>
      <c r="Q922" s="85">
        <v>0</v>
      </c>
    </row>
    <row r="923" spans="1:17" x14ac:dyDescent="0.3">
      <c r="A923" s="85" t="s">
        <v>902</v>
      </c>
      <c r="B923" s="85" t="s">
        <v>597</v>
      </c>
      <c r="C923" s="85" t="s">
        <v>30</v>
      </c>
      <c r="D923" s="85" t="s">
        <v>29</v>
      </c>
      <c r="E923" s="85" t="s">
        <v>222</v>
      </c>
      <c r="F923" s="85" t="s">
        <v>221</v>
      </c>
      <c r="G923" s="85" t="s">
        <v>10</v>
      </c>
      <c r="H923" s="85" t="s">
        <v>16</v>
      </c>
      <c r="I923" s="85">
        <v>0</v>
      </c>
      <c r="J923" s="85">
        <v>0.14499999999999999</v>
      </c>
      <c r="K923" s="85" t="s">
        <v>13</v>
      </c>
      <c r="L923" s="85" t="s">
        <v>2562</v>
      </c>
      <c r="M923" s="85" t="s">
        <v>2980</v>
      </c>
      <c r="N923" s="85" t="s">
        <v>2892</v>
      </c>
      <c r="O923" s="85">
        <v>0</v>
      </c>
      <c r="P923" s="85">
        <v>7.6895656475440307E-9</v>
      </c>
      <c r="Q923" s="85">
        <v>0</v>
      </c>
    </row>
    <row r="924" spans="1:17" x14ac:dyDescent="0.3">
      <c r="A924" s="85" t="s">
        <v>902</v>
      </c>
      <c r="B924" s="85" t="s">
        <v>597</v>
      </c>
      <c r="C924" s="85" t="s">
        <v>30</v>
      </c>
      <c r="D924" s="85" t="s">
        <v>29</v>
      </c>
      <c r="E924" s="85" t="s">
        <v>195</v>
      </c>
      <c r="F924" s="85" t="s">
        <v>194</v>
      </c>
      <c r="G924" s="85" t="s">
        <v>10</v>
      </c>
      <c r="I924" s="85">
        <v>2.4E-2</v>
      </c>
      <c r="J924" s="85">
        <v>0.02</v>
      </c>
      <c r="K924" s="85" t="s">
        <v>13</v>
      </c>
      <c r="L924" s="85" t="s">
        <v>2562</v>
      </c>
      <c r="M924" s="85" t="s">
        <v>2980</v>
      </c>
      <c r="N924" s="85" t="s">
        <v>2852</v>
      </c>
      <c r="O924" s="85">
        <v>1.435312270125769E-10</v>
      </c>
      <c r="P924" s="85">
        <v>7.6895656475440307E-9</v>
      </c>
      <c r="Q924" s="85">
        <v>1.866571320038334</v>
      </c>
    </row>
    <row r="925" spans="1:17" x14ac:dyDescent="0.3">
      <c r="A925" s="85" t="s">
        <v>902</v>
      </c>
      <c r="B925" s="85" t="s">
        <v>597</v>
      </c>
      <c r="C925" s="85" t="s">
        <v>30</v>
      </c>
      <c r="D925" s="85" t="s">
        <v>29</v>
      </c>
      <c r="E925" s="85" t="s">
        <v>125</v>
      </c>
      <c r="F925" s="85" t="s">
        <v>124</v>
      </c>
      <c r="G925" s="85" t="s">
        <v>10</v>
      </c>
      <c r="H925" s="85" t="s">
        <v>16</v>
      </c>
      <c r="I925" s="85">
        <v>0</v>
      </c>
      <c r="J925" s="85">
        <v>2.1000000000000001E-2</v>
      </c>
      <c r="K925" s="85" t="s">
        <v>13</v>
      </c>
      <c r="L925" s="85" t="s">
        <v>2562</v>
      </c>
      <c r="M925" s="85" t="s">
        <v>2980</v>
      </c>
      <c r="N925" s="85" t="s">
        <v>2829</v>
      </c>
      <c r="O925" s="85">
        <v>0</v>
      </c>
      <c r="P925" s="85">
        <v>7.6895656475440307E-9</v>
      </c>
      <c r="Q925" s="85">
        <v>0</v>
      </c>
    </row>
    <row r="926" spans="1:17" x14ac:dyDescent="0.3">
      <c r="A926" s="85" t="s">
        <v>902</v>
      </c>
      <c r="B926" s="85" t="s">
        <v>597</v>
      </c>
      <c r="C926" s="85" t="s">
        <v>30</v>
      </c>
      <c r="D926" s="85" t="s">
        <v>29</v>
      </c>
      <c r="E926" s="85" t="s">
        <v>232</v>
      </c>
      <c r="F926" s="85" t="s">
        <v>231</v>
      </c>
      <c r="G926" s="85" t="s">
        <v>10</v>
      </c>
      <c r="H926" s="85" t="s">
        <v>16</v>
      </c>
      <c r="I926" s="85">
        <v>0</v>
      </c>
      <c r="J926" s="85">
        <v>0.08</v>
      </c>
      <c r="K926" s="85" t="s">
        <v>13</v>
      </c>
      <c r="L926" s="85" t="s">
        <v>2562</v>
      </c>
      <c r="M926" s="85" t="s">
        <v>2980</v>
      </c>
      <c r="N926" s="85" t="s">
        <v>2888</v>
      </c>
      <c r="O926" s="85">
        <v>0</v>
      </c>
      <c r="P926" s="85">
        <v>7.6895656475440307E-9</v>
      </c>
      <c r="Q926" s="85">
        <v>0</v>
      </c>
    </row>
    <row r="927" spans="1:17" x14ac:dyDescent="0.3">
      <c r="A927" s="85" t="s">
        <v>902</v>
      </c>
      <c r="B927" s="85" t="s">
        <v>597</v>
      </c>
      <c r="C927" s="85" t="s">
        <v>30</v>
      </c>
      <c r="D927" s="85" t="s">
        <v>29</v>
      </c>
      <c r="E927" s="85" t="s">
        <v>147</v>
      </c>
      <c r="F927" s="85" t="s">
        <v>146</v>
      </c>
      <c r="G927" s="85" t="s">
        <v>10</v>
      </c>
      <c r="H927" s="85" t="s">
        <v>16</v>
      </c>
      <c r="I927" s="85">
        <v>0</v>
      </c>
      <c r="J927" s="85">
        <v>1.2999999999999999E-2</v>
      </c>
      <c r="K927" s="85" t="s">
        <v>13</v>
      </c>
      <c r="L927" s="85" t="s">
        <v>2562</v>
      </c>
      <c r="M927" s="85" t="s">
        <v>2980</v>
      </c>
      <c r="N927" s="85" t="s">
        <v>2835</v>
      </c>
      <c r="O927" s="85">
        <v>0</v>
      </c>
      <c r="P927" s="85">
        <v>7.6895656475440307E-9</v>
      </c>
      <c r="Q927" s="85">
        <v>0</v>
      </c>
    </row>
    <row r="928" spans="1:17" x14ac:dyDescent="0.3">
      <c r="A928" s="85" t="s">
        <v>902</v>
      </c>
      <c r="B928" s="85" t="s">
        <v>597</v>
      </c>
      <c r="C928" s="85" t="s">
        <v>30</v>
      </c>
      <c r="D928" s="85" t="s">
        <v>29</v>
      </c>
      <c r="E928" s="85" t="s">
        <v>201</v>
      </c>
      <c r="F928" s="85" t="s">
        <v>200</v>
      </c>
      <c r="G928" s="85" t="s">
        <v>10</v>
      </c>
      <c r="H928" s="85" t="s">
        <v>16</v>
      </c>
      <c r="I928" s="85">
        <v>0</v>
      </c>
      <c r="J928" s="85">
        <v>0.12</v>
      </c>
      <c r="K928" s="85" t="s">
        <v>13</v>
      </c>
      <c r="L928" s="85" t="s">
        <v>2562</v>
      </c>
      <c r="M928" s="85" t="s">
        <v>2980</v>
      </c>
      <c r="N928" s="85" t="s">
        <v>2855</v>
      </c>
      <c r="O928" s="85">
        <v>0</v>
      </c>
      <c r="P928" s="85">
        <v>7.6895656475440307E-9</v>
      </c>
      <c r="Q928" s="85">
        <v>0</v>
      </c>
    </row>
    <row r="929" spans="1:18" x14ac:dyDescent="0.3">
      <c r="A929" s="85" t="s">
        <v>902</v>
      </c>
      <c r="B929" s="85" t="s">
        <v>594</v>
      </c>
      <c r="C929" s="85" t="s">
        <v>15</v>
      </c>
      <c r="D929" s="85" t="s">
        <v>14</v>
      </c>
      <c r="E929" s="85" t="s">
        <v>139</v>
      </c>
      <c r="F929" s="85" t="s">
        <v>138</v>
      </c>
      <c r="G929" s="85" t="s">
        <v>10</v>
      </c>
      <c r="H929" s="85" t="s">
        <v>12</v>
      </c>
      <c r="I929" s="85">
        <v>0.13</v>
      </c>
      <c r="J929" s="85">
        <v>0.04</v>
      </c>
      <c r="K929" s="85" t="s">
        <v>13</v>
      </c>
      <c r="L929" s="85" t="s">
        <v>2562</v>
      </c>
      <c r="N929" s="85" t="s">
        <v>2833</v>
      </c>
      <c r="O929" s="85">
        <v>6.2435163484074226E-10</v>
      </c>
      <c r="P929" s="85">
        <v>1.049647554325429E-8</v>
      </c>
      <c r="Q929" s="85">
        <v>5.9482026349500767</v>
      </c>
      <c r="R929" s="85" t="s">
        <v>2806</v>
      </c>
    </row>
    <row r="930" spans="1:18" x14ac:dyDescent="0.3">
      <c r="A930" s="85" t="s">
        <v>902</v>
      </c>
      <c r="B930" s="85" t="s">
        <v>597</v>
      </c>
      <c r="C930" s="85" t="s">
        <v>30</v>
      </c>
      <c r="D930" s="85" t="s">
        <v>29</v>
      </c>
      <c r="E930" s="85" t="s">
        <v>219</v>
      </c>
      <c r="F930" s="85" t="s">
        <v>218</v>
      </c>
      <c r="G930" s="85" t="s">
        <v>10</v>
      </c>
      <c r="I930" s="85">
        <v>7.7600000000000004E-3</v>
      </c>
      <c r="J930" s="85">
        <v>6.4000000000000003E-3</v>
      </c>
      <c r="K930" s="85" t="s">
        <v>13</v>
      </c>
      <c r="L930" s="85" t="s">
        <v>2562</v>
      </c>
      <c r="M930" s="85" t="s">
        <v>2980</v>
      </c>
      <c r="N930" s="85" t="s">
        <v>2861</v>
      </c>
      <c r="O930" s="85">
        <v>4.4036114153411382E-11</v>
      </c>
      <c r="P930" s="85">
        <v>7.6895656475440307E-9</v>
      </c>
      <c r="Q930" s="85">
        <v>0.57267362256639387</v>
      </c>
    </row>
    <row r="931" spans="1:18" x14ac:dyDescent="0.3">
      <c r="A931" s="85" t="s">
        <v>902</v>
      </c>
      <c r="B931" s="85" t="s">
        <v>597</v>
      </c>
      <c r="C931" s="85" t="s">
        <v>30</v>
      </c>
      <c r="D931" s="85" t="s">
        <v>29</v>
      </c>
      <c r="E931" s="85" t="s">
        <v>393</v>
      </c>
      <c r="F931" s="85" t="s">
        <v>244</v>
      </c>
      <c r="G931" s="85" t="s">
        <v>10</v>
      </c>
      <c r="H931" s="85" t="s">
        <v>16</v>
      </c>
      <c r="I931" s="85">
        <v>0</v>
      </c>
      <c r="J931" s="85">
        <v>6.0000000000000001E-3</v>
      </c>
      <c r="K931" s="85" t="s">
        <v>13</v>
      </c>
      <c r="L931" s="85" t="s">
        <v>2562</v>
      </c>
      <c r="M931" s="85" t="s">
        <v>2980</v>
      </c>
      <c r="N931" s="85" t="s">
        <v>2945</v>
      </c>
      <c r="O931" s="85">
        <v>0</v>
      </c>
      <c r="P931" s="85">
        <v>7.6895656475440307E-9</v>
      </c>
      <c r="Q931" s="85">
        <v>0</v>
      </c>
    </row>
    <row r="932" spans="1:18" x14ac:dyDescent="0.3">
      <c r="A932" s="85" t="s">
        <v>902</v>
      </c>
      <c r="B932" s="85" t="s">
        <v>597</v>
      </c>
      <c r="C932" s="85" t="s">
        <v>30</v>
      </c>
      <c r="D932" s="85" t="s">
        <v>29</v>
      </c>
      <c r="E932" s="85" t="s">
        <v>133</v>
      </c>
      <c r="F932" s="85" t="s">
        <v>132</v>
      </c>
      <c r="G932" s="85" t="s">
        <v>10</v>
      </c>
      <c r="H932" s="85" t="s">
        <v>16</v>
      </c>
      <c r="I932" s="85">
        <v>0</v>
      </c>
      <c r="J932" s="85">
        <v>4.4000000000000003E-3</v>
      </c>
      <c r="K932" s="85" t="s">
        <v>13</v>
      </c>
      <c r="L932" s="85" t="s">
        <v>2562</v>
      </c>
      <c r="M932" s="85" t="s">
        <v>2980</v>
      </c>
      <c r="N932" s="85" t="s">
        <v>2831</v>
      </c>
      <c r="O932" s="85">
        <v>0</v>
      </c>
      <c r="P932" s="85">
        <v>7.6895656475440307E-9</v>
      </c>
      <c r="Q932" s="85">
        <v>0</v>
      </c>
    </row>
    <row r="933" spans="1:18" x14ac:dyDescent="0.3">
      <c r="A933" s="85" t="s">
        <v>902</v>
      </c>
      <c r="B933" s="85" t="s">
        <v>597</v>
      </c>
      <c r="C933" s="85" t="s">
        <v>30</v>
      </c>
      <c r="D933" s="85" t="s">
        <v>29</v>
      </c>
      <c r="E933" s="85" t="s">
        <v>175</v>
      </c>
      <c r="F933" s="85" t="s">
        <v>174</v>
      </c>
      <c r="G933" s="85" t="s">
        <v>10</v>
      </c>
      <c r="H933" s="85" t="s">
        <v>16</v>
      </c>
      <c r="I933" s="85">
        <v>0</v>
      </c>
      <c r="J933" s="85">
        <v>0.16</v>
      </c>
      <c r="K933" s="85" t="s">
        <v>13</v>
      </c>
      <c r="L933" s="85" t="s">
        <v>2562</v>
      </c>
      <c r="M933" s="85" t="s">
        <v>2980</v>
      </c>
      <c r="N933" s="85" t="s">
        <v>2846</v>
      </c>
      <c r="O933" s="85">
        <v>0</v>
      </c>
      <c r="P933" s="85">
        <v>7.6895656475440307E-9</v>
      </c>
      <c r="Q933" s="85">
        <v>0</v>
      </c>
    </row>
    <row r="934" spans="1:18" x14ac:dyDescent="0.3">
      <c r="A934" s="85" t="s">
        <v>902</v>
      </c>
      <c r="B934" s="85" t="s">
        <v>597</v>
      </c>
      <c r="C934" s="85" t="s">
        <v>30</v>
      </c>
      <c r="D934" s="85" t="s">
        <v>29</v>
      </c>
      <c r="E934" s="85" t="s">
        <v>236</v>
      </c>
      <c r="F934" s="85" t="s">
        <v>235</v>
      </c>
      <c r="G934" s="85" t="s">
        <v>10</v>
      </c>
      <c r="H934" s="85" t="s">
        <v>16</v>
      </c>
      <c r="I934" s="85">
        <v>0</v>
      </c>
      <c r="J934" s="85">
        <v>0.32</v>
      </c>
      <c r="K934" s="85" t="s">
        <v>13</v>
      </c>
      <c r="L934" s="85" t="s">
        <v>2562</v>
      </c>
      <c r="M934" s="85" t="s">
        <v>2980</v>
      </c>
      <c r="N934" s="85" t="s">
        <v>2870</v>
      </c>
      <c r="O934" s="85">
        <v>0</v>
      </c>
      <c r="P934" s="85">
        <v>7.6895656475440307E-9</v>
      </c>
      <c r="Q934" s="85">
        <v>0</v>
      </c>
    </row>
    <row r="935" spans="1:18" x14ac:dyDescent="0.3">
      <c r="A935" s="85" t="s">
        <v>902</v>
      </c>
      <c r="B935" s="85" t="s">
        <v>597</v>
      </c>
      <c r="C935" s="85" t="s">
        <v>30</v>
      </c>
      <c r="D935" s="85" t="s">
        <v>29</v>
      </c>
      <c r="E935" s="85" t="s">
        <v>253</v>
      </c>
      <c r="F935" s="85" t="s">
        <v>252</v>
      </c>
      <c r="G935" s="85" t="s">
        <v>10</v>
      </c>
      <c r="H935" s="85" t="s">
        <v>16</v>
      </c>
      <c r="I935" s="85">
        <v>0</v>
      </c>
      <c r="J935" s="85">
        <v>0.32</v>
      </c>
      <c r="K935" s="85" t="s">
        <v>13</v>
      </c>
      <c r="L935" s="85" t="s">
        <v>2562</v>
      </c>
      <c r="M935" s="85" t="s">
        <v>2980</v>
      </c>
      <c r="N935" s="85" t="s">
        <v>2962</v>
      </c>
      <c r="O935" s="85">
        <v>0</v>
      </c>
      <c r="P935" s="85">
        <v>7.6895656475440307E-9</v>
      </c>
      <c r="Q935" s="85">
        <v>0</v>
      </c>
    </row>
    <row r="936" spans="1:18" x14ac:dyDescent="0.3">
      <c r="A936" s="85" t="s">
        <v>902</v>
      </c>
      <c r="B936" s="85" t="s">
        <v>597</v>
      </c>
      <c r="C936" s="85" t="s">
        <v>30</v>
      </c>
      <c r="D936" s="85" t="s">
        <v>29</v>
      </c>
      <c r="E936" s="85" t="s">
        <v>179</v>
      </c>
      <c r="F936" s="85" t="s">
        <v>178</v>
      </c>
      <c r="G936" s="85" t="s">
        <v>10</v>
      </c>
      <c r="H936" s="85" t="s">
        <v>16</v>
      </c>
      <c r="I936" s="85">
        <v>0</v>
      </c>
      <c r="J936" s="85">
        <v>1.7999999999999999E-2</v>
      </c>
      <c r="K936" s="85" t="s">
        <v>13</v>
      </c>
      <c r="L936" s="85" t="s">
        <v>2562</v>
      </c>
      <c r="M936" s="85" t="s">
        <v>2980</v>
      </c>
      <c r="N936" s="85" t="s">
        <v>2847</v>
      </c>
      <c r="O936" s="85">
        <v>0</v>
      </c>
      <c r="P936" s="85">
        <v>7.6895656475440307E-9</v>
      </c>
      <c r="Q936" s="85">
        <v>0</v>
      </c>
    </row>
    <row r="937" spans="1:18" x14ac:dyDescent="0.3">
      <c r="A937" s="85" t="s">
        <v>902</v>
      </c>
      <c r="B937" s="85" t="s">
        <v>597</v>
      </c>
      <c r="C937" s="85" t="s">
        <v>30</v>
      </c>
      <c r="D937" s="85" t="s">
        <v>29</v>
      </c>
      <c r="E937" s="85" t="s">
        <v>60</v>
      </c>
      <c r="F937" s="85" t="s">
        <v>59</v>
      </c>
      <c r="G937" s="85" t="s">
        <v>10</v>
      </c>
      <c r="H937" s="85" t="s">
        <v>16</v>
      </c>
      <c r="I937" s="85">
        <v>0</v>
      </c>
      <c r="J937" s="85">
        <v>1.6</v>
      </c>
      <c r="K937" s="85" t="s">
        <v>13</v>
      </c>
      <c r="L937" s="85" t="s">
        <v>2562</v>
      </c>
      <c r="M937" s="85" t="s">
        <v>2980</v>
      </c>
      <c r="N937" s="85" t="s">
        <v>2816</v>
      </c>
      <c r="O937" s="85">
        <v>0</v>
      </c>
      <c r="P937" s="85">
        <v>7.6895656475440307E-9</v>
      </c>
      <c r="Q937" s="85">
        <v>0</v>
      </c>
    </row>
    <row r="938" spans="1:18" x14ac:dyDescent="0.3">
      <c r="A938" s="85" t="s">
        <v>902</v>
      </c>
      <c r="B938" s="85" t="s">
        <v>597</v>
      </c>
      <c r="C938" s="85" t="s">
        <v>30</v>
      </c>
      <c r="D938" s="85" t="s">
        <v>29</v>
      </c>
      <c r="E938" s="85" t="s">
        <v>163</v>
      </c>
      <c r="F938" s="85" t="s">
        <v>162</v>
      </c>
      <c r="G938" s="85" t="s">
        <v>10</v>
      </c>
      <c r="H938" s="85" t="s">
        <v>16</v>
      </c>
      <c r="I938" s="85">
        <v>0</v>
      </c>
      <c r="J938" s="85">
        <v>0.114</v>
      </c>
      <c r="K938" s="85" t="s">
        <v>13</v>
      </c>
      <c r="L938" s="85" t="s">
        <v>2562</v>
      </c>
      <c r="M938" s="85" t="s">
        <v>2980</v>
      </c>
      <c r="N938" s="85" t="s">
        <v>2842</v>
      </c>
      <c r="O938" s="85">
        <v>0</v>
      </c>
      <c r="P938" s="85">
        <v>7.6895656475440307E-9</v>
      </c>
      <c r="Q938" s="85">
        <v>0</v>
      </c>
    </row>
    <row r="939" spans="1:18" x14ac:dyDescent="0.3">
      <c r="A939" s="85" t="s">
        <v>902</v>
      </c>
      <c r="B939" s="85" t="s">
        <v>597</v>
      </c>
      <c r="C939" s="85" t="s">
        <v>30</v>
      </c>
      <c r="D939" s="85" t="s">
        <v>29</v>
      </c>
      <c r="E939" s="85" t="s">
        <v>230</v>
      </c>
      <c r="F939" s="85" t="s">
        <v>229</v>
      </c>
      <c r="G939" s="85" t="s">
        <v>10</v>
      </c>
      <c r="I939" s="85">
        <v>1.5599999999999999E-2</v>
      </c>
      <c r="J939" s="85">
        <v>8.4000000000000005E-2</v>
      </c>
      <c r="K939" s="85" t="s">
        <v>13</v>
      </c>
      <c r="L939" s="85" t="s">
        <v>2562</v>
      </c>
      <c r="M939" s="85" t="s">
        <v>2980</v>
      </c>
      <c r="N939" s="85" t="s">
        <v>2866</v>
      </c>
      <c r="O939" s="85">
        <v>5.9229784988286939E-11</v>
      </c>
      <c r="P939" s="85">
        <v>7.6895656475440307E-9</v>
      </c>
      <c r="Q939" s="85">
        <v>0.77026177684306962</v>
      </c>
    </row>
    <row r="940" spans="1:18" x14ac:dyDescent="0.3">
      <c r="A940" s="85" t="s">
        <v>902</v>
      </c>
      <c r="B940" s="85" t="s">
        <v>597</v>
      </c>
      <c r="C940" s="85" t="s">
        <v>30</v>
      </c>
      <c r="D940" s="85" t="s">
        <v>29</v>
      </c>
      <c r="E940" s="85" t="s">
        <v>261</v>
      </c>
      <c r="F940" s="85" t="s">
        <v>260</v>
      </c>
      <c r="G940" s="85" t="s">
        <v>10</v>
      </c>
      <c r="H940" s="85" t="s">
        <v>16</v>
      </c>
      <c r="I940" s="85">
        <v>0</v>
      </c>
      <c r="J940" s="85">
        <v>0.08</v>
      </c>
      <c r="K940" s="85" t="s">
        <v>13</v>
      </c>
      <c r="L940" s="85" t="s">
        <v>2562</v>
      </c>
      <c r="M940" s="85" t="s">
        <v>2980</v>
      </c>
      <c r="N940" s="85" t="s">
        <v>2932</v>
      </c>
      <c r="O940" s="85">
        <v>0</v>
      </c>
      <c r="P940" s="85">
        <v>7.6895656475440307E-9</v>
      </c>
      <c r="Q940" s="85">
        <v>0</v>
      </c>
    </row>
    <row r="941" spans="1:18" x14ac:dyDescent="0.3">
      <c r="A941" s="85" t="s">
        <v>902</v>
      </c>
      <c r="B941" s="85" t="s">
        <v>597</v>
      </c>
      <c r="C941" s="85" t="s">
        <v>30</v>
      </c>
      <c r="D941" s="85" t="s">
        <v>29</v>
      </c>
      <c r="E941" s="85" t="s">
        <v>215</v>
      </c>
      <c r="F941" s="85" t="s">
        <v>214</v>
      </c>
      <c r="G941" s="85" t="s">
        <v>10</v>
      </c>
      <c r="H941" s="85" t="s">
        <v>16</v>
      </c>
      <c r="I941" s="85">
        <v>0</v>
      </c>
      <c r="J941" s="85">
        <v>6.0999999999999999E-2</v>
      </c>
      <c r="K941" s="85" t="s">
        <v>13</v>
      </c>
      <c r="L941" s="85" t="s">
        <v>2562</v>
      </c>
      <c r="M941" s="85" t="s">
        <v>2980</v>
      </c>
      <c r="N941" s="85" t="s">
        <v>2859</v>
      </c>
      <c r="O941" s="85">
        <v>0</v>
      </c>
      <c r="P941" s="85">
        <v>7.6895656475440307E-9</v>
      </c>
      <c r="Q941" s="85">
        <v>0</v>
      </c>
    </row>
    <row r="942" spans="1:18" x14ac:dyDescent="0.3">
      <c r="A942" s="85" t="s">
        <v>902</v>
      </c>
      <c r="B942" s="85" t="s">
        <v>597</v>
      </c>
      <c r="C942" s="85" t="s">
        <v>30</v>
      </c>
      <c r="D942" s="85" t="s">
        <v>29</v>
      </c>
      <c r="E942" s="85" t="s">
        <v>267</v>
      </c>
      <c r="F942" s="85" t="s">
        <v>266</v>
      </c>
      <c r="G942" s="85" t="s">
        <v>10</v>
      </c>
      <c r="H942" s="85" t="s">
        <v>16</v>
      </c>
      <c r="I942" s="85">
        <v>0</v>
      </c>
      <c r="J942" s="85">
        <v>0.02</v>
      </c>
      <c r="K942" s="85" t="s">
        <v>13</v>
      </c>
      <c r="L942" s="85" t="s">
        <v>2562</v>
      </c>
      <c r="M942" s="85" t="s">
        <v>2980</v>
      </c>
      <c r="N942" s="85" t="s">
        <v>2916</v>
      </c>
      <c r="O942" s="85">
        <v>0</v>
      </c>
      <c r="P942" s="85">
        <v>7.6895656475440307E-9</v>
      </c>
      <c r="Q942" s="85">
        <v>0</v>
      </c>
    </row>
    <row r="943" spans="1:18" x14ac:dyDescent="0.3">
      <c r="A943" s="85" t="s">
        <v>902</v>
      </c>
      <c r="B943" s="85" t="s">
        <v>597</v>
      </c>
      <c r="C943" s="85" t="s">
        <v>30</v>
      </c>
      <c r="D943" s="85" t="s">
        <v>29</v>
      </c>
      <c r="E943" s="85" t="s">
        <v>228</v>
      </c>
      <c r="F943" s="85" t="s">
        <v>227</v>
      </c>
      <c r="G943" s="85" t="s">
        <v>10</v>
      </c>
      <c r="H943" s="85" t="s">
        <v>16</v>
      </c>
      <c r="I943" s="85">
        <v>0</v>
      </c>
      <c r="J943" s="85">
        <v>7.0000000000000007E-2</v>
      </c>
      <c r="K943" s="85" t="s">
        <v>13</v>
      </c>
      <c r="L943" s="85" t="s">
        <v>2562</v>
      </c>
      <c r="M943" s="85" t="s">
        <v>2980</v>
      </c>
      <c r="N943" s="85" t="s">
        <v>2865</v>
      </c>
      <c r="O943" s="85">
        <v>0</v>
      </c>
      <c r="P943" s="85">
        <v>7.6895656475440307E-9</v>
      </c>
      <c r="Q943" s="85">
        <v>0</v>
      </c>
    </row>
    <row r="944" spans="1:18" x14ac:dyDescent="0.3">
      <c r="A944" s="85" t="s">
        <v>902</v>
      </c>
      <c r="B944" s="85" t="s">
        <v>597</v>
      </c>
      <c r="C944" s="85" t="s">
        <v>30</v>
      </c>
      <c r="D944" s="85" t="s">
        <v>29</v>
      </c>
      <c r="E944" s="85" t="s">
        <v>247</v>
      </c>
      <c r="F944" s="85" t="s">
        <v>246</v>
      </c>
      <c r="G944" s="85" t="s">
        <v>10</v>
      </c>
      <c r="H944" s="85" t="s">
        <v>16</v>
      </c>
      <c r="I944" s="85">
        <v>0</v>
      </c>
      <c r="J944" s="85">
        <v>0.2</v>
      </c>
      <c r="K944" s="85" t="s">
        <v>13</v>
      </c>
      <c r="L944" s="85" t="s">
        <v>2562</v>
      </c>
      <c r="M944" s="85" t="s">
        <v>2980</v>
      </c>
      <c r="N944" s="85" t="s">
        <v>2873</v>
      </c>
      <c r="O944" s="85">
        <v>0</v>
      </c>
      <c r="P944" s="85">
        <v>7.6895656475440307E-9</v>
      </c>
      <c r="Q944" s="85">
        <v>0</v>
      </c>
    </row>
    <row r="945" spans="1:18" x14ac:dyDescent="0.3">
      <c r="A945" s="85" t="s">
        <v>902</v>
      </c>
      <c r="B945" s="85" t="s">
        <v>597</v>
      </c>
      <c r="C945" s="85" t="s">
        <v>30</v>
      </c>
      <c r="D945" s="85" t="s">
        <v>29</v>
      </c>
      <c r="E945" s="85" t="s">
        <v>234</v>
      </c>
      <c r="F945" s="85" t="s">
        <v>233</v>
      </c>
      <c r="G945" s="85" t="s">
        <v>10</v>
      </c>
      <c r="H945" s="85" t="s">
        <v>16</v>
      </c>
      <c r="I945" s="85">
        <v>0</v>
      </c>
      <c r="J945" s="85">
        <v>4.0000000000000001E-3</v>
      </c>
      <c r="K945" s="85" t="s">
        <v>13</v>
      </c>
      <c r="L945" s="85" t="s">
        <v>2562</v>
      </c>
      <c r="M945" s="85" t="s">
        <v>2980</v>
      </c>
      <c r="N945" s="85" t="s">
        <v>2869</v>
      </c>
      <c r="O945" s="85">
        <v>0</v>
      </c>
      <c r="P945" s="85">
        <v>7.6895656475440307E-9</v>
      </c>
      <c r="Q945" s="85">
        <v>0</v>
      </c>
    </row>
    <row r="946" spans="1:18" x14ac:dyDescent="0.3">
      <c r="A946" s="85" t="s">
        <v>902</v>
      </c>
      <c r="B946" s="85" t="s">
        <v>597</v>
      </c>
      <c r="C946" s="85" t="s">
        <v>30</v>
      </c>
      <c r="D946" s="85" t="s">
        <v>29</v>
      </c>
      <c r="E946" s="85" t="s">
        <v>275</v>
      </c>
      <c r="F946" s="85" t="s">
        <v>274</v>
      </c>
      <c r="G946" s="85" t="s">
        <v>10</v>
      </c>
      <c r="H946" s="85" t="s">
        <v>16</v>
      </c>
      <c r="I946" s="85">
        <v>0</v>
      </c>
      <c r="J946" s="85">
        <v>2.8000000000000001E-2</v>
      </c>
      <c r="K946" s="85" t="s">
        <v>13</v>
      </c>
      <c r="L946" s="85" t="s">
        <v>2562</v>
      </c>
      <c r="M946" s="85" t="s">
        <v>2980</v>
      </c>
      <c r="N946" s="85" t="s">
        <v>2943</v>
      </c>
      <c r="O946" s="85">
        <v>0</v>
      </c>
      <c r="P946" s="85">
        <v>7.6895656475440307E-9</v>
      </c>
      <c r="Q946" s="85">
        <v>0</v>
      </c>
    </row>
    <row r="947" spans="1:18" x14ac:dyDescent="0.3">
      <c r="A947" s="85" t="s">
        <v>902</v>
      </c>
      <c r="B947" s="85" t="s">
        <v>597</v>
      </c>
      <c r="C947" s="85" t="s">
        <v>30</v>
      </c>
      <c r="D947" s="85" t="s">
        <v>29</v>
      </c>
      <c r="E947" s="85" t="s">
        <v>279</v>
      </c>
      <c r="F947" s="85" t="s">
        <v>278</v>
      </c>
      <c r="G947" s="85" t="s">
        <v>10</v>
      </c>
      <c r="H947" s="85" t="s">
        <v>16</v>
      </c>
      <c r="I947" s="85">
        <v>0</v>
      </c>
      <c r="J947" s="85">
        <v>9.7000000000000003E-2</v>
      </c>
      <c r="K947" s="85" t="s">
        <v>13</v>
      </c>
      <c r="L947" s="85" t="s">
        <v>2562</v>
      </c>
      <c r="M947" s="85" t="s">
        <v>2980</v>
      </c>
      <c r="N947" s="85" t="s">
        <v>2950</v>
      </c>
      <c r="O947" s="85">
        <v>0</v>
      </c>
      <c r="P947" s="85">
        <v>7.6895656475440307E-9</v>
      </c>
      <c r="Q947" s="85">
        <v>0</v>
      </c>
    </row>
    <row r="948" spans="1:18" x14ac:dyDescent="0.3">
      <c r="A948" s="85" t="s">
        <v>902</v>
      </c>
      <c r="B948" s="85" t="s">
        <v>597</v>
      </c>
      <c r="C948" s="85" t="s">
        <v>30</v>
      </c>
      <c r="D948" s="85" t="s">
        <v>29</v>
      </c>
      <c r="E948" s="85" t="s">
        <v>211</v>
      </c>
      <c r="F948" s="85" t="s">
        <v>210</v>
      </c>
      <c r="G948" s="85" t="s">
        <v>10</v>
      </c>
      <c r="I948" s="85">
        <v>0.06</v>
      </c>
      <c r="J948" s="85">
        <v>0.02</v>
      </c>
      <c r="K948" s="85" t="s">
        <v>13</v>
      </c>
      <c r="L948" s="85" t="s">
        <v>2562</v>
      </c>
      <c r="M948" s="85" t="s">
        <v>2980</v>
      </c>
      <c r="N948" s="85" t="s">
        <v>2884</v>
      </c>
      <c r="O948" s="85">
        <v>2.9665374574796301E-10</v>
      </c>
      <c r="P948" s="85">
        <v>7.6895656475440307E-9</v>
      </c>
      <c r="Q948" s="85">
        <v>3.857873894902129</v>
      </c>
    </row>
    <row r="949" spans="1:18" x14ac:dyDescent="0.3">
      <c r="A949" s="85" t="s">
        <v>902</v>
      </c>
      <c r="B949" s="85" t="s">
        <v>597</v>
      </c>
      <c r="C949" s="85" t="s">
        <v>30</v>
      </c>
      <c r="D949" s="85" t="s">
        <v>29</v>
      </c>
      <c r="E949" s="85" t="s">
        <v>259</v>
      </c>
      <c r="F949" s="85" t="s">
        <v>258</v>
      </c>
      <c r="G949" s="85" t="s">
        <v>10</v>
      </c>
      <c r="H949" s="85" t="s">
        <v>16</v>
      </c>
      <c r="I949" s="85">
        <v>0</v>
      </c>
      <c r="J949" s="85">
        <v>6.4000000000000003E-3</v>
      </c>
      <c r="K949" s="85" t="s">
        <v>13</v>
      </c>
      <c r="L949" s="85" t="s">
        <v>2562</v>
      </c>
      <c r="M949" s="85" t="s">
        <v>2980</v>
      </c>
      <c r="N949" s="85" t="s">
        <v>2881</v>
      </c>
      <c r="O949" s="85">
        <v>0</v>
      </c>
      <c r="P949" s="85">
        <v>7.6895656475440307E-9</v>
      </c>
      <c r="Q949" s="85">
        <v>0</v>
      </c>
    </row>
    <row r="950" spans="1:18" x14ac:dyDescent="0.3">
      <c r="A950" s="85" t="s">
        <v>902</v>
      </c>
      <c r="B950" s="85" t="s">
        <v>597</v>
      </c>
      <c r="C950" s="85" t="s">
        <v>30</v>
      </c>
      <c r="D950" s="85" t="s">
        <v>29</v>
      </c>
      <c r="E950" s="85" t="s">
        <v>281</v>
      </c>
      <c r="F950" s="85" t="s">
        <v>280</v>
      </c>
      <c r="G950" s="85" t="s">
        <v>10</v>
      </c>
      <c r="H950" s="85" t="s">
        <v>16</v>
      </c>
      <c r="I950" s="85">
        <v>0</v>
      </c>
      <c r="J950" s="85">
        <v>0.14699999999999999</v>
      </c>
      <c r="K950" s="85" t="s">
        <v>13</v>
      </c>
      <c r="L950" s="85" t="s">
        <v>2562</v>
      </c>
      <c r="M950" s="85" t="s">
        <v>2980</v>
      </c>
      <c r="N950" s="85" t="s">
        <v>2890</v>
      </c>
      <c r="O950" s="85">
        <v>0</v>
      </c>
      <c r="P950" s="85">
        <v>7.6895656475440307E-9</v>
      </c>
      <c r="Q950" s="85">
        <v>0</v>
      </c>
    </row>
    <row r="951" spans="1:18" x14ac:dyDescent="0.3">
      <c r="A951" s="85" t="s">
        <v>902</v>
      </c>
      <c r="B951" s="85" t="s">
        <v>597</v>
      </c>
      <c r="C951" s="85" t="s">
        <v>30</v>
      </c>
      <c r="D951" s="85" t="s">
        <v>29</v>
      </c>
      <c r="E951" s="85" t="s">
        <v>283</v>
      </c>
      <c r="F951" s="85" t="s">
        <v>282</v>
      </c>
      <c r="G951" s="85" t="s">
        <v>10</v>
      </c>
      <c r="H951" s="85" t="s">
        <v>16</v>
      </c>
      <c r="I951" s="85">
        <v>0</v>
      </c>
      <c r="J951" s="85">
        <v>0.15</v>
      </c>
      <c r="K951" s="85" t="s">
        <v>13</v>
      </c>
      <c r="L951" s="85" t="s">
        <v>2562</v>
      </c>
      <c r="M951" s="85" t="s">
        <v>2980</v>
      </c>
      <c r="N951" s="85" t="s">
        <v>2939</v>
      </c>
      <c r="O951" s="85">
        <v>0</v>
      </c>
      <c r="P951" s="85">
        <v>7.6895656475440307E-9</v>
      </c>
      <c r="Q951" s="85">
        <v>0</v>
      </c>
    </row>
    <row r="952" spans="1:18" x14ac:dyDescent="0.3">
      <c r="A952" s="85" t="s">
        <v>902</v>
      </c>
      <c r="B952" s="85" t="s">
        <v>597</v>
      </c>
      <c r="C952" s="85" t="s">
        <v>30</v>
      </c>
      <c r="D952" s="85" t="s">
        <v>29</v>
      </c>
      <c r="E952" s="85" t="s">
        <v>167</v>
      </c>
      <c r="F952" s="85" t="s">
        <v>166</v>
      </c>
      <c r="G952" s="85" t="s">
        <v>10</v>
      </c>
      <c r="I952" s="85">
        <v>1.46E-2</v>
      </c>
      <c r="J952" s="85">
        <v>8.0000000000000002E-3</v>
      </c>
      <c r="K952" s="85" t="s">
        <v>13</v>
      </c>
      <c r="L952" s="85" t="s">
        <v>2562</v>
      </c>
      <c r="M952" s="85" t="s">
        <v>2980</v>
      </c>
      <c r="N952" s="85" t="s">
        <v>2899</v>
      </c>
      <c r="O952" s="85">
        <v>6.2301839611168253E-11</v>
      </c>
      <c r="P952" s="85">
        <v>7.6895656475440307E-9</v>
      </c>
      <c r="Q952" s="85">
        <v>0.81021272808909339</v>
      </c>
    </row>
    <row r="953" spans="1:18" x14ac:dyDescent="0.3">
      <c r="A953" s="85" t="s">
        <v>902</v>
      </c>
      <c r="B953" s="85" t="s">
        <v>597</v>
      </c>
      <c r="C953" s="85" t="s">
        <v>30</v>
      </c>
      <c r="D953" s="85" t="s">
        <v>29</v>
      </c>
      <c r="E953" s="85" t="s">
        <v>129</v>
      </c>
      <c r="F953" s="85" t="s">
        <v>128</v>
      </c>
      <c r="G953" s="85" t="s">
        <v>10</v>
      </c>
      <c r="H953" s="85" t="s">
        <v>16</v>
      </c>
      <c r="I953" s="85">
        <v>0</v>
      </c>
      <c r="J953" s="85">
        <v>3.6999999999999998E-2</v>
      </c>
      <c r="K953" s="85" t="s">
        <v>13</v>
      </c>
      <c r="L953" s="85" t="s">
        <v>2562</v>
      </c>
      <c r="M953" s="85" t="s">
        <v>2980</v>
      </c>
      <c r="N953" s="85" t="s">
        <v>2830</v>
      </c>
      <c r="O953" s="85">
        <v>0</v>
      </c>
      <c r="P953" s="85">
        <v>7.6895656475440307E-9</v>
      </c>
      <c r="Q953" s="85">
        <v>0</v>
      </c>
    </row>
    <row r="954" spans="1:18" x14ac:dyDescent="0.3">
      <c r="A954" s="85" t="s">
        <v>902</v>
      </c>
      <c r="B954" s="85" t="s">
        <v>597</v>
      </c>
      <c r="C954" s="85" t="s">
        <v>30</v>
      </c>
      <c r="D954" s="85" t="s">
        <v>29</v>
      </c>
      <c r="E954" s="85" t="s">
        <v>285</v>
      </c>
      <c r="F954" s="85" t="s">
        <v>284</v>
      </c>
      <c r="G954" s="85" t="s">
        <v>10</v>
      </c>
      <c r="H954" s="85" t="s">
        <v>16</v>
      </c>
      <c r="I954" s="85">
        <v>0</v>
      </c>
      <c r="J954" s="85">
        <v>0.06</v>
      </c>
      <c r="K954" s="85" t="s">
        <v>13</v>
      </c>
      <c r="L954" s="85" t="s">
        <v>2562</v>
      </c>
      <c r="M954" s="85" t="s">
        <v>2980</v>
      </c>
      <c r="N954" s="85" t="s">
        <v>2938</v>
      </c>
      <c r="O954" s="85">
        <v>0</v>
      </c>
      <c r="P954" s="85">
        <v>7.6895656475440307E-9</v>
      </c>
      <c r="Q954" s="85">
        <v>0</v>
      </c>
    </row>
    <row r="955" spans="1:18" x14ac:dyDescent="0.3">
      <c r="A955" s="85" t="s">
        <v>903</v>
      </c>
      <c r="B955" s="85" t="s">
        <v>593</v>
      </c>
      <c r="C955" s="85" t="s">
        <v>24</v>
      </c>
      <c r="D955" s="85" t="s">
        <v>23</v>
      </c>
      <c r="E955" s="85" t="s">
        <v>139</v>
      </c>
      <c r="F955" s="85" t="s">
        <v>138</v>
      </c>
      <c r="G955" s="85" t="s">
        <v>10</v>
      </c>
      <c r="H955" s="85" t="s">
        <v>12</v>
      </c>
      <c r="I955" s="85">
        <v>0.38</v>
      </c>
      <c r="J955" s="85">
        <v>0.04</v>
      </c>
      <c r="K955" s="85" t="s">
        <v>13</v>
      </c>
      <c r="L955" s="85" t="s">
        <v>2562</v>
      </c>
      <c r="N955" s="85" t="s">
        <v>2833</v>
      </c>
      <c r="O955" s="85">
        <v>1.825027855688324E-9</v>
      </c>
      <c r="P955" s="85">
        <v>2.8144370523629209E-8</v>
      </c>
      <c r="Q955" s="85">
        <v>6.4845218483606946</v>
      </c>
      <c r="R955" s="85" t="s">
        <v>2806</v>
      </c>
    </row>
    <row r="956" spans="1:18" x14ac:dyDescent="0.3">
      <c r="A956" s="85" t="s">
        <v>902</v>
      </c>
      <c r="B956" s="85" t="s">
        <v>597</v>
      </c>
      <c r="C956" s="85" t="s">
        <v>30</v>
      </c>
      <c r="D956" s="85" t="s">
        <v>29</v>
      </c>
      <c r="E956" s="85" t="s">
        <v>289</v>
      </c>
      <c r="F956" s="85" t="s">
        <v>288</v>
      </c>
      <c r="G956" s="85" t="s">
        <v>10</v>
      </c>
      <c r="H956" s="85" t="s">
        <v>16</v>
      </c>
      <c r="I956" s="85">
        <v>0</v>
      </c>
      <c r="J956" s="85">
        <v>0.01</v>
      </c>
      <c r="K956" s="85" t="s">
        <v>13</v>
      </c>
      <c r="L956" s="85" t="s">
        <v>2562</v>
      </c>
      <c r="M956" s="85" t="s">
        <v>2980</v>
      </c>
      <c r="N956" s="85" t="s">
        <v>2913</v>
      </c>
      <c r="O956" s="85">
        <v>0</v>
      </c>
      <c r="P956" s="85">
        <v>7.6895656475440307E-9</v>
      </c>
      <c r="Q956" s="85">
        <v>0</v>
      </c>
    </row>
    <row r="957" spans="1:18" x14ac:dyDescent="0.3">
      <c r="A957" s="85" t="s">
        <v>902</v>
      </c>
      <c r="B957" s="85" t="s">
        <v>597</v>
      </c>
      <c r="C957" s="85" t="s">
        <v>30</v>
      </c>
      <c r="D957" s="85" t="s">
        <v>29</v>
      </c>
      <c r="E957" s="85" t="s">
        <v>209</v>
      </c>
      <c r="F957" s="85" t="s">
        <v>208</v>
      </c>
      <c r="G957" s="85" t="s">
        <v>10</v>
      </c>
      <c r="H957" s="85" t="s">
        <v>16</v>
      </c>
      <c r="I957" s="85">
        <v>0</v>
      </c>
      <c r="J957" s="85">
        <v>0.14000000000000001</v>
      </c>
      <c r="K957" s="85" t="s">
        <v>13</v>
      </c>
      <c r="L957" s="85" t="s">
        <v>2562</v>
      </c>
      <c r="M957" s="85" t="s">
        <v>2980</v>
      </c>
      <c r="N957" s="85" t="s">
        <v>2857</v>
      </c>
      <c r="O957" s="85">
        <v>0</v>
      </c>
      <c r="P957" s="85">
        <v>7.6895656475440307E-9</v>
      </c>
      <c r="Q957" s="85">
        <v>0</v>
      </c>
    </row>
    <row r="958" spans="1:18" x14ac:dyDescent="0.3">
      <c r="A958" s="85" t="s">
        <v>902</v>
      </c>
      <c r="B958" s="85" t="s">
        <v>597</v>
      </c>
      <c r="C958" s="85" t="s">
        <v>30</v>
      </c>
      <c r="D958" s="85" t="s">
        <v>29</v>
      </c>
      <c r="E958" s="85" t="s">
        <v>291</v>
      </c>
      <c r="F958" s="85" t="s">
        <v>290</v>
      </c>
      <c r="G958" s="85" t="s">
        <v>10</v>
      </c>
      <c r="H958" s="85" t="s">
        <v>16</v>
      </c>
      <c r="I958" s="85">
        <v>0</v>
      </c>
      <c r="J958" s="85">
        <v>0.14000000000000001</v>
      </c>
      <c r="K958" s="85" t="s">
        <v>13</v>
      </c>
      <c r="L958" s="85" t="s">
        <v>2562</v>
      </c>
      <c r="M958" s="85" t="s">
        <v>2980</v>
      </c>
      <c r="N958" s="85" t="s">
        <v>2971</v>
      </c>
      <c r="O958" s="85">
        <v>0</v>
      </c>
      <c r="P958" s="85">
        <v>7.6895656475440307E-9</v>
      </c>
      <c r="Q958" s="85">
        <v>0</v>
      </c>
    </row>
    <row r="959" spans="1:18" x14ac:dyDescent="0.3">
      <c r="A959" s="85" t="s">
        <v>902</v>
      </c>
      <c r="B959" s="85" t="s">
        <v>597</v>
      </c>
      <c r="C959" s="85" t="s">
        <v>30</v>
      </c>
      <c r="D959" s="85" t="s">
        <v>29</v>
      </c>
      <c r="E959" s="85" t="s">
        <v>295</v>
      </c>
      <c r="F959" s="85" t="s">
        <v>294</v>
      </c>
      <c r="G959" s="85" t="s">
        <v>10</v>
      </c>
      <c r="H959" s="85" t="s">
        <v>16</v>
      </c>
      <c r="I959" s="85">
        <v>0</v>
      </c>
      <c r="J959" s="85">
        <v>2.5999999999999999E-2</v>
      </c>
      <c r="K959" s="85" t="s">
        <v>13</v>
      </c>
      <c r="L959" s="85" t="s">
        <v>2562</v>
      </c>
      <c r="M959" s="85" t="s">
        <v>2980</v>
      </c>
      <c r="N959" s="85" t="s">
        <v>2944</v>
      </c>
      <c r="O959" s="85">
        <v>0</v>
      </c>
      <c r="P959" s="85">
        <v>7.6895656475440307E-9</v>
      </c>
      <c r="Q959" s="85">
        <v>0</v>
      </c>
    </row>
    <row r="960" spans="1:18" x14ac:dyDescent="0.3">
      <c r="A960" s="85" t="s">
        <v>902</v>
      </c>
      <c r="B960" s="85" t="s">
        <v>597</v>
      </c>
      <c r="C960" s="85" t="s">
        <v>30</v>
      </c>
      <c r="D960" s="85" t="s">
        <v>29</v>
      </c>
      <c r="E960" s="85" t="s">
        <v>297</v>
      </c>
      <c r="F960" s="85" t="s">
        <v>296</v>
      </c>
      <c r="G960" s="85" t="s">
        <v>10</v>
      </c>
      <c r="H960" s="85" t="s">
        <v>16</v>
      </c>
      <c r="I960" s="85">
        <v>0</v>
      </c>
      <c r="J960" s="85">
        <v>0.105</v>
      </c>
      <c r="K960" s="85" t="s">
        <v>13</v>
      </c>
      <c r="L960" s="85" t="s">
        <v>2562</v>
      </c>
      <c r="M960" s="85" t="s">
        <v>2980</v>
      </c>
      <c r="N960" s="85" t="s">
        <v>2940</v>
      </c>
      <c r="O960" s="85">
        <v>0</v>
      </c>
      <c r="P960" s="85">
        <v>7.6895656475440307E-9</v>
      </c>
      <c r="Q960" s="85">
        <v>0</v>
      </c>
    </row>
    <row r="961" spans="1:18" x14ac:dyDescent="0.3">
      <c r="A961" s="85" t="s">
        <v>902</v>
      </c>
      <c r="B961" s="85" t="s">
        <v>597</v>
      </c>
      <c r="C961" s="85" t="s">
        <v>30</v>
      </c>
      <c r="D961" s="85" t="s">
        <v>29</v>
      </c>
      <c r="E961" s="85" t="s">
        <v>299</v>
      </c>
      <c r="F961" s="85" t="s">
        <v>298</v>
      </c>
      <c r="G961" s="85" t="s">
        <v>10</v>
      </c>
      <c r="H961" s="85" t="s">
        <v>16</v>
      </c>
      <c r="I961" s="85">
        <v>0</v>
      </c>
      <c r="J961" s="85">
        <v>0.08</v>
      </c>
      <c r="K961" s="85" t="s">
        <v>13</v>
      </c>
      <c r="L961" s="85" t="s">
        <v>2562</v>
      </c>
      <c r="M961" s="85" t="s">
        <v>2980</v>
      </c>
      <c r="N961" s="85" t="s">
        <v>2900</v>
      </c>
      <c r="O961" s="85">
        <v>0</v>
      </c>
      <c r="P961" s="85">
        <v>7.6895656475440307E-9</v>
      </c>
      <c r="Q961" s="85">
        <v>0</v>
      </c>
    </row>
    <row r="962" spans="1:18" x14ac:dyDescent="0.3">
      <c r="A962" s="85" t="s">
        <v>902</v>
      </c>
      <c r="B962" s="85" t="s">
        <v>597</v>
      </c>
      <c r="C962" s="85" t="s">
        <v>30</v>
      </c>
      <c r="D962" s="85" t="s">
        <v>29</v>
      </c>
      <c r="E962" s="85" t="s">
        <v>303</v>
      </c>
      <c r="F962" s="85" t="s">
        <v>302</v>
      </c>
      <c r="G962" s="85" t="s">
        <v>10</v>
      </c>
      <c r="H962" s="85" t="s">
        <v>16</v>
      </c>
      <c r="I962" s="85">
        <v>0</v>
      </c>
      <c r="J962" s="85">
        <v>1.0999999999999999E-2</v>
      </c>
      <c r="K962" s="85" t="s">
        <v>13</v>
      </c>
      <c r="L962" s="85" t="s">
        <v>2562</v>
      </c>
      <c r="M962" s="85" t="s">
        <v>2980</v>
      </c>
      <c r="N962" s="85" t="s">
        <v>2909</v>
      </c>
      <c r="O962" s="85">
        <v>0</v>
      </c>
      <c r="P962" s="85">
        <v>7.6895656475440307E-9</v>
      </c>
      <c r="Q962" s="85">
        <v>0</v>
      </c>
    </row>
    <row r="963" spans="1:18" x14ac:dyDescent="0.3">
      <c r="A963" s="85" t="s">
        <v>902</v>
      </c>
      <c r="B963" s="85" t="s">
        <v>597</v>
      </c>
      <c r="C963" s="85" t="s">
        <v>30</v>
      </c>
      <c r="D963" s="85" t="s">
        <v>29</v>
      </c>
      <c r="E963" s="85" t="s">
        <v>327</v>
      </c>
      <c r="F963" s="85" t="s">
        <v>326</v>
      </c>
      <c r="G963" s="85" t="s">
        <v>10</v>
      </c>
      <c r="H963" s="85" t="s">
        <v>12</v>
      </c>
      <c r="I963" s="85">
        <v>8.2299999999999998E-2</v>
      </c>
      <c r="J963" s="85">
        <v>5.1999999999999998E-2</v>
      </c>
      <c r="K963" s="85" t="s">
        <v>13</v>
      </c>
      <c r="L963" s="85" t="s">
        <v>2562</v>
      </c>
      <c r="M963" s="85" t="s">
        <v>2980</v>
      </c>
      <c r="N963" s="85" t="s">
        <v>2910</v>
      </c>
      <c r="O963" s="85">
        <v>1.810992260923716E-10</v>
      </c>
      <c r="P963" s="85">
        <v>7.6895656475440307E-9</v>
      </c>
      <c r="Q963" s="85">
        <v>2.3551294623541299</v>
      </c>
    </row>
    <row r="964" spans="1:18" x14ac:dyDescent="0.3">
      <c r="A964" s="85" t="s">
        <v>902</v>
      </c>
      <c r="B964" s="85" t="s">
        <v>597</v>
      </c>
      <c r="C964" s="85" t="s">
        <v>30</v>
      </c>
      <c r="D964" s="85" t="s">
        <v>29</v>
      </c>
      <c r="E964" s="85" t="s">
        <v>48</v>
      </c>
      <c r="F964" s="85" t="s">
        <v>47</v>
      </c>
      <c r="G964" s="85" t="s">
        <v>10</v>
      </c>
      <c r="H964" s="85" t="s">
        <v>16</v>
      </c>
      <c r="I964" s="85">
        <v>0</v>
      </c>
      <c r="J964" s="85">
        <v>0.04</v>
      </c>
      <c r="K964" s="85" t="s">
        <v>13</v>
      </c>
      <c r="L964" s="85" t="s">
        <v>2562</v>
      </c>
      <c r="M964" s="85" t="s">
        <v>2980</v>
      </c>
      <c r="N964" s="85" t="s">
        <v>2838</v>
      </c>
      <c r="O964" s="85">
        <v>0</v>
      </c>
      <c r="P964" s="85">
        <v>7.6895656475440307E-9</v>
      </c>
      <c r="Q964" s="85">
        <v>0</v>
      </c>
    </row>
    <row r="965" spans="1:18" x14ac:dyDescent="0.3">
      <c r="A965" s="85" t="s">
        <v>902</v>
      </c>
      <c r="B965" s="85" t="s">
        <v>597</v>
      </c>
      <c r="C965" s="85" t="s">
        <v>30</v>
      </c>
      <c r="D965" s="85" t="s">
        <v>29</v>
      </c>
      <c r="E965" s="85" t="s">
        <v>273</v>
      </c>
      <c r="F965" s="85" t="s">
        <v>272</v>
      </c>
      <c r="G965" s="85" t="s">
        <v>10</v>
      </c>
      <c r="H965" s="85" t="s">
        <v>16</v>
      </c>
      <c r="I965" s="85">
        <v>0</v>
      </c>
      <c r="J965" s="85">
        <v>0.08</v>
      </c>
      <c r="K965" s="85" t="s">
        <v>13</v>
      </c>
      <c r="L965" s="85" t="s">
        <v>2562</v>
      </c>
      <c r="M965" s="85" t="s">
        <v>2980</v>
      </c>
      <c r="N965" s="85" t="s">
        <v>2887</v>
      </c>
      <c r="O965" s="85">
        <v>0</v>
      </c>
      <c r="P965" s="85">
        <v>7.6895656475440307E-9</v>
      </c>
      <c r="Q965" s="85">
        <v>0</v>
      </c>
    </row>
    <row r="966" spans="1:18" x14ac:dyDescent="0.3">
      <c r="A966" s="85" t="s">
        <v>902</v>
      </c>
      <c r="B966" s="85" t="s">
        <v>597</v>
      </c>
      <c r="C966" s="85" t="s">
        <v>30</v>
      </c>
      <c r="D966" s="85" t="s">
        <v>29</v>
      </c>
      <c r="E966" s="85" t="s">
        <v>269</v>
      </c>
      <c r="F966" s="85" t="s">
        <v>268</v>
      </c>
      <c r="G966" s="85" t="s">
        <v>10</v>
      </c>
      <c r="H966" s="85" t="s">
        <v>16</v>
      </c>
      <c r="I966" s="85">
        <v>0</v>
      </c>
      <c r="J966" s="85">
        <v>2.5999999999999999E-2</v>
      </c>
      <c r="K966" s="85" t="s">
        <v>13</v>
      </c>
      <c r="L966" s="85" t="s">
        <v>2562</v>
      </c>
      <c r="M966" s="85" t="s">
        <v>2980</v>
      </c>
      <c r="N966" s="85" t="s">
        <v>2885</v>
      </c>
      <c r="O966" s="85">
        <v>0</v>
      </c>
      <c r="P966" s="85">
        <v>7.6895656475440307E-9</v>
      </c>
      <c r="Q966" s="85">
        <v>0</v>
      </c>
    </row>
    <row r="967" spans="1:18" x14ac:dyDescent="0.3">
      <c r="A967" s="85" t="s">
        <v>902</v>
      </c>
      <c r="B967" s="85" t="s">
        <v>597</v>
      </c>
      <c r="C967" s="85" t="s">
        <v>30</v>
      </c>
      <c r="D967" s="85" t="s">
        <v>29</v>
      </c>
      <c r="E967" s="85" t="s">
        <v>311</v>
      </c>
      <c r="F967" s="85" t="s">
        <v>310</v>
      </c>
      <c r="G967" s="85" t="s">
        <v>10</v>
      </c>
      <c r="H967" s="85" t="s">
        <v>16</v>
      </c>
      <c r="I967" s="85">
        <v>0</v>
      </c>
      <c r="J967" s="85">
        <v>0.08</v>
      </c>
      <c r="K967" s="85" t="s">
        <v>13</v>
      </c>
      <c r="L967" s="85" t="s">
        <v>2562</v>
      </c>
      <c r="M967" s="85" t="s">
        <v>2980</v>
      </c>
      <c r="N967" s="85" t="s">
        <v>2914</v>
      </c>
      <c r="O967" s="85">
        <v>0</v>
      </c>
      <c r="P967" s="85">
        <v>7.6895656475440307E-9</v>
      </c>
      <c r="Q967" s="85">
        <v>0</v>
      </c>
    </row>
    <row r="968" spans="1:18" x14ac:dyDescent="0.3">
      <c r="A968" s="85" t="s">
        <v>902</v>
      </c>
      <c r="B968" s="85" t="s">
        <v>597</v>
      </c>
      <c r="C968" s="85" t="s">
        <v>30</v>
      </c>
      <c r="D968" s="85" t="s">
        <v>29</v>
      </c>
      <c r="E968" s="85" t="s">
        <v>315</v>
      </c>
      <c r="F968" s="85" t="s">
        <v>314</v>
      </c>
      <c r="G968" s="85" t="s">
        <v>10</v>
      </c>
      <c r="H968" s="85" t="s">
        <v>16</v>
      </c>
      <c r="I968" s="85">
        <v>0</v>
      </c>
      <c r="J968" s="85">
        <v>0.188</v>
      </c>
      <c r="K968" s="85" t="s">
        <v>13</v>
      </c>
      <c r="L968" s="85" t="s">
        <v>2562</v>
      </c>
      <c r="M968" s="85" t="s">
        <v>2980</v>
      </c>
      <c r="N968" s="85" t="s">
        <v>2937</v>
      </c>
      <c r="O968" s="85">
        <v>0</v>
      </c>
      <c r="P968" s="85">
        <v>7.6895656475440307E-9</v>
      </c>
      <c r="Q968" s="85">
        <v>0</v>
      </c>
    </row>
    <row r="969" spans="1:18" x14ac:dyDescent="0.3">
      <c r="A969" s="85" t="s">
        <v>902</v>
      </c>
      <c r="B969" s="85" t="s">
        <v>597</v>
      </c>
      <c r="C969" s="85" t="s">
        <v>30</v>
      </c>
      <c r="D969" s="85" t="s">
        <v>29</v>
      </c>
      <c r="E969" s="85" t="s">
        <v>317</v>
      </c>
      <c r="F969" s="85" t="s">
        <v>316</v>
      </c>
      <c r="G969" s="85" t="s">
        <v>10</v>
      </c>
      <c r="H969" s="85" t="s">
        <v>16</v>
      </c>
      <c r="I969" s="85">
        <v>0</v>
      </c>
      <c r="J969" s="85">
        <v>1.2E-2</v>
      </c>
      <c r="K969" s="85" t="s">
        <v>13</v>
      </c>
      <c r="L969" s="85" t="s">
        <v>2562</v>
      </c>
      <c r="M969" s="85" t="s">
        <v>2980</v>
      </c>
      <c r="N969" s="85" t="s">
        <v>2904</v>
      </c>
      <c r="O969" s="85">
        <v>0</v>
      </c>
      <c r="P969" s="85">
        <v>7.6895656475440307E-9</v>
      </c>
      <c r="Q969" s="85">
        <v>0</v>
      </c>
    </row>
    <row r="970" spans="1:18" x14ac:dyDescent="0.3">
      <c r="A970" s="85" t="s">
        <v>902</v>
      </c>
      <c r="B970" s="85" t="s">
        <v>597</v>
      </c>
      <c r="C970" s="85" t="s">
        <v>30</v>
      </c>
      <c r="D970" s="85" t="s">
        <v>29</v>
      </c>
      <c r="E970" s="85" t="s">
        <v>319</v>
      </c>
      <c r="F970" s="85" t="s">
        <v>318</v>
      </c>
      <c r="G970" s="85" t="s">
        <v>10</v>
      </c>
      <c r="H970" s="85" t="s">
        <v>16</v>
      </c>
      <c r="I970" s="85">
        <v>0</v>
      </c>
      <c r="J970" s="85">
        <v>0.16</v>
      </c>
      <c r="K970" s="85" t="s">
        <v>13</v>
      </c>
      <c r="L970" s="85" t="s">
        <v>2562</v>
      </c>
      <c r="M970" s="85" t="s">
        <v>2980</v>
      </c>
      <c r="N970" s="85" t="s">
        <v>2905</v>
      </c>
      <c r="O970" s="85">
        <v>0</v>
      </c>
      <c r="P970" s="85">
        <v>7.6895656475440307E-9</v>
      </c>
      <c r="Q970" s="85">
        <v>0</v>
      </c>
    </row>
    <row r="971" spans="1:18" x14ac:dyDescent="0.3">
      <c r="A971" s="85" t="s">
        <v>903</v>
      </c>
      <c r="B971" s="85" t="s">
        <v>594</v>
      </c>
      <c r="C971" s="85" t="s">
        <v>15</v>
      </c>
      <c r="D971" s="85" t="s">
        <v>14</v>
      </c>
      <c r="E971" s="85" t="s">
        <v>165</v>
      </c>
      <c r="F971" s="85" t="s">
        <v>164</v>
      </c>
      <c r="G971" s="85" t="s">
        <v>10</v>
      </c>
      <c r="H971" s="85" t="s">
        <v>12</v>
      </c>
      <c r="I971" s="85">
        <v>0.7</v>
      </c>
      <c r="J971" s="85">
        <v>4.8</v>
      </c>
      <c r="K971" s="85" t="s">
        <v>13</v>
      </c>
      <c r="L971" s="85" t="s">
        <v>2562</v>
      </c>
      <c r="N971" s="85" t="s">
        <v>2843</v>
      </c>
      <c r="O971" s="85">
        <v>1.687893942389768E-9</v>
      </c>
      <c r="P971" s="85">
        <v>2.4922718822094011E-8</v>
      </c>
      <c r="Q971" s="85">
        <v>6.7725112755091912</v>
      </c>
      <c r="R971" s="85" t="s">
        <v>2806</v>
      </c>
    </row>
    <row r="972" spans="1:18" x14ac:dyDescent="0.3">
      <c r="A972" s="85" t="s">
        <v>902</v>
      </c>
      <c r="B972" s="85" t="s">
        <v>597</v>
      </c>
      <c r="C972" s="85" t="s">
        <v>30</v>
      </c>
      <c r="D972" s="85" t="s">
        <v>29</v>
      </c>
      <c r="E972" s="85" t="s">
        <v>207</v>
      </c>
      <c r="F972" s="85" t="s">
        <v>206</v>
      </c>
      <c r="G972" s="85" t="s">
        <v>10</v>
      </c>
      <c r="I972" s="85">
        <v>0.06</v>
      </c>
      <c r="J972" s="85">
        <v>0.04</v>
      </c>
      <c r="K972" s="85" t="s">
        <v>13</v>
      </c>
      <c r="L972" s="85" t="s">
        <v>2562</v>
      </c>
      <c r="M972" s="85" t="s">
        <v>2980</v>
      </c>
      <c r="N972" s="85" t="s">
        <v>2912</v>
      </c>
      <c r="O972" s="85">
        <v>2.114164904862579E-10</v>
      </c>
      <c r="P972" s="85">
        <v>7.6895656475440307E-9</v>
      </c>
      <c r="Q972" s="85">
        <v>2.7493944414634419</v>
      </c>
    </row>
    <row r="973" spans="1:18" x14ac:dyDescent="0.3">
      <c r="A973" s="85" t="s">
        <v>902</v>
      </c>
      <c r="B973" s="85" t="s">
        <v>597</v>
      </c>
      <c r="C973" s="85" t="s">
        <v>30</v>
      </c>
      <c r="D973" s="85" t="s">
        <v>29</v>
      </c>
      <c r="E973" s="85" t="s">
        <v>52</v>
      </c>
      <c r="F973" s="85" t="s">
        <v>51</v>
      </c>
      <c r="G973" s="85" t="s">
        <v>10</v>
      </c>
      <c r="H973" s="85" t="s">
        <v>16</v>
      </c>
      <c r="I973" s="85">
        <v>0</v>
      </c>
      <c r="J973" s="85">
        <v>0.04</v>
      </c>
      <c r="K973" s="85" t="s">
        <v>13</v>
      </c>
      <c r="L973" s="85" t="s">
        <v>2562</v>
      </c>
      <c r="M973" s="85" t="s">
        <v>2980</v>
      </c>
      <c r="N973" s="85" t="s">
        <v>2815</v>
      </c>
      <c r="O973" s="85">
        <v>0</v>
      </c>
      <c r="P973" s="85">
        <v>7.6895656475440307E-9</v>
      </c>
      <c r="Q973" s="85">
        <v>0</v>
      </c>
    </row>
    <row r="974" spans="1:18" x14ac:dyDescent="0.3">
      <c r="A974" s="85" t="s">
        <v>902</v>
      </c>
      <c r="B974" s="85" t="s">
        <v>597</v>
      </c>
      <c r="C974" s="85" t="s">
        <v>30</v>
      </c>
      <c r="D974" s="85" t="s">
        <v>29</v>
      </c>
      <c r="E974" s="85" t="s">
        <v>325</v>
      </c>
      <c r="F974" s="85" t="s">
        <v>324</v>
      </c>
      <c r="G974" s="85" t="s">
        <v>10</v>
      </c>
      <c r="H974" s="85" t="s">
        <v>16</v>
      </c>
      <c r="I974" s="85">
        <v>0</v>
      </c>
      <c r="J974" s="85">
        <v>0.08</v>
      </c>
      <c r="K974" s="85" t="s">
        <v>13</v>
      </c>
      <c r="L974" s="85" t="s">
        <v>2562</v>
      </c>
      <c r="M974" s="85" t="s">
        <v>2980</v>
      </c>
      <c r="N974" s="85" t="s">
        <v>2812</v>
      </c>
      <c r="O974" s="85">
        <v>0</v>
      </c>
      <c r="P974" s="85">
        <v>7.6895656475440307E-9</v>
      </c>
      <c r="Q974" s="85">
        <v>0</v>
      </c>
    </row>
    <row r="975" spans="1:18" x14ac:dyDescent="0.3">
      <c r="A975" s="85" t="s">
        <v>902</v>
      </c>
      <c r="B975" s="85" t="s">
        <v>597</v>
      </c>
      <c r="C975" s="85" t="s">
        <v>30</v>
      </c>
      <c r="D975" s="85" t="s">
        <v>29</v>
      </c>
      <c r="E975" s="85" t="s">
        <v>249</v>
      </c>
      <c r="F975" s="85" t="s">
        <v>248</v>
      </c>
      <c r="G975" s="85" t="s">
        <v>10</v>
      </c>
      <c r="H975" s="85" t="s">
        <v>16</v>
      </c>
      <c r="I975" s="85">
        <v>0</v>
      </c>
      <c r="J975" s="85">
        <v>4.8000000000000001E-2</v>
      </c>
      <c r="K975" s="85" t="s">
        <v>13</v>
      </c>
      <c r="L975" s="85" t="s">
        <v>2562</v>
      </c>
      <c r="M975" s="85" t="s">
        <v>2980</v>
      </c>
      <c r="N975" s="85" t="s">
        <v>2874</v>
      </c>
      <c r="O975" s="85">
        <v>0</v>
      </c>
      <c r="P975" s="85">
        <v>7.6895656475440307E-9</v>
      </c>
      <c r="Q975" s="85">
        <v>0</v>
      </c>
    </row>
    <row r="976" spans="1:18" x14ac:dyDescent="0.3">
      <c r="A976" s="85" t="s">
        <v>903</v>
      </c>
      <c r="B976" s="85" t="s">
        <v>593</v>
      </c>
      <c r="C976" s="85" t="s">
        <v>24</v>
      </c>
      <c r="D976" s="85" t="s">
        <v>23</v>
      </c>
      <c r="E976" s="85" t="s">
        <v>165</v>
      </c>
      <c r="F976" s="85" t="s">
        <v>164</v>
      </c>
      <c r="G976" s="85" t="s">
        <v>10</v>
      </c>
      <c r="H976" s="85" t="s">
        <v>12</v>
      </c>
      <c r="I976" s="85">
        <v>2.7</v>
      </c>
      <c r="J976" s="85">
        <v>4.8</v>
      </c>
      <c r="K976" s="85" t="s">
        <v>13</v>
      </c>
      <c r="L976" s="85" t="s">
        <v>2562</v>
      </c>
      <c r="N976" s="85" t="s">
        <v>2843</v>
      </c>
      <c r="O976" s="85">
        <v>6.5104480635033924E-9</v>
      </c>
      <c r="P976" s="85">
        <v>2.8144370523629209E-8</v>
      </c>
      <c r="Q976" s="85">
        <v>23.132327859446729</v>
      </c>
      <c r="R976" s="85" t="s">
        <v>2806</v>
      </c>
    </row>
    <row r="977" spans="1:18" x14ac:dyDescent="0.3">
      <c r="A977" s="85" t="s">
        <v>902</v>
      </c>
      <c r="B977" s="85" t="s">
        <v>597</v>
      </c>
      <c r="C977" s="85" t="s">
        <v>30</v>
      </c>
      <c r="D977" s="85" t="s">
        <v>29</v>
      </c>
      <c r="E977" s="85" t="s">
        <v>117</v>
      </c>
      <c r="F977" s="85" t="s">
        <v>116</v>
      </c>
      <c r="G977" s="85" t="s">
        <v>10</v>
      </c>
      <c r="H977" s="85" t="s">
        <v>16</v>
      </c>
      <c r="I977" s="85">
        <v>0</v>
      </c>
      <c r="J977" s="85">
        <v>2.1999999999999999E-2</v>
      </c>
      <c r="K977" s="85" t="s">
        <v>13</v>
      </c>
      <c r="L977" s="85" t="s">
        <v>2562</v>
      </c>
      <c r="M977" s="85" t="s">
        <v>2980</v>
      </c>
      <c r="N977" s="85" t="s">
        <v>2827</v>
      </c>
      <c r="O977" s="85">
        <v>0</v>
      </c>
      <c r="P977" s="85">
        <v>7.6895656475440307E-9</v>
      </c>
      <c r="Q977" s="85">
        <v>0</v>
      </c>
    </row>
    <row r="978" spans="1:18" x14ac:dyDescent="0.3">
      <c r="A978" s="85" t="s">
        <v>902</v>
      </c>
      <c r="B978" s="85" t="s">
        <v>597</v>
      </c>
      <c r="C978" s="85" t="s">
        <v>30</v>
      </c>
      <c r="D978" s="85" t="s">
        <v>29</v>
      </c>
      <c r="E978" s="85" t="s">
        <v>213</v>
      </c>
      <c r="F978" s="85" t="s">
        <v>212</v>
      </c>
      <c r="G978" s="85" t="s">
        <v>10</v>
      </c>
      <c r="H978" s="85" t="s">
        <v>16</v>
      </c>
      <c r="I978" s="85">
        <v>0</v>
      </c>
      <c r="J978" s="85">
        <v>6.6E-3</v>
      </c>
      <c r="K978" s="85" t="s">
        <v>13</v>
      </c>
      <c r="L978" s="85" t="s">
        <v>2562</v>
      </c>
      <c r="M978" s="85" t="s">
        <v>2980</v>
      </c>
      <c r="N978" s="85" t="s">
        <v>2858</v>
      </c>
      <c r="O978" s="85">
        <v>0</v>
      </c>
      <c r="P978" s="85">
        <v>7.6895656475440307E-9</v>
      </c>
      <c r="Q978" s="85">
        <v>0</v>
      </c>
    </row>
    <row r="979" spans="1:18" x14ac:dyDescent="0.3">
      <c r="A979" s="85" t="s">
        <v>902</v>
      </c>
      <c r="B979" s="85" t="s">
        <v>597</v>
      </c>
      <c r="C979" s="85" t="s">
        <v>30</v>
      </c>
      <c r="D979" s="85" t="s">
        <v>29</v>
      </c>
      <c r="E979" s="85" t="s">
        <v>251</v>
      </c>
      <c r="F979" s="85" t="s">
        <v>250</v>
      </c>
      <c r="G979" s="85" t="s">
        <v>10</v>
      </c>
      <c r="H979" s="85" t="s">
        <v>16</v>
      </c>
      <c r="I979" s="85">
        <v>0</v>
      </c>
      <c r="J979" s="85">
        <v>0.16</v>
      </c>
      <c r="K979" s="85" t="s">
        <v>13</v>
      </c>
      <c r="L979" s="85" t="s">
        <v>2562</v>
      </c>
      <c r="M979" s="85" t="s">
        <v>2980</v>
      </c>
      <c r="N979" s="85" t="s">
        <v>2875</v>
      </c>
      <c r="O979" s="85">
        <v>0</v>
      </c>
      <c r="P979" s="85">
        <v>7.6895656475440307E-9</v>
      </c>
      <c r="Q979" s="85">
        <v>0</v>
      </c>
    </row>
    <row r="980" spans="1:18" x14ac:dyDescent="0.3">
      <c r="A980" s="85" t="s">
        <v>902</v>
      </c>
      <c r="B980" s="85" t="s">
        <v>597</v>
      </c>
      <c r="C980" s="85" t="s">
        <v>30</v>
      </c>
      <c r="D980" s="85" t="s">
        <v>29</v>
      </c>
      <c r="E980" s="85" t="s">
        <v>72</v>
      </c>
      <c r="F980" s="85" t="s">
        <v>71</v>
      </c>
      <c r="G980" s="85" t="s">
        <v>10</v>
      </c>
      <c r="H980" s="85" t="s">
        <v>16</v>
      </c>
      <c r="I980" s="85">
        <v>0</v>
      </c>
      <c r="J980" s="85">
        <v>0.04</v>
      </c>
      <c r="K980" s="85" t="s">
        <v>13</v>
      </c>
      <c r="L980" s="85" t="s">
        <v>2562</v>
      </c>
      <c r="M980" s="85" t="s">
        <v>2980</v>
      </c>
      <c r="N980" s="85" t="s">
        <v>2819</v>
      </c>
      <c r="O980" s="85">
        <v>0</v>
      </c>
      <c r="P980" s="85">
        <v>7.6895656475440307E-9</v>
      </c>
      <c r="Q980" s="85">
        <v>0</v>
      </c>
    </row>
    <row r="981" spans="1:18" x14ac:dyDescent="0.3">
      <c r="A981" s="85" t="s">
        <v>902</v>
      </c>
      <c r="B981" s="85" t="s">
        <v>597</v>
      </c>
      <c r="C981" s="85" t="s">
        <v>30</v>
      </c>
      <c r="D981" s="85" t="s">
        <v>29</v>
      </c>
      <c r="E981" s="85" t="s">
        <v>329</v>
      </c>
      <c r="F981" s="85" t="s">
        <v>328</v>
      </c>
      <c r="G981" s="85" t="s">
        <v>10</v>
      </c>
      <c r="H981" s="85" t="s">
        <v>16</v>
      </c>
      <c r="I981" s="85">
        <v>0</v>
      </c>
      <c r="J981" s="85">
        <v>0.22600000000000001</v>
      </c>
      <c r="K981" s="85" t="s">
        <v>13</v>
      </c>
      <c r="L981" s="85" t="s">
        <v>2562</v>
      </c>
      <c r="M981" s="85" t="s">
        <v>2980</v>
      </c>
      <c r="N981" s="85" t="s">
        <v>2928</v>
      </c>
      <c r="O981" s="85">
        <v>0</v>
      </c>
      <c r="P981" s="85">
        <v>7.6895656475440307E-9</v>
      </c>
      <c r="Q981" s="85">
        <v>0</v>
      </c>
    </row>
    <row r="982" spans="1:18" x14ac:dyDescent="0.3">
      <c r="A982" s="85" t="s">
        <v>902</v>
      </c>
      <c r="B982" s="85" t="s">
        <v>597</v>
      </c>
      <c r="C982" s="85" t="s">
        <v>30</v>
      </c>
      <c r="D982" s="85" t="s">
        <v>29</v>
      </c>
      <c r="E982" s="85" t="s">
        <v>143</v>
      </c>
      <c r="F982" s="85" t="s">
        <v>142</v>
      </c>
      <c r="G982" s="85" t="s">
        <v>10</v>
      </c>
      <c r="H982" s="85" t="s">
        <v>16</v>
      </c>
      <c r="I982" s="85">
        <v>0</v>
      </c>
      <c r="J982" s="85">
        <v>0.05</v>
      </c>
      <c r="K982" s="85" t="s">
        <v>13</v>
      </c>
      <c r="L982" s="85" t="s">
        <v>2562</v>
      </c>
      <c r="M982" s="85" t="s">
        <v>2980</v>
      </c>
      <c r="N982" s="85" t="s">
        <v>2834</v>
      </c>
      <c r="O982" s="85">
        <v>0</v>
      </c>
      <c r="P982" s="85">
        <v>7.6895656475440307E-9</v>
      </c>
      <c r="Q982" s="85">
        <v>0</v>
      </c>
    </row>
    <row r="983" spans="1:18" x14ac:dyDescent="0.3">
      <c r="A983" s="85" t="s">
        <v>902</v>
      </c>
      <c r="B983" s="85" t="s">
        <v>597</v>
      </c>
      <c r="C983" s="85" t="s">
        <v>30</v>
      </c>
      <c r="D983" s="85" t="s">
        <v>29</v>
      </c>
      <c r="E983" s="85" t="s">
        <v>333</v>
      </c>
      <c r="F983" s="85" t="s">
        <v>332</v>
      </c>
      <c r="G983" s="85" t="s">
        <v>10</v>
      </c>
      <c r="H983" s="85" t="s">
        <v>16</v>
      </c>
      <c r="I983" s="85">
        <v>0</v>
      </c>
      <c r="J983" s="85">
        <v>0.114</v>
      </c>
      <c r="K983" s="85" t="s">
        <v>13</v>
      </c>
      <c r="L983" s="85" t="s">
        <v>2562</v>
      </c>
      <c r="M983" s="85" t="s">
        <v>2980</v>
      </c>
      <c r="N983" s="85" t="s">
        <v>2941</v>
      </c>
      <c r="O983" s="85">
        <v>0</v>
      </c>
      <c r="P983" s="85">
        <v>7.6895656475440307E-9</v>
      </c>
      <c r="Q983" s="85">
        <v>0</v>
      </c>
    </row>
    <row r="984" spans="1:18" x14ac:dyDescent="0.3">
      <c r="A984" s="85" t="s">
        <v>902</v>
      </c>
      <c r="B984" s="85" t="s">
        <v>597</v>
      </c>
      <c r="C984" s="85" t="s">
        <v>30</v>
      </c>
      <c r="D984" s="85" t="s">
        <v>29</v>
      </c>
      <c r="E984" s="85" t="s">
        <v>36</v>
      </c>
      <c r="F984" s="85" t="s">
        <v>35</v>
      </c>
      <c r="G984" s="85" t="s">
        <v>10</v>
      </c>
      <c r="H984" s="85" t="s">
        <v>16</v>
      </c>
      <c r="I984" s="85">
        <v>0</v>
      </c>
      <c r="J984" s="85">
        <v>8.7999999999999995E-2</v>
      </c>
      <c r="K984" s="85" t="s">
        <v>13</v>
      </c>
      <c r="L984" s="85" t="s">
        <v>2562</v>
      </c>
      <c r="M984" s="85" t="s">
        <v>2980</v>
      </c>
      <c r="N984" s="85" t="s">
        <v>2812</v>
      </c>
      <c r="O984" s="85">
        <v>0</v>
      </c>
      <c r="P984" s="85">
        <v>7.6895656475440307E-9</v>
      </c>
      <c r="Q984" s="85">
        <v>0</v>
      </c>
    </row>
    <row r="985" spans="1:18" x14ac:dyDescent="0.3">
      <c r="A985" s="85" t="s">
        <v>902</v>
      </c>
      <c r="B985" s="85" t="s">
        <v>597</v>
      </c>
      <c r="C985" s="85" t="s">
        <v>30</v>
      </c>
      <c r="D985" s="85" t="s">
        <v>29</v>
      </c>
      <c r="E985" s="85" t="s">
        <v>337</v>
      </c>
      <c r="F985" s="85" t="s">
        <v>336</v>
      </c>
      <c r="G985" s="85" t="s">
        <v>10</v>
      </c>
      <c r="H985" s="85" t="s">
        <v>16</v>
      </c>
      <c r="I985" s="85">
        <v>0</v>
      </c>
      <c r="J985" s="85">
        <v>7.1999999999999995E-2</v>
      </c>
      <c r="K985" s="85" t="s">
        <v>13</v>
      </c>
      <c r="L985" s="85" t="s">
        <v>2562</v>
      </c>
      <c r="M985" s="85" t="s">
        <v>2980</v>
      </c>
      <c r="N985" s="85" t="s">
        <v>2930</v>
      </c>
      <c r="O985" s="85">
        <v>0</v>
      </c>
      <c r="P985" s="85">
        <v>7.6895656475440307E-9</v>
      </c>
      <c r="Q985" s="85">
        <v>0</v>
      </c>
    </row>
    <row r="986" spans="1:18" x14ac:dyDescent="0.3">
      <c r="A986" s="85" t="s">
        <v>902</v>
      </c>
      <c r="B986" s="85" t="s">
        <v>597</v>
      </c>
      <c r="C986" s="85" t="s">
        <v>30</v>
      </c>
      <c r="D986" s="85" t="s">
        <v>29</v>
      </c>
      <c r="E986" s="85" t="s">
        <v>240</v>
      </c>
      <c r="F986" s="85" t="s">
        <v>239</v>
      </c>
      <c r="G986" s="85" t="s">
        <v>10</v>
      </c>
      <c r="H986" s="85" t="s">
        <v>16</v>
      </c>
      <c r="I986" s="85">
        <v>0</v>
      </c>
      <c r="J986" s="85">
        <v>0.08</v>
      </c>
      <c r="K986" s="85" t="s">
        <v>13</v>
      </c>
      <c r="L986" s="85" t="s">
        <v>2562</v>
      </c>
      <c r="M986" s="85" t="s">
        <v>2980</v>
      </c>
      <c r="N986" s="85" t="s">
        <v>2871</v>
      </c>
      <c r="O986" s="85">
        <v>0</v>
      </c>
      <c r="P986" s="85">
        <v>7.6895656475440307E-9</v>
      </c>
      <c r="Q986" s="85">
        <v>0</v>
      </c>
    </row>
    <row r="987" spans="1:18" x14ac:dyDescent="0.3">
      <c r="A987" s="85" t="s">
        <v>902</v>
      </c>
      <c r="B987" s="85" t="s">
        <v>597</v>
      </c>
      <c r="C987" s="85" t="s">
        <v>30</v>
      </c>
      <c r="D987" s="85" t="s">
        <v>29</v>
      </c>
      <c r="E987" s="85" t="s">
        <v>193</v>
      </c>
      <c r="F987" s="85" t="s">
        <v>192</v>
      </c>
      <c r="G987" s="85" t="s">
        <v>10</v>
      </c>
      <c r="H987" s="85" t="s">
        <v>16</v>
      </c>
      <c r="I987" s="85">
        <v>0</v>
      </c>
      <c r="J987" s="85">
        <v>0.06</v>
      </c>
      <c r="K987" s="85" t="s">
        <v>13</v>
      </c>
      <c r="L987" s="85" t="s">
        <v>2562</v>
      </c>
      <c r="M987" s="85" t="s">
        <v>2980</v>
      </c>
      <c r="N987" s="85" t="s">
        <v>2851</v>
      </c>
      <c r="O987" s="85">
        <v>0</v>
      </c>
      <c r="P987" s="85">
        <v>7.6895656475440307E-9</v>
      </c>
      <c r="Q987" s="85">
        <v>0</v>
      </c>
    </row>
    <row r="988" spans="1:18" x14ac:dyDescent="0.3">
      <c r="A988" s="85" t="s">
        <v>902</v>
      </c>
      <c r="B988" s="85" t="s">
        <v>597</v>
      </c>
      <c r="C988" s="85" t="s">
        <v>30</v>
      </c>
      <c r="D988" s="85" t="s">
        <v>29</v>
      </c>
      <c r="E988" s="85" t="s">
        <v>343</v>
      </c>
      <c r="F988" s="85" t="s">
        <v>342</v>
      </c>
      <c r="G988" s="85" t="s">
        <v>10</v>
      </c>
      <c r="H988" s="85" t="s">
        <v>16</v>
      </c>
      <c r="I988" s="85">
        <v>0</v>
      </c>
      <c r="J988" s="85">
        <v>0.02</v>
      </c>
      <c r="K988" s="85" t="s">
        <v>13</v>
      </c>
      <c r="L988" s="85" t="s">
        <v>2562</v>
      </c>
      <c r="M988" s="85" t="s">
        <v>2980</v>
      </c>
      <c r="N988" s="85" t="s">
        <v>2915</v>
      </c>
      <c r="O988" s="85">
        <v>0</v>
      </c>
      <c r="P988" s="85">
        <v>7.6895656475440307E-9</v>
      </c>
      <c r="Q988" s="85">
        <v>0</v>
      </c>
    </row>
    <row r="989" spans="1:18" x14ac:dyDescent="0.3">
      <c r="A989" s="85" t="s">
        <v>902</v>
      </c>
      <c r="B989" s="85" t="s">
        <v>597</v>
      </c>
      <c r="C989" s="85" t="s">
        <v>30</v>
      </c>
      <c r="D989" s="85" t="s">
        <v>29</v>
      </c>
      <c r="E989" s="85" t="s">
        <v>40</v>
      </c>
      <c r="F989" s="85" t="s">
        <v>39</v>
      </c>
      <c r="G989" s="85" t="s">
        <v>10</v>
      </c>
      <c r="H989" s="85" t="s">
        <v>16</v>
      </c>
      <c r="I989" s="85">
        <v>0</v>
      </c>
      <c r="J989" s="85">
        <v>8.3000000000000001E-3</v>
      </c>
      <c r="K989" s="85" t="s">
        <v>13</v>
      </c>
      <c r="L989" s="85" t="s">
        <v>2562</v>
      </c>
      <c r="M989" s="85" t="s">
        <v>2980</v>
      </c>
      <c r="N989" s="85" t="s">
        <v>2813</v>
      </c>
      <c r="O989" s="85">
        <v>0</v>
      </c>
      <c r="P989" s="85">
        <v>7.6895656475440307E-9</v>
      </c>
      <c r="Q989" s="85">
        <v>0</v>
      </c>
    </row>
    <row r="990" spans="1:18" x14ac:dyDescent="0.3">
      <c r="A990" s="85" t="s">
        <v>902</v>
      </c>
      <c r="B990" s="85" t="s">
        <v>597</v>
      </c>
      <c r="C990" s="85" t="s">
        <v>30</v>
      </c>
      <c r="D990" s="85" t="s">
        <v>29</v>
      </c>
      <c r="E990" s="85" t="s">
        <v>349</v>
      </c>
      <c r="F990" s="85" t="s">
        <v>348</v>
      </c>
      <c r="G990" s="85" t="s">
        <v>10</v>
      </c>
      <c r="H990" s="85" t="s">
        <v>16</v>
      </c>
      <c r="I990" s="85">
        <v>0</v>
      </c>
      <c r="J990" s="85">
        <v>9.4000000000000004E-3</v>
      </c>
      <c r="K990" s="85" t="s">
        <v>13</v>
      </c>
      <c r="L990" s="85" t="s">
        <v>2562</v>
      </c>
      <c r="M990" s="85" t="s">
        <v>2980</v>
      </c>
      <c r="N990" s="85" t="s">
        <v>2934</v>
      </c>
      <c r="O990" s="85">
        <v>0</v>
      </c>
      <c r="P990" s="85">
        <v>7.6895656475440307E-9</v>
      </c>
      <c r="Q990" s="85">
        <v>0</v>
      </c>
    </row>
    <row r="991" spans="1:18" x14ac:dyDescent="0.3">
      <c r="A991" s="85" t="s">
        <v>902</v>
      </c>
      <c r="B991" s="85" t="s">
        <v>597</v>
      </c>
      <c r="C991" s="85" t="s">
        <v>30</v>
      </c>
      <c r="D991" s="85" t="s">
        <v>29</v>
      </c>
      <c r="E991" s="85" t="s">
        <v>301</v>
      </c>
      <c r="F991" s="85" t="s">
        <v>300</v>
      </c>
      <c r="G991" s="85" t="s">
        <v>10</v>
      </c>
      <c r="H991" s="85" t="s">
        <v>16</v>
      </c>
      <c r="I991" s="85">
        <v>0</v>
      </c>
      <c r="J991" s="85">
        <v>0.113</v>
      </c>
      <c r="K991" s="85" t="s">
        <v>13</v>
      </c>
      <c r="L991" s="85" t="s">
        <v>2562</v>
      </c>
      <c r="M991" s="85" t="s">
        <v>2980</v>
      </c>
      <c r="N991" s="85" t="s">
        <v>2897</v>
      </c>
      <c r="O991" s="85">
        <v>0</v>
      </c>
      <c r="P991" s="85">
        <v>7.6895656475440307E-9</v>
      </c>
      <c r="Q991" s="85">
        <v>0</v>
      </c>
    </row>
    <row r="992" spans="1:18" x14ac:dyDescent="0.3">
      <c r="A992" s="85" t="s">
        <v>903</v>
      </c>
      <c r="B992" s="85" t="s">
        <v>593</v>
      </c>
      <c r="C992" s="85" t="s">
        <v>24</v>
      </c>
      <c r="D992" s="85" t="s">
        <v>23</v>
      </c>
      <c r="E992" s="85" t="s">
        <v>169</v>
      </c>
      <c r="F992" s="85" t="s">
        <v>168</v>
      </c>
      <c r="G992" s="85" t="s">
        <v>10</v>
      </c>
      <c r="H992" s="85" t="s">
        <v>12</v>
      </c>
      <c r="I992" s="85">
        <v>0.8</v>
      </c>
      <c r="J992" s="85">
        <v>3.4</v>
      </c>
      <c r="K992" s="85" t="s">
        <v>13</v>
      </c>
      <c r="L992" s="85" t="s">
        <v>2562</v>
      </c>
      <c r="N992" s="85" t="s">
        <v>2844</v>
      </c>
      <c r="O992" s="85">
        <v>1.9196897781318538E-9</v>
      </c>
      <c r="P992" s="85">
        <v>2.8144370523629209E-8</v>
      </c>
      <c r="Q992" s="85">
        <v>6.820865922441353</v>
      </c>
      <c r="R992" s="85" t="s">
        <v>2806</v>
      </c>
    </row>
    <row r="993" spans="1:17" x14ac:dyDescent="0.3">
      <c r="A993" s="85" t="s">
        <v>902</v>
      </c>
      <c r="B993" s="85" t="s">
        <v>597</v>
      </c>
      <c r="C993" s="85" t="s">
        <v>30</v>
      </c>
      <c r="D993" s="85" t="s">
        <v>29</v>
      </c>
      <c r="E993" s="85" t="s">
        <v>353</v>
      </c>
      <c r="F993" s="85" t="s">
        <v>352</v>
      </c>
      <c r="G993" s="85" t="s">
        <v>10</v>
      </c>
      <c r="H993" s="85" t="s">
        <v>16</v>
      </c>
      <c r="I993" s="85">
        <v>0</v>
      </c>
      <c r="J993" s="85">
        <v>0.192</v>
      </c>
      <c r="K993" s="85" t="s">
        <v>13</v>
      </c>
      <c r="L993" s="85" t="s">
        <v>2562</v>
      </c>
      <c r="M993" s="85" t="s">
        <v>2980</v>
      </c>
      <c r="N993" s="85" t="s">
        <v>2948</v>
      </c>
      <c r="O993" s="85">
        <v>0</v>
      </c>
      <c r="P993" s="85">
        <v>7.6895656475440307E-9</v>
      </c>
      <c r="Q993" s="85">
        <v>0</v>
      </c>
    </row>
    <row r="994" spans="1:17" x14ac:dyDescent="0.3">
      <c r="A994" s="85" t="s">
        <v>902</v>
      </c>
      <c r="B994" s="85" t="s">
        <v>597</v>
      </c>
      <c r="C994" s="85" t="s">
        <v>30</v>
      </c>
      <c r="D994" s="85" t="s">
        <v>29</v>
      </c>
      <c r="E994" s="85" t="s">
        <v>347</v>
      </c>
      <c r="F994" s="85" t="s">
        <v>346</v>
      </c>
      <c r="G994" s="85" t="s">
        <v>10</v>
      </c>
      <c r="H994" s="85" t="s">
        <v>16</v>
      </c>
      <c r="I994" s="85">
        <v>0</v>
      </c>
      <c r="J994" s="85">
        <v>8.6E-3</v>
      </c>
      <c r="K994" s="85" t="s">
        <v>13</v>
      </c>
      <c r="L994" s="85" t="s">
        <v>2562</v>
      </c>
      <c r="M994" s="85" t="s">
        <v>2980</v>
      </c>
      <c r="N994" s="85" t="s">
        <v>2925</v>
      </c>
      <c r="O994" s="85">
        <v>0</v>
      </c>
      <c r="P994" s="85">
        <v>7.6895656475440307E-9</v>
      </c>
      <c r="Q994" s="85">
        <v>0</v>
      </c>
    </row>
    <row r="995" spans="1:17" x14ac:dyDescent="0.3">
      <c r="A995" s="85" t="s">
        <v>902</v>
      </c>
      <c r="B995" s="85" t="s">
        <v>597</v>
      </c>
      <c r="C995" s="85" t="s">
        <v>30</v>
      </c>
      <c r="D995" s="85" t="s">
        <v>29</v>
      </c>
      <c r="E995" s="85" t="s">
        <v>224</v>
      </c>
      <c r="F995" s="85" t="s">
        <v>223</v>
      </c>
      <c r="G995" s="85" t="s">
        <v>10</v>
      </c>
      <c r="H995" s="85" t="s">
        <v>16</v>
      </c>
      <c r="I995" s="85">
        <v>0</v>
      </c>
      <c r="J995" s="85">
        <v>0.02</v>
      </c>
      <c r="K995" s="85" t="s">
        <v>13</v>
      </c>
      <c r="L995" s="85" t="s">
        <v>2562</v>
      </c>
      <c r="M995" s="85" t="s">
        <v>2980</v>
      </c>
      <c r="N995" s="85" t="s">
        <v>2864</v>
      </c>
      <c r="O995" s="85">
        <v>0</v>
      </c>
      <c r="P995" s="85">
        <v>7.6895656475440307E-9</v>
      </c>
      <c r="Q995" s="85">
        <v>0</v>
      </c>
    </row>
    <row r="996" spans="1:17" x14ac:dyDescent="0.3">
      <c r="A996" s="85" t="s">
        <v>902</v>
      </c>
      <c r="B996" s="85" t="s">
        <v>597</v>
      </c>
      <c r="C996" s="85" t="s">
        <v>30</v>
      </c>
      <c r="D996" s="85" t="s">
        <v>29</v>
      </c>
      <c r="E996" s="85" t="s">
        <v>339</v>
      </c>
      <c r="F996" s="85" t="s">
        <v>338</v>
      </c>
      <c r="G996" s="85" t="s">
        <v>10</v>
      </c>
      <c r="H996" s="85" t="s">
        <v>16</v>
      </c>
      <c r="I996" s="85">
        <v>0</v>
      </c>
      <c r="J996" s="85">
        <v>0.02</v>
      </c>
      <c r="K996" s="85" t="s">
        <v>13</v>
      </c>
      <c r="L996" s="85" t="s">
        <v>2562</v>
      </c>
      <c r="M996" s="85" t="s">
        <v>2980</v>
      </c>
      <c r="N996" s="85" t="s">
        <v>2922</v>
      </c>
      <c r="O996" s="85">
        <v>0</v>
      </c>
      <c r="P996" s="85">
        <v>7.6895656475440307E-9</v>
      </c>
      <c r="Q996" s="85">
        <v>0</v>
      </c>
    </row>
    <row r="997" spans="1:17" x14ac:dyDescent="0.3">
      <c r="A997" s="85" t="s">
        <v>902</v>
      </c>
      <c r="B997" s="85" t="s">
        <v>597</v>
      </c>
      <c r="C997" s="85" t="s">
        <v>30</v>
      </c>
      <c r="D997" s="85" t="s">
        <v>29</v>
      </c>
      <c r="E997" s="85" t="s">
        <v>85</v>
      </c>
      <c r="F997" s="85" t="s">
        <v>84</v>
      </c>
      <c r="G997" s="85" t="s">
        <v>10</v>
      </c>
      <c r="H997" s="85" t="s">
        <v>16</v>
      </c>
      <c r="I997" s="85">
        <v>0</v>
      </c>
      <c r="J997" s="85">
        <v>1.6</v>
      </c>
      <c r="K997" s="85" t="s">
        <v>13</v>
      </c>
      <c r="L997" s="85" t="s">
        <v>2562</v>
      </c>
      <c r="M997" s="85" t="s">
        <v>2980</v>
      </c>
      <c r="N997" s="85" t="s">
        <v>2975</v>
      </c>
      <c r="O997" s="85">
        <v>0</v>
      </c>
      <c r="P997" s="85">
        <v>7.6895656475440307E-9</v>
      </c>
      <c r="Q997" s="85">
        <v>0</v>
      </c>
    </row>
    <row r="998" spans="1:17" x14ac:dyDescent="0.3">
      <c r="A998" s="85" t="s">
        <v>902</v>
      </c>
      <c r="B998" s="85" t="s">
        <v>597</v>
      </c>
      <c r="C998" s="85" t="s">
        <v>30</v>
      </c>
      <c r="D998" s="85" t="s">
        <v>29</v>
      </c>
      <c r="E998" s="85" t="s">
        <v>287</v>
      </c>
      <c r="F998" s="85" t="s">
        <v>286</v>
      </c>
      <c r="G998" s="85" t="s">
        <v>10</v>
      </c>
      <c r="H998" s="85" t="s">
        <v>16</v>
      </c>
      <c r="I998" s="85">
        <v>0</v>
      </c>
      <c r="J998" s="85">
        <v>7.4000000000000003E-3</v>
      </c>
      <c r="K998" s="85" t="s">
        <v>13</v>
      </c>
      <c r="L998" s="85" t="s">
        <v>2562</v>
      </c>
      <c r="M998" s="85" t="s">
        <v>2980</v>
      </c>
      <c r="N998" s="85" t="s">
        <v>2891</v>
      </c>
      <c r="O998" s="85">
        <v>0</v>
      </c>
      <c r="P998" s="85">
        <v>7.6895656475440307E-9</v>
      </c>
      <c r="Q998" s="85">
        <v>0</v>
      </c>
    </row>
    <row r="999" spans="1:17" x14ac:dyDescent="0.3">
      <c r="A999" s="85" t="s">
        <v>902</v>
      </c>
      <c r="B999" s="85" t="s">
        <v>597</v>
      </c>
      <c r="C999" s="85" t="s">
        <v>30</v>
      </c>
      <c r="D999" s="85" t="s">
        <v>29</v>
      </c>
      <c r="E999" s="85" t="s">
        <v>137</v>
      </c>
      <c r="F999" s="85" t="s">
        <v>136</v>
      </c>
      <c r="G999" s="85" t="s">
        <v>10</v>
      </c>
      <c r="I999" s="85">
        <v>0.04</v>
      </c>
      <c r="J999" s="85">
        <v>0.02</v>
      </c>
      <c r="K999" s="85" t="s">
        <v>13</v>
      </c>
      <c r="L999" s="85" t="s">
        <v>2562</v>
      </c>
      <c r="M999" s="85" t="s">
        <v>2980</v>
      </c>
      <c r="N999" s="85" t="s">
        <v>2884</v>
      </c>
      <c r="O999" s="85">
        <v>1.9776916383197531E-10</v>
      </c>
      <c r="P999" s="85">
        <v>7.6895656475440307E-9</v>
      </c>
      <c r="Q999" s="85">
        <v>2.5719159299347529</v>
      </c>
    </row>
    <row r="1000" spans="1:17" x14ac:dyDescent="0.3">
      <c r="A1000" s="85" t="s">
        <v>902</v>
      </c>
      <c r="B1000" s="85" t="s">
        <v>597</v>
      </c>
      <c r="C1000" s="85" t="s">
        <v>30</v>
      </c>
      <c r="D1000" s="85" t="s">
        <v>29</v>
      </c>
      <c r="E1000" s="85" t="s">
        <v>351</v>
      </c>
      <c r="F1000" s="85" t="s">
        <v>350</v>
      </c>
      <c r="G1000" s="85" t="s">
        <v>10</v>
      </c>
      <c r="H1000" s="85" t="s">
        <v>16</v>
      </c>
      <c r="I1000" s="85">
        <v>0</v>
      </c>
      <c r="J1000" s="85">
        <v>1.6E-2</v>
      </c>
      <c r="K1000" s="85" t="s">
        <v>13</v>
      </c>
      <c r="L1000" s="85" t="s">
        <v>2562</v>
      </c>
      <c r="M1000" s="85" t="s">
        <v>2980</v>
      </c>
      <c r="N1000" s="85" t="s">
        <v>2926</v>
      </c>
      <c r="O1000" s="85">
        <v>0</v>
      </c>
      <c r="P1000" s="85">
        <v>7.6895656475440307E-9</v>
      </c>
      <c r="Q1000" s="85">
        <v>0</v>
      </c>
    </row>
    <row r="1001" spans="1:17" x14ac:dyDescent="0.3">
      <c r="A1001" s="85" t="s">
        <v>902</v>
      </c>
      <c r="B1001" s="85" t="s">
        <v>597</v>
      </c>
      <c r="C1001" s="85" t="s">
        <v>30</v>
      </c>
      <c r="D1001" s="85" t="s">
        <v>29</v>
      </c>
      <c r="E1001" s="85" t="s">
        <v>365</v>
      </c>
      <c r="F1001" s="85" t="s">
        <v>364</v>
      </c>
      <c r="G1001" s="85" t="s">
        <v>10</v>
      </c>
      <c r="H1001" s="85" t="s">
        <v>16</v>
      </c>
      <c r="I1001" s="85">
        <v>0</v>
      </c>
      <c r="J1001" s="85">
        <v>0.02</v>
      </c>
      <c r="K1001" s="85" t="s">
        <v>13</v>
      </c>
      <c r="L1001" s="85" t="s">
        <v>2562</v>
      </c>
      <c r="M1001" s="85" t="s">
        <v>2980</v>
      </c>
      <c r="N1001" s="85" t="s">
        <v>2964</v>
      </c>
      <c r="O1001" s="85">
        <v>0</v>
      </c>
      <c r="P1001" s="85">
        <v>7.6895656475440307E-9</v>
      </c>
      <c r="Q1001" s="85">
        <v>0</v>
      </c>
    </row>
    <row r="1002" spans="1:17" x14ac:dyDescent="0.3">
      <c r="A1002" s="85" t="s">
        <v>902</v>
      </c>
      <c r="B1002" s="85" t="s">
        <v>597</v>
      </c>
      <c r="C1002" s="85" t="s">
        <v>30</v>
      </c>
      <c r="D1002" s="85" t="s">
        <v>29</v>
      </c>
      <c r="E1002" s="85" t="s">
        <v>367</v>
      </c>
      <c r="F1002" s="85" t="s">
        <v>366</v>
      </c>
      <c r="G1002" s="85" t="s">
        <v>10</v>
      </c>
      <c r="H1002" s="85" t="s">
        <v>16</v>
      </c>
      <c r="I1002" s="85">
        <v>0</v>
      </c>
      <c r="J1002" s="85">
        <v>0.16</v>
      </c>
      <c r="K1002" s="85" t="s">
        <v>13</v>
      </c>
      <c r="L1002" s="85" t="s">
        <v>2562</v>
      </c>
      <c r="M1002" s="85" t="s">
        <v>2980</v>
      </c>
      <c r="N1002" s="85" t="s">
        <v>2960</v>
      </c>
      <c r="O1002" s="85">
        <v>0</v>
      </c>
      <c r="P1002" s="85">
        <v>7.6895656475440307E-9</v>
      </c>
      <c r="Q1002" s="85">
        <v>0</v>
      </c>
    </row>
    <row r="1003" spans="1:17" x14ac:dyDescent="0.3">
      <c r="A1003" s="85" t="s">
        <v>902</v>
      </c>
      <c r="B1003" s="85" t="s">
        <v>597</v>
      </c>
      <c r="C1003" s="85" t="s">
        <v>30</v>
      </c>
      <c r="D1003" s="85" t="s">
        <v>29</v>
      </c>
      <c r="E1003" s="85" t="s">
        <v>187</v>
      </c>
      <c r="F1003" s="85" t="s">
        <v>186</v>
      </c>
      <c r="G1003" s="85" t="s">
        <v>10</v>
      </c>
      <c r="H1003" s="85" t="s">
        <v>16</v>
      </c>
      <c r="I1003" s="85">
        <v>0</v>
      </c>
      <c r="J1003" s="85">
        <v>0.08</v>
      </c>
      <c r="K1003" s="85" t="s">
        <v>13</v>
      </c>
      <c r="L1003" s="85" t="s">
        <v>2562</v>
      </c>
      <c r="M1003" s="85" t="s">
        <v>2980</v>
      </c>
      <c r="N1003" s="85" t="s">
        <v>2849</v>
      </c>
      <c r="O1003" s="85">
        <v>0</v>
      </c>
      <c r="P1003" s="85">
        <v>7.6895656475440307E-9</v>
      </c>
      <c r="Q1003" s="85">
        <v>0</v>
      </c>
    </row>
    <row r="1004" spans="1:17" x14ac:dyDescent="0.3">
      <c r="A1004" s="85" t="s">
        <v>902</v>
      </c>
      <c r="B1004" s="85" t="s">
        <v>597</v>
      </c>
      <c r="C1004" s="85" t="s">
        <v>30</v>
      </c>
      <c r="D1004" s="85" t="s">
        <v>29</v>
      </c>
      <c r="E1004" s="85" t="s">
        <v>355</v>
      </c>
      <c r="F1004" s="85" t="s">
        <v>354</v>
      </c>
      <c r="G1004" s="85" t="s">
        <v>10</v>
      </c>
      <c r="H1004" s="85" t="s">
        <v>16</v>
      </c>
      <c r="I1004" s="85">
        <v>0</v>
      </c>
      <c r="J1004" s="85">
        <v>2.5000000000000001E-2</v>
      </c>
      <c r="K1004" s="85" t="s">
        <v>13</v>
      </c>
      <c r="L1004" s="85" t="s">
        <v>2562</v>
      </c>
      <c r="M1004" s="85" t="s">
        <v>2980</v>
      </c>
      <c r="N1004" s="85" t="s">
        <v>2929</v>
      </c>
      <c r="O1004" s="85">
        <v>0</v>
      </c>
      <c r="P1004" s="85">
        <v>7.6895656475440307E-9</v>
      </c>
      <c r="Q1004" s="85">
        <v>0</v>
      </c>
    </row>
    <row r="1005" spans="1:17" x14ac:dyDescent="0.3">
      <c r="A1005" s="85" t="s">
        <v>902</v>
      </c>
      <c r="B1005" s="85" t="s">
        <v>597</v>
      </c>
      <c r="C1005" s="85" t="s">
        <v>30</v>
      </c>
      <c r="D1005" s="85" t="s">
        <v>29</v>
      </c>
      <c r="E1005" s="85" t="s">
        <v>217</v>
      </c>
      <c r="F1005" s="85" t="s">
        <v>216</v>
      </c>
      <c r="G1005" s="85" t="s">
        <v>10</v>
      </c>
      <c r="H1005" s="85" t="s">
        <v>16</v>
      </c>
      <c r="I1005" s="85">
        <v>0</v>
      </c>
      <c r="J1005" s="85">
        <v>8.7999999999999995E-2</v>
      </c>
      <c r="K1005" s="85" t="s">
        <v>13</v>
      </c>
      <c r="L1005" s="85" t="s">
        <v>2562</v>
      </c>
      <c r="M1005" s="85" t="s">
        <v>2980</v>
      </c>
      <c r="N1005" s="85" t="s">
        <v>2860</v>
      </c>
      <c r="O1005" s="85">
        <v>0</v>
      </c>
      <c r="P1005" s="85">
        <v>7.6895656475440307E-9</v>
      </c>
      <c r="Q1005" s="85">
        <v>0</v>
      </c>
    </row>
    <row r="1006" spans="1:17" x14ac:dyDescent="0.3">
      <c r="A1006" s="85" t="s">
        <v>902</v>
      </c>
      <c r="B1006" s="85" t="s">
        <v>597</v>
      </c>
      <c r="C1006" s="85" t="s">
        <v>30</v>
      </c>
      <c r="D1006" s="85" t="s">
        <v>29</v>
      </c>
      <c r="E1006" s="85" t="s">
        <v>255</v>
      </c>
      <c r="F1006" s="85" t="s">
        <v>254</v>
      </c>
      <c r="G1006" s="85" t="s">
        <v>10</v>
      </c>
      <c r="H1006" s="85" t="s">
        <v>16</v>
      </c>
      <c r="I1006" s="85">
        <v>0</v>
      </c>
      <c r="J1006" s="85">
        <v>3.4000000000000002E-2</v>
      </c>
      <c r="K1006" s="85" t="s">
        <v>13</v>
      </c>
      <c r="L1006" s="85" t="s">
        <v>2562</v>
      </c>
      <c r="M1006" s="85" t="s">
        <v>2980</v>
      </c>
      <c r="N1006" s="85" t="s">
        <v>2880</v>
      </c>
      <c r="O1006" s="85">
        <v>0</v>
      </c>
      <c r="P1006" s="85">
        <v>7.6895656475440307E-9</v>
      </c>
      <c r="Q1006" s="85">
        <v>0</v>
      </c>
    </row>
    <row r="1007" spans="1:17" x14ac:dyDescent="0.3">
      <c r="A1007" s="85" t="s">
        <v>902</v>
      </c>
      <c r="B1007" s="85" t="s">
        <v>597</v>
      </c>
      <c r="C1007" s="85" t="s">
        <v>30</v>
      </c>
      <c r="D1007" s="85" t="s">
        <v>29</v>
      </c>
      <c r="E1007" s="85" t="s">
        <v>335</v>
      </c>
      <c r="F1007" s="85" t="s">
        <v>334</v>
      </c>
      <c r="G1007" s="85" t="s">
        <v>10</v>
      </c>
      <c r="H1007" s="85" t="s">
        <v>16</v>
      </c>
      <c r="I1007" s="85">
        <v>0</v>
      </c>
      <c r="J1007" s="85">
        <v>0.08</v>
      </c>
      <c r="K1007" s="85" t="s">
        <v>13</v>
      </c>
      <c r="L1007" s="85" t="s">
        <v>2562</v>
      </c>
      <c r="M1007" s="85" t="s">
        <v>2980</v>
      </c>
      <c r="N1007" s="85" t="s">
        <v>2920</v>
      </c>
      <c r="O1007" s="85">
        <v>0</v>
      </c>
      <c r="P1007" s="85">
        <v>7.6895656475440307E-9</v>
      </c>
      <c r="Q1007" s="85">
        <v>0</v>
      </c>
    </row>
    <row r="1008" spans="1:17" x14ac:dyDescent="0.3">
      <c r="A1008" s="85" t="s">
        <v>902</v>
      </c>
      <c r="B1008" s="85" t="s">
        <v>597</v>
      </c>
      <c r="C1008" s="85" t="s">
        <v>30</v>
      </c>
      <c r="D1008" s="85" t="s">
        <v>29</v>
      </c>
      <c r="E1008" s="85" t="s">
        <v>323</v>
      </c>
      <c r="F1008" s="85" t="s">
        <v>322</v>
      </c>
      <c r="G1008" s="85" t="s">
        <v>10</v>
      </c>
      <c r="H1008" s="85" t="s">
        <v>16</v>
      </c>
      <c r="I1008" s="85">
        <v>0</v>
      </c>
      <c r="J1008" s="85">
        <v>7.6E-3</v>
      </c>
      <c r="K1008" s="85" t="s">
        <v>13</v>
      </c>
      <c r="L1008" s="85" t="s">
        <v>2562</v>
      </c>
      <c r="M1008" s="85" t="s">
        <v>2980</v>
      </c>
      <c r="N1008" s="85" t="s">
        <v>2908</v>
      </c>
      <c r="O1008" s="85">
        <v>0</v>
      </c>
      <c r="P1008" s="85">
        <v>7.6895656475440307E-9</v>
      </c>
      <c r="Q1008" s="85">
        <v>0</v>
      </c>
    </row>
    <row r="1009" spans="1:17" x14ac:dyDescent="0.3">
      <c r="A1009" s="85" t="s">
        <v>902</v>
      </c>
      <c r="B1009" s="85" t="s">
        <v>597</v>
      </c>
      <c r="C1009" s="85" t="s">
        <v>30</v>
      </c>
      <c r="D1009" s="85" t="s">
        <v>29</v>
      </c>
      <c r="E1009" s="85" t="s">
        <v>369</v>
      </c>
      <c r="F1009" s="85" t="s">
        <v>368</v>
      </c>
      <c r="G1009" s="85" t="s">
        <v>10</v>
      </c>
      <c r="H1009" s="85" t="s">
        <v>16</v>
      </c>
      <c r="I1009" s="85">
        <v>0</v>
      </c>
      <c r="J1009" s="85">
        <v>0.04</v>
      </c>
      <c r="K1009" s="85" t="s">
        <v>13</v>
      </c>
      <c r="L1009" s="85" t="s">
        <v>2562</v>
      </c>
      <c r="M1009" s="85" t="s">
        <v>2980</v>
      </c>
      <c r="N1009" s="85" t="s">
        <v>2963</v>
      </c>
      <c r="O1009" s="85">
        <v>0</v>
      </c>
      <c r="P1009" s="85">
        <v>7.6895656475440307E-9</v>
      </c>
      <c r="Q1009" s="85">
        <v>0</v>
      </c>
    </row>
    <row r="1010" spans="1:17" x14ac:dyDescent="0.3">
      <c r="A1010" s="85" t="s">
        <v>902</v>
      </c>
      <c r="B1010" s="85" t="s">
        <v>597</v>
      </c>
      <c r="C1010" s="85" t="s">
        <v>30</v>
      </c>
      <c r="D1010" s="85" t="s">
        <v>29</v>
      </c>
      <c r="E1010" s="85" t="s">
        <v>199</v>
      </c>
      <c r="F1010" s="85" t="s">
        <v>198</v>
      </c>
      <c r="G1010" s="85" t="s">
        <v>10</v>
      </c>
      <c r="H1010" s="85" t="s">
        <v>16</v>
      </c>
      <c r="I1010" s="85">
        <v>0</v>
      </c>
      <c r="J1010" s="85">
        <v>0.02</v>
      </c>
      <c r="K1010" s="85" t="s">
        <v>13</v>
      </c>
      <c r="L1010" s="85" t="s">
        <v>2562</v>
      </c>
      <c r="M1010" s="85" t="s">
        <v>2980</v>
      </c>
      <c r="N1010" s="85" t="s">
        <v>2853</v>
      </c>
      <c r="O1010" s="85">
        <v>0</v>
      </c>
      <c r="P1010" s="85">
        <v>7.6895656475440307E-9</v>
      </c>
      <c r="Q1010" s="85">
        <v>0</v>
      </c>
    </row>
    <row r="1011" spans="1:17" x14ac:dyDescent="0.3">
      <c r="A1011" s="85" t="s">
        <v>902</v>
      </c>
      <c r="B1011" s="85" t="s">
        <v>597</v>
      </c>
      <c r="C1011" s="85" t="s">
        <v>30</v>
      </c>
      <c r="D1011" s="85" t="s">
        <v>29</v>
      </c>
      <c r="E1011" s="85" t="s">
        <v>371</v>
      </c>
      <c r="F1011" s="85" t="s">
        <v>370</v>
      </c>
      <c r="G1011" s="85" t="s">
        <v>10</v>
      </c>
      <c r="H1011" s="85" t="s">
        <v>16</v>
      </c>
      <c r="I1011" s="85">
        <v>0</v>
      </c>
      <c r="J1011" s="85">
        <v>0.64</v>
      </c>
      <c r="K1011" s="85" t="s">
        <v>13</v>
      </c>
      <c r="L1011" s="85" t="s">
        <v>2562</v>
      </c>
      <c r="M1011" s="85" t="s">
        <v>2980</v>
      </c>
      <c r="N1011" s="85" t="s">
        <v>2967</v>
      </c>
      <c r="O1011" s="85">
        <v>0</v>
      </c>
      <c r="P1011" s="85">
        <v>7.6895656475440307E-9</v>
      </c>
      <c r="Q1011" s="85">
        <v>0</v>
      </c>
    </row>
    <row r="1012" spans="1:17" x14ac:dyDescent="0.3">
      <c r="A1012" s="85" t="s">
        <v>902</v>
      </c>
      <c r="B1012" s="85" t="s">
        <v>597</v>
      </c>
      <c r="C1012" s="85" t="s">
        <v>30</v>
      </c>
      <c r="D1012" s="85" t="s">
        <v>29</v>
      </c>
      <c r="E1012" s="85" t="s">
        <v>293</v>
      </c>
      <c r="F1012" s="85" t="s">
        <v>292</v>
      </c>
      <c r="G1012" s="85" t="s">
        <v>10</v>
      </c>
      <c r="H1012" s="85" t="s">
        <v>16</v>
      </c>
      <c r="I1012" s="85">
        <v>0</v>
      </c>
      <c r="J1012" s="85">
        <v>0.05</v>
      </c>
      <c r="K1012" s="85" t="s">
        <v>13</v>
      </c>
      <c r="L1012" s="85" t="s">
        <v>2562</v>
      </c>
      <c r="M1012" s="85" t="s">
        <v>2980</v>
      </c>
      <c r="N1012" s="85" t="s">
        <v>2895</v>
      </c>
      <c r="O1012" s="85">
        <v>0</v>
      </c>
      <c r="P1012" s="85">
        <v>7.6895656475440307E-9</v>
      </c>
      <c r="Q1012" s="85">
        <v>0</v>
      </c>
    </row>
    <row r="1013" spans="1:17" x14ac:dyDescent="0.3">
      <c r="A1013" s="85" t="s">
        <v>902</v>
      </c>
      <c r="B1013" s="85" t="s">
        <v>597</v>
      </c>
      <c r="C1013" s="85" t="s">
        <v>30</v>
      </c>
      <c r="D1013" s="85" t="s">
        <v>29</v>
      </c>
      <c r="E1013" s="85" t="s">
        <v>373</v>
      </c>
      <c r="F1013" s="85" t="s">
        <v>372</v>
      </c>
      <c r="G1013" s="85" t="s">
        <v>10</v>
      </c>
      <c r="H1013" s="85" t="s">
        <v>16</v>
      </c>
      <c r="I1013" s="85">
        <v>0</v>
      </c>
      <c r="J1013" s="85">
        <v>1.6E-2</v>
      </c>
      <c r="K1013" s="85" t="s">
        <v>13</v>
      </c>
      <c r="L1013" s="85" t="s">
        <v>2562</v>
      </c>
      <c r="M1013" s="85" t="s">
        <v>2980</v>
      </c>
      <c r="N1013" s="85" t="s">
        <v>2949</v>
      </c>
      <c r="O1013" s="85">
        <v>0</v>
      </c>
      <c r="P1013" s="85">
        <v>7.6895656475440307E-9</v>
      </c>
      <c r="Q1013" s="85">
        <v>0</v>
      </c>
    </row>
    <row r="1014" spans="1:17" x14ac:dyDescent="0.3">
      <c r="A1014" s="85" t="s">
        <v>902</v>
      </c>
      <c r="B1014" s="85" t="s">
        <v>597</v>
      </c>
      <c r="C1014" s="85" t="s">
        <v>30</v>
      </c>
      <c r="D1014" s="85" t="s">
        <v>29</v>
      </c>
      <c r="E1014" s="85" t="s">
        <v>307</v>
      </c>
      <c r="F1014" s="85" t="s">
        <v>306</v>
      </c>
      <c r="G1014" s="85" t="s">
        <v>10</v>
      </c>
      <c r="H1014" s="85" t="s">
        <v>16</v>
      </c>
      <c r="I1014" s="85">
        <v>0</v>
      </c>
      <c r="J1014" s="85">
        <v>7.0000000000000001E-3</v>
      </c>
      <c r="K1014" s="85" t="s">
        <v>13</v>
      </c>
      <c r="L1014" s="85" t="s">
        <v>2562</v>
      </c>
      <c r="M1014" s="85" t="s">
        <v>2980</v>
      </c>
      <c r="N1014" s="85" t="s">
        <v>2901</v>
      </c>
      <c r="O1014" s="85">
        <v>0</v>
      </c>
      <c r="P1014" s="85">
        <v>7.6895656475440307E-9</v>
      </c>
      <c r="Q1014" s="85">
        <v>0</v>
      </c>
    </row>
    <row r="1015" spans="1:17" x14ac:dyDescent="0.3">
      <c r="A1015" s="85" t="s">
        <v>902</v>
      </c>
      <c r="B1015" s="85" t="s">
        <v>597</v>
      </c>
      <c r="C1015" s="85" t="s">
        <v>30</v>
      </c>
      <c r="D1015" s="85" t="s">
        <v>29</v>
      </c>
      <c r="E1015" s="85" t="s">
        <v>171</v>
      </c>
      <c r="F1015" s="85" t="s">
        <v>170</v>
      </c>
      <c r="G1015" s="85" t="s">
        <v>10</v>
      </c>
      <c r="H1015" s="85" t="s">
        <v>16</v>
      </c>
      <c r="I1015" s="85">
        <v>0</v>
      </c>
      <c r="J1015" s="85">
        <v>0.04</v>
      </c>
      <c r="K1015" s="85" t="s">
        <v>13</v>
      </c>
      <c r="L1015" s="85" t="s">
        <v>2562</v>
      </c>
      <c r="M1015" s="85" t="s">
        <v>2980</v>
      </c>
      <c r="N1015" s="85" t="s">
        <v>2978</v>
      </c>
      <c r="O1015" s="85">
        <v>0</v>
      </c>
      <c r="P1015" s="85">
        <v>7.6895656475440307E-9</v>
      </c>
      <c r="Q1015" s="85">
        <v>0</v>
      </c>
    </row>
    <row r="1016" spans="1:17" x14ac:dyDescent="0.3">
      <c r="A1016" s="85" t="s">
        <v>902</v>
      </c>
      <c r="B1016" s="85" t="s">
        <v>598</v>
      </c>
      <c r="C1016" s="85" t="s">
        <v>558</v>
      </c>
      <c r="D1016" s="85" t="s">
        <v>25</v>
      </c>
      <c r="E1016" s="85" t="s">
        <v>197</v>
      </c>
      <c r="F1016" s="85" t="s">
        <v>196</v>
      </c>
      <c r="G1016" s="85" t="s">
        <v>10</v>
      </c>
      <c r="H1016" s="85" t="s">
        <v>16</v>
      </c>
      <c r="I1016" s="85">
        <v>0</v>
      </c>
      <c r="J1016" s="85">
        <v>0.05</v>
      </c>
      <c r="K1016" s="85" t="s">
        <v>13</v>
      </c>
      <c r="L1016" s="85" t="s">
        <v>2562</v>
      </c>
      <c r="N1016" s="85" t="s">
        <v>2958</v>
      </c>
      <c r="O1016" s="85">
        <v>0</v>
      </c>
      <c r="P1016" s="85">
        <v>2.641693321564262E-8</v>
      </c>
      <c r="Q1016" s="85">
        <v>0</v>
      </c>
    </row>
    <row r="1017" spans="1:17" x14ac:dyDescent="0.3">
      <c r="A1017" s="85" t="s">
        <v>902</v>
      </c>
      <c r="B1017" s="85" t="s">
        <v>598</v>
      </c>
      <c r="C1017" s="85" t="s">
        <v>558</v>
      </c>
      <c r="D1017" s="85" t="s">
        <v>25</v>
      </c>
      <c r="E1017" s="85" t="s">
        <v>226</v>
      </c>
      <c r="F1017" s="85" t="s">
        <v>225</v>
      </c>
      <c r="G1017" s="85" t="s">
        <v>10</v>
      </c>
      <c r="I1017" s="85">
        <v>8.6099999999999996E-3</v>
      </c>
      <c r="J1017" s="85">
        <v>7.4000000000000003E-3</v>
      </c>
      <c r="K1017" s="85" t="s">
        <v>13</v>
      </c>
      <c r="L1017" s="85" t="s">
        <v>2562</v>
      </c>
      <c r="N1017" s="85" t="s">
        <v>2866</v>
      </c>
      <c r="O1017" s="85">
        <v>3.2690285176227587E-11</v>
      </c>
      <c r="P1017" s="85">
        <v>2.641693321564262E-8</v>
      </c>
      <c r="Q1017" s="85">
        <v>0.1237474649664112</v>
      </c>
    </row>
    <row r="1018" spans="1:17" x14ac:dyDescent="0.3">
      <c r="A1018" s="85" t="s">
        <v>902</v>
      </c>
      <c r="B1018" s="85" t="s">
        <v>597</v>
      </c>
      <c r="C1018" s="85" t="s">
        <v>30</v>
      </c>
      <c r="D1018" s="85" t="s">
        <v>29</v>
      </c>
      <c r="E1018" s="85" t="s">
        <v>271</v>
      </c>
      <c r="F1018" s="85" t="s">
        <v>270</v>
      </c>
      <c r="G1018" s="85" t="s">
        <v>10</v>
      </c>
      <c r="H1018" s="85" t="s">
        <v>16</v>
      </c>
      <c r="I1018" s="85">
        <v>0</v>
      </c>
      <c r="J1018" s="85">
        <v>0.03</v>
      </c>
      <c r="K1018" s="85" t="s">
        <v>13</v>
      </c>
      <c r="L1018" s="85" t="s">
        <v>2562</v>
      </c>
      <c r="M1018" s="85" t="s">
        <v>2980</v>
      </c>
      <c r="N1018" s="85" t="s">
        <v>2886</v>
      </c>
      <c r="O1018" s="85">
        <v>0</v>
      </c>
      <c r="P1018" s="85">
        <v>7.6895656475440307E-9</v>
      </c>
      <c r="Q1018" s="85">
        <v>0</v>
      </c>
    </row>
    <row r="1019" spans="1:17" x14ac:dyDescent="0.3">
      <c r="A1019" s="85" t="s">
        <v>902</v>
      </c>
      <c r="B1019" s="85" t="s">
        <v>597</v>
      </c>
      <c r="C1019" s="85" t="s">
        <v>30</v>
      </c>
      <c r="D1019" s="85" t="s">
        <v>29</v>
      </c>
      <c r="E1019" s="85" t="s">
        <v>377</v>
      </c>
      <c r="F1019" s="85" t="s">
        <v>376</v>
      </c>
      <c r="G1019" s="85" t="s">
        <v>10</v>
      </c>
      <c r="H1019" s="85" t="s">
        <v>16</v>
      </c>
      <c r="I1019" s="85">
        <v>0</v>
      </c>
      <c r="J1019" s="85">
        <v>6.0000000000000001E-3</v>
      </c>
      <c r="K1019" s="85" t="s">
        <v>13</v>
      </c>
      <c r="L1019" s="85" t="s">
        <v>2562</v>
      </c>
      <c r="M1019" s="85" t="s">
        <v>2980</v>
      </c>
      <c r="N1019" s="85" t="s">
        <v>2972</v>
      </c>
      <c r="O1019" s="85">
        <v>0</v>
      </c>
      <c r="P1019" s="85">
        <v>7.6895656475440307E-9</v>
      </c>
      <c r="Q1019" s="85">
        <v>0</v>
      </c>
    </row>
    <row r="1020" spans="1:17" x14ac:dyDescent="0.3">
      <c r="A1020" s="85" t="s">
        <v>902</v>
      </c>
      <c r="B1020" s="85" t="s">
        <v>597</v>
      </c>
      <c r="C1020" s="85" t="s">
        <v>30</v>
      </c>
      <c r="D1020" s="85" t="s">
        <v>29</v>
      </c>
      <c r="E1020" s="85" t="s">
        <v>64</v>
      </c>
      <c r="F1020" s="85" t="s">
        <v>63</v>
      </c>
      <c r="G1020" s="85" t="s">
        <v>10</v>
      </c>
      <c r="H1020" s="85" t="s">
        <v>16</v>
      </c>
      <c r="I1020" s="85">
        <v>0</v>
      </c>
      <c r="J1020" s="85">
        <v>0.04</v>
      </c>
      <c r="K1020" s="85" t="s">
        <v>13</v>
      </c>
      <c r="L1020" s="85" t="s">
        <v>2562</v>
      </c>
      <c r="M1020" s="85" t="s">
        <v>2980</v>
      </c>
      <c r="N1020" s="85" t="s">
        <v>2817</v>
      </c>
      <c r="O1020" s="85">
        <v>0</v>
      </c>
      <c r="P1020" s="85">
        <v>7.6895656475440307E-9</v>
      </c>
      <c r="Q1020" s="85">
        <v>0</v>
      </c>
    </row>
    <row r="1021" spans="1:17" x14ac:dyDescent="0.3">
      <c r="A1021" s="85" t="s">
        <v>902</v>
      </c>
      <c r="B1021" s="85" t="s">
        <v>597</v>
      </c>
      <c r="C1021" s="85" t="s">
        <v>30</v>
      </c>
      <c r="D1021" s="85" t="s">
        <v>29</v>
      </c>
      <c r="E1021" s="85" t="s">
        <v>165</v>
      </c>
      <c r="F1021" s="85" t="s">
        <v>164</v>
      </c>
      <c r="G1021" s="85" t="s">
        <v>10</v>
      </c>
      <c r="H1021" s="85" t="s">
        <v>16</v>
      </c>
      <c r="I1021" s="85">
        <v>0</v>
      </c>
      <c r="J1021" s="85">
        <v>4.8</v>
      </c>
      <c r="K1021" s="85" t="s">
        <v>13</v>
      </c>
      <c r="L1021" s="85" t="s">
        <v>2562</v>
      </c>
      <c r="M1021" s="85" t="s">
        <v>2980</v>
      </c>
      <c r="N1021" s="85" t="s">
        <v>2843</v>
      </c>
      <c r="O1021" s="85">
        <v>0</v>
      </c>
      <c r="P1021" s="85">
        <v>7.6895656475440307E-9</v>
      </c>
      <c r="Q1021" s="85">
        <v>0</v>
      </c>
    </row>
    <row r="1022" spans="1:17" x14ac:dyDescent="0.3">
      <c r="A1022" s="85" t="s">
        <v>902</v>
      </c>
      <c r="B1022" s="85" t="s">
        <v>597</v>
      </c>
      <c r="C1022" s="85" t="s">
        <v>30</v>
      </c>
      <c r="D1022" s="85" t="s">
        <v>29</v>
      </c>
      <c r="E1022" s="85" t="s">
        <v>263</v>
      </c>
      <c r="F1022" s="85" t="s">
        <v>262</v>
      </c>
      <c r="G1022" s="85" t="s">
        <v>10</v>
      </c>
      <c r="H1022" s="85" t="s">
        <v>16</v>
      </c>
      <c r="I1022" s="85">
        <v>0</v>
      </c>
      <c r="J1022" s="85">
        <v>4.3999999999999997E-2</v>
      </c>
      <c r="K1022" s="85" t="s">
        <v>13</v>
      </c>
      <c r="L1022" s="85" t="s">
        <v>2562</v>
      </c>
      <c r="M1022" s="85" t="s">
        <v>2980</v>
      </c>
      <c r="N1022" s="85" t="s">
        <v>2882</v>
      </c>
      <c r="O1022" s="85">
        <v>0</v>
      </c>
      <c r="P1022" s="85">
        <v>7.6895656475440307E-9</v>
      </c>
      <c r="Q1022" s="85">
        <v>0</v>
      </c>
    </row>
    <row r="1023" spans="1:17" x14ac:dyDescent="0.3">
      <c r="A1023" s="85" t="s">
        <v>902</v>
      </c>
      <c r="B1023" s="85" t="s">
        <v>597</v>
      </c>
      <c r="C1023" s="85" t="s">
        <v>30</v>
      </c>
      <c r="D1023" s="85" t="s">
        <v>29</v>
      </c>
      <c r="E1023" s="85" t="s">
        <v>341</v>
      </c>
      <c r="F1023" s="85" t="s">
        <v>340</v>
      </c>
      <c r="G1023" s="85" t="s">
        <v>10</v>
      </c>
      <c r="H1023" s="85" t="s">
        <v>16</v>
      </c>
      <c r="I1023" s="85">
        <v>0</v>
      </c>
      <c r="J1023" s="85">
        <v>0.08</v>
      </c>
      <c r="K1023" s="85" t="s">
        <v>13</v>
      </c>
      <c r="L1023" s="85" t="s">
        <v>2562</v>
      </c>
      <c r="M1023" s="85" t="s">
        <v>2980</v>
      </c>
      <c r="N1023" s="85" t="s">
        <v>2923</v>
      </c>
      <c r="O1023" s="85">
        <v>0</v>
      </c>
      <c r="P1023" s="85">
        <v>7.6895656475440307E-9</v>
      </c>
      <c r="Q1023" s="85">
        <v>0</v>
      </c>
    </row>
    <row r="1024" spans="1:17" x14ac:dyDescent="0.3">
      <c r="A1024" s="85" t="s">
        <v>902</v>
      </c>
      <c r="B1024" s="85" t="s">
        <v>597</v>
      </c>
      <c r="C1024" s="85" t="s">
        <v>30</v>
      </c>
      <c r="D1024" s="85" t="s">
        <v>29</v>
      </c>
      <c r="E1024" s="85" t="s">
        <v>375</v>
      </c>
      <c r="F1024" s="85" t="s">
        <v>374</v>
      </c>
      <c r="G1024" s="85" t="s">
        <v>10</v>
      </c>
      <c r="H1024" s="85" t="s">
        <v>16</v>
      </c>
      <c r="I1024" s="85">
        <v>0</v>
      </c>
      <c r="J1024" s="85">
        <v>0.08</v>
      </c>
      <c r="K1024" s="85" t="s">
        <v>13</v>
      </c>
      <c r="L1024" s="85" t="s">
        <v>2562</v>
      </c>
      <c r="M1024" s="85" t="s">
        <v>2980</v>
      </c>
      <c r="N1024" s="85" t="s">
        <v>2947</v>
      </c>
      <c r="O1024" s="85">
        <v>0</v>
      </c>
      <c r="P1024" s="85">
        <v>7.6895656475440307E-9</v>
      </c>
      <c r="Q1024" s="85">
        <v>0</v>
      </c>
    </row>
    <row r="1025" spans="1:17" x14ac:dyDescent="0.3">
      <c r="A1025" s="85" t="s">
        <v>902</v>
      </c>
      <c r="B1025" s="85" t="s">
        <v>597</v>
      </c>
      <c r="C1025" s="85" t="s">
        <v>30</v>
      </c>
      <c r="D1025" s="85" t="s">
        <v>29</v>
      </c>
      <c r="E1025" s="85" t="s">
        <v>309</v>
      </c>
      <c r="F1025" s="85" t="s">
        <v>308</v>
      </c>
      <c r="G1025" s="85" t="s">
        <v>10</v>
      </c>
      <c r="H1025" s="85" t="s">
        <v>16</v>
      </c>
      <c r="I1025" s="85">
        <v>0</v>
      </c>
      <c r="J1025" s="85">
        <v>0.20200000000000001</v>
      </c>
      <c r="K1025" s="85" t="s">
        <v>13</v>
      </c>
      <c r="L1025" s="85" t="s">
        <v>2562</v>
      </c>
      <c r="M1025" s="85" t="s">
        <v>2980</v>
      </c>
      <c r="N1025" s="85" t="s">
        <v>2902</v>
      </c>
      <c r="O1025" s="85">
        <v>0</v>
      </c>
      <c r="P1025" s="85">
        <v>7.6895656475440307E-9</v>
      </c>
      <c r="Q1025" s="85">
        <v>0</v>
      </c>
    </row>
    <row r="1026" spans="1:17" x14ac:dyDescent="0.3">
      <c r="A1026" s="85" t="s">
        <v>902</v>
      </c>
      <c r="B1026" s="85" t="s">
        <v>597</v>
      </c>
      <c r="C1026" s="85" t="s">
        <v>30</v>
      </c>
      <c r="D1026" s="85" t="s">
        <v>29</v>
      </c>
      <c r="E1026" s="85" t="s">
        <v>379</v>
      </c>
      <c r="F1026" s="85" t="s">
        <v>378</v>
      </c>
      <c r="G1026" s="85" t="s">
        <v>10</v>
      </c>
      <c r="H1026" s="85" t="s">
        <v>16</v>
      </c>
      <c r="I1026" s="85">
        <v>0</v>
      </c>
      <c r="J1026" s="85">
        <v>1.7999999999999999E-2</v>
      </c>
      <c r="K1026" s="85" t="s">
        <v>13</v>
      </c>
      <c r="L1026" s="85" t="s">
        <v>2562</v>
      </c>
      <c r="M1026" s="85" t="s">
        <v>2980</v>
      </c>
      <c r="N1026" s="85" t="s">
        <v>2955</v>
      </c>
      <c r="O1026" s="85">
        <v>0</v>
      </c>
      <c r="P1026" s="85">
        <v>7.6895656475440307E-9</v>
      </c>
      <c r="Q1026" s="85">
        <v>0</v>
      </c>
    </row>
    <row r="1027" spans="1:17" x14ac:dyDescent="0.3">
      <c r="A1027" s="85" t="s">
        <v>902</v>
      </c>
      <c r="B1027" s="85" t="s">
        <v>597</v>
      </c>
      <c r="C1027" s="85" t="s">
        <v>30</v>
      </c>
      <c r="D1027" s="85" t="s">
        <v>29</v>
      </c>
      <c r="E1027" s="85" t="s">
        <v>359</v>
      </c>
      <c r="F1027" s="85" t="s">
        <v>358</v>
      </c>
      <c r="G1027" s="85" t="s">
        <v>10</v>
      </c>
      <c r="I1027" s="85">
        <v>1.44E-2</v>
      </c>
      <c r="J1027" s="85">
        <v>0.02</v>
      </c>
      <c r="K1027" s="85" t="s">
        <v>13</v>
      </c>
      <c r="L1027" s="85" t="s">
        <v>2562</v>
      </c>
      <c r="M1027" s="85" t="s">
        <v>2980</v>
      </c>
      <c r="N1027" s="85" t="s">
        <v>2953</v>
      </c>
      <c r="O1027" s="85">
        <v>5.6854074542008851E-11</v>
      </c>
      <c r="P1027" s="85">
        <v>7.6895656475440307E-9</v>
      </c>
      <c r="Q1027" s="85">
        <v>0.7393665279412428</v>
      </c>
    </row>
    <row r="1028" spans="1:17" x14ac:dyDescent="0.3">
      <c r="A1028" s="85" t="s">
        <v>902</v>
      </c>
      <c r="B1028" s="85" t="s">
        <v>596</v>
      </c>
      <c r="C1028" s="85" t="s">
        <v>28</v>
      </c>
      <c r="D1028" s="85" t="s">
        <v>27</v>
      </c>
      <c r="E1028" s="85" t="s">
        <v>242</v>
      </c>
      <c r="F1028" s="85" t="s">
        <v>241</v>
      </c>
      <c r="G1028" s="85" t="s">
        <v>10</v>
      </c>
      <c r="H1028" s="85" t="s">
        <v>16</v>
      </c>
      <c r="I1028" s="85">
        <v>0</v>
      </c>
      <c r="J1028" s="85">
        <v>0.4</v>
      </c>
      <c r="K1028" s="85" t="s">
        <v>13</v>
      </c>
      <c r="L1028" s="85" t="s">
        <v>2562</v>
      </c>
      <c r="M1028" s="85" t="s">
        <v>2980</v>
      </c>
      <c r="N1028" s="85" t="s">
        <v>2872</v>
      </c>
      <c r="O1028" s="85">
        <v>0</v>
      </c>
      <c r="P1028" s="85">
        <v>3.6699807884662911E-9</v>
      </c>
      <c r="Q1028" s="85">
        <v>0</v>
      </c>
    </row>
    <row r="1029" spans="1:17" x14ac:dyDescent="0.3">
      <c r="A1029" s="85" t="s">
        <v>902</v>
      </c>
      <c r="B1029" s="85" t="s">
        <v>598</v>
      </c>
      <c r="C1029" s="85" t="s">
        <v>558</v>
      </c>
      <c r="D1029" s="85" t="s">
        <v>25</v>
      </c>
      <c r="E1029" s="85" t="s">
        <v>257</v>
      </c>
      <c r="F1029" s="85" t="s">
        <v>256</v>
      </c>
      <c r="G1029" s="85" t="s">
        <v>10</v>
      </c>
      <c r="H1029" s="85" t="s">
        <v>16</v>
      </c>
      <c r="I1029" s="85">
        <v>0</v>
      </c>
      <c r="J1029" s="85">
        <v>5.1999999999999998E-3</v>
      </c>
      <c r="K1029" s="85" t="s">
        <v>13</v>
      </c>
      <c r="L1029" s="85" t="s">
        <v>2562</v>
      </c>
      <c r="N1029" s="85" t="s">
        <v>2959</v>
      </c>
      <c r="O1029" s="85">
        <v>0</v>
      </c>
      <c r="P1029" s="85">
        <v>2.641693321564262E-8</v>
      </c>
      <c r="Q1029" s="85">
        <v>0</v>
      </c>
    </row>
    <row r="1030" spans="1:17" x14ac:dyDescent="0.3">
      <c r="A1030" s="85" t="s">
        <v>902</v>
      </c>
      <c r="B1030" s="85" t="s">
        <v>597</v>
      </c>
      <c r="C1030" s="85" t="s">
        <v>30</v>
      </c>
      <c r="D1030" s="85" t="s">
        <v>29</v>
      </c>
      <c r="E1030" s="85" t="s">
        <v>361</v>
      </c>
      <c r="F1030" s="85" t="s">
        <v>360</v>
      </c>
      <c r="G1030" s="85" t="s">
        <v>10</v>
      </c>
      <c r="H1030" s="85" t="s">
        <v>16</v>
      </c>
      <c r="I1030" s="85">
        <v>0</v>
      </c>
      <c r="J1030" s="85">
        <v>0.02</v>
      </c>
      <c r="K1030" s="85" t="s">
        <v>13</v>
      </c>
      <c r="L1030" s="85" t="s">
        <v>2562</v>
      </c>
      <c r="M1030" s="85" t="s">
        <v>2980</v>
      </c>
      <c r="N1030" s="85" t="s">
        <v>2832</v>
      </c>
      <c r="O1030" s="85">
        <v>0</v>
      </c>
      <c r="P1030" s="85">
        <v>7.6895656475440307E-9</v>
      </c>
      <c r="Q1030" s="85">
        <v>0</v>
      </c>
    </row>
    <row r="1031" spans="1:17" x14ac:dyDescent="0.3">
      <c r="A1031" s="85" t="s">
        <v>902</v>
      </c>
      <c r="B1031" s="85" t="s">
        <v>597</v>
      </c>
      <c r="C1031" s="85" t="s">
        <v>30</v>
      </c>
      <c r="D1031" s="85" t="s">
        <v>29</v>
      </c>
      <c r="E1031" s="85" t="s">
        <v>159</v>
      </c>
      <c r="F1031" s="85" t="s">
        <v>158</v>
      </c>
      <c r="G1031" s="85" t="s">
        <v>10</v>
      </c>
      <c r="H1031" s="85" t="s">
        <v>16</v>
      </c>
      <c r="I1031" s="85">
        <v>0</v>
      </c>
      <c r="J1031" s="85">
        <v>4.3999999999999997E-2</v>
      </c>
      <c r="K1031" s="85" t="s">
        <v>13</v>
      </c>
      <c r="L1031" s="85" t="s">
        <v>2562</v>
      </c>
      <c r="M1031" s="85" t="s">
        <v>2980</v>
      </c>
      <c r="N1031" s="85" t="s">
        <v>2841</v>
      </c>
      <c r="O1031" s="85">
        <v>0</v>
      </c>
      <c r="P1031" s="85">
        <v>7.6895656475440307E-9</v>
      </c>
      <c r="Q1031" s="85">
        <v>0</v>
      </c>
    </row>
    <row r="1032" spans="1:17" x14ac:dyDescent="0.3">
      <c r="A1032" s="85" t="s">
        <v>902</v>
      </c>
      <c r="B1032" s="85" t="s">
        <v>597</v>
      </c>
      <c r="C1032" s="85" t="s">
        <v>30</v>
      </c>
      <c r="D1032" s="85" t="s">
        <v>29</v>
      </c>
      <c r="E1032" s="85" t="s">
        <v>265</v>
      </c>
      <c r="F1032" s="85" t="s">
        <v>264</v>
      </c>
      <c r="G1032" s="85" t="s">
        <v>10</v>
      </c>
      <c r="H1032" s="85" t="s">
        <v>16</v>
      </c>
      <c r="I1032" s="85">
        <v>0</v>
      </c>
      <c r="J1032" s="85">
        <v>0.03</v>
      </c>
      <c r="K1032" s="85" t="s">
        <v>13</v>
      </c>
      <c r="L1032" s="85" t="s">
        <v>2562</v>
      </c>
      <c r="M1032" s="85" t="s">
        <v>2980</v>
      </c>
      <c r="N1032" s="85" t="s">
        <v>2883</v>
      </c>
      <c r="O1032" s="85">
        <v>0</v>
      </c>
      <c r="P1032" s="85">
        <v>7.6895656475440307E-9</v>
      </c>
      <c r="Q1032" s="85">
        <v>0</v>
      </c>
    </row>
    <row r="1033" spans="1:17" x14ac:dyDescent="0.3">
      <c r="A1033" s="85" t="s">
        <v>902</v>
      </c>
      <c r="B1033" s="85" t="s">
        <v>597</v>
      </c>
      <c r="C1033" s="85" t="s">
        <v>30</v>
      </c>
      <c r="D1033" s="85" t="s">
        <v>29</v>
      </c>
      <c r="E1033" s="85" t="s">
        <v>226</v>
      </c>
      <c r="F1033" s="85" t="s">
        <v>225</v>
      </c>
      <c r="G1033" s="85" t="s">
        <v>10</v>
      </c>
      <c r="I1033" s="85">
        <v>7.79E-3</v>
      </c>
      <c r="J1033" s="85">
        <v>7.4000000000000003E-3</v>
      </c>
      <c r="K1033" s="85" t="s">
        <v>13</v>
      </c>
      <c r="L1033" s="85" t="s">
        <v>2562</v>
      </c>
      <c r="M1033" s="85" t="s">
        <v>2980</v>
      </c>
      <c r="N1033" s="85" t="s">
        <v>2866</v>
      </c>
      <c r="O1033" s="85">
        <v>2.9576924683253543E-11</v>
      </c>
      <c r="P1033" s="85">
        <v>7.6895656475440307E-9</v>
      </c>
      <c r="Q1033" s="85">
        <v>0.38463713087227641</v>
      </c>
    </row>
    <row r="1034" spans="1:17" x14ac:dyDescent="0.3">
      <c r="A1034" s="85" t="s">
        <v>902</v>
      </c>
      <c r="B1034" s="85" t="s">
        <v>597</v>
      </c>
      <c r="C1034" s="85" t="s">
        <v>30</v>
      </c>
      <c r="D1034" s="85" t="s">
        <v>29</v>
      </c>
      <c r="E1034" s="85" t="s">
        <v>345</v>
      </c>
      <c r="F1034" s="85" t="s">
        <v>344</v>
      </c>
      <c r="G1034" s="85" t="s">
        <v>10</v>
      </c>
      <c r="H1034" s="85" t="s">
        <v>16</v>
      </c>
      <c r="I1034" s="85">
        <v>0</v>
      </c>
      <c r="J1034" s="85">
        <v>0.08</v>
      </c>
      <c r="K1034" s="85" t="s">
        <v>13</v>
      </c>
      <c r="L1034" s="85" t="s">
        <v>2562</v>
      </c>
      <c r="M1034" s="85" t="s">
        <v>2980</v>
      </c>
      <c r="N1034" s="85" t="s">
        <v>2924</v>
      </c>
      <c r="O1034" s="85">
        <v>0</v>
      </c>
      <c r="P1034" s="85">
        <v>7.6895656475440307E-9</v>
      </c>
      <c r="Q1034" s="85">
        <v>0</v>
      </c>
    </row>
    <row r="1035" spans="1:17" x14ac:dyDescent="0.3">
      <c r="A1035" s="85" t="s">
        <v>902</v>
      </c>
      <c r="B1035" s="85" t="s">
        <v>597</v>
      </c>
      <c r="C1035" s="85" t="s">
        <v>30</v>
      </c>
      <c r="D1035" s="85" t="s">
        <v>29</v>
      </c>
      <c r="E1035" s="85" t="s">
        <v>357</v>
      </c>
      <c r="F1035" s="85" t="s">
        <v>356</v>
      </c>
      <c r="G1035" s="85" t="s">
        <v>10</v>
      </c>
      <c r="H1035" s="85" t="s">
        <v>16</v>
      </c>
      <c r="I1035" s="85">
        <v>0</v>
      </c>
      <c r="J1035" s="85">
        <v>1.6</v>
      </c>
      <c r="K1035" s="85" t="s">
        <v>13</v>
      </c>
      <c r="L1035" s="85" t="s">
        <v>2562</v>
      </c>
      <c r="M1035" s="85" t="s">
        <v>2980</v>
      </c>
      <c r="N1035" s="85" t="s">
        <v>2933</v>
      </c>
      <c r="O1035" s="85">
        <v>0</v>
      </c>
      <c r="P1035" s="85">
        <v>7.6895656475440307E-9</v>
      </c>
      <c r="Q1035" s="85">
        <v>0</v>
      </c>
    </row>
    <row r="1036" spans="1:17" x14ac:dyDescent="0.3">
      <c r="A1036" s="85" t="s">
        <v>902</v>
      </c>
      <c r="B1036" s="85" t="s">
        <v>597</v>
      </c>
      <c r="C1036" s="85" t="s">
        <v>30</v>
      </c>
      <c r="D1036" s="85" t="s">
        <v>29</v>
      </c>
      <c r="E1036" s="85" t="s">
        <v>313</v>
      </c>
      <c r="F1036" s="85" t="s">
        <v>312</v>
      </c>
      <c r="G1036" s="85" t="s">
        <v>10</v>
      </c>
      <c r="H1036" s="85" t="s">
        <v>16</v>
      </c>
      <c r="I1036" s="85">
        <v>0</v>
      </c>
      <c r="J1036" s="85">
        <v>0.32</v>
      </c>
      <c r="K1036" s="85" t="s">
        <v>13</v>
      </c>
      <c r="L1036" s="85" t="s">
        <v>2562</v>
      </c>
      <c r="M1036" s="85" t="s">
        <v>2980</v>
      </c>
      <c r="N1036" s="85" t="s">
        <v>2903</v>
      </c>
      <c r="O1036" s="85">
        <v>0</v>
      </c>
      <c r="P1036" s="85">
        <v>7.6895656475440307E-9</v>
      </c>
      <c r="Q1036" s="85">
        <v>0</v>
      </c>
    </row>
    <row r="1037" spans="1:17" x14ac:dyDescent="0.3">
      <c r="A1037" s="85" t="s">
        <v>902</v>
      </c>
      <c r="B1037" s="85" t="s">
        <v>597</v>
      </c>
      <c r="C1037" s="85" t="s">
        <v>30</v>
      </c>
      <c r="D1037" s="85" t="s">
        <v>29</v>
      </c>
      <c r="E1037" s="85" t="s">
        <v>44</v>
      </c>
      <c r="F1037" s="85" t="s">
        <v>43</v>
      </c>
      <c r="G1037" s="85" t="s">
        <v>10</v>
      </c>
      <c r="H1037" s="85" t="s">
        <v>16</v>
      </c>
      <c r="I1037" s="85">
        <v>0</v>
      </c>
      <c r="J1037" s="85">
        <v>0.04</v>
      </c>
      <c r="K1037" s="85" t="s">
        <v>13</v>
      </c>
      <c r="L1037" s="85" t="s">
        <v>2562</v>
      </c>
      <c r="M1037" s="85" t="s">
        <v>2980</v>
      </c>
      <c r="N1037" s="85" t="s">
        <v>2814</v>
      </c>
      <c r="O1037" s="85">
        <v>0</v>
      </c>
      <c r="P1037" s="85">
        <v>7.6895656475440307E-9</v>
      </c>
      <c r="Q1037" s="85">
        <v>0</v>
      </c>
    </row>
    <row r="1038" spans="1:17" x14ac:dyDescent="0.3">
      <c r="A1038" s="85" t="s">
        <v>902</v>
      </c>
      <c r="B1038" s="85" t="s">
        <v>597</v>
      </c>
      <c r="C1038" s="85" t="s">
        <v>30</v>
      </c>
      <c r="D1038" s="85" t="s">
        <v>29</v>
      </c>
      <c r="E1038" s="85" t="s">
        <v>331</v>
      </c>
      <c r="F1038" s="85" t="s">
        <v>330</v>
      </c>
      <c r="G1038" s="85" t="s">
        <v>10</v>
      </c>
      <c r="H1038" s="85" t="s">
        <v>16</v>
      </c>
      <c r="I1038" s="85">
        <v>0</v>
      </c>
      <c r="J1038" s="85">
        <v>0.02</v>
      </c>
      <c r="K1038" s="85" t="s">
        <v>13</v>
      </c>
      <c r="L1038" s="85" t="s">
        <v>2562</v>
      </c>
      <c r="M1038" s="85" t="s">
        <v>2980</v>
      </c>
      <c r="N1038" s="85" t="s">
        <v>2917</v>
      </c>
      <c r="O1038" s="85">
        <v>0</v>
      </c>
      <c r="P1038" s="85">
        <v>7.6895656475440307E-9</v>
      </c>
      <c r="Q1038" s="85">
        <v>0</v>
      </c>
    </row>
    <row r="1039" spans="1:17" x14ac:dyDescent="0.3">
      <c r="A1039" s="85" t="s">
        <v>902</v>
      </c>
      <c r="B1039" s="85" t="s">
        <v>597</v>
      </c>
      <c r="C1039" s="85" t="s">
        <v>30</v>
      </c>
      <c r="D1039" s="85" t="s">
        <v>29</v>
      </c>
      <c r="E1039" s="85" t="s">
        <v>56</v>
      </c>
      <c r="F1039" s="85" t="s">
        <v>55</v>
      </c>
      <c r="G1039" s="85" t="s">
        <v>10</v>
      </c>
      <c r="H1039" s="85" t="s">
        <v>16</v>
      </c>
      <c r="I1039" s="85">
        <v>0</v>
      </c>
      <c r="J1039" s="85">
        <v>0.04</v>
      </c>
      <c r="K1039" s="85" t="s">
        <v>13</v>
      </c>
      <c r="L1039" s="85" t="s">
        <v>2562</v>
      </c>
      <c r="M1039" s="85" t="s">
        <v>2980</v>
      </c>
      <c r="N1039" s="85" t="s">
        <v>2814</v>
      </c>
      <c r="O1039" s="85">
        <v>0</v>
      </c>
      <c r="P1039" s="85">
        <v>7.6895656475440307E-9</v>
      </c>
      <c r="Q1039" s="85">
        <v>0</v>
      </c>
    </row>
    <row r="1040" spans="1:17" x14ac:dyDescent="0.3">
      <c r="A1040" s="85" t="s">
        <v>902</v>
      </c>
      <c r="B1040" s="85" t="s">
        <v>597</v>
      </c>
      <c r="C1040" s="85" t="s">
        <v>30</v>
      </c>
      <c r="D1040" s="85" t="s">
        <v>29</v>
      </c>
      <c r="E1040" s="85" t="s">
        <v>257</v>
      </c>
      <c r="F1040" s="85" t="s">
        <v>256</v>
      </c>
      <c r="G1040" s="85" t="s">
        <v>10</v>
      </c>
      <c r="I1040" s="85">
        <v>3.2799999999999999E-3</v>
      </c>
      <c r="J1040" s="85">
        <v>5.1999999999999998E-3</v>
      </c>
      <c r="K1040" s="85" t="s">
        <v>13</v>
      </c>
      <c r="L1040" s="85" t="s">
        <v>2562</v>
      </c>
      <c r="M1040" s="85" t="s">
        <v>2980</v>
      </c>
      <c r="N1040" s="85" t="s">
        <v>2959</v>
      </c>
      <c r="O1040" s="85">
        <v>1.295065720636951E-11</v>
      </c>
      <c r="P1040" s="85">
        <v>7.6895656475440307E-9</v>
      </c>
      <c r="Q1040" s="85">
        <v>0.16841857914960151</v>
      </c>
    </row>
    <row r="1041" spans="1:17" x14ac:dyDescent="0.3">
      <c r="A1041" s="85" t="s">
        <v>902</v>
      </c>
      <c r="B1041" s="85" t="s">
        <v>597</v>
      </c>
      <c r="C1041" s="85" t="s">
        <v>30</v>
      </c>
      <c r="D1041" s="85" t="s">
        <v>29</v>
      </c>
      <c r="E1041" s="85" t="s">
        <v>382</v>
      </c>
      <c r="F1041" s="85" t="s">
        <v>381</v>
      </c>
      <c r="G1041" s="85" t="s">
        <v>10</v>
      </c>
      <c r="I1041" s="85">
        <v>7.0499999999999998E-3</v>
      </c>
      <c r="J1041" s="85">
        <v>5.1999999999999998E-3</v>
      </c>
      <c r="K1041" s="85" t="s">
        <v>13</v>
      </c>
      <c r="L1041" s="85" t="s">
        <v>2562</v>
      </c>
      <c r="M1041" s="85" t="s">
        <v>2980</v>
      </c>
      <c r="N1041" s="85" t="s">
        <v>2970</v>
      </c>
      <c r="O1041" s="85">
        <v>2.5413830891683E-11</v>
      </c>
      <c r="P1041" s="85">
        <v>7.6895656475440307E-9</v>
      </c>
      <c r="Q1041" s="85">
        <v>0.33049761269415678</v>
      </c>
    </row>
    <row r="1042" spans="1:17" x14ac:dyDescent="0.3">
      <c r="A1042" s="85" t="s">
        <v>902</v>
      </c>
      <c r="B1042" s="85" t="s">
        <v>597</v>
      </c>
      <c r="C1042" s="85" t="s">
        <v>30</v>
      </c>
      <c r="D1042" s="85" t="s">
        <v>29</v>
      </c>
      <c r="E1042" s="85" t="s">
        <v>363</v>
      </c>
      <c r="F1042" s="85" t="s">
        <v>362</v>
      </c>
      <c r="G1042" s="85" t="s">
        <v>10</v>
      </c>
      <c r="H1042" s="85" t="s">
        <v>16</v>
      </c>
      <c r="I1042" s="85">
        <v>0</v>
      </c>
      <c r="J1042" s="85">
        <v>1.2999999999999999E-2</v>
      </c>
      <c r="K1042" s="85" t="s">
        <v>13</v>
      </c>
      <c r="L1042" s="85" t="s">
        <v>2562</v>
      </c>
      <c r="M1042" s="85" t="s">
        <v>2980</v>
      </c>
      <c r="N1042" s="85" t="s">
        <v>2935</v>
      </c>
      <c r="O1042" s="85">
        <v>0</v>
      </c>
      <c r="P1042" s="85">
        <v>7.6895656475440307E-9</v>
      </c>
      <c r="Q1042" s="85">
        <v>0</v>
      </c>
    </row>
    <row r="1043" spans="1:17" x14ac:dyDescent="0.3">
      <c r="A1043" s="85" t="s">
        <v>902</v>
      </c>
      <c r="B1043" s="85" t="s">
        <v>597</v>
      </c>
      <c r="C1043" s="85" t="s">
        <v>30</v>
      </c>
      <c r="D1043" s="85" t="s">
        <v>29</v>
      </c>
      <c r="E1043" s="85" t="s">
        <v>220</v>
      </c>
      <c r="F1043" s="85" t="s">
        <v>2862</v>
      </c>
      <c r="G1043" s="85" t="s">
        <v>10</v>
      </c>
      <c r="H1043" s="85" t="s">
        <v>16</v>
      </c>
      <c r="I1043" s="85">
        <v>0</v>
      </c>
      <c r="J1043" s="85">
        <v>0.04</v>
      </c>
      <c r="K1043" s="85" t="s">
        <v>13</v>
      </c>
      <c r="L1043" s="85" t="s">
        <v>2562</v>
      </c>
      <c r="M1043" s="85" t="s">
        <v>2980</v>
      </c>
      <c r="N1043" s="85" t="s">
        <v>2863</v>
      </c>
      <c r="O1043" s="85">
        <v>0</v>
      </c>
      <c r="P1043" s="85">
        <v>7.6895656475440307E-9</v>
      </c>
      <c r="Q1043" s="85">
        <v>0</v>
      </c>
    </row>
    <row r="1044" spans="1:17" x14ac:dyDescent="0.3">
      <c r="A1044" s="85" t="s">
        <v>902</v>
      </c>
      <c r="B1044" s="85" t="s">
        <v>597</v>
      </c>
      <c r="C1044" s="85" t="s">
        <v>30</v>
      </c>
      <c r="D1044" s="85" t="s">
        <v>29</v>
      </c>
      <c r="E1044" s="85" t="s">
        <v>109</v>
      </c>
      <c r="F1044" s="85" t="s">
        <v>108</v>
      </c>
      <c r="G1044" s="85" t="s">
        <v>10</v>
      </c>
      <c r="H1044" s="85" t="s">
        <v>16</v>
      </c>
      <c r="I1044" s="85">
        <v>0</v>
      </c>
      <c r="J1044" s="85">
        <v>0.4</v>
      </c>
      <c r="K1044" s="85" t="s">
        <v>13</v>
      </c>
      <c r="L1044" s="85" t="s">
        <v>2562</v>
      </c>
      <c r="M1044" s="85" t="s">
        <v>2980</v>
      </c>
      <c r="N1044" s="85" t="s">
        <v>2825</v>
      </c>
      <c r="O1044" s="85">
        <v>0</v>
      </c>
      <c r="P1044" s="85">
        <v>7.6895656475440307E-9</v>
      </c>
      <c r="Q1044" s="85">
        <v>0</v>
      </c>
    </row>
    <row r="1045" spans="1:17" x14ac:dyDescent="0.3">
      <c r="A1045" s="85" t="s">
        <v>902</v>
      </c>
      <c r="B1045" s="85" t="s">
        <v>597</v>
      </c>
      <c r="C1045" s="85" t="s">
        <v>30</v>
      </c>
      <c r="D1045" s="85" t="s">
        <v>29</v>
      </c>
      <c r="F1045" s="85" t="s">
        <v>380</v>
      </c>
      <c r="G1045" s="85" t="s">
        <v>10</v>
      </c>
      <c r="H1045" s="85" t="s">
        <v>16</v>
      </c>
      <c r="I1045" s="85">
        <v>0</v>
      </c>
      <c r="J1045" s="85">
        <v>0</v>
      </c>
      <c r="K1045" s="85" t="s">
        <v>13</v>
      </c>
      <c r="L1045" s="85" t="s">
        <v>2562</v>
      </c>
      <c r="M1045" s="85" t="s">
        <v>2980</v>
      </c>
      <c r="N1045" s="85" t="s">
        <v>385</v>
      </c>
      <c r="O1045" s="85">
        <v>0</v>
      </c>
      <c r="P1045" s="85">
        <v>7.6895656475440307E-9</v>
      </c>
      <c r="Q1045" s="85">
        <v>0</v>
      </c>
    </row>
    <row r="1046" spans="1:17" x14ac:dyDescent="0.3">
      <c r="A1046" s="85" t="s">
        <v>902</v>
      </c>
      <c r="B1046" s="85" t="s">
        <v>595</v>
      </c>
      <c r="C1046" s="85" t="s">
        <v>32</v>
      </c>
      <c r="D1046" s="85" t="s">
        <v>31</v>
      </c>
      <c r="E1046" s="85" t="s">
        <v>38</v>
      </c>
      <c r="F1046" s="85" t="s">
        <v>37</v>
      </c>
      <c r="G1046" s="85" t="s">
        <v>10</v>
      </c>
      <c r="H1046" s="85" t="s">
        <v>16</v>
      </c>
      <c r="I1046" s="85">
        <v>0</v>
      </c>
      <c r="J1046" s="85">
        <v>5.8000000000000003E-2</v>
      </c>
      <c r="K1046" s="85" t="s">
        <v>13</v>
      </c>
      <c r="L1046" s="85" t="s">
        <v>2562</v>
      </c>
      <c r="N1046" s="85" t="s">
        <v>2889</v>
      </c>
      <c r="O1046" s="85">
        <v>0</v>
      </c>
      <c r="P1046" s="85">
        <v>7.4946858025270544E-9</v>
      </c>
      <c r="Q1046" s="85">
        <v>0</v>
      </c>
    </row>
    <row r="1047" spans="1:17" x14ac:dyDescent="0.3">
      <c r="A1047" s="85" t="s">
        <v>902</v>
      </c>
      <c r="B1047" s="85" t="s">
        <v>595</v>
      </c>
      <c r="C1047" s="85" t="s">
        <v>32</v>
      </c>
      <c r="D1047" s="85" t="s">
        <v>31</v>
      </c>
      <c r="E1047" s="85" t="s">
        <v>42</v>
      </c>
      <c r="F1047" s="85" t="s">
        <v>41</v>
      </c>
      <c r="G1047" s="85" t="s">
        <v>10</v>
      </c>
      <c r="H1047" s="85" t="s">
        <v>16</v>
      </c>
      <c r="I1047" s="85">
        <v>0</v>
      </c>
      <c r="J1047" s="85">
        <v>1.2999999999999999E-2</v>
      </c>
      <c r="K1047" s="85" t="s">
        <v>13</v>
      </c>
      <c r="L1047" s="85" t="s">
        <v>2562</v>
      </c>
      <c r="N1047" s="85" t="s">
        <v>2879</v>
      </c>
      <c r="O1047" s="85">
        <v>0</v>
      </c>
      <c r="P1047" s="85">
        <v>7.4946858025270544E-9</v>
      </c>
      <c r="Q1047" s="85">
        <v>0</v>
      </c>
    </row>
    <row r="1048" spans="1:17" x14ac:dyDescent="0.3">
      <c r="A1048" s="85" t="s">
        <v>902</v>
      </c>
      <c r="B1048" s="85" t="s">
        <v>595</v>
      </c>
      <c r="C1048" s="85" t="s">
        <v>32</v>
      </c>
      <c r="D1048" s="85" t="s">
        <v>31</v>
      </c>
      <c r="E1048" s="85" t="s">
        <v>46</v>
      </c>
      <c r="F1048" s="85" t="s">
        <v>45</v>
      </c>
      <c r="G1048" s="85" t="s">
        <v>10</v>
      </c>
      <c r="H1048" s="85" t="s">
        <v>16</v>
      </c>
      <c r="I1048" s="85">
        <v>0</v>
      </c>
      <c r="J1048" s="85">
        <v>0.02</v>
      </c>
      <c r="K1048" s="85" t="s">
        <v>13</v>
      </c>
      <c r="L1048" s="85" t="s">
        <v>2562</v>
      </c>
      <c r="N1048" s="85" t="s">
        <v>2824</v>
      </c>
      <c r="O1048" s="85">
        <v>0</v>
      </c>
      <c r="P1048" s="85">
        <v>7.4946858025270544E-9</v>
      </c>
      <c r="Q1048" s="85">
        <v>0</v>
      </c>
    </row>
    <row r="1049" spans="1:17" x14ac:dyDescent="0.3">
      <c r="A1049" s="85" t="s">
        <v>902</v>
      </c>
      <c r="B1049" s="85" t="s">
        <v>595</v>
      </c>
      <c r="C1049" s="85" t="s">
        <v>32</v>
      </c>
      <c r="D1049" s="85" t="s">
        <v>31</v>
      </c>
      <c r="E1049" s="85" t="s">
        <v>50</v>
      </c>
      <c r="F1049" s="85" t="s">
        <v>49</v>
      </c>
      <c r="G1049" s="85" t="s">
        <v>10</v>
      </c>
      <c r="H1049" s="85" t="s">
        <v>16</v>
      </c>
      <c r="I1049" s="85">
        <v>0</v>
      </c>
      <c r="J1049" s="85">
        <v>1.6</v>
      </c>
      <c r="K1049" s="85" t="s">
        <v>13</v>
      </c>
      <c r="L1049" s="85" t="s">
        <v>2562</v>
      </c>
      <c r="N1049" s="85" t="s">
        <v>2820</v>
      </c>
      <c r="O1049" s="85">
        <v>0</v>
      </c>
      <c r="P1049" s="85">
        <v>7.4946858025270544E-9</v>
      </c>
      <c r="Q1049" s="85">
        <v>0</v>
      </c>
    </row>
    <row r="1050" spans="1:17" x14ac:dyDescent="0.3">
      <c r="A1050" s="85" t="s">
        <v>902</v>
      </c>
      <c r="B1050" s="85" t="s">
        <v>595</v>
      </c>
      <c r="C1050" s="85" t="s">
        <v>32</v>
      </c>
      <c r="D1050" s="85" t="s">
        <v>31</v>
      </c>
      <c r="E1050" s="85" t="s">
        <v>54</v>
      </c>
      <c r="F1050" s="85" t="s">
        <v>53</v>
      </c>
      <c r="G1050" s="85" t="s">
        <v>10</v>
      </c>
      <c r="H1050" s="85" t="s">
        <v>16</v>
      </c>
      <c r="I1050" s="85">
        <v>0</v>
      </c>
      <c r="J1050" s="85">
        <v>0.27</v>
      </c>
      <c r="K1050" s="85" t="s">
        <v>13</v>
      </c>
      <c r="L1050" s="85" t="s">
        <v>2562</v>
      </c>
      <c r="N1050" s="85" t="s">
        <v>2954</v>
      </c>
      <c r="O1050" s="85">
        <v>0</v>
      </c>
      <c r="P1050" s="85">
        <v>7.4946858025270544E-9</v>
      </c>
      <c r="Q1050" s="85">
        <v>0</v>
      </c>
    </row>
    <row r="1051" spans="1:17" x14ac:dyDescent="0.3">
      <c r="A1051" s="85" t="s">
        <v>902</v>
      </c>
      <c r="B1051" s="85" t="s">
        <v>595</v>
      </c>
      <c r="C1051" s="85" t="s">
        <v>32</v>
      </c>
      <c r="D1051" s="85" t="s">
        <v>31</v>
      </c>
      <c r="E1051" s="85" t="s">
        <v>34</v>
      </c>
      <c r="F1051" s="85" t="s">
        <v>33</v>
      </c>
      <c r="G1051" s="85" t="s">
        <v>10</v>
      </c>
      <c r="H1051" s="85" t="s">
        <v>16</v>
      </c>
      <c r="I1051" s="85">
        <v>0</v>
      </c>
      <c r="J1051" s="85">
        <v>0.32</v>
      </c>
      <c r="K1051" s="85" t="s">
        <v>13</v>
      </c>
      <c r="L1051" s="85" t="s">
        <v>2562</v>
      </c>
      <c r="N1051" s="85" t="s">
        <v>2973</v>
      </c>
      <c r="O1051" s="85">
        <v>0</v>
      </c>
      <c r="P1051" s="85">
        <v>7.4946858025270544E-9</v>
      </c>
      <c r="Q1051" s="85">
        <v>0</v>
      </c>
    </row>
    <row r="1052" spans="1:17" x14ac:dyDescent="0.3">
      <c r="A1052" s="85" t="s">
        <v>902</v>
      </c>
      <c r="B1052" s="85" t="s">
        <v>595</v>
      </c>
      <c r="C1052" s="85" t="s">
        <v>32</v>
      </c>
      <c r="D1052" s="85" t="s">
        <v>31</v>
      </c>
      <c r="E1052" s="85" t="s">
        <v>58</v>
      </c>
      <c r="F1052" s="85" t="s">
        <v>57</v>
      </c>
      <c r="G1052" s="85" t="s">
        <v>10</v>
      </c>
      <c r="H1052" s="85" t="s">
        <v>16</v>
      </c>
      <c r="I1052" s="85">
        <v>0</v>
      </c>
      <c r="J1052" s="85">
        <v>0.08</v>
      </c>
      <c r="K1052" s="85" t="s">
        <v>13</v>
      </c>
      <c r="L1052" s="85" t="s">
        <v>2562</v>
      </c>
      <c r="N1052" s="85" t="s">
        <v>2931</v>
      </c>
      <c r="O1052" s="85">
        <v>0</v>
      </c>
      <c r="P1052" s="85">
        <v>7.4946858025270544E-9</v>
      </c>
      <c r="Q1052" s="85">
        <v>0</v>
      </c>
    </row>
    <row r="1053" spans="1:17" x14ac:dyDescent="0.3">
      <c r="A1053" s="85" t="s">
        <v>902</v>
      </c>
      <c r="B1053" s="85" t="s">
        <v>595</v>
      </c>
      <c r="C1053" s="85" t="s">
        <v>32</v>
      </c>
      <c r="D1053" s="85" t="s">
        <v>31</v>
      </c>
      <c r="E1053" s="85" t="s">
        <v>62</v>
      </c>
      <c r="F1053" s="85" t="s">
        <v>61</v>
      </c>
      <c r="G1053" s="85" t="s">
        <v>10</v>
      </c>
      <c r="H1053" s="85" t="s">
        <v>16</v>
      </c>
      <c r="I1053" s="85">
        <v>0</v>
      </c>
      <c r="J1053" s="85">
        <v>0.02</v>
      </c>
      <c r="K1053" s="85" t="s">
        <v>13</v>
      </c>
      <c r="L1053" s="85" t="s">
        <v>2562</v>
      </c>
      <c r="N1053" s="85" t="s">
        <v>2921</v>
      </c>
      <c r="O1053" s="85">
        <v>0</v>
      </c>
      <c r="P1053" s="85">
        <v>7.4946858025270544E-9</v>
      </c>
      <c r="Q1053" s="85">
        <v>0</v>
      </c>
    </row>
    <row r="1054" spans="1:17" x14ac:dyDescent="0.3">
      <c r="A1054" s="85" t="s">
        <v>902</v>
      </c>
      <c r="B1054" s="85" t="s">
        <v>595</v>
      </c>
      <c r="C1054" s="85" t="s">
        <v>32</v>
      </c>
      <c r="D1054" s="85" t="s">
        <v>31</v>
      </c>
      <c r="E1054" s="85" t="s">
        <v>66</v>
      </c>
      <c r="F1054" s="85" t="s">
        <v>65</v>
      </c>
      <c r="G1054" s="85" t="s">
        <v>10</v>
      </c>
      <c r="H1054" s="85" t="s">
        <v>16</v>
      </c>
      <c r="I1054" s="85">
        <v>0</v>
      </c>
      <c r="J1054" s="85">
        <v>0.16</v>
      </c>
      <c r="K1054" s="85" t="s">
        <v>13</v>
      </c>
      <c r="L1054" s="85" t="s">
        <v>2562</v>
      </c>
      <c r="N1054" s="85" t="s">
        <v>2936</v>
      </c>
      <c r="O1054" s="85">
        <v>0</v>
      </c>
      <c r="P1054" s="85">
        <v>7.4946858025270544E-9</v>
      </c>
      <c r="Q1054" s="85">
        <v>0</v>
      </c>
    </row>
    <row r="1055" spans="1:17" x14ac:dyDescent="0.3">
      <c r="A1055" s="85" t="s">
        <v>902</v>
      </c>
      <c r="B1055" s="85" t="s">
        <v>595</v>
      </c>
      <c r="C1055" s="85" t="s">
        <v>32</v>
      </c>
      <c r="D1055" s="85" t="s">
        <v>31</v>
      </c>
      <c r="E1055" s="85" t="s">
        <v>70</v>
      </c>
      <c r="F1055" s="85" t="s">
        <v>69</v>
      </c>
      <c r="G1055" s="85" t="s">
        <v>10</v>
      </c>
      <c r="H1055" s="85" t="s">
        <v>16</v>
      </c>
      <c r="I1055" s="85">
        <v>0</v>
      </c>
      <c r="J1055" s="85">
        <v>0.08</v>
      </c>
      <c r="K1055" s="85" t="s">
        <v>13</v>
      </c>
      <c r="L1055" s="85" t="s">
        <v>2562</v>
      </c>
      <c r="N1055" s="85" t="s">
        <v>2877</v>
      </c>
      <c r="O1055" s="85">
        <v>0</v>
      </c>
      <c r="P1055" s="85">
        <v>7.4946858025270544E-9</v>
      </c>
      <c r="Q1055" s="85">
        <v>0</v>
      </c>
    </row>
    <row r="1056" spans="1:17" x14ac:dyDescent="0.3">
      <c r="A1056" s="85" t="s">
        <v>902</v>
      </c>
      <c r="B1056" s="85" t="s">
        <v>595</v>
      </c>
      <c r="C1056" s="85" t="s">
        <v>32</v>
      </c>
      <c r="D1056" s="85" t="s">
        <v>31</v>
      </c>
      <c r="E1056" s="85" t="s">
        <v>74</v>
      </c>
      <c r="F1056" s="85" t="s">
        <v>73</v>
      </c>
      <c r="G1056" s="85" t="s">
        <v>10</v>
      </c>
      <c r="H1056" s="85" t="s">
        <v>16</v>
      </c>
      <c r="I1056" s="85">
        <v>0</v>
      </c>
      <c r="J1056" s="85">
        <v>0.08</v>
      </c>
      <c r="K1056" s="85" t="s">
        <v>13</v>
      </c>
      <c r="L1056" s="85" t="s">
        <v>2562</v>
      </c>
      <c r="N1056" s="85" t="s">
        <v>2965</v>
      </c>
      <c r="O1056" s="85">
        <v>0</v>
      </c>
      <c r="P1056" s="85">
        <v>7.4946858025270544E-9</v>
      </c>
      <c r="Q1056" s="85">
        <v>0</v>
      </c>
    </row>
    <row r="1057" spans="1:18" x14ac:dyDescent="0.3">
      <c r="A1057" s="85" t="s">
        <v>902</v>
      </c>
      <c r="B1057" s="85" t="s">
        <v>595</v>
      </c>
      <c r="C1057" s="85" t="s">
        <v>32</v>
      </c>
      <c r="D1057" s="85" t="s">
        <v>31</v>
      </c>
      <c r="E1057" s="85" t="s">
        <v>78</v>
      </c>
      <c r="F1057" s="85" t="s">
        <v>77</v>
      </c>
      <c r="G1057" s="85" t="s">
        <v>10</v>
      </c>
      <c r="H1057" s="85" t="s">
        <v>16</v>
      </c>
      <c r="I1057" s="85">
        <v>0</v>
      </c>
      <c r="J1057" s="85">
        <v>0.16</v>
      </c>
      <c r="K1057" s="85" t="s">
        <v>13</v>
      </c>
      <c r="L1057" s="85" t="s">
        <v>2562</v>
      </c>
      <c r="N1057" s="85" t="s">
        <v>2968</v>
      </c>
      <c r="O1057" s="85">
        <v>0</v>
      </c>
      <c r="P1057" s="85">
        <v>7.4946858025270544E-9</v>
      </c>
      <c r="Q1057" s="85">
        <v>0</v>
      </c>
    </row>
    <row r="1058" spans="1:18" x14ac:dyDescent="0.3">
      <c r="A1058" s="85" t="s">
        <v>902</v>
      </c>
      <c r="B1058" s="85" t="s">
        <v>595</v>
      </c>
      <c r="C1058" s="85" t="s">
        <v>32</v>
      </c>
      <c r="D1058" s="85" t="s">
        <v>31</v>
      </c>
      <c r="E1058" s="85" t="s">
        <v>80</v>
      </c>
      <c r="F1058" s="85" t="s">
        <v>79</v>
      </c>
      <c r="G1058" s="85" t="s">
        <v>10</v>
      </c>
      <c r="H1058" s="85" t="s">
        <v>16</v>
      </c>
      <c r="I1058" s="85">
        <v>0</v>
      </c>
      <c r="J1058" s="85">
        <v>3.6999999999999998E-2</v>
      </c>
      <c r="K1058" s="85" t="s">
        <v>13</v>
      </c>
      <c r="L1058" s="85" t="s">
        <v>2562</v>
      </c>
      <c r="N1058" s="85" t="s">
        <v>2876</v>
      </c>
      <c r="O1058" s="85">
        <v>0</v>
      </c>
      <c r="P1058" s="85">
        <v>7.4946858025270544E-9</v>
      </c>
      <c r="Q1058" s="85">
        <v>0</v>
      </c>
    </row>
    <row r="1059" spans="1:18" x14ac:dyDescent="0.3">
      <c r="A1059" s="85" t="s">
        <v>902</v>
      </c>
      <c r="B1059" s="85" t="s">
        <v>595</v>
      </c>
      <c r="C1059" s="85" t="s">
        <v>32</v>
      </c>
      <c r="D1059" s="85" t="s">
        <v>31</v>
      </c>
      <c r="E1059" s="85" t="s">
        <v>83</v>
      </c>
      <c r="F1059" s="85" t="s">
        <v>2868</v>
      </c>
      <c r="G1059" s="85" t="s">
        <v>10</v>
      </c>
      <c r="H1059" s="85" t="s">
        <v>16</v>
      </c>
      <c r="I1059" s="85">
        <v>0</v>
      </c>
      <c r="J1059" s="85">
        <v>2</v>
      </c>
      <c r="K1059" s="85" t="s">
        <v>13</v>
      </c>
      <c r="L1059" s="85" t="s">
        <v>2562</v>
      </c>
      <c r="N1059" s="85" t="s">
        <v>2845</v>
      </c>
      <c r="O1059" s="85">
        <v>0</v>
      </c>
      <c r="P1059" s="85">
        <v>7.4946858025270544E-9</v>
      </c>
      <c r="Q1059" s="85">
        <v>0</v>
      </c>
    </row>
    <row r="1060" spans="1:18" x14ac:dyDescent="0.3">
      <c r="A1060" s="85" t="s">
        <v>902</v>
      </c>
      <c r="B1060" s="85" t="s">
        <v>598</v>
      </c>
      <c r="C1060" s="85" t="s">
        <v>558</v>
      </c>
      <c r="D1060" s="85" t="s">
        <v>25</v>
      </c>
      <c r="E1060" s="85" t="s">
        <v>367</v>
      </c>
      <c r="F1060" s="85" t="s">
        <v>366</v>
      </c>
      <c r="G1060" s="85" t="s">
        <v>10</v>
      </c>
      <c r="H1060" s="85" t="s">
        <v>16</v>
      </c>
      <c r="I1060" s="85">
        <v>0</v>
      </c>
      <c r="J1060" s="85">
        <v>0.16</v>
      </c>
      <c r="K1060" s="85" t="s">
        <v>13</v>
      </c>
      <c r="L1060" s="85" t="s">
        <v>2562</v>
      </c>
      <c r="N1060" s="85" t="s">
        <v>2960</v>
      </c>
      <c r="O1060" s="85">
        <v>0</v>
      </c>
      <c r="P1060" s="85">
        <v>2.641693321564262E-8</v>
      </c>
      <c r="Q1060" s="85">
        <v>0</v>
      </c>
    </row>
    <row r="1061" spans="1:18" x14ac:dyDescent="0.3">
      <c r="A1061" s="85" t="s">
        <v>902</v>
      </c>
      <c r="B1061" s="85" t="s">
        <v>595</v>
      </c>
      <c r="C1061" s="85" t="s">
        <v>32</v>
      </c>
      <c r="D1061" s="85" t="s">
        <v>31</v>
      </c>
      <c r="E1061" s="85" t="s">
        <v>87</v>
      </c>
      <c r="F1061" s="85" t="s">
        <v>86</v>
      </c>
      <c r="G1061" s="85" t="s">
        <v>10</v>
      </c>
      <c r="H1061" s="85" t="s">
        <v>16</v>
      </c>
      <c r="I1061" s="85">
        <v>0</v>
      </c>
      <c r="J1061" s="85">
        <v>0.08</v>
      </c>
      <c r="K1061" s="85" t="s">
        <v>13</v>
      </c>
      <c r="L1061" s="85" t="s">
        <v>2562</v>
      </c>
      <c r="N1061" s="85" t="s">
        <v>2911</v>
      </c>
      <c r="O1061" s="85">
        <v>0</v>
      </c>
      <c r="P1061" s="85">
        <v>7.4946858025270544E-9</v>
      </c>
      <c r="Q1061" s="85">
        <v>0</v>
      </c>
    </row>
    <row r="1062" spans="1:18" x14ac:dyDescent="0.3">
      <c r="A1062" s="85" t="s">
        <v>902</v>
      </c>
      <c r="B1062" s="85" t="s">
        <v>595</v>
      </c>
      <c r="C1062" s="85" t="s">
        <v>32</v>
      </c>
      <c r="D1062" s="85" t="s">
        <v>31</v>
      </c>
      <c r="E1062" s="85" t="s">
        <v>91</v>
      </c>
      <c r="F1062" s="85" t="s">
        <v>90</v>
      </c>
      <c r="G1062" s="85" t="s">
        <v>10</v>
      </c>
      <c r="H1062" s="85" t="s">
        <v>16</v>
      </c>
      <c r="I1062" s="85">
        <v>0</v>
      </c>
      <c r="J1062" s="85">
        <v>0.08</v>
      </c>
      <c r="K1062" s="85" t="s">
        <v>13</v>
      </c>
      <c r="L1062" s="85" t="s">
        <v>2562</v>
      </c>
      <c r="N1062" s="85" t="s">
        <v>2840</v>
      </c>
      <c r="O1062" s="85">
        <v>0</v>
      </c>
      <c r="P1062" s="85">
        <v>7.4946858025270544E-9</v>
      </c>
      <c r="Q1062" s="85">
        <v>0</v>
      </c>
    </row>
    <row r="1063" spans="1:18" x14ac:dyDescent="0.3">
      <c r="A1063" s="85" t="s">
        <v>902</v>
      </c>
      <c r="B1063" s="85" t="s">
        <v>595</v>
      </c>
      <c r="C1063" s="85" t="s">
        <v>32</v>
      </c>
      <c r="D1063" s="85" t="s">
        <v>31</v>
      </c>
      <c r="E1063" s="85" t="s">
        <v>95</v>
      </c>
      <c r="F1063" s="85" t="s">
        <v>94</v>
      </c>
      <c r="G1063" s="85" t="s">
        <v>10</v>
      </c>
      <c r="H1063" s="85" t="s">
        <v>16</v>
      </c>
      <c r="I1063" s="85">
        <v>0</v>
      </c>
      <c r="J1063" s="85">
        <v>0.8</v>
      </c>
      <c r="K1063" s="85" t="s">
        <v>13</v>
      </c>
      <c r="L1063" s="85" t="s">
        <v>2562</v>
      </c>
      <c r="N1063" s="85" t="s">
        <v>2896</v>
      </c>
      <c r="O1063" s="85">
        <v>0</v>
      </c>
      <c r="P1063" s="85">
        <v>7.4946858025270544E-9</v>
      </c>
      <c r="Q1063" s="85">
        <v>0</v>
      </c>
    </row>
    <row r="1064" spans="1:18" x14ac:dyDescent="0.3">
      <c r="A1064" s="85" t="s">
        <v>902</v>
      </c>
      <c r="B1064" s="85" t="s">
        <v>595</v>
      </c>
      <c r="C1064" s="85" t="s">
        <v>32</v>
      </c>
      <c r="D1064" s="85" t="s">
        <v>31</v>
      </c>
      <c r="E1064" s="85" t="s">
        <v>99</v>
      </c>
      <c r="F1064" s="85" t="s">
        <v>98</v>
      </c>
      <c r="G1064" s="85" t="s">
        <v>10</v>
      </c>
      <c r="H1064" s="85" t="s">
        <v>16</v>
      </c>
      <c r="I1064" s="85">
        <v>0</v>
      </c>
      <c r="J1064" s="85">
        <v>0.02</v>
      </c>
      <c r="K1064" s="85" t="s">
        <v>13</v>
      </c>
      <c r="L1064" s="85" t="s">
        <v>2562</v>
      </c>
      <c r="N1064" s="85" t="s">
        <v>2832</v>
      </c>
      <c r="O1064" s="85">
        <v>0</v>
      </c>
      <c r="P1064" s="85">
        <v>7.4946858025270544E-9</v>
      </c>
      <c r="Q1064" s="85">
        <v>0</v>
      </c>
    </row>
    <row r="1065" spans="1:18" x14ac:dyDescent="0.3">
      <c r="A1065" s="85" t="s">
        <v>902</v>
      </c>
      <c r="B1065" s="85" t="s">
        <v>595</v>
      </c>
      <c r="C1065" s="85" t="s">
        <v>32</v>
      </c>
      <c r="D1065" s="85" t="s">
        <v>31</v>
      </c>
      <c r="E1065" s="85" t="s">
        <v>139</v>
      </c>
      <c r="F1065" s="85" t="s">
        <v>138</v>
      </c>
      <c r="G1065" s="85" t="s">
        <v>10</v>
      </c>
      <c r="H1065" s="85" t="s">
        <v>12</v>
      </c>
      <c r="I1065" s="85">
        <v>0.1</v>
      </c>
      <c r="J1065" s="85">
        <v>0.04</v>
      </c>
      <c r="K1065" s="85" t="s">
        <v>13</v>
      </c>
      <c r="L1065" s="85" t="s">
        <v>2562</v>
      </c>
      <c r="N1065" s="85" t="s">
        <v>2833</v>
      </c>
      <c r="O1065" s="85">
        <v>4.8027048833903265E-10</v>
      </c>
      <c r="P1065" s="85">
        <v>7.4946858025270544E-9</v>
      </c>
      <c r="Q1065" s="85">
        <v>6.408147065712817</v>
      </c>
      <c r="R1065" s="85" t="s">
        <v>2806</v>
      </c>
    </row>
    <row r="1066" spans="1:18" x14ac:dyDescent="0.3">
      <c r="A1066" s="85" t="s">
        <v>902</v>
      </c>
      <c r="B1066" s="85" t="s">
        <v>595</v>
      </c>
      <c r="C1066" s="85" t="s">
        <v>32</v>
      </c>
      <c r="D1066" s="85" t="s">
        <v>31</v>
      </c>
      <c r="E1066" s="85" t="s">
        <v>68</v>
      </c>
      <c r="F1066" s="85" t="s">
        <v>67</v>
      </c>
      <c r="G1066" s="85" t="s">
        <v>10</v>
      </c>
      <c r="H1066" s="85" t="s">
        <v>16</v>
      </c>
      <c r="I1066" s="85">
        <v>0</v>
      </c>
      <c r="J1066" s="85">
        <v>0.16</v>
      </c>
      <c r="K1066" s="85" t="s">
        <v>13</v>
      </c>
      <c r="L1066" s="85" t="s">
        <v>2562</v>
      </c>
      <c r="N1066" s="85" t="s">
        <v>2818</v>
      </c>
      <c r="O1066" s="85">
        <v>0</v>
      </c>
      <c r="P1066" s="85">
        <v>7.4946858025270544E-9</v>
      </c>
      <c r="Q1066" s="85">
        <v>0</v>
      </c>
    </row>
    <row r="1067" spans="1:18" x14ac:dyDescent="0.3">
      <c r="A1067" s="85" t="s">
        <v>902</v>
      </c>
      <c r="B1067" s="85" t="s">
        <v>595</v>
      </c>
      <c r="C1067" s="85" t="s">
        <v>32</v>
      </c>
      <c r="D1067" s="85" t="s">
        <v>31</v>
      </c>
      <c r="E1067" s="85" t="s">
        <v>107</v>
      </c>
      <c r="F1067" s="85" t="s">
        <v>106</v>
      </c>
      <c r="G1067" s="85" t="s">
        <v>10</v>
      </c>
      <c r="H1067" s="85" t="s">
        <v>16</v>
      </c>
      <c r="I1067" s="85">
        <v>0</v>
      </c>
      <c r="J1067" s="85">
        <v>0.03</v>
      </c>
      <c r="K1067" s="85" t="s">
        <v>13</v>
      </c>
      <c r="L1067" s="85" t="s">
        <v>2562</v>
      </c>
      <c r="N1067" s="85" t="s">
        <v>2951</v>
      </c>
      <c r="O1067" s="85">
        <v>0</v>
      </c>
      <c r="P1067" s="85">
        <v>7.4946858025270544E-9</v>
      </c>
      <c r="Q1067" s="85">
        <v>0</v>
      </c>
    </row>
    <row r="1068" spans="1:18" x14ac:dyDescent="0.3">
      <c r="A1068" s="85" t="s">
        <v>902</v>
      </c>
      <c r="B1068" s="85" t="s">
        <v>595</v>
      </c>
      <c r="C1068" s="85" t="s">
        <v>32</v>
      </c>
      <c r="D1068" s="85" t="s">
        <v>31</v>
      </c>
      <c r="E1068" s="85" t="s">
        <v>111</v>
      </c>
      <c r="F1068" s="85" t="s">
        <v>110</v>
      </c>
      <c r="G1068" s="85" t="s">
        <v>10</v>
      </c>
      <c r="H1068" s="85" t="s">
        <v>16</v>
      </c>
      <c r="I1068" s="85">
        <v>0</v>
      </c>
      <c r="J1068" s="85">
        <v>0.04</v>
      </c>
      <c r="K1068" s="85" t="s">
        <v>13</v>
      </c>
      <c r="L1068" s="85" t="s">
        <v>2562</v>
      </c>
      <c r="N1068" s="85" t="s">
        <v>2826</v>
      </c>
      <c r="O1068" s="85">
        <v>0</v>
      </c>
      <c r="P1068" s="85">
        <v>7.4946858025270544E-9</v>
      </c>
      <c r="Q1068" s="85">
        <v>0</v>
      </c>
    </row>
    <row r="1069" spans="1:18" x14ac:dyDescent="0.3">
      <c r="A1069" s="85" t="s">
        <v>902</v>
      </c>
      <c r="B1069" s="85" t="s">
        <v>595</v>
      </c>
      <c r="C1069" s="85" t="s">
        <v>32</v>
      </c>
      <c r="D1069" s="85" t="s">
        <v>31</v>
      </c>
      <c r="E1069" s="85" t="s">
        <v>115</v>
      </c>
      <c r="F1069" s="85" t="s">
        <v>114</v>
      </c>
      <c r="G1069" s="85" t="s">
        <v>10</v>
      </c>
      <c r="H1069" s="85" t="s">
        <v>16</v>
      </c>
      <c r="I1069" s="85">
        <v>0</v>
      </c>
      <c r="J1069" s="85">
        <v>0.09</v>
      </c>
      <c r="K1069" s="85" t="s">
        <v>13</v>
      </c>
      <c r="L1069" s="85" t="s">
        <v>2562</v>
      </c>
      <c r="N1069" s="85" t="s">
        <v>2894</v>
      </c>
      <c r="O1069" s="85">
        <v>0</v>
      </c>
      <c r="P1069" s="85">
        <v>7.4946858025270544E-9</v>
      </c>
      <c r="Q1069" s="85">
        <v>0</v>
      </c>
    </row>
    <row r="1070" spans="1:18" x14ac:dyDescent="0.3">
      <c r="A1070" s="85" t="s">
        <v>902</v>
      </c>
      <c r="B1070" s="85" t="s">
        <v>595</v>
      </c>
      <c r="C1070" s="85" t="s">
        <v>32</v>
      </c>
      <c r="D1070" s="85" t="s">
        <v>31</v>
      </c>
      <c r="E1070" s="85" t="s">
        <v>119</v>
      </c>
      <c r="F1070" s="85" t="s">
        <v>118</v>
      </c>
      <c r="G1070" s="85" t="s">
        <v>10</v>
      </c>
      <c r="H1070" s="85" t="s">
        <v>16</v>
      </c>
      <c r="I1070" s="85">
        <v>0</v>
      </c>
      <c r="J1070" s="85">
        <v>0.16300000000000001</v>
      </c>
      <c r="K1070" s="85" t="s">
        <v>13</v>
      </c>
      <c r="L1070" s="85" t="s">
        <v>2562</v>
      </c>
      <c r="N1070" s="85" t="s">
        <v>2969</v>
      </c>
      <c r="O1070" s="85">
        <v>0</v>
      </c>
      <c r="P1070" s="85">
        <v>7.4946858025270544E-9</v>
      </c>
      <c r="Q1070" s="85">
        <v>0</v>
      </c>
    </row>
    <row r="1071" spans="1:18" x14ac:dyDescent="0.3">
      <c r="A1071" s="85" t="s">
        <v>902</v>
      </c>
      <c r="B1071" s="85" t="s">
        <v>595</v>
      </c>
      <c r="C1071" s="85" t="s">
        <v>32</v>
      </c>
      <c r="D1071" s="85" t="s">
        <v>31</v>
      </c>
      <c r="E1071" s="85" t="s">
        <v>123</v>
      </c>
      <c r="F1071" s="85" t="s">
        <v>122</v>
      </c>
      <c r="G1071" s="85" t="s">
        <v>10</v>
      </c>
      <c r="H1071" s="85" t="s">
        <v>16</v>
      </c>
      <c r="I1071" s="85">
        <v>0</v>
      </c>
      <c r="J1071" s="85">
        <v>0.04</v>
      </c>
      <c r="K1071" s="85" t="s">
        <v>13</v>
      </c>
      <c r="L1071" s="85" t="s">
        <v>2562</v>
      </c>
      <c r="N1071" s="85" t="s">
        <v>2860</v>
      </c>
      <c r="O1071" s="85">
        <v>0</v>
      </c>
      <c r="P1071" s="85">
        <v>7.4946858025270544E-9</v>
      </c>
      <c r="Q1071" s="85">
        <v>0</v>
      </c>
    </row>
    <row r="1072" spans="1:18" x14ac:dyDescent="0.3">
      <c r="A1072" s="85" t="s">
        <v>902</v>
      </c>
      <c r="B1072" s="85" t="s">
        <v>595</v>
      </c>
      <c r="C1072" s="85" t="s">
        <v>32</v>
      </c>
      <c r="D1072" s="85" t="s">
        <v>31</v>
      </c>
      <c r="E1072" s="85" t="s">
        <v>127</v>
      </c>
      <c r="F1072" s="85" t="s">
        <v>126</v>
      </c>
      <c r="G1072" s="85" t="s">
        <v>10</v>
      </c>
      <c r="H1072" s="85" t="s">
        <v>16</v>
      </c>
      <c r="I1072" s="85">
        <v>0</v>
      </c>
      <c r="J1072" s="85">
        <v>8.199999999999999E-3</v>
      </c>
      <c r="K1072" s="85" t="s">
        <v>13</v>
      </c>
      <c r="L1072" s="85" t="s">
        <v>2562</v>
      </c>
      <c r="N1072" s="85" t="s">
        <v>2867</v>
      </c>
      <c r="O1072" s="85">
        <v>0</v>
      </c>
      <c r="P1072" s="85">
        <v>7.4946858025270544E-9</v>
      </c>
      <c r="Q1072" s="85">
        <v>0</v>
      </c>
    </row>
    <row r="1073" spans="1:17" x14ac:dyDescent="0.3">
      <c r="A1073" s="85" t="s">
        <v>902</v>
      </c>
      <c r="B1073" s="85" t="s">
        <v>595</v>
      </c>
      <c r="C1073" s="85" t="s">
        <v>32</v>
      </c>
      <c r="D1073" s="85" t="s">
        <v>31</v>
      </c>
      <c r="E1073" s="85" t="s">
        <v>131</v>
      </c>
      <c r="F1073" s="85" t="s">
        <v>130</v>
      </c>
      <c r="G1073" s="85" t="s">
        <v>10</v>
      </c>
      <c r="H1073" s="85" t="s">
        <v>16</v>
      </c>
      <c r="I1073" s="85">
        <v>0</v>
      </c>
      <c r="J1073" s="85">
        <v>6.4000000000000001E-2</v>
      </c>
      <c r="K1073" s="85" t="s">
        <v>13</v>
      </c>
      <c r="L1073" s="85" t="s">
        <v>2562</v>
      </c>
      <c r="N1073" s="85" t="s">
        <v>2961</v>
      </c>
      <c r="O1073" s="85">
        <v>0</v>
      </c>
      <c r="P1073" s="85">
        <v>7.4946858025270544E-9</v>
      </c>
      <c r="Q1073" s="85">
        <v>0</v>
      </c>
    </row>
    <row r="1074" spans="1:17" x14ac:dyDescent="0.3">
      <c r="A1074" s="85" t="s">
        <v>902</v>
      </c>
      <c r="B1074" s="85" t="s">
        <v>595</v>
      </c>
      <c r="C1074" s="85" t="s">
        <v>32</v>
      </c>
      <c r="D1074" s="85" t="s">
        <v>31</v>
      </c>
      <c r="E1074" s="85" t="s">
        <v>135</v>
      </c>
      <c r="F1074" s="85" t="s">
        <v>134</v>
      </c>
      <c r="G1074" s="85" t="s">
        <v>10</v>
      </c>
      <c r="H1074" s="85" t="s">
        <v>16</v>
      </c>
      <c r="I1074" s="85">
        <v>0</v>
      </c>
      <c r="J1074" s="85">
        <v>0.16</v>
      </c>
      <c r="K1074" s="85" t="s">
        <v>13</v>
      </c>
      <c r="L1074" s="85" t="s">
        <v>2562</v>
      </c>
      <c r="N1074" s="85" t="s">
        <v>2956</v>
      </c>
      <c r="O1074" s="85">
        <v>0</v>
      </c>
      <c r="P1074" s="85">
        <v>7.4946858025270544E-9</v>
      </c>
      <c r="Q1074" s="85">
        <v>0</v>
      </c>
    </row>
    <row r="1075" spans="1:17" x14ac:dyDescent="0.3">
      <c r="A1075" s="85" t="s">
        <v>902</v>
      </c>
      <c r="B1075" s="85" t="s">
        <v>595</v>
      </c>
      <c r="C1075" s="85" t="s">
        <v>32</v>
      </c>
      <c r="D1075" s="85" t="s">
        <v>31</v>
      </c>
      <c r="E1075" s="85" t="s">
        <v>151</v>
      </c>
      <c r="F1075" s="85" t="s">
        <v>150</v>
      </c>
      <c r="G1075" s="85" t="s">
        <v>10</v>
      </c>
      <c r="H1075" s="85" t="s">
        <v>12</v>
      </c>
      <c r="I1075" s="85">
        <v>5.5399999999999998E-2</v>
      </c>
      <c r="J1075" s="85">
        <v>0.02</v>
      </c>
      <c r="K1075" s="85" t="s">
        <v>13</v>
      </c>
      <c r="L1075" s="85" t="s">
        <v>2562</v>
      </c>
      <c r="N1075" s="85" t="s">
        <v>2836</v>
      </c>
      <c r="O1075" s="85">
        <v>2.5685010895266348E-10</v>
      </c>
      <c r="P1075" s="85">
        <v>7.4946858025270544E-9</v>
      </c>
      <c r="Q1075" s="85">
        <v>3.4270964216546469</v>
      </c>
    </row>
    <row r="1076" spans="1:17" x14ac:dyDescent="0.3">
      <c r="A1076" s="85" t="s">
        <v>902</v>
      </c>
      <c r="B1076" s="85" t="s">
        <v>595</v>
      </c>
      <c r="C1076" s="85" t="s">
        <v>32</v>
      </c>
      <c r="D1076" s="85" t="s">
        <v>31</v>
      </c>
      <c r="E1076" s="85" t="s">
        <v>141</v>
      </c>
      <c r="F1076" s="85" t="s">
        <v>140</v>
      </c>
      <c r="G1076" s="85" t="s">
        <v>10</v>
      </c>
      <c r="H1076" s="85" t="s">
        <v>16</v>
      </c>
      <c r="I1076" s="85">
        <v>0</v>
      </c>
      <c r="J1076" s="85">
        <v>4.5999999999999999E-2</v>
      </c>
      <c r="K1076" s="85" t="s">
        <v>13</v>
      </c>
      <c r="L1076" s="85" t="s">
        <v>2562</v>
      </c>
      <c r="N1076" s="85" t="s">
        <v>2918</v>
      </c>
      <c r="O1076" s="85">
        <v>0</v>
      </c>
      <c r="P1076" s="85">
        <v>7.4946858025270544E-9</v>
      </c>
      <c r="Q1076" s="85">
        <v>0</v>
      </c>
    </row>
    <row r="1077" spans="1:17" x14ac:dyDescent="0.3">
      <c r="A1077" s="85" t="s">
        <v>902</v>
      </c>
      <c r="B1077" s="85" t="s">
        <v>595</v>
      </c>
      <c r="C1077" s="85" t="s">
        <v>32</v>
      </c>
      <c r="D1077" s="85" t="s">
        <v>31</v>
      </c>
      <c r="E1077" s="85" t="s">
        <v>145</v>
      </c>
      <c r="F1077" s="85" t="s">
        <v>144</v>
      </c>
      <c r="G1077" s="85" t="s">
        <v>10</v>
      </c>
      <c r="H1077" s="85" t="s">
        <v>16</v>
      </c>
      <c r="I1077" s="85">
        <v>0</v>
      </c>
      <c r="J1077" s="85">
        <v>0.08</v>
      </c>
      <c r="K1077" s="85" t="s">
        <v>13</v>
      </c>
      <c r="L1077" s="85" t="s">
        <v>2562</v>
      </c>
      <c r="N1077" s="85" t="s">
        <v>2946</v>
      </c>
      <c r="O1077" s="85">
        <v>0</v>
      </c>
      <c r="P1077" s="85">
        <v>7.4946858025270544E-9</v>
      </c>
      <c r="Q1077" s="85">
        <v>0</v>
      </c>
    </row>
    <row r="1078" spans="1:17" x14ac:dyDescent="0.3">
      <c r="A1078" s="85" t="s">
        <v>902</v>
      </c>
      <c r="B1078" s="85" t="s">
        <v>595</v>
      </c>
      <c r="C1078" s="85" t="s">
        <v>32</v>
      </c>
      <c r="D1078" s="85" t="s">
        <v>31</v>
      </c>
      <c r="E1078" s="85" t="s">
        <v>149</v>
      </c>
      <c r="F1078" s="85" t="s">
        <v>148</v>
      </c>
      <c r="G1078" s="85" t="s">
        <v>10</v>
      </c>
      <c r="H1078" s="85" t="s">
        <v>16</v>
      </c>
      <c r="I1078" s="85">
        <v>0</v>
      </c>
      <c r="J1078" s="85">
        <v>5.3999999999999999E-2</v>
      </c>
      <c r="K1078" s="85" t="s">
        <v>13</v>
      </c>
      <c r="L1078" s="85" t="s">
        <v>2562</v>
      </c>
      <c r="N1078" s="85" t="s">
        <v>2854</v>
      </c>
      <c r="O1078" s="85">
        <v>0</v>
      </c>
      <c r="P1078" s="85">
        <v>7.4946858025270544E-9</v>
      </c>
      <c r="Q1078" s="85">
        <v>0</v>
      </c>
    </row>
    <row r="1079" spans="1:17" x14ac:dyDescent="0.3">
      <c r="A1079" s="85" t="s">
        <v>902</v>
      </c>
      <c r="B1079" s="85" t="s">
        <v>595</v>
      </c>
      <c r="C1079" s="85" t="s">
        <v>32</v>
      </c>
      <c r="D1079" s="85" t="s">
        <v>31</v>
      </c>
      <c r="E1079" s="85" t="s">
        <v>157</v>
      </c>
      <c r="F1079" s="85" t="s">
        <v>156</v>
      </c>
      <c r="G1079" s="85" t="s">
        <v>10</v>
      </c>
      <c r="H1079" s="85" t="s">
        <v>16</v>
      </c>
      <c r="I1079" s="85">
        <v>0</v>
      </c>
      <c r="J1079" s="85">
        <v>1.6E-2</v>
      </c>
      <c r="K1079" s="85" t="s">
        <v>13</v>
      </c>
      <c r="L1079" s="85" t="s">
        <v>2562</v>
      </c>
      <c r="N1079" s="85" t="s">
        <v>2898</v>
      </c>
      <c r="O1079" s="85">
        <v>0</v>
      </c>
      <c r="P1079" s="85">
        <v>7.4946858025270544E-9</v>
      </c>
      <c r="Q1079" s="85">
        <v>0</v>
      </c>
    </row>
    <row r="1080" spans="1:17" x14ac:dyDescent="0.3">
      <c r="A1080" s="85" t="s">
        <v>902</v>
      </c>
      <c r="B1080" s="85" t="s">
        <v>595</v>
      </c>
      <c r="C1080" s="85" t="s">
        <v>32</v>
      </c>
      <c r="D1080" s="85" t="s">
        <v>31</v>
      </c>
      <c r="E1080" s="85" t="s">
        <v>105</v>
      </c>
      <c r="F1080" s="85" t="s">
        <v>104</v>
      </c>
      <c r="G1080" s="85" t="s">
        <v>10</v>
      </c>
      <c r="H1080" s="85" t="s">
        <v>16</v>
      </c>
      <c r="I1080" s="85">
        <v>0</v>
      </c>
      <c r="J1080" s="85">
        <v>2E-3</v>
      </c>
      <c r="K1080" s="85" t="s">
        <v>13</v>
      </c>
      <c r="L1080" s="85" t="s">
        <v>2562</v>
      </c>
      <c r="N1080" s="85" t="s">
        <v>2823</v>
      </c>
      <c r="O1080" s="85">
        <v>0</v>
      </c>
      <c r="P1080" s="85">
        <v>7.4946858025270544E-9</v>
      </c>
      <c r="Q1080" s="85">
        <v>0</v>
      </c>
    </row>
    <row r="1081" spans="1:17" x14ac:dyDescent="0.3">
      <c r="A1081" s="85" t="s">
        <v>902</v>
      </c>
      <c r="B1081" s="85" t="s">
        <v>595</v>
      </c>
      <c r="C1081" s="85" t="s">
        <v>32</v>
      </c>
      <c r="D1081" s="85" t="s">
        <v>31</v>
      </c>
      <c r="E1081" s="85" t="s">
        <v>161</v>
      </c>
      <c r="F1081" s="85" t="s">
        <v>160</v>
      </c>
      <c r="G1081" s="85" t="s">
        <v>10</v>
      </c>
      <c r="H1081" s="85" t="s">
        <v>16</v>
      </c>
      <c r="I1081" s="85">
        <v>0</v>
      </c>
      <c r="J1081" s="85">
        <v>0.32</v>
      </c>
      <c r="K1081" s="85" t="s">
        <v>13</v>
      </c>
      <c r="L1081" s="85" t="s">
        <v>2562</v>
      </c>
      <c r="N1081" s="85" t="s">
        <v>2966</v>
      </c>
      <c r="O1081" s="85">
        <v>0</v>
      </c>
      <c r="P1081" s="85">
        <v>7.4946858025270544E-9</v>
      </c>
      <c r="Q1081" s="85">
        <v>0</v>
      </c>
    </row>
    <row r="1082" spans="1:17" x14ac:dyDescent="0.3">
      <c r="A1082" s="85" t="s">
        <v>902</v>
      </c>
      <c r="B1082" s="85" t="s">
        <v>595</v>
      </c>
      <c r="C1082" s="85" t="s">
        <v>32</v>
      </c>
      <c r="D1082" s="85" t="s">
        <v>31</v>
      </c>
      <c r="E1082" s="85" t="s">
        <v>101</v>
      </c>
      <c r="F1082" s="85" t="s">
        <v>100</v>
      </c>
      <c r="G1082" s="85" t="s">
        <v>10</v>
      </c>
      <c r="H1082" s="85" t="s">
        <v>16</v>
      </c>
      <c r="I1082" s="85">
        <v>0</v>
      </c>
      <c r="J1082" s="85">
        <v>0.32</v>
      </c>
      <c r="K1082" s="85" t="s">
        <v>13</v>
      </c>
      <c r="L1082" s="85" t="s">
        <v>2562</v>
      </c>
      <c r="N1082" s="85" t="s">
        <v>2822</v>
      </c>
      <c r="O1082" s="85">
        <v>0</v>
      </c>
      <c r="P1082" s="85">
        <v>7.4946858025270544E-9</v>
      </c>
      <c r="Q1082" s="85">
        <v>0</v>
      </c>
    </row>
    <row r="1083" spans="1:17" x14ac:dyDescent="0.3">
      <c r="A1083" s="85" t="s">
        <v>902</v>
      </c>
      <c r="B1083" s="85" t="s">
        <v>598</v>
      </c>
      <c r="C1083" s="85" t="s">
        <v>558</v>
      </c>
      <c r="D1083" s="85" t="s">
        <v>25</v>
      </c>
      <c r="E1083" s="85" t="s">
        <v>131</v>
      </c>
      <c r="F1083" s="85" t="s">
        <v>130</v>
      </c>
      <c r="G1083" s="85" t="s">
        <v>10</v>
      </c>
      <c r="H1083" s="85" t="s">
        <v>16</v>
      </c>
      <c r="I1083" s="85">
        <v>0</v>
      </c>
      <c r="J1083" s="85">
        <v>6.4000000000000001E-2</v>
      </c>
      <c r="K1083" s="85" t="s">
        <v>13</v>
      </c>
      <c r="L1083" s="85" t="s">
        <v>2562</v>
      </c>
      <c r="N1083" s="85" t="s">
        <v>2961</v>
      </c>
      <c r="O1083" s="85">
        <v>0</v>
      </c>
      <c r="P1083" s="85">
        <v>2.641693321564262E-8</v>
      </c>
      <c r="Q1083" s="85">
        <v>0</v>
      </c>
    </row>
    <row r="1084" spans="1:17" x14ac:dyDescent="0.3">
      <c r="A1084" s="85" t="s">
        <v>902</v>
      </c>
      <c r="B1084" s="85" t="s">
        <v>595</v>
      </c>
      <c r="C1084" s="85" t="s">
        <v>32</v>
      </c>
      <c r="D1084" s="85" t="s">
        <v>31</v>
      </c>
      <c r="E1084" s="85" t="s">
        <v>167</v>
      </c>
      <c r="F1084" s="85" t="s">
        <v>166</v>
      </c>
      <c r="G1084" s="85" t="s">
        <v>10</v>
      </c>
      <c r="H1084" s="85" t="s">
        <v>16</v>
      </c>
      <c r="I1084" s="85">
        <v>0</v>
      </c>
      <c r="J1084" s="85">
        <v>8.0000000000000002E-3</v>
      </c>
      <c r="K1084" s="85" t="s">
        <v>13</v>
      </c>
      <c r="L1084" s="85" t="s">
        <v>2562</v>
      </c>
      <c r="N1084" s="85" t="s">
        <v>2899</v>
      </c>
      <c r="O1084" s="85">
        <v>0</v>
      </c>
      <c r="P1084" s="85">
        <v>7.4946858025270544E-9</v>
      </c>
      <c r="Q1084" s="85">
        <v>0</v>
      </c>
    </row>
    <row r="1085" spans="1:17" x14ac:dyDescent="0.3">
      <c r="A1085" s="85" t="s">
        <v>902</v>
      </c>
      <c r="B1085" s="85" t="s">
        <v>595</v>
      </c>
      <c r="C1085" s="85" t="s">
        <v>32</v>
      </c>
      <c r="D1085" s="85" t="s">
        <v>31</v>
      </c>
      <c r="E1085" s="85" t="s">
        <v>89</v>
      </c>
      <c r="F1085" s="85" t="s">
        <v>88</v>
      </c>
      <c r="G1085" s="85" t="s">
        <v>10</v>
      </c>
      <c r="H1085" s="85" t="s">
        <v>16</v>
      </c>
      <c r="I1085" s="85">
        <v>0</v>
      </c>
      <c r="J1085" s="85">
        <v>0.4</v>
      </c>
      <c r="K1085" s="85" t="s">
        <v>13</v>
      </c>
      <c r="L1085" s="85" t="s">
        <v>2562</v>
      </c>
      <c r="N1085" s="85" t="s">
        <v>2821</v>
      </c>
      <c r="O1085" s="85">
        <v>0</v>
      </c>
      <c r="P1085" s="85">
        <v>7.4946858025270544E-9</v>
      </c>
      <c r="Q1085" s="85">
        <v>0</v>
      </c>
    </row>
    <row r="1086" spans="1:17" x14ac:dyDescent="0.3">
      <c r="A1086" s="85" t="s">
        <v>902</v>
      </c>
      <c r="B1086" s="85" t="s">
        <v>595</v>
      </c>
      <c r="C1086" s="85" t="s">
        <v>32</v>
      </c>
      <c r="D1086" s="85" t="s">
        <v>31</v>
      </c>
      <c r="E1086" s="85" t="s">
        <v>173</v>
      </c>
      <c r="F1086" s="85" t="s">
        <v>172</v>
      </c>
      <c r="G1086" s="85" t="s">
        <v>10</v>
      </c>
      <c r="H1086" s="85" t="s">
        <v>16</v>
      </c>
      <c r="I1086" s="85">
        <v>0</v>
      </c>
      <c r="J1086" s="85">
        <v>0.104</v>
      </c>
      <c r="K1086" s="85" t="s">
        <v>13</v>
      </c>
      <c r="L1086" s="85" t="s">
        <v>2562</v>
      </c>
      <c r="N1086" s="85" t="s">
        <v>2952</v>
      </c>
      <c r="O1086" s="85">
        <v>0</v>
      </c>
      <c r="P1086" s="85">
        <v>7.4946858025270544E-9</v>
      </c>
      <c r="Q1086" s="85">
        <v>0</v>
      </c>
    </row>
    <row r="1087" spans="1:17" x14ac:dyDescent="0.3">
      <c r="A1087" s="85" t="s">
        <v>902</v>
      </c>
      <c r="B1087" s="85" t="s">
        <v>595</v>
      </c>
      <c r="C1087" s="85" t="s">
        <v>32</v>
      </c>
      <c r="D1087" s="85" t="s">
        <v>31</v>
      </c>
      <c r="E1087" s="85" t="s">
        <v>177</v>
      </c>
      <c r="F1087" s="85" t="s">
        <v>176</v>
      </c>
      <c r="G1087" s="85" t="s">
        <v>10</v>
      </c>
      <c r="H1087" s="85" t="s">
        <v>16</v>
      </c>
      <c r="I1087" s="85">
        <v>0</v>
      </c>
      <c r="J1087" s="85">
        <v>1.0999999999999999E-2</v>
      </c>
      <c r="K1087" s="85" t="s">
        <v>13</v>
      </c>
      <c r="L1087" s="85" t="s">
        <v>2562</v>
      </c>
      <c r="N1087" s="85" t="s">
        <v>2957</v>
      </c>
      <c r="O1087" s="85">
        <v>0</v>
      </c>
      <c r="P1087" s="85">
        <v>7.4946858025270544E-9</v>
      </c>
      <c r="Q1087" s="85">
        <v>0</v>
      </c>
    </row>
    <row r="1088" spans="1:17" x14ac:dyDescent="0.3">
      <c r="A1088" s="85" t="s">
        <v>902</v>
      </c>
      <c r="B1088" s="85" t="s">
        <v>595</v>
      </c>
      <c r="C1088" s="85" t="s">
        <v>32</v>
      </c>
      <c r="D1088" s="85" t="s">
        <v>31</v>
      </c>
      <c r="E1088" s="85" t="s">
        <v>181</v>
      </c>
      <c r="F1088" s="85" t="s">
        <v>180</v>
      </c>
      <c r="G1088" s="85" t="s">
        <v>10</v>
      </c>
      <c r="H1088" s="85" t="s">
        <v>16</v>
      </c>
      <c r="I1088" s="85">
        <v>0</v>
      </c>
      <c r="J1088" s="85">
        <v>0.16</v>
      </c>
      <c r="K1088" s="85" t="s">
        <v>13</v>
      </c>
      <c r="L1088" s="85" t="s">
        <v>2562</v>
      </c>
      <c r="N1088" s="85" t="s">
        <v>2942</v>
      </c>
      <c r="O1088" s="85">
        <v>0</v>
      </c>
      <c r="P1088" s="85">
        <v>7.4946858025270544E-9</v>
      </c>
      <c r="Q1088" s="85">
        <v>0</v>
      </c>
    </row>
    <row r="1089" spans="1:18" x14ac:dyDescent="0.3">
      <c r="A1089" s="85" t="s">
        <v>902</v>
      </c>
      <c r="B1089" s="85" t="s">
        <v>595</v>
      </c>
      <c r="C1089" s="85" t="s">
        <v>32</v>
      </c>
      <c r="D1089" s="85" t="s">
        <v>31</v>
      </c>
      <c r="E1089" s="85" t="s">
        <v>185</v>
      </c>
      <c r="F1089" s="85" t="s">
        <v>184</v>
      </c>
      <c r="G1089" s="85" t="s">
        <v>10</v>
      </c>
      <c r="H1089" s="85" t="s">
        <v>16</v>
      </c>
      <c r="I1089" s="85">
        <v>0</v>
      </c>
      <c r="J1089" s="85">
        <v>0.20499999999999999</v>
      </c>
      <c r="K1089" s="85" t="s">
        <v>13</v>
      </c>
      <c r="L1089" s="85" t="s">
        <v>2562</v>
      </c>
      <c r="N1089" s="85" t="s">
        <v>2878</v>
      </c>
      <c r="O1089" s="85">
        <v>0</v>
      </c>
      <c r="P1089" s="85">
        <v>7.4946858025270544E-9</v>
      </c>
      <c r="Q1089" s="85">
        <v>0</v>
      </c>
    </row>
    <row r="1090" spans="1:18" x14ac:dyDescent="0.3">
      <c r="A1090" s="85" t="s">
        <v>902</v>
      </c>
      <c r="B1090" s="85" t="s">
        <v>595</v>
      </c>
      <c r="C1090" s="85" t="s">
        <v>32</v>
      </c>
      <c r="D1090" s="85" t="s">
        <v>31</v>
      </c>
      <c r="E1090" s="85" t="s">
        <v>189</v>
      </c>
      <c r="F1090" s="85" t="s">
        <v>188</v>
      </c>
      <c r="G1090" s="85" t="s">
        <v>10</v>
      </c>
      <c r="H1090" s="85" t="s">
        <v>16</v>
      </c>
      <c r="I1090" s="85">
        <v>0</v>
      </c>
      <c r="J1090" s="85">
        <v>1.6E-2</v>
      </c>
      <c r="K1090" s="85" t="s">
        <v>13</v>
      </c>
      <c r="L1090" s="85" t="s">
        <v>2562</v>
      </c>
      <c r="N1090" s="85" t="s">
        <v>2906</v>
      </c>
      <c r="O1090" s="85">
        <v>0</v>
      </c>
      <c r="P1090" s="85">
        <v>7.4946858025270544E-9</v>
      </c>
      <c r="Q1090" s="85">
        <v>0</v>
      </c>
    </row>
    <row r="1091" spans="1:18" x14ac:dyDescent="0.3">
      <c r="A1091" s="85" t="s">
        <v>902</v>
      </c>
      <c r="B1091" s="85" t="s">
        <v>595</v>
      </c>
      <c r="C1091" s="85" t="s">
        <v>32</v>
      </c>
      <c r="D1091" s="85" t="s">
        <v>31</v>
      </c>
      <c r="E1091" s="85" t="s">
        <v>76</v>
      </c>
      <c r="F1091" s="85" t="s">
        <v>75</v>
      </c>
      <c r="G1091" s="85" t="s">
        <v>10</v>
      </c>
      <c r="H1091" s="85" t="s">
        <v>16</v>
      </c>
      <c r="I1091" s="85">
        <v>0</v>
      </c>
      <c r="J1091" s="85">
        <v>0.02</v>
      </c>
      <c r="K1091" s="85" t="s">
        <v>13</v>
      </c>
      <c r="L1091" s="85" t="s">
        <v>2562</v>
      </c>
      <c r="N1091" s="85" t="s">
        <v>2821</v>
      </c>
      <c r="O1091" s="85">
        <v>0</v>
      </c>
      <c r="P1091" s="85">
        <v>7.4946858025270544E-9</v>
      </c>
      <c r="Q1091" s="85">
        <v>0</v>
      </c>
    </row>
    <row r="1092" spans="1:18" x14ac:dyDescent="0.3">
      <c r="A1092" s="85" t="s">
        <v>902</v>
      </c>
      <c r="B1092" s="85" t="s">
        <v>595</v>
      </c>
      <c r="C1092" s="85" t="s">
        <v>32</v>
      </c>
      <c r="D1092" s="85" t="s">
        <v>31</v>
      </c>
      <c r="E1092" s="85" t="s">
        <v>121</v>
      </c>
      <c r="F1092" s="85" t="s">
        <v>120</v>
      </c>
      <c r="G1092" s="85" t="s">
        <v>10</v>
      </c>
      <c r="H1092" s="85" t="s">
        <v>16</v>
      </c>
      <c r="I1092" s="85">
        <v>0</v>
      </c>
      <c r="J1092" s="85">
        <v>6.7000000000000002E-3</v>
      </c>
      <c r="K1092" s="85" t="s">
        <v>13</v>
      </c>
      <c r="L1092" s="85" t="s">
        <v>2562</v>
      </c>
      <c r="N1092" s="85" t="s">
        <v>2828</v>
      </c>
      <c r="O1092" s="85">
        <v>0</v>
      </c>
      <c r="P1092" s="85">
        <v>7.4946858025270544E-9</v>
      </c>
      <c r="Q1092" s="85">
        <v>0</v>
      </c>
    </row>
    <row r="1093" spans="1:18" x14ac:dyDescent="0.3">
      <c r="A1093" s="85" t="s">
        <v>902</v>
      </c>
      <c r="B1093" s="85" t="s">
        <v>595</v>
      </c>
      <c r="C1093" s="85" t="s">
        <v>32</v>
      </c>
      <c r="D1093" s="85" t="s">
        <v>31</v>
      </c>
      <c r="E1093" s="85" t="s">
        <v>197</v>
      </c>
      <c r="F1093" s="85" t="s">
        <v>196</v>
      </c>
      <c r="G1093" s="85" t="s">
        <v>10</v>
      </c>
      <c r="H1093" s="85" t="s">
        <v>16</v>
      </c>
      <c r="I1093" s="85">
        <v>0</v>
      </c>
      <c r="J1093" s="85">
        <v>0.05</v>
      </c>
      <c r="K1093" s="85" t="s">
        <v>13</v>
      </c>
      <c r="L1093" s="85" t="s">
        <v>2562</v>
      </c>
      <c r="N1093" s="85" t="s">
        <v>2958</v>
      </c>
      <c r="O1093" s="85">
        <v>0</v>
      </c>
      <c r="P1093" s="85">
        <v>7.4946858025270544E-9</v>
      </c>
      <c r="Q1093" s="85">
        <v>0</v>
      </c>
    </row>
    <row r="1094" spans="1:18" x14ac:dyDescent="0.3">
      <c r="A1094" s="85" t="s">
        <v>902</v>
      </c>
      <c r="B1094" s="85" t="s">
        <v>595</v>
      </c>
      <c r="C1094" s="85" t="s">
        <v>32</v>
      </c>
      <c r="D1094" s="85" t="s">
        <v>31</v>
      </c>
      <c r="E1094" s="85" t="s">
        <v>155</v>
      </c>
      <c r="F1094" s="85" t="s">
        <v>154</v>
      </c>
      <c r="G1094" s="85" t="s">
        <v>10</v>
      </c>
      <c r="I1094" s="85">
        <v>0.06</v>
      </c>
      <c r="J1094" s="85">
        <v>0.02</v>
      </c>
      <c r="K1094" s="85" t="s">
        <v>13</v>
      </c>
      <c r="L1094" s="85" t="s">
        <v>2562</v>
      </c>
      <c r="N1094" s="85" t="s">
        <v>2839</v>
      </c>
      <c r="O1094" s="85">
        <v>2.3779704814597571E-10</v>
      </c>
      <c r="P1094" s="85">
        <v>7.4946858025270544E-9</v>
      </c>
      <c r="Q1094" s="85">
        <v>3.1728754801941839</v>
      </c>
    </row>
    <row r="1095" spans="1:18" x14ac:dyDescent="0.3">
      <c r="A1095" s="85" t="s">
        <v>902</v>
      </c>
      <c r="B1095" s="85" t="s">
        <v>595</v>
      </c>
      <c r="C1095" s="85" t="s">
        <v>32</v>
      </c>
      <c r="D1095" s="85" t="s">
        <v>31</v>
      </c>
      <c r="E1095" s="85" t="s">
        <v>169</v>
      </c>
      <c r="F1095" s="85" t="s">
        <v>168</v>
      </c>
      <c r="G1095" s="85" t="s">
        <v>10</v>
      </c>
      <c r="H1095" s="85" t="s">
        <v>16</v>
      </c>
      <c r="I1095" s="85">
        <v>0</v>
      </c>
      <c r="J1095" s="85">
        <v>3.4</v>
      </c>
      <c r="K1095" s="85" t="s">
        <v>13</v>
      </c>
      <c r="L1095" s="85" t="s">
        <v>2562</v>
      </c>
      <c r="N1095" s="85" t="s">
        <v>2844</v>
      </c>
      <c r="O1095" s="85">
        <v>0</v>
      </c>
      <c r="P1095" s="85">
        <v>7.4946858025270544E-9</v>
      </c>
      <c r="Q1095" s="85">
        <v>0</v>
      </c>
    </row>
    <row r="1096" spans="1:18" x14ac:dyDescent="0.3">
      <c r="A1096" s="85" t="s">
        <v>902</v>
      </c>
      <c r="B1096" s="85" t="s">
        <v>595</v>
      </c>
      <c r="C1096" s="85" t="s">
        <v>32</v>
      </c>
      <c r="D1096" s="85" t="s">
        <v>31</v>
      </c>
      <c r="E1096" s="85" t="s">
        <v>203</v>
      </c>
      <c r="F1096" s="85" t="s">
        <v>202</v>
      </c>
      <c r="G1096" s="85" t="s">
        <v>10</v>
      </c>
      <c r="H1096" s="85" t="s">
        <v>16</v>
      </c>
      <c r="I1096" s="85">
        <v>0</v>
      </c>
      <c r="J1096" s="85">
        <v>1.4999999999999999E-2</v>
      </c>
      <c r="K1096" s="85" t="s">
        <v>13</v>
      </c>
      <c r="L1096" s="85" t="s">
        <v>2562</v>
      </c>
      <c r="N1096" s="85" t="s">
        <v>2927</v>
      </c>
      <c r="O1096" s="85">
        <v>0</v>
      </c>
      <c r="P1096" s="85">
        <v>7.4946858025270544E-9</v>
      </c>
      <c r="Q1096" s="85">
        <v>0</v>
      </c>
    </row>
    <row r="1097" spans="1:18" x14ac:dyDescent="0.3">
      <c r="A1097" s="85" t="s">
        <v>902</v>
      </c>
      <c r="B1097" s="85" t="s">
        <v>595</v>
      </c>
      <c r="C1097" s="85" t="s">
        <v>32</v>
      </c>
      <c r="D1097" s="85" t="s">
        <v>31</v>
      </c>
      <c r="E1097" s="85" t="s">
        <v>82</v>
      </c>
      <c r="F1097" s="85" t="s">
        <v>81</v>
      </c>
      <c r="G1097" s="85" t="s">
        <v>10</v>
      </c>
      <c r="H1097" s="85" t="s">
        <v>16</v>
      </c>
      <c r="I1097" s="85">
        <v>0</v>
      </c>
      <c r="J1097" s="85">
        <v>1.6</v>
      </c>
      <c r="K1097" s="85" t="s">
        <v>13</v>
      </c>
      <c r="L1097" s="85" t="s">
        <v>2562</v>
      </c>
      <c r="N1097" s="85" t="s">
        <v>2974</v>
      </c>
      <c r="O1097" s="85">
        <v>0</v>
      </c>
      <c r="P1097" s="85">
        <v>7.4946858025270544E-9</v>
      </c>
      <c r="Q1097" s="85">
        <v>0</v>
      </c>
    </row>
    <row r="1098" spans="1:18" x14ac:dyDescent="0.3">
      <c r="A1098" s="85" t="s">
        <v>902</v>
      </c>
      <c r="B1098" s="85" t="s">
        <v>595</v>
      </c>
      <c r="C1098" s="85" t="s">
        <v>32</v>
      </c>
      <c r="D1098" s="85" t="s">
        <v>31</v>
      </c>
      <c r="E1098" s="85" t="s">
        <v>165</v>
      </c>
      <c r="F1098" s="85" t="s">
        <v>164</v>
      </c>
      <c r="G1098" s="85" t="s">
        <v>10</v>
      </c>
      <c r="H1098" s="85" t="s">
        <v>12</v>
      </c>
      <c r="I1098" s="85">
        <v>1.1000000000000001</v>
      </c>
      <c r="J1098" s="85">
        <v>4.8</v>
      </c>
      <c r="K1098" s="85" t="s">
        <v>13</v>
      </c>
      <c r="L1098" s="85" t="s">
        <v>2562</v>
      </c>
      <c r="N1098" s="85" t="s">
        <v>2843</v>
      </c>
      <c r="O1098" s="85">
        <v>2.6524047666124932E-9</v>
      </c>
      <c r="P1098" s="85">
        <v>7.4946858025270544E-9</v>
      </c>
      <c r="Q1098" s="85">
        <v>35.390473149897183</v>
      </c>
      <c r="R1098" s="85" t="s">
        <v>2806</v>
      </c>
    </row>
    <row r="1099" spans="1:18" x14ac:dyDescent="0.3">
      <c r="A1099" s="85" t="s">
        <v>902</v>
      </c>
      <c r="B1099" s="85" t="s">
        <v>595</v>
      </c>
      <c r="C1099" s="85" t="s">
        <v>32</v>
      </c>
      <c r="D1099" s="85" t="s">
        <v>31</v>
      </c>
      <c r="E1099" s="85" t="s">
        <v>113</v>
      </c>
      <c r="F1099" s="85" t="s">
        <v>112</v>
      </c>
      <c r="G1099" s="85" t="s">
        <v>10</v>
      </c>
      <c r="H1099" s="85" t="s">
        <v>16</v>
      </c>
      <c r="I1099" s="85">
        <v>0</v>
      </c>
      <c r="J1099" s="85">
        <v>0.04</v>
      </c>
      <c r="K1099" s="85" t="s">
        <v>13</v>
      </c>
      <c r="L1099" s="85" t="s">
        <v>2562</v>
      </c>
      <c r="N1099" s="85" t="s">
        <v>2826</v>
      </c>
      <c r="O1099" s="85">
        <v>0</v>
      </c>
      <c r="P1099" s="85">
        <v>7.4946858025270544E-9</v>
      </c>
      <c r="Q1099" s="85">
        <v>0</v>
      </c>
    </row>
    <row r="1100" spans="1:18" x14ac:dyDescent="0.3">
      <c r="A1100" s="85" t="s">
        <v>902</v>
      </c>
      <c r="B1100" s="85" t="s">
        <v>595</v>
      </c>
      <c r="C1100" s="85" t="s">
        <v>32</v>
      </c>
      <c r="D1100" s="85" t="s">
        <v>31</v>
      </c>
      <c r="E1100" s="85" t="s">
        <v>93</v>
      </c>
      <c r="F1100" s="85" t="s">
        <v>92</v>
      </c>
      <c r="G1100" s="85" t="s">
        <v>10</v>
      </c>
      <c r="H1100" s="85" t="s">
        <v>16</v>
      </c>
      <c r="I1100" s="85">
        <v>0</v>
      </c>
      <c r="J1100" s="85">
        <v>0.2</v>
      </c>
      <c r="K1100" s="85" t="s">
        <v>13</v>
      </c>
      <c r="L1100" s="85" t="s">
        <v>2562</v>
      </c>
      <c r="N1100" s="85" t="s">
        <v>2976</v>
      </c>
      <c r="O1100" s="85">
        <v>0</v>
      </c>
      <c r="P1100" s="85">
        <v>7.4946858025270544E-9</v>
      </c>
      <c r="Q1100" s="85">
        <v>0</v>
      </c>
    </row>
    <row r="1101" spans="1:18" x14ac:dyDescent="0.3">
      <c r="A1101" s="85" t="s">
        <v>902</v>
      </c>
      <c r="B1101" s="85" t="s">
        <v>595</v>
      </c>
      <c r="C1101" s="85" t="s">
        <v>32</v>
      </c>
      <c r="D1101" s="85" t="s">
        <v>31</v>
      </c>
      <c r="E1101" s="85" t="s">
        <v>97</v>
      </c>
      <c r="F1101" s="85" t="s">
        <v>96</v>
      </c>
      <c r="G1101" s="85" t="s">
        <v>10</v>
      </c>
      <c r="H1101" s="85" t="s">
        <v>16</v>
      </c>
      <c r="I1101" s="85">
        <v>0</v>
      </c>
      <c r="J1101" s="85">
        <v>0.6</v>
      </c>
      <c r="K1101" s="85" t="s">
        <v>13</v>
      </c>
      <c r="L1101" s="85" t="s">
        <v>2562</v>
      </c>
      <c r="N1101" s="85" t="s">
        <v>2977</v>
      </c>
      <c r="O1101" s="85">
        <v>0</v>
      </c>
      <c r="P1101" s="85">
        <v>7.4946858025270544E-9</v>
      </c>
      <c r="Q1101" s="85">
        <v>0</v>
      </c>
    </row>
    <row r="1102" spans="1:18" x14ac:dyDescent="0.3">
      <c r="A1102" s="85" t="s">
        <v>902</v>
      </c>
      <c r="B1102" s="85" t="s">
        <v>595</v>
      </c>
      <c r="C1102" s="85" t="s">
        <v>32</v>
      </c>
      <c r="D1102" s="85" t="s">
        <v>31</v>
      </c>
      <c r="E1102" s="85" t="s">
        <v>222</v>
      </c>
      <c r="F1102" s="85" t="s">
        <v>221</v>
      </c>
      <c r="G1102" s="85" t="s">
        <v>10</v>
      </c>
      <c r="H1102" s="85" t="s">
        <v>16</v>
      </c>
      <c r="I1102" s="85">
        <v>0</v>
      </c>
      <c r="J1102" s="85">
        <v>0.14499999999999999</v>
      </c>
      <c r="K1102" s="85" t="s">
        <v>13</v>
      </c>
      <c r="L1102" s="85" t="s">
        <v>2562</v>
      </c>
      <c r="N1102" s="85" t="s">
        <v>2892</v>
      </c>
      <c r="O1102" s="85">
        <v>0</v>
      </c>
      <c r="P1102" s="85">
        <v>7.4946858025270544E-9</v>
      </c>
      <c r="Q1102" s="85">
        <v>0</v>
      </c>
    </row>
    <row r="1103" spans="1:18" x14ac:dyDescent="0.3">
      <c r="A1103" s="85" t="s">
        <v>902</v>
      </c>
      <c r="B1103" s="85" t="s">
        <v>595</v>
      </c>
      <c r="C1103" s="85" t="s">
        <v>32</v>
      </c>
      <c r="D1103" s="85" t="s">
        <v>31</v>
      </c>
      <c r="E1103" s="85" t="s">
        <v>226</v>
      </c>
      <c r="F1103" s="85" t="s">
        <v>225</v>
      </c>
      <c r="G1103" s="85" t="s">
        <v>10</v>
      </c>
      <c r="H1103" s="85" t="s">
        <v>16</v>
      </c>
      <c r="I1103" s="85">
        <v>0</v>
      </c>
      <c r="J1103" s="85">
        <v>7.4000000000000003E-3</v>
      </c>
      <c r="K1103" s="85" t="s">
        <v>13</v>
      </c>
      <c r="L1103" s="85" t="s">
        <v>2562</v>
      </c>
      <c r="N1103" s="85" t="s">
        <v>2866</v>
      </c>
      <c r="O1103" s="85">
        <v>0</v>
      </c>
      <c r="P1103" s="85">
        <v>7.4946858025270544E-9</v>
      </c>
      <c r="Q1103" s="85">
        <v>0</v>
      </c>
    </row>
    <row r="1104" spans="1:18" x14ac:dyDescent="0.3">
      <c r="A1104" s="85" t="s">
        <v>902</v>
      </c>
      <c r="B1104" s="85" t="s">
        <v>595</v>
      </c>
      <c r="C1104" s="85" t="s">
        <v>32</v>
      </c>
      <c r="D1104" s="85" t="s">
        <v>31</v>
      </c>
      <c r="E1104" s="85" t="s">
        <v>125</v>
      </c>
      <c r="F1104" s="85" t="s">
        <v>124</v>
      </c>
      <c r="G1104" s="85" t="s">
        <v>10</v>
      </c>
      <c r="H1104" s="85" t="s">
        <v>16</v>
      </c>
      <c r="I1104" s="85">
        <v>0</v>
      </c>
      <c r="J1104" s="85">
        <v>2.1000000000000001E-2</v>
      </c>
      <c r="K1104" s="85" t="s">
        <v>13</v>
      </c>
      <c r="L1104" s="85" t="s">
        <v>2562</v>
      </c>
      <c r="N1104" s="85" t="s">
        <v>2829</v>
      </c>
      <c r="O1104" s="85">
        <v>0</v>
      </c>
      <c r="P1104" s="85">
        <v>7.4946858025270544E-9</v>
      </c>
      <c r="Q1104" s="85">
        <v>0</v>
      </c>
    </row>
    <row r="1105" spans="1:17" x14ac:dyDescent="0.3">
      <c r="A1105" s="85" t="s">
        <v>902</v>
      </c>
      <c r="B1105" s="85" t="s">
        <v>595</v>
      </c>
      <c r="C1105" s="85" t="s">
        <v>32</v>
      </c>
      <c r="D1105" s="85" t="s">
        <v>31</v>
      </c>
      <c r="E1105" s="85" t="s">
        <v>232</v>
      </c>
      <c r="F1105" s="85" t="s">
        <v>231</v>
      </c>
      <c r="G1105" s="85" t="s">
        <v>10</v>
      </c>
      <c r="H1105" s="85" t="s">
        <v>16</v>
      </c>
      <c r="I1105" s="85">
        <v>0</v>
      </c>
      <c r="J1105" s="85">
        <v>0.08</v>
      </c>
      <c r="K1105" s="85" t="s">
        <v>13</v>
      </c>
      <c r="L1105" s="85" t="s">
        <v>2562</v>
      </c>
      <c r="N1105" s="85" t="s">
        <v>2888</v>
      </c>
      <c r="O1105" s="85">
        <v>0</v>
      </c>
      <c r="P1105" s="85">
        <v>7.4946858025270544E-9</v>
      </c>
      <c r="Q1105" s="85">
        <v>0</v>
      </c>
    </row>
    <row r="1106" spans="1:17" x14ac:dyDescent="0.3">
      <c r="A1106" s="85" t="s">
        <v>902</v>
      </c>
      <c r="B1106" s="85" t="s">
        <v>595</v>
      </c>
      <c r="C1106" s="85" t="s">
        <v>32</v>
      </c>
      <c r="D1106" s="85" t="s">
        <v>31</v>
      </c>
      <c r="E1106" s="85" t="s">
        <v>147</v>
      </c>
      <c r="F1106" s="85" t="s">
        <v>146</v>
      </c>
      <c r="G1106" s="85" t="s">
        <v>10</v>
      </c>
      <c r="H1106" s="85" t="s">
        <v>16</v>
      </c>
      <c r="I1106" s="85">
        <v>0</v>
      </c>
      <c r="J1106" s="85">
        <v>1.2999999999999999E-2</v>
      </c>
      <c r="K1106" s="85" t="s">
        <v>13</v>
      </c>
      <c r="L1106" s="85" t="s">
        <v>2562</v>
      </c>
      <c r="N1106" s="85" t="s">
        <v>2835</v>
      </c>
      <c r="O1106" s="85">
        <v>0</v>
      </c>
      <c r="P1106" s="85">
        <v>7.4946858025270544E-9</v>
      </c>
      <c r="Q1106" s="85">
        <v>0</v>
      </c>
    </row>
    <row r="1107" spans="1:17" x14ac:dyDescent="0.3">
      <c r="A1107" s="85" t="s">
        <v>902</v>
      </c>
      <c r="B1107" s="85" t="s">
        <v>595</v>
      </c>
      <c r="C1107" s="85" t="s">
        <v>32</v>
      </c>
      <c r="D1107" s="85" t="s">
        <v>31</v>
      </c>
      <c r="E1107" s="85" t="s">
        <v>201</v>
      </c>
      <c r="F1107" s="85" t="s">
        <v>200</v>
      </c>
      <c r="G1107" s="85" t="s">
        <v>10</v>
      </c>
      <c r="H1107" s="85" t="s">
        <v>16</v>
      </c>
      <c r="I1107" s="85">
        <v>0</v>
      </c>
      <c r="J1107" s="85">
        <v>0.12</v>
      </c>
      <c r="K1107" s="85" t="s">
        <v>13</v>
      </c>
      <c r="L1107" s="85" t="s">
        <v>2562</v>
      </c>
      <c r="N1107" s="85" t="s">
        <v>2855</v>
      </c>
      <c r="O1107" s="85">
        <v>0</v>
      </c>
      <c r="P1107" s="85">
        <v>7.4946858025270544E-9</v>
      </c>
      <c r="Q1107" s="85">
        <v>0</v>
      </c>
    </row>
    <row r="1108" spans="1:17" x14ac:dyDescent="0.3">
      <c r="A1108" s="85" t="s">
        <v>902</v>
      </c>
      <c r="B1108" s="85" t="s">
        <v>595</v>
      </c>
      <c r="C1108" s="85" t="s">
        <v>32</v>
      </c>
      <c r="D1108" s="85" t="s">
        <v>31</v>
      </c>
      <c r="E1108" s="85" t="s">
        <v>195</v>
      </c>
      <c r="F1108" s="85" t="s">
        <v>194</v>
      </c>
      <c r="G1108" s="85" t="s">
        <v>10</v>
      </c>
      <c r="I1108" s="85">
        <v>2.5999999999999999E-2</v>
      </c>
      <c r="J1108" s="85">
        <v>0.02</v>
      </c>
      <c r="K1108" s="85" t="s">
        <v>13</v>
      </c>
      <c r="L1108" s="85" t="s">
        <v>2562</v>
      </c>
      <c r="N1108" s="85" t="s">
        <v>2852</v>
      </c>
      <c r="O1108" s="85">
        <v>1.554921625969583E-10</v>
      </c>
      <c r="P1108" s="85">
        <v>7.4946858025270544E-9</v>
      </c>
      <c r="Q1108" s="85">
        <v>2.0746988825672918</v>
      </c>
    </row>
    <row r="1109" spans="1:17" x14ac:dyDescent="0.3">
      <c r="A1109" s="85" t="s">
        <v>902</v>
      </c>
      <c r="B1109" s="85" t="s">
        <v>595</v>
      </c>
      <c r="C1109" s="85" t="s">
        <v>32</v>
      </c>
      <c r="D1109" s="85" t="s">
        <v>31</v>
      </c>
      <c r="E1109" s="85" t="s">
        <v>191</v>
      </c>
      <c r="F1109" s="85" t="s">
        <v>190</v>
      </c>
      <c r="G1109" s="85" t="s">
        <v>10</v>
      </c>
      <c r="H1109" s="85" t="s">
        <v>16</v>
      </c>
      <c r="I1109" s="85">
        <v>0</v>
      </c>
      <c r="J1109" s="85">
        <v>1.0999999999999999E-2</v>
      </c>
      <c r="K1109" s="85" t="s">
        <v>13</v>
      </c>
      <c r="L1109" s="85" t="s">
        <v>2562</v>
      </c>
      <c r="N1109" s="85" t="s">
        <v>2850</v>
      </c>
      <c r="O1109" s="85">
        <v>0</v>
      </c>
      <c r="P1109" s="85">
        <v>7.4946858025270544E-9</v>
      </c>
      <c r="Q1109" s="85">
        <v>0</v>
      </c>
    </row>
    <row r="1110" spans="1:17" x14ac:dyDescent="0.3">
      <c r="A1110" s="85" t="s">
        <v>902</v>
      </c>
      <c r="B1110" s="85" t="s">
        <v>595</v>
      </c>
      <c r="C1110" s="85" t="s">
        <v>32</v>
      </c>
      <c r="D1110" s="85" t="s">
        <v>31</v>
      </c>
      <c r="E1110" s="85" t="s">
        <v>393</v>
      </c>
      <c r="F1110" s="85" t="s">
        <v>244</v>
      </c>
      <c r="G1110" s="85" t="s">
        <v>10</v>
      </c>
      <c r="H1110" s="85" t="s">
        <v>16</v>
      </c>
      <c r="I1110" s="85">
        <v>0</v>
      </c>
      <c r="J1110" s="85">
        <v>6.0000000000000001E-3</v>
      </c>
      <c r="K1110" s="85" t="s">
        <v>13</v>
      </c>
      <c r="L1110" s="85" t="s">
        <v>2562</v>
      </c>
      <c r="N1110" s="85" t="s">
        <v>2945</v>
      </c>
      <c r="O1110" s="85">
        <v>0</v>
      </c>
      <c r="P1110" s="85">
        <v>7.4946858025270544E-9</v>
      </c>
      <c r="Q1110" s="85">
        <v>0</v>
      </c>
    </row>
    <row r="1111" spans="1:17" x14ac:dyDescent="0.3">
      <c r="A1111" s="85" t="s">
        <v>902</v>
      </c>
      <c r="B1111" s="85" t="s">
        <v>595</v>
      </c>
      <c r="C1111" s="85" t="s">
        <v>32</v>
      </c>
      <c r="D1111" s="85" t="s">
        <v>31</v>
      </c>
      <c r="E1111" s="85" t="s">
        <v>133</v>
      </c>
      <c r="F1111" s="85" t="s">
        <v>132</v>
      </c>
      <c r="G1111" s="85" t="s">
        <v>10</v>
      </c>
      <c r="H1111" s="85" t="s">
        <v>16</v>
      </c>
      <c r="I1111" s="85">
        <v>0</v>
      </c>
      <c r="J1111" s="85">
        <v>4.4000000000000003E-3</v>
      </c>
      <c r="K1111" s="85" t="s">
        <v>13</v>
      </c>
      <c r="L1111" s="85" t="s">
        <v>2562</v>
      </c>
      <c r="N1111" s="85" t="s">
        <v>2831</v>
      </c>
      <c r="O1111" s="85">
        <v>0</v>
      </c>
      <c r="P1111" s="85">
        <v>7.4946858025270544E-9</v>
      </c>
      <c r="Q1111" s="85">
        <v>0</v>
      </c>
    </row>
    <row r="1112" spans="1:17" x14ac:dyDescent="0.3">
      <c r="A1112" s="85" t="s">
        <v>902</v>
      </c>
      <c r="B1112" s="85" t="s">
        <v>595</v>
      </c>
      <c r="C1112" s="85" t="s">
        <v>32</v>
      </c>
      <c r="D1112" s="85" t="s">
        <v>31</v>
      </c>
      <c r="E1112" s="85" t="s">
        <v>175</v>
      </c>
      <c r="F1112" s="85" t="s">
        <v>174</v>
      </c>
      <c r="G1112" s="85" t="s">
        <v>10</v>
      </c>
      <c r="H1112" s="85" t="s">
        <v>16</v>
      </c>
      <c r="I1112" s="85">
        <v>0</v>
      </c>
      <c r="J1112" s="85">
        <v>0.16</v>
      </c>
      <c r="K1112" s="85" t="s">
        <v>13</v>
      </c>
      <c r="L1112" s="85" t="s">
        <v>2562</v>
      </c>
      <c r="N1112" s="85" t="s">
        <v>2846</v>
      </c>
      <c r="O1112" s="85">
        <v>0</v>
      </c>
      <c r="P1112" s="85">
        <v>7.4946858025270544E-9</v>
      </c>
      <c r="Q1112" s="85">
        <v>0</v>
      </c>
    </row>
    <row r="1113" spans="1:17" x14ac:dyDescent="0.3">
      <c r="A1113" s="85" t="s">
        <v>902</v>
      </c>
      <c r="B1113" s="85" t="s">
        <v>595</v>
      </c>
      <c r="C1113" s="85" t="s">
        <v>32</v>
      </c>
      <c r="D1113" s="85" t="s">
        <v>31</v>
      </c>
      <c r="E1113" s="85" t="s">
        <v>236</v>
      </c>
      <c r="F1113" s="85" t="s">
        <v>235</v>
      </c>
      <c r="G1113" s="85" t="s">
        <v>10</v>
      </c>
      <c r="H1113" s="85" t="s">
        <v>16</v>
      </c>
      <c r="I1113" s="85">
        <v>0</v>
      </c>
      <c r="J1113" s="85">
        <v>0.32</v>
      </c>
      <c r="K1113" s="85" t="s">
        <v>13</v>
      </c>
      <c r="L1113" s="85" t="s">
        <v>2562</v>
      </c>
      <c r="N1113" s="85" t="s">
        <v>2870</v>
      </c>
      <c r="O1113" s="85">
        <v>0</v>
      </c>
      <c r="P1113" s="85">
        <v>7.4946858025270544E-9</v>
      </c>
      <c r="Q1113" s="85">
        <v>0</v>
      </c>
    </row>
    <row r="1114" spans="1:17" x14ac:dyDescent="0.3">
      <c r="A1114" s="85" t="s">
        <v>902</v>
      </c>
      <c r="B1114" s="85" t="s">
        <v>595</v>
      </c>
      <c r="C1114" s="85" t="s">
        <v>32</v>
      </c>
      <c r="D1114" s="85" t="s">
        <v>31</v>
      </c>
      <c r="E1114" s="85" t="s">
        <v>253</v>
      </c>
      <c r="F1114" s="85" t="s">
        <v>252</v>
      </c>
      <c r="G1114" s="85" t="s">
        <v>10</v>
      </c>
      <c r="H1114" s="85" t="s">
        <v>16</v>
      </c>
      <c r="I1114" s="85">
        <v>0</v>
      </c>
      <c r="J1114" s="85">
        <v>0.32</v>
      </c>
      <c r="K1114" s="85" t="s">
        <v>13</v>
      </c>
      <c r="L1114" s="85" t="s">
        <v>2562</v>
      </c>
      <c r="N1114" s="85" t="s">
        <v>2962</v>
      </c>
      <c r="O1114" s="85">
        <v>0</v>
      </c>
      <c r="P1114" s="85">
        <v>7.4946858025270544E-9</v>
      </c>
      <c r="Q1114" s="85">
        <v>0</v>
      </c>
    </row>
    <row r="1115" spans="1:17" x14ac:dyDescent="0.3">
      <c r="A1115" s="85" t="s">
        <v>902</v>
      </c>
      <c r="B1115" s="85" t="s">
        <v>595</v>
      </c>
      <c r="C1115" s="85" t="s">
        <v>32</v>
      </c>
      <c r="D1115" s="85" t="s">
        <v>31</v>
      </c>
      <c r="E1115" s="85" t="s">
        <v>179</v>
      </c>
      <c r="F1115" s="85" t="s">
        <v>178</v>
      </c>
      <c r="G1115" s="85" t="s">
        <v>10</v>
      </c>
      <c r="H1115" s="85" t="s">
        <v>16</v>
      </c>
      <c r="I1115" s="85">
        <v>0</v>
      </c>
      <c r="J1115" s="85">
        <v>1.7999999999999999E-2</v>
      </c>
      <c r="K1115" s="85" t="s">
        <v>13</v>
      </c>
      <c r="L1115" s="85" t="s">
        <v>2562</v>
      </c>
      <c r="N1115" s="85" t="s">
        <v>2847</v>
      </c>
      <c r="O1115" s="85">
        <v>0</v>
      </c>
      <c r="P1115" s="85">
        <v>7.4946858025270544E-9</v>
      </c>
      <c r="Q1115" s="85">
        <v>0</v>
      </c>
    </row>
    <row r="1116" spans="1:17" x14ac:dyDescent="0.3">
      <c r="A1116" s="85" t="s">
        <v>902</v>
      </c>
      <c r="B1116" s="85" t="s">
        <v>595</v>
      </c>
      <c r="C1116" s="85" t="s">
        <v>32</v>
      </c>
      <c r="D1116" s="85" t="s">
        <v>31</v>
      </c>
      <c r="E1116" s="85" t="s">
        <v>60</v>
      </c>
      <c r="F1116" s="85" t="s">
        <v>59</v>
      </c>
      <c r="G1116" s="85" t="s">
        <v>10</v>
      </c>
      <c r="H1116" s="85" t="s">
        <v>16</v>
      </c>
      <c r="I1116" s="85">
        <v>0</v>
      </c>
      <c r="J1116" s="85">
        <v>1.6</v>
      </c>
      <c r="K1116" s="85" t="s">
        <v>13</v>
      </c>
      <c r="L1116" s="85" t="s">
        <v>2562</v>
      </c>
      <c r="N1116" s="85" t="s">
        <v>2816</v>
      </c>
      <c r="O1116" s="85">
        <v>0</v>
      </c>
      <c r="P1116" s="85">
        <v>7.4946858025270544E-9</v>
      </c>
      <c r="Q1116" s="85">
        <v>0</v>
      </c>
    </row>
    <row r="1117" spans="1:17" x14ac:dyDescent="0.3">
      <c r="A1117" s="85" t="s">
        <v>902</v>
      </c>
      <c r="B1117" s="85" t="s">
        <v>595</v>
      </c>
      <c r="C1117" s="85" t="s">
        <v>32</v>
      </c>
      <c r="D1117" s="85" t="s">
        <v>31</v>
      </c>
      <c r="E1117" s="85" t="s">
        <v>163</v>
      </c>
      <c r="F1117" s="85" t="s">
        <v>162</v>
      </c>
      <c r="G1117" s="85" t="s">
        <v>10</v>
      </c>
      <c r="H1117" s="85" t="s">
        <v>16</v>
      </c>
      <c r="I1117" s="85">
        <v>0</v>
      </c>
      <c r="J1117" s="85">
        <v>0.114</v>
      </c>
      <c r="K1117" s="85" t="s">
        <v>13</v>
      </c>
      <c r="L1117" s="85" t="s">
        <v>2562</v>
      </c>
      <c r="N1117" s="85" t="s">
        <v>2842</v>
      </c>
      <c r="O1117" s="85">
        <v>0</v>
      </c>
      <c r="P1117" s="85">
        <v>7.4946858025270544E-9</v>
      </c>
      <c r="Q1117" s="85">
        <v>0</v>
      </c>
    </row>
    <row r="1118" spans="1:17" x14ac:dyDescent="0.3">
      <c r="A1118" s="85" t="s">
        <v>902</v>
      </c>
      <c r="B1118" s="85" t="s">
        <v>595</v>
      </c>
      <c r="C1118" s="85" t="s">
        <v>32</v>
      </c>
      <c r="D1118" s="85" t="s">
        <v>31</v>
      </c>
      <c r="E1118" s="85" t="s">
        <v>257</v>
      </c>
      <c r="F1118" s="85" t="s">
        <v>256</v>
      </c>
      <c r="G1118" s="85" t="s">
        <v>10</v>
      </c>
      <c r="H1118" s="85" t="s">
        <v>16</v>
      </c>
      <c r="I1118" s="85">
        <v>0</v>
      </c>
      <c r="J1118" s="85">
        <v>5.1999999999999998E-3</v>
      </c>
      <c r="K1118" s="85" t="s">
        <v>13</v>
      </c>
      <c r="L1118" s="85" t="s">
        <v>2562</v>
      </c>
      <c r="N1118" s="85" t="s">
        <v>2959</v>
      </c>
      <c r="O1118" s="85">
        <v>0</v>
      </c>
      <c r="P1118" s="85">
        <v>7.4946858025270544E-9</v>
      </c>
      <c r="Q1118" s="85">
        <v>0</v>
      </c>
    </row>
    <row r="1119" spans="1:17" x14ac:dyDescent="0.3">
      <c r="A1119" s="85" t="s">
        <v>902</v>
      </c>
      <c r="B1119" s="85" t="s">
        <v>595</v>
      </c>
      <c r="C1119" s="85" t="s">
        <v>32</v>
      </c>
      <c r="D1119" s="85" t="s">
        <v>31</v>
      </c>
      <c r="E1119" s="85" t="s">
        <v>261</v>
      </c>
      <c r="F1119" s="85" t="s">
        <v>260</v>
      </c>
      <c r="G1119" s="85" t="s">
        <v>10</v>
      </c>
      <c r="H1119" s="85" t="s">
        <v>16</v>
      </c>
      <c r="I1119" s="85">
        <v>0</v>
      </c>
      <c r="J1119" s="85">
        <v>0.08</v>
      </c>
      <c r="K1119" s="85" t="s">
        <v>13</v>
      </c>
      <c r="L1119" s="85" t="s">
        <v>2562</v>
      </c>
      <c r="N1119" s="85" t="s">
        <v>2932</v>
      </c>
      <c r="O1119" s="85">
        <v>0</v>
      </c>
      <c r="P1119" s="85">
        <v>7.4946858025270544E-9</v>
      </c>
      <c r="Q1119" s="85">
        <v>0</v>
      </c>
    </row>
    <row r="1120" spans="1:17" x14ac:dyDescent="0.3">
      <c r="A1120" s="85" t="s">
        <v>902</v>
      </c>
      <c r="B1120" s="85" t="s">
        <v>595</v>
      </c>
      <c r="C1120" s="85" t="s">
        <v>32</v>
      </c>
      <c r="D1120" s="85" t="s">
        <v>31</v>
      </c>
      <c r="E1120" s="85" t="s">
        <v>215</v>
      </c>
      <c r="F1120" s="85" t="s">
        <v>214</v>
      </c>
      <c r="G1120" s="85" t="s">
        <v>10</v>
      </c>
      <c r="H1120" s="85" t="s">
        <v>16</v>
      </c>
      <c r="I1120" s="85">
        <v>0</v>
      </c>
      <c r="J1120" s="85">
        <v>6.0999999999999999E-2</v>
      </c>
      <c r="K1120" s="85" t="s">
        <v>13</v>
      </c>
      <c r="L1120" s="85" t="s">
        <v>2562</v>
      </c>
      <c r="N1120" s="85" t="s">
        <v>2859</v>
      </c>
      <c r="O1120" s="85">
        <v>0</v>
      </c>
      <c r="P1120" s="85">
        <v>7.4946858025270544E-9</v>
      </c>
      <c r="Q1120" s="85">
        <v>0</v>
      </c>
    </row>
    <row r="1121" spans="1:18" x14ac:dyDescent="0.3">
      <c r="A1121" s="85" t="s">
        <v>902</v>
      </c>
      <c r="B1121" s="85" t="s">
        <v>595</v>
      </c>
      <c r="C1121" s="85" t="s">
        <v>32</v>
      </c>
      <c r="D1121" s="85" t="s">
        <v>31</v>
      </c>
      <c r="E1121" s="85" t="s">
        <v>267</v>
      </c>
      <c r="F1121" s="85" t="s">
        <v>266</v>
      </c>
      <c r="G1121" s="85" t="s">
        <v>10</v>
      </c>
      <c r="H1121" s="85" t="s">
        <v>16</v>
      </c>
      <c r="I1121" s="85">
        <v>0</v>
      </c>
      <c r="J1121" s="85">
        <v>0.02</v>
      </c>
      <c r="K1121" s="85" t="s">
        <v>13</v>
      </c>
      <c r="L1121" s="85" t="s">
        <v>2562</v>
      </c>
      <c r="N1121" s="85" t="s">
        <v>2916</v>
      </c>
      <c r="O1121" s="85">
        <v>0</v>
      </c>
      <c r="P1121" s="85">
        <v>7.4946858025270544E-9</v>
      </c>
      <c r="Q1121" s="85">
        <v>0</v>
      </c>
    </row>
    <row r="1122" spans="1:18" x14ac:dyDescent="0.3">
      <c r="A1122" s="85" t="s">
        <v>902</v>
      </c>
      <c r="B1122" s="85" t="s">
        <v>595</v>
      </c>
      <c r="C1122" s="85" t="s">
        <v>32</v>
      </c>
      <c r="D1122" s="85" t="s">
        <v>31</v>
      </c>
      <c r="E1122" s="85" t="s">
        <v>228</v>
      </c>
      <c r="F1122" s="85" t="s">
        <v>227</v>
      </c>
      <c r="G1122" s="85" t="s">
        <v>10</v>
      </c>
      <c r="H1122" s="85" t="s">
        <v>16</v>
      </c>
      <c r="I1122" s="85">
        <v>0</v>
      </c>
      <c r="J1122" s="85">
        <v>7.0000000000000007E-2</v>
      </c>
      <c r="K1122" s="85" t="s">
        <v>13</v>
      </c>
      <c r="L1122" s="85" t="s">
        <v>2562</v>
      </c>
      <c r="N1122" s="85" t="s">
        <v>2865</v>
      </c>
      <c r="O1122" s="85">
        <v>0</v>
      </c>
      <c r="P1122" s="85">
        <v>7.4946858025270544E-9</v>
      </c>
      <c r="Q1122" s="85">
        <v>0</v>
      </c>
    </row>
    <row r="1123" spans="1:18" x14ac:dyDescent="0.3">
      <c r="A1123" s="85" t="s">
        <v>902</v>
      </c>
      <c r="B1123" s="85" t="s">
        <v>595</v>
      </c>
      <c r="C1123" s="85" t="s">
        <v>32</v>
      </c>
      <c r="D1123" s="85" t="s">
        <v>31</v>
      </c>
      <c r="E1123" s="85" t="s">
        <v>247</v>
      </c>
      <c r="F1123" s="85" t="s">
        <v>246</v>
      </c>
      <c r="G1123" s="85" t="s">
        <v>10</v>
      </c>
      <c r="H1123" s="85" t="s">
        <v>16</v>
      </c>
      <c r="I1123" s="85">
        <v>0</v>
      </c>
      <c r="J1123" s="85">
        <v>0.2</v>
      </c>
      <c r="K1123" s="85" t="s">
        <v>13</v>
      </c>
      <c r="L1123" s="85" t="s">
        <v>2562</v>
      </c>
      <c r="N1123" s="85" t="s">
        <v>2873</v>
      </c>
      <c r="O1123" s="85">
        <v>0</v>
      </c>
      <c r="P1123" s="85">
        <v>7.4946858025270544E-9</v>
      </c>
      <c r="Q1123" s="85">
        <v>0</v>
      </c>
    </row>
    <row r="1124" spans="1:18" x14ac:dyDescent="0.3">
      <c r="A1124" s="85" t="s">
        <v>902</v>
      </c>
      <c r="B1124" s="85" t="s">
        <v>595</v>
      </c>
      <c r="C1124" s="85" t="s">
        <v>32</v>
      </c>
      <c r="D1124" s="85" t="s">
        <v>31</v>
      </c>
      <c r="E1124" s="85" t="s">
        <v>234</v>
      </c>
      <c r="F1124" s="85" t="s">
        <v>233</v>
      </c>
      <c r="G1124" s="85" t="s">
        <v>10</v>
      </c>
      <c r="H1124" s="85" t="s">
        <v>16</v>
      </c>
      <c r="I1124" s="85">
        <v>0</v>
      </c>
      <c r="J1124" s="85">
        <v>4.0000000000000001E-3</v>
      </c>
      <c r="K1124" s="85" t="s">
        <v>13</v>
      </c>
      <c r="L1124" s="85" t="s">
        <v>2562</v>
      </c>
      <c r="N1124" s="85" t="s">
        <v>2869</v>
      </c>
      <c r="O1124" s="85">
        <v>0</v>
      </c>
      <c r="P1124" s="85">
        <v>7.4946858025270544E-9</v>
      </c>
      <c r="Q1124" s="85">
        <v>0</v>
      </c>
    </row>
    <row r="1125" spans="1:18" x14ac:dyDescent="0.3">
      <c r="A1125" s="85" t="s">
        <v>902</v>
      </c>
      <c r="B1125" s="85" t="s">
        <v>595</v>
      </c>
      <c r="C1125" s="85" t="s">
        <v>32</v>
      </c>
      <c r="D1125" s="85" t="s">
        <v>31</v>
      </c>
      <c r="E1125" s="85" t="s">
        <v>275</v>
      </c>
      <c r="F1125" s="85" t="s">
        <v>274</v>
      </c>
      <c r="G1125" s="85" t="s">
        <v>10</v>
      </c>
      <c r="H1125" s="85" t="s">
        <v>16</v>
      </c>
      <c r="I1125" s="85">
        <v>0</v>
      </c>
      <c r="J1125" s="85">
        <v>2.8000000000000001E-2</v>
      </c>
      <c r="K1125" s="85" t="s">
        <v>13</v>
      </c>
      <c r="L1125" s="85" t="s">
        <v>2562</v>
      </c>
      <c r="N1125" s="85" t="s">
        <v>2943</v>
      </c>
      <c r="O1125" s="85">
        <v>0</v>
      </c>
      <c r="P1125" s="85">
        <v>7.4946858025270544E-9</v>
      </c>
      <c r="Q1125" s="85">
        <v>0</v>
      </c>
    </row>
    <row r="1126" spans="1:18" x14ac:dyDescent="0.3">
      <c r="A1126" s="85" t="s">
        <v>902</v>
      </c>
      <c r="B1126" s="85" t="s">
        <v>595</v>
      </c>
      <c r="C1126" s="85" t="s">
        <v>32</v>
      </c>
      <c r="D1126" s="85" t="s">
        <v>31</v>
      </c>
      <c r="E1126" s="85" t="s">
        <v>279</v>
      </c>
      <c r="F1126" s="85" t="s">
        <v>278</v>
      </c>
      <c r="G1126" s="85" t="s">
        <v>10</v>
      </c>
      <c r="H1126" s="85" t="s">
        <v>16</v>
      </c>
      <c r="I1126" s="85">
        <v>0</v>
      </c>
      <c r="J1126" s="85">
        <v>9.7000000000000003E-2</v>
      </c>
      <c r="K1126" s="85" t="s">
        <v>13</v>
      </c>
      <c r="L1126" s="85" t="s">
        <v>2562</v>
      </c>
      <c r="N1126" s="85" t="s">
        <v>2950</v>
      </c>
      <c r="O1126" s="85">
        <v>0</v>
      </c>
      <c r="P1126" s="85">
        <v>7.4946858025270544E-9</v>
      </c>
      <c r="Q1126" s="85">
        <v>0</v>
      </c>
    </row>
    <row r="1127" spans="1:18" x14ac:dyDescent="0.3">
      <c r="A1127" s="85" t="s">
        <v>902</v>
      </c>
      <c r="B1127" s="85" t="s">
        <v>594</v>
      </c>
      <c r="C1127" s="85" t="s">
        <v>15</v>
      </c>
      <c r="D1127" s="85" t="s">
        <v>14</v>
      </c>
      <c r="E1127" s="85" t="s">
        <v>171</v>
      </c>
      <c r="F1127" s="85" t="s">
        <v>170</v>
      </c>
      <c r="G1127" s="85" t="s">
        <v>10</v>
      </c>
      <c r="I1127" s="85">
        <v>0.23624999999999999</v>
      </c>
      <c r="J1127" s="85">
        <v>0.04</v>
      </c>
      <c r="K1127" s="85" t="s">
        <v>13</v>
      </c>
      <c r="L1127" s="85" t="s">
        <v>2562</v>
      </c>
      <c r="N1127" s="85" t="s">
        <v>2978</v>
      </c>
      <c r="O1127" s="85">
        <v>1.03486339803146E-9</v>
      </c>
      <c r="P1127" s="85">
        <v>1.049647554325429E-8</v>
      </c>
      <c r="Q1127" s="85">
        <v>9.8591512338303833</v>
      </c>
      <c r="R1127" s="85" t="s">
        <v>2806</v>
      </c>
    </row>
    <row r="1128" spans="1:18" x14ac:dyDescent="0.3">
      <c r="A1128" s="85" t="s">
        <v>902</v>
      </c>
      <c r="B1128" s="85" t="s">
        <v>595</v>
      </c>
      <c r="C1128" s="85" t="s">
        <v>32</v>
      </c>
      <c r="D1128" s="85" t="s">
        <v>31</v>
      </c>
      <c r="E1128" s="85" t="s">
        <v>259</v>
      </c>
      <c r="F1128" s="85" t="s">
        <v>258</v>
      </c>
      <c r="G1128" s="85" t="s">
        <v>10</v>
      </c>
      <c r="H1128" s="85" t="s">
        <v>16</v>
      </c>
      <c r="I1128" s="85">
        <v>0</v>
      </c>
      <c r="J1128" s="85">
        <v>6.4000000000000003E-3</v>
      </c>
      <c r="K1128" s="85" t="s">
        <v>13</v>
      </c>
      <c r="L1128" s="85" t="s">
        <v>2562</v>
      </c>
      <c r="N1128" s="85" t="s">
        <v>2881</v>
      </c>
      <c r="O1128" s="85">
        <v>0</v>
      </c>
      <c r="P1128" s="85">
        <v>7.4946858025270544E-9</v>
      </c>
      <c r="Q1128" s="85">
        <v>0</v>
      </c>
    </row>
    <row r="1129" spans="1:18" x14ac:dyDescent="0.3">
      <c r="A1129" s="85" t="s">
        <v>902</v>
      </c>
      <c r="B1129" s="85" t="s">
        <v>595</v>
      </c>
      <c r="C1129" s="85" t="s">
        <v>32</v>
      </c>
      <c r="D1129" s="85" t="s">
        <v>31</v>
      </c>
      <c r="E1129" s="85" t="s">
        <v>281</v>
      </c>
      <c r="F1129" s="85" t="s">
        <v>280</v>
      </c>
      <c r="G1129" s="85" t="s">
        <v>10</v>
      </c>
      <c r="H1129" s="85" t="s">
        <v>16</v>
      </c>
      <c r="I1129" s="85">
        <v>0</v>
      </c>
      <c r="J1129" s="85">
        <v>0.14699999999999999</v>
      </c>
      <c r="K1129" s="85" t="s">
        <v>13</v>
      </c>
      <c r="L1129" s="85" t="s">
        <v>2562</v>
      </c>
      <c r="N1129" s="85" t="s">
        <v>2890</v>
      </c>
      <c r="O1129" s="85">
        <v>0</v>
      </c>
      <c r="P1129" s="85">
        <v>7.4946858025270544E-9</v>
      </c>
      <c r="Q1129" s="85">
        <v>0</v>
      </c>
    </row>
    <row r="1130" spans="1:18" x14ac:dyDescent="0.3">
      <c r="A1130" s="85" t="s">
        <v>902</v>
      </c>
      <c r="B1130" s="85" t="s">
        <v>595</v>
      </c>
      <c r="C1130" s="85" t="s">
        <v>32</v>
      </c>
      <c r="D1130" s="85" t="s">
        <v>31</v>
      </c>
      <c r="E1130" s="85" t="s">
        <v>283</v>
      </c>
      <c r="F1130" s="85" t="s">
        <v>282</v>
      </c>
      <c r="G1130" s="85" t="s">
        <v>10</v>
      </c>
      <c r="H1130" s="85" t="s">
        <v>16</v>
      </c>
      <c r="I1130" s="85">
        <v>0</v>
      </c>
      <c r="J1130" s="85">
        <v>0.15</v>
      </c>
      <c r="K1130" s="85" t="s">
        <v>13</v>
      </c>
      <c r="L1130" s="85" t="s">
        <v>2562</v>
      </c>
      <c r="N1130" s="85" t="s">
        <v>2939</v>
      </c>
      <c r="O1130" s="85">
        <v>0</v>
      </c>
      <c r="P1130" s="85">
        <v>7.4946858025270544E-9</v>
      </c>
      <c r="Q1130" s="85">
        <v>0</v>
      </c>
    </row>
    <row r="1131" spans="1:18" x14ac:dyDescent="0.3">
      <c r="A1131" s="85" t="s">
        <v>902</v>
      </c>
      <c r="B1131" s="85" t="s">
        <v>595</v>
      </c>
      <c r="C1131" s="85" t="s">
        <v>32</v>
      </c>
      <c r="D1131" s="85" t="s">
        <v>31</v>
      </c>
      <c r="E1131" s="85" t="s">
        <v>219</v>
      </c>
      <c r="F1131" s="85" t="s">
        <v>218</v>
      </c>
      <c r="G1131" s="85" t="s">
        <v>10</v>
      </c>
      <c r="H1131" s="85" t="s">
        <v>12</v>
      </c>
      <c r="I1131" s="85">
        <v>5.64E-3</v>
      </c>
      <c r="J1131" s="85">
        <v>6.4000000000000003E-3</v>
      </c>
      <c r="K1131" s="85" t="s">
        <v>13</v>
      </c>
      <c r="L1131" s="85" t="s">
        <v>2562</v>
      </c>
      <c r="N1131" s="85" t="s">
        <v>2861</v>
      </c>
      <c r="O1131" s="85">
        <v>3.2005629358922707E-11</v>
      </c>
      <c r="P1131" s="85">
        <v>7.4946858025270544E-9</v>
      </c>
      <c r="Q1131" s="85">
        <v>0.42704431115886232</v>
      </c>
    </row>
    <row r="1132" spans="1:18" x14ac:dyDescent="0.3">
      <c r="A1132" s="85" t="s">
        <v>902</v>
      </c>
      <c r="B1132" s="85" t="s">
        <v>595</v>
      </c>
      <c r="C1132" s="85" t="s">
        <v>32</v>
      </c>
      <c r="D1132" s="85" t="s">
        <v>31</v>
      </c>
      <c r="E1132" s="85" t="s">
        <v>129</v>
      </c>
      <c r="F1132" s="85" t="s">
        <v>128</v>
      </c>
      <c r="G1132" s="85" t="s">
        <v>10</v>
      </c>
      <c r="H1132" s="85" t="s">
        <v>16</v>
      </c>
      <c r="I1132" s="85">
        <v>0</v>
      </c>
      <c r="J1132" s="85">
        <v>3.6999999999999998E-2</v>
      </c>
      <c r="K1132" s="85" t="s">
        <v>13</v>
      </c>
      <c r="L1132" s="85" t="s">
        <v>2562</v>
      </c>
      <c r="N1132" s="85" t="s">
        <v>2830</v>
      </c>
      <c r="O1132" s="85">
        <v>0</v>
      </c>
      <c r="P1132" s="85">
        <v>7.4946858025270544E-9</v>
      </c>
      <c r="Q1132" s="85">
        <v>0</v>
      </c>
    </row>
    <row r="1133" spans="1:18" x14ac:dyDescent="0.3">
      <c r="A1133" s="85" t="s">
        <v>902</v>
      </c>
      <c r="B1133" s="85" t="s">
        <v>595</v>
      </c>
      <c r="C1133" s="85" t="s">
        <v>32</v>
      </c>
      <c r="D1133" s="85" t="s">
        <v>31</v>
      </c>
      <c r="E1133" s="85" t="s">
        <v>285</v>
      </c>
      <c r="F1133" s="85" t="s">
        <v>284</v>
      </c>
      <c r="G1133" s="85" t="s">
        <v>10</v>
      </c>
      <c r="H1133" s="85" t="s">
        <v>16</v>
      </c>
      <c r="I1133" s="85">
        <v>0</v>
      </c>
      <c r="J1133" s="85">
        <v>0.06</v>
      </c>
      <c r="K1133" s="85" t="s">
        <v>13</v>
      </c>
      <c r="L1133" s="85" t="s">
        <v>2562</v>
      </c>
      <c r="N1133" s="85" t="s">
        <v>2938</v>
      </c>
      <c r="O1133" s="85">
        <v>0</v>
      </c>
      <c r="P1133" s="85">
        <v>7.4946858025270544E-9</v>
      </c>
      <c r="Q1133" s="85">
        <v>0</v>
      </c>
    </row>
    <row r="1134" spans="1:18" x14ac:dyDescent="0.3">
      <c r="A1134" s="85" t="s">
        <v>902</v>
      </c>
      <c r="B1134" s="85" t="s">
        <v>385</v>
      </c>
      <c r="C1134" s="85" t="s">
        <v>551</v>
      </c>
      <c r="D1134" s="85" t="s">
        <v>17</v>
      </c>
      <c r="E1134" s="85" t="s">
        <v>205</v>
      </c>
      <c r="F1134" s="85" t="s">
        <v>204</v>
      </c>
      <c r="G1134" s="85" t="s">
        <v>10</v>
      </c>
      <c r="H1134" s="85" t="s">
        <v>12</v>
      </c>
      <c r="I1134" s="85">
        <v>0.6</v>
      </c>
      <c r="J1134" s="85">
        <v>1.6</v>
      </c>
      <c r="K1134" s="85" t="s">
        <v>13</v>
      </c>
      <c r="L1134" s="85" t="s">
        <v>2562</v>
      </c>
      <c r="N1134" s="85" t="s">
        <v>2856</v>
      </c>
      <c r="O1134" s="85">
        <v>1.551734839550618E-9</v>
      </c>
      <c r="P1134" s="85">
        <v>1.6370947596537319E-9</v>
      </c>
      <c r="Q1134" s="85">
        <v>94.785890089760628</v>
      </c>
      <c r="R1134" s="85" t="s">
        <v>2806</v>
      </c>
    </row>
    <row r="1135" spans="1:18" x14ac:dyDescent="0.3">
      <c r="A1135" s="85" t="s">
        <v>902</v>
      </c>
      <c r="B1135" s="85" t="s">
        <v>595</v>
      </c>
      <c r="C1135" s="85" t="s">
        <v>32</v>
      </c>
      <c r="D1135" s="85" t="s">
        <v>31</v>
      </c>
      <c r="E1135" s="85" t="s">
        <v>289</v>
      </c>
      <c r="F1135" s="85" t="s">
        <v>288</v>
      </c>
      <c r="G1135" s="85" t="s">
        <v>10</v>
      </c>
      <c r="H1135" s="85" t="s">
        <v>16</v>
      </c>
      <c r="I1135" s="85">
        <v>0</v>
      </c>
      <c r="J1135" s="85">
        <v>0.01</v>
      </c>
      <c r="K1135" s="85" t="s">
        <v>13</v>
      </c>
      <c r="L1135" s="85" t="s">
        <v>2562</v>
      </c>
      <c r="N1135" s="85" t="s">
        <v>2913</v>
      </c>
      <c r="O1135" s="85">
        <v>0</v>
      </c>
      <c r="P1135" s="85">
        <v>7.4946858025270544E-9</v>
      </c>
      <c r="Q1135" s="85">
        <v>0</v>
      </c>
    </row>
    <row r="1136" spans="1:18" x14ac:dyDescent="0.3">
      <c r="A1136" s="85" t="s">
        <v>902</v>
      </c>
      <c r="B1136" s="85" t="s">
        <v>595</v>
      </c>
      <c r="C1136" s="85" t="s">
        <v>32</v>
      </c>
      <c r="D1136" s="85" t="s">
        <v>31</v>
      </c>
      <c r="E1136" s="85" t="s">
        <v>209</v>
      </c>
      <c r="F1136" s="85" t="s">
        <v>208</v>
      </c>
      <c r="G1136" s="85" t="s">
        <v>10</v>
      </c>
      <c r="H1136" s="85" t="s">
        <v>16</v>
      </c>
      <c r="I1136" s="85">
        <v>0</v>
      </c>
      <c r="J1136" s="85">
        <v>0.14000000000000001</v>
      </c>
      <c r="K1136" s="85" t="s">
        <v>13</v>
      </c>
      <c r="L1136" s="85" t="s">
        <v>2562</v>
      </c>
      <c r="N1136" s="85" t="s">
        <v>2857</v>
      </c>
      <c r="O1136" s="85">
        <v>0</v>
      </c>
      <c r="P1136" s="85">
        <v>7.4946858025270544E-9</v>
      </c>
      <c r="Q1136" s="85">
        <v>0</v>
      </c>
    </row>
    <row r="1137" spans="1:17" x14ac:dyDescent="0.3">
      <c r="A1137" s="85" t="s">
        <v>902</v>
      </c>
      <c r="B1137" s="85" t="s">
        <v>595</v>
      </c>
      <c r="C1137" s="85" t="s">
        <v>32</v>
      </c>
      <c r="D1137" s="85" t="s">
        <v>31</v>
      </c>
      <c r="E1137" s="85" t="s">
        <v>291</v>
      </c>
      <c r="F1137" s="85" t="s">
        <v>290</v>
      </c>
      <c r="G1137" s="85" t="s">
        <v>10</v>
      </c>
      <c r="H1137" s="85" t="s">
        <v>16</v>
      </c>
      <c r="I1137" s="85">
        <v>0</v>
      </c>
      <c r="J1137" s="85">
        <v>0.14000000000000001</v>
      </c>
      <c r="K1137" s="85" t="s">
        <v>13</v>
      </c>
      <c r="L1137" s="85" t="s">
        <v>2562</v>
      </c>
      <c r="N1137" s="85" t="s">
        <v>2971</v>
      </c>
      <c r="O1137" s="85">
        <v>0</v>
      </c>
      <c r="P1137" s="85">
        <v>7.4946858025270544E-9</v>
      </c>
      <c r="Q1137" s="85">
        <v>0</v>
      </c>
    </row>
    <row r="1138" spans="1:17" x14ac:dyDescent="0.3">
      <c r="A1138" s="85" t="s">
        <v>902</v>
      </c>
      <c r="B1138" s="85" t="s">
        <v>595</v>
      </c>
      <c r="C1138" s="85" t="s">
        <v>32</v>
      </c>
      <c r="D1138" s="85" t="s">
        <v>31</v>
      </c>
      <c r="E1138" s="85" t="s">
        <v>295</v>
      </c>
      <c r="F1138" s="85" t="s">
        <v>294</v>
      </c>
      <c r="G1138" s="85" t="s">
        <v>10</v>
      </c>
      <c r="H1138" s="85" t="s">
        <v>16</v>
      </c>
      <c r="I1138" s="85">
        <v>0</v>
      </c>
      <c r="J1138" s="85">
        <v>2.5999999999999999E-2</v>
      </c>
      <c r="K1138" s="85" t="s">
        <v>13</v>
      </c>
      <c r="L1138" s="85" t="s">
        <v>2562</v>
      </c>
      <c r="N1138" s="85" t="s">
        <v>2944</v>
      </c>
      <c r="O1138" s="85">
        <v>0</v>
      </c>
      <c r="P1138" s="85">
        <v>7.4946858025270544E-9</v>
      </c>
      <c r="Q1138" s="85">
        <v>0</v>
      </c>
    </row>
    <row r="1139" spans="1:17" x14ac:dyDescent="0.3">
      <c r="A1139" s="85" t="s">
        <v>902</v>
      </c>
      <c r="B1139" s="85" t="s">
        <v>595</v>
      </c>
      <c r="C1139" s="85" t="s">
        <v>32</v>
      </c>
      <c r="D1139" s="85" t="s">
        <v>31</v>
      </c>
      <c r="E1139" s="85" t="s">
        <v>297</v>
      </c>
      <c r="F1139" s="85" t="s">
        <v>296</v>
      </c>
      <c r="G1139" s="85" t="s">
        <v>10</v>
      </c>
      <c r="H1139" s="85" t="s">
        <v>16</v>
      </c>
      <c r="I1139" s="85">
        <v>0</v>
      </c>
      <c r="J1139" s="85">
        <v>0.105</v>
      </c>
      <c r="K1139" s="85" t="s">
        <v>13</v>
      </c>
      <c r="L1139" s="85" t="s">
        <v>2562</v>
      </c>
      <c r="N1139" s="85" t="s">
        <v>2940</v>
      </c>
      <c r="O1139" s="85">
        <v>0</v>
      </c>
      <c r="P1139" s="85">
        <v>7.4946858025270544E-9</v>
      </c>
      <c r="Q1139" s="85">
        <v>0</v>
      </c>
    </row>
    <row r="1140" spans="1:17" x14ac:dyDescent="0.3">
      <c r="A1140" s="85" t="s">
        <v>902</v>
      </c>
      <c r="B1140" s="85" t="s">
        <v>595</v>
      </c>
      <c r="C1140" s="85" t="s">
        <v>32</v>
      </c>
      <c r="D1140" s="85" t="s">
        <v>31</v>
      </c>
      <c r="E1140" s="85" t="s">
        <v>299</v>
      </c>
      <c r="F1140" s="85" t="s">
        <v>298</v>
      </c>
      <c r="G1140" s="85" t="s">
        <v>10</v>
      </c>
      <c r="H1140" s="85" t="s">
        <v>16</v>
      </c>
      <c r="I1140" s="85">
        <v>0</v>
      </c>
      <c r="J1140" s="85">
        <v>0.08</v>
      </c>
      <c r="K1140" s="85" t="s">
        <v>13</v>
      </c>
      <c r="L1140" s="85" t="s">
        <v>2562</v>
      </c>
      <c r="N1140" s="85" t="s">
        <v>2900</v>
      </c>
      <c r="O1140" s="85">
        <v>0</v>
      </c>
      <c r="P1140" s="85">
        <v>7.4946858025270544E-9</v>
      </c>
      <c r="Q1140" s="85">
        <v>0</v>
      </c>
    </row>
    <row r="1141" spans="1:17" x14ac:dyDescent="0.3">
      <c r="A1141" s="85" t="s">
        <v>902</v>
      </c>
      <c r="B1141" s="85" t="s">
        <v>595</v>
      </c>
      <c r="C1141" s="85" t="s">
        <v>32</v>
      </c>
      <c r="D1141" s="85" t="s">
        <v>31</v>
      </c>
      <c r="E1141" s="85" t="s">
        <v>303</v>
      </c>
      <c r="F1141" s="85" t="s">
        <v>302</v>
      </c>
      <c r="G1141" s="85" t="s">
        <v>10</v>
      </c>
      <c r="H1141" s="85" t="s">
        <v>16</v>
      </c>
      <c r="I1141" s="85">
        <v>0</v>
      </c>
      <c r="J1141" s="85">
        <v>1.0999999999999999E-2</v>
      </c>
      <c r="K1141" s="85" t="s">
        <v>13</v>
      </c>
      <c r="L1141" s="85" t="s">
        <v>2562</v>
      </c>
      <c r="N1141" s="85" t="s">
        <v>2909</v>
      </c>
      <c r="O1141" s="85">
        <v>0</v>
      </c>
      <c r="P1141" s="85">
        <v>7.4946858025270544E-9</v>
      </c>
      <c r="Q1141" s="85">
        <v>0</v>
      </c>
    </row>
    <row r="1142" spans="1:17" x14ac:dyDescent="0.3">
      <c r="A1142" s="85" t="s">
        <v>902</v>
      </c>
      <c r="B1142" s="85" t="s">
        <v>595</v>
      </c>
      <c r="C1142" s="85" t="s">
        <v>32</v>
      </c>
      <c r="D1142" s="85" t="s">
        <v>31</v>
      </c>
      <c r="E1142" s="85" t="s">
        <v>305</v>
      </c>
      <c r="F1142" s="85" t="s">
        <v>304</v>
      </c>
      <c r="G1142" s="85" t="s">
        <v>10</v>
      </c>
      <c r="H1142" s="85" t="s">
        <v>16</v>
      </c>
      <c r="I1142" s="85">
        <v>0</v>
      </c>
      <c r="J1142" s="85">
        <v>5.8000000000000003E-2</v>
      </c>
      <c r="K1142" s="85" t="s">
        <v>13</v>
      </c>
      <c r="L1142" s="85" t="s">
        <v>2562</v>
      </c>
      <c r="N1142" s="85" t="s">
        <v>2919</v>
      </c>
      <c r="O1142" s="85">
        <v>0</v>
      </c>
      <c r="P1142" s="85">
        <v>7.4946858025270544E-9</v>
      </c>
      <c r="Q1142" s="85">
        <v>0</v>
      </c>
    </row>
    <row r="1143" spans="1:17" x14ac:dyDescent="0.3">
      <c r="A1143" s="85" t="s">
        <v>902</v>
      </c>
      <c r="B1143" s="85" t="s">
        <v>595</v>
      </c>
      <c r="C1143" s="85" t="s">
        <v>32</v>
      </c>
      <c r="D1143" s="85" t="s">
        <v>31</v>
      </c>
      <c r="E1143" s="85" t="s">
        <v>48</v>
      </c>
      <c r="F1143" s="85" t="s">
        <v>47</v>
      </c>
      <c r="G1143" s="85" t="s">
        <v>10</v>
      </c>
      <c r="H1143" s="85" t="s">
        <v>16</v>
      </c>
      <c r="I1143" s="85">
        <v>0</v>
      </c>
      <c r="J1143" s="85">
        <v>0.04</v>
      </c>
      <c r="K1143" s="85" t="s">
        <v>13</v>
      </c>
      <c r="L1143" s="85" t="s">
        <v>2562</v>
      </c>
      <c r="N1143" s="85" t="s">
        <v>2838</v>
      </c>
      <c r="O1143" s="85">
        <v>0</v>
      </c>
      <c r="P1143" s="85">
        <v>7.4946858025270544E-9</v>
      </c>
      <c r="Q1143" s="85">
        <v>0</v>
      </c>
    </row>
    <row r="1144" spans="1:17" x14ac:dyDescent="0.3">
      <c r="A1144" s="85" t="s">
        <v>902</v>
      </c>
      <c r="B1144" s="85" t="s">
        <v>595</v>
      </c>
      <c r="C1144" s="85" t="s">
        <v>32</v>
      </c>
      <c r="D1144" s="85" t="s">
        <v>31</v>
      </c>
      <c r="E1144" s="85" t="s">
        <v>273</v>
      </c>
      <c r="F1144" s="85" t="s">
        <v>272</v>
      </c>
      <c r="G1144" s="85" t="s">
        <v>10</v>
      </c>
      <c r="H1144" s="85" t="s">
        <v>16</v>
      </c>
      <c r="I1144" s="85">
        <v>0</v>
      </c>
      <c r="J1144" s="85">
        <v>0.08</v>
      </c>
      <c r="K1144" s="85" t="s">
        <v>13</v>
      </c>
      <c r="L1144" s="85" t="s">
        <v>2562</v>
      </c>
      <c r="N1144" s="85" t="s">
        <v>2887</v>
      </c>
      <c r="O1144" s="85">
        <v>0</v>
      </c>
      <c r="P1144" s="85">
        <v>7.4946858025270544E-9</v>
      </c>
      <c r="Q1144" s="85">
        <v>0</v>
      </c>
    </row>
    <row r="1145" spans="1:17" x14ac:dyDescent="0.3">
      <c r="A1145" s="85" t="s">
        <v>902</v>
      </c>
      <c r="B1145" s="85" t="s">
        <v>595</v>
      </c>
      <c r="C1145" s="85" t="s">
        <v>32</v>
      </c>
      <c r="D1145" s="85" t="s">
        <v>31</v>
      </c>
      <c r="E1145" s="85" t="s">
        <v>269</v>
      </c>
      <c r="F1145" s="85" t="s">
        <v>268</v>
      </c>
      <c r="G1145" s="85" t="s">
        <v>10</v>
      </c>
      <c r="H1145" s="85" t="s">
        <v>16</v>
      </c>
      <c r="I1145" s="85">
        <v>0</v>
      </c>
      <c r="J1145" s="85">
        <v>2.5999999999999999E-2</v>
      </c>
      <c r="K1145" s="85" t="s">
        <v>13</v>
      </c>
      <c r="L1145" s="85" t="s">
        <v>2562</v>
      </c>
      <c r="N1145" s="85" t="s">
        <v>2885</v>
      </c>
      <c r="O1145" s="85">
        <v>0</v>
      </c>
      <c r="P1145" s="85">
        <v>7.4946858025270544E-9</v>
      </c>
      <c r="Q1145" s="85">
        <v>0</v>
      </c>
    </row>
    <row r="1146" spans="1:17" x14ac:dyDescent="0.3">
      <c r="A1146" s="85" t="s">
        <v>902</v>
      </c>
      <c r="B1146" s="85" t="s">
        <v>595</v>
      </c>
      <c r="C1146" s="85" t="s">
        <v>32</v>
      </c>
      <c r="D1146" s="85" t="s">
        <v>31</v>
      </c>
      <c r="E1146" s="85" t="s">
        <v>311</v>
      </c>
      <c r="F1146" s="85" t="s">
        <v>310</v>
      </c>
      <c r="G1146" s="85" t="s">
        <v>10</v>
      </c>
      <c r="H1146" s="85" t="s">
        <v>16</v>
      </c>
      <c r="I1146" s="85">
        <v>0</v>
      </c>
      <c r="J1146" s="85">
        <v>0.08</v>
      </c>
      <c r="K1146" s="85" t="s">
        <v>13</v>
      </c>
      <c r="L1146" s="85" t="s">
        <v>2562</v>
      </c>
      <c r="N1146" s="85" t="s">
        <v>2914</v>
      </c>
      <c r="O1146" s="85">
        <v>0</v>
      </c>
      <c r="P1146" s="85">
        <v>7.4946858025270544E-9</v>
      </c>
      <c r="Q1146" s="85">
        <v>0</v>
      </c>
    </row>
    <row r="1147" spans="1:17" x14ac:dyDescent="0.3">
      <c r="A1147" s="85" t="s">
        <v>902</v>
      </c>
      <c r="B1147" s="85" t="s">
        <v>595</v>
      </c>
      <c r="C1147" s="85" t="s">
        <v>32</v>
      </c>
      <c r="D1147" s="85" t="s">
        <v>31</v>
      </c>
      <c r="E1147" s="85" t="s">
        <v>315</v>
      </c>
      <c r="F1147" s="85" t="s">
        <v>314</v>
      </c>
      <c r="G1147" s="85" t="s">
        <v>10</v>
      </c>
      <c r="H1147" s="85" t="s">
        <v>16</v>
      </c>
      <c r="I1147" s="85">
        <v>0</v>
      </c>
      <c r="J1147" s="85">
        <v>0.188</v>
      </c>
      <c r="K1147" s="85" t="s">
        <v>13</v>
      </c>
      <c r="L1147" s="85" t="s">
        <v>2562</v>
      </c>
      <c r="N1147" s="85" t="s">
        <v>2937</v>
      </c>
      <c r="O1147" s="85">
        <v>0</v>
      </c>
      <c r="P1147" s="85">
        <v>7.4946858025270544E-9</v>
      </c>
      <c r="Q1147" s="85">
        <v>0</v>
      </c>
    </row>
    <row r="1148" spans="1:17" x14ac:dyDescent="0.3">
      <c r="A1148" s="85" t="s">
        <v>902</v>
      </c>
      <c r="B1148" s="85" t="s">
        <v>595</v>
      </c>
      <c r="C1148" s="85" t="s">
        <v>32</v>
      </c>
      <c r="D1148" s="85" t="s">
        <v>31</v>
      </c>
      <c r="E1148" s="85" t="s">
        <v>317</v>
      </c>
      <c r="F1148" s="85" t="s">
        <v>316</v>
      </c>
      <c r="G1148" s="85" t="s">
        <v>10</v>
      </c>
      <c r="H1148" s="85" t="s">
        <v>16</v>
      </c>
      <c r="I1148" s="85">
        <v>0</v>
      </c>
      <c r="J1148" s="85">
        <v>1.2E-2</v>
      </c>
      <c r="K1148" s="85" t="s">
        <v>13</v>
      </c>
      <c r="L1148" s="85" t="s">
        <v>2562</v>
      </c>
      <c r="N1148" s="85" t="s">
        <v>2904</v>
      </c>
      <c r="O1148" s="85">
        <v>0</v>
      </c>
      <c r="P1148" s="85">
        <v>7.4946858025270544E-9</v>
      </c>
      <c r="Q1148" s="85">
        <v>0</v>
      </c>
    </row>
    <row r="1149" spans="1:17" x14ac:dyDescent="0.3">
      <c r="A1149" s="85" t="s">
        <v>902</v>
      </c>
      <c r="B1149" s="85" t="s">
        <v>595</v>
      </c>
      <c r="C1149" s="85" t="s">
        <v>32</v>
      </c>
      <c r="D1149" s="85" t="s">
        <v>31</v>
      </c>
      <c r="E1149" s="85" t="s">
        <v>319</v>
      </c>
      <c r="F1149" s="85" t="s">
        <v>318</v>
      </c>
      <c r="G1149" s="85" t="s">
        <v>10</v>
      </c>
      <c r="H1149" s="85" t="s">
        <v>16</v>
      </c>
      <c r="I1149" s="85">
        <v>0</v>
      </c>
      <c r="J1149" s="85">
        <v>0.16</v>
      </c>
      <c r="K1149" s="85" t="s">
        <v>13</v>
      </c>
      <c r="L1149" s="85" t="s">
        <v>2562</v>
      </c>
      <c r="N1149" s="85" t="s">
        <v>2905</v>
      </c>
      <c r="O1149" s="85">
        <v>0</v>
      </c>
      <c r="P1149" s="85">
        <v>7.4946858025270544E-9</v>
      </c>
      <c r="Q1149" s="85">
        <v>0</v>
      </c>
    </row>
    <row r="1150" spans="1:17" x14ac:dyDescent="0.3">
      <c r="A1150" s="85" t="s">
        <v>902</v>
      </c>
      <c r="B1150" s="85" t="s">
        <v>595</v>
      </c>
      <c r="C1150" s="85" t="s">
        <v>32</v>
      </c>
      <c r="D1150" s="85" t="s">
        <v>31</v>
      </c>
      <c r="E1150" s="85" t="s">
        <v>103</v>
      </c>
      <c r="F1150" s="85" t="s">
        <v>102</v>
      </c>
      <c r="G1150" s="85" t="s">
        <v>10</v>
      </c>
      <c r="I1150" s="85">
        <v>0.01</v>
      </c>
      <c r="J1150" s="85">
        <v>0.04</v>
      </c>
      <c r="K1150" s="85" t="s">
        <v>13</v>
      </c>
      <c r="L1150" s="85" t="s">
        <v>2562</v>
      </c>
      <c r="N1150" s="85" t="s">
        <v>2893</v>
      </c>
      <c r="O1150" s="85">
        <v>8.5359920103114793E-11</v>
      </c>
      <c r="P1150" s="85">
        <v>7.4946858025270544E-9</v>
      </c>
      <c r="Q1150" s="85">
        <v>1.1389392744700939</v>
      </c>
    </row>
    <row r="1151" spans="1:17" x14ac:dyDescent="0.3">
      <c r="A1151" s="85" t="s">
        <v>902</v>
      </c>
      <c r="B1151" s="85" t="s">
        <v>595</v>
      </c>
      <c r="C1151" s="85" t="s">
        <v>32</v>
      </c>
      <c r="D1151" s="85" t="s">
        <v>31</v>
      </c>
      <c r="E1151" s="85" t="s">
        <v>183</v>
      </c>
      <c r="F1151" s="85" t="s">
        <v>182</v>
      </c>
      <c r="G1151" s="85" t="s">
        <v>10</v>
      </c>
      <c r="H1151" s="85" t="s">
        <v>16</v>
      </c>
      <c r="I1151" s="85">
        <v>0</v>
      </c>
      <c r="J1151" s="85">
        <v>9.0999999999999998E-2</v>
      </c>
      <c r="K1151" s="85" t="s">
        <v>13</v>
      </c>
      <c r="L1151" s="85" t="s">
        <v>2562</v>
      </c>
      <c r="N1151" s="85" t="s">
        <v>2848</v>
      </c>
      <c r="O1151" s="85">
        <v>0</v>
      </c>
      <c r="P1151" s="85">
        <v>7.4946858025270544E-9</v>
      </c>
      <c r="Q1151" s="85">
        <v>0</v>
      </c>
    </row>
    <row r="1152" spans="1:17" x14ac:dyDescent="0.3">
      <c r="A1152" s="85" t="s">
        <v>902</v>
      </c>
      <c r="B1152" s="85" t="s">
        <v>595</v>
      </c>
      <c r="C1152" s="85" t="s">
        <v>32</v>
      </c>
      <c r="D1152" s="85" t="s">
        <v>31</v>
      </c>
      <c r="E1152" s="85" t="s">
        <v>52</v>
      </c>
      <c r="F1152" s="85" t="s">
        <v>51</v>
      </c>
      <c r="G1152" s="85" t="s">
        <v>10</v>
      </c>
      <c r="H1152" s="85" t="s">
        <v>16</v>
      </c>
      <c r="I1152" s="85">
        <v>0</v>
      </c>
      <c r="J1152" s="85">
        <v>0.04</v>
      </c>
      <c r="K1152" s="85" t="s">
        <v>13</v>
      </c>
      <c r="L1152" s="85" t="s">
        <v>2562</v>
      </c>
      <c r="N1152" s="85" t="s">
        <v>2815</v>
      </c>
      <c r="O1152" s="85">
        <v>0</v>
      </c>
      <c r="P1152" s="85">
        <v>7.4946858025270544E-9</v>
      </c>
      <c r="Q1152" s="85">
        <v>0</v>
      </c>
    </row>
    <row r="1153" spans="1:17" x14ac:dyDescent="0.3">
      <c r="A1153" s="85" t="s">
        <v>902</v>
      </c>
      <c r="B1153" s="85" t="s">
        <v>595</v>
      </c>
      <c r="C1153" s="85" t="s">
        <v>32</v>
      </c>
      <c r="D1153" s="85" t="s">
        <v>31</v>
      </c>
      <c r="E1153" s="85" t="s">
        <v>325</v>
      </c>
      <c r="F1153" s="85" t="s">
        <v>324</v>
      </c>
      <c r="G1153" s="85" t="s">
        <v>10</v>
      </c>
      <c r="H1153" s="85" t="s">
        <v>16</v>
      </c>
      <c r="I1153" s="85">
        <v>0</v>
      </c>
      <c r="J1153" s="85">
        <v>0.08</v>
      </c>
      <c r="K1153" s="85" t="s">
        <v>13</v>
      </c>
      <c r="L1153" s="85" t="s">
        <v>2562</v>
      </c>
      <c r="N1153" s="85" t="s">
        <v>2812</v>
      </c>
      <c r="O1153" s="85">
        <v>0</v>
      </c>
      <c r="P1153" s="85">
        <v>7.4946858025270544E-9</v>
      </c>
      <c r="Q1153" s="85">
        <v>0</v>
      </c>
    </row>
    <row r="1154" spans="1:17" x14ac:dyDescent="0.3">
      <c r="A1154" s="85" t="s">
        <v>902</v>
      </c>
      <c r="B1154" s="85" t="s">
        <v>595</v>
      </c>
      <c r="C1154" s="85" t="s">
        <v>32</v>
      </c>
      <c r="D1154" s="85" t="s">
        <v>31</v>
      </c>
      <c r="E1154" s="85" t="s">
        <v>249</v>
      </c>
      <c r="F1154" s="85" t="s">
        <v>248</v>
      </c>
      <c r="G1154" s="85" t="s">
        <v>10</v>
      </c>
      <c r="H1154" s="85" t="s">
        <v>16</v>
      </c>
      <c r="I1154" s="85">
        <v>0</v>
      </c>
      <c r="J1154" s="85">
        <v>4.8000000000000001E-2</v>
      </c>
      <c r="K1154" s="85" t="s">
        <v>13</v>
      </c>
      <c r="L1154" s="85" t="s">
        <v>2562</v>
      </c>
      <c r="N1154" s="85" t="s">
        <v>2874</v>
      </c>
      <c r="O1154" s="85">
        <v>0</v>
      </c>
      <c r="P1154" s="85">
        <v>7.4946858025270544E-9</v>
      </c>
      <c r="Q1154" s="85">
        <v>0</v>
      </c>
    </row>
    <row r="1155" spans="1:17" x14ac:dyDescent="0.3">
      <c r="A1155" s="85" t="s">
        <v>902</v>
      </c>
      <c r="B1155" s="85" t="s">
        <v>595</v>
      </c>
      <c r="C1155" s="85" t="s">
        <v>32</v>
      </c>
      <c r="D1155" s="85" t="s">
        <v>31</v>
      </c>
      <c r="E1155" s="85" t="s">
        <v>327</v>
      </c>
      <c r="F1155" s="85" t="s">
        <v>326</v>
      </c>
      <c r="G1155" s="85" t="s">
        <v>10</v>
      </c>
      <c r="H1155" s="85" t="s">
        <v>16</v>
      </c>
      <c r="I1155" s="85">
        <v>0</v>
      </c>
      <c r="J1155" s="85">
        <v>5.1999999999999998E-2</v>
      </c>
      <c r="K1155" s="85" t="s">
        <v>13</v>
      </c>
      <c r="L1155" s="85" t="s">
        <v>2562</v>
      </c>
      <c r="N1155" s="85" t="s">
        <v>2910</v>
      </c>
      <c r="O1155" s="85">
        <v>0</v>
      </c>
      <c r="P1155" s="85">
        <v>7.4946858025270544E-9</v>
      </c>
      <c r="Q1155" s="85">
        <v>0</v>
      </c>
    </row>
    <row r="1156" spans="1:17" x14ac:dyDescent="0.3">
      <c r="A1156" s="85" t="s">
        <v>902</v>
      </c>
      <c r="B1156" s="85" t="s">
        <v>595</v>
      </c>
      <c r="C1156" s="85" t="s">
        <v>32</v>
      </c>
      <c r="D1156" s="85" t="s">
        <v>31</v>
      </c>
      <c r="E1156" s="85" t="s">
        <v>117</v>
      </c>
      <c r="F1156" s="85" t="s">
        <v>116</v>
      </c>
      <c r="G1156" s="85" t="s">
        <v>10</v>
      </c>
      <c r="H1156" s="85" t="s">
        <v>16</v>
      </c>
      <c r="I1156" s="85">
        <v>0</v>
      </c>
      <c r="J1156" s="85">
        <v>2.1999999999999999E-2</v>
      </c>
      <c r="K1156" s="85" t="s">
        <v>13</v>
      </c>
      <c r="L1156" s="85" t="s">
        <v>2562</v>
      </c>
      <c r="N1156" s="85" t="s">
        <v>2827</v>
      </c>
      <c r="O1156" s="85">
        <v>0</v>
      </c>
      <c r="P1156" s="85">
        <v>7.4946858025270544E-9</v>
      </c>
      <c r="Q1156" s="85">
        <v>0</v>
      </c>
    </row>
    <row r="1157" spans="1:17" x14ac:dyDescent="0.3">
      <c r="A1157" s="85" t="s">
        <v>902</v>
      </c>
      <c r="B1157" s="85" t="s">
        <v>595</v>
      </c>
      <c r="C1157" s="85" t="s">
        <v>32</v>
      </c>
      <c r="D1157" s="85" t="s">
        <v>31</v>
      </c>
      <c r="E1157" s="85" t="s">
        <v>213</v>
      </c>
      <c r="F1157" s="85" t="s">
        <v>212</v>
      </c>
      <c r="G1157" s="85" t="s">
        <v>10</v>
      </c>
      <c r="H1157" s="85" t="s">
        <v>16</v>
      </c>
      <c r="I1157" s="85">
        <v>0</v>
      </c>
      <c r="J1157" s="85">
        <v>6.6E-3</v>
      </c>
      <c r="K1157" s="85" t="s">
        <v>13</v>
      </c>
      <c r="L1157" s="85" t="s">
        <v>2562</v>
      </c>
      <c r="N1157" s="85" t="s">
        <v>2858</v>
      </c>
      <c r="O1157" s="85">
        <v>0</v>
      </c>
      <c r="P1157" s="85">
        <v>7.4946858025270544E-9</v>
      </c>
      <c r="Q1157" s="85">
        <v>0</v>
      </c>
    </row>
    <row r="1158" spans="1:17" x14ac:dyDescent="0.3">
      <c r="A1158" s="85" t="s">
        <v>902</v>
      </c>
      <c r="B1158" s="85" t="s">
        <v>595</v>
      </c>
      <c r="C1158" s="85" t="s">
        <v>32</v>
      </c>
      <c r="D1158" s="85" t="s">
        <v>31</v>
      </c>
      <c r="E1158" s="85" t="s">
        <v>251</v>
      </c>
      <c r="F1158" s="85" t="s">
        <v>250</v>
      </c>
      <c r="G1158" s="85" t="s">
        <v>10</v>
      </c>
      <c r="H1158" s="85" t="s">
        <v>16</v>
      </c>
      <c r="I1158" s="85">
        <v>0</v>
      </c>
      <c r="J1158" s="85">
        <v>0.16</v>
      </c>
      <c r="K1158" s="85" t="s">
        <v>13</v>
      </c>
      <c r="L1158" s="85" t="s">
        <v>2562</v>
      </c>
      <c r="N1158" s="85" t="s">
        <v>2875</v>
      </c>
      <c r="O1158" s="85">
        <v>0</v>
      </c>
      <c r="P1158" s="85">
        <v>7.4946858025270544E-9</v>
      </c>
      <c r="Q1158" s="85">
        <v>0</v>
      </c>
    </row>
    <row r="1159" spans="1:17" x14ac:dyDescent="0.3">
      <c r="A1159" s="85" t="s">
        <v>902</v>
      </c>
      <c r="B1159" s="85" t="s">
        <v>595</v>
      </c>
      <c r="C1159" s="85" t="s">
        <v>32</v>
      </c>
      <c r="D1159" s="85" t="s">
        <v>31</v>
      </c>
      <c r="E1159" s="85" t="s">
        <v>293</v>
      </c>
      <c r="F1159" s="85" t="s">
        <v>292</v>
      </c>
      <c r="G1159" s="85" t="s">
        <v>10</v>
      </c>
      <c r="I1159" s="85">
        <v>1.4999999999999999E-2</v>
      </c>
      <c r="J1159" s="85">
        <v>0.05</v>
      </c>
      <c r="K1159" s="85" t="s">
        <v>13</v>
      </c>
      <c r="L1159" s="85" t="s">
        <v>2562</v>
      </c>
      <c r="N1159" s="85" t="s">
        <v>2895</v>
      </c>
      <c r="O1159" s="85">
        <v>1.085304970696766E-10</v>
      </c>
      <c r="P1159" s="85">
        <v>7.4946858025270544E-9</v>
      </c>
      <c r="Q1159" s="85">
        <v>1.4480993590562841</v>
      </c>
    </row>
    <row r="1160" spans="1:17" x14ac:dyDescent="0.3">
      <c r="A1160" s="85" t="s">
        <v>902</v>
      </c>
      <c r="B1160" s="85" t="s">
        <v>595</v>
      </c>
      <c r="C1160" s="85" t="s">
        <v>32</v>
      </c>
      <c r="D1160" s="85" t="s">
        <v>31</v>
      </c>
      <c r="E1160" s="85" t="s">
        <v>72</v>
      </c>
      <c r="F1160" s="85" t="s">
        <v>71</v>
      </c>
      <c r="G1160" s="85" t="s">
        <v>10</v>
      </c>
      <c r="H1160" s="85" t="s">
        <v>16</v>
      </c>
      <c r="I1160" s="85">
        <v>0</v>
      </c>
      <c r="J1160" s="85">
        <v>0.04</v>
      </c>
      <c r="K1160" s="85" t="s">
        <v>13</v>
      </c>
      <c r="L1160" s="85" t="s">
        <v>2562</v>
      </c>
      <c r="N1160" s="85" t="s">
        <v>2819</v>
      </c>
      <c r="O1160" s="85">
        <v>0</v>
      </c>
      <c r="P1160" s="85">
        <v>7.4946858025270544E-9</v>
      </c>
      <c r="Q1160" s="85">
        <v>0</v>
      </c>
    </row>
    <row r="1161" spans="1:17" x14ac:dyDescent="0.3">
      <c r="A1161" s="85" t="s">
        <v>902</v>
      </c>
      <c r="B1161" s="85" t="s">
        <v>595</v>
      </c>
      <c r="C1161" s="85" t="s">
        <v>32</v>
      </c>
      <c r="D1161" s="85" t="s">
        <v>31</v>
      </c>
      <c r="E1161" s="85" t="s">
        <v>329</v>
      </c>
      <c r="F1161" s="85" t="s">
        <v>328</v>
      </c>
      <c r="G1161" s="85" t="s">
        <v>10</v>
      </c>
      <c r="H1161" s="85" t="s">
        <v>16</v>
      </c>
      <c r="I1161" s="85">
        <v>0</v>
      </c>
      <c r="J1161" s="85">
        <v>0.22600000000000001</v>
      </c>
      <c r="K1161" s="85" t="s">
        <v>13</v>
      </c>
      <c r="L1161" s="85" t="s">
        <v>2562</v>
      </c>
      <c r="N1161" s="85" t="s">
        <v>2928</v>
      </c>
      <c r="O1161" s="85">
        <v>0</v>
      </c>
      <c r="P1161" s="85">
        <v>7.4946858025270544E-9</v>
      </c>
      <c r="Q1161" s="85">
        <v>0</v>
      </c>
    </row>
    <row r="1162" spans="1:17" x14ac:dyDescent="0.3">
      <c r="A1162" s="85" t="s">
        <v>902</v>
      </c>
      <c r="B1162" s="85" t="s">
        <v>595</v>
      </c>
      <c r="C1162" s="85" t="s">
        <v>32</v>
      </c>
      <c r="D1162" s="85" t="s">
        <v>31</v>
      </c>
      <c r="E1162" s="85" t="s">
        <v>143</v>
      </c>
      <c r="F1162" s="85" t="s">
        <v>142</v>
      </c>
      <c r="G1162" s="85" t="s">
        <v>10</v>
      </c>
      <c r="H1162" s="85" t="s">
        <v>16</v>
      </c>
      <c r="I1162" s="85">
        <v>0</v>
      </c>
      <c r="J1162" s="85">
        <v>0.05</v>
      </c>
      <c r="K1162" s="85" t="s">
        <v>13</v>
      </c>
      <c r="L1162" s="85" t="s">
        <v>2562</v>
      </c>
      <c r="N1162" s="85" t="s">
        <v>2834</v>
      </c>
      <c r="O1162" s="85">
        <v>0</v>
      </c>
      <c r="P1162" s="85">
        <v>7.4946858025270544E-9</v>
      </c>
      <c r="Q1162" s="85">
        <v>0</v>
      </c>
    </row>
    <row r="1163" spans="1:17" x14ac:dyDescent="0.3">
      <c r="A1163" s="85" t="s">
        <v>902</v>
      </c>
      <c r="B1163" s="85" t="s">
        <v>595</v>
      </c>
      <c r="C1163" s="85" t="s">
        <v>32</v>
      </c>
      <c r="D1163" s="85" t="s">
        <v>31</v>
      </c>
      <c r="E1163" s="85" t="s">
        <v>333</v>
      </c>
      <c r="F1163" s="85" t="s">
        <v>332</v>
      </c>
      <c r="G1163" s="85" t="s">
        <v>10</v>
      </c>
      <c r="H1163" s="85" t="s">
        <v>16</v>
      </c>
      <c r="I1163" s="85">
        <v>0</v>
      </c>
      <c r="J1163" s="85">
        <v>0.114</v>
      </c>
      <c r="K1163" s="85" t="s">
        <v>13</v>
      </c>
      <c r="L1163" s="85" t="s">
        <v>2562</v>
      </c>
      <c r="N1163" s="85" t="s">
        <v>2941</v>
      </c>
      <c r="O1163" s="85">
        <v>0</v>
      </c>
      <c r="P1163" s="85">
        <v>7.4946858025270544E-9</v>
      </c>
      <c r="Q1163" s="85">
        <v>0</v>
      </c>
    </row>
    <row r="1164" spans="1:17" x14ac:dyDescent="0.3">
      <c r="A1164" s="85" t="s">
        <v>902</v>
      </c>
      <c r="B1164" s="85" t="s">
        <v>595</v>
      </c>
      <c r="C1164" s="85" t="s">
        <v>32</v>
      </c>
      <c r="D1164" s="85" t="s">
        <v>31</v>
      </c>
      <c r="E1164" s="85" t="s">
        <v>36</v>
      </c>
      <c r="F1164" s="85" t="s">
        <v>35</v>
      </c>
      <c r="G1164" s="85" t="s">
        <v>10</v>
      </c>
      <c r="H1164" s="85" t="s">
        <v>16</v>
      </c>
      <c r="I1164" s="85">
        <v>0</v>
      </c>
      <c r="J1164" s="85">
        <v>8.7999999999999995E-2</v>
      </c>
      <c r="K1164" s="85" t="s">
        <v>13</v>
      </c>
      <c r="L1164" s="85" t="s">
        <v>2562</v>
      </c>
      <c r="N1164" s="85" t="s">
        <v>2812</v>
      </c>
      <c r="O1164" s="85">
        <v>0</v>
      </c>
      <c r="P1164" s="85">
        <v>7.4946858025270544E-9</v>
      </c>
      <c r="Q1164" s="85">
        <v>0</v>
      </c>
    </row>
    <row r="1165" spans="1:17" x14ac:dyDescent="0.3">
      <c r="A1165" s="85" t="s">
        <v>902</v>
      </c>
      <c r="B1165" s="85" t="s">
        <v>595</v>
      </c>
      <c r="C1165" s="85" t="s">
        <v>32</v>
      </c>
      <c r="D1165" s="85" t="s">
        <v>31</v>
      </c>
      <c r="E1165" s="85" t="s">
        <v>337</v>
      </c>
      <c r="F1165" s="85" t="s">
        <v>336</v>
      </c>
      <c r="G1165" s="85" t="s">
        <v>10</v>
      </c>
      <c r="H1165" s="85" t="s">
        <v>16</v>
      </c>
      <c r="I1165" s="85">
        <v>0</v>
      </c>
      <c r="J1165" s="85">
        <v>7.1999999999999995E-2</v>
      </c>
      <c r="K1165" s="85" t="s">
        <v>13</v>
      </c>
      <c r="L1165" s="85" t="s">
        <v>2562</v>
      </c>
      <c r="N1165" s="85" t="s">
        <v>2930</v>
      </c>
      <c r="O1165" s="85">
        <v>0</v>
      </c>
      <c r="P1165" s="85">
        <v>7.4946858025270544E-9</v>
      </c>
      <c r="Q1165" s="85">
        <v>0</v>
      </c>
    </row>
    <row r="1166" spans="1:17" x14ac:dyDescent="0.3">
      <c r="A1166" s="85" t="s">
        <v>902</v>
      </c>
      <c r="B1166" s="85" t="s">
        <v>595</v>
      </c>
      <c r="C1166" s="85" t="s">
        <v>32</v>
      </c>
      <c r="D1166" s="85" t="s">
        <v>31</v>
      </c>
      <c r="E1166" s="85" t="s">
        <v>240</v>
      </c>
      <c r="F1166" s="85" t="s">
        <v>239</v>
      </c>
      <c r="G1166" s="85" t="s">
        <v>10</v>
      </c>
      <c r="H1166" s="85" t="s">
        <v>16</v>
      </c>
      <c r="I1166" s="85">
        <v>0</v>
      </c>
      <c r="J1166" s="85">
        <v>0.08</v>
      </c>
      <c r="K1166" s="85" t="s">
        <v>13</v>
      </c>
      <c r="L1166" s="85" t="s">
        <v>2562</v>
      </c>
      <c r="N1166" s="85" t="s">
        <v>2871</v>
      </c>
      <c r="O1166" s="85">
        <v>0</v>
      </c>
      <c r="P1166" s="85">
        <v>7.4946858025270544E-9</v>
      </c>
      <c r="Q1166" s="85">
        <v>0</v>
      </c>
    </row>
    <row r="1167" spans="1:17" x14ac:dyDescent="0.3">
      <c r="A1167" s="85" t="s">
        <v>902</v>
      </c>
      <c r="B1167" s="85" t="s">
        <v>595</v>
      </c>
      <c r="C1167" s="85" t="s">
        <v>32</v>
      </c>
      <c r="D1167" s="85" t="s">
        <v>31</v>
      </c>
      <c r="E1167" s="85" t="s">
        <v>193</v>
      </c>
      <c r="F1167" s="85" t="s">
        <v>192</v>
      </c>
      <c r="G1167" s="85" t="s">
        <v>10</v>
      </c>
      <c r="H1167" s="85" t="s">
        <v>16</v>
      </c>
      <c r="I1167" s="85">
        <v>0</v>
      </c>
      <c r="J1167" s="85">
        <v>0.06</v>
      </c>
      <c r="K1167" s="85" t="s">
        <v>13</v>
      </c>
      <c r="L1167" s="85" t="s">
        <v>2562</v>
      </c>
      <c r="N1167" s="85" t="s">
        <v>2851</v>
      </c>
      <c r="O1167" s="85">
        <v>0</v>
      </c>
      <c r="P1167" s="85">
        <v>7.4946858025270544E-9</v>
      </c>
      <c r="Q1167" s="85">
        <v>0</v>
      </c>
    </row>
    <row r="1168" spans="1:17" x14ac:dyDescent="0.3">
      <c r="A1168" s="85" t="s">
        <v>902</v>
      </c>
      <c r="B1168" s="85" t="s">
        <v>595</v>
      </c>
      <c r="C1168" s="85" t="s">
        <v>32</v>
      </c>
      <c r="D1168" s="85" t="s">
        <v>31</v>
      </c>
      <c r="E1168" s="85" t="s">
        <v>343</v>
      </c>
      <c r="F1168" s="85" t="s">
        <v>342</v>
      </c>
      <c r="G1168" s="85" t="s">
        <v>10</v>
      </c>
      <c r="H1168" s="85" t="s">
        <v>16</v>
      </c>
      <c r="I1168" s="85">
        <v>0</v>
      </c>
      <c r="J1168" s="85">
        <v>0.02</v>
      </c>
      <c r="K1168" s="85" t="s">
        <v>13</v>
      </c>
      <c r="L1168" s="85" t="s">
        <v>2562</v>
      </c>
      <c r="N1168" s="85" t="s">
        <v>2915</v>
      </c>
      <c r="O1168" s="85">
        <v>0</v>
      </c>
      <c r="P1168" s="85">
        <v>7.4946858025270544E-9</v>
      </c>
      <c r="Q1168" s="85">
        <v>0</v>
      </c>
    </row>
    <row r="1169" spans="1:17" x14ac:dyDescent="0.3">
      <c r="A1169" s="85" t="s">
        <v>902</v>
      </c>
      <c r="B1169" s="85" t="s">
        <v>595</v>
      </c>
      <c r="C1169" s="85" t="s">
        <v>32</v>
      </c>
      <c r="D1169" s="85" t="s">
        <v>31</v>
      </c>
      <c r="E1169" s="85" t="s">
        <v>40</v>
      </c>
      <c r="F1169" s="85" t="s">
        <v>39</v>
      </c>
      <c r="G1169" s="85" t="s">
        <v>10</v>
      </c>
      <c r="H1169" s="85" t="s">
        <v>16</v>
      </c>
      <c r="I1169" s="85">
        <v>0</v>
      </c>
      <c r="J1169" s="85">
        <v>8.3000000000000001E-3</v>
      </c>
      <c r="K1169" s="85" t="s">
        <v>13</v>
      </c>
      <c r="L1169" s="85" t="s">
        <v>2562</v>
      </c>
      <c r="N1169" s="85" t="s">
        <v>2813</v>
      </c>
      <c r="O1169" s="85">
        <v>0</v>
      </c>
      <c r="P1169" s="85">
        <v>7.4946858025270544E-9</v>
      </c>
      <c r="Q1169" s="85">
        <v>0</v>
      </c>
    </row>
    <row r="1170" spans="1:17" x14ac:dyDescent="0.3">
      <c r="A1170" s="85" t="s">
        <v>902</v>
      </c>
      <c r="B1170" s="85" t="s">
        <v>595</v>
      </c>
      <c r="C1170" s="85" t="s">
        <v>32</v>
      </c>
      <c r="D1170" s="85" t="s">
        <v>31</v>
      </c>
      <c r="E1170" s="85" t="s">
        <v>349</v>
      </c>
      <c r="F1170" s="85" t="s">
        <v>348</v>
      </c>
      <c r="G1170" s="85" t="s">
        <v>10</v>
      </c>
      <c r="H1170" s="85" t="s">
        <v>16</v>
      </c>
      <c r="I1170" s="85">
        <v>0</v>
      </c>
      <c r="J1170" s="85">
        <v>9.4000000000000004E-3</v>
      </c>
      <c r="K1170" s="85" t="s">
        <v>13</v>
      </c>
      <c r="L1170" s="85" t="s">
        <v>2562</v>
      </c>
      <c r="N1170" s="85" t="s">
        <v>2934</v>
      </c>
      <c r="O1170" s="85">
        <v>0</v>
      </c>
      <c r="P1170" s="85">
        <v>7.4946858025270544E-9</v>
      </c>
      <c r="Q1170" s="85">
        <v>0</v>
      </c>
    </row>
    <row r="1171" spans="1:17" x14ac:dyDescent="0.3">
      <c r="A1171" s="85" t="s">
        <v>902</v>
      </c>
      <c r="B1171" s="85" t="s">
        <v>595</v>
      </c>
      <c r="C1171" s="85" t="s">
        <v>32</v>
      </c>
      <c r="D1171" s="85" t="s">
        <v>31</v>
      </c>
      <c r="E1171" s="85" t="s">
        <v>301</v>
      </c>
      <c r="F1171" s="85" t="s">
        <v>300</v>
      </c>
      <c r="G1171" s="85" t="s">
        <v>10</v>
      </c>
      <c r="H1171" s="85" t="s">
        <v>16</v>
      </c>
      <c r="I1171" s="85">
        <v>0</v>
      </c>
      <c r="J1171" s="85">
        <v>0.113</v>
      </c>
      <c r="K1171" s="85" t="s">
        <v>13</v>
      </c>
      <c r="L1171" s="85" t="s">
        <v>2562</v>
      </c>
      <c r="N1171" s="85" t="s">
        <v>2897</v>
      </c>
      <c r="O1171" s="85">
        <v>0</v>
      </c>
      <c r="P1171" s="85">
        <v>7.4946858025270544E-9</v>
      </c>
      <c r="Q1171" s="85">
        <v>0</v>
      </c>
    </row>
    <row r="1172" spans="1:17" x14ac:dyDescent="0.3">
      <c r="A1172" s="85" t="s">
        <v>902</v>
      </c>
      <c r="B1172" s="85" t="s">
        <v>595</v>
      </c>
      <c r="C1172" s="85" t="s">
        <v>32</v>
      </c>
      <c r="D1172" s="85" t="s">
        <v>31</v>
      </c>
      <c r="E1172" s="85" t="s">
        <v>321</v>
      </c>
      <c r="F1172" s="85" t="s">
        <v>320</v>
      </c>
      <c r="G1172" s="85" t="s">
        <v>10</v>
      </c>
      <c r="H1172" s="85" t="s">
        <v>16</v>
      </c>
      <c r="I1172" s="85">
        <v>0</v>
      </c>
      <c r="J1172" s="85">
        <v>1.2999999999999999E-2</v>
      </c>
      <c r="K1172" s="85" t="s">
        <v>13</v>
      </c>
      <c r="L1172" s="85" t="s">
        <v>2562</v>
      </c>
      <c r="N1172" s="85" t="s">
        <v>2907</v>
      </c>
      <c r="O1172" s="85">
        <v>0</v>
      </c>
      <c r="P1172" s="85">
        <v>7.4946858025270544E-9</v>
      </c>
      <c r="Q1172" s="85">
        <v>0</v>
      </c>
    </row>
    <row r="1173" spans="1:17" x14ac:dyDescent="0.3">
      <c r="A1173" s="85" t="s">
        <v>902</v>
      </c>
      <c r="B1173" s="85" t="s">
        <v>595</v>
      </c>
      <c r="C1173" s="85" t="s">
        <v>32</v>
      </c>
      <c r="D1173" s="85" t="s">
        <v>31</v>
      </c>
      <c r="E1173" s="85" t="s">
        <v>353</v>
      </c>
      <c r="F1173" s="85" t="s">
        <v>352</v>
      </c>
      <c r="G1173" s="85" t="s">
        <v>10</v>
      </c>
      <c r="H1173" s="85" t="s">
        <v>16</v>
      </c>
      <c r="I1173" s="85">
        <v>0</v>
      </c>
      <c r="J1173" s="85">
        <v>0.192</v>
      </c>
      <c r="K1173" s="85" t="s">
        <v>13</v>
      </c>
      <c r="L1173" s="85" t="s">
        <v>2562</v>
      </c>
      <c r="N1173" s="85" t="s">
        <v>2948</v>
      </c>
      <c r="O1173" s="85">
        <v>0</v>
      </c>
      <c r="P1173" s="85">
        <v>7.4946858025270544E-9</v>
      </c>
      <c r="Q1173" s="85">
        <v>0</v>
      </c>
    </row>
    <row r="1174" spans="1:17" x14ac:dyDescent="0.3">
      <c r="A1174" s="85" t="s">
        <v>902</v>
      </c>
      <c r="B1174" s="85" t="s">
        <v>595</v>
      </c>
      <c r="C1174" s="85" t="s">
        <v>32</v>
      </c>
      <c r="D1174" s="85" t="s">
        <v>31</v>
      </c>
      <c r="E1174" s="85" t="s">
        <v>347</v>
      </c>
      <c r="F1174" s="85" t="s">
        <v>346</v>
      </c>
      <c r="G1174" s="85" t="s">
        <v>10</v>
      </c>
      <c r="H1174" s="85" t="s">
        <v>16</v>
      </c>
      <c r="I1174" s="85">
        <v>0</v>
      </c>
      <c r="J1174" s="85">
        <v>8.6E-3</v>
      </c>
      <c r="K1174" s="85" t="s">
        <v>13</v>
      </c>
      <c r="L1174" s="85" t="s">
        <v>2562</v>
      </c>
      <c r="N1174" s="85" t="s">
        <v>2925</v>
      </c>
      <c r="O1174" s="85">
        <v>0</v>
      </c>
      <c r="P1174" s="85">
        <v>7.4946858025270544E-9</v>
      </c>
      <c r="Q1174" s="85">
        <v>0</v>
      </c>
    </row>
    <row r="1175" spans="1:17" x14ac:dyDescent="0.3">
      <c r="A1175" s="85" t="s">
        <v>902</v>
      </c>
      <c r="B1175" s="85" t="s">
        <v>595</v>
      </c>
      <c r="C1175" s="85" t="s">
        <v>32</v>
      </c>
      <c r="D1175" s="85" t="s">
        <v>31</v>
      </c>
      <c r="E1175" s="85" t="s">
        <v>224</v>
      </c>
      <c r="F1175" s="85" t="s">
        <v>223</v>
      </c>
      <c r="G1175" s="85" t="s">
        <v>10</v>
      </c>
      <c r="H1175" s="85" t="s">
        <v>16</v>
      </c>
      <c r="I1175" s="85">
        <v>0</v>
      </c>
      <c r="J1175" s="85">
        <v>0.02</v>
      </c>
      <c r="K1175" s="85" t="s">
        <v>13</v>
      </c>
      <c r="L1175" s="85" t="s">
        <v>2562</v>
      </c>
      <c r="N1175" s="85" t="s">
        <v>2864</v>
      </c>
      <c r="O1175" s="85">
        <v>0</v>
      </c>
      <c r="P1175" s="85">
        <v>7.4946858025270544E-9</v>
      </c>
      <c r="Q1175" s="85">
        <v>0</v>
      </c>
    </row>
    <row r="1176" spans="1:17" x14ac:dyDescent="0.3">
      <c r="A1176" s="85" t="s">
        <v>902</v>
      </c>
      <c r="B1176" s="85" t="s">
        <v>595</v>
      </c>
      <c r="C1176" s="85" t="s">
        <v>32</v>
      </c>
      <c r="D1176" s="85" t="s">
        <v>31</v>
      </c>
      <c r="E1176" s="85" t="s">
        <v>339</v>
      </c>
      <c r="F1176" s="85" t="s">
        <v>338</v>
      </c>
      <c r="G1176" s="85" t="s">
        <v>10</v>
      </c>
      <c r="H1176" s="85" t="s">
        <v>16</v>
      </c>
      <c r="I1176" s="85">
        <v>0</v>
      </c>
      <c r="J1176" s="85">
        <v>0.02</v>
      </c>
      <c r="K1176" s="85" t="s">
        <v>13</v>
      </c>
      <c r="L1176" s="85" t="s">
        <v>2562</v>
      </c>
      <c r="N1176" s="85" t="s">
        <v>2922</v>
      </c>
      <c r="O1176" s="85">
        <v>0</v>
      </c>
      <c r="P1176" s="85">
        <v>7.4946858025270544E-9</v>
      </c>
      <c r="Q1176" s="85">
        <v>0</v>
      </c>
    </row>
    <row r="1177" spans="1:17" x14ac:dyDescent="0.3">
      <c r="A1177" s="85" t="s">
        <v>902</v>
      </c>
      <c r="B1177" s="85" t="s">
        <v>595</v>
      </c>
      <c r="C1177" s="85" t="s">
        <v>32</v>
      </c>
      <c r="D1177" s="85" t="s">
        <v>31</v>
      </c>
      <c r="E1177" s="85" t="s">
        <v>85</v>
      </c>
      <c r="F1177" s="85" t="s">
        <v>84</v>
      </c>
      <c r="G1177" s="85" t="s">
        <v>10</v>
      </c>
      <c r="H1177" s="85" t="s">
        <v>16</v>
      </c>
      <c r="I1177" s="85">
        <v>0</v>
      </c>
      <c r="J1177" s="85">
        <v>1.6</v>
      </c>
      <c r="K1177" s="85" t="s">
        <v>13</v>
      </c>
      <c r="L1177" s="85" t="s">
        <v>2562</v>
      </c>
      <c r="N1177" s="85" t="s">
        <v>2975</v>
      </c>
      <c r="O1177" s="85">
        <v>0</v>
      </c>
      <c r="P1177" s="85">
        <v>7.4946858025270544E-9</v>
      </c>
      <c r="Q1177" s="85">
        <v>0</v>
      </c>
    </row>
    <row r="1178" spans="1:17" x14ac:dyDescent="0.3">
      <c r="A1178" s="85" t="s">
        <v>902</v>
      </c>
      <c r="B1178" s="85" t="s">
        <v>595</v>
      </c>
      <c r="C1178" s="85" t="s">
        <v>32</v>
      </c>
      <c r="D1178" s="85" t="s">
        <v>31</v>
      </c>
      <c r="E1178" s="85" t="s">
        <v>287</v>
      </c>
      <c r="F1178" s="85" t="s">
        <v>286</v>
      </c>
      <c r="G1178" s="85" t="s">
        <v>10</v>
      </c>
      <c r="H1178" s="85" t="s">
        <v>16</v>
      </c>
      <c r="I1178" s="85">
        <v>0</v>
      </c>
      <c r="J1178" s="85">
        <v>7.4000000000000003E-3</v>
      </c>
      <c r="K1178" s="85" t="s">
        <v>13</v>
      </c>
      <c r="L1178" s="85" t="s">
        <v>2562</v>
      </c>
      <c r="N1178" s="85" t="s">
        <v>2891</v>
      </c>
      <c r="O1178" s="85">
        <v>0</v>
      </c>
      <c r="P1178" s="85">
        <v>7.4946858025270544E-9</v>
      </c>
      <c r="Q1178" s="85">
        <v>0</v>
      </c>
    </row>
    <row r="1179" spans="1:17" x14ac:dyDescent="0.3">
      <c r="A1179" s="85" t="s">
        <v>902</v>
      </c>
      <c r="B1179" s="85" t="s">
        <v>595</v>
      </c>
      <c r="C1179" s="85" t="s">
        <v>32</v>
      </c>
      <c r="D1179" s="85" t="s">
        <v>31</v>
      </c>
      <c r="E1179" s="85" t="s">
        <v>359</v>
      </c>
      <c r="F1179" s="85" t="s">
        <v>358</v>
      </c>
      <c r="G1179" s="85" t="s">
        <v>10</v>
      </c>
      <c r="H1179" s="85" t="s">
        <v>16</v>
      </c>
      <c r="I1179" s="85">
        <v>0</v>
      </c>
      <c r="J1179" s="85">
        <v>0.02</v>
      </c>
      <c r="K1179" s="85" t="s">
        <v>13</v>
      </c>
      <c r="L1179" s="85" t="s">
        <v>2562</v>
      </c>
      <c r="N1179" s="85" t="s">
        <v>2953</v>
      </c>
      <c r="O1179" s="85">
        <v>0</v>
      </c>
      <c r="P1179" s="85">
        <v>7.4946858025270544E-9</v>
      </c>
      <c r="Q1179" s="85">
        <v>0</v>
      </c>
    </row>
    <row r="1180" spans="1:17" x14ac:dyDescent="0.3">
      <c r="A1180" s="85" t="s">
        <v>902</v>
      </c>
      <c r="B1180" s="85" t="s">
        <v>595</v>
      </c>
      <c r="C1180" s="85" t="s">
        <v>32</v>
      </c>
      <c r="D1180" s="85" t="s">
        <v>31</v>
      </c>
      <c r="E1180" s="85" t="s">
        <v>351</v>
      </c>
      <c r="F1180" s="85" t="s">
        <v>350</v>
      </c>
      <c r="G1180" s="85" t="s">
        <v>10</v>
      </c>
      <c r="H1180" s="85" t="s">
        <v>16</v>
      </c>
      <c r="I1180" s="85">
        <v>0</v>
      </c>
      <c r="J1180" s="85">
        <v>1.6E-2</v>
      </c>
      <c r="K1180" s="85" t="s">
        <v>13</v>
      </c>
      <c r="L1180" s="85" t="s">
        <v>2562</v>
      </c>
      <c r="N1180" s="85" t="s">
        <v>2926</v>
      </c>
      <c r="O1180" s="85">
        <v>0</v>
      </c>
      <c r="P1180" s="85">
        <v>7.4946858025270544E-9</v>
      </c>
      <c r="Q1180" s="85">
        <v>0</v>
      </c>
    </row>
    <row r="1181" spans="1:17" x14ac:dyDescent="0.3">
      <c r="A1181" s="85" t="s">
        <v>902</v>
      </c>
      <c r="B1181" s="85" t="s">
        <v>595</v>
      </c>
      <c r="C1181" s="85" t="s">
        <v>32</v>
      </c>
      <c r="D1181" s="85" t="s">
        <v>31</v>
      </c>
      <c r="E1181" s="85" t="s">
        <v>365</v>
      </c>
      <c r="F1181" s="85" t="s">
        <v>364</v>
      </c>
      <c r="G1181" s="85" t="s">
        <v>10</v>
      </c>
      <c r="H1181" s="85" t="s">
        <v>16</v>
      </c>
      <c r="I1181" s="85">
        <v>0</v>
      </c>
      <c r="J1181" s="85">
        <v>0.02</v>
      </c>
      <c r="K1181" s="85" t="s">
        <v>13</v>
      </c>
      <c r="L1181" s="85" t="s">
        <v>2562</v>
      </c>
      <c r="N1181" s="85" t="s">
        <v>2964</v>
      </c>
      <c r="O1181" s="85">
        <v>0</v>
      </c>
      <c r="P1181" s="85">
        <v>7.4946858025270544E-9</v>
      </c>
      <c r="Q1181" s="85">
        <v>0</v>
      </c>
    </row>
    <row r="1182" spans="1:17" x14ac:dyDescent="0.3">
      <c r="A1182" s="85" t="s">
        <v>902</v>
      </c>
      <c r="B1182" s="85" t="s">
        <v>595</v>
      </c>
      <c r="C1182" s="85" t="s">
        <v>32</v>
      </c>
      <c r="D1182" s="85" t="s">
        <v>31</v>
      </c>
      <c r="E1182" s="85" t="s">
        <v>367</v>
      </c>
      <c r="F1182" s="85" t="s">
        <v>366</v>
      </c>
      <c r="G1182" s="85" t="s">
        <v>10</v>
      </c>
      <c r="H1182" s="85" t="s">
        <v>16</v>
      </c>
      <c r="I1182" s="85">
        <v>0</v>
      </c>
      <c r="J1182" s="85">
        <v>0.16</v>
      </c>
      <c r="K1182" s="85" t="s">
        <v>13</v>
      </c>
      <c r="L1182" s="85" t="s">
        <v>2562</v>
      </c>
      <c r="N1182" s="85" t="s">
        <v>2960</v>
      </c>
      <c r="O1182" s="85">
        <v>0</v>
      </c>
      <c r="P1182" s="85">
        <v>7.4946858025270544E-9</v>
      </c>
      <c r="Q1182" s="85">
        <v>0</v>
      </c>
    </row>
    <row r="1183" spans="1:17" x14ac:dyDescent="0.3">
      <c r="A1183" s="85" t="s">
        <v>902</v>
      </c>
      <c r="B1183" s="85" t="s">
        <v>595</v>
      </c>
      <c r="C1183" s="85" t="s">
        <v>32</v>
      </c>
      <c r="D1183" s="85" t="s">
        <v>31</v>
      </c>
      <c r="E1183" s="85" t="s">
        <v>187</v>
      </c>
      <c r="F1183" s="85" t="s">
        <v>186</v>
      </c>
      <c r="G1183" s="85" t="s">
        <v>10</v>
      </c>
      <c r="H1183" s="85" t="s">
        <v>16</v>
      </c>
      <c r="I1183" s="85">
        <v>0</v>
      </c>
      <c r="J1183" s="85">
        <v>0.08</v>
      </c>
      <c r="K1183" s="85" t="s">
        <v>13</v>
      </c>
      <c r="L1183" s="85" t="s">
        <v>2562</v>
      </c>
      <c r="N1183" s="85" t="s">
        <v>2849</v>
      </c>
      <c r="O1183" s="85">
        <v>0</v>
      </c>
      <c r="P1183" s="85">
        <v>7.4946858025270544E-9</v>
      </c>
      <c r="Q1183" s="85">
        <v>0</v>
      </c>
    </row>
    <row r="1184" spans="1:17" x14ac:dyDescent="0.3">
      <c r="A1184" s="85" t="s">
        <v>902</v>
      </c>
      <c r="B1184" s="85" t="s">
        <v>595</v>
      </c>
      <c r="C1184" s="85" t="s">
        <v>32</v>
      </c>
      <c r="D1184" s="85" t="s">
        <v>31</v>
      </c>
      <c r="E1184" s="85" t="s">
        <v>355</v>
      </c>
      <c r="F1184" s="85" t="s">
        <v>354</v>
      </c>
      <c r="G1184" s="85" t="s">
        <v>10</v>
      </c>
      <c r="H1184" s="85" t="s">
        <v>16</v>
      </c>
      <c r="I1184" s="85">
        <v>0</v>
      </c>
      <c r="J1184" s="85">
        <v>2.5000000000000001E-2</v>
      </c>
      <c r="K1184" s="85" t="s">
        <v>13</v>
      </c>
      <c r="L1184" s="85" t="s">
        <v>2562</v>
      </c>
      <c r="N1184" s="85" t="s">
        <v>2929</v>
      </c>
      <c r="O1184" s="85">
        <v>0</v>
      </c>
      <c r="P1184" s="85">
        <v>7.4946858025270544E-9</v>
      </c>
      <c r="Q1184" s="85">
        <v>0</v>
      </c>
    </row>
    <row r="1185" spans="1:18" x14ac:dyDescent="0.3">
      <c r="A1185" s="85" t="s">
        <v>902</v>
      </c>
      <c r="B1185" s="85" t="s">
        <v>595</v>
      </c>
      <c r="C1185" s="85" t="s">
        <v>32</v>
      </c>
      <c r="D1185" s="85" t="s">
        <v>31</v>
      </c>
      <c r="E1185" s="85" t="s">
        <v>217</v>
      </c>
      <c r="F1185" s="85" t="s">
        <v>216</v>
      </c>
      <c r="G1185" s="85" t="s">
        <v>10</v>
      </c>
      <c r="H1185" s="85" t="s">
        <v>16</v>
      </c>
      <c r="I1185" s="85">
        <v>0</v>
      </c>
      <c r="J1185" s="85">
        <v>8.7999999999999995E-2</v>
      </c>
      <c r="K1185" s="85" t="s">
        <v>13</v>
      </c>
      <c r="L1185" s="85" t="s">
        <v>2562</v>
      </c>
      <c r="N1185" s="85" t="s">
        <v>2860</v>
      </c>
      <c r="O1185" s="85">
        <v>0</v>
      </c>
      <c r="P1185" s="85">
        <v>7.4946858025270544E-9</v>
      </c>
      <c r="Q1185" s="85">
        <v>0</v>
      </c>
    </row>
    <row r="1186" spans="1:18" x14ac:dyDescent="0.3">
      <c r="A1186" s="85" t="s">
        <v>902</v>
      </c>
      <c r="B1186" s="85" t="s">
        <v>595</v>
      </c>
      <c r="C1186" s="85" t="s">
        <v>32</v>
      </c>
      <c r="D1186" s="85" t="s">
        <v>31</v>
      </c>
      <c r="E1186" s="85" t="s">
        <v>255</v>
      </c>
      <c r="F1186" s="85" t="s">
        <v>254</v>
      </c>
      <c r="G1186" s="85" t="s">
        <v>10</v>
      </c>
      <c r="H1186" s="85" t="s">
        <v>16</v>
      </c>
      <c r="I1186" s="85">
        <v>0</v>
      </c>
      <c r="J1186" s="85">
        <v>3.4000000000000002E-2</v>
      </c>
      <c r="K1186" s="85" t="s">
        <v>13</v>
      </c>
      <c r="L1186" s="85" t="s">
        <v>2562</v>
      </c>
      <c r="N1186" s="85" t="s">
        <v>2880</v>
      </c>
      <c r="O1186" s="85">
        <v>0</v>
      </c>
      <c r="P1186" s="85">
        <v>7.4946858025270544E-9</v>
      </c>
      <c r="Q1186" s="85">
        <v>0</v>
      </c>
    </row>
    <row r="1187" spans="1:18" x14ac:dyDescent="0.3">
      <c r="A1187" s="85" t="s">
        <v>902</v>
      </c>
      <c r="B1187" s="85" t="s">
        <v>595</v>
      </c>
      <c r="C1187" s="85" t="s">
        <v>32</v>
      </c>
      <c r="D1187" s="85" t="s">
        <v>31</v>
      </c>
      <c r="E1187" s="85" t="s">
        <v>335</v>
      </c>
      <c r="F1187" s="85" t="s">
        <v>334</v>
      </c>
      <c r="G1187" s="85" t="s">
        <v>10</v>
      </c>
      <c r="H1187" s="85" t="s">
        <v>16</v>
      </c>
      <c r="I1187" s="85">
        <v>0</v>
      </c>
      <c r="J1187" s="85">
        <v>0.08</v>
      </c>
      <c r="K1187" s="85" t="s">
        <v>13</v>
      </c>
      <c r="L1187" s="85" t="s">
        <v>2562</v>
      </c>
      <c r="N1187" s="85" t="s">
        <v>2920</v>
      </c>
      <c r="O1187" s="85">
        <v>0</v>
      </c>
      <c r="P1187" s="85">
        <v>7.4946858025270544E-9</v>
      </c>
      <c r="Q1187" s="85">
        <v>0</v>
      </c>
    </row>
    <row r="1188" spans="1:18" x14ac:dyDescent="0.3">
      <c r="A1188" s="85" t="s">
        <v>902</v>
      </c>
      <c r="B1188" s="85" t="s">
        <v>595</v>
      </c>
      <c r="C1188" s="85" t="s">
        <v>32</v>
      </c>
      <c r="D1188" s="85" t="s">
        <v>31</v>
      </c>
      <c r="E1188" s="85" t="s">
        <v>323</v>
      </c>
      <c r="F1188" s="85" t="s">
        <v>322</v>
      </c>
      <c r="G1188" s="85" t="s">
        <v>10</v>
      </c>
      <c r="H1188" s="85" t="s">
        <v>16</v>
      </c>
      <c r="I1188" s="85">
        <v>0</v>
      </c>
      <c r="J1188" s="85">
        <v>7.6E-3</v>
      </c>
      <c r="K1188" s="85" t="s">
        <v>13</v>
      </c>
      <c r="L1188" s="85" t="s">
        <v>2562</v>
      </c>
      <c r="N1188" s="85" t="s">
        <v>2908</v>
      </c>
      <c r="O1188" s="85">
        <v>0</v>
      </c>
      <c r="P1188" s="85">
        <v>7.4946858025270544E-9</v>
      </c>
      <c r="Q1188" s="85">
        <v>0</v>
      </c>
    </row>
    <row r="1189" spans="1:18" x14ac:dyDescent="0.3">
      <c r="A1189" s="85" t="s">
        <v>902</v>
      </c>
      <c r="B1189" s="85" t="s">
        <v>595</v>
      </c>
      <c r="C1189" s="85" t="s">
        <v>32</v>
      </c>
      <c r="D1189" s="85" t="s">
        <v>31</v>
      </c>
      <c r="E1189" s="85" t="s">
        <v>369</v>
      </c>
      <c r="F1189" s="85" t="s">
        <v>368</v>
      </c>
      <c r="G1189" s="85" t="s">
        <v>10</v>
      </c>
      <c r="H1189" s="85" t="s">
        <v>16</v>
      </c>
      <c r="I1189" s="85">
        <v>0</v>
      </c>
      <c r="J1189" s="85">
        <v>0.04</v>
      </c>
      <c r="K1189" s="85" t="s">
        <v>13</v>
      </c>
      <c r="L1189" s="85" t="s">
        <v>2562</v>
      </c>
      <c r="N1189" s="85" t="s">
        <v>2963</v>
      </c>
      <c r="O1189" s="85">
        <v>0</v>
      </c>
      <c r="P1189" s="85">
        <v>7.4946858025270544E-9</v>
      </c>
      <c r="Q1189" s="85">
        <v>0</v>
      </c>
    </row>
    <row r="1190" spans="1:18" x14ac:dyDescent="0.3">
      <c r="A1190" s="85" t="s">
        <v>902</v>
      </c>
      <c r="B1190" s="85" t="s">
        <v>595</v>
      </c>
      <c r="C1190" s="85" t="s">
        <v>32</v>
      </c>
      <c r="D1190" s="85" t="s">
        <v>31</v>
      </c>
      <c r="E1190" s="85" t="s">
        <v>199</v>
      </c>
      <c r="F1190" s="85" t="s">
        <v>198</v>
      </c>
      <c r="G1190" s="85" t="s">
        <v>10</v>
      </c>
      <c r="H1190" s="85" t="s">
        <v>16</v>
      </c>
      <c r="I1190" s="85">
        <v>0</v>
      </c>
      <c r="J1190" s="85">
        <v>0.02</v>
      </c>
      <c r="K1190" s="85" t="s">
        <v>13</v>
      </c>
      <c r="L1190" s="85" t="s">
        <v>2562</v>
      </c>
      <c r="N1190" s="85" t="s">
        <v>2853</v>
      </c>
      <c r="O1190" s="85">
        <v>0</v>
      </c>
      <c r="P1190" s="85">
        <v>7.4946858025270544E-9</v>
      </c>
      <c r="Q1190" s="85">
        <v>0</v>
      </c>
    </row>
    <row r="1191" spans="1:18" x14ac:dyDescent="0.3">
      <c r="A1191" s="85" t="s">
        <v>902</v>
      </c>
      <c r="B1191" s="85" t="s">
        <v>595</v>
      </c>
      <c r="C1191" s="85" t="s">
        <v>32</v>
      </c>
      <c r="D1191" s="85" t="s">
        <v>31</v>
      </c>
      <c r="E1191" s="85" t="s">
        <v>371</v>
      </c>
      <c r="F1191" s="85" t="s">
        <v>370</v>
      </c>
      <c r="G1191" s="85" t="s">
        <v>10</v>
      </c>
      <c r="H1191" s="85" t="s">
        <v>16</v>
      </c>
      <c r="I1191" s="85">
        <v>0</v>
      </c>
      <c r="J1191" s="85">
        <v>0.64</v>
      </c>
      <c r="K1191" s="85" t="s">
        <v>13</v>
      </c>
      <c r="L1191" s="85" t="s">
        <v>2562</v>
      </c>
      <c r="N1191" s="85" t="s">
        <v>2967</v>
      </c>
      <c r="O1191" s="85">
        <v>0</v>
      </c>
      <c r="P1191" s="85">
        <v>7.4946858025270544E-9</v>
      </c>
      <c r="Q1191" s="85">
        <v>0</v>
      </c>
    </row>
    <row r="1192" spans="1:18" x14ac:dyDescent="0.3">
      <c r="A1192" s="85" t="s">
        <v>902</v>
      </c>
      <c r="B1192" s="85" t="s">
        <v>385</v>
      </c>
      <c r="C1192" s="85" t="s">
        <v>551</v>
      </c>
      <c r="D1192" s="85" t="s">
        <v>17</v>
      </c>
      <c r="E1192" s="85" t="s">
        <v>103</v>
      </c>
      <c r="F1192" s="85" t="s">
        <v>102</v>
      </c>
      <c r="G1192" s="85" t="s">
        <v>10</v>
      </c>
      <c r="I1192" s="85">
        <v>0.01</v>
      </c>
      <c r="J1192" s="85">
        <v>0.04</v>
      </c>
      <c r="K1192" s="85" t="s">
        <v>13</v>
      </c>
      <c r="L1192" s="85" t="s">
        <v>2562</v>
      </c>
      <c r="N1192" s="85" t="s">
        <v>2893</v>
      </c>
      <c r="O1192" s="85">
        <v>8.5359920103114793E-11</v>
      </c>
      <c r="P1192" s="85">
        <v>1.6370947596537319E-9</v>
      </c>
      <c r="Q1192" s="85">
        <v>5.2141099102393786</v>
      </c>
      <c r="R1192" s="85" t="s">
        <v>2806</v>
      </c>
    </row>
    <row r="1193" spans="1:18" x14ac:dyDescent="0.3">
      <c r="A1193" s="85" t="s">
        <v>902</v>
      </c>
      <c r="B1193" s="85" t="s">
        <v>595</v>
      </c>
      <c r="C1193" s="85" t="s">
        <v>32</v>
      </c>
      <c r="D1193" s="85" t="s">
        <v>31</v>
      </c>
      <c r="E1193" s="85" t="s">
        <v>373</v>
      </c>
      <c r="F1193" s="85" t="s">
        <v>372</v>
      </c>
      <c r="G1193" s="85" t="s">
        <v>10</v>
      </c>
      <c r="H1193" s="85" t="s">
        <v>16</v>
      </c>
      <c r="I1193" s="85">
        <v>0</v>
      </c>
      <c r="J1193" s="85">
        <v>1.6E-2</v>
      </c>
      <c r="K1193" s="85" t="s">
        <v>13</v>
      </c>
      <c r="L1193" s="85" t="s">
        <v>2562</v>
      </c>
      <c r="N1193" s="85" t="s">
        <v>2949</v>
      </c>
      <c r="O1193" s="85">
        <v>0</v>
      </c>
      <c r="P1193" s="85">
        <v>7.4946858025270544E-9</v>
      </c>
      <c r="Q1193" s="85">
        <v>0</v>
      </c>
    </row>
    <row r="1194" spans="1:18" x14ac:dyDescent="0.3">
      <c r="A1194" s="85" t="s">
        <v>902</v>
      </c>
      <c r="B1194" s="85" t="s">
        <v>595</v>
      </c>
      <c r="C1194" s="85" t="s">
        <v>32</v>
      </c>
      <c r="D1194" s="85" t="s">
        <v>31</v>
      </c>
      <c r="E1194" s="85" t="s">
        <v>307</v>
      </c>
      <c r="F1194" s="85" t="s">
        <v>306</v>
      </c>
      <c r="G1194" s="85" t="s">
        <v>10</v>
      </c>
      <c r="H1194" s="85" t="s">
        <v>16</v>
      </c>
      <c r="I1194" s="85">
        <v>0</v>
      </c>
      <c r="J1194" s="85">
        <v>7.0000000000000001E-3</v>
      </c>
      <c r="K1194" s="85" t="s">
        <v>13</v>
      </c>
      <c r="L1194" s="85" t="s">
        <v>2562</v>
      </c>
      <c r="N1194" s="85" t="s">
        <v>2901</v>
      </c>
      <c r="O1194" s="85">
        <v>0</v>
      </c>
      <c r="P1194" s="85">
        <v>7.4946858025270544E-9</v>
      </c>
      <c r="Q1194" s="85">
        <v>0</v>
      </c>
    </row>
    <row r="1195" spans="1:18" x14ac:dyDescent="0.3">
      <c r="A1195" s="85" t="s">
        <v>902</v>
      </c>
      <c r="B1195" s="85" t="s">
        <v>595</v>
      </c>
      <c r="C1195" s="85" t="s">
        <v>32</v>
      </c>
      <c r="D1195" s="85" t="s">
        <v>31</v>
      </c>
      <c r="E1195" s="85" t="s">
        <v>171</v>
      </c>
      <c r="F1195" s="85" t="s">
        <v>170</v>
      </c>
      <c r="G1195" s="85" t="s">
        <v>10</v>
      </c>
      <c r="H1195" s="85" t="s">
        <v>16</v>
      </c>
      <c r="I1195" s="85">
        <v>0</v>
      </c>
      <c r="J1195" s="85">
        <v>0.04</v>
      </c>
      <c r="K1195" s="85" t="s">
        <v>13</v>
      </c>
      <c r="L1195" s="85" t="s">
        <v>2562</v>
      </c>
      <c r="N1195" s="85" t="s">
        <v>2978</v>
      </c>
      <c r="O1195" s="85">
        <v>0</v>
      </c>
      <c r="P1195" s="85">
        <v>7.4946858025270544E-9</v>
      </c>
      <c r="Q1195" s="85">
        <v>0</v>
      </c>
    </row>
    <row r="1196" spans="1:18" x14ac:dyDescent="0.3">
      <c r="A1196" s="85" t="s">
        <v>902</v>
      </c>
      <c r="B1196" s="85" t="s">
        <v>595</v>
      </c>
      <c r="C1196" s="85" t="s">
        <v>32</v>
      </c>
      <c r="D1196" s="85" t="s">
        <v>31</v>
      </c>
      <c r="E1196" s="85" t="s">
        <v>271</v>
      </c>
      <c r="F1196" s="85" t="s">
        <v>270</v>
      </c>
      <c r="G1196" s="85" t="s">
        <v>10</v>
      </c>
      <c r="H1196" s="85" t="s">
        <v>16</v>
      </c>
      <c r="I1196" s="85">
        <v>0</v>
      </c>
      <c r="J1196" s="85">
        <v>0.03</v>
      </c>
      <c r="K1196" s="85" t="s">
        <v>13</v>
      </c>
      <c r="L1196" s="85" t="s">
        <v>2562</v>
      </c>
      <c r="N1196" s="85" t="s">
        <v>2886</v>
      </c>
      <c r="O1196" s="85">
        <v>0</v>
      </c>
      <c r="P1196" s="85">
        <v>7.4946858025270544E-9</v>
      </c>
      <c r="Q1196" s="85">
        <v>0</v>
      </c>
    </row>
    <row r="1197" spans="1:18" x14ac:dyDescent="0.3">
      <c r="A1197" s="85" t="s">
        <v>902</v>
      </c>
      <c r="B1197" s="85" t="s">
        <v>595</v>
      </c>
      <c r="C1197" s="85" t="s">
        <v>32</v>
      </c>
      <c r="D1197" s="85" t="s">
        <v>31</v>
      </c>
      <c r="E1197" s="85" t="s">
        <v>377</v>
      </c>
      <c r="F1197" s="85" t="s">
        <v>376</v>
      </c>
      <c r="G1197" s="85" t="s">
        <v>10</v>
      </c>
      <c r="H1197" s="85" t="s">
        <v>16</v>
      </c>
      <c r="I1197" s="85">
        <v>0</v>
      </c>
      <c r="J1197" s="85">
        <v>6.0000000000000001E-3</v>
      </c>
      <c r="K1197" s="85" t="s">
        <v>13</v>
      </c>
      <c r="L1197" s="85" t="s">
        <v>2562</v>
      </c>
      <c r="N1197" s="85" t="s">
        <v>2972</v>
      </c>
      <c r="O1197" s="85">
        <v>0</v>
      </c>
      <c r="P1197" s="85">
        <v>7.4946858025270544E-9</v>
      </c>
      <c r="Q1197" s="85">
        <v>0</v>
      </c>
    </row>
    <row r="1198" spans="1:18" x14ac:dyDescent="0.3">
      <c r="A1198" s="85" t="s">
        <v>902</v>
      </c>
      <c r="B1198" s="85" t="s">
        <v>595</v>
      </c>
      <c r="C1198" s="85" t="s">
        <v>32</v>
      </c>
      <c r="D1198" s="85" t="s">
        <v>31</v>
      </c>
      <c r="E1198" s="85" t="s">
        <v>64</v>
      </c>
      <c r="F1198" s="85" t="s">
        <v>63</v>
      </c>
      <c r="G1198" s="85" t="s">
        <v>10</v>
      </c>
      <c r="H1198" s="85" t="s">
        <v>16</v>
      </c>
      <c r="I1198" s="85">
        <v>0</v>
      </c>
      <c r="J1198" s="85">
        <v>0.04</v>
      </c>
      <c r="K1198" s="85" t="s">
        <v>13</v>
      </c>
      <c r="L1198" s="85" t="s">
        <v>2562</v>
      </c>
      <c r="N1198" s="85" t="s">
        <v>2817</v>
      </c>
      <c r="O1198" s="85">
        <v>0</v>
      </c>
      <c r="P1198" s="85">
        <v>7.4946858025270544E-9</v>
      </c>
      <c r="Q1198" s="85">
        <v>0</v>
      </c>
    </row>
    <row r="1199" spans="1:18" x14ac:dyDescent="0.3">
      <c r="A1199" s="85" t="s">
        <v>902</v>
      </c>
      <c r="B1199" s="85" t="s">
        <v>595</v>
      </c>
      <c r="C1199" s="85" t="s">
        <v>32</v>
      </c>
      <c r="D1199" s="85" t="s">
        <v>31</v>
      </c>
      <c r="E1199" s="85" t="s">
        <v>207</v>
      </c>
      <c r="F1199" s="85" t="s">
        <v>206</v>
      </c>
      <c r="G1199" s="85" t="s">
        <v>10</v>
      </c>
      <c r="I1199" s="85">
        <v>0.02</v>
      </c>
      <c r="J1199" s="85">
        <v>0.04</v>
      </c>
      <c r="K1199" s="85" t="s">
        <v>13</v>
      </c>
      <c r="L1199" s="85" t="s">
        <v>2562</v>
      </c>
      <c r="N1199" s="85" t="s">
        <v>2912</v>
      </c>
      <c r="O1199" s="85">
        <v>7.0472163495419308E-11</v>
      </c>
      <c r="P1199" s="85">
        <v>7.4946858025270544E-9</v>
      </c>
      <c r="Q1199" s="85">
        <v>0.94029510178608877</v>
      </c>
    </row>
    <row r="1200" spans="1:18" x14ac:dyDescent="0.3">
      <c r="A1200" s="85" t="s">
        <v>902</v>
      </c>
      <c r="B1200" s="85" t="s">
        <v>595</v>
      </c>
      <c r="C1200" s="85" t="s">
        <v>32</v>
      </c>
      <c r="D1200" s="85" t="s">
        <v>31</v>
      </c>
      <c r="E1200" s="85" t="s">
        <v>263</v>
      </c>
      <c r="F1200" s="85" t="s">
        <v>262</v>
      </c>
      <c r="G1200" s="85" t="s">
        <v>10</v>
      </c>
      <c r="H1200" s="85" t="s">
        <v>16</v>
      </c>
      <c r="I1200" s="85">
        <v>0</v>
      </c>
      <c r="J1200" s="85">
        <v>4.3999999999999997E-2</v>
      </c>
      <c r="K1200" s="85" t="s">
        <v>13</v>
      </c>
      <c r="L1200" s="85" t="s">
        <v>2562</v>
      </c>
      <c r="N1200" s="85" t="s">
        <v>2882</v>
      </c>
      <c r="O1200" s="85">
        <v>0</v>
      </c>
      <c r="P1200" s="85">
        <v>7.4946858025270544E-9</v>
      </c>
      <c r="Q1200" s="85">
        <v>0</v>
      </c>
    </row>
    <row r="1201" spans="1:18" x14ac:dyDescent="0.3">
      <c r="A1201" s="85" t="s">
        <v>902</v>
      </c>
      <c r="B1201" s="85" t="s">
        <v>595</v>
      </c>
      <c r="C1201" s="85" t="s">
        <v>32</v>
      </c>
      <c r="D1201" s="85" t="s">
        <v>31</v>
      </c>
      <c r="E1201" s="85" t="s">
        <v>341</v>
      </c>
      <c r="F1201" s="85" t="s">
        <v>340</v>
      </c>
      <c r="G1201" s="85" t="s">
        <v>10</v>
      </c>
      <c r="H1201" s="85" t="s">
        <v>16</v>
      </c>
      <c r="I1201" s="85">
        <v>0</v>
      </c>
      <c r="J1201" s="85">
        <v>0.08</v>
      </c>
      <c r="K1201" s="85" t="s">
        <v>13</v>
      </c>
      <c r="L1201" s="85" t="s">
        <v>2562</v>
      </c>
      <c r="N1201" s="85" t="s">
        <v>2923</v>
      </c>
      <c r="O1201" s="85">
        <v>0</v>
      </c>
      <c r="P1201" s="85">
        <v>7.4946858025270544E-9</v>
      </c>
      <c r="Q1201" s="85">
        <v>0</v>
      </c>
    </row>
    <row r="1202" spans="1:18" x14ac:dyDescent="0.3">
      <c r="A1202" s="85" t="s">
        <v>902</v>
      </c>
      <c r="B1202" s="85" t="s">
        <v>595</v>
      </c>
      <c r="C1202" s="85" t="s">
        <v>32</v>
      </c>
      <c r="D1202" s="85" t="s">
        <v>31</v>
      </c>
      <c r="E1202" s="85" t="s">
        <v>375</v>
      </c>
      <c r="F1202" s="85" t="s">
        <v>374</v>
      </c>
      <c r="G1202" s="85" t="s">
        <v>10</v>
      </c>
      <c r="H1202" s="85" t="s">
        <v>16</v>
      </c>
      <c r="I1202" s="85">
        <v>0</v>
      </c>
      <c r="J1202" s="85">
        <v>0.08</v>
      </c>
      <c r="K1202" s="85" t="s">
        <v>13</v>
      </c>
      <c r="L1202" s="85" t="s">
        <v>2562</v>
      </c>
      <c r="N1202" s="85" t="s">
        <v>2947</v>
      </c>
      <c r="O1202" s="85">
        <v>0</v>
      </c>
      <c r="P1202" s="85">
        <v>7.4946858025270544E-9</v>
      </c>
      <c r="Q1202" s="85">
        <v>0</v>
      </c>
    </row>
    <row r="1203" spans="1:18" x14ac:dyDescent="0.3">
      <c r="A1203" s="85" t="s">
        <v>902</v>
      </c>
      <c r="B1203" s="85" t="s">
        <v>595</v>
      </c>
      <c r="C1203" s="85" t="s">
        <v>32</v>
      </c>
      <c r="D1203" s="85" t="s">
        <v>31</v>
      </c>
      <c r="E1203" s="85" t="s">
        <v>309</v>
      </c>
      <c r="F1203" s="85" t="s">
        <v>308</v>
      </c>
      <c r="G1203" s="85" t="s">
        <v>10</v>
      </c>
      <c r="H1203" s="85" t="s">
        <v>16</v>
      </c>
      <c r="I1203" s="85">
        <v>0</v>
      </c>
      <c r="J1203" s="85">
        <v>0.20200000000000001</v>
      </c>
      <c r="K1203" s="85" t="s">
        <v>13</v>
      </c>
      <c r="L1203" s="85" t="s">
        <v>2562</v>
      </c>
      <c r="N1203" s="85" t="s">
        <v>2902</v>
      </c>
      <c r="O1203" s="85">
        <v>0</v>
      </c>
      <c r="P1203" s="85">
        <v>7.4946858025270544E-9</v>
      </c>
      <c r="Q1203" s="85">
        <v>0</v>
      </c>
    </row>
    <row r="1204" spans="1:18" x14ac:dyDescent="0.3">
      <c r="A1204" s="85" t="s">
        <v>902</v>
      </c>
      <c r="B1204" s="85" t="s">
        <v>595</v>
      </c>
      <c r="C1204" s="85" t="s">
        <v>32</v>
      </c>
      <c r="D1204" s="85" t="s">
        <v>31</v>
      </c>
      <c r="E1204" s="85" t="s">
        <v>379</v>
      </c>
      <c r="F1204" s="85" t="s">
        <v>378</v>
      </c>
      <c r="G1204" s="85" t="s">
        <v>10</v>
      </c>
      <c r="H1204" s="85" t="s">
        <v>16</v>
      </c>
      <c r="I1204" s="85">
        <v>0</v>
      </c>
      <c r="J1204" s="85">
        <v>1.7999999999999999E-2</v>
      </c>
      <c r="K1204" s="85" t="s">
        <v>13</v>
      </c>
      <c r="L1204" s="85" t="s">
        <v>2562</v>
      </c>
      <c r="N1204" s="85" t="s">
        <v>2955</v>
      </c>
      <c r="O1204" s="85">
        <v>0</v>
      </c>
      <c r="P1204" s="85">
        <v>7.4946858025270544E-9</v>
      </c>
      <c r="Q1204" s="85">
        <v>0</v>
      </c>
    </row>
    <row r="1205" spans="1:18" x14ac:dyDescent="0.3">
      <c r="A1205" s="85" t="s">
        <v>902</v>
      </c>
      <c r="B1205" s="85" t="s">
        <v>595</v>
      </c>
      <c r="C1205" s="85" t="s">
        <v>32</v>
      </c>
      <c r="D1205" s="85" t="s">
        <v>31</v>
      </c>
      <c r="E1205" s="85" t="s">
        <v>153</v>
      </c>
      <c r="F1205" s="85" t="s">
        <v>152</v>
      </c>
      <c r="G1205" s="85" t="s">
        <v>10</v>
      </c>
      <c r="I1205" s="85">
        <v>3.9999999999999987E-2</v>
      </c>
      <c r="J1205" s="85">
        <v>0.04</v>
      </c>
      <c r="K1205" s="85" t="s">
        <v>13</v>
      </c>
      <c r="L1205" s="85" t="s">
        <v>2562</v>
      </c>
      <c r="N1205" s="85" t="s">
        <v>2915</v>
      </c>
      <c r="O1205" s="85">
        <v>2.091240837751079E-10</v>
      </c>
      <c r="P1205" s="85">
        <v>7.4946858025270544E-9</v>
      </c>
      <c r="Q1205" s="85">
        <v>2.7902982097607829</v>
      </c>
    </row>
    <row r="1206" spans="1:18" x14ac:dyDescent="0.3">
      <c r="A1206" s="85" t="s">
        <v>902</v>
      </c>
      <c r="B1206" s="85" t="s">
        <v>595</v>
      </c>
      <c r="C1206" s="85" t="s">
        <v>32</v>
      </c>
      <c r="D1206" s="85" t="s">
        <v>31</v>
      </c>
      <c r="E1206" s="85" t="s">
        <v>361</v>
      </c>
      <c r="F1206" s="85" t="s">
        <v>360</v>
      </c>
      <c r="G1206" s="85" t="s">
        <v>10</v>
      </c>
      <c r="I1206" s="85">
        <v>0.05</v>
      </c>
      <c r="J1206" s="85">
        <v>0.02</v>
      </c>
      <c r="K1206" s="85" t="s">
        <v>13</v>
      </c>
      <c r="L1206" s="85" t="s">
        <v>2562</v>
      </c>
      <c r="N1206" s="85" t="s">
        <v>2832</v>
      </c>
      <c r="O1206" s="85">
        <v>2.8053008965741669E-10</v>
      </c>
      <c r="P1206" s="85">
        <v>7.4946858025270544E-9</v>
      </c>
      <c r="Q1206" s="85">
        <v>3.7430533720683492</v>
      </c>
    </row>
    <row r="1207" spans="1:18" x14ac:dyDescent="0.3">
      <c r="A1207" s="85" t="s">
        <v>902</v>
      </c>
      <c r="B1207" s="85" t="s">
        <v>595</v>
      </c>
      <c r="C1207" s="85" t="s">
        <v>32</v>
      </c>
      <c r="D1207" s="85" t="s">
        <v>31</v>
      </c>
      <c r="E1207" s="85" t="s">
        <v>159</v>
      </c>
      <c r="F1207" s="85" t="s">
        <v>158</v>
      </c>
      <c r="G1207" s="85" t="s">
        <v>10</v>
      </c>
      <c r="H1207" s="85" t="s">
        <v>16</v>
      </c>
      <c r="I1207" s="85">
        <v>0</v>
      </c>
      <c r="J1207" s="85">
        <v>4.3999999999999997E-2</v>
      </c>
      <c r="K1207" s="85" t="s">
        <v>13</v>
      </c>
      <c r="L1207" s="85" t="s">
        <v>2562</v>
      </c>
      <c r="N1207" s="85" t="s">
        <v>2841</v>
      </c>
      <c r="O1207" s="85">
        <v>0</v>
      </c>
      <c r="P1207" s="85">
        <v>7.4946858025270544E-9</v>
      </c>
      <c r="Q1207" s="85">
        <v>0</v>
      </c>
    </row>
    <row r="1208" spans="1:18" x14ac:dyDescent="0.3">
      <c r="A1208" s="85" t="s">
        <v>902</v>
      </c>
      <c r="B1208" s="85" t="s">
        <v>595</v>
      </c>
      <c r="C1208" s="85" t="s">
        <v>32</v>
      </c>
      <c r="D1208" s="85" t="s">
        <v>31</v>
      </c>
      <c r="E1208" s="85" t="s">
        <v>265</v>
      </c>
      <c r="F1208" s="85" t="s">
        <v>264</v>
      </c>
      <c r="G1208" s="85" t="s">
        <v>10</v>
      </c>
      <c r="H1208" s="85" t="s">
        <v>16</v>
      </c>
      <c r="I1208" s="85">
        <v>0</v>
      </c>
      <c r="J1208" s="85">
        <v>0.03</v>
      </c>
      <c r="K1208" s="85" t="s">
        <v>13</v>
      </c>
      <c r="L1208" s="85" t="s">
        <v>2562</v>
      </c>
      <c r="N1208" s="85" t="s">
        <v>2883</v>
      </c>
      <c r="O1208" s="85">
        <v>0</v>
      </c>
      <c r="P1208" s="85">
        <v>7.4946858025270544E-9</v>
      </c>
      <c r="Q1208" s="85">
        <v>0</v>
      </c>
    </row>
    <row r="1209" spans="1:18" x14ac:dyDescent="0.3">
      <c r="A1209" s="85" t="s">
        <v>902</v>
      </c>
      <c r="B1209" s="85" t="s">
        <v>601</v>
      </c>
      <c r="C1209" s="85" t="s">
        <v>22</v>
      </c>
      <c r="D1209" s="85" t="s">
        <v>21</v>
      </c>
      <c r="E1209" s="85" t="s">
        <v>151</v>
      </c>
      <c r="F1209" s="85" t="s">
        <v>150</v>
      </c>
      <c r="G1209" s="85" t="s">
        <v>10</v>
      </c>
      <c r="H1209" s="85" t="s">
        <v>12</v>
      </c>
      <c r="I1209" s="85">
        <v>5.8400000000000001E-2</v>
      </c>
      <c r="J1209" s="85">
        <v>0.02</v>
      </c>
      <c r="K1209" s="85" t="s">
        <v>13</v>
      </c>
      <c r="L1209" s="85" t="s">
        <v>2562</v>
      </c>
      <c r="N1209" s="85" t="s">
        <v>2836</v>
      </c>
      <c r="O1209" s="85">
        <v>2.7075895961797023E-10</v>
      </c>
      <c r="P1209" s="85">
        <v>1.5147530604113639E-9</v>
      </c>
      <c r="Q1209" s="85">
        <v>17.874792049896229</v>
      </c>
      <c r="R1209" s="85" t="s">
        <v>2806</v>
      </c>
    </row>
    <row r="1210" spans="1:18" x14ac:dyDescent="0.3">
      <c r="A1210" s="85" t="s">
        <v>902</v>
      </c>
      <c r="B1210" s="85" t="s">
        <v>595</v>
      </c>
      <c r="C1210" s="85" t="s">
        <v>32</v>
      </c>
      <c r="D1210" s="85" t="s">
        <v>31</v>
      </c>
      <c r="E1210" s="85" t="s">
        <v>345</v>
      </c>
      <c r="F1210" s="85" t="s">
        <v>344</v>
      </c>
      <c r="G1210" s="85" t="s">
        <v>10</v>
      </c>
      <c r="H1210" s="85" t="s">
        <v>16</v>
      </c>
      <c r="I1210" s="85">
        <v>0</v>
      </c>
      <c r="J1210" s="85">
        <v>0.08</v>
      </c>
      <c r="K1210" s="85" t="s">
        <v>13</v>
      </c>
      <c r="L1210" s="85" t="s">
        <v>2562</v>
      </c>
      <c r="N1210" s="85" t="s">
        <v>2924</v>
      </c>
      <c r="O1210" s="85">
        <v>0</v>
      </c>
      <c r="P1210" s="85">
        <v>7.4946858025270544E-9</v>
      </c>
      <c r="Q1210" s="85">
        <v>0</v>
      </c>
    </row>
    <row r="1211" spans="1:18" x14ac:dyDescent="0.3">
      <c r="A1211" s="85" t="s">
        <v>902</v>
      </c>
      <c r="B1211" s="85" t="s">
        <v>595</v>
      </c>
      <c r="C1211" s="85" t="s">
        <v>32</v>
      </c>
      <c r="D1211" s="85" t="s">
        <v>31</v>
      </c>
      <c r="E1211" s="85" t="s">
        <v>357</v>
      </c>
      <c r="F1211" s="85" t="s">
        <v>356</v>
      </c>
      <c r="G1211" s="85" t="s">
        <v>10</v>
      </c>
      <c r="H1211" s="85" t="s">
        <v>16</v>
      </c>
      <c r="I1211" s="85">
        <v>0</v>
      </c>
      <c r="J1211" s="85">
        <v>1.6</v>
      </c>
      <c r="K1211" s="85" t="s">
        <v>13</v>
      </c>
      <c r="L1211" s="85" t="s">
        <v>2562</v>
      </c>
      <c r="N1211" s="85" t="s">
        <v>2933</v>
      </c>
      <c r="O1211" s="85">
        <v>0</v>
      </c>
      <c r="P1211" s="85">
        <v>7.4946858025270544E-9</v>
      </c>
      <c r="Q1211" s="85">
        <v>0</v>
      </c>
    </row>
    <row r="1212" spans="1:18" x14ac:dyDescent="0.3">
      <c r="A1212" s="85" t="s">
        <v>902</v>
      </c>
      <c r="B1212" s="85" t="s">
        <v>595</v>
      </c>
      <c r="C1212" s="85" t="s">
        <v>32</v>
      </c>
      <c r="D1212" s="85" t="s">
        <v>31</v>
      </c>
      <c r="E1212" s="85" t="s">
        <v>313</v>
      </c>
      <c r="F1212" s="85" t="s">
        <v>312</v>
      </c>
      <c r="G1212" s="85" t="s">
        <v>10</v>
      </c>
      <c r="H1212" s="85" t="s">
        <v>16</v>
      </c>
      <c r="I1212" s="85">
        <v>0</v>
      </c>
      <c r="J1212" s="85">
        <v>0.32</v>
      </c>
      <c r="K1212" s="85" t="s">
        <v>13</v>
      </c>
      <c r="L1212" s="85" t="s">
        <v>2562</v>
      </c>
      <c r="N1212" s="85" t="s">
        <v>2903</v>
      </c>
      <c r="O1212" s="85">
        <v>0</v>
      </c>
      <c r="P1212" s="85">
        <v>7.4946858025270544E-9</v>
      </c>
      <c r="Q1212" s="85">
        <v>0</v>
      </c>
    </row>
    <row r="1213" spans="1:18" x14ac:dyDescent="0.3">
      <c r="A1213" s="85" t="s">
        <v>902</v>
      </c>
      <c r="B1213" s="85" t="s">
        <v>595</v>
      </c>
      <c r="C1213" s="85" t="s">
        <v>32</v>
      </c>
      <c r="D1213" s="85" t="s">
        <v>31</v>
      </c>
      <c r="E1213" s="85" t="s">
        <v>44</v>
      </c>
      <c r="F1213" s="85" t="s">
        <v>43</v>
      </c>
      <c r="G1213" s="85" t="s">
        <v>10</v>
      </c>
      <c r="H1213" s="85" t="s">
        <v>16</v>
      </c>
      <c r="I1213" s="85">
        <v>0</v>
      </c>
      <c r="J1213" s="85">
        <v>0.04</v>
      </c>
      <c r="K1213" s="85" t="s">
        <v>13</v>
      </c>
      <c r="L1213" s="85" t="s">
        <v>2562</v>
      </c>
      <c r="N1213" s="85" t="s">
        <v>2814</v>
      </c>
      <c r="O1213" s="85">
        <v>0</v>
      </c>
      <c r="P1213" s="85">
        <v>7.4946858025270544E-9</v>
      </c>
      <c r="Q1213" s="85">
        <v>0</v>
      </c>
    </row>
    <row r="1214" spans="1:18" x14ac:dyDescent="0.3">
      <c r="A1214" s="85" t="s">
        <v>902</v>
      </c>
      <c r="B1214" s="85" t="s">
        <v>595</v>
      </c>
      <c r="C1214" s="85" t="s">
        <v>32</v>
      </c>
      <c r="D1214" s="85" t="s">
        <v>31</v>
      </c>
      <c r="E1214" s="85" t="s">
        <v>331</v>
      </c>
      <c r="F1214" s="85" t="s">
        <v>330</v>
      </c>
      <c r="G1214" s="85" t="s">
        <v>10</v>
      </c>
      <c r="H1214" s="85" t="s">
        <v>16</v>
      </c>
      <c r="I1214" s="85">
        <v>0</v>
      </c>
      <c r="J1214" s="85">
        <v>0.02</v>
      </c>
      <c r="K1214" s="85" t="s">
        <v>13</v>
      </c>
      <c r="L1214" s="85" t="s">
        <v>2562</v>
      </c>
      <c r="N1214" s="85" t="s">
        <v>2917</v>
      </c>
      <c r="O1214" s="85">
        <v>0</v>
      </c>
      <c r="P1214" s="85">
        <v>7.4946858025270544E-9</v>
      </c>
      <c r="Q1214" s="85">
        <v>0</v>
      </c>
    </row>
    <row r="1215" spans="1:18" x14ac:dyDescent="0.3">
      <c r="A1215" s="85" t="s">
        <v>902</v>
      </c>
      <c r="B1215" s="85" t="s">
        <v>595</v>
      </c>
      <c r="C1215" s="85" t="s">
        <v>32</v>
      </c>
      <c r="D1215" s="85" t="s">
        <v>31</v>
      </c>
      <c r="E1215" s="85" t="s">
        <v>56</v>
      </c>
      <c r="F1215" s="85" t="s">
        <v>55</v>
      </c>
      <c r="G1215" s="85" t="s">
        <v>10</v>
      </c>
      <c r="H1215" s="85" t="s">
        <v>16</v>
      </c>
      <c r="I1215" s="85">
        <v>0</v>
      </c>
      <c r="J1215" s="85">
        <v>0.04</v>
      </c>
      <c r="K1215" s="85" t="s">
        <v>13</v>
      </c>
      <c r="L1215" s="85" t="s">
        <v>2562</v>
      </c>
      <c r="N1215" s="85" t="s">
        <v>2814</v>
      </c>
      <c r="O1215" s="85">
        <v>0</v>
      </c>
      <c r="P1215" s="85">
        <v>7.4946858025270544E-9</v>
      </c>
      <c r="Q1215" s="85">
        <v>0</v>
      </c>
    </row>
    <row r="1216" spans="1:18" x14ac:dyDescent="0.3">
      <c r="A1216" s="85" t="s">
        <v>902</v>
      </c>
      <c r="B1216" s="85" t="s">
        <v>595</v>
      </c>
      <c r="C1216" s="85" t="s">
        <v>32</v>
      </c>
      <c r="D1216" s="85" t="s">
        <v>31</v>
      </c>
      <c r="E1216" s="85" t="s">
        <v>230</v>
      </c>
      <c r="F1216" s="85" t="s">
        <v>229</v>
      </c>
      <c r="G1216" s="85" t="s">
        <v>10</v>
      </c>
      <c r="H1216" s="85" t="s">
        <v>16</v>
      </c>
      <c r="I1216" s="85">
        <v>0</v>
      </c>
      <c r="J1216" s="85">
        <v>8.4000000000000005E-2</v>
      </c>
      <c r="K1216" s="85" t="s">
        <v>13</v>
      </c>
      <c r="L1216" s="85" t="s">
        <v>2562</v>
      </c>
      <c r="N1216" s="85" t="s">
        <v>2866</v>
      </c>
      <c r="O1216" s="85">
        <v>0</v>
      </c>
      <c r="P1216" s="85">
        <v>7.4946858025270544E-9</v>
      </c>
      <c r="Q1216" s="85">
        <v>0</v>
      </c>
    </row>
    <row r="1217" spans="1:17" x14ac:dyDescent="0.3">
      <c r="A1217" s="85" t="s">
        <v>902</v>
      </c>
      <c r="B1217" s="85" t="s">
        <v>595</v>
      </c>
      <c r="C1217" s="85" t="s">
        <v>32</v>
      </c>
      <c r="D1217" s="85" t="s">
        <v>31</v>
      </c>
      <c r="E1217" s="85" t="s">
        <v>382</v>
      </c>
      <c r="F1217" s="85" t="s">
        <v>381</v>
      </c>
      <c r="G1217" s="85" t="s">
        <v>10</v>
      </c>
      <c r="H1217" s="85" t="s">
        <v>16</v>
      </c>
      <c r="I1217" s="85">
        <v>0</v>
      </c>
      <c r="J1217" s="85">
        <v>5.1999999999999998E-3</v>
      </c>
      <c r="K1217" s="85" t="s">
        <v>13</v>
      </c>
      <c r="L1217" s="85" t="s">
        <v>2562</v>
      </c>
      <c r="N1217" s="85" t="s">
        <v>2970</v>
      </c>
      <c r="O1217" s="85">
        <v>0</v>
      </c>
      <c r="P1217" s="85">
        <v>7.4946858025270544E-9</v>
      </c>
      <c r="Q1217" s="85">
        <v>0</v>
      </c>
    </row>
    <row r="1218" spans="1:17" x14ac:dyDescent="0.3">
      <c r="A1218" s="85" t="s">
        <v>902</v>
      </c>
      <c r="B1218" s="85" t="s">
        <v>595</v>
      </c>
      <c r="C1218" s="85" t="s">
        <v>32</v>
      </c>
      <c r="D1218" s="85" t="s">
        <v>31</v>
      </c>
      <c r="E1218" s="85" t="s">
        <v>363</v>
      </c>
      <c r="F1218" s="85" t="s">
        <v>362</v>
      </c>
      <c r="G1218" s="85" t="s">
        <v>10</v>
      </c>
      <c r="H1218" s="85" t="s">
        <v>16</v>
      </c>
      <c r="I1218" s="85">
        <v>0</v>
      </c>
      <c r="J1218" s="85">
        <v>1.2999999999999999E-2</v>
      </c>
      <c r="K1218" s="85" t="s">
        <v>13</v>
      </c>
      <c r="L1218" s="85" t="s">
        <v>2562</v>
      </c>
      <c r="N1218" s="85" t="s">
        <v>2935</v>
      </c>
      <c r="O1218" s="85">
        <v>0</v>
      </c>
      <c r="P1218" s="85">
        <v>7.4946858025270544E-9</v>
      </c>
      <c r="Q1218" s="85">
        <v>0</v>
      </c>
    </row>
    <row r="1219" spans="1:17" x14ac:dyDescent="0.3">
      <c r="A1219" s="85" t="s">
        <v>902</v>
      </c>
      <c r="B1219" s="85" t="s">
        <v>595</v>
      </c>
      <c r="C1219" s="85" t="s">
        <v>32</v>
      </c>
      <c r="D1219" s="85" t="s">
        <v>31</v>
      </c>
      <c r="E1219" s="85" t="s">
        <v>220</v>
      </c>
      <c r="F1219" s="85" t="s">
        <v>2862</v>
      </c>
      <c r="G1219" s="85" t="s">
        <v>10</v>
      </c>
      <c r="H1219" s="85" t="s">
        <v>16</v>
      </c>
      <c r="I1219" s="85">
        <v>0</v>
      </c>
      <c r="J1219" s="85">
        <v>0.04</v>
      </c>
      <c r="K1219" s="85" t="s">
        <v>13</v>
      </c>
      <c r="L1219" s="85" t="s">
        <v>2562</v>
      </c>
      <c r="N1219" s="85" t="s">
        <v>2863</v>
      </c>
      <c r="O1219" s="85">
        <v>0</v>
      </c>
      <c r="P1219" s="85">
        <v>7.4946858025270544E-9</v>
      </c>
      <c r="Q1219" s="85">
        <v>0</v>
      </c>
    </row>
    <row r="1220" spans="1:17" x14ac:dyDescent="0.3">
      <c r="A1220" s="85" t="s">
        <v>902</v>
      </c>
      <c r="B1220" s="85" t="s">
        <v>595</v>
      </c>
      <c r="C1220" s="85" t="s">
        <v>32</v>
      </c>
      <c r="D1220" s="85" t="s">
        <v>31</v>
      </c>
      <c r="E1220" s="85" t="s">
        <v>109</v>
      </c>
      <c r="F1220" s="85" t="s">
        <v>108</v>
      </c>
      <c r="G1220" s="85" t="s">
        <v>10</v>
      </c>
      <c r="H1220" s="85" t="s">
        <v>16</v>
      </c>
      <c r="I1220" s="85">
        <v>0</v>
      </c>
      <c r="J1220" s="85">
        <v>0.4</v>
      </c>
      <c r="K1220" s="85" t="s">
        <v>13</v>
      </c>
      <c r="L1220" s="85" t="s">
        <v>2562</v>
      </c>
      <c r="N1220" s="85" t="s">
        <v>2825</v>
      </c>
      <c r="O1220" s="85">
        <v>0</v>
      </c>
      <c r="P1220" s="85">
        <v>7.4946858025270544E-9</v>
      </c>
      <c r="Q1220" s="85">
        <v>0</v>
      </c>
    </row>
    <row r="1221" spans="1:17" x14ac:dyDescent="0.3">
      <c r="A1221" s="85" t="s">
        <v>902</v>
      </c>
      <c r="B1221" s="85" t="s">
        <v>595</v>
      </c>
      <c r="C1221" s="85" t="s">
        <v>32</v>
      </c>
      <c r="D1221" s="85" t="s">
        <v>31</v>
      </c>
      <c r="F1221" s="85" t="s">
        <v>380</v>
      </c>
      <c r="G1221" s="85" t="s">
        <v>10</v>
      </c>
      <c r="H1221" s="85" t="s">
        <v>16</v>
      </c>
      <c r="I1221" s="85">
        <v>0</v>
      </c>
      <c r="J1221" s="85">
        <v>0</v>
      </c>
      <c r="K1221" s="85" t="s">
        <v>13</v>
      </c>
      <c r="L1221" s="85" t="s">
        <v>2562</v>
      </c>
      <c r="N1221" s="85" t="s">
        <v>385</v>
      </c>
      <c r="O1221" s="85">
        <v>0</v>
      </c>
      <c r="P1221" s="85">
        <v>7.4946858025270544E-9</v>
      </c>
      <c r="Q1221" s="85">
        <v>0</v>
      </c>
    </row>
    <row r="1222" spans="1:17" x14ac:dyDescent="0.3">
      <c r="A1222" s="85" t="s">
        <v>902</v>
      </c>
      <c r="B1222" s="85" t="s">
        <v>592</v>
      </c>
      <c r="C1222" s="85" t="s">
        <v>9</v>
      </c>
      <c r="D1222" s="85" t="s">
        <v>8</v>
      </c>
      <c r="E1222" s="85" t="s">
        <v>38</v>
      </c>
      <c r="F1222" s="85" t="s">
        <v>37</v>
      </c>
      <c r="G1222" s="85" t="s">
        <v>10</v>
      </c>
      <c r="H1222" s="85" t="s">
        <v>16</v>
      </c>
      <c r="I1222" s="85">
        <v>0</v>
      </c>
      <c r="J1222" s="85">
        <v>5.8000000000000003E-2</v>
      </c>
      <c r="K1222" s="85" t="s">
        <v>13</v>
      </c>
      <c r="L1222" s="85" t="s">
        <v>2562</v>
      </c>
      <c r="M1222" s="85" t="s">
        <v>2980</v>
      </c>
      <c r="N1222" s="85" t="s">
        <v>2889</v>
      </c>
      <c r="O1222" s="85">
        <v>0</v>
      </c>
      <c r="P1222" s="85">
        <v>2.0826941881225569E-8</v>
      </c>
      <c r="Q1222" s="85">
        <v>0</v>
      </c>
    </row>
    <row r="1223" spans="1:17" x14ac:dyDescent="0.3">
      <c r="A1223" s="85" t="s">
        <v>902</v>
      </c>
      <c r="B1223" s="85" t="s">
        <v>592</v>
      </c>
      <c r="C1223" s="85" t="s">
        <v>9</v>
      </c>
      <c r="D1223" s="85" t="s">
        <v>8</v>
      </c>
      <c r="E1223" s="85" t="s">
        <v>42</v>
      </c>
      <c r="F1223" s="85" t="s">
        <v>41</v>
      </c>
      <c r="G1223" s="85" t="s">
        <v>10</v>
      </c>
      <c r="H1223" s="85" t="s">
        <v>16</v>
      </c>
      <c r="I1223" s="85">
        <v>0</v>
      </c>
      <c r="J1223" s="85">
        <v>1.2999999999999999E-2</v>
      </c>
      <c r="K1223" s="85" t="s">
        <v>13</v>
      </c>
      <c r="L1223" s="85" t="s">
        <v>2562</v>
      </c>
      <c r="M1223" s="85" t="s">
        <v>2980</v>
      </c>
      <c r="N1223" s="85" t="s">
        <v>2879</v>
      </c>
      <c r="O1223" s="85">
        <v>0</v>
      </c>
      <c r="P1223" s="85">
        <v>2.0826941881225569E-8</v>
      </c>
      <c r="Q1223" s="85">
        <v>0</v>
      </c>
    </row>
    <row r="1224" spans="1:17" x14ac:dyDescent="0.3">
      <c r="A1224" s="85" t="s">
        <v>902</v>
      </c>
      <c r="B1224" s="85" t="s">
        <v>592</v>
      </c>
      <c r="C1224" s="85" t="s">
        <v>9</v>
      </c>
      <c r="D1224" s="85" t="s">
        <v>8</v>
      </c>
      <c r="E1224" s="85" t="s">
        <v>46</v>
      </c>
      <c r="F1224" s="85" t="s">
        <v>45</v>
      </c>
      <c r="G1224" s="85" t="s">
        <v>10</v>
      </c>
      <c r="H1224" s="85" t="s">
        <v>12</v>
      </c>
      <c r="I1224" s="85">
        <v>4.4600000000000001E-2</v>
      </c>
      <c r="J1224" s="85">
        <v>0.02</v>
      </c>
      <c r="K1224" s="85" t="s">
        <v>13</v>
      </c>
      <c r="L1224" s="85" t="s">
        <v>2562</v>
      </c>
      <c r="M1224" s="85" t="s">
        <v>2980</v>
      </c>
      <c r="N1224" s="85" t="s">
        <v>2824</v>
      </c>
      <c r="O1224" s="85">
        <v>2.9504184169615988E-10</v>
      </c>
      <c r="P1224" s="85">
        <v>2.0826941881225569E-8</v>
      </c>
      <c r="Q1224" s="85">
        <v>1.4166354493077311</v>
      </c>
    </row>
    <row r="1225" spans="1:17" x14ac:dyDescent="0.3">
      <c r="A1225" s="85" t="s">
        <v>902</v>
      </c>
      <c r="B1225" s="85" t="s">
        <v>592</v>
      </c>
      <c r="C1225" s="85" t="s">
        <v>9</v>
      </c>
      <c r="D1225" s="85" t="s">
        <v>8</v>
      </c>
      <c r="E1225" s="85" t="s">
        <v>50</v>
      </c>
      <c r="F1225" s="85" t="s">
        <v>49</v>
      </c>
      <c r="G1225" s="85" t="s">
        <v>10</v>
      </c>
      <c r="H1225" s="85" t="s">
        <v>16</v>
      </c>
      <c r="I1225" s="85">
        <v>0</v>
      </c>
      <c r="J1225" s="85">
        <v>1.6</v>
      </c>
      <c r="K1225" s="85" t="s">
        <v>13</v>
      </c>
      <c r="L1225" s="85" t="s">
        <v>2562</v>
      </c>
      <c r="M1225" s="85" t="s">
        <v>2980</v>
      </c>
      <c r="N1225" s="85" t="s">
        <v>2820</v>
      </c>
      <c r="O1225" s="85">
        <v>0</v>
      </c>
      <c r="P1225" s="85">
        <v>2.0826941881225569E-8</v>
      </c>
      <c r="Q1225" s="85">
        <v>0</v>
      </c>
    </row>
    <row r="1226" spans="1:17" x14ac:dyDescent="0.3">
      <c r="A1226" s="85" t="s">
        <v>902</v>
      </c>
      <c r="B1226" s="85" t="s">
        <v>592</v>
      </c>
      <c r="C1226" s="85" t="s">
        <v>9</v>
      </c>
      <c r="D1226" s="85" t="s">
        <v>8</v>
      </c>
      <c r="E1226" s="85" t="s">
        <v>54</v>
      </c>
      <c r="F1226" s="85" t="s">
        <v>53</v>
      </c>
      <c r="G1226" s="85" t="s">
        <v>10</v>
      </c>
      <c r="H1226" s="85" t="s">
        <v>16</v>
      </c>
      <c r="I1226" s="85">
        <v>0</v>
      </c>
      <c r="J1226" s="85">
        <v>0.27</v>
      </c>
      <c r="K1226" s="85" t="s">
        <v>13</v>
      </c>
      <c r="L1226" s="85" t="s">
        <v>2562</v>
      </c>
      <c r="M1226" s="85" t="s">
        <v>2980</v>
      </c>
      <c r="N1226" s="85" t="s">
        <v>2954</v>
      </c>
      <c r="O1226" s="85">
        <v>0</v>
      </c>
      <c r="P1226" s="85">
        <v>2.0826941881225569E-8</v>
      </c>
      <c r="Q1226" s="85">
        <v>0</v>
      </c>
    </row>
    <row r="1227" spans="1:17" x14ac:dyDescent="0.3">
      <c r="A1227" s="85" t="s">
        <v>902</v>
      </c>
      <c r="B1227" s="85" t="s">
        <v>592</v>
      </c>
      <c r="C1227" s="85" t="s">
        <v>9</v>
      </c>
      <c r="D1227" s="85" t="s">
        <v>8</v>
      </c>
      <c r="E1227" s="85" t="s">
        <v>58</v>
      </c>
      <c r="F1227" s="85" t="s">
        <v>57</v>
      </c>
      <c r="G1227" s="85" t="s">
        <v>10</v>
      </c>
      <c r="H1227" s="85" t="s">
        <v>16</v>
      </c>
      <c r="I1227" s="85">
        <v>0</v>
      </c>
      <c r="J1227" s="85">
        <v>0.08</v>
      </c>
      <c r="K1227" s="85" t="s">
        <v>13</v>
      </c>
      <c r="L1227" s="85" t="s">
        <v>2562</v>
      </c>
      <c r="M1227" s="85" t="s">
        <v>2980</v>
      </c>
      <c r="N1227" s="85" t="s">
        <v>2931</v>
      </c>
      <c r="O1227" s="85">
        <v>0</v>
      </c>
      <c r="P1227" s="85">
        <v>2.0826941881225569E-8</v>
      </c>
      <c r="Q1227" s="85">
        <v>0</v>
      </c>
    </row>
    <row r="1228" spans="1:17" x14ac:dyDescent="0.3">
      <c r="A1228" s="85" t="s">
        <v>902</v>
      </c>
      <c r="B1228" s="85" t="s">
        <v>592</v>
      </c>
      <c r="C1228" s="85" t="s">
        <v>9</v>
      </c>
      <c r="D1228" s="85" t="s">
        <v>8</v>
      </c>
      <c r="E1228" s="85" t="s">
        <v>34</v>
      </c>
      <c r="F1228" s="85" t="s">
        <v>33</v>
      </c>
      <c r="G1228" s="85" t="s">
        <v>10</v>
      </c>
      <c r="H1228" s="85" t="s">
        <v>16</v>
      </c>
      <c r="I1228" s="85">
        <v>0</v>
      </c>
      <c r="J1228" s="85">
        <v>0.32</v>
      </c>
      <c r="K1228" s="85" t="s">
        <v>13</v>
      </c>
      <c r="L1228" s="85" t="s">
        <v>2562</v>
      </c>
      <c r="M1228" s="85" t="s">
        <v>2980</v>
      </c>
      <c r="N1228" s="85" t="s">
        <v>2973</v>
      </c>
      <c r="O1228" s="85">
        <v>0</v>
      </c>
      <c r="P1228" s="85">
        <v>2.0826941881225569E-8</v>
      </c>
      <c r="Q1228" s="85">
        <v>0</v>
      </c>
    </row>
    <row r="1229" spans="1:17" x14ac:dyDescent="0.3">
      <c r="A1229" s="85" t="s">
        <v>902</v>
      </c>
      <c r="B1229" s="85" t="s">
        <v>598</v>
      </c>
      <c r="C1229" s="85" t="s">
        <v>558</v>
      </c>
      <c r="D1229" s="85" t="s">
        <v>25</v>
      </c>
      <c r="E1229" s="85" t="s">
        <v>20</v>
      </c>
      <c r="F1229" s="85" t="s">
        <v>19</v>
      </c>
      <c r="G1229" s="85" t="s">
        <v>10</v>
      </c>
      <c r="H1229" s="85" t="s">
        <v>16</v>
      </c>
      <c r="I1229" s="85">
        <v>0</v>
      </c>
      <c r="J1229" s="85">
        <v>0.08</v>
      </c>
      <c r="K1229" s="85" t="s">
        <v>13</v>
      </c>
      <c r="L1229" s="85" t="s">
        <v>2562</v>
      </c>
      <c r="N1229" s="85" t="s">
        <v>1508</v>
      </c>
      <c r="O1229" s="85">
        <v>0</v>
      </c>
      <c r="P1229" s="85">
        <v>2.641693321564262E-8</v>
      </c>
      <c r="Q1229" s="85">
        <v>0</v>
      </c>
    </row>
    <row r="1230" spans="1:17" x14ac:dyDescent="0.3">
      <c r="A1230" s="85" t="s">
        <v>902</v>
      </c>
      <c r="B1230" s="85" t="s">
        <v>592</v>
      </c>
      <c r="C1230" s="85" t="s">
        <v>9</v>
      </c>
      <c r="D1230" s="85" t="s">
        <v>8</v>
      </c>
      <c r="E1230" s="85" t="s">
        <v>62</v>
      </c>
      <c r="F1230" s="85" t="s">
        <v>61</v>
      </c>
      <c r="G1230" s="85" t="s">
        <v>10</v>
      </c>
      <c r="H1230" s="85" t="s">
        <v>16</v>
      </c>
      <c r="I1230" s="85">
        <v>0</v>
      </c>
      <c r="J1230" s="85">
        <v>0.02</v>
      </c>
      <c r="K1230" s="85" t="s">
        <v>13</v>
      </c>
      <c r="L1230" s="85" t="s">
        <v>2562</v>
      </c>
      <c r="M1230" s="85" t="s">
        <v>2980</v>
      </c>
      <c r="N1230" s="85" t="s">
        <v>2921</v>
      </c>
      <c r="O1230" s="85">
        <v>0</v>
      </c>
      <c r="P1230" s="85">
        <v>2.0826941881225569E-8</v>
      </c>
      <c r="Q1230" s="85">
        <v>0</v>
      </c>
    </row>
    <row r="1231" spans="1:17" x14ac:dyDescent="0.3">
      <c r="A1231" s="85" t="s">
        <v>902</v>
      </c>
      <c r="B1231" s="85" t="s">
        <v>592</v>
      </c>
      <c r="C1231" s="85" t="s">
        <v>9</v>
      </c>
      <c r="D1231" s="85" t="s">
        <v>8</v>
      </c>
      <c r="E1231" s="85" t="s">
        <v>66</v>
      </c>
      <c r="F1231" s="85" t="s">
        <v>65</v>
      </c>
      <c r="G1231" s="85" t="s">
        <v>10</v>
      </c>
      <c r="H1231" s="85" t="s">
        <v>16</v>
      </c>
      <c r="I1231" s="85">
        <v>0</v>
      </c>
      <c r="J1231" s="85">
        <v>0.16</v>
      </c>
      <c r="K1231" s="85" t="s">
        <v>13</v>
      </c>
      <c r="L1231" s="85" t="s">
        <v>2562</v>
      </c>
      <c r="M1231" s="85" t="s">
        <v>2980</v>
      </c>
      <c r="N1231" s="85" t="s">
        <v>2936</v>
      </c>
      <c r="O1231" s="85">
        <v>0</v>
      </c>
      <c r="P1231" s="85">
        <v>2.0826941881225569E-8</v>
      </c>
      <c r="Q1231" s="85">
        <v>0</v>
      </c>
    </row>
    <row r="1232" spans="1:17" x14ac:dyDescent="0.3">
      <c r="A1232" s="85" t="s">
        <v>902</v>
      </c>
      <c r="B1232" s="85" t="s">
        <v>592</v>
      </c>
      <c r="C1232" s="85" t="s">
        <v>9</v>
      </c>
      <c r="D1232" s="85" t="s">
        <v>8</v>
      </c>
      <c r="E1232" s="85" t="s">
        <v>70</v>
      </c>
      <c r="F1232" s="85" t="s">
        <v>69</v>
      </c>
      <c r="G1232" s="85" t="s">
        <v>10</v>
      </c>
      <c r="H1232" s="85" t="s">
        <v>16</v>
      </c>
      <c r="I1232" s="85">
        <v>0</v>
      </c>
      <c r="J1232" s="85">
        <v>0.08</v>
      </c>
      <c r="K1232" s="85" t="s">
        <v>13</v>
      </c>
      <c r="L1232" s="85" t="s">
        <v>2562</v>
      </c>
      <c r="M1232" s="85" t="s">
        <v>2980</v>
      </c>
      <c r="N1232" s="85" t="s">
        <v>2877</v>
      </c>
      <c r="O1232" s="85">
        <v>0</v>
      </c>
      <c r="P1232" s="85">
        <v>2.0826941881225569E-8</v>
      </c>
      <c r="Q1232" s="85">
        <v>0</v>
      </c>
    </row>
    <row r="1233" spans="1:17" x14ac:dyDescent="0.3">
      <c r="A1233" s="85" t="s">
        <v>902</v>
      </c>
      <c r="B1233" s="85" t="s">
        <v>598</v>
      </c>
      <c r="C1233" s="85" t="s">
        <v>558</v>
      </c>
      <c r="D1233" s="85" t="s">
        <v>25</v>
      </c>
      <c r="E1233" s="85" t="s">
        <v>253</v>
      </c>
      <c r="F1233" s="85" t="s">
        <v>252</v>
      </c>
      <c r="G1233" s="85" t="s">
        <v>10</v>
      </c>
      <c r="H1233" s="85" t="s">
        <v>16</v>
      </c>
      <c r="I1233" s="85">
        <v>0</v>
      </c>
      <c r="J1233" s="85">
        <v>0.32</v>
      </c>
      <c r="K1233" s="85" t="s">
        <v>13</v>
      </c>
      <c r="L1233" s="85" t="s">
        <v>2562</v>
      </c>
      <c r="N1233" s="85" t="s">
        <v>2962</v>
      </c>
      <c r="O1233" s="85">
        <v>0</v>
      </c>
      <c r="P1233" s="85">
        <v>2.641693321564262E-8</v>
      </c>
      <c r="Q1233" s="85">
        <v>0</v>
      </c>
    </row>
    <row r="1234" spans="1:17" x14ac:dyDescent="0.3">
      <c r="A1234" s="85" t="s">
        <v>902</v>
      </c>
      <c r="B1234" s="85" t="s">
        <v>596</v>
      </c>
      <c r="C1234" s="85" t="s">
        <v>28</v>
      </c>
      <c r="D1234" s="85" t="s">
        <v>27</v>
      </c>
      <c r="E1234" s="85" t="s">
        <v>20</v>
      </c>
      <c r="F1234" s="85" t="s">
        <v>19</v>
      </c>
      <c r="G1234" s="85" t="s">
        <v>10</v>
      </c>
      <c r="H1234" s="85" t="s">
        <v>16</v>
      </c>
      <c r="I1234" s="85">
        <v>0</v>
      </c>
      <c r="J1234" s="85">
        <v>0.08</v>
      </c>
      <c r="K1234" s="85" t="s">
        <v>13</v>
      </c>
      <c r="L1234" s="85" t="s">
        <v>2562</v>
      </c>
      <c r="M1234" s="85" t="s">
        <v>2980</v>
      </c>
      <c r="N1234" s="85" t="s">
        <v>1508</v>
      </c>
      <c r="O1234" s="85">
        <v>0</v>
      </c>
      <c r="P1234" s="85">
        <v>3.6699807884662911E-9</v>
      </c>
      <c r="Q1234" s="85">
        <v>0</v>
      </c>
    </row>
    <row r="1235" spans="1:17" x14ac:dyDescent="0.3">
      <c r="A1235" s="85" t="s">
        <v>902</v>
      </c>
      <c r="B1235" s="85" t="s">
        <v>597</v>
      </c>
      <c r="C1235" s="85" t="s">
        <v>30</v>
      </c>
      <c r="D1235" s="85" t="s">
        <v>29</v>
      </c>
      <c r="E1235" s="85" t="s">
        <v>20</v>
      </c>
      <c r="F1235" s="85" t="s">
        <v>19</v>
      </c>
      <c r="G1235" s="85" t="s">
        <v>10</v>
      </c>
      <c r="H1235" s="85" t="s">
        <v>16</v>
      </c>
      <c r="I1235" s="85">
        <v>0</v>
      </c>
      <c r="J1235" s="85">
        <v>0.08</v>
      </c>
      <c r="K1235" s="85" t="s">
        <v>13</v>
      </c>
      <c r="L1235" s="85" t="s">
        <v>2562</v>
      </c>
      <c r="M1235" s="85" t="s">
        <v>2980</v>
      </c>
      <c r="N1235" s="85" t="s">
        <v>1508</v>
      </c>
      <c r="O1235" s="85">
        <v>0</v>
      </c>
      <c r="P1235" s="85">
        <v>7.6895656475440307E-9</v>
      </c>
      <c r="Q1235" s="85">
        <v>0</v>
      </c>
    </row>
    <row r="1236" spans="1:17" x14ac:dyDescent="0.3">
      <c r="A1236" s="85" t="s">
        <v>902</v>
      </c>
      <c r="B1236" s="85" t="s">
        <v>595</v>
      </c>
      <c r="C1236" s="85" t="s">
        <v>32</v>
      </c>
      <c r="D1236" s="85" t="s">
        <v>31</v>
      </c>
      <c r="E1236" s="85" t="s">
        <v>20</v>
      </c>
      <c r="F1236" s="85" t="s">
        <v>19</v>
      </c>
      <c r="G1236" s="85" t="s">
        <v>10</v>
      </c>
      <c r="H1236" s="85" t="s">
        <v>16</v>
      </c>
      <c r="I1236" s="85">
        <v>0</v>
      </c>
      <c r="J1236" s="85">
        <v>0.08</v>
      </c>
      <c r="K1236" s="85" t="s">
        <v>13</v>
      </c>
      <c r="L1236" s="85" t="s">
        <v>2562</v>
      </c>
      <c r="N1236" s="85" t="s">
        <v>1508</v>
      </c>
      <c r="O1236" s="85">
        <v>0</v>
      </c>
      <c r="P1236" s="85">
        <v>7.4946858025270544E-9</v>
      </c>
      <c r="Q1236" s="85">
        <v>0</v>
      </c>
    </row>
    <row r="1237" spans="1:17" x14ac:dyDescent="0.3">
      <c r="A1237" s="85" t="s">
        <v>902</v>
      </c>
      <c r="B1237" s="85" t="s">
        <v>592</v>
      </c>
      <c r="C1237" s="85" t="s">
        <v>9</v>
      </c>
      <c r="D1237" s="85" t="s">
        <v>8</v>
      </c>
      <c r="E1237" s="85" t="s">
        <v>74</v>
      </c>
      <c r="F1237" s="85" t="s">
        <v>73</v>
      </c>
      <c r="G1237" s="85" t="s">
        <v>10</v>
      </c>
      <c r="H1237" s="85" t="s">
        <v>16</v>
      </c>
      <c r="I1237" s="85">
        <v>0</v>
      </c>
      <c r="J1237" s="85">
        <v>0.08</v>
      </c>
      <c r="K1237" s="85" t="s">
        <v>13</v>
      </c>
      <c r="L1237" s="85" t="s">
        <v>2562</v>
      </c>
      <c r="M1237" s="85" t="s">
        <v>2980</v>
      </c>
      <c r="N1237" s="85" t="s">
        <v>2965</v>
      </c>
      <c r="O1237" s="85">
        <v>0</v>
      </c>
      <c r="P1237" s="85">
        <v>2.0826941881225569E-8</v>
      </c>
      <c r="Q1237" s="85">
        <v>0</v>
      </c>
    </row>
    <row r="1238" spans="1:17" x14ac:dyDescent="0.3">
      <c r="A1238" s="85" t="s">
        <v>902</v>
      </c>
      <c r="B1238" s="85" t="s">
        <v>592</v>
      </c>
      <c r="C1238" s="85" t="s">
        <v>9</v>
      </c>
      <c r="D1238" s="85" t="s">
        <v>8</v>
      </c>
      <c r="E1238" s="85" t="s">
        <v>78</v>
      </c>
      <c r="F1238" s="85" t="s">
        <v>77</v>
      </c>
      <c r="G1238" s="85" t="s">
        <v>10</v>
      </c>
      <c r="H1238" s="85" t="s">
        <v>16</v>
      </c>
      <c r="I1238" s="85">
        <v>0</v>
      </c>
      <c r="J1238" s="85">
        <v>0.16</v>
      </c>
      <c r="K1238" s="85" t="s">
        <v>13</v>
      </c>
      <c r="L1238" s="85" t="s">
        <v>2562</v>
      </c>
      <c r="M1238" s="85" t="s">
        <v>2980</v>
      </c>
      <c r="N1238" s="85" t="s">
        <v>2968</v>
      </c>
      <c r="O1238" s="85">
        <v>0</v>
      </c>
      <c r="P1238" s="85">
        <v>2.0826941881225569E-8</v>
      </c>
      <c r="Q1238" s="85">
        <v>0</v>
      </c>
    </row>
    <row r="1239" spans="1:17" x14ac:dyDescent="0.3">
      <c r="A1239" s="85" t="s">
        <v>902</v>
      </c>
      <c r="B1239" s="85" t="s">
        <v>592</v>
      </c>
      <c r="C1239" s="85" t="s">
        <v>9</v>
      </c>
      <c r="D1239" s="85" t="s">
        <v>8</v>
      </c>
      <c r="E1239" s="85" t="s">
        <v>80</v>
      </c>
      <c r="F1239" s="85" t="s">
        <v>79</v>
      </c>
      <c r="G1239" s="85" t="s">
        <v>10</v>
      </c>
      <c r="H1239" s="85" t="s">
        <v>16</v>
      </c>
      <c r="I1239" s="85">
        <v>0</v>
      </c>
      <c r="J1239" s="85">
        <v>3.6999999999999998E-2</v>
      </c>
      <c r="K1239" s="85" t="s">
        <v>13</v>
      </c>
      <c r="L1239" s="85" t="s">
        <v>2562</v>
      </c>
      <c r="M1239" s="85" t="s">
        <v>2980</v>
      </c>
      <c r="N1239" s="85" t="s">
        <v>2876</v>
      </c>
      <c r="O1239" s="85">
        <v>0</v>
      </c>
      <c r="P1239" s="85">
        <v>2.0826941881225569E-8</v>
      </c>
      <c r="Q1239" s="85">
        <v>0</v>
      </c>
    </row>
    <row r="1240" spans="1:17" x14ac:dyDescent="0.3">
      <c r="A1240" s="85" t="s">
        <v>902</v>
      </c>
      <c r="B1240" s="85" t="s">
        <v>592</v>
      </c>
      <c r="C1240" s="85" t="s">
        <v>9</v>
      </c>
      <c r="D1240" s="85" t="s">
        <v>8</v>
      </c>
      <c r="E1240" s="85" t="s">
        <v>83</v>
      </c>
      <c r="F1240" s="85" t="s">
        <v>2868</v>
      </c>
      <c r="G1240" s="85" t="s">
        <v>10</v>
      </c>
      <c r="H1240" s="85" t="s">
        <v>16</v>
      </c>
      <c r="I1240" s="85">
        <v>0</v>
      </c>
      <c r="J1240" s="85">
        <v>2</v>
      </c>
      <c r="K1240" s="85" t="s">
        <v>13</v>
      </c>
      <c r="L1240" s="85" t="s">
        <v>2562</v>
      </c>
      <c r="M1240" s="85" t="s">
        <v>2980</v>
      </c>
      <c r="N1240" s="85" t="s">
        <v>2845</v>
      </c>
      <c r="O1240" s="85">
        <v>0</v>
      </c>
      <c r="P1240" s="85">
        <v>2.0826941881225569E-8</v>
      </c>
      <c r="Q1240" s="85">
        <v>0</v>
      </c>
    </row>
    <row r="1241" spans="1:17" x14ac:dyDescent="0.3">
      <c r="A1241" s="85" t="s">
        <v>902</v>
      </c>
      <c r="B1241" s="85" t="s">
        <v>592</v>
      </c>
      <c r="C1241" s="85" t="s">
        <v>9</v>
      </c>
      <c r="D1241" s="85" t="s">
        <v>8</v>
      </c>
      <c r="E1241" s="85" t="s">
        <v>87</v>
      </c>
      <c r="F1241" s="85" t="s">
        <v>86</v>
      </c>
      <c r="G1241" s="85" t="s">
        <v>10</v>
      </c>
      <c r="H1241" s="85" t="s">
        <v>16</v>
      </c>
      <c r="I1241" s="85">
        <v>0</v>
      </c>
      <c r="J1241" s="85">
        <v>0.08</v>
      </c>
      <c r="K1241" s="85" t="s">
        <v>13</v>
      </c>
      <c r="L1241" s="85" t="s">
        <v>2562</v>
      </c>
      <c r="M1241" s="85" t="s">
        <v>2980</v>
      </c>
      <c r="N1241" s="85" t="s">
        <v>2911</v>
      </c>
      <c r="O1241" s="85">
        <v>0</v>
      </c>
      <c r="P1241" s="85">
        <v>2.0826941881225569E-8</v>
      </c>
      <c r="Q1241" s="85">
        <v>0</v>
      </c>
    </row>
    <row r="1242" spans="1:17" x14ac:dyDescent="0.3">
      <c r="A1242" s="85" t="s">
        <v>902</v>
      </c>
      <c r="B1242" s="85" t="s">
        <v>592</v>
      </c>
      <c r="C1242" s="85" t="s">
        <v>9</v>
      </c>
      <c r="D1242" s="85" t="s">
        <v>8</v>
      </c>
      <c r="E1242" s="85" t="s">
        <v>91</v>
      </c>
      <c r="F1242" s="85" t="s">
        <v>90</v>
      </c>
      <c r="G1242" s="85" t="s">
        <v>10</v>
      </c>
      <c r="H1242" s="85" t="s">
        <v>16</v>
      </c>
      <c r="I1242" s="85">
        <v>0</v>
      </c>
      <c r="J1242" s="85">
        <v>0.08</v>
      </c>
      <c r="K1242" s="85" t="s">
        <v>13</v>
      </c>
      <c r="L1242" s="85" t="s">
        <v>2562</v>
      </c>
      <c r="M1242" s="85" t="s">
        <v>2980</v>
      </c>
      <c r="N1242" s="85" t="s">
        <v>2840</v>
      </c>
      <c r="O1242" s="85">
        <v>0</v>
      </c>
      <c r="P1242" s="85">
        <v>2.0826941881225569E-8</v>
      </c>
      <c r="Q1242" s="85">
        <v>0</v>
      </c>
    </row>
    <row r="1243" spans="1:17" x14ac:dyDescent="0.3">
      <c r="A1243" s="85" t="s">
        <v>902</v>
      </c>
      <c r="B1243" s="85" t="s">
        <v>592</v>
      </c>
      <c r="C1243" s="85" t="s">
        <v>9</v>
      </c>
      <c r="D1243" s="85" t="s">
        <v>8</v>
      </c>
      <c r="E1243" s="85" t="s">
        <v>95</v>
      </c>
      <c r="F1243" s="85" t="s">
        <v>94</v>
      </c>
      <c r="G1243" s="85" t="s">
        <v>10</v>
      </c>
      <c r="H1243" s="85" t="s">
        <v>16</v>
      </c>
      <c r="I1243" s="85">
        <v>0</v>
      </c>
      <c r="J1243" s="85">
        <v>0.8</v>
      </c>
      <c r="K1243" s="85" t="s">
        <v>13</v>
      </c>
      <c r="L1243" s="85" t="s">
        <v>2562</v>
      </c>
      <c r="M1243" s="85" t="s">
        <v>2980</v>
      </c>
      <c r="N1243" s="85" t="s">
        <v>2896</v>
      </c>
      <c r="O1243" s="85">
        <v>0</v>
      </c>
      <c r="P1243" s="85">
        <v>2.0826941881225569E-8</v>
      </c>
      <c r="Q1243" s="85">
        <v>0</v>
      </c>
    </row>
    <row r="1244" spans="1:17" x14ac:dyDescent="0.3">
      <c r="A1244" s="85" t="s">
        <v>902</v>
      </c>
      <c r="B1244" s="85" t="s">
        <v>592</v>
      </c>
      <c r="C1244" s="85" t="s">
        <v>9</v>
      </c>
      <c r="D1244" s="85" t="s">
        <v>8</v>
      </c>
      <c r="E1244" s="85" t="s">
        <v>99</v>
      </c>
      <c r="F1244" s="85" t="s">
        <v>98</v>
      </c>
      <c r="G1244" s="85" t="s">
        <v>10</v>
      </c>
      <c r="H1244" s="85" t="s">
        <v>16</v>
      </c>
      <c r="I1244" s="85">
        <v>0</v>
      </c>
      <c r="J1244" s="85">
        <v>0.02</v>
      </c>
      <c r="K1244" s="85" t="s">
        <v>13</v>
      </c>
      <c r="L1244" s="85" t="s">
        <v>2562</v>
      </c>
      <c r="M1244" s="85" t="s">
        <v>2980</v>
      </c>
      <c r="N1244" s="85" t="s">
        <v>2832</v>
      </c>
      <c r="O1244" s="85">
        <v>0</v>
      </c>
      <c r="P1244" s="85">
        <v>2.0826941881225569E-8</v>
      </c>
      <c r="Q1244" s="85">
        <v>0</v>
      </c>
    </row>
    <row r="1245" spans="1:17" x14ac:dyDescent="0.3">
      <c r="A1245" s="85" t="s">
        <v>902</v>
      </c>
      <c r="B1245" s="85" t="s">
        <v>592</v>
      </c>
      <c r="C1245" s="85" t="s">
        <v>9</v>
      </c>
      <c r="D1245" s="85" t="s">
        <v>8</v>
      </c>
      <c r="E1245" s="85" t="s">
        <v>103</v>
      </c>
      <c r="F1245" s="85" t="s">
        <v>102</v>
      </c>
      <c r="G1245" s="85" t="s">
        <v>10</v>
      </c>
      <c r="H1245" s="85" t="s">
        <v>16</v>
      </c>
      <c r="I1245" s="85">
        <v>0</v>
      </c>
      <c r="J1245" s="85">
        <v>0.04</v>
      </c>
      <c r="K1245" s="85" t="s">
        <v>13</v>
      </c>
      <c r="L1245" s="85" t="s">
        <v>2562</v>
      </c>
      <c r="M1245" s="85" t="s">
        <v>2980</v>
      </c>
      <c r="N1245" s="85" t="s">
        <v>2893</v>
      </c>
      <c r="O1245" s="85">
        <v>0</v>
      </c>
      <c r="P1245" s="85">
        <v>2.0826941881225569E-8</v>
      </c>
      <c r="Q1245" s="85">
        <v>0</v>
      </c>
    </row>
    <row r="1246" spans="1:17" x14ac:dyDescent="0.3">
      <c r="A1246" s="85" t="s">
        <v>902</v>
      </c>
      <c r="B1246" s="85" t="s">
        <v>592</v>
      </c>
      <c r="C1246" s="85" t="s">
        <v>9</v>
      </c>
      <c r="D1246" s="85" t="s">
        <v>8</v>
      </c>
      <c r="E1246" s="85" t="s">
        <v>68</v>
      </c>
      <c r="F1246" s="85" t="s">
        <v>67</v>
      </c>
      <c r="G1246" s="85" t="s">
        <v>10</v>
      </c>
      <c r="H1246" s="85" t="s">
        <v>16</v>
      </c>
      <c r="I1246" s="85">
        <v>0</v>
      </c>
      <c r="J1246" s="85">
        <v>0.16</v>
      </c>
      <c r="K1246" s="85" t="s">
        <v>13</v>
      </c>
      <c r="L1246" s="85" t="s">
        <v>2562</v>
      </c>
      <c r="M1246" s="85" t="s">
        <v>2980</v>
      </c>
      <c r="N1246" s="85" t="s">
        <v>2818</v>
      </c>
      <c r="O1246" s="85">
        <v>0</v>
      </c>
      <c r="P1246" s="85">
        <v>2.0826941881225569E-8</v>
      </c>
      <c r="Q1246" s="85">
        <v>0</v>
      </c>
    </row>
    <row r="1247" spans="1:17" x14ac:dyDescent="0.3">
      <c r="A1247" s="85" t="s">
        <v>902</v>
      </c>
      <c r="B1247" s="85" t="s">
        <v>592</v>
      </c>
      <c r="C1247" s="85" t="s">
        <v>9</v>
      </c>
      <c r="D1247" s="85" t="s">
        <v>8</v>
      </c>
      <c r="E1247" s="85" t="s">
        <v>107</v>
      </c>
      <c r="F1247" s="85" t="s">
        <v>106</v>
      </c>
      <c r="G1247" s="85" t="s">
        <v>10</v>
      </c>
      <c r="H1247" s="85" t="s">
        <v>16</v>
      </c>
      <c r="I1247" s="85">
        <v>0</v>
      </c>
      <c r="J1247" s="85">
        <v>0.03</v>
      </c>
      <c r="K1247" s="85" t="s">
        <v>13</v>
      </c>
      <c r="L1247" s="85" t="s">
        <v>2562</v>
      </c>
      <c r="M1247" s="85" t="s">
        <v>2980</v>
      </c>
      <c r="N1247" s="85" t="s">
        <v>2951</v>
      </c>
      <c r="O1247" s="85">
        <v>0</v>
      </c>
      <c r="P1247" s="85">
        <v>2.0826941881225569E-8</v>
      </c>
      <c r="Q1247" s="85">
        <v>0</v>
      </c>
    </row>
    <row r="1248" spans="1:17" x14ac:dyDescent="0.3">
      <c r="A1248" s="85" t="s">
        <v>902</v>
      </c>
      <c r="B1248" s="85" t="s">
        <v>592</v>
      </c>
      <c r="C1248" s="85" t="s">
        <v>9</v>
      </c>
      <c r="D1248" s="85" t="s">
        <v>8</v>
      </c>
      <c r="E1248" s="85" t="s">
        <v>111</v>
      </c>
      <c r="F1248" s="85" t="s">
        <v>110</v>
      </c>
      <c r="G1248" s="85" t="s">
        <v>10</v>
      </c>
      <c r="H1248" s="85" t="s">
        <v>16</v>
      </c>
      <c r="I1248" s="85">
        <v>0</v>
      </c>
      <c r="J1248" s="85">
        <v>0.04</v>
      </c>
      <c r="K1248" s="85" t="s">
        <v>13</v>
      </c>
      <c r="L1248" s="85" t="s">
        <v>2562</v>
      </c>
      <c r="M1248" s="85" t="s">
        <v>2980</v>
      </c>
      <c r="N1248" s="85" t="s">
        <v>2826</v>
      </c>
      <c r="O1248" s="85">
        <v>0</v>
      </c>
      <c r="P1248" s="85">
        <v>2.0826941881225569E-8</v>
      </c>
      <c r="Q1248" s="85">
        <v>0</v>
      </c>
    </row>
    <row r="1249" spans="1:18" x14ac:dyDescent="0.3">
      <c r="A1249" s="85" t="s">
        <v>902</v>
      </c>
      <c r="B1249" s="85" t="s">
        <v>592</v>
      </c>
      <c r="C1249" s="85" t="s">
        <v>9</v>
      </c>
      <c r="D1249" s="85" t="s">
        <v>8</v>
      </c>
      <c r="E1249" s="85" t="s">
        <v>115</v>
      </c>
      <c r="F1249" s="85" t="s">
        <v>114</v>
      </c>
      <c r="G1249" s="85" t="s">
        <v>10</v>
      </c>
      <c r="H1249" s="85" t="s">
        <v>16</v>
      </c>
      <c r="I1249" s="85">
        <v>0</v>
      </c>
      <c r="J1249" s="85">
        <v>0.09</v>
      </c>
      <c r="K1249" s="85" t="s">
        <v>13</v>
      </c>
      <c r="L1249" s="85" t="s">
        <v>2562</v>
      </c>
      <c r="M1249" s="85" t="s">
        <v>2980</v>
      </c>
      <c r="N1249" s="85" t="s">
        <v>2894</v>
      </c>
      <c r="O1249" s="85">
        <v>0</v>
      </c>
      <c r="P1249" s="85">
        <v>2.0826941881225569E-8</v>
      </c>
      <c r="Q1249" s="85">
        <v>0</v>
      </c>
    </row>
    <row r="1250" spans="1:18" x14ac:dyDescent="0.3">
      <c r="A1250" s="85" t="s">
        <v>902</v>
      </c>
      <c r="B1250" s="85" t="s">
        <v>592</v>
      </c>
      <c r="C1250" s="85" t="s">
        <v>9</v>
      </c>
      <c r="D1250" s="85" t="s">
        <v>8</v>
      </c>
      <c r="E1250" s="85" t="s">
        <v>119</v>
      </c>
      <c r="F1250" s="85" t="s">
        <v>118</v>
      </c>
      <c r="G1250" s="85" t="s">
        <v>10</v>
      </c>
      <c r="H1250" s="85" t="s">
        <v>16</v>
      </c>
      <c r="I1250" s="85">
        <v>0</v>
      </c>
      <c r="J1250" s="85">
        <v>0.16300000000000001</v>
      </c>
      <c r="K1250" s="85" t="s">
        <v>13</v>
      </c>
      <c r="L1250" s="85" t="s">
        <v>2562</v>
      </c>
      <c r="M1250" s="85" t="s">
        <v>2980</v>
      </c>
      <c r="N1250" s="85" t="s">
        <v>2969</v>
      </c>
      <c r="O1250" s="85">
        <v>0</v>
      </c>
      <c r="P1250" s="85">
        <v>2.0826941881225569E-8</v>
      </c>
      <c r="Q1250" s="85">
        <v>0</v>
      </c>
    </row>
    <row r="1251" spans="1:18" x14ac:dyDescent="0.3">
      <c r="A1251" s="85" t="s">
        <v>902</v>
      </c>
      <c r="B1251" s="85" t="s">
        <v>592</v>
      </c>
      <c r="C1251" s="85" t="s">
        <v>9</v>
      </c>
      <c r="D1251" s="85" t="s">
        <v>8</v>
      </c>
      <c r="E1251" s="85" t="s">
        <v>123</v>
      </c>
      <c r="F1251" s="85" t="s">
        <v>122</v>
      </c>
      <c r="G1251" s="85" t="s">
        <v>10</v>
      </c>
      <c r="H1251" s="85" t="s">
        <v>16</v>
      </c>
      <c r="I1251" s="85">
        <v>0</v>
      </c>
      <c r="J1251" s="85">
        <v>0.04</v>
      </c>
      <c r="K1251" s="85" t="s">
        <v>13</v>
      </c>
      <c r="L1251" s="85" t="s">
        <v>2562</v>
      </c>
      <c r="M1251" s="85" t="s">
        <v>2980</v>
      </c>
      <c r="N1251" s="85" t="s">
        <v>2860</v>
      </c>
      <c r="O1251" s="85">
        <v>0</v>
      </c>
      <c r="P1251" s="85">
        <v>2.0826941881225569E-8</v>
      </c>
      <c r="Q1251" s="85">
        <v>0</v>
      </c>
    </row>
    <row r="1252" spans="1:18" x14ac:dyDescent="0.3">
      <c r="A1252" s="85" t="s">
        <v>902</v>
      </c>
      <c r="B1252" s="85" t="s">
        <v>592</v>
      </c>
      <c r="C1252" s="85" t="s">
        <v>9</v>
      </c>
      <c r="D1252" s="85" t="s">
        <v>8</v>
      </c>
      <c r="E1252" s="85" t="s">
        <v>127</v>
      </c>
      <c r="F1252" s="85" t="s">
        <v>126</v>
      </c>
      <c r="G1252" s="85" t="s">
        <v>10</v>
      </c>
      <c r="H1252" s="85" t="s">
        <v>16</v>
      </c>
      <c r="I1252" s="85">
        <v>0</v>
      </c>
      <c r="J1252" s="85">
        <v>8.199999999999999E-3</v>
      </c>
      <c r="K1252" s="85" t="s">
        <v>13</v>
      </c>
      <c r="L1252" s="85" t="s">
        <v>2562</v>
      </c>
      <c r="M1252" s="85" t="s">
        <v>2980</v>
      </c>
      <c r="N1252" s="85" t="s">
        <v>2867</v>
      </c>
      <c r="O1252" s="85">
        <v>0</v>
      </c>
      <c r="P1252" s="85">
        <v>2.0826941881225569E-8</v>
      </c>
      <c r="Q1252" s="85">
        <v>0</v>
      </c>
    </row>
    <row r="1253" spans="1:18" x14ac:dyDescent="0.3">
      <c r="A1253" s="85" t="s">
        <v>902</v>
      </c>
      <c r="B1253" s="85" t="s">
        <v>592</v>
      </c>
      <c r="C1253" s="85" t="s">
        <v>9</v>
      </c>
      <c r="D1253" s="85" t="s">
        <v>8</v>
      </c>
      <c r="E1253" s="85" t="s">
        <v>139</v>
      </c>
      <c r="F1253" s="85" t="s">
        <v>138</v>
      </c>
      <c r="G1253" s="85" t="s">
        <v>10</v>
      </c>
      <c r="H1253" s="85" t="s">
        <v>12</v>
      </c>
      <c r="I1253" s="85">
        <v>0.04</v>
      </c>
      <c r="J1253" s="85">
        <v>0.04</v>
      </c>
      <c r="K1253" s="85" t="s">
        <v>13</v>
      </c>
      <c r="L1253" s="85" t="s">
        <v>2562</v>
      </c>
      <c r="M1253" s="85" t="s">
        <v>2980</v>
      </c>
      <c r="N1253" s="85" t="s">
        <v>2833</v>
      </c>
      <c r="O1253" s="85">
        <v>1.9210819533561299E-10</v>
      </c>
      <c r="P1253" s="85">
        <v>2.0826941881225569E-8</v>
      </c>
      <c r="Q1253" s="85">
        <v>0.92240232114340692</v>
      </c>
    </row>
    <row r="1254" spans="1:18" x14ac:dyDescent="0.3">
      <c r="A1254" s="85" t="s">
        <v>902</v>
      </c>
      <c r="B1254" s="85" t="s">
        <v>592</v>
      </c>
      <c r="C1254" s="85" t="s">
        <v>9</v>
      </c>
      <c r="D1254" s="85" t="s">
        <v>8</v>
      </c>
      <c r="E1254" s="85" t="s">
        <v>135</v>
      </c>
      <c r="F1254" s="85" t="s">
        <v>134</v>
      </c>
      <c r="G1254" s="85" t="s">
        <v>10</v>
      </c>
      <c r="H1254" s="85" t="s">
        <v>16</v>
      </c>
      <c r="I1254" s="85">
        <v>0</v>
      </c>
      <c r="J1254" s="85">
        <v>0.16</v>
      </c>
      <c r="K1254" s="85" t="s">
        <v>13</v>
      </c>
      <c r="L1254" s="85" t="s">
        <v>2562</v>
      </c>
      <c r="M1254" s="85" t="s">
        <v>2980</v>
      </c>
      <c r="N1254" s="85" t="s">
        <v>2956</v>
      </c>
      <c r="O1254" s="85">
        <v>0</v>
      </c>
      <c r="P1254" s="85">
        <v>2.0826941881225569E-8</v>
      </c>
      <c r="Q1254" s="85">
        <v>0</v>
      </c>
    </row>
    <row r="1255" spans="1:18" x14ac:dyDescent="0.3">
      <c r="A1255" s="85" t="s">
        <v>902</v>
      </c>
      <c r="B1255" s="85" t="s">
        <v>597</v>
      </c>
      <c r="C1255" s="85" t="s">
        <v>30</v>
      </c>
      <c r="D1255" s="85" t="s">
        <v>29</v>
      </c>
      <c r="E1255" s="85" t="s">
        <v>151</v>
      </c>
      <c r="F1255" s="85" t="s">
        <v>150</v>
      </c>
      <c r="G1255" s="85" t="s">
        <v>10</v>
      </c>
      <c r="I1255" s="85">
        <v>0.10299999999999999</v>
      </c>
      <c r="J1255" s="85">
        <v>0.02</v>
      </c>
      <c r="K1255" s="85" t="s">
        <v>13</v>
      </c>
      <c r="L1255" s="85" t="s">
        <v>2562</v>
      </c>
      <c r="M1255" s="85" t="s">
        <v>2980</v>
      </c>
      <c r="N1255" s="85" t="s">
        <v>2836</v>
      </c>
      <c r="O1255" s="85">
        <v>4.7753720617552968E-10</v>
      </c>
      <c r="P1255" s="85">
        <v>7.6895656475440307E-9</v>
      </c>
      <c r="Q1255" s="85">
        <v>6.2101974033871503</v>
      </c>
      <c r="R1255" s="85" t="s">
        <v>2806</v>
      </c>
    </row>
    <row r="1256" spans="1:18" x14ac:dyDescent="0.3">
      <c r="A1256" s="85" t="s">
        <v>902</v>
      </c>
      <c r="B1256" s="85" t="s">
        <v>592</v>
      </c>
      <c r="C1256" s="85" t="s">
        <v>9</v>
      </c>
      <c r="D1256" s="85" t="s">
        <v>8</v>
      </c>
      <c r="E1256" s="85" t="s">
        <v>141</v>
      </c>
      <c r="F1256" s="85" t="s">
        <v>140</v>
      </c>
      <c r="G1256" s="85" t="s">
        <v>10</v>
      </c>
      <c r="H1256" s="85" t="s">
        <v>16</v>
      </c>
      <c r="I1256" s="85">
        <v>0</v>
      </c>
      <c r="J1256" s="85">
        <v>4.5999999999999999E-2</v>
      </c>
      <c r="K1256" s="85" t="s">
        <v>13</v>
      </c>
      <c r="L1256" s="85" t="s">
        <v>2562</v>
      </c>
      <c r="M1256" s="85" t="s">
        <v>2980</v>
      </c>
      <c r="N1256" s="85" t="s">
        <v>2918</v>
      </c>
      <c r="O1256" s="85">
        <v>0</v>
      </c>
      <c r="P1256" s="85">
        <v>2.0826941881225569E-8</v>
      </c>
      <c r="Q1256" s="85">
        <v>0</v>
      </c>
    </row>
    <row r="1257" spans="1:18" x14ac:dyDescent="0.3">
      <c r="A1257" s="85" t="s">
        <v>902</v>
      </c>
      <c r="B1257" s="85" t="s">
        <v>592</v>
      </c>
      <c r="C1257" s="85" t="s">
        <v>9</v>
      </c>
      <c r="D1257" s="85" t="s">
        <v>8</v>
      </c>
      <c r="E1257" s="85" t="s">
        <v>145</v>
      </c>
      <c r="F1257" s="85" t="s">
        <v>144</v>
      </c>
      <c r="G1257" s="85" t="s">
        <v>10</v>
      </c>
      <c r="H1257" s="85" t="s">
        <v>16</v>
      </c>
      <c r="I1257" s="85">
        <v>0</v>
      </c>
      <c r="J1257" s="85">
        <v>0.08</v>
      </c>
      <c r="K1257" s="85" t="s">
        <v>13</v>
      </c>
      <c r="L1257" s="85" t="s">
        <v>2562</v>
      </c>
      <c r="M1257" s="85" t="s">
        <v>2980</v>
      </c>
      <c r="N1257" s="85" t="s">
        <v>2946</v>
      </c>
      <c r="O1257" s="85">
        <v>0</v>
      </c>
      <c r="P1257" s="85">
        <v>2.0826941881225569E-8</v>
      </c>
      <c r="Q1257" s="85">
        <v>0</v>
      </c>
    </row>
    <row r="1258" spans="1:18" x14ac:dyDescent="0.3">
      <c r="A1258" s="85" t="s">
        <v>902</v>
      </c>
      <c r="B1258" s="85" t="s">
        <v>592</v>
      </c>
      <c r="C1258" s="85" t="s">
        <v>9</v>
      </c>
      <c r="D1258" s="85" t="s">
        <v>8</v>
      </c>
      <c r="E1258" s="85" t="s">
        <v>149</v>
      </c>
      <c r="F1258" s="85" t="s">
        <v>148</v>
      </c>
      <c r="G1258" s="85" t="s">
        <v>10</v>
      </c>
      <c r="H1258" s="85" t="s">
        <v>16</v>
      </c>
      <c r="I1258" s="85">
        <v>0</v>
      </c>
      <c r="J1258" s="85">
        <v>5.3999999999999999E-2</v>
      </c>
      <c r="K1258" s="85" t="s">
        <v>13</v>
      </c>
      <c r="L1258" s="85" t="s">
        <v>2562</v>
      </c>
      <c r="M1258" s="85" t="s">
        <v>2980</v>
      </c>
      <c r="N1258" s="85" t="s">
        <v>2854</v>
      </c>
      <c r="O1258" s="85">
        <v>0</v>
      </c>
      <c r="P1258" s="85">
        <v>2.0826941881225569E-8</v>
      </c>
      <c r="Q1258" s="85">
        <v>0</v>
      </c>
    </row>
    <row r="1259" spans="1:18" x14ac:dyDescent="0.3">
      <c r="A1259" s="85" t="s">
        <v>902</v>
      </c>
      <c r="B1259" s="85" t="s">
        <v>592</v>
      </c>
      <c r="C1259" s="85" t="s">
        <v>9</v>
      </c>
      <c r="D1259" s="85" t="s">
        <v>8</v>
      </c>
      <c r="E1259" s="85" t="s">
        <v>157</v>
      </c>
      <c r="F1259" s="85" t="s">
        <v>156</v>
      </c>
      <c r="G1259" s="85" t="s">
        <v>10</v>
      </c>
      <c r="H1259" s="85" t="s">
        <v>16</v>
      </c>
      <c r="I1259" s="85">
        <v>0</v>
      </c>
      <c r="J1259" s="85">
        <v>1.6E-2</v>
      </c>
      <c r="K1259" s="85" t="s">
        <v>13</v>
      </c>
      <c r="L1259" s="85" t="s">
        <v>2562</v>
      </c>
      <c r="M1259" s="85" t="s">
        <v>2980</v>
      </c>
      <c r="N1259" s="85" t="s">
        <v>2898</v>
      </c>
      <c r="O1259" s="85">
        <v>0</v>
      </c>
      <c r="P1259" s="85">
        <v>2.0826941881225569E-8</v>
      </c>
      <c r="Q1259" s="85">
        <v>0</v>
      </c>
    </row>
    <row r="1260" spans="1:18" x14ac:dyDescent="0.3">
      <c r="A1260" s="85" t="s">
        <v>902</v>
      </c>
      <c r="B1260" s="85" t="s">
        <v>592</v>
      </c>
      <c r="C1260" s="85" t="s">
        <v>9</v>
      </c>
      <c r="D1260" s="85" t="s">
        <v>8</v>
      </c>
      <c r="E1260" s="85" t="s">
        <v>105</v>
      </c>
      <c r="F1260" s="85" t="s">
        <v>104</v>
      </c>
      <c r="G1260" s="85" t="s">
        <v>10</v>
      </c>
      <c r="H1260" s="85" t="s">
        <v>16</v>
      </c>
      <c r="I1260" s="85">
        <v>0</v>
      </c>
      <c r="J1260" s="85">
        <v>2E-3</v>
      </c>
      <c r="K1260" s="85" t="s">
        <v>13</v>
      </c>
      <c r="L1260" s="85" t="s">
        <v>2562</v>
      </c>
      <c r="M1260" s="85" t="s">
        <v>2980</v>
      </c>
      <c r="N1260" s="85" t="s">
        <v>2823</v>
      </c>
      <c r="O1260" s="85">
        <v>0</v>
      </c>
      <c r="P1260" s="85">
        <v>2.0826941881225569E-8</v>
      </c>
      <c r="Q1260" s="85">
        <v>0</v>
      </c>
    </row>
    <row r="1261" spans="1:18" x14ac:dyDescent="0.3">
      <c r="A1261" s="85" t="s">
        <v>902</v>
      </c>
      <c r="B1261" s="85" t="s">
        <v>592</v>
      </c>
      <c r="C1261" s="85" t="s">
        <v>9</v>
      </c>
      <c r="D1261" s="85" t="s">
        <v>8</v>
      </c>
      <c r="E1261" s="85" t="s">
        <v>161</v>
      </c>
      <c r="F1261" s="85" t="s">
        <v>160</v>
      </c>
      <c r="G1261" s="85" t="s">
        <v>10</v>
      </c>
      <c r="H1261" s="85" t="s">
        <v>16</v>
      </c>
      <c r="I1261" s="85">
        <v>0</v>
      </c>
      <c r="J1261" s="85">
        <v>0.32</v>
      </c>
      <c r="K1261" s="85" t="s">
        <v>13</v>
      </c>
      <c r="L1261" s="85" t="s">
        <v>2562</v>
      </c>
      <c r="M1261" s="85" t="s">
        <v>2980</v>
      </c>
      <c r="N1261" s="85" t="s">
        <v>2966</v>
      </c>
      <c r="O1261" s="85">
        <v>0</v>
      </c>
      <c r="P1261" s="85">
        <v>2.0826941881225569E-8</v>
      </c>
      <c r="Q1261" s="85">
        <v>0</v>
      </c>
    </row>
    <row r="1262" spans="1:18" x14ac:dyDescent="0.3">
      <c r="A1262" s="85" t="s">
        <v>902</v>
      </c>
      <c r="B1262" s="85" t="s">
        <v>592</v>
      </c>
      <c r="C1262" s="85" t="s">
        <v>9</v>
      </c>
      <c r="D1262" s="85" t="s">
        <v>8</v>
      </c>
      <c r="E1262" s="85" t="s">
        <v>101</v>
      </c>
      <c r="F1262" s="85" t="s">
        <v>100</v>
      </c>
      <c r="G1262" s="85" t="s">
        <v>10</v>
      </c>
      <c r="H1262" s="85" t="s">
        <v>16</v>
      </c>
      <c r="I1262" s="85">
        <v>0</v>
      </c>
      <c r="J1262" s="85">
        <v>0.32</v>
      </c>
      <c r="K1262" s="85" t="s">
        <v>13</v>
      </c>
      <c r="L1262" s="85" t="s">
        <v>2562</v>
      </c>
      <c r="M1262" s="85" t="s">
        <v>2980</v>
      </c>
      <c r="N1262" s="85" t="s">
        <v>2822</v>
      </c>
      <c r="O1262" s="85">
        <v>0</v>
      </c>
      <c r="P1262" s="85">
        <v>2.0826941881225569E-8</v>
      </c>
      <c r="Q1262" s="85">
        <v>0</v>
      </c>
    </row>
    <row r="1263" spans="1:18" x14ac:dyDescent="0.3">
      <c r="A1263" s="85" t="s">
        <v>902</v>
      </c>
      <c r="B1263" s="85" t="s">
        <v>592</v>
      </c>
      <c r="C1263" s="85" t="s">
        <v>9</v>
      </c>
      <c r="D1263" s="85" t="s">
        <v>8</v>
      </c>
      <c r="E1263" s="85" t="s">
        <v>155</v>
      </c>
      <c r="F1263" s="85" t="s">
        <v>154</v>
      </c>
      <c r="G1263" s="85" t="s">
        <v>10</v>
      </c>
      <c r="H1263" s="85" t="s">
        <v>12</v>
      </c>
      <c r="I1263" s="85">
        <v>0.02</v>
      </c>
      <c r="J1263" s="85">
        <v>0.02</v>
      </c>
      <c r="K1263" s="85" t="s">
        <v>13</v>
      </c>
      <c r="L1263" s="85" t="s">
        <v>2562</v>
      </c>
      <c r="M1263" s="85" t="s">
        <v>2980</v>
      </c>
      <c r="N1263" s="85" t="s">
        <v>2839</v>
      </c>
      <c r="O1263" s="85">
        <v>7.9265682715325234E-11</v>
      </c>
      <c r="P1263" s="85">
        <v>2.0826941881225569E-8</v>
      </c>
      <c r="Q1263" s="85">
        <v>0.3805920387513983</v>
      </c>
    </row>
    <row r="1264" spans="1:18" x14ac:dyDescent="0.3">
      <c r="A1264" s="85" t="s">
        <v>902</v>
      </c>
      <c r="B1264" s="85" t="s">
        <v>592</v>
      </c>
      <c r="C1264" s="85" t="s">
        <v>9</v>
      </c>
      <c r="D1264" s="85" t="s">
        <v>8</v>
      </c>
      <c r="E1264" s="85" t="s">
        <v>89</v>
      </c>
      <c r="F1264" s="85" t="s">
        <v>88</v>
      </c>
      <c r="G1264" s="85" t="s">
        <v>10</v>
      </c>
      <c r="H1264" s="85" t="s">
        <v>16</v>
      </c>
      <c r="I1264" s="85">
        <v>0</v>
      </c>
      <c r="J1264" s="85">
        <v>0.4</v>
      </c>
      <c r="K1264" s="85" t="s">
        <v>13</v>
      </c>
      <c r="L1264" s="85" t="s">
        <v>2562</v>
      </c>
      <c r="M1264" s="85" t="s">
        <v>2980</v>
      </c>
      <c r="N1264" s="85" t="s">
        <v>2821</v>
      </c>
      <c r="O1264" s="85">
        <v>0</v>
      </c>
      <c r="P1264" s="85">
        <v>2.0826941881225569E-8</v>
      </c>
      <c r="Q1264" s="85">
        <v>0</v>
      </c>
    </row>
    <row r="1265" spans="1:17" x14ac:dyDescent="0.3">
      <c r="A1265" s="85" t="s">
        <v>902</v>
      </c>
      <c r="B1265" s="85" t="s">
        <v>592</v>
      </c>
      <c r="C1265" s="85" t="s">
        <v>9</v>
      </c>
      <c r="D1265" s="85" t="s">
        <v>8</v>
      </c>
      <c r="E1265" s="85" t="s">
        <v>173</v>
      </c>
      <c r="F1265" s="85" t="s">
        <v>172</v>
      </c>
      <c r="G1265" s="85" t="s">
        <v>10</v>
      </c>
      <c r="H1265" s="85" t="s">
        <v>16</v>
      </c>
      <c r="I1265" s="85">
        <v>0</v>
      </c>
      <c r="J1265" s="85">
        <v>0.104</v>
      </c>
      <c r="K1265" s="85" t="s">
        <v>13</v>
      </c>
      <c r="L1265" s="85" t="s">
        <v>2562</v>
      </c>
      <c r="M1265" s="85" t="s">
        <v>2980</v>
      </c>
      <c r="N1265" s="85" t="s">
        <v>2952</v>
      </c>
      <c r="O1265" s="85">
        <v>0</v>
      </c>
      <c r="P1265" s="85">
        <v>2.0826941881225569E-8</v>
      </c>
      <c r="Q1265" s="85">
        <v>0</v>
      </c>
    </row>
    <row r="1266" spans="1:17" x14ac:dyDescent="0.3">
      <c r="A1266" s="85" t="s">
        <v>902</v>
      </c>
      <c r="B1266" s="85" t="s">
        <v>592</v>
      </c>
      <c r="C1266" s="85" t="s">
        <v>9</v>
      </c>
      <c r="D1266" s="85" t="s">
        <v>8</v>
      </c>
      <c r="E1266" s="85" t="s">
        <v>177</v>
      </c>
      <c r="F1266" s="85" t="s">
        <v>176</v>
      </c>
      <c r="G1266" s="85" t="s">
        <v>10</v>
      </c>
      <c r="H1266" s="85" t="s">
        <v>16</v>
      </c>
      <c r="I1266" s="85">
        <v>0</v>
      </c>
      <c r="J1266" s="85">
        <v>1.0999999999999999E-2</v>
      </c>
      <c r="K1266" s="85" t="s">
        <v>13</v>
      </c>
      <c r="L1266" s="85" t="s">
        <v>2562</v>
      </c>
      <c r="M1266" s="85" t="s">
        <v>2980</v>
      </c>
      <c r="N1266" s="85" t="s">
        <v>2957</v>
      </c>
      <c r="O1266" s="85">
        <v>0</v>
      </c>
      <c r="P1266" s="85">
        <v>2.0826941881225569E-8</v>
      </c>
      <c r="Q1266" s="85">
        <v>0</v>
      </c>
    </row>
    <row r="1267" spans="1:17" x14ac:dyDescent="0.3">
      <c r="A1267" s="85" t="s">
        <v>902</v>
      </c>
      <c r="B1267" s="85" t="s">
        <v>592</v>
      </c>
      <c r="C1267" s="85" t="s">
        <v>9</v>
      </c>
      <c r="D1267" s="85" t="s">
        <v>8</v>
      </c>
      <c r="E1267" s="85" t="s">
        <v>181</v>
      </c>
      <c r="F1267" s="85" t="s">
        <v>180</v>
      </c>
      <c r="G1267" s="85" t="s">
        <v>10</v>
      </c>
      <c r="H1267" s="85" t="s">
        <v>16</v>
      </c>
      <c r="I1267" s="85">
        <v>0</v>
      </c>
      <c r="J1267" s="85">
        <v>0.16</v>
      </c>
      <c r="K1267" s="85" t="s">
        <v>13</v>
      </c>
      <c r="L1267" s="85" t="s">
        <v>2562</v>
      </c>
      <c r="M1267" s="85" t="s">
        <v>2980</v>
      </c>
      <c r="N1267" s="85" t="s">
        <v>2942</v>
      </c>
      <c r="O1267" s="85">
        <v>0</v>
      </c>
      <c r="P1267" s="85">
        <v>2.0826941881225569E-8</v>
      </c>
      <c r="Q1267" s="85">
        <v>0</v>
      </c>
    </row>
    <row r="1268" spans="1:17" x14ac:dyDescent="0.3">
      <c r="A1268" s="85" t="s">
        <v>902</v>
      </c>
      <c r="B1268" s="85" t="s">
        <v>592</v>
      </c>
      <c r="C1268" s="85" t="s">
        <v>9</v>
      </c>
      <c r="D1268" s="85" t="s">
        <v>8</v>
      </c>
      <c r="E1268" s="85" t="s">
        <v>185</v>
      </c>
      <c r="F1268" s="85" t="s">
        <v>184</v>
      </c>
      <c r="G1268" s="85" t="s">
        <v>10</v>
      </c>
      <c r="H1268" s="85" t="s">
        <v>16</v>
      </c>
      <c r="I1268" s="85">
        <v>0</v>
      </c>
      <c r="J1268" s="85">
        <v>0.20499999999999999</v>
      </c>
      <c r="K1268" s="85" t="s">
        <v>13</v>
      </c>
      <c r="L1268" s="85" t="s">
        <v>2562</v>
      </c>
      <c r="M1268" s="85" t="s">
        <v>2980</v>
      </c>
      <c r="N1268" s="85" t="s">
        <v>2878</v>
      </c>
      <c r="O1268" s="85">
        <v>0</v>
      </c>
      <c r="P1268" s="85">
        <v>2.0826941881225569E-8</v>
      </c>
      <c r="Q1268" s="85">
        <v>0</v>
      </c>
    </row>
    <row r="1269" spans="1:17" x14ac:dyDescent="0.3">
      <c r="A1269" s="85" t="s">
        <v>902</v>
      </c>
      <c r="B1269" s="85" t="s">
        <v>598</v>
      </c>
      <c r="C1269" s="85" t="s">
        <v>558</v>
      </c>
      <c r="D1269" s="85" t="s">
        <v>25</v>
      </c>
      <c r="E1269" s="85" t="s">
        <v>369</v>
      </c>
      <c r="F1269" s="85" t="s">
        <v>368</v>
      </c>
      <c r="G1269" s="85" t="s">
        <v>10</v>
      </c>
      <c r="H1269" s="85" t="s">
        <v>16</v>
      </c>
      <c r="I1269" s="85">
        <v>0</v>
      </c>
      <c r="J1269" s="85">
        <v>0.04</v>
      </c>
      <c r="K1269" s="85" t="s">
        <v>13</v>
      </c>
      <c r="L1269" s="85" t="s">
        <v>2562</v>
      </c>
      <c r="N1269" s="85" t="s">
        <v>2963</v>
      </c>
      <c r="O1269" s="85">
        <v>0</v>
      </c>
      <c r="P1269" s="85">
        <v>2.641693321564262E-8</v>
      </c>
      <c r="Q1269" s="85">
        <v>0</v>
      </c>
    </row>
    <row r="1270" spans="1:17" x14ac:dyDescent="0.3">
      <c r="A1270" s="85" t="s">
        <v>902</v>
      </c>
      <c r="B1270" s="85" t="s">
        <v>592</v>
      </c>
      <c r="C1270" s="85" t="s">
        <v>9</v>
      </c>
      <c r="D1270" s="85" t="s">
        <v>8</v>
      </c>
      <c r="E1270" s="85" t="s">
        <v>189</v>
      </c>
      <c r="F1270" s="85" t="s">
        <v>188</v>
      </c>
      <c r="G1270" s="85" t="s">
        <v>10</v>
      </c>
      <c r="H1270" s="85" t="s">
        <v>16</v>
      </c>
      <c r="I1270" s="85">
        <v>0</v>
      </c>
      <c r="J1270" s="85">
        <v>1.6E-2</v>
      </c>
      <c r="K1270" s="85" t="s">
        <v>13</v>
      </c>
      <c r="L1270" s="85" t="s">
        <v>2562</v>
      </c>
      <c r="M1270" s="85" t="s">
        <v>2980</v>
      </c>
      <c r="N1270" s="85" t="s">
        <v>2906</v>
      </c>
      <c r="O1270" s="85">
        <v>0</v>
      </c>
      <c r="P1270" s="85">
        <v>2.0826941881225569E-8</v>
      </c>
      <c r="Q1270" s="85">
        <v>0</v>
      </c>
    </row>
    <row r="1271" spans="1:17" x14ac:dyDescent="0.3">
      <c r="A1271" s="85" t="s">
        <v>902</v>
      </c>
      <c r="B1271" s="85" t="s">
        <v>592</v>
      </c>
      <c r="C1271" s="85" t="s">
        <v>9</v>
      </c>
      <c r="D1271" s="85" t="s">
        <v>8</v>
      </c>
      <c r="E1271" s="85" t="s">
        <v>76</v>
      </c>
      <c r="F1271" s="85" t="s">
        <v>75</v>
      </c>
      <c r="G1271" s="85" t="s">
        <v>10</v>
      </c>
      <c r="H1271" s="85" t="s">
        <v>16</v>
      </c>
      <c r="I1271" s="85">
        <v>0</v>
      </c>
      <c r="J1271" s="85">
        <v>0.02</v>
      </c>
      <c r="K1271" s="85" t="s">
        <v>13</v>
      </c>
      <c r="L1271" s="85" t="s">
        <v>2562</v>
      </c>
      <c r="M1271" s="85" t="s">
        <v>2980</v>
      </c>
      <c r="N1271" s="85" t="s">
        <v>2821</v>
      </c>
      <c r="O1271" s="85">
        <v>0</v>
      </c>
      <c r="P1271" s="85">
        <v>2.0826941881225569E-8</v>
      </c>
      <c r="Q1271" s="85">
        <v>0</v>
      </c>
    </row>
    <row r="1272" spans="1:17" x14ac:dyDescent="0.3">
      <c r="A1272" s="85" t="s">
        <v>902</v>
      </c>
      <c r="B1272" s="85" t="s">
        <v>592</v>
      </c>
      <c r="C1272" s="85" t="s">
        <v>9</v>
      </c>
      <c r="D1272" s="85" t="s">
        <v>8</v>
      </c>
      <c r="E1272" s="85" t="s">
        <v>121</v>
      </c>
      <c r="F1272" s="85" t="s">
        <v>120</v>
      </c>
      <c r="G1272" s="85" t="s">
        <v>10</v>
      </c>
      <c r="H1272" s="85" t="s">
        <v>16</v>
      </c>
      <c r="I1272" s="85">
        <v>0</v>
      </c>
      <c r="J1272" s="85">
        <v>6.7000000000000002E-3</v>
      </c>
      <c r="K1272" s="85" t="s">
        <v>13</v>
      </c>
      <c r="L1272" s="85" t="s">
        <v>2562</v>
      </c>
      <c r="M1272" s="85" t="s">
        <v>2980</v>
      </c>
      <c r="N1272" s="85" t="s">
        <v>2828</v>
      </c>
      <c r="O1272" s="85">
        <v>0</v>
      </c>
      <c r="P1272" s="85">
        <v>2.0826941881225569E-8</v>
      </c>
      <c r="Q1272" s="85">
        <v>0</v>
      </c>
    </row>
    <row r="1273" spans="1:17" x14ac:dyDescent="0.3">
      <c r="A1273" s="85" t="s">
        <v>902</v>
      </c>
      <c r="B1273" s="85" t="s">
        <v>592</v>
      </c>
      <c r="C1273" s="85" t="s">
        <v>9</v>
      </c>
      <c r="D1273" s="85" t="s">
        <v>8</v>
      </c>
      <c r="E1273" s="85" t="s">
        <v>197</v>
      </c>
      <c r="F1273" s="85" t="s">
        <v>196</v>
      </c>
      <c r="G1273" s="85" t="s">
        <v>10</v>
      </c>
      <c r="H1273" s="85" t="s">
        <v>16</v>
      </c>
      <c r="I1273" s="85">
        <v>0</v>
      </c>
      <c r="J1273" s="85">
        <v>0.05</v>
      </c>
      <c r="K1273" s="85" t="s">
        <v>13</v>
      </c>
      <c r="L1273" s="85" t="s">
        <v>2562</v>
      </c>
      <c r="M1273" s="85" t="s">
        <v>2980</v>
      </c>
      <c r="N1273" s="85" t="s">
        <v>2958</v>
      </c>
      <c r="O1273" s="85">
        <v>0</v>
      </c>
      <c r="P1273" s="85">
        <v>2.0826941881225569E-8</v>
      </c>
      <c r="Q1273" s="85">
        <v>0</v>
      </c>
    </row>
    <row r="1274" spans="1:17" x14ac:dyDescent="0.3">
      <c r="A1274" s="85" t="s">
        <v>902</v>
      </c>
      <c r="B1274" s="85" t="s">
        <v>592</v>
      </c>
      <c r="C1274" s="85" t="s">
        <v>9</v>
      </c>
      <c r="D1274" s="85" t="s">
        <v>8</v>
      </c>
      <c r="E1274" s="85" t="s">
        <v>171</v>
      </c>
      <c r="F1274" s="85" t="s">
        <v>170</v>
      </c>
      <c r="G1274" s="85" t="s">
        <v>10</v>
      </c>
      <c r="H1274" s="85" t="s">
        <v>12</v>
      </c>
      <c r="I1274" s="85">
        <v>0.15</v>
      </c>
      <c r="J1274" s="85">
        <v>0.04</v>
      </c>
      <c r="K1274" s="85" t="s">
        <v>13</v>
      </c>
      <c r="L1274" s="85" t="s">
        <v>2562</v>
      </c>
      <c r="M1274" s="85" t="s">
        <v>2980</v>
      </c>
      <c r="N1274" s="85" t="s">
        <v>2978</v>
      </c>
      <c r="O1274" s="85">
        <v>6.5705612573426022E-10</v>
      </c>
      <c r="P1274" s="85">
        <v>2.0826941881225569E-8</v>
      </c>
      <c r="Q1274" s="85">
        <v>3.154837275109327</v>
      </c>
    </row>
    <row r="1275" spans="1:17" x14ac:dyDescent="0.3">
      <c r="A1275" s="85" t="s">
        <v>902</v>
      </c>
      <c r="B1275" s="85" t="s">
        <v>592</v>
      </c>
      <c r="C1275" s="85" t="s">
        <v>9</v>
      </c>
      <c r="D1275" s="85" t="s">
        <v>8</v>
      </c>
      <c r="E1275" s="85" t="s">
        <v>169</v>
      </c>
      <c r="F1275" s="85" t="s">
        <v>168</v>
      </c>
      <c r="G1275" s="85" t="s">
        <v>10</v>
      </c>
      <c r="H1275" s="85" t="s">
        <v>16</v>
      </c>
      <c r="I1275" s="85">
        <v>0</v>
      </c>
      <c r="J1275" s="85">
        <v>3.4</v>
      </c>
      <c r="K1275" s="85" t="s">
        <v>13</v>
      </c>
      <c r="L1275" s="85" t="s">
        <v>2562</v>
      </c>
      <c r="M1275" s="85" t="s">
        <v>2980</v>
      </c>
      <c r="N1275" s="85" t="s">
        <v>2844</v>
      </c>
      <c r="O1275" s="85">
        <v>0</v>
      </c>
      <c r="P1275" s="85">
        <v>2.0826941881225569E-8</v>
      </c>
      <c r="Q1275" s="85">
        <v>0</v>
      </c>
    </row>
    <row r="1276" spans="1:17" x14ac:dyDescent="0.3">
      <c r="A1276" s="85" t="s">
        <v>902</v>
      </c>
      <c r="B1276" s="85" t="s">
        <v>592</v>
      </c>
      <c r="C1276" s="85" t="s">
        <v>9</v>
      </c>
      <c r="D1276" s="85" t="s">
        <v>8</v>
      </c>
      <c r="E1276" s="85" t="s">
        <v>203</v>
      </c>
      <c r="F1276" s="85" t="s">
        <v>202</v>
      </c>
      <c r="G1276" s="85" t="s">
        <v>10</v>
      </c>
      <c r="H1276" s="85" t="s">
        <v>16</v>
      </c>
      <c r="I1276" s="85">
        <v>0</v>
      </c>
      <c r="J1276" s="85">
        <v>1.4999999999999999E-2</v>
      </c>
      <c r="K1276" s="85" t="s">
        <v>13</v>
      </c>
      <c r="L1276" s="85" t="s">
        <v>2562</v>
      </c>
      <c r="M1276" s="85" t="s">
        <v>2980</v>
      </c>
      <c r="N1276" s="85" t="s">
        <v>2927</v>
      </c>
      <c r="O1276" s="85">
        <v>0</v>
      </c>
      <c r="P1276" s="85">
        <v>2.0826941881225569E-8</v>
      </c>
      <c r="Q1276" s="85">
        <v>0</v>
      </c>
    </row>
    <row r="1277" spans="1:17" x14ac:dyDescent="0.3">
      <c r="A1277" s="85" t="s">
        <v>902</v>
      </c>
      <c r="B1277" s="85" t="s">
        <v>592</v>
      </c>
      <c r="C1277" s="85" t="s">
        <v>9</v>
      </c>
      <c r="D1277" s="85" t="s">
        <v>8</v>
      </c>
      <c r="E1277" s="85" t="s">
        <v>82</v>
      </c>
      <c r="F1277" s="85" t="s">
        <v>81</v>
      </c>
      <c r="G1277" s="85" t="s">
        <v>10</v>
      </c>
      <c r="H1277" s="85" t="s">
        <v>16</v>
      </c>
      <c r="I1277" s="85">
        <v>0</v>
      </c>
      <c r="J1277" s="85">
        <v>1.6</v>
      </c>
      <c r="K1277" s="85" t="s">
        <v>13</v>
      </c>
      <c r="L1277" s="85" t="s">
        <v>2562</v>
      </c>
      <c r="M1277" s="85" t="s">
        <v>2980</v>
      </c>
      <c r="N1277" s="85" t="s">
        <v>2974</v>
      </c>
      <c r="O1277" s="85">
        <v>0</v>
      </c>
      <c r="P1277" s="85">
        <v>2.0826941881225569E-8</v>
      </c>
      <c r="Q1277" s="85">
        <v>0</v>
      </c>
    </row>
    <row r="1278" spans="1:17" x14ac:dyDescent="0.3">
      <c r="A1278" s="85" t="s">
        <v>902</v>
      </c>
      <c r="B1278" s="85" t="s">
        <v>592</v>
      </c>
      <c r="C1278" s="85" t="s">
        <v>9</v>
      </c>
      <c r="D1278" s="85" t="s">
        <v>8</v>
      </c>
      <c r="E1278" s="85" t="s">
        <v>183</v>
      </c>
      <c r="F1278" s="85" t="s">
        <v>182</v>
      </c>
      <c r="G1278" s="85" t="s">
        <v>10</v>
      </c>
      <c r="H1278" s="85" t="s">
        <v>12</v>
      </c>
      <c r="I1278" s="85">
        <v>0.111</v>
      </c>
      <c r="J1278" s="85">
        <v>9.0999999999999998E-2</v>
      </c>
      <c r="K1278" s="85" t="s">
        <v>13</v>
      </c>
      <c r="L1278" s="85" t="s">
        <v>2562</v>
      </c>
      <c r="M1278" s="85" t="s">
        <v>2980</v>
      </c>
      <c r="N1278" s="85" t="s">
        <v>2848</v>
      </c>
      <c r="O1278" s="85">
        <v>5.7159335509850981E-10</v>
      </c>
      <c r="P1278" s="85">
        <v>2.0826941881225569E-8</v>
      </c>
      <c r="Q1278" s="85">
        <v>2.7444900857661301</v>
      </c>
    </row>
    <row r="1279" spans="1:17" x14ac:dyDescent="0.3">
      <c r="A1279" s="85" t="s">
        <v>902</v>
      </c>
      <c r="B1279" s="85" t="s">
        <v>592</v>
      </c>
      <c r="C1279" s="85" t="s">
        <v>9</v>
      </c>
      <c r="D1279" s="85" t="s">
        <v>8</v>
      </c>
      <c r="E1279" s="85" t="s">
        <v>113</v>
      </c>
      <c r="F1279" s="85" t="s">
        <v>112</v>
      </c>
      <c r="G1279" s="85" t="s">
        <v>10</v>
      </c>
      <c r="H1279" s="85" t="s">
        <v>16</v>
      </c>
      <c r="I1279" s="85">
        <v>0</v>
      </c>
      <c r="J1279" s="85">
        <v>0.04</v>
      </c>
      <c r="K1279" s="85" t="s">
        <v>13</v>
      </c>
      <c r="L1279" s="85" t="s">
        <v>2562</v>
      </c>
      <c r="M1279" s="85" t="s">
        <v>2980</v>
      </c>
      <c r="N1279" s="85" t="s">
        <v>2826</v>
      </c>
      <c r="O1279" s="85">
        <v>0</v>
      </c>
      <c r="P1279" s="85">
        <v>2.0826941881225569E-8</v>
      </c>
      <c r="Q1279" s="85">
        <v>0</v>
      </c>
    </row>
    <row r="1280" spans="1:17" x14ac:dyDescent="0.3">
      <c r="A1280" s="85" t="s">
        <v>902</v>
      </c>
      <c r="B1280" s="85" t="s">
        <v>592</v>
      </c>
      <c r="C1280" s="85" t="s">
        <v>9</v>
      </c>
      <c r="D1280" s="85" t="s">
        <v>8</v>
      </c>
      <c r="E1280" s="85" t="s">
        <v>93</v>
      </c>
      <c r="F1280" s="85" t="s">
        <v>92</v>
      </c>
      <c r="G1280" s="85" t="s">
        <v>10</v>
      </c>
      <c r="H1280" s="85" t="s">
        <v>16</v>
      </c>
      <c r="I1280" s="85">
        <v>0</v>
      </c>
      <c r="J1280" s="85">
        <v>0.2</v>
      </c>
      <c r="K1280" s="85" t="s">
        <v>13</v>
      </c>
      <c r="L1280" s="85" t="s">
        <v>2562</v>
      </c>
      <c r="M1280" s="85" t="s">
        <v>2980</v>
      </c>
      <c r="N1280" s="85" t="s">
        <v>2976</v>
      </c>
      <c r="O1280" s="85">
        <v>0</v>
      </c>
      <c r="P1280" s="85">
        <v>2.0826941881225569E-8</v>
      </c>
      <c r="Q1280" s="85">
        <v>0</v>
      </c>
    </row>
    <row r="1281" spans="1:17" x14ac:dyDescent="0.3">
      <c r="A1281" s="85" t="s">
        <v>902</v>
      </c>
      <c r="B1281" s="85" t="s">
        <v>598</v>
      </c>
      <c r="C1281" s="85" t="s">
        <v>558</v>
      </c>
      <c r="D1281" s="85" t="s">
        <v>25</v>
      </c>
      <c r="F1281" s="85" t="s">
        <v>380</v>
      </c>
      <c r="G1281" s="85" t="s">
        <v>10</v>
      </c>
      <c r="H1281" s="85" t="s">
        <v>16</v>
      </c>
      <c r="I1281" s="85">
        <v>0</v>
      </c>
      <c r="J1281" s="85">
        <v>0</v>
      </c>
      <c r="K1281" s="85" t="s">
        <v>13</v>
      </c>
      <c r="L1281" s="85" t="s">
        <v>2562</v>
      </c>
      <c r="N1281" s="85" t="s">
        <v>385</v>
      </c>
      <c r="O1281" s="85">
        <v>0</v>
      </c>
      <c r="P1281" s="85">
        <v>2.641693321564262E-8</v>
      </c>
      <c r="Q1281" s="85">
        <v>0</v>
      </c>
    </row>
    <row r="1282" spans="1:17" x14ac:dyDescent="0.3">
      <c r="A1282" s="85" t="s">
        <v>902</v>
      </c>
      <c r="B1282" s="85" t="s">
        <v>592</v>
      </c>
      <c r="C1282" s="85" t="s">
        <v>9</v>
      </c>
      <c r="D1282" s="85" t="s">
        <v>8</v>
      </c>
      <c r="E1282" s="85" t="s">
        <v>97</v>
      </c>
      <c r="F1282" s="85" t="s">
        <v>96</v>
      </c>
      <c r="G1282" s="85" t="s">
        <v>10</v>
      </c>
      <c r="H1282" s="85" t="s">
        <v>16</v>
      </c>
      <c r="I1282" s="85">
        <v>0</v>
      </c>
      <c r="J1282" s="85">
        <v>0.6</v>
      </c>
      <c r="K1282" s="85" t="s">
        <v>13</v>
      </c>
      <c r="L1282" s="85" t="s">
        <v>2562</v>
      </c>
      <c r="M1282" s="85" t="s">
        <v>2980</v>
      </c>
      <c r="N1282" s="85" t="s">
        <v>2977</v>
      </c>
      <c r="O1282" s="85">
        <v>0</v>
      </c>
      <c r="P1282" s="85">
        <v>2.0826941881225569E-8</v>
      </c>
      <c r="Q1282" s="85">
        <v>0</v>
      </c>
    </row>
    <row r="1283" spans="1:17" x14ac:dyDescent="0.3">
      <c r="A1283" s="85" t="s">
        <v>902</v>
      </c>
      <c r="B1283" s="85" t="s">
        <v>592</v>
      </c>
      <c r="C1283" s="85" t="s">
        <v>9</v>
      </c>
      <c r="D1283" s="85" t="s">
        <v>8</v>
      </c>
      <c r="E1283" s="85" t="s">
        <v>222</v>
      </c>
      <c r="F1283" s="85" t="s">
        <v>221</v>
      </c>
      <c r="G1283" s="85" t="s">
        <v>10</v>
      </c>
      <c r="H1283" s="85" t="s">
        <v>16</v>
      </c>
      <c r="I1283" s="85">
        <v>0</v>
      </c>
      <c r="J1283" s="85">
        <v>0.14499999999999999</v>
      </c>
      <c r="K1283" s="85" t="s">
        <v>13</v>
      </c>
      <c r="L1283" s="85" t="s">
        <v>2562</v>
      </c>
      <c r="M1283" s="85" t="s">
        <v>2980</v>
      </c>
      <c r="N1283" s="85" t="s">
        <v>2892</v>
      </c>
      <c r="O1283" s="85">
        <v>0</v>
      </c>
      <c r="P1283" s="85">
        <v>2.0826941881225569E-8</v>
      </c>
      <c r="Q1283" s="85">
        <v>0</v>
      </c>
    </row>
    <row r="1284" spans="1:17" x14ac:dyDescent="0.3">
      <c r="A1284" s="85" t="s">
        <v>902</v>
      </c>
      <c r="B1284" s="85" t="s">
        <v>592</v>
      </c>
      <c r="C1284" s="85" t="s">
        <v>9</v>
      </c>
      <c r="D1284" s="85" t="s">
        <v>8</v>
      </c>
      <c r="E1284" s="85" t="s">
        <v>226</v>
      </c>
      <c r="F1284" s="85" t="s">
        <v>225</v>
      </c>
      <c r="G1284" s="85" t="s">
        <v>10</v>
      </c>
      <c r="H1284" s="85" t="s">
        <v>16</v>
      </c>
      <c r="I1284" s="85">
        <v>0</v>
      </c>
      <c r="J1284" s="85">
        <v>7.4000000000000003E-3</v>
      </c>
      <c r="K1284" s="85" t="s">
        <v>13</v>
      </c>
      <c r="L1284" s="85" t="s">
        <v>2562</v>
      </c>
      <c r="M1284" s="85" t="s">
        <v>2980</v>
      </c>
      <c r="N1284" s="85" t="s">
        <v>2866</v>
      </c>
      <c r="O1284" s="85">
        <v>0</v>
      </c>
      <c r="P1284" s="85">
        <v>2.0826941881225569E-8</v>
      </c>
      <c r="Q1284" s="85">
        <v>0</v>
      </c>
    </row>
    <row r="1285" spans="1:17" x14ac:dyDescent="0.3">
      <c r="A1285" s="85" t="s">
        <v>902</v>
      </c>
      <c r="B1285" s="85" t="s">
        <v>592</v>
      </c>
      <c r="C1285" s="85" t="s">
        <v>9</v>
      </c>
      <c r="D1285" s="85" t="s">
        <v>8</v>
      </c>
      <c r="E1285" s="85" t="s">
        <v>125</v>
      </c>
      <c r="F1285" s="85" t="s">
        <v>124</v>
      </c>
      <c r="G1285" s="85" t="s">
        <v>10</v>
      </c>
      <c r="H1285" s="85" t="s">
        <v>16</v>
      </c>
      <c r="I1285" s="85">
        <v>0</v>
      </c>
      <c r="J1285" s="85">
        <v>2.1000000000000001E-2</v>
      </c>
      <c r="K1285" s="85" t="s">
        <v>13</v>
      </c>
      <c r="L1285" s="85" t="s">
        <v>2562</v>
      </c>
      <c r="M1285" s="85" t="s">
        <v>2980</v>
      </c>
      <c r="N1285" s="85" t="s">
        <v>2829</v>
      </c>
      <c r="O1285" s="85">
        <v>0</v>
      </c>
      <c r="P1285" s="85">
        <v>2.0826941881225569E-8</v>
      </c>
      <c r="Q1285" s="85">
        <v>0</v>
      </c>
    </row>
    <row r="1286" spans="1:17" x14ac:dyDescent="0.3">
      <c r="A1286" s="85" t="s">
        <v>902</v>
      </c>
      <c r="B1286" s="85" t="s">
        <v>592</v>
      </c>
      <c r="C1286" s="85" t="s">
        <v>9</v>
      </c>
      <c r="D1286" s="85" t="s">
        <v>8</v>
      </c>
      <c r="E1286" s="85" t="s">
        <v>232</v>
      </c>
      <c r="F1286" s="85" t="s">
        <v>231</v>
      </c>
      <c r="G1286" s="85" t="s">
        <v>10</v>
      </c>
      <c r="H1286" s="85" t="s">
        <v>16</v>
      </c>
      <c r="I1286" s="85">
        <v>0</v>
      </c>
      <c r="J1286" s="85">
        <v>0.08</v>
      </c>
      <c r="K1286" s="85" t="s">
        <v>13</v>
      </c>
      <c r="L1286" s="85" t="s">
        <v>2562</v>
      </c>
      <c r="M1286" s="85" t="s">
        <v>2980</v>
      </c>
      <c r="N1286" s="85" t="s">
        <v>2888</v>
      </c>
      <c r="O1286" s="85">
        <v>0</v>
      </c>
      <c r="P1286" s="85">
        <v>2.0826941881225569E-8</v>
      </c>
      <c r="Q1286" s="85">
        <v>0</v>
      </c>
    </row>
    <row r="1287" spans="1:17" x14ac:dyDescent="0.3">
      <c r="A1287" s="85" t="s">
        <v>902</v>
      </c>
      <c r="B1287" s="85" t="s">
        <v>592</v>
      </c>
      <c r="C1287" s="85" t="s">
        <v>9</v>
      </c>
      <c r="D1287" s="85" t="s">
        <v>8</v>
      </c>
      <c r="E1287" s="85" t="s">
        <v>147</v>
      </c>
      <c r="F1287" s="85" t="s">
        <v>146</v>
      </c>
      <c r="G1287" s="85" t="s">
        <v>10</v>
      </c>
      <c r="H1287" s="85" t="s">
        <v>16</v>
      </c>
      <c r="I1287" s="85">
        <v>0</v>
      </c>
      <c r="J1287" s="85">
        <v>1.2999999999999999E-2</v>
      </c>
      <c r="K1287" s="85" t="s">
        <v>13</v>
      </c>
      <c r="L1287" s="85" t="s">
        <v>2562</v>
      </c>
      <c r="M1287" s="85" t="s">
        <v>2980</v>
      </c>
      <c r="N1287" s="85" t="s">
        <v>2835</v>
      </c>
      <c r="O1287" s="85">
        <v>0</v>
      </c>
      <c r="P1287" s="85">
        <v>2.0826941881225569E-8</v>
      </c>
      <c r="Q1287" s="85">
        <v>0</v>
      </c>
    </row>
    <row r="1288" spans="1:17" x14ac:dyDescent="0.3">
      <c r="A1288" s="85" t="s">
        <v>902</v>
      </c>
      <c r="B1288" s="85" t="s">
        <v>592</v>
      </c>
      <c r="C1288" s="85" t="s">
        <v>9</v>
      </c>
      <c r="D1288" s="85" t="s">
        <v>8</v>
      </c>
      <c r="E1288" s="85" t="s">
        <v>201</v>
      </c>
      <c r="F1288" s="85" t="s">
        <v>200</v>
      </c>
      <c r="G1288" s="85" t="s">
        <v>10</v>
      </c>
      <c r="H1288" s="85" t="s">
        <v>16</v>
      </c>
      <c r="I1288" s="85">
        <v>0</v>
      </c>
      <c r="J1288" s="85">
        <v>0.12</v>
      </c>
      <c r="K1288" s="85" t="s">
        <v>13</v>
      </c>
      <c r="L1288" s="85" t="s">
        <v>2562</v>
      </c>
      <c r="M1288" s="85" t="s">
        <v>2980</v>
      </c>
      <c r="N1288" s="85" t="s">
        <v>2855</v>
      </c>
      <c r="O1288" s="85">
        <v>0</v>
      </c>
      <c r="P1288" s="85">
        <v>2.0826941881225569E-8</v>
      </c>
      <c r="Q1288" s="85">
        <v>0</v>
      </c>
    </row>
    <row r="1289" spans="1:17" x14ac:dyDescent="0.3">
      <c r="A1289" s="85" t="s">
        <v>902</v>
      </c>
      <c r="B1289" s="85" t="s">
        <v>592</v>
      </c>
      <c r="C1289" s="85" t="s">
        <v>9</v>
      </c>
      <c r="D1289" s="85" t="s">
        <v>8</v>
      </c>
      <c r="E1289" s="85" t="s">
        <v>195</v>
      </c>
      <c r="F1289" s="85" t="s">
        <v>194</v>
      </c>
      <c r="G1289" s="85" t="s">
        <v>10</v>
      </c>
      <c r="H1289" s="85" t="s">
        <v>12</v>
      </c>
      <c r="I1289" s="85">
        <v>1.7999999999999999E-2</v>
      </c>
      <c r="J1289" s="85">
        <v>0.02</v>
      </c>
      <c r="K1289" s="85" t="s">
        <v>13</v>
      </c>
      <c r="L1289" s="85" t="s">
        <v>2562</v>
      </c>
      <c r="M1289" s="85" t="s">
        <v>2980</v>
      </c>
      <c r="N1289" s="85" t="s">
        <v>2852</v>
      </c>
      <c r="O1289" s="85">
        <v>1.076484202594327E-10</v>
      </c>
      <c r="P1289" s="85">
        <v>2.0826941881225569E-8</v>
      </c>
      <c r="Q1289" s="85">
        <v>0.51687098794121211</v>
      </c>
    </row>
    <row r="1290" spans="1:17" x14ac:dyDescent="0.3">
      <c r="A1290" s="85" t="s">
        <v>902</v>
      </c>
      <c r="B1290" s="85" t="s">
        <v>592</v>
      </c>
      <c r="C1290" s="85" t="s">
        <v>9</v>
      </c>
      <c r="D1290" s="85" t="s">
        <v>8</v>
      </c>
      <c r="E1290" s="85" t="s">
        <v>191</v>
      </c>
      <c r="F1290" s="85" t="s">
        <v>190</v>
      </c>
      <c r="G1290" s="85" t="s">
        <v>10</v>
      </c>
      <c r="H1290" s="85" t="s">
        <v>16</v>
      </c>
      <c r="I1290" s="85">
        <v>0</v>
      </c>
      <c r="J1290" s="85">
        <v>1.0999999999999999E-2</v>
      </c>
      <c r="K1290" s="85" t="s">
        <v>13</v>
      </c>
      <c r="L1290" s="85" t="s">
        <v>2562</v>
      </c>
      <c r="M1290" s="85" t="s">
        <v>2980</v>
      </c>
      <c r="N1290" s="85" t="s">
        <v>2850</v>
      </c>
      <c r="O1290" s="85">
        <v>0</v>
      </c>
      <c r="P1290" s="85">
        <v>2.0826941881225569E-8</v>
      </c>
      <c r="Q1290" s="85">
        <v>0</v>
      </c>
    </row>
    <row r="1291" spans="1:17" x14ac:dyDescent="0.3">
      <c r="A1291" s="85" t="s">
        <v>902</v>
      </c>
      <c r="B1291" s="85" t="s">
        <v>592</v>
      </c>
      <c r="C1291" s="85" t="s">
        <v>9</v>
      </c>
      <c r="D1291" s="85" t="s">
        <v>8</v>
      </c>
      <c r="E1291" s="85" t="s">
        <v>393</v>
      </c>
      <c r="F1291" s="85" t="s">
        <v>244</v>
      </c>
      <c r="G1291" s="85" t="s">
        <v>10</v>
      </c>
      <c r="H1291" s="85" t="s">
        <v>16</v>
      </c>
      <c r="I1291" s="85">
        <v>0</v>
      </c>
      <c r="J1291" s="85">
        <v>6.0000000000000001E-3</v>
      </c>
      <c r="K1291" s="85" t="s">
        <v>13</v>
      </c>
      <c r="L1291" s="85" t="s">
        <v>2562</v>
      </c>
      <c r="M1291" s="85" t="s">
        <v>2980</v>
      </c>
      <c r="N1291" s="85" t="s">
        <v>2945</v>
      </c>
      <c r="O1291" s="85">
        <v>0</v>
      </c>
      <c r="P1291" s="85">
        <v>2.0826941881225569E-8</v>
      </c>
      <c r="Q1291" s="85">
        <v>0</v>
      </c>
    </row>
    <row r="1292" spans="1:17" x14ac:dyDescent="0.3">
      <c r="A1292" s="85" t="s">
        <v>902</v>
      </c>
      <c r="B1292" s="85" t="s">
        <v>592</v>
      </c>
      <c r="C1292" s="85" t="s">
        <v>9</v>
      </c>
      <c r="D1292" s="85" t="s">
        <v>8</v>
      </c>
      <c r="E1292" s="85" t="s">
        <v>133</v>
      </c>
      <c r="F1292" s="85" t="s">
        <v>132</v>
      </c>
      <c r="G1292" s="85" t="s">
        <v>10</v>
      </c>
      <c r="H1292" s="85" t="s">
        <v>16</v>
      </c>
      <c r="I1292" s="85">
        <v>0</v>
      </c>
      <c r="J1292" s="85">
        <v>4.4000000000000003E-3</v>
      </c>
      <c r="K1292" s="85" t="s">
        <v>13</v>
      </c>
      <c r="L1292" s="85" t="s">
        <v>2562</v>
      </c>
      <c r="M1292" s="85" t="s">
        <v>2980</v>
      </c>
      <c r="N1292" s="85" t="s">
        <v>2831</v>
      </c>
      <c r="O1292" s="85">
        <v>0</v>
      </c>
      <c r="P1292" s="85">
        <v>2.0826941881225569E-8</v>
      </c>
      <c r="Q1292" s="85">
        <v>0</v>
      </c>
    </row>
    <row r="1293" spans="1:17" x14ac:dyDescent="0.3">
      <c r="A1293" s="85" t="s">
        <v>902</v>
      </c>
      <c r="B1293" s="85" t="s">
        <v>592</v>
      </c>
      <c r="C1293" s="85" t="s">
        <v>9</v>
      </c>
      <c r="D1293" s="85" t="s">
        <v>8</v>
      </c>
      <c r="E1293" s="85" t="s">
        <v>175</v>
      </c>
      <c r="F1293" s="85" t="s">
        <v>174</v>
      </c>
      <c r="G1293" s="85" t="s">
        <v>10</v>
      </c>
      <c r="H1293" s="85" t="s">
        <v>16</v>
      </c>
      <c r="I1293" s="85">
        <v>0</v>
      </c>
      <c r="J1293" s="85">
        <v>0.16</v>
      </c>
      <c r="K1293" s="85" t="s">
        <v>13</v>
      </c>
      <c r="L1293" s="85" t="s">
        <v>2562</v>
      </c>
      <c r="M1293" s="85" t="s">
        <v>2980</v>
      </c>
      <c r="N1293" s="85" t="s">
        <v>2846</v>
      </c>
      <c r="O1293" s="85">
        <v>0</v>
      </c>
      <c r="P1293" s="85">
        <v>2.0826941881225569E-8</v>
      </c>
      <c r="Q1293" s="85">
        <v>0</v>
      </c>
    </row>
    <row r="1294" spans="1:17" x14ac:dyDescent="0.3">
      <c r="A1294" s="85" t="s">
        <v>902</v>
      </c>
      <c r="B1294" s="85" t="s">
        <v>592</v>
      </c>
      <c r="C1294" s="85" t="s">
        <v>9</v>
      </c>
      <c r="D1294" s="85" t="s">
        <v>8</v>
      </c>
      <c r="E1294" s="85" t="s">
        <v>236</v>
      </c>
      <c r="F1294" s="85" t="s">
        <v>235</v>
      </c>
      <c r="G1294" s="85" t="s">
        <v>10</v>
      </c>
      <c r="H1294" s="85" t="s">
        <v>16</v>
      </c>
      <c r="I1294" s="85">
        <v>0</v>
      </c>
      <c r="J1294" s="85">
        <v>0.32</v>
      </c>
      <c r="K1294" s="85" t="s">
        <v>13</v>
      </c>
      <c r="L1294" s="85" t="s">
        <v>2562</v>
      </c>
      <c r="M1294" s="85" t="s">
        <v>2980</v>
      </c>
      <c r="N1294" s="85" t="s">
        <v>2870</v>
      </c>
      <c r="O1294" s="85">
        <v>0</v>
      </c>
      <c r="P1294" s="85">
        <v>2.0826941881225569E-8</v>
      </c>
      <c r="Q1294" s="85">
        <v>0</v>
      </c>
    </row>
    <row r="1295" spans="1:17" x14ac:dyDescent="0.3">
      <c r="A1295" s="85" t="s">
        <v>902</v>
      </c>
      <c r="B1295" s="85" t="s">
        <v>592</v>
      </c>
      <c r="C1295" s="85" t="s">
        <v>9</v>
      </c>
      <c r="D1295" s="85" t="s">
        <v>8</v>
      </c>
      <c r="E1295" s="85" t="s">
        <v>253</v>
      </c>
      <c r="F1295" s="85" t="s">
        <v>252</v>
      </c>
      <c r="G1295" s="85" t="s">
        <v>10</v>
      </c>
      <c r="H1295" s="85" t="s">
        <v>16</v>
      </c>
      <c r="I1295" s="85">
        <v>0</v>
      </c>
      <c r="J1295" s="85">
        <v>0.32</v>
      </c>
      <c r="K1295" s="85" t="s">
        <v>13</v>
      </c>
      <c r="L1295" s="85" t="s">
        <v>2562</v>
      </c>
      <c r="M1295" s="85" t="s">
        <v>2980</v>
      </c>
      <c r="N1295" s="85" t="s">
        <v>2962</v>
      </c>
      <c r="O1295" s="85">
        <v>0</v>
      </c>
      <c r="P1295" s="85">
        <v>2.0826941881225569E-8</v>
      </c>
      <c r="Q1295" s="85">
        <v>0</v>
      </c>
    </row>
    <row r="1296" spans="1:17" x14ac:dyDescent="0.3">
      <c r="A1296" s="85" t="s">
        <v>902</v>
      </c>
      <c r="B1296" s="85" t="s">
        <v>592</v>
      </c>
      <c r="C1296" s="85" t="s">
        <v>9</v>
      </c>
      <c r="D1296" s="85" t="s">
        <v>8</v>
      </c>
      <c r="E1296" s="85" t="s">
        <v>179</v>
      </c>
      <c r="F1296" s="85" t="s">
        <v>178</v>
      </c>
      <c r="G1296" s="85" t="s">
        <v>10</v>
      </c>
      <c r="H1296" s="85" t="s">
        <v>16</v>
      </c>
      <c r="I1296" s="85">
        <v>0</v>
      </c>
      <c r="J1296" s="85">
        <v>1.7999999999999999E-2</v>
      </c>
      <c r="K1296" s="85" t="s">
        <v>13</v>
      </c>
      <c r="L1296" s="85" t="s">
        <v>2562</v>
      </c>
      <c r="M1296" s="85" t="s">
        <v>2980</v>
      </c>
      <c r="N1296" s="85" t="s">
        <v>2847</v>
      </c>
      <c r="O1296" s="85">
        <v>0</v>
      </c>
      <c r="P1296" s="85">
        <v>2.0826941881225569E-8</v>
      </c>
      <c r="Q1296" s="85">
        <v>0</v>
      </c>
    </row>
    <row r="1297" spans="1:17" x14ac:dyDescent="0.3">
      <c r="A1297" s="85" t="s">
        <v>902</v>
      </c>
      <c r="B1297" s="85" t="s">
        <v>592</v>
      </c>
      <c r="C1297" s="85" t="s">
        <v>9</v>
      </c>
      <c r="D1297" s="85" t="s">
        <v>8</v>
      </c>
      <c r="E1297" s="85" t="s">
        <v>60</v>
      </c>
      <c r="F1297" s="85" t="s">
        <v>59</v>
      </c>
      <c r="G1297" s="85" t="s">
        <v>10</v>
      </c>
      <c r="H1297" s="85" t="s">
        <v>16</v>
      </c>
      <c r="I1297" s="85">
        <v>0</v>
      </c>
      <c r="J1297" s="85">
        <v>1.6</v>
      </c>
      <c r="K1297" s="85" t="s">
        <v>13</v>
      </c>
      <c r="L1297" s="85" t="s">
        <v>2562</v>
      </c>
      <c r="M1297" s="85" t="s">
        <v>2980</v>
      </c>
      <c r="N1297" s="85" t="s">
        <v>2816</v>
      </c>
      <c r="O1297" s="85">
        <v>0</v>
      </c>
      <c r="P1297" s="85">
        <v>2.0826941881225569E-8</v>
      </c>
      <c r="Q1297" s="85">
        <v>0</v>
      </c>
    </row>
    <row r="1298" spans="1:17" x14ac:dyDescent="0.3">
      <c r="A1298" s="85" t="s">
        <v>902</v>
      </c>
      <c r="B1298" s="85" t="s">
        <v>592</v>
      </c>
      <c r="C1298" s="85" t="s">
        <v>9</v>
      </c>
      <c r="D1298" s="85" t="s">
        <v>8</v>
      </c>
      <c r="E1298" s="85" t="s">
        <v>163</v>
      </c>
      <c r="F1298" s="85" t="s">
        <v>162</v>
      </c>
      <c r="G1298" s="85" t="s">
        <v>10</v>
      </c>
      <c r="H1298" s="85" t="s">
        <v>16</v>
      </c>
      <c r="I1298" s="85">
        <v>0</v>
      </c>
      <c r="J1298" s="85">
        <v>0.114</v>
      </c>
      <c r="K1298" s="85" t="s">
        <v>13</v>
      </c>
      <c r="L1298" s="85" t="s">
        <v>2562</v>
      </c>
      <c r="M1298" s="85" t="s">
        <v>2980</v>
      </c>
      <c r="N1298" s="85" t="s">
        <v>2842</v>
      </c>
      <c r="O1298" s="85">
        <v>0</v>
      </c>
      <c r="P1298" s="85">
        <v>2.0826941881225569E-8</v>
      </c>
      <c r="Q1298" s="85">
        <v>0</v>
      </c>
    </row>
    <row r="1299" spans="1:17" x14ac:dyDescent="0.3">
      <c r="A1299" s="85" t="s">
        <v>902</v>
      </c>
      <c r="B1299" s="85" t="s">
        <v>592</v>
      </c>
      <c r="C1299" s="85" t="s">
        <v>9</v>
      </c>
      <c r="D1299" s="85" t="s">
        <v>8</v>
      </c>
      <c r="E1299" s="85" t="s">
        <v>257</v>
      </c>
      <c r="F1299" s="85" t="s">
        <v>256</v>
      </c>
      <c r="G1299" s="85" t="s">
        <v>10</v>
      </c>
      <c r="H1299" s="85" t="s">
        <v>16</v>
      </c>
      <c r="I1299" s="85">
        <v>0</v>
      </c>
      <c r="J1299" s="85">
        <v>5.1999999999999998E-3</v>
      </c>
      <c r="K1299" s="85" t="s">
        <v>13</v>
      </c>
      <c r="L1299" s="85" t="s">
        <v>2562</v>
      </c>
      <c r="M1299" s="85" t="s">
        <v>2980</v>
      </c>
      <c r="N1299" s="85" t="s">
        <v>2959</v>
      </c>
      <c r="O1299" s="85">
        <v>0</v>
      </c>
      <c r="P1299" s="85">
        <v>2.0826941881225569E-8</v>
      </c>
      <c r="Q1299" s="85">
        <v>0</v>
      </c>
    </row>
    <row r="1300" spans="1:17" x14ac:dyDescent="0.3">
      <c r="A1300" s="85" t="s">
        <v>902</v>
      </c>
      <c r="B1300" s="85" t="s">
        <v>592</v>
      </c>
      <c r="C1300" s="85" t="s">
        <v>9</v>
      </c>
      <c r="D1300" s="85" t="s">
        <v>8</v>
      </c>
      <c r="E1300" s="85" t="s">
        <v>261</v>
      </c>
      <c r="F1300" s="85" t="s">
        <v>260</v>
      </c>
      <c r="G1300" s="85" t="s">
        <v>10</v>
      </c>
      <c r="H1300" s="85" t="s">
        <v>16</v>
      </c>
      <c r="I1300" s="85">
        <v>0</v>
      </c>
      <c r="J1300" s="85">
        <v>0.08</v>
      </c>
      <c r="K1300" s="85" t="s">
        <v>13</v>
      </c>
      <c r="L1300" s="85" t="s">
        <v>2562</v>
      </c>
      <c r="M1300" s="85" t="s">
        <v>2980</v>
      </c>
      <c r="N1300" s="85" t="s">
        <v>2932</v>
      </c>
      <c r="O1300" s="85">
        <v>0</v>
      </c>
      <c r="P1300" s="85">
        <v>2.0826941881225569E-8</v>
      </c>
      <c r="Q1300" s="85">
        <v>0</v>
      </c>
    </row>
    <row r="1301" spans="1:17" x14ac:dyDescent="0.3">
      <c r="A1301" s="85" t="s">
        <v>902</v>
      </c>
      <c r="B1301" s="85" t="s">
        <v>592</v>
      </c>
      <c r="C1301" s="85" t="s">
        <v>9</v>
      </c>
      <c r="D1301" s="85" t="s">
        <v>8</v>
      </c>
      <c r="E1301" s="85" t="s">
        <v>215</v>
      </c>
      <c r="F1301" s="85" t="s">
        <v>214</v>
      </c>
      <c r="G1301" s="85" t="s">
        <v>10</v>
      </c>
      <c r="H1301" s="85" t="s">
        <v>16</v>
      </c>
      <c r="I1301" s="85">
        <v>0</v>
      </c>
      <c r="J1301" s="85">
        <v>6.0999999999999999E-2</v>
      </c>
      <c r="K1301" s="85" t="s">
        <v>13</v>
      </c>
      <c r="L1301" s="85" t="s">
        <v>2562</v>
      </c>
      <c r="M1301" s="85" t="s">
        <v>2980</v>
      </c>
      <c r="N1301" s="85" t="s">
        <v>2859</v>
      </c>
      <c r="O1301" s="85">
        <v>0</v>
      </c>
      <c r="P1301" s="85">
        <v>2.0826941881225569E-8</v>
      </c>
      <c r="Q1301" s="85">
        <v>0</v>
      </c>
    </row>
    <row r="1302" spans="1:17" x14ac:dyDescent="0.3">
      <c r="A1302" s="85" t="s">
        <v>902</v>
      </c>
      <c r="B1302" s="85" t="s">
        <v>592</v>
      </c>
      <c r="C1302" s="85" t="s">
        <v>9</v>
      </c>
      <c r="D1302" s="85" t="s">
        <v>8</v>
      </c>
      <c r="E1302" s="85" t="s">
        <v>267</v>
      </c>
      <c r="F1302" s="85" t="s">
        <v>266</v>
      </c>
      <c r="G1302" s="85" t="s">
        <v>10</v>
      </c>
      <c r="H1302" s="85" t="s">
        <v>16</v>
      </c>
      <c r="I1302" s="85">
        <v>0</v>
      </c>
      <c r="J1302" s="85">
        <v>0.02</v>
      </c>
      <c r="K1302" s="85" t="s">
        <v>13</v>
      </c>
      <c r="L1302" s="85" t="s">
        <v>2562</v>
      </c>
      <c r="M1302" s="85" t="s">
        <v>2980</v>
      </c>
      <c r="N1302" s="85" t="s">
        <v>2916</v>
      </c>
      <c r="O1302" s="85">
        <v>0</v>
      </c>
      <c r="P1302" s="85">
        <v>2.0826941881225569E-8</v>
      </c>
      <c r="Q1302" s="85">
        <v>0</v>
      </c>
    </row>
    <row r="1303" spans="1:17" x14ac:dyDescent="0.3">
      <c r="A1303" s="85" t="s">
        <v>902</v>
      </c>
      <c r="B1303" s="85" t="s">
        <v>592</v>
      </c>
      <c r="C1303" s="85" t="s">
        <v>9</v>
      </c>
      <c r="D1303" s="85" t="s">
        <v>8</v>
      </c>
      <c r="E1303" s="85" t="s">
        <v>228</v>
      </c>
      <c r="F1303" s="85" t="s">
        <v>227</v>
      </c>
      <c r="G1303" s="85" t="s">
        <v>10</v>
      </c>
      <c r="H1303" s="85" t="s">
        <v>16</v>
      </c>
      <c r="I1303" s="85">
        <v>0</v>
      </c>
      <c r="J1303" s="85">
        <v>7.0000000000000007E-2</v>
      </c>
      <c r="K1303" s="85" t="s">
        <v>13</v>
      </c>
      <c r="L1303" s="85" t="s">
        <v>2562</v>
      </c>
      <c r="M1303" s="85" t="s">
        <v>2980</v>
      </c>
      <c r="N1303" s="85" t="s">
        <v>2865</v>
      </c>
      <c r="O1303" s="85">
        <v>0</v>
      </c>
      <c r="P1303" s="85">
        <v>2.0826941881225569E-8</v>
      </c>
      <c r="Q1303" s="85">
        <v>0</v>
      </c>
    </row>
    <row r="1304" spans="1:17" x14ac:dyDescent="0.3">
      <c r="A1304" s="85" t="s">
        <v>902</v>
      </c>
      <c r="B1304" s="85" t="s">
        <v>592</v>
      </c>
      <c r="C1304" s="85" t="s">
        <v>9</v>
      </c>
      <c r="D1304" s="85" t="s">
        <v>8</v>
      </c>
      <c r="E1304" s="85" t="s">
        <v>247</v>
      </c>
      <c r="F1304" s="85" t="s">
        <v>246</v>
      </c>
      <c r="G1304" s="85" t="s">
        <v>10</v>
      </c>
      <c r="H1304" s="85" t="s">
        <v>16</v>
      </c>
      <c r="I1304" s="85">
        <v>0</v>
      </c>
      <c r="J1304" s="85">
        <v>0.2</v>
      </c>
      <c r="K1304" s="85" t="s">
        <v>13</v>
      </c>
      <c r="L1304" s="85" t="s">
        <v>2562</v>
      </c>
      <c r="M1304" s="85" t="s">
        <v>2980</v>
      </c>
      <c r="N1304" s="85" t="s">
        <v>2873</v>
      </c>
      <c r="O1304" s="85">
        <v>0</v>
      </c>
      <c r="P1304" s="85">
        <v>2.0826941881225569E-8</v>
      </c>
      <c r="Q1304" s="85">
        <v>0</v>
      </c>
    </row>
    <row r="1305" spans="1:17" x14ac:dyDescent="0.3">
      <c r="A1305" s="85" t="s">
        <v>902</v>
      </c>
      <c r="B1305" s="85" t="s">
        <v>592</v>
      </c>
      <c r="C1305" s="85" t="s">
        <v>9</v>
      </c>
      <c r="D1305" s="85" t="s">
        <v>8</v>
      </c>
      <c r="E1305" s="85" t="s">
        <v>234</v>
      </c>
      <c r="F1305" s="85" t="s">
        <v>233</v>
      </c>
      <c r="G1305" s="85" t="s">
        <v>10</v>
      </c>
      <c r="H1305" s="85" t="s">
        <v>16</v>
      </c>
      <c r="I1305" s="85">
        <v>0</v>
      </c>
      <c r="J1305" s="85">
        <v>4.0000000000000001E-3</v>
      </c>
      <c r="K1305" s="85" t="s">
        <v>13</v>
      </c>
      <c r="L1305" s="85" t="s">
        <v>2562</v>
      </c>
      <c r="M1305" s="85" t="s">
        <v>2980</v>
      </c>
      <c r="N1305" s="85" t="s">
        <v>2869</v>
      </c>
      <c r="O1305" s="85">
        <v>0</v>
      </c>
      <c r="P1305" s="85">
        <v>2.0826941881225569E-8</v>
      </c>
      <c r="Q1305" s="85">
        <v>0</v>
      </c>
    </row>
    <row r="1306" spans="1:17" x14ac:dyDescent="0.3">
      <c r="A1306" s="85" t="s">
        <v>902</v>
      </c>
      <c r="B1306" s="85" t="s">
        <v>592</v>
      </c>
      <c r="C1306" s="85" t="s">
        <v>9</v>
      </c>
      <c r="D1306" s="85" t="s">
        <v>8</v>
      </c>
      <c r="E1306" s="85" t="s">
        <v>275</v>
      </c>
      <c r="F1306" s="85" t="s">
        <v>274</v>
      </c>
      <c r="G1306" s="85" t="s">
        <v>10</v>
      </c>
      <c r="H1306" s="85" t="s">
        <v>16</v>
      </c>
      <c r="I1306" s="85">
        <v>0</v>
      </c>
      <c r="J1306" s="85">
        <v>2.8000000000000001E-2</v>
      </c>
      <c r="K1306" s="85" t="s">
        <v>13</v>
      </c>
      <c r="L1306" s="85" t="s">
        <v>2562</v>
      </c>
      <c r="M1306" s="85" t="s">
        <v>2980</v>
      </c>
      <c r="N1306" s="85" t="s">
        <v>2943</v>
      </c>
      <c r="O1306" s="85">
        <v>0</v>
      </c>
      <c r="P1306" s="85">
        <v>2.0826941881225569E-8</v>
      </c>
      <c r="Q1306" s="85">
        <v>0</v>
      </c>
    </row>
    <row r="1307" spans="1:17" x14ac:dyDescent="0.3">
      <c r="A1307" s="85" t="s">
        <v>902</v>
      </c>
      <c r="B1307" s="85" t="s">
        <v>592</v>
      </c>
      <c r="C1307" s="85" t="s">
        <v>9</v>
      </c>
      <c r="D1307" s="85" t="s">
        <v>8</v>
      </c>
      <c r="E1307" s="85" t="s">
        <v>279</v>
      </c>
      <c r="F1307" s="85" t="s">
        <v>278</v>
      </c>
      <c r="G1307" s="85" t="s">
        <v>10</v>
      </c>
      <c r="H1307" s="85" t="s">
        <v>16</v>
      </c>
      <c r="I1307" s="85">
        <v>0</v>
      </c>
      <c r="J1307" s="85">
        <v>9.7000000000000003E-2</v>
      </c>
      <c r="K1307" s="85" t="s">
        <v>13</v>
      </c>
      <c r="L1307" s="85" t="s">
        <v>2562</v>
      </c>
      <c r="M1307" s="85" t="s">
        <v>2980</v>
      </c>
      <c r="N1307" s="85" t="s">
        <v>2950</v>
      </c>
      <c r="O1307" s="85">
        <v>0</v>
      </c>
      <c r="P1307" s="85">
        <v>2.0826941881225569E-8</v>
      </c>
      <c r="Q1307" s="85">
        <v>0</v>
      </c>
    </row>
    <row r="1308" spans="1:17" x14ac:dyDescent="0.3">
      <c r="A1308" s="85" t="s">
        <v>902</v>
      </c>
      <c r="B1308" s="85" t="s">
        <v>592</v>
      </c>
      <c r="C1308" s="85" t="s">
        <v>9</v>
      </c>
      <c r="D1308" s="85" t="s">
        <v>8</v>
      </c>
      <c r="E1308" s="85" t="s">
        <v>219</v>
      </c>
      <c r="F1308" s="85" t="s">
        <v>218</v>
      </c>
      <c r="G1308" s="85" t="s">
        <v>10</v>
      </c>
      <c r="I1308" s="85">
        <v>1.8100000000000002E-2</v>
      </c>
      <c r="J1308" s="85">
        <v>6.4000000000000003E-3</v>
      </c>
      <c r="K1308" s="85" t="s">
        <v>13</v>
      </c>
      <c r="L1308" s="85" t="s">
        <v>2562</v>
      </c>
      <c r="M1308" s="85" t="s">
        <v>2980</v>
      </c>
      <c r="N1308" s="85" t="s">
        <v>2861</v>
      </c>
      <c r="O1308" s="85">
        <v>1.0271310131143631E-10</v>
      </c>
      <c r="P1308" s="85">
        <v>2.0826941881225569E-8</v>
      </c>
      <c r="Q1308" s="85">
        <v>0.49317418705636751</v>
      </c>
    </row>
    <row r="1309" spans="1:17" x14ac:dyDescent="0.3">
      <c r="A1309" s="85" t="s">
        <v>902</v>
      </c>
      <c r="B1309" s="85" t="s">
        <v>592</v>
      </c>
      <c r="C1309" s="85" t="s">
        <v>9</v>
      </c>
      <c r="D1309" s="85" t="s">
        <v>8</v>
      </c>
      <c r="E1309" s="85" t="s">
        <v>259</v>
      </c>
      <c r="F1309" s="85" t="s">
        <v>258</v>
      </c>
      <c r="G1309" s="85" t="s">
        <v>10</v>
      </c>
      <c r="H1309" s="85" t="s">
        <v>16</v>
      </c>
      <c r="I1309" s="85">
        <v>0</v>
      </c>
      <c r="J1309" s="85">
        <v>6.4000000000000003E-3</v>
      </c>
      <c r="K1309" s="85" t="s">
        <v>13</v>
      </c>
      <c r="L1309" s="85" t="s">
        <v>2562</v>
      </c>
      <c r="M1309" s="85" t="s">
        <v>2980</v>
      </c>
      <c r="N1309" s="85" t="s">
        <v>2881</v>
      </c>
      <c r="O1309" s="85">
        <v>0</v>
      </c>
      <c r="P1309" s="85">
        <v>2.0826941881225569E-8</v>
      </c>
      <c r="Q1309" s="85">
        <v>0</v>
      </c>
    </row>
    <row r="1310" spans="1:17" x14ac:dyDescent="0.3">
      <c r="A1310" s="85" t="s">
        <v>902</v>
      </c>
      <c r="B1310" s="85" t="s">
        <v>592</v>
      </c>
      <c r="C1310" s="85" t="s">
        <v>9</v>
      </c>
      <c r="D1310" s="85" t="s">
        <v>8</v>
      </c>
      <c r="E1310" s="85" t="s">
        <v>281</v>
      </c>
      <c r="F1310" s="85" t="s">
        <v>280</v>
      </c>
      <c r="G1310" s="85" t="s">
        <v>10</v>
      </c>
      <c r="H1310" s="85" t="s">
        <v>16</v>
      </c>
      <c r="I1310" s="85">
        <v>0</v>
      </c>
      <c r="J1310" s="85">
        <v>0.14699999999999999</v>
      </c>
      <c r="K1310" s="85" t="s">
        <v>13</v>
      </c>
      <c r="L1310" s="85" t="s">
        <v>2562</v>
      </c>
      <c r="M1310" s="85" t="s">
        <v>2980</v>
      </c>
      <c r="N1310" s="85" t="s">
        <v>2890</v>
      </c>
      <c r="O1310" s="85">
        <v>0</v>
      </c>
      <c r="P1310" s="85">
        <v>2.0826941881225569E-8</v>
      </c>
      <c r="Q1310" s="85">
        <v>0</v>
      </c>
    </row>
    <row r="1311" spans="1:17" x14ac:dyDescent="0.3">
      <c r="A1311" s="85" t="s">
        <v>902</v>
      </c>
      <c r="B1311" s="85" t="s">
        <v>592</v>
      </c>
      <c r="C1311" s="85" t="s">
        <v>9</v>
      </c>
      <c r="D1311" s="85" t="s">
        <v>8</v>
      </c>
      <c r="E1311" s="85" t="s">
        <v>283</v>
      </c>
      <c r="F1311" s="85" t="s">
        <v>282</v>
      </c>
      <c r="G1311" s="85" t="s">
        <v>10</v>
      </c>
      <c r="H1311" s="85" t="s">
        <v>16</v>
      </c>
      <c r="I1311" s="85">
        <v>0</v>
      </c>
      <c r="J1311" s="85">
        <v>0.15</v>
      </c>
      <c r="K1311" s="85" t="s">
        <v>13</v>
      </c>
      <c r="L1311" s="85" t="s">
        <v>2562</v>
      </c>
      <c r="M1311" s="85" t="s">
        <v>2980</v>
      </c>
      <c r="N1311" s="85" t="s">
        <v>2939</v>
      </c>
      <c r="O1311" s="85">
        <v>0</v>
      </c>
      <c r="P1311" s="85">
        <v>2.0826941881225569E-8</v>
      </c>
      <c r="Q1311" s="85">
        <v>0</v>
      </c>
    </row>
    <row r="1312" spans="1:17" x14ac:dyDescent="0.3">
      <c r="A1312" s="85" t="s">
        <v>902</v>
      </c>
      <c r="B1312" s="85" t="s">
        <v>592</v>
      </c>
      <c r="C1312" s="85" t="s">
        <v>9</v>
      </c>
      <c r="D1312" s="85" t="s">
        <v>8</v>
      </c>
      <c r="E1312" s="85" t="s">
        <v>211</v>
      </c>
      <c r="F1312" s="85" t="s">
        <v>210</v>
      </c>
      <c r="G1312" s="85" t="s">
        <v>10</v>
      </c>
      <c r="H1312" s="85" t="s">
        <v>12</v>
      </c>
      <c r="I1312" s="85">
        <v>0.04</v>
      </c>
      <c r="J1312" s="85">
        <v>0.02</v>
      </c>
      <c r="K1312" s="85" t="s">
        <v>13</v>
      </c>
      <c r="L1312" s="85" t="s">
        <v>2562</v>
      </c>
      <c r="M1312" s="85" t="s">
        <v>2980</v>
      </c>
      <c r="N1312" s="85" t="s">
        <v>2884</v>
      </c>
      <c r="O1312" s="85">
        <v>1.9776916383197531E-10</v>
      </c>
      <c r="P1312" s="85">
        <v>2.0826941881225569E-8</v>
      </c>
      <c r="Q1312" s="85">
        <v>0.94958330877301844</v>
      </c>
    </row>
    <row r="1313" spans="1:17" x14ac:dyDescent="0.3">
      <c r="A1313" s="85" t="s">
        <v>902</v>
      </c>
      <c r="B1313" s="85" t="s">
        <v>592</v>
      </c>
      <c r="C1313" s="85" t="s">
        <v>9</v>
      </c>
      <c r="D1313" s="85" t="s">
        <v>8</v>
      </c>
      <c r="E1313" s="85" t="s">
        <v>129</v>
      </c>
      <c r="F1313" s="85" t="s">
        <v>128</v>
      </c>
      <c r="G1313" s="85" t="s">
        <v>10</v>
      </c>
      <c r="H1313" s="85" t="s">
        <v>16</v>
      </c>
      <c r="I1313" s="85">
        <v>0</v>
      </c>
      <c r="J1313" s="85">
        <v>3.6999999999999998E-2</v>
      </c>
      <c r="K1313" s="85" t="s">
        <v>13</v>
      </c>
      <c r="L1313" s="85" t="s">
        <v>2562</v>
      </c>
      <c r="M1313" s="85" t="s">
        <v>2980</v>
      </c>
      <c r="N1313" s="85" t="s">
        <v>2830</v>
      </c>
      <c r="O1313" s="85">
        <v>0</v>
      </c>
      <c r="P1313" s="85">
        <v>2.0826941881225569E-8</v>
      </c>
      <c r="Q1313" s="85">
        <v>0</v>
      </c>
    </row>
    <row r="1314" spans="1:17" x14ac:dyDescent="0.3">
      <c r="A1314" s="85" t="s">
        <v>902</v>
      </c>
      <c r="B1314" s="85" t="s">
        <v>592</v>
      </c>
      <c r="C1314" s="85" t="s">
        <v>9</v>
      </c>
      <c r="D1314" s="85" t="s">
        <v>8</v>
      </c>
      <c r="E1314" s="85" t="s">
        <v>285</v>
      </c>
      <c r="F1314" s="85" t="s">
        <v>284</v>
      </c>
      <c r="G1314" s="85" t="s">
        <v>10</v>
      </c>
      <c r="H1314" s="85" t="s">
        <v>16</v>
      </c>
      <c r="I1314" s="85">
        <v>0</v>
      </c>
      <c r="J1314" s="85">
        <v>0.06</v>
      </c>
      <c r="K1314" s="85" t="s">
        <v>13</v>
      </c>
      <c r="L1314" s="85" t="s">
        <v>2562</v>
      </c>
      <c r="M1314" s="85" t="s">
        <v>2980</v>
      </c>
      <c r="N1314" s="85" t="s">
        <v>2938</v>
      </c>
      <c r="O1314" s="85">
        <v>0</v>
      </c>
      <c r="P1314" s="85">
        <v>2.0826941881225569E-8</v>
      </c>
      <c r="Q1314" s="85">
        <v>0</v>
      </c>
    </row>
    <row r="1315" spans="1:17" x14ac:dyDescent="0.3">
      <c r="A1315" s="85" t="s">
        <v>902</v>
      </c>
      <c r="B1315" s="85" t="s">
        <v>598</v>
      </c>
      <c r="C1315" s="85" t="s">
        <v>558</v>
      </c>
      <c r="D1315" s="85" t="s">
        <v>25</v>
      </c>
      <c r="E1315" s="85" t="s">
        <v>365</v>
      </c>
      <c r="F1315" s="85" t="s">
        <v>364</v>
      </c>
      <c r="G1315" s="85" t="s">
        <v>10</v>
      </c>
      <c r="H1315" s="85" t="s">
        <v>16</v>
      </c>
      <c r="I1315" s="85">
        <v>0</v>
      </c>
      <c r="J1315" s="85">
        <v>0.02</v>
      </c>
      <c r="K1315" s="85" t="s">
        <v>13</v>
      </c>
      <c r="L1315" s="85" t="s">
        <v>2562</v>
      </c>
      <c r="N1315" s="85" t="s">
        <v>2964</v>
      </c>
      <c r="O1315" s="85">
        <v>0</v>
      </c>
      <c r="P1315" s="85">
        <v>2.641693321564262E-8</v>
      </c>
      <c r="Q1315" s="85">
        <v>0</v>
      </c>
    </row>
    <row r="1316" spans="1:17" x14ac:dyDescent="0.3">
      <c r="A1316" s="85" t="s">
        <v>902</v>
      </c>
      <c r="B1316" s="85" t="s">
        <v>598</v>
      </c>
      <c r="C1316" s="85" t="s">
        <v>558</v>
      </c>
      <c r="D1316" s="85" t="s">
        <v>25</v>
      </c>
      <c r="E1316" s="85" t="s">
        <v>74</v>
      </c>
      <c r="F1316" s="85" t="s">
        <v>73</v>
      </c>
      <c r="G1316" s="85" t="s">
        <v>10</v>
      </c>
      <c r="H1316" s="85" t="s">
        <v>16</v>
      </c>
      <c r="I1316" s="85">
        <v>0</v>
      </c>
      <c r="J1316" s="85">
        <v>0.08</v>
      </c>
      <c r="K1316" s="85" t="s">
        <v>13</v>
      </c>
      <c r="L1316" s="85" t="s">
        <v>2562</v>
      </c>
      <c r="N1316" s="85" t="s">
        <v>2965</v>
      </c>
      <c r="O1316" s="85">
        <v>0</v>
      </c>
      <c r="P1316" s="85">
        <v>2.641693321564262E-8</v>
      </c>
      <c r="Q1316" s="85">
        <v>0</v>
      </c>
    </row>
    <row r="1317" spans="1:17" x14ac:dyDescent="0.3">
      <c r="A1317" s="85" t="s">
        <v>902</v>
      </c>
      <c r="B1317" s="85" t="s">
        <v>592</v>
      </c>
      <c r="C1317" s="85" t="s">
        <v>9</v>
      </c>
      <c r="D1317" s="85" t="s">
        <v>8</v>
      </c>
      <c r="E1317" s="85" t="s">
        <v>167</v>
      </c>
      <c r="F1317" s="85" t="s">
        <v>166</v>
      </c>
      <c r="G1317" s="85" t="s">
        <v>10</v>
      </c>
      <c r="I1317" s="85">
        <v>3.9500000000000004E-3</v>
      </c>
      <c r="J1317" s="85">
        <v>8.0000000000000002E-3</v>
      </c>
      <c r="K1317" s="85" t="s">
        <v>13</v>
      </c>
      <c r="L1317" s="85" t="s">
        <v>2562</v>
      </c>
      <c r="M1317" s="85" t="s">
        <v>2980</v>
      </c>
      <c r="N1317" s="85" t="s">
        <v>2899</v>
      </c>
      <c r="O1317" s="85">
        <v>1.6855634689322922E-11</v>
      </c>
      <c r="P1317" s="85">
        <v>2.0826941881225569E-8</v>
      </c>
      <c r="Q1317" s="85">
        <v>8.0931875574672893E-2</v>
      </c>
    </row>
    <row r="1318" spans="1:17" x14ac:dyDescent="0.3">
      <c r="A1318" s="85" t="s">
        <v>902</v>
      </c>
      <c r="B1318" s="85" t="s">
        <v>592</v>
      </c>
      <c r="C1318" s="85" t="s">
        <v>9</v>
      </c>
      <c r="D1318" s="85" t="s">
        <v>8</v>
      </c>
      <c r="E1318" s="85" t="s">
        <v>289</v>
      </c>
      <c r="F1318" s="85" t="s">
        <v>288</v>
      </c>
      <c r="G1318" s="85" t="s">
        <v>10</v>
      </c>
      <c r="H1318" s="85" t="s">
        <v>16</v>
      </c>
      <c r="I1318" s="85">
        <v>0</v>
      </c>
      <c r="J1318" s="85">
        <v>0.01</v>
      </c>
      <c r="K1318" s="85" t="s">
        <v>13</v>
      </c>
      <c r="L1318" s="85" t="s">
        <v>2562</v>
      </c>
      <c r="M1318" s="85" t="s">
        <v>2980</v>
      </c>
      <c r="N1318" s="85" t="s">
        <v>2913</v>
      </c>
      <c r="O1318" s="85">
        <v>0</v>
      </c>
      <c r="P1318" s="85">
        <v>2.0826941881225569E-8</v>
      </c>
      <c r="Q1318" s="85">
        <v>0</v>
      </c>
    </row>
    <row r="1319" spans="1:17" x14ac:dyDescent="0.3">
      <c r="A1319" s="85" t="s">
        <v>902</v>
      </c>
      <c r="B1319" s="85" t="s">
        <v>592</v>
      </c>
      <c r="C1319" s="85" t="s">
        <v>9</v>
      </c>
      <c r="D1319" s="85" t="s">
        <v>8</v>
      </c>
      <c r="E1319" s="85" t="s">
        <v>209</v>
      </c>
      <c r="F1319" s="85" t="s">
        <v>208</v>
      </c>
      <c r="G1319" s="85" t="s">
        <v>10</v>
      </c>
      <c r="H1319" s="85" t="s">
        <v>16</v>
      </c>
      <c r="I1319" s="85">
        <v>0</v>
      </c>
      <c r="J1319" s="85">
        <v>0.14000000000000001</v>
      </c>
      <c r="K1319" s="85" t="s">
        <v>13</v>
      </c>
      <c r="L1319" s="85" t="s">
        <v>2562</v>
      </c>
      <c r="M1319" s="85" t="s">
        <v>2980</v>
      </c>
      <c r="N1319" s="85" t="s">
        <v>2857</v>
      </c>
      <c r="O1319" s="85">
        <v>0</v>
      </c>
      <c r="P1319" s="85">
        <v>2.0826941881225569E-8</v>
      </c>
      <c r="Q1319" s="85">
        <v>0</v>
      </c>
    </row>
    <row r="1320" spans="1:17" x14ac:dyDescent="0.3">
      <c r="A1320" s="85" t="s">
        <v>902</v>
      </c>
      <c r="B1320" s="85" t="s">
        <v>592</v>
      </c>
      <c r="C1320" s="85" t="s">
        <v>9</v>
      </c>
      <c r="D1320" s="85" t="s">
        <v>8</v>
      </c>
      <c r="E1320" s="85" t="s">
        <v>291</v>
      </c>
      <c r="F1320" s="85" t="s">
        <v>290</v>
      </c>
      <c r="G1320" s="85" t="s">
        <v>10</v>
      </c>
      <c r="H1320" s="85" t="s">
        <v>16</v>
      </c>
      <c r="I1320" s="85">
        <v>0</v>
      </c>
      <c r="J1320" s="85">
        <v>0.14000000000000001</v>
      </c>
      <c r="K1320" s="85" t="s">
        <v>13</v>
      </c>
      <c r="L1320" s="85" t="s">
        <v>2562</v>
      </c>
      <c r="M1320" s="85" t="s">
        <v>2980</v>
      </c>
      <c r="N1320" s="85" t="s">
        <v>2971</v>
      </c>
      <c r="O1320" s="85">
        <v>0</v>
      </c>
      <c r="P1320" s="85">
        <v>2.0826941881225569E-8</v>
      </c>
      <c r="Q1320" s="85">
        <v>0</v>
      </c>
    </row>
    <row r="1321" spans="1:17" x14ac:dyDescent="0.3">
      <c r="A1321" s="85" t="s">
        <v>902</v>
      </c>
      <c r="B1321" s="85" t="s">
        <v>592</v>
      </c>
      <c r="C1321" s="85" t="s">
        <v>9</v>
      </c>
      <c r="D1321" s="85" t="s">
        <v>8</v>
      </c>
      <c r="E1321" s="85" t="s">
        <v>295</v>
      </c>
      <c r="F1321" s="85" t="s">
        <v>294</v>
      </c>
      <c r="G1321" s="85" t="s">
        <v>10</v>
      </c>
      <c r="H1321" s="85" t="s">
        <v>16</v>
      </c>
      <c r="I1321" s="85">
        <v>0</v>
      </c>
      <c r="J1321" s="85">
        <v>2.5999999999999999E-2</v>
      </c>
      <c r="K1321" s="85" t="s">
        <v>13</v>
      </c>
      <c r="L1321" s="85" t="s">
        <v>2562</v>
      </c>
      <c r="M1321" s="85" t="s">
        <v>2980</v>
      </c>
      <c r="N1321" s="85" t="s">
        <v>2944</v>
      </c>
      <c r="O1321" s="85">
        <v>0</v>
      </c>
      <c r="P1321" s="85">
        <v>2.0826941881225569E-8</v>
      </c>
      <c r="Q1321" s="85">
        <v>0</v>
      </c>
    </row>
    <row r="1322" spans="1:17" x14ac:dyDescent="0.3">
      <c r="A1322" s="85" t="s">
        <v>902</v>
      </c>
      <c r="B1322" s="85" t="s">
        <v>592</v>
      </c>
      <c r="C1322" s="85" t="s">
        <v>9</v>
      </c>
      <c r="D1322" s="85" t="s">
        <v>8</v>
      </c>
      <c r="E1322" s="85" t="s">
        <v>297</v>
      </c>
      <c r="F1322" s="85" t="s">
        <v>296</v>
      </c>
      <c r="G1322" s="85" t="s">
        <v>10</v>
      </c>
      <c r="H1322" s="85" t="s">
        <v>16</v>
      </c>
      <c r="I1322" s="85">
        <v>0</v>
      </c>
      <c r="J1322" s="85">
        <v>0.105</v>
      </c>
      <c r="K1322" s="85" t="s">
        <v>13</v>
      </c>
      <c r="L1322" s="85" t="s">
        <v>2562</v>
      </c>
      <c r="M1322" s="85" t="s">
        <v>2980</v>
      </c>
      <c r="N1322" s="85" t="s">
        <v>2940</v>
      </c>
      <c r="O1322" s="85">
        <v>0</v>
      </c>
      <c r="P1322" s="85">
        <v>2.0826941881225569E-8</v>
      </c>
      <c r="Q1322" s="85">
        <v>0</v>
      </c>
    </row>
    <row r="1323" spans="1:17" x14ac:dyDescent="0.3">
      <c r="A1323" s="85" t="s">
        <v>902</v>
      </c>
      <c r="B1323" s="85" t="s">
        <v>592</v>
      </c>
      <c r="C1323" s="85" t="s">
        <v>9</v>
      </c>
      <c r="D1323" s="85" t="s">
        <v>8</v>
      </c>
      <c r="E1323" s="85" t="s">
        <v>299</v>
      </c>
      <c r="F1323" s="85" t="s">
        <v>298</v>
      </c>
      <c r="G1323" s="85" t="s">
        <v>10</v>
      </c>
      <c r="H1323" s="85" t="s">
        <v>16</v>
      </c>
      <c r="I1323" s="85">
        <v>0</v>
      </c>
      <c r="J1323" s="85">
        <v>0.08</v>
      </c>
      <c r="K1323" s="85" t="s">
        <v>13</v>
      </c>
      <c r="L1323" s="85" t="s">
        <v>2562</v>
      </c>
      <c r="M1323" s="85" t="s">
        <v>2980</v>
      </c>
      <c r="N1323" s="85" t="s">
        <v>2900</v>
      </c>
      <c r="O1323" s="85">
        <v>0</v>
      </c>
      <c r="P1323" s="85">
        <v>2.0826941881225569E-8</v>
      </c>
      <c r="Q1323" s="85">
        <v>0</v>
      </c>
    </row>
    <row r="1324" spans="1:17" x14ac:dyDescent="0.3">
      <c r="A1324" s="85" t="s">
        <v>902</v>
      </c>
      <c r="B1324" s="85" t="s">
        <v>592</v>
      </c>
      <c r="C1324" s="85" t="s">
        <v>9</v>
      </c>
      <c r="D1324" s="85" t="s">
        <v>8</v>
      </c>
      <c r="E1324" s="85" t="s">
        <v>303</v>
      </c>
      <c r="F1324" s="85" t="s">
        <v>302</v>
      </c>
      <c r="G1324" s="85" t="s">
        <v>10</v>
      </c>
      <c r="H1324" s="85" t="s">
        <v>16</v>
      </c>
      <c r="I1324" s="85">
        <v>0</v>
      </c>
      <c r="J1324" s="85">
        <v>1.0999999999999999E-2</v>
      </c>
      <c r="K1324" s="85" t="s">
        <v>13</v>
      </c>
      <c r="L1324" s="85" t="s">
        <v>2562</v>
      </c>
      <c r="M1324" s="85" t="s">
        <v>2980</v>
      </c>
      <c r="N1324" s="85" t="s">
        <v>2909</v>
      </c>
      <c r="O1324" s="85">
        <v>0</v>
      </c>
      <c r="P1324" s="85">
        <v>2.0826941881225569E-8</v>
      </c>
      <c r="Q1324" s="85">
        <v>0</v>
      </c>
    </row>
    <row r="1325" spans="1:17" x14ac:dyDescent="0.3">
      <c r="A1325" s="85" t="s">
        <v>902</v>
      </c>
      <c r="B1325" s="85" t="s">
        <v>592</v>
      </c>
      <c r="C1325" s="85" t="s">
        <v>9</v>
      </c>
      <c r="D1325" s="85" t="s">
        <v>8</v>
      </c>
      <c r="E1325" s="85" t="s">
        <v>305</v>
      </c>
      <c r="F1325" s="85" t="s">
        <v>304</v>
      </c>
      <c r="G1325" s="85" t="s">
        <v>10</v>
      </c>
      <c r="H1325" s="85" t="s">
        <v>16</v>
      </c>
      <c r="I1325" s="85">
        <v>0</v>
      </c>
      <c r="J1325" s="85">
        <v>5.8000000000000003E-2</v>
      </c>
      <c r="K1325" s="85" t="s">
        <v>13</v>
      </c>
      <c r="L1325" s="85" t="s">
        <v>2562</v>
      </c>
      <c r="M1325" s="85" t="s">
        <v>2980</v>
      </c>
      <c r="N1325" s="85" t="s">
        <v>2919</v>
      </c>
      <c r="O1325" s="85">
        <v>0</v>
      </c>
      <c r="P1325" s="85">
        <v>2.0826941881225569E-8</v>
      </c>
      <c r="Q1325" s="85">
        <v>0</v>
      </c>
    </row>
    <row r="1326" spans="1:17" x14ac:dyDescent="0.3">
      <c r="A1326" s="85" t="s">
        <v>902</v>
      </c>
      <c r="B1326" s="85" t="s">
        <v>592</v>
      </c>
      <c r="C1326" s="85" t="s">
        <v>9</v>
      </c>
      <c r="D1326" s="85" t="s">
        <v>8</v>
      </c>
      <c r="E1326" s="85" t="s">
        <v>48</v>
      </c>
      <c r="F1326" s="85" t="s">
        <v>47</v>
      </c>
      <c r="G1326" s="85" t="s">
        <v>10</v>
      </c>
      <c r="H1326" s="85" t="s">
        <v>16</v>
      </c>
      <c r="I1326" s="85">
        <v>0</v>
      </c>
      <c r="J1326" s="85">
        <v>0.04</v>
      </c>
      <c r="K1326" s="85" t="s">
        <v>13</v>
      </c>
      <c r="L1326" s="85" t="s">
        <v>2562</v>
      </c>
      <c r="M1326" s="85" t="s">
        <v>2980</v>
      </c>
      <c r="N1326" s="85" t="s">
        <v>2838</v>
      </c>
      <c r="O1326" s="85">
        <v>0</v>
      </c>
      <c r="P1326" s="85">
        <v>2.0826941881225569E-8</v>
      </c>
      <c r="Q1326" s="85">
        <v>0</v>
      </c>
    </row>
    <row r="1327" spans="1:17" x14ac:dyDescent="0.3">
      <c r="A1327" s="85" t="s">
        <v>902</v>
      </c>
      <c r="B1327" s="85" t="s">
        <v>592</v>
      </c>
      <c r="C1327" s="85" t="s">
        <v>9</v>
      </c>
      <c r="D1327" s="85" t="s">
        <v>8</v>
      </c>
      <c r="E1327" s="85" t="s">
        <v>273</v>
      </c>
      <c r="F1327" s="85" t="s">
        <v>272</v>
      </c>
      <c r="G1327" s="85" t="s">
        <v>10</v>
      </c>
      <c r="H1327" s="85" t="s">
        <v>16</v>
      </c>
      <c r="I1327" s="85">
        <v>0</v>
      </c>
      <c r="J1327" s="85">
        <v>0.08</v>
      </c>
      <c r="K1327" s="85" t="s">
        <v>13</v>
      </c>
      <c r="L1327" s="85" t="s">
        <v>2562</v>
      </c>
      <c r="M1327" s="85" t="s">
        <v>2980</v>
      </c>
      <c r="N1327" s="85" t="s">
        <v>2887</v>
      </c>
      <c r="O1327" s="85">
        <v>0</v>
      </c>
      <c r="P1327" s="85">
        <v>2.0826941881225569E-8</v>
      </c>
      <c r="Q1327" s="85">
        <v>0</v>
      </c>
    </row>
    <row r="1328" spans="1:17" x14ac:dyDescent="0.3">
      <c r="A1328" s="85" t="s">
        <v>902</v>
      </c>
      <c r="B1328" s="85" t="s">
        <v>592</v>
      </c>
      <c r="C1328" s="85" t="s">
        <v>9</v>
      </c>
      <c r="D1328" s="85" t="s">
        <v>8</v>
      </c>
      <c r="E1328" s="85" t="s">
        <v>269</v>
      </c>
      <c r="F1328" s="85" t="s">
        <v>268</v>
      </c>
      <c r="G1328" s="85" t="s">
        <v>10</v>
      </c>
      <c r="H1328" s="85" t="s">
        <v>16</v>
      </c>
      <c r="I1328" s="85">
        <v>0</v>
      </c>
      <c r="J1328" s="85">
        <v>2.5999999999999999E-2</v>
      </c>
      <c r="K1328" s="85" t="s">
        <v>13</v>
      </c>
      <c r="L1328" s="85" t="s">
        <v>2562</v>
      </c>
      <c r="M1328" s="85" t="s">
        <v>2980</v>
      </c>
      <c r="N1328" s="85" t="s">
        <v>2885</v>
      </c>
      <c r="O1328" s="85">
        <v>0</v>
      </c>
      <c r="P1328" s="85">
        <v>2.0826941881225569E-8</v>
      </c>
      <c r="Q1328" s="85">
        <v>0</v>
      </c>
    </row>
    <row r="1329" spans="1:18" x14ac:dyDescent="0.3">
      <c r="A1329" s="85" t="s">
        <v>902</v>
      </c>
      <c r="B1329" s="85" t="s">
        <v>592</v>
      </c>
      <c r="C1329" s="85" t="s">
        <v>9</v>
      </c>
      <c r="D1329" s="85" t="s">
        <v>8</v>
      </c>
      <c r="E1329" s="85" t="s">
        <v>311</v>
      </c>
      <c r="F1329" s="85" t="s">
        <v>310</v>
      </c>
      <c r="G1329" s="85" t="s">
        <v>10</v>
      </c>
      <c r="H1329" s="85" t="s">
        <v>16</v>
      </c>
      <c r="I1329" s="85">
        <v>0</v>
      </c>
      <c r="J1329" s="85">
        <v>0.08</v>
      </c>
      <c r="K1329" s="85" t="s">
        <v>13</v>
      </c>
      <c r="L1329" s="85" t="s">
        <v>2562</v>
      </c>
      <c r="M1329" s="85" t="s">
        <v>2980</v>
      </c>
      <c r="N1329" s="85" t="s">
        <v>2914</v>
      </c>
      <c r="O1329" s="85">
        <v>0</v>
      </c>
      <c r="P1329" s="85">
        <v>2.0826941881225569E-8</v>
      </c>
      <c r="Q1329" s="85">
        <v>0</v>
      </c>
    </row>
    <row r="1330" spans="1:18" x14ac:dyDescent="0.3">
      <c r="A1330" s="85" t="s">
        <v>902</v>
      </c>
      <c r="B1330" s="85" t="s">
        <v>592</v>
      </c>
      <c r="C1330" s="85" t="s">
        <v>9</v>
      </c>
      <c r="D1330" s="85" t="s">
        <v>8</v>
      </c>
      <c r="E1330" s="85" t="s">
        <v>315</v>
      </c>
      <c r="F1330" s="85" t="s">
        <v>314</v>
      </c>
      <c r="G1330" s="85" t="s">
        <v>10</v>
      </c>
      <c r="H1330" s="85" t="s">
        <v>16</v>
      </c>
      <c r="I1330" s="85">
        <v>0</v>
      </c>
      <c r="J1330" s="85">
        <v>0.188</v>
      </c>
      <c r="K1330" s="85" t="s">
        <v>13</v>
      </c>
      <c r="L1330" s="85" t="s">
        <v>2562</v>
      </c>
      <c r="M1330" s="85" t="s">
        <v>2980</v>
      </c>
      <c r="N1330" s="85" t="s">
        <v>2937</v>
      </c>
      <c r="O1330" s="85">
        <v>0</v>
      </c>
      <c r="P1330" s="85">
        <v>2.0826941881225569E-8</v>
      </c>
      <c r="Q1330" s="85">
        <v>0</v>
      </c>
    </row>
    <row r="1331" spans="1:18" x14ac:dyDescent="0.3">
      <c r="A1331" s="85" t="s">
        <v>902</v>
      </c>
      <c r="B1331" s="85" t="s">
        <v>592</v>
      </c>
      <c r="C1331" s="85" t="s">
        <v>9</v>
      </c>
      <c r="D1331" s="85" t="s">
        <v>8</v>
      </c>
      <c r="E1331" s="85" t="s">
        <v>317</v>
      </c>
      <c r="F1331" s="85" t="s">
        <v>316</v>
      </c>
      <c r="G1331" s="85" t="s">
        <v>10</v>
      </c>
      <c r="I1331" s="85">
        <v>3.3700000000000002E-3</v>
      </c>
      <c r="J1331" s="85">
        <v>1.2E-2</v>
      </c>
      <c r="K1331" s="85" t="s">
        <v>13</v>
      </c>
      <c r="L1331" s="85" t="s">
        <v>2562</v>
      </c>
      <c r="M1331" s="85" t="s">
        <v>2980</v>
      </c>
      <c r="N1331" s="85" t="s">
        <v>2904</v>
      </c>
      <c r="O1331" s="85">
        <v>1.5440795773712159E-11</v>
      </c>
      <c r="P1331" s="85">
        <v>2.0826941881225569E-8</v>
      </c>
      <c r="Q1331" s="85">
        <v>7.4138564661916373E-2</v>
      </c>
    </row>
    <row r="1332" spans="1:18" x14ac:dyDescent="0.3">
      <c r="A1332" s="85" t="s">
        <v>902</v>
      </c>
      <c r="B1332" s="85" t="s">
        <v>592</v>
      </c>
      <c r="C1332" s="85" t="s">
        <v>9</v>
      </c>
      <c r="D1332" s="85" t="s">
        <v>8</v>
      </c>
      <c r="E1332" s="85" t="s">
        <v>319</v>
      </c>
      <c r="F1332" s="85" t="s">
        <v>318</v>
      </c>
      <c r="G1332" s="85" t="s">
        <v>10</v>
      </c>
      <c r="H1332" s="85" t="s">
        <v>16</v>
      </c>
      <c r="I1332" s="85">
        <v>0</v>
      </c>
      <c r="J1332" s="85">
        <v>0.16</v>
      </c>
      <c r="K1332" s="85" t="s">
        <v>13</v>
      </c>
      <c r="L1332" s="85" t="s">
        <v>2562</v>
      </c>
      <c r="M1332" s="85" t="s">
        <v>2980</v>
      </c>
      <c r="N1332" s="85" t="s">
        <v>2905</v>
      </c>
      <c r="O1332" s="85">
        <v>0</v>
      </c>
      <c r="P1332" s="85">
        <v>2.0826941881225569E-8</v>
      </c>
      <c r="Q1332" s="85">
        <v>0</v>
      </c>
    </row>
    <row r="1333" spans="1:18" x14ac:dyDescent="0.3">
      <c r="A1333" s="85" t="s">
        <v>902</v>
      </c>
      <c r="B1333" s="85" t="s">
        <v>592</v>
      </c>
      <c r="C1333" s="85" t="s">
        <v>9</v>
      </c>
      <c r="D1333" s="85" t="s">
        <v>8</v>
      </c>
      <c r="E1333" s="85" t="s">
        <v>205</v>
      </c>
      <c r="F1333" s="85" t="s">
        <v>204</v>
      </c>
      <c r="G1333" s="85" t="s">
        <v>10</v>
      </c>
      <c r="H1333" s="85" t="s">
        <v>16</v>
      </c>
      <c r="I1333" s="85">
        <v>0</v>
      </c>
      <c r="J1333" s="85">
        <v>1.6</v>
      </c>
      <c r="K1333" s="85" t="s">
        <v>13</v>
      </c>
      <c r="L1333" s="85" t="s">
        <v>2562</v>
      </c>
      <c r="M1333" s="85" t="s">
        <v>2980</v>
      </c>
      <c r="N1333" s="85" t="s">
        <v>2856</v>
      </c>
      <c r="O1333" s="85">
        <v>0</v>
      </c>
      <c r="P1333" s="85">
        <v>2.0826941881225569E-8</v>
      </c>
      <c r="Q1333" s="85">
        <v>0</v>
      </c>
    </row>
    <row r="1334" spans="1:18" x14ac:dyDescent="0.3">
      <c r="A1334" s="85" t="s">
        <v>902</v>
      </c>
      <c r="B1334" s="85" t="s">
        <v>601</v>
      </c>
      <c r="C1334" s="85" t="s">
        <v>22</v>
      </c>
      <c r="D1334" s="85" t="s">
        <v>21</v>
      </c>
      <c r="E1334" s="85" t="s">
        <v>205</v>
      </c>
      <c r="F1334" s="85" t="s">
        <v>204</v>
      </c>
      <c r="G1334" s="85" t="s">
        <v>10</v>
      </c>
      <c r="H1334" s="85" t="s">
        <v>12</v>
      </c>
      <c r="I1334" s="85">
        <v>0.3</v>
      </c>
      <c r="J1334" s="85">
        <v>1.6</v>
      </c>
      <c r="K1334" s="85" t="s">
        <v>13</v>
      </c>
      <c r="L1334" s="85" t="s">
        <v>2562</v>
      </c>
      <c r="N1334" s="85" t="s">
        <v>2856</v>
      </c>
      <c r="O1334" s="85">
        <v>7.7586741977530881E-10</v>
      </c>
      <c r="P1334" s="85">
        <v>1.5147530604113639E-9</v>
      </c>
      <c r="Q1334" s="85">
        <v>51.220719736628567</v>
      </c>
      <c r="R1334" s="85" t="s">
        <v>2806</v>
      </c>
    </row>
    <row r="1335" spans="1:18" x14ac:dyDescent="0.3">
      <c r="A1335" s="85" t="s">
        <v>902</v>
      </c>
      <c r="B1335" s="85" t="s">
        <v>592</v>
      </c>
      <c r="C1335" s="85" t="s">
        <v>9</v>
      </c>
      <c r="D1335" s="85" t="s">
        <v>8</v>
      </c>
      <c r="E1335" s="85" t="s">
        <v>52</v>
      </c>
      <c r="F1335" s="85" t="s">
        <v>51</v>
      </c>
      <c r="G1335" s="85" t="s">
        <v>10</v>
      </c>
      <c r="H1335" s="85" t="s">
        <v>16</v>
      </c>
      <c r="I1335" s="85">
        <v>0</v>
      </c>
      <c r="J1335" s="85">
        <v>0.04</v>
      </c>
      <c r="K1335" s="85" t="s">
        <v>13</v>
      </c>
      <c r="L1335" s="85" t="s">
        <v>2562</v>
      </c>
      <c r="M1335" s="85" t="s">
        <v>2980</v>
      </c>
      <c r="N1335" s="85" t="s">
        <v>2815</v>
      </c>
      <c r="O1335" s="85">
        <v>0</v>
      </c>
      <c r="P1335" s="85">
        <v>2.0826941881225569E-8</v>
      </c>
      <c r="Q1335" s="85">
        <v>0</v>
      </c>
    </row>
    <row r="1336" spans="1:18" x14ac:dyDescent="0.3">
      <c r="A1336" s="85" t="s">
        <v>902</v>
      </c>
      <c r="B1336" s="85" t="s">
        <v>592</v>
      </c>
      <c r="C1336" s="85" t="s">
        <v>9</v>
      </c>
      <c r="D1336" s="85" t="s">
        <v>8</v>
      </c>
      <c r="E1336" s="85" t="s">
        <v>325</v>
      </c>
      <c r="F1336" s="85" t="s">
        <v>324</v>
      </c>
      <c r="G1336" s="85" t="s">
        <v>10</v>
      </c>
      <c r="H1336" s="85" t="s">
        <v>16</v>
      </c>
      <c r="I1336" s="85">
        <v>0</v>
      </c>
      <c r="J1336" s="85">
        <v>0.08</v>
      </c>
      <c r="K1336" s="85" t="s">
        <v>13</v>
      </c>
      <c r="L1336" s="85" t="s">
        <v>2562</v>
      </c>
      <c r="M1336" s="85" t="s">
        <v>2980</v>
      </c>
      <c r="N1336" s="85" t="s">
        <v>2812</v>
      </c>
      <c r="O1336" s="85">
        <v>0</v>
      </c>
      <c r="P1336" s="85">
        <v>2.0826941881225569E-8</v>
      </c>
      <c r="Q1336" s="85">
        <v>0</v>
      </c>
    </row>
    <row r="1337" spans="1:18" x14ac:dyDescent="0.3">
      <c r="A1337" s="85" t="s">
        <v>902</v>
      </c>
      <c r="B1337" s="85" t="s">
        <v>592</v>
      </c>
      <c r="C1337" s="85" t="s">
        <v>9</v>
      </c>
      <c r="D1337" s="85" t="s">
        <v>8</v>
      </c>
      <c r="E1337" s="85" t="s">
        <v>249</v>
      </c>
      <c r="F1337" s="85" t="s">
        <v>248</v>
      </c>
      <c r="G1337" s="85" t="s">
        <v>10</v>
      </c>
      <c r="H1337" s="85" t="s">
        <v>16</v>
      </c>
      <c r="I1337" s="85">
        <v>0</v>
      </c>
      <c r="J1337" s="85">
        <v>4.8000000000000001E-2</v>
      </c>
      <c r="K1337" s="85" t="s">
        <v>13</v>
      </c>
      <c r="L1337" s="85" t="s">
        <v>2562</v>
      </c>
      <c r="M1337" s="85" t="s">
        <v>2980</v>
      </c>
      <c r="N1337" s="85" t="s">
        <v>2874</v>
      </c>
      <c r="O1337" s="85">
        <v>0</v>
      </c>
      <c r="P1337" s="85">
        <v>2.0826941881225569E-8</v>
      </c>
      <c r="Q1337" s="85">
        <v>0</v>
      </c>
    </row>
    <row r="1338" spans="1:18" x14ac:dyDescent="0.3">
      <c r="A1338" s="85" t="s">
        <v>902</v>
      </c>
      <c r="B1338" s="85" t="s">
        <v>592</v>
      </c>
      <c r="C1338" s="85" t="s">
        <v>9</v>
      </c>
      <c r="D1338" s="85" t="s">
        <v>8</v>
      </c>
      <c r="E1338" s="85" t="s">
        <v>327</v>
      </c>
      <c r="F1338" s="85" t="s">
        <v>326</v>
      </c>
      <c r="G1338" s="85" t="s">
        <v>10</v>
      </c>
      <c r="H1338" s="85" t="s">
        <v>16</v>
      </c>
      <c r="I1338" s="85">
        <v>0</v>
      </c>
      <c r="J1338" s="85">
        <v>5.1999999999999998E-2</v>
      </c>
      <c r="K1338" s="85" t="s">
        <v>13</v>
      </c>
      <c r="L1338" s="85" t="s">
        <v>2562</v>
      </c>
      <c r="M1338" s="85" t="s">
        <v>2980</v>
      </c>
      <c r="N1338" s="85" t="s">
        <v>2910</v>
      </c>
      <c r="O1338" s="85">
        <v>0</v>
      </c>
      <c r="P1338" s="85">
        <v>2.0826941881225569E-8</v>
      </c>
      <c r="Q1338" s="85">
        <v>0</v>
      </c>
    </row>
    <row r="1339" spans="1:18" x14ac:dyDescent="0.3">
      <c r="A1339" s="85" t="s">
        <v>902</v>
      </c>
      <c r="B1339" s="85" t="s">
        <v>592</v>
      </c>
      <c r="C1339" s="85" t="s">
        <v>9</v>
      </c>
      <c r="D1339" s="85" t="s">
        <v>8</v>
      </c>
      <c r="E1339" s="85" t="s">
        <v>117</v>
      </c>
      <c r="F1339" s="85" t="s">
        <v>116</v>
      </c>
      <c r="G1339" s="85" t="s">
        <v>10</v>
      </c>
      <c r="H1339" s="85" t="s">
        <v>16</v>
      </c>
      <c r="I1339" s="85">
        <v>0</v>
      </c>
      <c r="J1339" s="85">
        <v>2.1999999999999999E-2</v>
      </c>
      <c r="K1339" s="85" t="s">
        <v>13</v>
      </c>
      <c r="L1339" s="85" t="s">
        <v>2562</v>
      </c>
      <c r="M1339" s="85" t="s">
        <v>2980</v>
      </c>
      <c r="N1339" s="85" t="s">
        <v>2827</v>
      </c>
      <c r="O1339" s="85">
        <v>0</v>
      </c>
      <c r="P1339" s="85">
        <v>2.0826941881225569E-8</v>
      </c>
      <c r="Q1339" s="85">
        <v>0</v>
      </c>
    </row>
    <row r="1340" spans="1:18" x14ac:dyDescent="0.3">
      <c r="A1340" s="85" t="s">
        <v>902</v>
      </c>
      <c r="B1340" s="85" t="s">
        <v>592</v>
      </c>
      <c r="C1340" s="85" t="s">
        <v>9</v>
      </c>
      <c r="D1340" s="85" t="s">
        <v>8</v>
      </c>
      <c r="E1340" s="85" t="s">
        <v>213</v>
      </c>
      <c r="F1340" s="85" t="s">
        <v>212</v>
      </c>
      <c r="G1340" s="85" t="s">
        <v>10</v>
      </c>
      <c r="H1340" s="85" t="s">
        <v>16</v>
      </c>
      <c r="I1340" s="85">
        <v>0</v>
      </c>
      <c r="J1340" s="85">
        <v>6.6E-3</v>
      </c>
      <c r="K1340" s="85" t="s">
        <v>13</v>
      </c>
      <c r="L1340" s="85" t="s">
        <v>2562</v>
      </c>
      <c r="M1340" s="85" t="s">
        <v>2980</v>
      </c>
      <c r="N1340" s="85" t="s">
        <v>2858</v>
      </c>
      <c r="O1340" s="85">
        <v>0</v>
      </c>
      <c r="P1340" s="85">
        <v>2.0826941881225569E-8</v>
      </c>
      <c r="Q1340" s="85">
        <v>0</v>
      </c>
    </row>
    <row r="1341" spans="1:18" x14ac:dyDescent="0.3">
      <c r="A1341" s="85" t="s">
        <v>902</v>
      </c>
      <c r="B1341" s="85" t="s">
        <v>592</v>
      </c>
      <c r="C1341" s="85" t="s">
        <v>9</v>
      </c>
      <c r="D1341" s="85" t="s">
        <v>8</v>
      </c>
      <c r="E1341" s="85" t="s">
        <v>251</v>
      </c>
      <c r="F1341" s="85" t="s">
        <v>250</v>
      </c>
      <c r="G1341" s="85" t="s">
        <v>10</v>
      </c>
      <c r="H1341" s="85" t="s">
        <v>16</v>
      </c>
      <c r="I1341" s="85">
        <v>0</v>
      </c>
      <c r="J1341" s="85">
        <v>0.16</v>
      </c>
      <c r="K1341" s="85" t="s">
        <v>13</v>
      </c>
      <c r="L1341" s="85" t="s">
        <v>2562</v>
      </c>
      <c r="M1341" s="85" t="s">
        <v>2980</v>
      </c>
      <c r="N1341" s="85" t="s">
        <v>2875</v>
      </c>
      <c r="O1341" s="85">
        <v>0</v>
      </c>
      <c r="P1341" s="85">
        <v>2.0826941881225569E-8</v>
      </c>
      <c r="Q1341" s="85">
        <v>0</v>
      </c>
    </row>
    <row r="1342" spans="1:18" x14ac:dyDescent="0.3">
      <c r="A1342" s="85" t="s">
        <v>902</v>
      </c>
      <c r="B1342" s="85" t="s">
        <v>592</v>
      </c>
      <c r="C1342" s="85" t="s">
        <v>9</v>
      </c>
      <c r="D1342" s="85" t="s">
        <v>8</v>
      </c>
      <c r="E1342" s="85" t="s">
        <v>72</v>
      </c>
      <c r="F1342" s="85" t="s">
        <v>71</v>
      </c>
      <c r="G1342" s="85" t="s">
        <v>10</v>
      </c>
      <c r="H1342" s="85" t="s">
        <v>16</v>
      </c>
      <c r="I1342" s="85">
        <v>0</v>
      </c>
      <c r="J1342" s="85">
        <v>0.04</v>
      </c>
      <c r="K1342" s="85" t="s">
        <v>13</v>
      </c>
      <c r="L1342" s="85" t="s">
        <v>2562</v>
      </c>
      <c r="M1342" s="85" t="s">
        <v>2980</v>
      </c>
      <c r="N1342" s="85" t="s">
        <v>2819</v>
      </c>
      <c r="O1342" s="85">
        <v>0</v>
      </c>
      <c r="P1342" s="85">
        <v>2.0826941881225569E-8</v>
      </c>
      <c r="Q1342" s="85">
        <v>0</v>
      </c>
    </row>
    <row r="1343" spans="1:18" x14ac:dyDescent="0.3">
      <c r="A1343" s="85" t="s">
        <v>902</v>
      </c>
      <c r="B1343" s="85" t="s">
        <v>597</v>
      </c>
      <c r="C1343" s="85" t="s">
        <v>30</v>
      </c>
      <c r="D1343" s="85" t="s">
        <v>29</v>
      </c>
      <c r="E1343" s="85" t="s">
        <v>205</v>
      </c>
      <c r="F1343" s="85" t="s">
        <v>204</v>
      </c>
      <c r="G1343" s="85" t="s">
        <v>10</v>
      </c>
      <c r="H1343" s="85" t="s">
        <v>12</v>
      </c>
      <c r="I1343" s="85">
        <v>0.5</v>
      </c>
      <c r="J1343" s="85">
        <v>1.6</v>
      </c>
      <c r="K1343" s="85" t="s">
        <v>13</v>
      </c>
      <c r="L1343" s="85" t="s">
        <v>2562</v>
      </c>
      <c r="M1343" s="85" t="s">
        <v>2980</v>
      </c>
      <c r="N1343" s="85" t="s">
        <v>2856</v>
      </c>
      <c r="O1343" s="85">
        <v>1.293112366292181E-9</v>
      </c>
      <c r="P1343" s="85">
        <v>7.6895656475440307E-9</v>
      </c>
      <c r="Q1343" s="85">
        <v>16.816455253297541</v>
      </c>
      <c r="R1343" s="85" t="s">
        <v>2806</v>
      </c>
    </row>
    <row r="1344" spans="1:18" x14ac:dyDescent="0.3">
      <c r="A1344" s="85" t="s">
        <v>902</v>
      </c>
      <c r="B1344" s="85" t="s">
        <v>592</v>
      </c>
      <c r="C1344" s="85" t="s">
        <v>9</v>
      </c>
      <c r="D1344" s="85" t="s">
        <v>8</v>
      </c>
      <c r="E1344" s="85" t="s">
        <v>329</v>
      </c>
      <c r="F1344" s="85" t="s">
        <v>328</v>
      </c>
      <c r="G1344" s="85" t="s">
        <v>10</v>
      </c>
      <c r="H1344" s="85" t="s">
        <v>16</v>
      </c>
      <c r="I1344" s="85">
        <v>0</v>
      </c>
      <c r="J1344" s="85">
        <v>0.22600000000000001</v>
      </c>
      <c r="K1344" s="85" t="s">
        <v>13</v>
      </c>
      <c r="L1344" s="85" t="s">
        <v>2562</v>
      </c>
      <c r="M1344" s="85" t="s">
        <v>2980</v>
      </c>
      <c r="N1344" s="85" t="s">
        <v>2928</v>
      </c>
      <c r="O1344" s="85">
        <v>0</v>
      </c>
      <c r="P1344" s="85">
        <v>2.0826941881225569E-8</v>
      </c>
      <c r="Q1344" s="85">
        <v>0</v>
      </c>
    </row>
    <row r="1345" spans="1:17" x14ac:dyDescent="0.3">
      <c r="A1345" s="85" t="s">
        <v>902</v>
      </c>
      <c r="B1345" s="85" t="s">
        <v>592</v>
      </c>
      <c r="C1345" s="85" t="s">
        <v>9</v>
      </c>
      <c r="D1345" s="85" t="s">
        <v>8</v>
      </c>
      <c r="E1345" s="85" t="s">
        <v>143</v>
      </c>
      <c r="F1345" s="85" t="s">
        <v>142</v>
      </c>
      <c r="G1345" s="85" t="s">
        <v>10</v>
      </c>
      <c r="H1345" s="85" t="s">
        <v>16</v>
      </c>
      <c r="I1345" s="85">
        <v>0</v>
      </c>
      <c r="J1345" s="85">
        <v>0.05</v>
      </c>
      <c r="K1345" s="85" t="s">
        <v>13</v>
      </c>
      <c r="L1345" s="85" t="s">
        <v>2562</v>
      </c>
      <c r="M1345" s="85" t="s">
        <v>2980</v>
      </c>
      <c r="N1345" s="85" t="s">
        <v>2834</v>
      </c>
      <c r="O1345" s="85">
        <v>0</v>
      </c>
      <c r="P1345" s="85">
        <v>2.0826941881225569E-8</v>
      </c>
      <c r="Q1345" s="85">
        <v>0</v>
      </c>
    </row>
    <row r="1346" spans="1:17" x14ac:dyDescent="0.3">
      <c r="A1346" s="85" t="s">
        <v>902</v>
      </c>
      <c r="B1346" s="85" t="s">
        <v>592</v>
      </c>
      <c r="C1346" s="85" t="s">
        <v>9</v>
      </c>
      <c r="D1346" s="85" t="s">
        <v>8</v>
      </c>
      <c r="E1346" s="85" t="s">
        <v>333</v>
      </c>
      <c r="F1346" s="85" t="s">
        <v>332</v>
      </c>
      <c r="G1346" s="85" t="s">
        <v>10</v>
      </c>
      <c r="H1346" s="85" t="s">
        <v>16</v>
      </c>
      <c r="I1346" s="85">
        <v>0</v>
      </c>
      <c r="J1346" s="85">
        <v>0.114</v>
      </c>
      <c r="K1346" s="85" t="s">
        <v>13</v>
      </c>
      <c r="L1346" s="85" t="s">
        <v>2562</v>
      </c>
      <c r="M1346" s="85" t="s">
        <v>2980</v>
      </c>
      <c r="N1346" s="85" t="s">
        <v>2941</v>
      </c>
      <c r="O1346" s="85">
        <v>0</v>
      </c>
      <c r="P1346" s="85">
        <v>2.0826941881225569E-8</v>
      </c>
      <c r="Q1346" s="85">
        <v>0</v>
      </c>
    </row>
    <row r="1347" spans="1:17" x14ac:dyDescent="0.3">
      <c r="A1347" s="85" t="s">
        <v>902</v>
      </c>
      <c r="B1347" s="85" t="s">
        <v>592</v>
      </c>
      <c r="C1347" s="85" t="s">
        <v>9</v>
      </c>
      <c r="D1347" s="85" t="s">
        <v>8</v>
      </c>
      <c r="E1347" s="85" t="s">
        <v>36</v>
      </c>
      <c r="F1347" s="85" t="s">
        <v>35</v>
      </c>
      <c r="G1347" s="85" t="s">
        <v>10</v>
      </c>
      <c r="H1347" s="85" t="s">
        <v>16</v>
      </c>
      <c r="I1347" s="85">
        <v>0</v>
      </c>
      <c r="J1347" s="85">
        <v>8.7999999999999995E-2</v>
      </c>
      <c r="K1347" s="85" t="s">
        <v>13</v>
      </c>
      <c r="L1347" s="85" t="s">
        <v>2562</v>
      </c>
      <c r="M1347" s="85" t="s">
        <v>2980</v>
      </c>
      <c r="N1347" s="85" t="s">
        <v>2812</v>
      </c>
      <c r="O1347" s="85">
        <v>0</v>
      </c>
      <c r="P1347" s="85">
        <v>2.0826941881225569E-8</v>
      </c>
      <c r="Q1347" s="85">
        <v>0</v>
      </c>
    </row>
    <row r="1348" spans="1:17" x14ac:dyDescent="0.3">
      <c r="A1348" s="85" t="s">
        <v>902</v>
      </c>
      <c r="B1348" s="85" t="s">
        <v>592</v>
      </c>
      <c r="C1348" s="85" t="s">
        <v>9</v>
      </c>
      <c r="D1348" s="85" t="s">
        <v>8</v>
      </c>
      <c r="E1348" s="85" t="s">
        <v>337</v>
      </c>
      <c r="F1348" s="85" t="s">
        <v>336</v>
      </c>
      <c r="G1348" s="85" t="s">
        <v>10</v>
      </c>
      <c r="H1348" s="85" t="s">
        <v>16</v>
      </c>
      <c r="I1348" s="85">
        <v>0</v>
      </c>
      <c r="J1348" s="85">
        <v>7.1999999999999995E-2</v>
      </c>
      <c r="K1348" s="85" t="s">
        <v>13</v>
      </c>
      <c r="L1348" s="85" t="s">
        <v>2562</v>
      </c>
      <c r="M1348" s="85" t="s">
        <v>2980</v>
      </c>
      <c r="N1348" s="85" t="s">
        <v>2930</v>
      </c>
      <c r="O1348" s="85">
        <v>0</v>
      </c>
      <c r="P1348" s="85">
        <v>2.0826941881225569E-8</v>
      </c>
      <c r="Q1348" s="85">
        <v>0</v>
      </c>
    </row>
    <row r="1349" spans="1:17" x14ac:dyDescent="0.3">
      <c r="A1349" s="85" t="s">
        <v>902</v>
      </c>
      <c r="B1349" s="85" t="s">
        <v>592</v>
      </c>
      <c r="C1349" s="85" t="s">
        <v>9</v>
      </c>
      <c r="D1349" s="85" t="s">
        <v>8</v>
      </c>
      <c r="E1349" s="85" t="s">
        <v>240</v>
      </c>
      <c r="F1349" s="85" t="s">
        <v>239</v>
      </c>
      <c r="G1349" s="85" t="s">
        <v>10</v>
      </c>
      <c r="H1349" s="85" t="s">
        <v>16</v>
      </c>
      <c r="I1349" s="85">
        <v>0</v>
      </c>
      <c r="J1349" s="85">
        <v>0.08</v>
      </c>
      <c r="K1349" s="85" t="s">
        <v>13</v>
      </c>
      <c r="L1349" s="85" t="s">
        <v>2562</v>
      </c>
      <c r="M1349" s="85" t="s">
        <v>2980</v>
      </c>
      <c r="N1349" s="85" t="s">
        <v>2871</v>
      </c>
      <c r="O1349" s="85">
        <v>0</v>
      </c>
      <c r="P1349" s="85">
        <v>2.0826941881225569E-8</v>
      </c>
      <c r="Q1349" s="85">
        <v>0</v>
      </c>
    </row>
    <row r="1350" spans="1:17" x14ac:dyDescent="0.3">
      <c r="A1350" s="85" t="s">
        <v>902</v>
      </c>
      <c r="B1350" s="85" t="s">
        <v>592</v>
      </c>
      <c r="C1350" s="85" t="s">
        <v>9</v>
      </c>
      <c r="D1350" s="85" t="s">
        <v>8</v>
      </c>
      <c r="E1350" s="85" t="s">
        <v>193</v>
      </c>
      <c r="F1350" s="85" t="s">
        <v>192</v>
      </c>
      <c r="G1350" s="85" t="s">
        <v>10</v>
      </c>
      <c r="H1350" s="85" t="s">
        <v>16</v>
      </c>
      <c r="I1350" s="85">
        <v>0</v>
      </c>
      <c r="J1350" s="85">
        <v>0.06</v>
      </c>
      <c r="K1350" s="85" t="s">
        <v>13</v>
      </c>
      <c r="L1350" s="85" t="s">
        <v>2562</v>
      </c>
      <c r="M1350" s="85" t="s">
        <v>2980</v>
      </c>
      <c r="N1350" s="85" t="s">
        <v>2851</v>
      </c>
      <c r="O1350" s="85">
        <v>0</v>
      </c>
      <c r="P1350" s="85">
        <v>2.0826941881225569E-8</v>
      </c>
      <c r="Q1350" s="85">
        <v>0</v>
      </c>
    </row>
    <row r="1351" spans="1:17" x14ac:dyDescent="0.3">
      <c r="A1351" s="85" t="s">
        <v>902</v>
      </c>
      <c r="B1351" s="85" t="s">
        <v>592</v>
      </c>
      <c r="C1351" s="85" t="s">
        <v>9</v>
      </c>
      <c r="D1351" s="85" t="s">
        <v>8</v>
      </c>
      <c r="E1351" s="85" t="s">
        <v>343</v>
      </c>
      <c r="F1351" s="85" t="s">
        <v>342</v>
      </c>
      <c r="G1351" s="85" t="s">
        <v>10</v>
      </c>
      <c r="H1351" s="85" t="s">
        <v>16</v>
      </c>
      <c r="I1351" s="85">
        <v>0</v>
      </c>
      <c r="J1351" s="85">
        <v>0.02</v>
      </c>
      <c r="K1351" s="85" t="s">
        <v>13</v>
      </c>
      <c r="L1351" s="85" t="s">
        <v>2562</v>
      </c>
      <c r="M1351" s="85" t="s">
        <v>2980</v>
      </c>
      <c r="N1351" s="85" t="s">
        <v>2915</v>
      </c>
      <c r="O1351" s="85">
        <v>0</v>
      </c>
      <c r="P1351" s="85">
        <v>2.0826941881225569E-8</v>
      </c>
      <c r="Q1351" s="85">
        <v>0</v>
      </c>
    </row>
    <row r="1352" spans="1:17" x14ac:dyDescent="0.3">
      <c r="A1352" s="85" t="s">
        <v>902</v>
      </c>
      <c r="B1352" s="85" t="s">
        <v>592</v>
      </c>
      <c r="C1352" s="85" t="s">
        <v>9</v>
      </c>
      <c r="D1352" s="85" t="s">
        <v>8</v>
      </c>
      <c r="E1352" s="85" t="s">
        <v>40</v>
      </c>
      <c r="F1352" s="85" t="s">
        <v>39</v>
      </c>
      <c r="G1352" s="85" t="s">
        <v>10</v>
      </c>
      <c r="H1352" s="85" t="s">
        <v>16</v>
      </c>
      <c r="I1352" s="85">
        <v>0</v>
      </c>
      <c r="J1352" s="85">
        <v>8.3000000000000001E-3</v>
      </c>
      <c r="K1352" s="85" t="s">
        <v>13</v>
      </c>
      <c r="L1352" s="85" t="s">
        <v>2562</v>
      </c>
      <c r="M1352" s="85" t="s">
        <v>2980</v>
      </c>
      <c r="N1352" s="85" t="s">
        <v>2813</v>
      </c>
      <c r="O1352" s="85">
        <v>0</v>
      </c>
      <c r="P1352" s="85">
        <v>2.0826941881225569E-8</v>
      </c>
      <c r="Q1352" s="85">
        <v>0</v>
      </c>
    </row>
    <row r="1353" spans="1:17" x14ac:dyDescent="0.3">
      <c r="A1353" s="85" t="s">
        <v>902</v>
      </c>
      <c r="B1353" s="85" t="s">
        <v>592</v>
      </c>
      <c r="C1353" s="85" t="s">
        <v>9</v>
      </c>
      <c r="D1353" s="85" t="s">
        <v>8</v>
      </c>
      <c r="E1353" s="85" t="s">
        <v>349</v>
      </c>
      <c r="F1353" s="85" t="s">
        <v>348</v>
      </c>
      <c r="G1353" s="85" t="s">
        <v>10</v>
      </c>
      <c r="H1353" s="85" t="s">
        <v>16</v>
      </c>
      <c r="I1353" s="85">
        <v>0</v>
      </c>
      <c r="J1353" s="85">
        <v>9.4000000000000004E-3</v>
      </c>
      <c r="K1353" s="85" t="s">
        <v>13</v>
      </c>
      <c r="L1353" s="85" t="s">
        <v>2562</v>
      </c>
      <c r="M1353" s="85" t="s">
        <v>2980</v>
      </c>
      <c r="N1353" s="85" t="s">
        <v>2934</v>
      </c>
      <c r="O1353" s="85">
        <v>0</v>
      </c>
      <c r="P1353" s="85">
        <v>2.0826941881225569E-8</v>
      </c>
      <c r="Q1353" s="85">
        <v>0</v>
      </c>
    </row>
    <row r="1354" spans="1:17" x14ac:dyDescent="0.3">
      <c r="A1354" s="85" t="s">
        <v>902</v>
      </c>
      <c r="B1354" s="85" t="s">
        <v>592</v>
      </c>
      <c r="C1354" s="85" t="s">
        <v>9</v>
      </c>
      <c r="D1354" s="85" t="s">
        <v>8</v>
      </c>
      <c r="E1354" s="85" t="s">
        <v>301</v>
      </c>
      <c r="F1354" s="85" t="s">
        <v>300</v>
      </c>
      <c r="G1354" s="85" t="s">
        <v>10</v>
      </c>
      <c r="H1354" s="85" t="s">
        <v>16</v>
      </c>
      <c r="I1354" s="85">
        <v>0</v>
      </c>
      <c r="J1354" s="85">
        <v>0.113</v>
      </c>
      <c r="K1354" s="85" t="s">
        <v>13</v>
      </c>
      <c r="L1354" s="85" t="s">
        <v>2562</v>
      </c>
      <c r="M1354" s="85" t="s">
        <v>2980</v>
      </c>
      <c r="N1354" s="85" t="s">
        <v>2897</v>
      </c>
      <c r="O1354" s="85">
        <v>0</v>
      </c>
      <c r="P1354" s="85">
        <v>2.0826941881225569E-8</v>
      </c>
      <c r="Q1354" s="85">
        <v>0</v>
      </c>
    </row>
    <row r="1355" spans="1:17" x14ac:dyDescent="0.3">
      <c r="A1355" s="85" t="s">
        <v>902</v>
      </c>
      <c r="B1355" s="85" t="s">
        <v>592</v>
      </c>
      <c r="C1355" s="85" t="s">
        <v>9</v>
      </c>
      <c r="D1355" s="85" t="s">
        <v>8</v>
      </c>
      <c r="E1355" s="85" t="s">
        <v>207</v>
      </c>
      <c r="F1355" s="85" t="s">
        <v>206</v>
      </c>
      <c r="G1355" s="85" t="s">
        <v>10</v>
      </c>
      <c r="H1355" s="85" t="s">
        <v>12</v>
      </c>
      <c r="I1355" s="85">
        <v>0.03</v>
      </c>
      <c r="J1355" s="85">
        <v>0.04</v>
      </c>
      <c r="K1355" s="85" t="s">
        <v>13</v>
      </c>
      <c r="L1355" s="85" t="s">
        <v>2562</v>
      </c>
      <c r="M1355" s="85" t="s">
        <v>2980</v>
      </c>
      <c r="N1355" s="85" t="s">
        <v>2912</v>
      </c>
      <c r="O1355" s="85">
        <v>1.05708245243129E-10</v>
      </c>
      <c r="P1355" s="85">
        <v>2.0826941881225569E-8</v>
      </c>
      <c r="Q1355" s="85">
        <v>0.50755528990273679</v>
      </c>
    </row>
    <row r="1356" spans="1:17" x14ac:dyDescent="0.3">
      <c r="A1356" s="85" t="s">
        <v>902</v>
      </c>
      <c r="B1356" s="85" t="s">
        <v>592</v>
      </c>
      <c r="C1356" s="85" t="s">
        <v>9</v>
      </c>
      <c r="D1356" s="85" t="s">
        <v>8</v>
      </c>
      <c r="E1356" s="85" t="s">
        <v>353</v>
      </c>
      <c r="F1356" s="85" t="s">
        <v>352</v>
      </c>
      <c r="G1356" s="85" t="s">
        <v>10</v>
      </c>
      <c r="H1356" s="85" t="s">
        <v>16</v>
      </c>
      <c r="I1356" s="85">
        <v>0</v>
      </c>
      <c r="J1356" s="85">
        <v>0.192</v>
      </c>
      <c r="K1356" s="85" t="s">
        <v>13</v>
      </c>
      <c r="L1356" s="85" t="s">
        <v>2562</v>
      </c>
      <c r="M1356" s="85" t="s">
        <v>2980</v>
      </c>
      <c r="N1356" s="85" t="s">
        <v>2948</v>
      </c>
      <c r="O1356" s="85">
        <v>0</v>
      </c>
      <c r="P1356" s="85">
        <v>2.0826941881225569E-8</v>
      </c>
      <c r="Q1356" s="85">
        <v>0</v>
      </c>
    </row>
    <row r="1357" spans="1:17" x14ac:dyDescent="0.3">
      <c r="A1357" s="85" t="s">
        <v>902</v>
      </c>
      <c r="B1357" s="85" t="s">
        <v>592</v>
      </c>
      <c r="C1357" s="85" t="s">
        <v>9</v>
      </c>
      <c r="D1357" s="85" t="s">
        <v>8</v>
      </c>
      <c r="E1357" s="85" t="s">
        <v>347</v>
      </c>
      <c r="F1357" s="85" t="s">
        <v>346</v>
      </c>
      <c r="G1357" s="85" t="s">
        <v>10</v>
      </c>
      <c r="H1357" s="85" t="s">
        <v>16</v>
      </c>
      <c r="I1357" s="85">
        <v>0</v>
      </c>
      <c r="J1357" s="85">
        <v>8.6E-3</v>
      </c>
      <c r="K1357" s="85" t="s">
        <v>13</v>
      </c>
      <c r="L1357" s="85" t="s">
        <v>2562</v>
      </c>
      <c r="M1357" s="85" t="s">
        <v>2980</v>
      </c>
      <c r="N1357" s="85" t="s">
        <v>2925</v>
      </c>
      <c r="O1357" s="85">
        <v>0</v>
      </c>
      <c r="P1357" s="85">
        <v>2.0826941881225569E-8</v>
      </c>
      <c r="Q1357" s="85">
        <v>0</v>
      </c>
    </row>
    <row r="1358" spans="1:17" x14ac:dyDescent="0.3">
      <c r="A1358" s="85" t="s">
        <v>902</v>
      </c>
      <c r="B1358" s="85" t="s">
        <v>592</v>
      </c>
      <c r="C1358" s="85" t="s">
        <v>9</v>
      </c>
      <c r="D1358" s="85" t="s">
        <v>8</v>
      </c>
      <c r="E1358" s="85" t="s">
        <v>224</v>
      </c>
      <c r="F1358" s="85" t="s">
        <v>223</v>
      </c>
      <c r="G1358" s="85" t="s">
        <v>10</v>
      </c>
      <c r="H1358" s="85" t="s">
        <v>16</v>
      </c>
      <c r="I1358" s="85">
        <v>0</v>
      </c>
      <c r="J1358" s="85">
        <v>0.02</v>
      </c>
      <c r="K1358" s="85" t="s">
        <v>13</v>
      </c>
      <c r="L1358" s="85" t="s">
        <v>2562</v>
      </c>
      <c r="M1358" s="85" t="s">
        <v>2980</v>
      </c>
      <c r="N1358" s="85" t="s">
        <v>2864</v>
      </c>
      <c r="O1358" s="85">
        <v>0</v>
      </c>
      <c r="P1358" s="85">
        <v>2.0826941881225569E-8</v>
      </c>
      <c r="Q1358" s="85">
        <v>0</v>
      </c>
    </row>
    <row r="1359" spans="1:17" x14ac:dyDescent="0.3">
      <c r="A1359" s="85" t="s">
        <v>902</v>
      </c>
      <c r="B1359" s="85" t="s">
        <v>592</v>
      </c>
      <c r="C1359" s="85" t="s">
        <v>9</v>
      </c>
      <c r="D1359" s="85" t="s">
        <v>8</v>
      </c>
      <c r="E1359" s="85" t="s">
        <v>339</v>
      </c>
      <c r="F1359" s="85" t="s">
        <v>338</v>
      </c>
      <c r="G1359" s="85" t="s">
        <v>10</v>
      </c>
      <c r="H1359" s="85" t="s">
        <v>16</v>
      </c>
      <c r="I1359" s="85">
        <v>0</v>
      </c>
      <c r="J1359" s="85">
        <v>0.02</v>
      </c>
      <c r="K1359" s="85" t="s">
        <v>13</v>
      </c>
      <c r="L1359" s="85" t="s">
        <v>2562</v>
      </c>
      <c r="M1359" s="85" t="s">
        <v>2980</v>
      </c>
      <c r="N1359" s="85" t="s">
        <v>2922</v>
      </c>
      <c r="O1359" s="85">
        <v>0</v>
      </c>
      <c r="P1359" s="85">
        <v>2.0826941881225569E-8</v>
      </c>
      <c r="Q1359" s="85">
        <v>0</v>
      </c>
    </row>
    <row r="1360" spans="1:17" x14ac:dyDescent="0.3">
      <c r="A1360" s="85" t="s">
        <v>902</v>
      </c>
      <c r="B1360" s="85" t="s">
        <v>592</v>
      </c>
      <c r="C1360" s="85" t="s">
        <v>9</v>
      </c>
      <c r="D1360" s="85" t="s">
        <v>8</v>
      </c>
      <c r="E1360" s="85" t="s">
        <v>85</v>
      </c>
      <c r="F1360" s="85" t="s">
        <v>84</v>
      </c>
      <c r="G1360" s="85" t="s">
        <v>10</v>
      </c>
      <c r="H1360" s="85" t="s">
        <v>16</v>
      </c>
      <c r="I1360" s="85">
        <v>0</v>
      </c>
      <c r="J1360" s="85">
        <v>1.6</v>
      </c>
      <c r="K1360" s="85" t="s">
        <v>13</v>
      </c>
      <c r="L1360" s="85" t="s">
        <v>2562</v>
      </c>
      <c r="M1360" s="85" t="s">
        <v>2980</v>
      </c>
      <c r="N1360" s="85" t="s">
        <v>2975</v>
      </c>
      <c r="O1360" s="85">
        <v>0</v>
      </c>
      <c r="P1360" s="85">
        <v>2.0826941881225569E-8</v>
      </c>
      <c r="Q1360" s="85">
        <v>0</v>
      </c>
    </row>
    <row r="1361" spans="1:17" x14ac:dyDescent="0.3">
      <c r="A1361" s="85" t="s">
        <v>902</v>
      </c>
      <c r="B1361" s="85" t="s">
        <v>592</v>
      </c>
      <c r="C1361" s="85" t="s">
        <v>9</v>
      </c>
      <c r="D1361" s="85" t="s">
        <v>8</v>
      </c>
      <c r="E1361" s="85" t="s">
        <v>287</v>
      </c>
      <c r="F1361" s="85" t="s">
        <v>286</v>
      </c>
      <c r="G1361" s="85" t="s">
        <v>10</v>
      </c>
      <c r="H1361" s="85" t="s">
        <v>16</v>
      </c>
      <c r="I1361" s="85">
        <v>0</v>
      </c>
      <c r="J1361" s="85">
        <v>7.4000000000000003E-3</v>
      </c>
      <c r="K1361" s="85" t="s">
        <v>13</v>
      </c>
      <c r="L1361" s="85" t="s">
        <v>2562</v>
      </c>
      <c r="M1361" s="85" t="s">
        <v>2980</v>
      </c>
      <c r="N1361" s="85" t="s">
        <v>2891</v>
      </c>
      <c r="O1361" s="85">
        <v>0</v>
      </c>
      <c r="P1361" s="85">
        <v>2.0826941881225569E-8</v>
      </c>
      <c r="Q1361" s="85">
        <v>0</v>
      </c>
    </row>
    <row r="1362" spans="1:17" x14ac:dyDescent="0.3">
      <c r="A1362" s="85" t="s">
        <v>902</v>
      </c>
      <c r="B1362" s="85" t="s">
        <v>592</v>
      </c>
      <c r="C1362" s="85" t="s">
        <v>9</v>
      </c>
      <c r="D1362" s="85" t="s">
        <v>8</v>
      </c>
      <c r="E1362" s="85" t="s">
        <v>359</v>
      </c>
      <c r="F1362" s="85" t="s">
        <v>358</v>
      </c>
      <c r="G1362" s="85" t="s">
        <v>10</v>
      </c>
      <c r="H1362" s="85" t="s">
        <v>16</v>
      </c>
      <c r="I1362" s="85">
        <v>0</v>
      </c>
      <c r="J1362" s="85">
        <v>0.02</v>
      </c>
      <c r="K1362" s="85" t="s">
        <v>13</v>
      </c>
      <c r="L1362" s="85" t="s">
        <v>2562</v>
      </c>
      <c r="M1362" s="85" t="s">
        <v>2980</v>
      </c>
      <c r="N1362" s="85" t="s">
        <v>2953</v>
      </c>
      <c r="O1362" s="85">
        <v>0</v>
      </c>
      <c r="P1362" s="85">
        <v>2.0826941881225569E-8</v>
      </c>
      <c r="Q1362" s="85">
        <v>0</v>
      </c>
    </row>
    <row r="1363" spans="1:17" x14ac:dyDescent="0.3">
      <c r="A1363" s="85" t="s">
        <v>902</v>
      </c>
      <c r="B1363" s="85" t="s">
        <v>592</v>
      </c>
      <c r="C1363" s="85" t="s">
        <v>9</v>
      </c>
      <c r="D1363" s="85" t="s">
        <v>8</v>
      </c>
      <c r="E1363" s="85" t="s">
        <v>351</v>
      </c>
      <c r="F1363" s="85" t="s">
        <v>350</v>
      </c>
      <c r="G1363" s="85" t="s">
        <v>10</v>
      </c>
      <c r="H1363" s="85" t="s">
        <v>16</v>
      </c>
      <c r="I1363" s="85">
        <v>0</v>
      </c>
      <c r="J1363" s="85">
        <v>1.6E-2</v>
      </c>
      <c r="K1363" s="85" t="s">
        <v>13</v>
      </c>
      <c r="L1363" s="85" t="s">
        <v>2562</v>
      </c>
      <c r="M1363" s="85" t="s">
        <v>2980</v>
      </c>
      <c r="N1363" s="85" t="s">
        <v>2926</v>
      </c>
      <c r="O1363" s="85">
        <v>0</v>
      </c>
      <c r="P1363" s="85">
        <v>2.0826941881225569E-8</v>
      </c>
      <c r="Q1363" s="85">
        <v>0</v>
      </c>
    </row>
    <row r="1364" spans="1:17" x14ac:dyDescent="0.3">
      <c r="A1364" s="85" t="s">
        <v>902</v>
      </c>
      <c r="B1364" s="85" t="s">
        <v>592</v>
      </c>
      <c r="C1364" s="85" t="s">
        <v>9</v>
      </c>
      <c r="D1364" s="85" t="s">
        <v>8</v>
      </c>
      <c r="E1364" s="85" t="s">
        <v>365</v>
      </c>
      <c r="F1364" s="85" t="s">
        <v>364</v>
      </c>
      <c r="G1364" s="85" t="s">
        <v>10</v>
      </c>
      <c r="H1364" s="85" t="s">
        <v>16</v>
      </c>
      <c r="I1364" s="85">
        <v>0</v>
      </c>
      <c r="J1364" s="85">
        <v>0.02</v>
      </c>
      <c r="K1364" s="85" t="s">
        <v>13</v>
      </c>
      <c r="L1364" s="85" t="s">
        <v>2562</v>
      </c>
      <c r="M1364" s="85" t="s">
        <v>2980</v>
      </c>
      <c r="N1364" s="85" t="s">
        <v>2964</v>
      </c>
      <c r="O1364" s="85">
        <v>0</v>
      </c>
      <c r="P1364" s="85">
        <v>2.0826941881225569E-8</v>
      </c>
      <c r="Q1364" s="85">
        <v>0</v>
      </c>
    </row>
    <row r="1365" spans="1:17" x14ac:dyDescent="0.3">
      <c r="A1365" s="85" t="s">
        <v>902</v>
      </c>
      <c r="B1365" s="85" t="s">
        <v>592</v>
      </c>
      <c r="C1365" s="85" t="s">
        <v>9</v>
      </c>
      <c r="D1365" s="85" t="s">
        <v>8</v>
      </c>
      <c r="E1365" s="85" t="s">
        <v>367</v>
      </c>
      <c r="F1365" s="85" t="s">
        <v>366</v>
      </c>
      <c r="G1365" s="85" t="s">
        <v>10</v>
      </c>
      <c r="H1365" s="85" t="s">
        <v>16</v>
      </c>
      <c r="I1365" s="85">
        <v>0</v>
      </c>
      <c r="J1365" s="85">
        <v>0.16</v>
      </c>
      <c r="K1365" s="85" t="s">
        <v>13</v>
      </c>
      <c r="L1365" s="85" t="s">
        <v>2562</v>
      </c>
      <c r="M1365" s="85" t="s">
        <v>2980</v>
      </c>
      <c r="N1365" s="85" t="s">
        <v>2960</v>
      </c>
      <c r="O1365" s="85">
        <v>0</v>
      </c>
      <c r="P1365" s="85">
        <v>2.0826941881225569E-8</v>
      </c>
      <c r="Q1365" s="85">
        <v>0</v>
      </c>
    </row>
    <row r="1366" spans="1:17" x14ac:dyDescent="0.3">
      <c r="A1366" s="85" t="s">
        <v>902</v>
      </c>
      <c r="B1366" s="85" t="s">
        <v>592</v>
      </c>
      <c r="C1366" s="85" t="s">
        <v>9</v>
      </c>
      <c r="D1366" s="85" t="s">
        <v>8</v>
      </c>
      <c r="E1366" s="85" t="s">
        <v>187</v>
      </c>
      <c r="F1366" s="85" t="s">
        <v>186</v>
      </c>
      <c r="G1366" s="85" t="s">
        <v>10</v>
      </c>
      <c r="H1366" s="85" t="s">
        <v>16</v>
      </c>
      <c r="I1366" s="85">
        <v>0</v>
      </c>
      <c r="J1366" s="85">
        <v>0.08</v>
      </c>
      <c r="K1366" s="85" t="s">
        <v>13</v>
      </c>
      <c r="L1366" s="85" t="s">
        <v>2562</v>
      </c>
      <c r="M1366" s="85" t="s">
        <v>2980</v>
      </c>
      <c r="N1366" s="85" t="s">
        <v>2849</v>
      </c>
      <c r="O1366" s="85">
        <v>0</v>
      </c>
      <c r="P1366" s="85">
        <v>2.0826941881225569E-8</v>
      </c>
      <c r="Q1366" s="85">
        <v>0</v>
      </c>
    </row>
    <row r="1367" spans="1:17" x14ac:dyDescent="0.3">
      <c r="A1367" s="85" t="s">
        <v>902</v>
      </c>
      <c r="B1367" s="85" t="s">
        <v>592</v>
      </c>
      <c r="C1367" s="85" t="s">
        <v>9</v>
      </c>
      <c r="D1367" s="85" t="s">
        <v>8</v>
      </c>
      <c r="E1367" s="85" t="s">
        <v>355</v>
      </c>
      <c r="F1367" s="85" t="s">
        <v>354</v>
      </c>
      <c r="G1367" s="85" t="s">
        <v>10</v>
      </c>
      <c r="H1367" s="85" t="s">
        <v>16</v>
      </c>
      <c r="I1367" s="85">
        <v>0</v>
      </c>
      <c r="J1367" s="85">
        <v>2.5000000000000001E-2</v>
      </c>
      <c r="K1367" s="85" t="s">
        <v>13</v>
      </c>
      <c r="L1367" s="85" t="s">
        <v>2562</v>
      </c>
      <c r="M1367" s="85" t="s">
        <v>2980</v>
      </c>
      <c r="N1367" s="85" t="s">
        <v>2929</v>
      </c>
      <c r="O1367" s="85">
        <v>0</v>
      </c>
      <c r="P1367" s="85">
        <v>2.0826941881225569E-8</v>
      </c>
      <c r="Q1367" s="85">
        <v>0</v>
      </c>
    </row>
    <row r="1368" spans="1:17" x14ac:dyDescent="0.3">
      <c r="A1368" s="85" t="s">
        <v>902</v>
      </c>
      <c r="B1368" s="85" t="s">
        <v>592</v>
      </c>
      <c r="C1368" s="85" t="s">
        <v>9</v>
      </c>
      <c r="D1368" s="85" t="s">
        <v>8</v>
      </c>
      <c r="E1368" s="85" t="s">
        <v>217</v>
      </c>
      <c r="F1368" s="85" t="s">
        <v>216</v>
      </c>
      <c r="G1368" s="85" t="s">
        <v>10</v>
      </c>
      <c r="H1368" s="85" t="s">
        <v>16</v>
      </c>
      <c r="I1368" s="85">
        <v>0</v>
      </c>
      <c r="J1368" s="85">
        <v>8.7999999999999995E-2</v>
      </c>
      <c r="K1368" s="85" t="s">
        <v>13</v>
      </c>
      <c r="L1368" s="85" t="s">
        <v>2562</v>
      </c>
      <c r="M1368" s="85" t="s">
        <v>2980</v>
      </c>
      <c r="N1368" s="85" t="s">
        <v>2860</v>
      </c>
      <c r="O1368" s="85">
        <v>0</v>
      </c>
      <c r="P1368" s="85">
        <v>2.0826941881225569E-8</v>
      </c>
      <c r="Q1368" s="85">
        <v>0</v>
      </c>
    </row>
    <row r="1369" spans="1:17" x14ac:dyDescent="0.3">
      <c r="A1369" s="85" t="s">
        <v>902</v>
      </c>
      <c r="B1369" s="85" t="s">
        <v>592</v>
      </c>
      <c r="C1369" s="85" t="s">
        <v>9</v>
      </c>
      <c r="D1369" s="85" t="s">
        <v>8</v>
      </c>
      <c r="E1369" s="85" t="s">
        <v>255</v>
      </c>
      <c r="F1369" s="85" t="s">
        <v>254</v>
      </c>
      <c r="G1369" s="85" t="s">
        <v>10</v>
      </c>
      <c r="H1369" s="85" t="s">
        <v>16</v>
      </c>
      <c r="I1369" s="85">
        <v>0</v>
      </c>
      <c r="J1369" s="85">
        <v>3.4000000000000002E-2</v>
      </c>
      <c r="K1369" s="85" t="s">
        <v>13</v>
      </c>
      <c r="L1369" s="85" t="s">
        <v>2562</v>
      </c>
      <c r="M1369" s="85" t="s">
        <v>2980</v>
      </c>
      <c r="N1369" s="85" t="s">
        <v>2880</v>
      </c>
      <c r="O1369" s="85">
        <v>0</v>
      </c>
      <c r="P1369" s="85">
        <v>2.0826941881225569E-8</v>
      </c>
      <c r="Q1369" s="85">
        <v>0</v>
      </c>
    </row>
    <row r="1370" spans="1:17" x14ac:dyDescent="0.3">
      <c r="A1370" s="85" t="s">
        <v>902</v>
      </c>
      <c r="B1370" s="85" t="s">
        <v>592</v>
      </c>
      <c r="C1370" s="85" t="s">
        <v>9</v>
      </c>
      <c r="D1370" s="85" t="s">
        <v>8</v>
      </c>
      <c r="E1370" s="85" t="s">
        <v>335</v>
      </c>
      <c r="F1370" s="85" t="s">
        <v>334</v>
      </c>
      <c r="G1370" s="85" t="s">
        <v>10</v>
      </c>
      <c r="H1370" s="85" t="s">
        <v>16</v>
      </c>
      <c r="I1370" s="85">
        <v>0</v>
      </c>
      <c r="J1370" s="85">
        <v>0.08</v>
      </c>
      <c r="K1370" s="85" t="s">
        <v>13</v>
      </c>
      <c r="L1370" s="85" t="s">
        <v>2562</v>
      </c>
      <c r="M1370" s="85" t="s">
        <v>2980</v>
      </c>
      <c r="N1370" s="85" t="s">
        <v>2920</v>
      </c>
      <c r="O1370" s="85">
        <v>0</v>
      </c>
      <c r="P1370" s="85">
        <v>2.0826941881225569E-8</v>
      </c>
      <c r="Q1370" s="85">
        <v>0</v>
      </c>
    </row>
    <row r="1371" spans="1:17" x14ac:dyDescent="0.3">
      <c r="A1371" s="85" t="s">
        <v>902</v>
      </c>
      <c r="B1371" s="85" t="s">
        <v>592</v>
      </c>
      <c r="C1371" s="85" t="s">
        <v>9</v>
      </c>
      <c r="D1371" s="85" t="s">
        <v>8</v>
      </c>
      <c r="E1371" s="85" t="s">
        <v>323</v>
      </c>
      <c r="F1371" s="85" t="s">
        <v>322</v>
      </c>
      <c r="G1371" s="85" t="s">
        <v>10</v>
      </c>
      <c r="H1371" s="85" t="s">
        <v>16</v>
      </c>
      <c r="I1371" s="85">
        <v>0</v>
      </c>
      <c r="J1371" s="85">
        <v>7.6E-3</v>
      </c>
      <c r="K1371" s="85" t="s">
        <v>13</v>
      </c>
      <c r="L1371" s="85" t="s">
        <v>2562</v>
      </c>
      <c r="M1371" s="85" t="s">
        <v>2980</v>
      </c>
      <c r="N1371" s="85" t="s">
        <v>2908</v>
      </c>
      <c r="O1371" s="85">
        <v>0</v>
      </c>
      <c r="P1371" s="85">
        <v>2.0826941881225569E-8</v>
      </c>
      <c r="Q1371" s="85">
        <v>0</v>
      </c>
    </row>
    <row r="1372" spans="1:17" x14ac:dyDescent="0.3">
      <c r="A1372" s="85" t="s">
        <v>902</v>
      </c>
      <c r="B1372" s="85" t="s">
        <v>592</v>
      </c>
      <c r="C1372" s="85" t="s">
        <v>9</v>
      </c>
      <c r="D1372" s="85" t="s">
        <v>8</v>
      </c>
      <c r="E1372" s="85" t="s">
        <v>369</v>
      </c>
      <c r="F1372" s="85" t="s">
        <v>368</v>
      </c>
      <c r="G1372" s="85" t="s">
        <v>10</v>
      </c>
      <c r="H1372" s="85" t="s">
        <v>16</v>
      </c>
      <c r="I1372" s="85">
        <v>0</v>
      </c>
      <c r="J1372" s="85">
        <v>0.04</v>
      </c>
      <c r="K1372" s="85" t="s">
        <v>13</v>
      </c>
      <c r="L1372" s="85" t="s">
        <v>2562</v>
      </c>
      <c r="M1372" s="85" t="s">
        <v>2980</v>
      </c>
      <c r="N1372" s="85" t="s">
        <v>2963</v>
      </c>
      <c r="O1372" s="85">
        <v>0</v>
      </c>
      <c r="P1372" s="85">
        <v>2.0826941881225569E-8</v>
      </c>
      <c r="Q1372" s="85">
        <v>0</v>
      </c>
    </row>
    <row r="1373" spans="1:17" x14ac:dyDescent="0.3">
      <c r="A1373" s="85" t="s">
        <v>902</v>
      </c>
      <c r="B1373" s="85" t="s">
        <v>592</v>
      </c>
      <c r="C1373" s="85" t="s">
        <v>9</v>
      </c>
      <c r="D1373" s="85" t="s">
        <v>8</v>
      </c>
      <c r="E1373" s="85" t="s">
        <v>199</v>
      </c>
      <c r="F1373" s="85" t="s">
        <v>198</v>
      </c>
      <c r="G1373" s="85" t="s">
        <v>10</v>
      </c>
      <c r="H1373" s="85" t="s">
        <v>16</v>
      </c>
      <c r="I1373" s="85">
        <v>0</v>
      </c>
      <c r="J1373" s="85">
        <v>0.02</v>
      </c>
      <c r="K1373" s="85" t="s">
        <v>13</v>
      </c>
      <c r="L1373" s="85" t="s">
        <v>2562</v>
      </c>
      <c r="M1373" s="85" t="s">
        <v>2980</v>
      </c>
      <c r="N1373" s="85" t="s">
        <v>2853</v>
      </c>
      <c r="O1373" s="85">
        <v>0</v>
      </c>
      <c r="P1373" s="85">
        <v>2.0826941881225569E-8</v>
      </c>
      <c r="Q1373" s="85">
        <v>0</v>
      </c>
    </row>
    <row r="1374" spans="1:17" x14ac:dyDescent="0.3">
      <c r="A1374" s="85" t="s">
        <v>902</v>
      </c>
      <c r="B1374" s="85" t="s">
        <v>592</v>
      </c>
      <c r="C1374" s="85" t="s">
        <v>9</v>
      </c>
      <c r="D1374" s="85" t="s">
        <v>8</v>
      </c>
      <c r="E1374" s="85" t="s">
        <v>371</v>
      </c>
      <c r="F1374" s="85" t="s">
        <v>370</v>
      </c>
      <c r="G1374" s="85" t="s">
        <v>10</v>
      </c>
      <c r="H1374" s="85" t="s">
        <v>16</v>
      </c>
      <c r="I1374" s="85">
        <v>0</v>
      </c>
      <c r="J1374" s="85">
        <v>0.64</v>
      </c>
      <c r="K1374" s="85" t="s">
        <v>13</v>
      </c>
      <c r="L1374" s="85" t="s">
        <v>2562</v>
      </c>
      <c r="M1374" s="85" t="s">
        <v>2980</v>
      </c>
      <c r="N1374" s="85" t="s">
        <v>2967</v>
      </c>
      <c r="O1374" s="85">
        <v>0</v>
      </c>
      <c r="P1374" s="85">
        <v>2.0826941881225569E-8</v>
      </c>
      <c r="Q1374" s="85">
        <v>0</v>
      </c>
    </row>
    <row r="1375" spans="1:17" x14ac:dyDescent="0.3">
      <c r="A1375" s="85" t="s">
        <v>902</v>
      </c>
      <c r="B1375" s="85" t="s">
        <v>592</v>
      </c>
      <c r="C1375" s="85" t="s">
        <v>9</v>
      </c>
      <c r="D1375" s="85" t="s">
        <v>8</v>
      </c>
      <c r="E1375" s="85" t="s">
        <v>293</v>
      </c>
      <c r="F1375" s="85" t="s">
        <v>292</v>
      </c>
      <c r="G1375" s="85" t="s">
        <v>10</v>
      </c>
      <c r="H1375" s="85" t="s">
        <v>16</v>
      </c>
      <c r="I1375" s="85">
        <v>0</v>
      </c>
      <c r="J1375" s="85">
        <v>0.05</v>
      </c>
      <c r="K1375" s="85" t="s">
        <v>13</v>
      </c>
      <c r="L1375" s="85" t="s">
        <v>2562</v>
      </c>
      <c r="M1375" s="85" t="s">
        <v>2980</v>
      </c>
      <c r="N1375" s="85" t="s">
        <v>2895</v>
      </c>
      <c r="O1375" s="85">
        <v>0</v>
      </c>
      <c r="P1375" s="85">
        <v>2.0826941881225569E-8</v>
      </c>
      <c r="Q1375" s="85">
        <v>0</v>
      </c>
    </row>
    <row r="1376" spans="1:17" x14ac:dyDescent="0.3">
      <c r="A1376" s="85" t="s">
        <v>902</v>
      </c>
      <c r="B1376" s="85" t="s">
        <v>592</v>
      </c>
      <c r="C1376" s="85" t="s">
        <v>9</v>
      </c>
      <c r="D1376" s="85" t="s">
        <v>8</v>
      </c>
      <c r="E1376" s="85" t="s">
        <v>373</v>
      </c>
      <c r="F1376" s="85" t="s">
        <v>372</v>
      </c>
      <c r="G1376" s="85" t="s">
        <v>10</v>
      </c>
      <c r="H1376" s="85" t="s">
        <v>16</v>
      </c>
      <c r="I1376" s="85">
        <v>0</v>
      </c>
      <c r="J1376" s="85">
        <v>1.6E-2</v>
      </c>
      <c r="K1376" s="85" t="s">
        <v>13</v>
      </c>
      <c r="L1376" s="85" t="s">
        <v>2562</v>
      </c>
      <c r="M1376" s="85" t="s">
        <v>2980</v>
      </c>
      <c r="N1376" s="85" t="s">
        <v>2949</v>
      </c>
      <c r="O1376" s="85">
        <v>0</v>
      </c>
      <c r="P1376" s="85">
        <v>2.0826941881225569E-8</v>
      </c>
      <c r="Q1376" s="85">
        <v>0</v>
      </c>
    </row>
    <row r="1377" spans="1:17" x14ac:dyDescent="0.3">
      <c r="A1377" s="85" t="s">
        <v>902</v>
      </c>
      <c r="B1377" s="85" t="s">
        <v>592</v>
      </c>
      <c r="C1377" s="85" t="s">
        <v>9</v>
      </c>
      <c r="D1377" s="85" t="s">
        <v>8</v>
      </c>
      <c r="E1377" s="85" t="s">
        <v>307</v>
      </c>
      <c r="F1377" s="85" t="s">
        <v>306</v>
      </c>
      <c r="G1377" s="85" t="s">
        <v>10</v>
      </c>
      <c r="H1377" s="85" t="s">
        <v>16</v>
      </c>
      <c r="I1377" s="85">
        <v>0</v>
      </c>
      <c r="J1377" s="85">
        <v>7.0000000000000001E-3</v>
      </c>
      <c r="K1377" s="85" t="s">
        <v>13</v>
      </c>
      <c r="L1377" s="85" t="s">
        <v>2562</v>
      </c>
      <c r="M1377" s="85" t="s">
        <v>2980</v>
      </c>
      <c r="N1377" s="85" t="s">
        <v>2901</v>
      </c>
      <c r="O1377" s="85">
        <v>0</v>
      </c>
      <c r="P1377" s="85">
        <v>2.0826941881225569E-8</v>
      </c>
      <c r="Q1377" s="85">
        <v>0</v>
      </c>
    </row>
    <row r="1378" spans="1:17" x14ac:dyDescent="0.3">
      <c r="A1378" s="85" t="s">
        <v>902</v>
      </c>
      <c r="B1378" s="85" t="s">
        <v>592</v>
      </c>
      <c r="C1378" s="85" t="s">
        <v>9</v>
      </c>
      <c r="D1378" s="85" t="s">
        <v>8</v>
      </c>
      <c r="E1378" s="85" t="s">
        <v>153</v>
      </c>
      <c r="F1378" s="85" t="s">
        <v>152</v>
      </c>
      <c r="G1378" s="85" t="s">
        <v>10</v>
      </c>
      <c r="H1378" s="85" t="s">
        <v>12</v>
      </c>
      <c r="I1378" s="85">
        <v>0.03</v>
      </c>
      <c r="J1378" s="85">
        <v>0.04</v>
      </c>
      <c r="K1378" s="85" t="s">
        <v>13</v>
      </c>
      <c r="L1378" s="85" t="s">
        <v>2562</v>
      </c>
      <c r="M1378" s="85" t="s">
        <v>2980</v>
      </c>
      <c r="N1378" s="85" t="s">
        <v>2915</v>
      </c>
      <c r="O1378" s="85">
        <v>1.5684306283133101E-10</v>
      </c>
      <c r="P1378" s="85">
        <v>2.0826941881225569E-8</v>
      </c>
      <c r="Q1378" s="85">
        <v>0.75307773808461542</v>
      </c>
    </row>
    <row r="1379" spans="1:17" x14ac:dyDescent="0.3">
      <c r="A1379" s="85" t="s">
        <v>902</v>
      </c>
      <c r="B1379" s="85" t="s">
        <v>592</v>
      </c>
      <c r="C1379" s="85" t="s">
        <v>9</v>
      </c>
      <c r="D1379" s="85" t="s">
        <v>8</v>
      </c>
      <c r="E1379" s="85" t="s">
        <v>271</v>
      </c>
      <c r="F1379" s="85" t="s">
        <v>270</v>
      </c>
      <c r="G1379" s="85" t="s">
        <v>10</v>
      </c>
      <c r="H1379" s="85" t="s">
        <v>16</v>
      </c>
      <c r="I1379" s="85">
        <v>0</v>
      </c>
      <c r="J1379" s="85">
        <v>0.03</v>
      </c>
      <c r="K1379" s="85" t="s">
        <v>13</v>
      </c>
      <c r="L1379" s="85" t="s">
        <v>2562</v>
      </c>
      <c r="M1379" s="85" t="s">
        <v>2980</v>
      </c>
      <c r="N1379" s="85" t="s">
        <v>2886</v>
      </c>
      <c r="O1379" s="85">
        <v>0</v>
      </c>
      <c r="P1379" s="85">
        <v>2.0826941881225569E-8</v>
      </c>
      <c r="Q1379" s="85">
        <v>0</v>
      </c>
    </row>
    <row r="1380" spans="1:17" x14ac:dyDescent="0.3">
      <c r="A1380" s="85" t="s">
        <v>902</v>
      </c>
      <c r="B1380" s="85" t="s">
        <v>592</v>
      </c>
      <c r="C1380" s="85" t="s">
        <v>9</v>
      </c>
      <c r="D1380" s="85" t="s">
        <v>8</v>
      </c>
      <c r="E1380" s="85" t="s">
        <v>377</v>
      </c>
      <c r="F1380" s="85" t="s">
        <v>376</v>
      </c>
      <c r="G1380" s="85" t="s">
        <v>10</v>
      </c>
      <c r="H1380" s="85" t="s">
        <v>16</v>
      </c>
      <c r="I1380" s="85">
        <v>0</v>
      </c>
      <c r="J1380" s="85">
        <v>6.0000000000000001E-3</v>
      </c>
      <c r="K1380" s="85" t="s">
        <v>13</v>
      </c>
      <c r="L1380" s="85" t="s">
        <v>2562</v>
      </c>
      <c r="M1380" s="85" t="s">
        <v>2980</v>
      </c>
      <c r="N1380" s="85" t="s">
        <v>2972</v>
      </c>
      <c r="O1380" s="85">
        <v>0</v>
      </c>
      <c r="P1380" s="85">
        <v>2.0826941881225569E-8</v>
      </c>
      <c r="Q1380" s="85">
        <v>0</v>
      </c>
    </row>
    <row r="1381" spans="1:17" x14ac:dyDescent="0.3">
      <c r="A1381" s="85" t="s">
        <v>902</v>
      </c>
      <c r="B1381" s="85" t="s">
        <v>592</v>
      </c>
      <c r="C1381" s="85" t="s">
        <v>9</v>
      </c>
      <c r="D1381" s="85" t="s">
        <v>8</v>
      </c>
      <c r="E1381" s="85" t="s">
        <v>64</v>
      </c>
      <c r="F1381" s="85" t="s">
        <v>63</v>
      </c>
      <c r="G1381" s="85" t="s">
        <v>10</v>
      </c>
      <c r="H1381" s="85" t="s">
        <v>16</v>
      </c>
      <c r="I1381" s="85">
        <v>0</v>
      </c>
      <c r="J1381" s="85">
        <v>0.04</v>
      </c>
      <c r="K1381" s="85" t="s">
        <v>13</v>
      </c>
      <c r="L1381" s="85" t="s">
        <v>2562</v>
      </c>
      <c r="M1381" s="85" t="s">
        <v>2980</v>
      </c>
      <c r="N1381" s="85" t="s">
        <v>2817</v>
      </c>
      <c r="O1381" s="85">
        <v>0</v>
      </c>
      <c r="P1381" s="85">
        <v>2.0826941881225569E-8</v>
      </c>
      <c r="Q1381" s="85">
        <v>0</v>
      </c>
    </row>
    <row r="1382" spans="1:17" x14ac:dyDescent="0.3">
      <c r="A1382" s="85" t="s">
        <v>902</v>
      </c>
      <c r="B1382" s="85" t="s">
        <v>592</v>
      </c>
      <c r="C1382" s="85" t="s">
        <v>9</v>
      </c>
      <c r="D1382" s="85" t="s">
        <v>8</v>
      </c>
      <c r="E1382" s="85" t="s">
        <v>165</v>
      </c>
      <c r="F1382" s="85" t="s">
        <v>164</v>
      </c>
      <c r="G1382" s="85" t="s">
        <v>10</v>
      </c>
      <c r="H1382" s="85" t="s">
        <v>16</v>
      </c>
      <c r="I1382" s="85">
        <v>0</v>
      </c>
      <c r="J1382" s="85">
        <v>4.8</v>
      </c>
      <c r="K1382" s="85" t="s">
        <v>13</v>
      </c>
      <c r="L1382" s="85" t="s">
        <v>2562</v>
      </c>
      <c r="M1382" s="85" t="s">
        <v>2980</v>
      </c>
      <c r="N1382" s="85" t="s">
        <v>2843</v>
      </c>
      <c r="O1382" s="85">
        <v>0</v>
      </c>
      <c r="P1382" s="85">
        <v>2.0826941881225569E-8</v>
      </c>
      <c r="Q1382" s="85">
        <v>0</v>
      </c>
    </row>
    <row r="1383" spans="1:17" x14ac:dyDescent="0.3">
      <c r="A1383" s="85" t="s">
        <v>902</v>
      </c>
      <c r="B1383" s="85" t="s">
        <v>592</v>
      </c>
      <c r="C1383" s="85" t="s">
        <v>9</v>
      </c>
      <c r="D1383" s="85" t="s">
        <v>8</v>
      </c>
      <c r="E1383" s="85" t="s">
        <v>263</v>
      </c>
      <c r="F1383" s="85" t="s">
        <v>262</v>
      </c>
      <c r="G1383" s="85" t="s">
        <v>10</v>
      </c>
      <c r="H1383" s="85" t="s">
        <v>16</v>
      </c>
      <c r="I1383" s="85">
        <v>0</v>
      </c>
      <c r="J1383" s="85">
        <v>4.3999999999999997E-2</v>
      </c>
      <c r="K1383" s="85" t="s">
        <v>13</v>
      </c>
      <c r="L1383" s="85" t="s">
        <v>2562</v>
      </c>
      <c r="M1383" s="85" t="s">
        <v>2980</v>
      </c>
      <c r="N1383" s="85" t="s">
        <v>2882</v>
      </c>
      <c r="O1383" s="85">
        <v>0</v>
      </c>
      <c r="P1383" s="85">
        <v>2.0826941881225569E-8</v>
      </c>
      <c r="Q1383" s="85">
        <v>0</v>
      </c>
    </row>
    <row r="1384" spans="1:17" x14ac:dyDescent="0.3">
      <c r="A1384" s="85" t="s">
        <v>902</v>
      </c>
      <c r="B1384" s="85" t="s">
        <v>592</v>
      </c>
      <c r="C1384" s="85" t="s">
        <v>9</v>
      </c>
      <c r="D1384" s="85" t="s">
        <v>8</v>
      </c>
      <c r="E1384" s="85" t="s">
        <v>341</v>
      </c>
      <c r="F1384" s="85" t="s">
        <v>340</v>
      </c>
      <c r="G1384" s="85" t="s">
        <v>10</v>
      </c>
      <c r="H1384" s="85" t="s">
        <v>16</v>
      </c>
      <c r="I1384" s="85">
        <v>0</v>
      </c>
      <c r="J1384" s="85">
        <v>0.08</v>
      </c>
      <c r="K1384" s="85" t="s">
        <v>13</v>
      </c>
      <c r="L1384" s="85" t="s">
        <v>2562</v>
      </c>
      <c r="M1384" s="85" t="s">
        <v>2980</v>
      </c>
      <c r="N1384" s="85" t="s">
        <v>2923</v>
      </c>
      <c r="O1384" s="85">
        <v>0</v>
      </c>
      <c r="P1384" s="85">
        <v>2.0826941881225569E-8</v>
      </c>
      <c r="Q1384" s="85">
        <v>0</v>
      </c>
    </row>
    <row r="1385" spans="1:17" x14ac:dyDescent="0.3">
      <c r="A1385" s="85" t="s">
        <v>902</v>
      </c>
      <c r="B1385" s="85" t="s">
        <v>592</v>
      </c>
      <c r="C1385" s="85" t="s">
        <v>9</v>
      </c>
      <c r="D1385" s="85" t="s">
        <v>8</v>
      </c>
      <c r="E1385" s="85" t="s">
        <v>375</v>
      </c>
      <c r="F1385" s="85" t="s">
        <v>374</v>
      </c>
      <c r="G1385" s="85" t="s">
        <v>10</v>
      </c>
      <c r="H1385" s="85" t="s">
        <v>16</v>
      </c>
      <c r="I1385" s="85">
        <v>0</v>
      </c>
      <c r="J1385" s="85">
        <v>0.08</v>
      </c>
      <c r="K1385" s="85" t="s">
        <v>13</v>
      </c>
      <c r="L1385" s="85" t="s">
        <v>2562</v>
      </c>
      <c r="M1385" s="85" t="s">
        <v>2980</v>
      </c>
      <c r="N1385" s="85" t="s">
        <v>2947</v>
      </c>
      <c r="O1385" s="85">
        <v>0</v>
      </c>
      <c r="P1385" s="85">
        <v>2.0826941881225569E-8</v>
      </c>
      <c r="Q1385" s="85">
        <v>0</v>
      </c>
    </row>
    <row r="1386" spans="1:17" x14ac:dyDescent="0.3">
      <c r="A1386" s="85" t="s">
        <v>902</v>
      </c>
      <c r="B1386" s="85" t="s">
        <v>592</v>
      </c>
      <c r="C1386" s="85" t="s">
        <v>9</v>
      </c>
      <c r="D1386" s="85" t="s">
        <v>8</v>
      </c>
      <c r="E1386" s="85" t="s">
        <v>309</v>
      </c>
      <c r="F1386" s="85" t="s">
        <v>308</v>
      </c>
      <c r="G1386" s="85" t="s">
        <v>10</v>
      </c>
      <c r="H1386" s="85" t="s">
        <v>16</v>
      </c>
      <c r="I1386" s="85">
        <v>0</v>
      </c>
      <c r="J1386" s="85">
        <v>0.20200000000000001</v>
      </c>
      <c r="K1386" s="85" t="s">
        <v>13</v>
      </c>
      <c r="L1386" s="85" t="s">
        <v>2562</v>
      </c>
      <c r="M1386" s="85" t="s">
        <v>2980</v>
      </c>
      <c r="N1386" s="85" t="s">
        <v>2902</v>
      </c>
      <c r="O1386" s="85">
        <v>0</v>
      </c>
      <c r="P1386" s="85">
        <v>2.0826941881225569E-8</v>
      </c>
      <c r="Q1386" s="85">
        <v>0</v>
      </c>
    </row>
    <row r="1387" spans="1:17" x14ac:dyDescent="0.3">
      <c r="A1387" s="85" t="s">
        <v>902</v>
      </c>
      <c r="B1387" s="85" t="s">
        <v>592</v>
      </c>
      <c r="C1387" s="85" t="s">
        <v>9</v>
      </c>
      <c r="D1387" s="85" t="s">
        <v>8</v>
      </c>
      <c r="E1387" s="85" t="s">
        <v>379</v>
      </c>
      <c r="F1387" s="85" t="s">
        <v>378</v>
      </c>
      <c r="G1387" s="85" t="s">
        <v>10</v>
      </c>
      <c r="H1387" s="85" t="s">
        <v>16</v>
      </c>
      <c r="I1387" s="85">
        <v>0</v>
      </c>
      <c r="J1387" s="85">
        <v>1.7999999999999999E-2</v>
      </c>
      <c r="K1387" s="85" t="s">
        <v>13</v>
      </c>
      <c r="L1387" s="85" t="s">
        <v>2562</v>
      </c>
      <c r="M1387" s="85" t="s">
        <v>2980</v>
      </c>
      <c r="N1387" s="85" t="s">
        <v>2955</v>
      </c>
      <c r="O1387" s="85">
        <v>0</v>
      </c>
      <c r="P1387" s="85">
        <v>2.0826941881225569E-8</v>
      </c>
      <c r="Q1387" s="85">
        <v>0</v>
      </c>
    </row>
    <row r="1388" spans="1:17" x14ac:dyDescent="0.3">
      <c r="A1388" s="85" t="s">
        <v>902</v>
      </c>
      <c r="B1388" s="85" t="s">
        <v>592</v>
      </c>
      <c r="C1388" s="85" t="s">
        <v>9</v>
      </c>
      <c r="D1388" s="85" t="s">
        <v>8</v>
      </c>
      <c r="E1388" s="85" t="s">
        <v>361</v>
      </c>
      <c r="F1388" s="85" t="s">
        <v>360</v>
      </c>
      <c r="G1388" s="85" t="s">
        <v>10</v>
      </c>
      <c r="H1388" s="85" t="s">
        <v>12</v>
      </c>
      <c r="I1388" s="85">
        <v>0.02</v>
      </c>
      <c r="J1388" s="85">
        <v>0.02</v>
      </c>
      <c r="K1388" s="85" t="s">
        <v>13</v>
      </c>
      <c r="L1388" s="85" t="s">
        <v>2562</v>
      </c>
      <c r="M1388" s="85" t="s">
        <v>2980</v>
      </c>
      <c r="N1388" s="85" t="s">
        <v>2832</v>
      </c>
      <c r="O1388" s="85">
        <v>1.1221203586296671E-10</v>
      </c>
      <c r="P1388" s="85">
        <v>2.0826941881225569E-8</v>
      </c>
      <c r="Q1388" s="85">
        <v>0.53878306523782116</v>
      </c>
    </row>
    <row r="1389" spans="1:17" x14ac:dyDescent="0.3">
      <c r="A1389" s="85" t="s">
        <v>902</v>
      </c>
      <c r="B1389" s="85" t="s">
        <v>597</v>
      </c>
      <c r="C1389" s="85" t="s">
        <v>30</v>
      </c>
      <c r="D1389" s="85" t="s">
        <v>29</v>
      </c>
      <c r="E1389" s="85" t="s">
        <v>242</v>
      </c>
      <c r="F1389" s="85" t="s">
        <v>241</v>
      </c>
      <c r="G1389" s="85" t="s">
        <v>10</v>
      </c>
      <c r="H1389" s="85" t="s">
        <v>16</v>
      </c>
      <c r="I1389" s="85">
        <v>0</v>
      </c>
      <c r="J1389" s="85">
        <v>0.4</v>
      </c>
      <c r="K1389" s="85" t="s">
        <v>13</v>
      </c>
      <c r="L1389" s="85" t="s">
        <v>2562</v>
      </c>
      <c r="M1389" s="85" t="s">
        <v>2980</v>
      </c>
      <c r="N1389" s="85" t="s">
        <v>2872</v>
      </c>
      <c r="O1389" s="85">
        <v>0</v>
      </c>
      <c r="P1389" s="85">
        <v>7.6895656475440307E-9</v>
      </c>
      <c r="Q1389" s="85">
        <v>0</v>
      </c>
    </row>
    <row r="1390" spans="1:17" x14ac:dyDescent="0.3">
      <c r="A1390" s="85" t="s">
        <v>902</v>
      </c>
      <c r="B1390" s="85" t="s">
        <v>592</v>
      </c>
      <c r="C1390" s="85" t="s">
        <v>9</v>
      </c>
      <c r="D1390" s="85" t="s">
        <v>8</v>
      </c>
      <c r="E1390" s="85" t="s">
        <v>137</v>
      </c>
      <c r="F1390" s="85" t="s">
        <v>136</v>
      </c>
      <c r="G1390" s="85" t="s">
        <v>10</v>
      </c>
      <c r="H1390" s="85" t="s">
        <v>12</v>
      </c>
      <c r="I1390" s="85">
        <v>0.03</v>
      </c>
      <c r="J1390" s="85">
        <v>0.02</v>
      </c>
      <c r="K1390" s="85" t="s">
        <v>13</v>
      </c>
      <c r="L1390" s="85" t="s">
        <v>2562</v>
      </c>
      <c r="M1390" s="85" t="s">
        <v>2980</v>
      </c>
      <c r="N1390" s="85" t="s">
        <v>2884</v>
      </c>
      <c r="O1390" s="85">
        <v>1.4832687287398151E-10</v>
      </c>
      <c r="P1390" s="85">
        <v>2.0826941881225569E-8</v>
      </c>
      <c r="Q1390" s="85">
        <v>0.71218748157976375</v>
      </c>
    </row>
    <row r="1391" spans="1:17" x14ac:dyDescent="0.3">
      <c r="A1391" s="85" t="s">
        <v>902</v>
      </c>
      <c r="B1391" s="85" t="s">
        <v>592</v>
      </c>
      <c r="C1391" s="85" t="s">
        <v>9</v>
      </c>
      <c r="D1391" s="85" t="s">
        <v>8</v>
      </c>
      <c r="E1391" s="85" t="s">
        <v>159</v>
      </c>
      <c r="F1391" s="85" t="s">
        <v>158</v>
      </c>
      <c r="G1391" s="85" t="s">
        <v>10</v>
      </c>
      <c r="H1391" s="85" t="s">
        <v>16</v>
      </c>
      <c r="I1391" s="85">
        <v>0</v>
      </c>
      <c r="J1391" s="85">
        <v>4.3999999999999997E-2</v>
      </c>
      <c r="K1391" s="85" t="s">
        <v>13</v>
      </c>
      <c r="L1391" s="85" t="s">
        <v>2562</v>
      </c>
      <c r="M1391" s="85" t="s">
        <v>2980</v>
      </c>
      <c r="N1391" s="85" t="s">
        <v>2841</v>
      </c>
      <c r="O1391" s="85">
        <v>0</v>
      </c>
      <c r="P1391" s="85">
        <v>2.0826941881225569E-8</v>
      </c>
      <c r="Q1391" s="85">
        <v>0</v>
      </c>
    </row>
    <row r="1392" spans="1:17" x14ac:dyDescent="0.3">
      <c r="A1392" s="85" t="s">
        <v>902</v>
      </c>
      <c r="B1392" s="85" t="s">
        <v>592</v>
      </c>
      <c r="C1392" s="85" t="s">
        <v>9</v>
      </c>
      <c r="D1392" s="85" t="s">
        <v>8</v>
      </c>
      <c r="E1392" s="85" t="s">
        <v>265</v>
      </c>
      <c r="F1392" s="85" t="s">
        <v>264</v>
      </c>
      <c r="G1392" s="85" t="s">
        <v>10</v>
      </c>
      <c r="H1392" s="85" t="s">
        <v>16</v>
      </c>
      <c r="I1392" s="85">
        <v>0</v>
      </c>
      <c r="J1392" s="85">
        <v>0.03</v>
      </c>
      <c r="K1392" s="85" t="s">
        <v>13</v>
      </c>
      <c r="L1392" s="85" t="s">
        <v>2562</v>
      </c>
      <c r="M1392" s="85" t="s">
        <v>2980</v>
      </c>
      <c r="N1392" s="85" t="s">
        <v>2883</v>
      </c>
      <c r="O1392" s="85">
        <v>0</v>
      </c>
      <c r="P1392" s="85">
        <v>2.0826941881225569E-8</v>
      </c>
      <c r="Q1392" s="85">
        <v>0</v>
      </c>
    </row>
    <row r="1393" spans="1:18" x14ac:dyDescent="0.3">
      <c r="A1393" s="85" t="s">
        <v>902</v>
      </c>
      <c r="B1393" s="85" t="s">
        <v>592</v>
      </c>
      <c r="C1393" s="85" t="s">
        <v>9</v>
      </c>
      <c r="D1393" s="85" t="s">
        <v>8</v>
      </c>
      <c r="E1393" s="85" t="s">
        <v>131</v>
      </c>
      <c r="F1393" s="85" t="s">
        <v>130</v>
      </c>
      <c r="G1393" s="85" t="s">
        <v>10</v>
      </c>
      <c r="H1393" s="85" t="s">
        <v>12</v>
      </c>
      <c r="I1393" s="85">
        <v>0.10100000000000001</v>
      </c>
      <c r="J1393" s="85">
        <v>6.4000000000000001E-2</v>
      </c>
      <c r="K1393" s="85" t="s">
        <v>13</v>
      </c>
      <c r="L1393" s="85" t="s">
        <v>2562</v>
      </c>
      <c r="M1393" s="85" t="s">
        <v>2980</v>
      </c>
      <c r="N1393" s="85" t="s">
        <v>2961</v>
      </c>
      <c r="O1393" s="85">
        <v>3.792458639671371E-10</v>
      </c>
      <c r="P1393" s="85">
        <v>2.0826941881225569E-8</v>
      </c>
      <c r="Q1393" s="85">
        <v>1.8209387923102041</v>
      </c>
    </row>
    <row r="1394" spans="1:18" x14ac:dyDescent="0.3">
      <c r="A1394" s="85" t="s">
        <v>902</v>
      </c>
      <c r="B1394" s="85" t="s">
        <v>592</v>
      </c>
      <c r="C1394" s="85" t="s">
        <v>9</v>
      </c>
      <c r="D1394" s="85" t="s">
        <v>8</v>
      </c>
      <c r="E1394" s="85" t="s">
        <v>345</v>
      </c>
      <c r="F1394" s="85" t="s">
        <v>344</v>
      </c>
      <c r="G1394" s="85" t="s">
        <v>10</v>
      </c>
      <c r="H1394" s="85" t="s">
        <v>16</v>
      </c>
      <c r="I1394" s="85">
        <v>0</v>
      </c>
      <c r="J1394" s="85">
        <v>0.08</v>
      </c>
      <c r="K1394" s="85" t="s">
        <v>13</v>
      </c>
      <c r="L1394" s="85" t="s">
        <v>2562</v>
      </c>
      <c r="M1394" s="85" t="s">
        <v>2980</v>
      </c>
      <c r="N1394" s="85" t="s">
        <v>2924</v>
      </c>
      <c r="O1394" s="85">
        <v>0</v>
      </c>
      <c r="P1394" s="85">
        <v>2.0826941881225569E-8</v>
      </c>
      <c r="Q1394" s="85">
        <v>0</v>
      </c>
    </row>
    <row r="1395" spans="1:18" x14ac:dyDescent="0.3">
      <c r="A1395" s="85" t="s">
        <v>902</v>
      </c>
      <c r="B1395" s="85" t="s">
        <v>592</v>
      </c>
      <c r="C1395" s="85" t="s">
        <v>9</v>
      </c>
      <c r="D1395" s="85" t="s">
        <v>8</v>
      </c>
      <c r="E1395" s="85" t="s">
        <v>357</v>
      </c>
      <c r="F1395" s="85" t="s">
        <v>356</v>
      </c>
      <c r="G1395" s="85" t="s">
        <v>10</v>
      </c>
      <c r="H1395" s="85" t="s">
        <v>16</v>
      </c>
      <c r="I1395" s="85">
        <v>0</v>
      </c>
      <c r="J1395" s="85">
        <v>1.6</v>
      </c>
      <c r="K1395" s="85" t="s">
        <v>13</v>
      </c>
      <c r="L1395" s="85" t="s">
        <v>2562</v>
      </c>
      <c r="M1395" s="85" t="s">
        <v>2980</v>
      </c>
      <c r="N1395" s="85" t="s">
        <v>2933</v>
      </c>
      <c r="O1395" s="85">
        <v>0</v>
      </c>
      <c r="P1395" s="85">
        <v>2.0826941881225569E-8</v>
      </c>
      <c r="Q1395" s="85">
        <v>0</v>
      </c>
    </row>
    <row r="1396" spans="1:18" x14ac:dyDescent="0.3">
      <c r="A1396" s="85" t="s">
        <v>902</v>
      </c>
      <c r="B1396" s="85" t="s">
        <v>592</v>
      </c>
      <c r="C1396" s="85" t="s">
        <v>9</v>
      </c>
      <c r="D1396" s="85" t="s">
        <v>8</v>
      </c>
      <c r="E1396" s="85" t="s">
        <v>313</v>
      </c>
      <c r="F1396" s="85" t="s">
        <v>312</v>
      </c>
      <c r="G1396" s="85" t="s">
        <v>10</v>
      </c>
      <c r="H1396" s="85" t="s">
        <v>16</v>
      </c>
      <c r="I1396" s="85">
        <v>0</v>
      </c>
      <c r="J1396" s="85">
        <v>0.32</v>
      </c>
      <c r="K1396" s="85" t="s">
        <v>13</v>
      </c>
      <c r="L1396" s="85" t="s">
        <v>2562</v>
      </c>
      <c r="M1396" s="85" t="s">
        <v>2980</v>
      </c>
      <c r="N1396" s="85" t="s">
        <v>2903</v>
      </c>
      <c r="O1396" s="85">
        <v>0</v>
      </c>
      <c r="P1396" s="85">
        <v>2.0826941881225569E-8</v>
      </c>
      <c r="Q1396" s="85">
        <v>0</v>
      </c>
    </row>
    <row r="1397" spans="1:18" x14ac:dyDescent="0.3">
      <c r="A1397" s="85" t="s">
        <v>902</v>
      </c>
      <c r="B1397" s="85" t="s">
        <v>592</v>
      </c>
      <c r="C1397" s="85" t="s">
        <v>9</v>
      </c>
      <c r="D1397" s="85" t="s">
        <v>8</v>
      </c>
      <c r="E1397" s="85" t="s">
        <v>44</v>
      </c>
      <c r="F1397" s="85" t="s">
        <v>43</v>
      </c>
      <c r="G1397" s="85" t="s">
        <v>10</v>
      </c>
      <c r="H1397" s="85" t="s">
        <v>16</v>
      </c>
      <c r="I1397" s="85">
        <v>0</v>
      </c>
      <c r="J1397" s="85">
        <v>0.04</v>
      </c>
      <c r="K1397" s="85" t="s">
        <v>13</v>
      </c>
      <c r="L1397" s="85" t="s">
        <v>2562</v>
      </c>
      <c r="M1397" s="85" t="s">
        <v>2980</v>
      </c>
      <c r="N1397" s="85" t="s">
        <v>2814</v>
      </c>
      <c r="O1397" s="85">
        <v>0</v>
      </c>
      <c r="P1397" s="85">
        <v>2.0826941881225569E-8</v>
      </c>
      <c r="Q1397" s="85">
        <v>0</v>
      </c>
    </row>
    <row r="1398" spans="1:18" x14ac:dyDescent="0.3">
      <c r="A1398" s="85" t="s">
        <v>902</v>
      </c>
      <c r="B1398" s="85" t="s">
        <v>592</v>
      </c>
      <c r="C1398" s="85" t="s">
        <v>9</v>
      </c>
      <c r="D1398" s="85" t="s">
        <v>8</v>
      </c>
      <c r="E1398" s="85" t="s">
        <v>331</v>
      </c>
      <c r="F1398" s="85" t="s">
        <v>330</v>
      </c>
      <c r="G1398" s="85" t="s">
        <v>10</v>
      </c>
      <c r="H1398" s="85" t="s">
        <v>16</v>
      </c>
      <c r="I1398" s="85">
        <v>0</v>
      </c>
      <c r="J1398" s="85">
        <v>0.02</v>
      </c>
      <c r="K1398" s="85" t="s">
        <v>13</v>
      </c>
      <c r="L1398" s="85" t="s">
        <v>2562</v>
      </c>
      <c r="M1398" s="85" t="s">
        <v>2980</v>
      </c>
      <c r="N1398" s="85" t="s">
        <v>2917</v>
      </c>
      <c r="O1398" s="85">
        <v>0</v>
      </c>
      <c r="P1398" s="85">
        <v>2.0826941881225569E-8</v>
      </c>
      <c r="Q1398" s="85">
        <v>0</v>
      </c>
    </row>
    <row r="1399" spans="1:18" x14ac:dyDescent="0.3">
      <c r="A1399" s="85" t="s">
        <v>902</v>
      </c>
      <c r="B1399" s="85" t="s">
        <v>592</v>
      </c>
      <c r="C1399" s="85" t="s">
        <v>9</v>
      </c>
      <c r="D1399" s="85" t="s">
        <v>8</v>
      </c>
      <c r="E1399" s="85" t="s">
        <v>56</v>
      </c>
      <c r="F1399" s="85" t="s">
        <v>55</v>
      </c>
      <c r="G1399" s="85" t="s">
        <v>10</v>
      </c>
      <c r="H1399" s="85" t="s">
        <v>16</v>
      </c>
      <c r="I1399" s="85">
        <v>0</v>
      </c>
      <c r="J1399" s="85">
        <v>0.04</v>
      </c>
      <c r="K1399" s="85" t="s">
        <v>13</v>
      </c>
      <c r="L1399" s="85" t="s">
        <v>2562</v>
      </c>
      <c r="M1399" s="85" t="s">
        <v>2980</v>
      </c>
      <c r="N1399" s="85" t="s">
        <v>2814</v>
      </c>
      <c r="O1399" s="85">
        <v>0</v>
      </c>
      <c r="P1399" s="85">
        <v>2.0826941881225569E-8</v>
      </c>
      <c r="Q1399" s="85">
        <v>0</v>
      </c>
    </row>
    <row r="1400" spans="1:18" x14ac:dyDescent="0.3">
      <c r="A1400" s="85" t="s">
        <v>902</v>
      </c>
      <c r="B1400" s="85" t="s">
        <v>592</v>
      </c>
      <c r="C1400" s="85" t="s">
        <v>9</v>
      </c>
      <c r="D1400" s="85" t="s">
        <v>8</v>
      </c>
      <c r="E1400" s="85" t="s">
        <v>230</v>
      </c>
      <c r="F1400" s="85" t="s">
        <v>229</v>
      </c>
      <c r="G1400" s="85" t="s">
        <v>10</v>
      </c>
      <c r="H1400" s="85" t="s">
        <v>16</v>
      </c>
      <c r="I1400" s="85">
        <v>0</v>
      </c>
      <c r="J1400" s="85">
        <v>8.4000000000000005E-2</v>
      </c>
      <c r="K1400" s="85" t="s">
        <v>13</v>
      </c>
      <c r="L1400" s="85" t="s">
        <v>2562</v>
      </c>
      <c r="M1400" s="85" t="s">
        <v>2980</v>
      </c>
      <c r="N1400" s="85" t="s">
        <v>2866</v>
      </c>
      <c r="O1400" s="85">
        <v>0</v>
      </c>
      <c r="P1400" s="85">
        <v>2.0826941881225569E-8</v>
      </c>
      <c r="Q1400" s="85">
        <v>0</v>
      </c>
    </row>
    <row r="1401" spans="1:18" x14ac:dyDescent="0.3">
      <c r="A1401" s="85" t="s">
        <v>902</v>
      </c>
      <c r="B1401" s="85" t="s">
        <v>592</v>
      </c>
      <c r="C1401" s="85" t="s">
        <v>9</v>
      </c>
      <c r="D1401" s="85" t="s">
        <v>8</v>
      </c>
      <c r="E1401" s="85" t="s">
        <v>382</v>
      </c>
      <c r="F1401" s="85" t="s">
        <v>381</v>
      </c>
      <c r="G1401" s="85" t="s">
        <v>10</v>
      </c>
      <c r="H1401" s="85" t="s">
        <v>16</v>
      </c>
      <c r="I1401" s="85">
        <v>0</v>
      </c>
      <c r="J1401" s="85">
        <v>5.1999999999999998E-3</v>
      </c>
      <c r="K1401" s="85" t="s">
        <v>13</v>
      </c>
      <c r="L1401" s="85" t="s">
        <v>2562</v>
      </c>
      <c r="M1401" s="85" t="s">
        <v>2980</v>
      </c>
      <c r="N1401" s="85" t="s">
        <v>2970</v>
      </c>
      <c r="O1401" s="85">
        <v>0</v>
      </c>
      <c r="P1401" s="85">
        <v>2.0826941881225569E-8</v>
      </c>
      <c r="Q1401" s="85">
        <v>0</v>
      </c>
    </row>
    <row r="1402" spans="1:18" x14ac:dyDescent="0.3">
      <c r="A1402" s="85" t="s">
        <v>902</v>
      </c>
      <c r="B1402" s="85" t="s">
        <v>592</v>
      </c>
      <c r="C1402" s="85" t="s">
        <v>9</v>
      </c>
      <c r="D1402" s="85" t="s">
        <v>8</v>
      </c>
      <c r="E1402" s="85" t="s">
        <v>363</v>
      </c>
      <c r="F1402" s="85" t="s">
        <v>362</v>
      </c>
      <c r="G1402" s="85" t="s">
        <v>10</v>
      </c>
      <c r="H1402" s="85" t="s">
        <v>16</v>
      </c>
      <c r="I1402" s="85">
        <v>0</v>
      </c>
      <c r="J1402" s="85">
        <v>1.2999999999999999E-2</v>
      </c>
      <c r="K1402" s="85" t="s">
        <v>13</v>
      </c>
      <c r="L1402" s="85" t="s">
        <v>2562</v>
      </c>
      <c r="M1402" s="85" t="s">
        <v>2980</v>
      </c>
      <c r="N1402" s="85" t="s">
        <v>2935</v>
      </c>
      <c r="O1402" s="85">
        <v>0</v>
      </c>
      <c r="P1402" s="85">
        <v>2.0826941881225569E-8</v>
      </c>
      <c r="Q1402" s="85">
        <v>0</v>
      </c>
    </row>
    <row r="1403" spans="1:18" x14ac:dyDescent="0.3">
      <c r="A1403" s="85" t="s">
        <v>902</v>
      </c>
      <c r="B1403" s="85" t="s">
        <v>592</v>
      </c>
      <c r="C1403" s="85" t="s">
        <v>9</v>
      </c>
      <c r="D1403" s="85" t="s">
        <v>8</v>
      </c>
      <c r="E1403" s="85" t="s">
        <v>220</v>
      </c>
      <c r="F1403" s="85" t="s">
        <v>2862</v>
      </c>
      <c r="G1403" s="85" t="s">
        <v>10</v>
      </c>
      <c r="H1403" s="85" t="s">
        <v>16</v>
      </c>
      <c r="I1403" s="85">
        <v>0</v>
      </c>
      <c r="J1403" s="85">
        <v>0.04</v>
      </c>
      <c r="K1403" s="85" t="s">
        <v>13</v>
      </c>
      <c r="L1403" s="85" t="s">
        <v>2562</v>
      </c>
      <c r="M1403" s="85" t="s">
        <v>2980</v>
      </c>
      <c r="N1403" s="85" t="s">
        <v>2863</v>
      </c>
      <c r="O1403" s="85">
        <v>0</v>
      </c>
      <c r="P1403" s="85">
        <v>2.0826941881225569E-8</v>
      </c>
      <c r="Q1403" s="85">
        <v>0</v>
      </c>
    </row>
    <row r="1404" spans="1:18" x14ac:dyDescent="0.3">
      <c r="A1404" s="85" t="s">
        <v>902</v>
      </c>
      <c r="B1404" s="85" t="s">
        <v>592</v>
      </c>
      <c r="C1404" s="85" t="s">
        <v>9</v>
      </c>
      <c r="D1404" s="85" t="s">
        <v>8</v>
      </c>
      <c r="E1404" s="85" t="s">
        <v>109</v>
      </c>
      <c r="F1404" s="85" t="s">
        <v>108</v>
      </c>
      <c r="G1404" s="85" t="s">
        <v>10</v>
      </c>
      <c r="H1404" s="85" t="s">
        <v>16</v>
      </c>
      <c r="I1404" s="85">
        <v>0</v>
      </c>
      <c r="J1404" s="85">
        <v>0.4</v>
      </c>
      <c r="K1404" s="85" t="s">
        <v>13</v>
      </c>
      <c r="L1404" s="85" t="s">
        <v>2562</v>
      </c>
      <c r="M1404" s="85" t="s">
        <v>2980</v>
      </c>
      <c r="N1404" s="85" t="s">
        <v>2825</v>
      </c>
      <c r="O1404" s="85">
        <v>0</v>
      </c>
      <c r="P1404" s="85">
        <v>2.0826941881225569E-8</v>
      </c>
      <c r="Q1404" s="85">
        <v>0</v>
      </c>
    </row>
    <row r="1405" spans="1:18" x14ac:dyDescent="0.3">
      <c r="A1405" s="85" t="s">
        <v>902</v>
      </c>
      <c r="B1405" s="85" t="s">
        <v>592</v>
      </c>
      <c r="C1405" s="85" t="s">
        <v>9</v>
      </c>
      <c r="D1405" s="85" t="s">
        <v>8</v>
      </c>
      <c r="F1405" s="85" t="s">
        <v>380</v>
      </c>
      <c r="G1405" s="85" t="s">
        <v>10</v>
      </c>
      <c r="H1405" s="85" t="s">
        <v>16</v>
      </c>
      <c r="I1405" s="85">
        <v>0</v>
      </c>
      <c r="J1405" s="85">
        <v>0</v>
      </c>
      <c r="K1405" s="85" t="s">
        <v>13</v>
      </c>
      <c r="L1405" s="85" t="s">
        <v>2562</v>
      </c>
      <c r="M1405" s="85" t="s">
        <v>2980</v>
      </c>
      <c r="N1405" s="85" t="s">
        <v>385</v>
      </c>
      <c r="O1405" s="85">
        <v>0</v>
      </c>
      <c r="P1405" s="85">
        <v>2.0826941881225569E-8</v>
      </c>
      <c r="Q1405" s="85">
        <v>0</v>
      </c>
    </row>
    <row r="1406" spans="1:18" x14ac:dyDescent="0.3">
      <c r="A1406" s="85" t="s">
        <v>902</v>
      </c>
      <c r="B1406" s="85" t="s">
        <v>595</v>
      </c>
      <c r="C1406" s="85" t="s">
        <v>32</v>
      </c>
      <c r="D1406" s="85" t="s">
        <v>31</v>
      </c>
      <c r="E1406" s="85" t="s">
        <v>242</v>
      </c>
      <c r="F1406" s="85" t="s">
        <v>241</v>
      </c>
      <c r="G1406" s="85" t="s">
        <v>10</v>
      </c>
      <c r="H1406" s="85" t="s">
        <v>16</v>
      </c>
      <c r="I1406" s="85">
        <v>0</v>
      </c>
      <c r="J1406" s="85">
        <v>0.4</v>
      </c>
      <c r="K1406" s="85" t="s">
        <v>13</v>
      </c>
      <c r="L1406" s="85" t="s">
        <v>2562</v>
      </c>
      <c r="N1406" s="85" t="s">
        <v>2872</v>
      </c>
      <c r="O1406" s="85">
        <v>0</v>
      </c>
      <c r="P1406" s="85">
        <v>7.4946858025270544E-9</v>
      </c>
      <c r="Q1406" s="85">
        <v>0</v>
      </c>
    </row>
    <row r="1407" spans="1:18" x14ac:dyDescent="0.3">
      <c r="A1407" s="85" t="s">
        <v>903</v>
      </c>
      <c r="B1407" s="85" t="s">
        <v>601</v>
      </c>
      <c r="C1407" s="85" t="s">
        <v>22</v>
      </c>
      <c r="D1407" s="85" t="s">
        <v>21</v>
      </c>
      <c r="E1407" s="85" t="s">
        <v>165</v>
      </c>
      <c r="F1407" s="85" t="s">
        <v>164</v>
      </c>
      <c r="G1407" s="85" t="s">
        <v>10</v>
      </c>
      <c r="H1407" s="85" t="s">
        <v>12</v>
      </c>
      <c r="I1407" s="85">
        <v>0.8</v>
      </c>
      <c r="J1407" s="85">
        <v>4.8</v>
      </c>
      <c r="K1407" s="85" t="s">
        <v>13</v>
      </c>
      <c r="L1407" s="85" t="s">
        <v>2562</v>
      </c>
      <c r="N1407" s="85" t="s">
        <v>2843</v>
      </c>
      <c r="O1407" s="85">
        <v>1.9290216484454498E-9</v>
      </c>
      <c r="P1407" s="85">
        <v>3.2789284882876328E-9</v>
      </c>
      <c r="Q1407" s="85">
        <v>58.83085451042728</v>
      </c>
      <c r="R1407" s="85" t="s">
        <v>2806</v>
      </c>
    </row>
    <row r="1408" spans="1:18" x14ac:dyDescent="0.3">
      <c r="A1408" s="85" t="s">
        <v>902</v>
      </c>
      <c r="B1408" s="85" t="s">
        <v>385</v>
      </c>
      <c r="C1408" s="85" t="s">
        <v>551</v>
      </c>
      <c r="D1408" s="85" t="s">
        <v>17</v>
      </c>
      <c r="E1408" s="85" t="s">
        <v>36</v>
      </c>
      <c r="F1408" s="85" t="s">
        <v>35</v>
      </c>
      <c r="G1408" s="85" t="s">
        <v>10</v>
      </c>
      <c r="H1408" s="85" t="s">
        <v>16</v>
      </c>
      <c r="I1408" s="85">
        <v>0</v>
      </c>
      <c r="J1408" s="85">
        <v>8.7999999999999995E-2</v>
      </c>
      <c r="K1408" s="85" t="s">
        <v>13</v>
      </c>
      <c r="L1408" s="85" t="s">
        <v>2562</v>
      </c>
      <c r="N1408" s="85" t="s">
        <v>2812</v>
      </c>
      <c r="O1408" s="85">
        <v>0</v>
      </c>
      <c r="P1408" s="85">
        <v>1.6370947596537319E-9</v>
      </c>
      <c r="Q1408" s="85">
        <v>0</v>
      </c>
    </row>
    <row r="1409" spans="1:17" x14ac:dyDescent="0.3">
      <c r="A1409" s="85" t="s">
        <v>902</v>
      </c>
      <c r="B1409" s="85" t="s">
        <v>385</v>
      </c>
      <c r="C1409" s="85" t="s">
        <v>551</v>
      </c>
      <c r="D1409" s="85" t="s">
        <v>17</v>
      </c>
      <c r="E1409" s="85" t="s">
        <v>40</v>
      </c>
      <c r="F1409" s="85" t="s">
        <v>39</v>
      </c>
      <c r="G1409" s="85" t="s">
        <v>10</v>
      </c>
      <c r="H1409" s="85" t="s">
        <v>16</v>
      </c>
      <c r="I1409" s="85">
        <v>0</v>
      </c>
      <c r="J1409" s="85">
        <v>8.3000000000000001E-3</v>
      </c>
      <c r="K1409" s="85" t="s">
        <v>13</v>
      </c>
      <c r="L1409" s="85" t="s">
        <v>2562</v>
      </c>
      <c r="N1409" s="85" t="s">
        <v>2813</v>
      </c>
      <c r="O1409" s="85">
        <v>0</v>
      </c>
      <c r="P1409" s="85">
        <v>1.6370947596537319E-9</v>
      </c>
      <c r="Q1409" s="85">
        <v>0</v>
      </c>
    </row>
    <row r="1410" spans="1:17" x14ac:dyDescent="0.3">
      <c r="A1410" s="85" t="s">
        <v>902</v>
      </c>
      <c r="B1410" s="85" t="s">
        <v>385</v>
      </c>
      <c r="C1410" s="85" t="s">
        <v>551</v>
      </c>
      <c r="D1410" s="85" t="s">
        <v>17</v>
      </c>
      <c r="E1410" s="85" t="s">
        <v>44</v>
      </c>
      <c r="F1410" s="85" t="s">
        <v>43</v>
      </c>
      <c r="G1410" s="85" t="s">
        <v>10</v>
      </c>
      <c r="H1410" s="85" t="s">
        <v>16</v>
      </c>
      <c r="I1410" s="85">
        <v>0</v>
      </c>
      <c r="J1410" s="85">
        <v>0.04</v>
      </c>
      <c r="K1410" s="85" t="s">
        <v>13</v>
      </c>
      <c r="L1410" s="85" t="s">
        <v>2562</v>
      </c>
      <c r="N1410" s="85" t="s">
        <v>2814</v>
      </c>
      <c r="O1410" s="85">
        <v>0</v>
      </c>
      <c r="P1410" s="85">
        <v>1.6370947596537319E-9</v>
      </c>
      <c r="Q1410" s="85">
        <v>0</v>
      </c>
    </row>
    <row r="1411" spans="1:17" x14ac:dyDescent="0.3">
      <c r="A1411" s="85" t="s">
        <v>902</v>
      </c>
      <c r="B1411" s="85" t="s">
        <v>385</v>
      </c>
      <c r="C1411" s="85" t="s">
        <v>551</v>
      </c>
      <c r="D1411" s="85" t="s">
        <v>17</v>
      </c>
      <c r="E1411" s="85" t="s">
        <v>48</v>
      </c>
      <c r="F1411" s="85" t="s">
        <v>47</v>
      </c>
      <c r="G1411" s="85" t="s">
        <v>10</v>
      </c>
      <c r="H1411" s="85" t="s">
        <v>16</v>
      </c>
      <c r="I1411" s="85">
        <v>0</v>
      </c>
      <c r="J1411" s="85">
        <v>0.04</v>
      </c>
      <c r="K1411" s="85" t="s">
        <v>13</v>
      </c>
      <c r="L1411" s="85" t="s">
        <v>2562</v>
      </c>
      <c r="N1411" s="85" t="s">
        <v>2838</v>
      </c>
      <c r="O1411" s="85">
        <v>0</v>
      </c>
      <c r="P1411" s="85">
        <v>1.6370947596537319E-9</v>
      </c>
      <c r="Q1411" s="85">
        <v>0</v>
      </c>
    </row>
    <row r="1412" spans="1:17" x14ac:dyDescent="0.3">
      <c r="A1412" s="85" t="s">
        <v>902</v>
      </c>
      <c r="B1412" s="85" t="s">
        <v>385</v>
      </c>
      <c r="C1412" s="85" t="s">
        <v>551</v>
      </c>
      <c r="D1412" s="85" t="s">
        <v>17</v>
      </c>
      <c r="E1412" s="85" t="s">
        <v>52</v>
      </c>
      <c r="F1412" s="85" t="s">
        <v>51</v>
      </c>
      <c r="G1412" s="85" t="s">
        <v>10</v>
      </c>
      <c r="H1412" s="85" t="s">
        <v>16</v>
      </c>
      <c r="I1412" s="85">
        <v>0</v>
      </c>
      <c r="J1412" s="85">
        <v>0.04</v>
      </c>
      <c r="K1412" s="85" t="s">
        <v>13</v>
      </c>
      <c r="L1412" s="85" t="s">
        <v>2562</v>
      </c>
      <c r="N1412" s="85" t="s">
        <v>2815</v>
      </c>
      <c r="O1412" s="85">
        <v>0</v>
      </c>
      <c r="P1412" s="85">
        <v>1.6370947596537319E-9</v>
      </c>
      <c r="Q1412" s="85">
        <v>0</v>
      </c>
    </row>
    <row r="1413" spans="1:17" x14ac:dyDescent="0.3">
      <c r="A1413" s="85" t="s">
        <v>902</v>
      </c>
      <c r="B1413" s="85" t="s">
        <v>385</v>
      </c>
      <c r="C1413" s="85" t="s">
        <v>551</v>
      </c>
      <c r="D1413" s="85" t="s">
        <v>17</v>
      </c>
      <c r="E1413" s="85" t="s">
        <v>56</v>
      </c>
      <c r="F1413" s="85" t="s">
        <v>55</v>
      </c>
      <c r="G1413" s="85" t="s">
        <v>10</v>
      </c>
      <c r="H1413" s="85" t="s">
        <v>16</v>
      </c>
      <c r="I1413" s="85">
        <v>0</v>
      </c>
      <c r="J1413" s="85">
        <v>0.04</v>
      </c>
      <c r="K1413" s="85" t="s">
        <v>13</v>
      </c>
      <c r="L1413" s="85" t="s">
        <v>2562</v>
      </c>
      <c r="N1413" s="85" t="s">
        <v>2814</v>
      </c>
      <c r="O1413" s="85">
        <v>0</v>
      </c>
      <c r="P1413" s="85">
        <v>1.6370947596537319E-9</v>
      </c>
      <c r="Q1413" s="85">
        <v>0</v>
      </c>
    </row>
    <row r="1414" spans="1:17" x14ac:dyDescent="0.3">
      <c r="A1414" s="85" t="s">
        <v>902</v>
      </c>
      <c r="B1414" s="85" t="s">
        <v>385</v>
      </c>
      <c r="C1414" s="85" t="s">
        <v>551</v>
      </c>
      <c r="D1414" s="85" t="s">
        <v>17</v>
      </c>
      <c r="E1414" s="85" t="s">
        <v>34</v>
      </c>
      <c r="F1414" s="85" t="s">
        <v>33</v>
      </c>
      <c r="G1414" s="85" t="s">
        <v>10</v>
      </c>
      <c r="H1414" s="85" t="s">
        <v>16</v>
      </c>
      <c r="I1414" s="85">
        <v>0</v>
      </c>
      <c r="J1414" s="85">
        <v>0.32</v>
      </c>
      <c r="K1414" s="85" t="s">
        <v>13</v>
      </c>
      <c r="L1414" s="85" t="s">
        <v>2562</v>
      </c>
      <c r="N1414" s="85" t="s">
        <v>2973</v>
      </c>
      <c r="O1414" s="85">
        <v>0</v>
      </c>
      <c r="P1414" s="85">
        <v>1.6370947596537319E-9</v>
      </c>
      <c r="Q1414" s="85">
        <v>0</v>
      </c>
    </row>
    <row r="1415" spans="1:17" x14ac:dyDescent="0.3">
      <c r="A1415" s="85" t="s">
        <v>902</v>
      </c>
      <c r="B1415" s="85" t="s">
        <v>385</v>
      </c>
      <c r="C1415" s="85" t="s">
        <v>551</v>
      </c>
      <c r="D1415" s="85" t="s">
        <v>17</v>
      </c>
      <c r="E1415" s="85" t="s">
        <v>60</v>
      </c>
      <c r="F1415" s="85" t="s">
        <v>59</v>
      </c>
      <c r="G1415" s="85" t="s">
        <v>10</v>
      </c>
      <c r="H1415" s="85" t="s">
        <v>16</v>
      </c>
      <c r="I1415" s="85">
        <v>0</v>
      </c>
      <c r="J1415" s="85">
        <v>1.6</v>
      </c>
      <c r="K1415" s="85" t="s">
        <v>13</v>
      </c>
      <c r="L1415" s="85" t="s">
        <v>2562</v>
      </c>
      <c r="N1415" s="85" t="s">
        <v>2816</v>
      </c>
      <c r="O1415" s="85">
        <v>0</v>
      </c>
      <c r="P1415" s="85">
        <v>1.6370947596537319E-9</v>
      </c>
      <c r="Q1415" s="85">
        <v>0</v>
      </c>
    </row>
    <row r="1416" spans="1:17" x14ac:dyDescent="0.3">
      <c r="A1416" s="85" t="s">
        <v>902</v>
      </c>
      <c r="B1416" s="85" t="s">
        <v>385</v>
      </c>
      <c r="C1416" s="85" t="s">
        <v>551</v>
      </c>
      <c r="D1416" s="85" t="s">
        <v>17</v>
      </c>
      <c r="E1416" s="85" t="s">
        <v>64</v>
      </c>
      <c r="F1416" s="85" t="s">
        <v>63</v>
      </c>
      <c r="G1416" s="85" t="s">
        <v>10</v>
      </c>
      <c r="H1416" s="85" t="s">
        <v>16</v>
      </c>
      <c r="I1416" s="85">
        <v>0</v>
      </c>
      <c r="J1416" s="85">
        <v>0.04</v>
      </c>
      <c r="K1416" s="85" t="s">
        <v>13</v>
      </c>
      <c r="L1416" s="85" t="s">
        <v>2562</v>
      </c>
      <c r="N1416" s="85" t="s">
        <v>2817</v>
      </c>
      <c r="O1416" s="85">
        <v>0</v>
      </c>
      <c r="P1416" s="85">
        <v>1.6370947596537319E-9</v>
      </c>
      <c r="Q1416" s="85">
        <v>0</v>
      </c>
    </row>
    <row r="1417" spans="1:17" x14ac:dyDescent="0.3">
      <c r="A1417" s="85" t="s">
        <v>902</v>
      </c>
      <c r="B1417" s="85" t="s">
        <v>385</v>
      </c>
      <c r="C1417" s="85" t="s">
        <v>551</v>
      </c>
      <c r="D1417" s="85" t="s">
        <v>17</v>
      </c>
      <c r="E1417" s="85" t="s">
        <v>68</v>
      </c>
      <c r="F1417" s="85" t="s">
        <v>67</v>
      </c>
      <c r="G1417" s="85" t="s">
        <v>10</v>
      </c>
      <c r="H1417" s="85" t="s">
        <v>16</v>
      </c>
      <c r="I1417" s="85">
        <v>0</v>
      </c>
      <c r="J1417" s="85">
        <v>0.16</v>
      </c>
      <c r="K1417" s="85" t="s">
        <v>13</v>
      </c>
      <c r="L1417" s="85" t="s">
        <v>2562</v>
      </c>
      <c r="N1417" s="85" t="s">
        <v>2818</v>
      </c>
      <c r="O1417" s="85">
        <v>0</v>
      </c>
      <c r="P1417" s="85">
        <v>1.6370947596537319E-9</v>
      </c>
      <c r="Q1417" s="85">
        <v>0</v>
      </c>
    </row>
    <row r="1418" spans="1:17" x14ac:dyDescent="0.3">
      <c r="A1418" s="85" t="s">
        <v>902</v>
      </c>
      <c r="B1418" s="85" t="s">
        <v>385</v>
      </c>
      <c r="C1418" s="85" t="s">
        <v>551</v>
      </c>
      <c r="D1418" s="85" t="s">
        <v>17</v>
      </c>
      <c r="E1418" s="85" t="s">
        <v>72</v>
      </c>
      <c r="F1418" s="85" t="s">
        <v>71</v>
      </c>
      <c r="G1418" s="85" t="s">
        <v>10</v>
      </c>
      <c r="H1418" s="85" t="s">
        <v>16</v>
      </c>
      <c r="I1418" s="85">
        <v>0</v>
      </c>
      <c r="J1418" s="85">
        <v>0.04</v>
      </c>
      <c r="K1418" s="85" t="s">
        <v>13</v>
      </c>
      <c r="L1418" s="85" t="s">
        <v>2562</v>
      </c>
      <c r="N1418" s="85" t="s">
        <v>2819</v>
      </c>
      <c r="O1418" s="85">
        <v>0</v>
      </c>
      <c r="P1418" s="85">
        <v>1.6370947596537319E-9</v>
      </c>
      <c r="Q1418" s="85">
        <v>0</v>
      </c>
    </row>
    <row r="1419" spans="1:17" x14ac:dyDescent="0.3">
      <c r="A1419" s="85" t="s">
        <v>902</v>
      </c>
      <c r="B1419" s="85" t="s">
        <v>385</v>
      </c>
      <c r="C1419" s="85" t="s">
        <v>551</v>
      </c>
      <c r="D1419" s="85" t="s">
        <v>17</v>
      </c>
      <c r="E1419" s="85" t="s">
        <v>76</v>
      </c>
      <c r="F1419" s="85" t="s">
        <v>75</v>
      </c>
      <c r="G1419" s="85" t="s">
        <v>10</v>
      </c>
      <c r="H1419" s="85" t="s">
        <v>16</v>
      </c>
      <c r="I1419" s="85">
        <v>0</v>
      </c>
      <c r="J1419" s="85">
        <v>0.02</v>
      </c>
      <c r="K1419" s="85" t="s">
        <v>13</v>
      </c>
      <c r="L1419" s="85" t="s">
        <v>2562</v>
      </c>
      <c r="N1419" s="85" t="s">
        <v>2821</v>
      </c>
      <c r="O1419" s="85">
        <v>0</v>
      </c>
      <c r="P1419" s="85">
        <v>1.6370947596537319E-9</v>
      </c>
      <c r="Q1419" s="85">
        <v>0</v>
      </c>
    </row>
    <row r="1420" spans="1:17" x14ac:dyDescent="0.3">
      <c r="A1420" s="85" t="s">
        <v>902</v>
      </c>
      <c r="B1420" s="85" t="s">
        <v>385</v>
      </c>
      <c r="C1420" s="85" t="s">
        <v>551</v>
      </c>
      <c r="D1420" s="85" t="s">
        <v>17</v>
      </c>
      <c r="E1420" s="85" t="s">
        <v>50</v>
      </c>
      <c r="F1420" s="85" t="s">
        <v>49</v>
      </c>
      <c r="G1420" s="85" t="s">
        <v>10</v>
      </c>
      <c r="H1420" s="85" t="s">
        <v>16</v>
      </c>
      <c r="I1420" s="85">
        <v>0</v>
      </c>
      <c r="J1420" s="85">
        <v>1.6</v>
      </c>
      <c r="K1420" s="85" t="s">
        <v>13</v>
      </c>
      <c r="L1420" s="85" t="s">
        <v>2562</v>
      </c>
      <c r="N1420" s="85" t="s">
        <v>2820</v>
      </c>
      <c r="O1420" s="85">
        <v>0</v>
      </c>
      <c r="P1420" s="85">
        <v>1.6370947596537319E-9</v>
      </c>
      <c r="Q1420" s="85">
        <v>0</v>
      </c>
    </row>
    <row r="1421" spans="1:17" x14ac:dyDescent="0.3">
      <c r="A1421" s="85" t="s">
        <v>902</v>
      </c>
      <c r="B1421" s="85" t="s">
        <v>385</v>
      </c>
      <c r="C1421" s="85" t="s">
        <v>551</v>
      </c>
      <c r="D1421" s="85" t="s">
        <v>17</v>
      </c>
      <c r="E1421" s="85" t="s">
        <v>82</v>
      </c>
      <c r="F1421" s="85" t="s">
        <v>81</v>
      </c>
      <c r="G1421" s="85" t="s">
        <v>10</v>
      </c>
      <c r="H1421" s="85" t="s">
        <v>16</v>
      </c>
      <c r="I1421" s="85">
        <v>0</v>
      </c>
      <c r="J1421" s="85">
        <v>1.6</v>
      </c>
      <c r="K1421" s="85" t="s">
        <v>13</v>
      </c>
      <c r="L1421" s="85" t="s">
        <v>2562</v>
      </c>
      <c r="N1421" s="85" t="s">
        <v>2974</v>
      </c>
      <c r="O1421" s="85">
        <v>0</v>
      </c>
      <c r="P1421" s="85">
        <v>1.6370947596537319E-9</v>
      </c>
      <c r="Q1421" s="85">
        <v>0</v>
      </c>
    </row>
    <row r="1422" spans="1:17" x14ac:dyDescent="0.3">
      <c r="A1422" s="85" t="s">
        <v>902</v>
      </c>
      <c r="B1422" s="85" t="s">
        <v>385</v>
      </c>
      <c r="C1422" s="85" t="s">
        <v>551</v>
      </c>
      <c r="D1422" s="85" t="s">
        <v>17</v>
      </c>
      <c r="E1422" s="85" t="s">
        <v>85</v>
      </c>
      <c r="F1422" s="85" t="s">
        <v>84</v>
      </c>
      <c r="G1422" s="85" t="s">
        <v>10</v>
      </c>
      <c r="H1422" s="85" t="s">
        <v>16</v>
      </c>
      <c r="I1422" s="85">
        <v>0</v>
      </c>
      <c r="J1422" s="85">
        <v>1.6</v>
      </c>
      <c r="K1422" s="85" t="s">
        <v>13</v>
      </c>
      <c r="L1422" s="85" t="s">
        <v>2562</v>
      </c>
      <c r="N1422" s="85" t="s">
        <v>2975</v>
      </c>
      <c r="O1422" s="85">
        <v>0</v>
      </c>
      <c r="P1422" s="85">
        <v>1.6370947596537319E-9</v>
      </c>
      <c r="Q1422" s="85">
        <v>0</v>
      </c>
    </row>
    <row r="1423" spans="1:17" x14ac:dyDescent="0.3">
      <c r="A1423" s="85" t="s">
        <v>902</v>
      </c>
      <c r="B1423" s="85" t="s">
        <v>385</v>
      </c>
      <c r="C1423" s="85" t="s">
        <v>551</v>
      </c>
      <c r="D1423" s="85" t="s">
        <v>17</v>
      </c>
      <c r="E1423" s="85" t="s">
        <v>89</v>
      </c>
      <c r="F1423" s="85" t="s">
        <v>88</v>
      </c>
      <c r="G1423" s="85" t="s">
        <v>10</v>
      </c>
      <c r="H1423" s="85" t="s">
        <v>16</v>
      </c>
      <c r="I1423" s="85">
        <v>0</v>
      </c>
      <c r="J1423" s="85">
        <v>0.4</v>
      </c>
      <c r="K1423" s="85" t="s">
        <v>13</v>
      </c>
      <c r="L1423" s="85" t="s">
        <v>2562</v>
      </c>
      <c r="N1423" s="85" t="s">
        <v>2821</v>
      </c>
      <c r="O1423" s="85">
        <v>0</v>
      </c>
      <c r="P1423" s="85">
        <v>1.6370947596537319E-9</v>
      </c>
      <c r="Q1423" s="85">
        <v>0</v>
      </c>
    </row>
    <row r="1424" spans="1:17" x14ac:dyDescent="0.3">
      <c r="A1424" s="85" t="s">
        <v>902</v>
      </c>
      <c r="B1424" s="85" t="s">
        <v>385</v>
      </c>
      <c r="C1424" s="85" t="s">
        <v>551</v>
      </c>
      <c r="D1424" s="85" t="s">
        <v>17</v>
      </c>
      <c r="E1424" s="85" t="s">
        <v>93</v>
      </c>
      <c r="F1424" s="85" t="s">
        <v>92</v>
      </c>
      <c r="G1424" s="85" t="s">
        <v>10</v>
      </c>
      <c r="H1424" s="85" t="s">
        <v>16</v>
      </c>
      <c r="I1424" s="85">
        <v>0</v>
      </c>
      <c r="J1424" s="85">
        <v>0.2</v>
      </c>
      <c r="K1424" s="85" t="s">
        <v>13</v>
      </c>
      <c r="L1424" s="85" t="s">
        <v>2562</v>
      </c>
      <c r="N1424" s="85" t="s">
        <v>2976</v>
      </c>
      <c r="O1424" s="85">
        <v>0</v>
      </c>
      <c r="P1424" s="85">
        <v>1.6370947596537319E-9</v>
      </c>
      <c r="Q1424" s="85">
        <v>0</v>
      </c>
    </row>
    <row r="1425" spans="1:17" x14ac:dyDescent="0.3">
      <c r="A1425" s="85" t="s">
        <v>902</v>
      </c>
      <c r="B1425" s="85" t="s">
        <v>385</v>
      </c>
      <c r="C1425" s="85" t="s">
        <v>551</v>
      </c>
      <c r="D1425" s="85" t="s">
        <v>17</v>
      </c>
      <c r="E1425" s="85" t="s">
        <v>97</v>
      </c>
      <c r="F1425" s="85" t="s">
        <v>96</v>
      </c>
      <c r="G1425" s="85" t="s">
        <v>10</v>
      </c>
      <c r="H1425" s="85" t="s">
        <v>16</v>
      </c>
      <c r="I1425" s="85">
        <v>0</v>
      </c>
      <c r="J1425" s="85">
        <v>0.6</v>
      </c>
      <c r="K1425" s="85" t="s">
        <v>13</v>
      </c>
      <c r="L1425" s="85" t="s">
        <v>2562</v>
      </c>
      <c r="N1425" s="85" t="s">
        <v>2977</v>
      </c>
      <c r="O1425" s="85">
        <v>0</v>
      </c>
      <c r="P1425" s="85">
        <v>1.6370947596537319E-9</v>
      </c>
      <c r="Q1425" s="85">
        <v>0</v>
      </c>
    </row>
    <row r="1426" spans="1:17" x14ac:dyDescent="0.3">
      <c r="A1426" s="85" t="s">
        <v>902</v>
      </c>
      <c r="B1426" s="85" t="s">
        <v>385</v>
      </c>
      <c r="C1426" s="85" t="s">
        <v>551</v>
      </c>
      <c r="D1426" s="85" t="s">
        <v>17</v>
      </c>
      <c r="E1426" s="85" t="s">
        <v>101</v>
      </c>
      <c r="F1426" s="85" t="s">
        <v>100</v>
      </c>
      <c r="G1426" s="85" t="s">
        <v>10</v>
      </c>
      <c r="H1426" s="85" t="s">
        <v>16</v>
      </c>
      <c r="I1426" s="85">
        <v>0</v>
      </c>
      <c r="J1426" s="85">
        <v>0.32</v>
      </c>
      <c r="K1426" s="85" t="s">
        <v>13</v>
      </c>
      <c r="L1426" s="85" t="s">
        <v>2562</v>
      </c>
      <c r="N1426" s="85" t="s">
        <v>2822</v>
      </c>
      <c r="O1426" s="85">
        <v>0</v>
      </c>
      <c r="P1426" s="85">
        <v>1.6370947596537319E-9</v>
      </c>
      <c r="Q1426" s="85">
        <v>0</v>
      </c>
    </row>
    <row r="1427" spans="1:17" x14ac:dyDescent="0.3">
      <c r="A1427" s="85" t="s">
        <v>902</v>
      </c>
      <c r="B1427" s="85" t="s">
        <v>385</v>
      </c>
      <c r="C1427" s="85" t="s">
        <v>551</v>
      </c>
      <c r="D1427" s="85" t="s">
        <v>17</v>
      </c>
      <c r="E1427" s="85" t="s">
        <v>105</v>
      </c>
      <c r="F1427" s="85" t="s">
        <v>104</v>
      </c>
      <c r="G1427" s="85" t="s">
        <v>10</v>
      </c>
      <c r="H1427" s="85" t="s">
        <v>16</v>
      </c>
      <c r="I1427" s="85">
        <v>0</v>
      </c>
      <c r="J1427" s="85">
        <v>2E-3</v>
      </c>
      <c r="K1427" s="85" t="s">
        <v>13</v>
      </c>
      <c r="L1427" s="85" t="s">
        <v>2562</v>
      </c>
      <c r="N1427" s="85" t="s">
        <v>2823</v>
      </c>
      <c r="O1427" s="85">
        <v>0</v>
      </c>
      <c r="P1427" s="85">
        <v>1.6370947596537319E-9</v>
      </c>
      <c r="Q1427" s="85">
        <v>0</v>
      </c>
    </row>
    <row r="1428" spans="1:17" x14ac:dyDescent="0.3">
      <c r="A1428" s="85" t="s">
        <v>902</v>
      </c>
      <c r="B1428" s="85" t="s">
        <v>385</v>
      </c>
      <c r="C1428" s="85" t="s">
        <v>551</v>
      </c>
      <c r="D1428" s="85" t="s">
        <v>17</v>
      </c>
      <c r="E1428" s="85" t="s">
        <v>46</v>
      </c>
      <c r="F1428" s="85" t="s">
        <v>45</v>
      </c>
      <c r="G1428" s="85" t="s">
        <v>10</v>
      </c>
      <c r="H1428" s="85" t="s">
        <v>16</v>
      </c>
      <c r="I1428" s="85">
        <v>0</v>
      </c>
      <c r="J1428" s="85">
        <v>0.02</v>
      </c>
      <c r="K1428" s="85" t="s">
        <v>13</v>
      </c>
      <c r="L1428" s="85" t="s">
        <v>2562</v>
      </c>
      <c r="N1428" s="85" t="s">
        <v>2824</v>
      </c>
      <c r="O1428" s="85">
        <v>0</v>
      </c>
      <c r="P1428" s="85">
        <v>1.6370947596537319E-9</v>
      </c>
      <c r="Q1428" s="85">
        <v>0</v>
      </c>
    </row>
    <row r="1429" spans="1:17" x14ac:dyDescent="0.3">
      <c r="A1429" s="85" t="s">
        <v>902</v>
      </c>
      <c r="B1429" s="85" t="s">
        <v>385</v>
      </c>
      <c r="C1429" s="85" t="s">
        <v>551</v>
      </c>
      <c r="D1429" s="85" t="s">
        <v>17</v>
      </c>
      <c r="E1429" s="85" t="s">
        <v>109</v>
      </c>
      <c r="F1429" s="85" t="s">
        <v>108</v>
      </c>
      <c r="G1429" s="85" t="s">
        <v>10</v>
      </c>
      <c r="H1429" s="85" t="s">
        <v>16</v>
      </c>
      <c r="I1429" s="85">
        <v>0</v>
      </c>
      <c r="J1429" s="85">
        <v>0.4</v>
      </c>
      <c r="K1429" s="85" t="s">
        <v>13</v>
      </c>
      <c r="L1429" s="85" t="s">
        <v>2562</v>
      </c>
      <c r="N1429" s="85" t="s">
        <v>2825</v>
      </c>
      <c r="O1429" s="85">
        <v>0</v>
      </c>
      <c r="P1429" s="85">
        <v>1.6370947596537319E-9</v>
      </c>
      <c r="Q1429" s="85">
        <v>0</v>
      </c>
    </row>
    <row r="1430" spans="1:17" x14ac:dyDescent="0.3">
      <c r="A1430" s="85" t="s">
        <v>902</v>
      </c>
      <c r="B1430" s="85" t="s">
        <v>385</v>
      </c>
      <c r="C1430" s="85" t="s">
        <v>551</v>
      </c>
      <c r="D1430" s="85" t="s">
        <v>17</v>
      </c>
      <c r="E1430" s="85" t="s">
        <v>113</v>
      </c>
      <c r="F1430" s="85" t="s">
        <v>112</v>
      </c>
      <c r="G1430" s="85" t="s">
        <v>10</v>
      </c>
      <c r="H1430" s="85" t="s">
        <v>16</v>
      </c>
      <c r="I1430" s="85">
        <v>0</v>
      </c>
      <c r="J1430" s="85">
        <v>0.04</v>
      </c>
      <c r="K1430" s="85" t="s">
        <v>13</v>
      </c>
      <c r="L1430" s="85" t="s">
        <v>2562</v>
      </c>
      <c r="N1430" s="85" t="s">
        <v>2826</v>
      </c>
      <c r="O1430" s="85">
        <v>0</v>
      </c>
      <c r="P1430" s="85">
        <v>1.6370947596537319E-9</v>
      </c>
      <c r="Q1430" s="85">
        <v>0</v>
      </c>
    </row>
    <row r="1431" spans="1:17" x14ac:dyDescent="0.3">
      <c r="A1431" s="85" t="s">
        <v>902</v>
      </c>
      <c r="B1431" s="85" t="s">
        <v>385</v>
      </c>
      <c r="C1431" s="85" t="s">
        <v>551</v>
      </c>
      <c r="D1431" s="85" t="s">
        <v>17</v>
      </c>
      <c r="E1431" s="85" t="s">
        <v>117</v>
      </c>
      <c r="F1431" s="85" t="s">
        <v>116</v>
      </c>
      <c r="G1431" s="85" t="s">
        <v>10</v>
      </c>
      <c r="H1431" s="85" t="s">
        <v>16</v>
      </c>
      <c r="I1431" s="85">
        <v>0</v>
      </c>
      <c r="J1431" s="85">
        <v>2.1999999999999999E-2</v>
      </c>
      <c r="K1431" s="85" t="s">
        <v>13</v>
      </c>
      <c r="L1431" s="85" t="s">
        <v>2562</v>
      </c>
      <c r="N1431" s="85" t="s">
        <v>2827</v>
      </c>
      <c r="O1431" s="85">
        <v>0</v>
      </c>
      <c r="P1431" s="85">
        <v>1.6370947596537319E-9</v>
      </c>
      <c r="Q1431" s="85">
        <v>0</v>
      </c>
    </row>
    <row r="1432" spans="1:17" x14ac:dyDescent="0.3">
      <c r="A1432" s="85" t="s">
        <v>902</v>
      </c>
      <c r="B1432" s="85" t="s">
        <v>385</v>
      </c>
      <c r="C1432" s="85" t="s">
        <v>551</v>
      </c>
      <c r="D1432" s="85" t="s">
        <v>17</v>
      </c>
      <c r="E1432" s="85" t="s">
        <v>121</v>
      </c>
      <c r="F1432" s="85" t="s">
        <v>120</v>
      </c>
      <c r="G1432" s="85" t="s">
        <v>10</v>
      </c>
      <c r="H1432" s="85" t="s">
        <v>16</v>
      </c>
      <c r="I1432" s="85">
        <v>0</v>
      </c>
      <c r="J1432" s="85">
        <v>6.7000000000000002E-3</v>
      </c>
      <c r="K1432" s="85" t="s">
        <v>13</v>
      </c>
      <c r="L1432" s="85" t="s">
        <v>2562</v>
      </c>
      <c r="N1432" s="85" t="s">
        <v>2828</v>
      </c>
      <c r="O1432" s="85">
        <v>0</v>
      </c>
      <c r="P1432" s="85">
        <v>1.6370947596537319E-9</v>
      </c>
      <c r="Q1432" s="85">
        <v>0</v>
      </c>
    </row>
    <row r="1433" spans="1:17" x14ac:dyDescent="0.3">
      <c r="A1433" s="85" t="s">
        <v>902</v>
      </c>
      <c r="B1433" s="85" t="s">
        <v>385</v>
      </c>
      <c r="C1433" s="85" t="s">
        <v>551</v>
      </c>
      <c r="D1433" s="85" t="s">
        <v>17</v>
      </c>
      <c r="E1433" s="85" t="s">
        <v>125</v>
      </c>
      <c r="F1433" s="85" t="s">
        <v>124</v>
      </c>
      <c r="G1433" s="85" t="s">
        <v>10</v>
      </c>
      <c r="H1433" s="85" t="s">
        <v>16</v>
      </c>
      <c r="I1433" s="85">
        <v>0</v>
      </c>
      <c r="J1433" s="85">
        <v>2.1000000000000001E-2</v>
      </c>
      <c r="K1433" s="85" t="s">
        <v>13</v>
      </c>
      <c r="L1433" s="85" t="s">
        <v>2562</v>
      </c>
      <c r="N1433" s="85" t="s">
        <v>2829</v>
      </c>
      <c r="O1433" s="85">
        <v>0</v>
      </c>
      <c r="P1433" s="85">
        <v>1.6370947596537319E-9</v>
      </c>
      <c r="Q1433" s="85">
        <v>0</v>
      </c>
    </row>
    <row r="1434" spans="1:17" x14ac:dyDescent="0.3">
      <c r="A1434" s="85" t="s">
        <v>902</v>
      </c>
      <c r="B1434" s="85" t="s">
        <v>385</v>
      </c>
      <c r="C1434" s="85" t="s">
        <v>551</v>
      </c>
      <c r="D1434" s="85" t="s">
        <v>17</v>
      </c>
      <c r="E1434" s="85" t="s">
        <v>129</v>
      </c>
      <c r="F1434" s="85" t="s">
        <v>128</v>
      </c>
      <c r="G1434" s="85" t="s">
        <v>10</v>
      </c>
      <c r="H1434" s="85" t="s">
        <v>16</v>
      </c>
      <c r="I1434" s="85">
        <v>0</v>
      </c>
      <c r="J1434" s="85">
        <v>3.6999999999999998E-2</v>
      </c>
      <c r="K1434" s="85" t="s">
        <v>13</v>
      </c>
      <c r="L1434" s="85" t="s">
        <v>2562</v>
      </c>
      <c r="N1434" s="85" t="s">
        <v>2830</v>
      </c>
      <c r="O1434" s="85">
        <v>0</v>
      </c>
      <c r="P1434" s="85">
        <v>1.6370947596537319E-9</v>
      </c>
      <c r="Q1434" s="85">
        <v>0</v>
      </c>
    </row>
    <row r="1435" spans="1:17" x14ac:dyDescent="0.3">
      <c r="A1435" s="85" t="s">
        <v>902</v>
      </c>
      <c r="B1435" s="85" t="s">
        <v>385</v>
      </c>
      <c r="C1435" s="85" t="s">
        <v>551</v>
      </c>
      <c r="D1435" s="85" t="s">
        <v>17</v>
      </c>
      <c r="E1435" s="85" t="s">
        <v>133</v>
      </c>
      <c r="F1435" s="85" t="s">
        <v>132</v>
      </c>
      <c r="G1435" s="85" t="s">
        <v>10</v>
      </c>
      <c r="H1435" s="85" t="s">
        <v>16</v>
      </c>
      <c r="I1435" s="85">
        <v>0</v>
      </c>
      <c r="J1435" s="85">
        <v>4.4000000000000003E-3</v>
      </c>
      <c r="K1435" s="85" t="s">
        <v>13</v>
      </c>
      <c r="L1435" s="85" t="s">
        <v>2562</v>
      </c>
      <c r="N1435" s="85" t="s">
        <v>2831</v>
      </c>
      <c r="O1435" s="85">
        <v>0</v>
      </c>
      <c r="P1435" s="85">
        <v>1.6370947596537319E-9</v>
      </c>
      <c r="Q1435" s="85">
        <v>0</v>
      </c>
    </row>
    <row r="1436" spans="1:17" x14ac:dyDescent="0.3">
      <c r="A1436" s="85" t="s">
        <v>902</v>
      </c>
      <c r="B1436" s="85" t="s">
        <v>385</v>
      </c>
      <c r="C1436" s="85" t="s">
        <v>551</v>
      </c>
      <c r="D1436" s="85" t="s">
        <v>17</v>
      </c>
      <c r="E1436" s="85" t="s">
        <v>99</v>
      </c>
      <c r="F1436" s="85" t="s">
        <v>98</v>
      </c>
      <c r="G1436" s="85" t="s">
        <v>10</v>
      </c>
      <c r="H1436" s="85" t="s">
        <v>16</v>
      </c>
      <c r="I1436" s="85">
        <v>0</v>
      </c>
      <c r="J1436" s="85">
        <v>0.02</v>
      </c>
      <c r="K1436" s="85" t="s">
        <v>13</v>
      </c>
      <c r="L1436" s="85" t="s">
        <v>2562</v>
      </c>
      <c r="N1436" s="85" t="s">
        <v>2832</v>
      </c>
      <c r="O1436" s="85">
        <v>0</v>
      </c>
      <c r="P1436" s="85">
        <v>1.6370947596537319E-9</v>
      </c>
      <c r="Q1436" s="85">
        <v>0</v>
      </c>
    </row>
    <row r="1437" spans="1:17" x14ac:dyDescent="0.3">
      <c r="A1437" s="85" t="s">
        <v>902</v>
      </c>
      <c r="B1437" s="85" t="s">
        <v>385</v>
      </c>
      <c r="C1437" s="85" t="s">
        <v>551</v>
      </c>
      <c r="D1437" s="85" t="s">
        <v>17</v>
      </c>
      <c r="E1437" s="85" t="s">
        <v>139</v>
      </c>
      <c r="F1437" s="85" t="s">
        <v>138</v>
      </c>
      <c r="G1437" s="85" t="s">
        <v>10</v>
      </c>
      <c r="H1437" s="85" t="s">
        <v>16</v>
      </c>
      <c r="I1437" s="85">
        <v>0</v>
      </c>
      <c r="J1437" s="85">
        <v>0.04</v>
      </c>
      <c r="K1437" s="85" t="s">
        <v>13</v>
      </c>
      <c r="L1437" s="85" t="s">
        <v>2562</v>
      </c>
      <c r="N1437" s="85" t="s">
        <v>2833</v>
      </c>
      <c r="O1437" s="85">
        <v>0</v>
      </c>
      <c r="P1437" s="85">
        <v>1.6370947596537319E-9</v>
      </c>
      <c r="Q1437" s="85">
        <v>0</v>
      </c>
    </row>
    <row r="1438" spans="1:17" x14ac:dyDescent="0.3">
      <c r="A1438" s="85" t="s">
        <v>902</v>
      </c>
      <c r="B1438" s="85" t="s">
        <v>385</v>
      </c>
      <c r="C1438" s="85" t="s">
        <v>551</v>
      </c>
      <c r="D1438" s="85" t="s">
        <v>17</v>
      </c>
      <c r="E1438" s="85" t="s">
        <v>143</v>
      </c>
      <c r="F1438" s="85" t="s">
        <v>142</v>
      </c>
      <c r="G1438" s="85" t="s">
        <v>10</v>
      </c>
      <c r="H1438" s="85" t="s">
        <v>16</v>
      </c>
      <c r="I1438" s="85">
        <v>0</v>
      </c>
      <c r="J1438" s="85">
        <v>0.05</v>
      </c>
      <c r="K1438" s="85" t="s">
        <v>13</v>
      </c>
      <c r="L1438" s="85" t="s">
        <v>2562</v>
      </c>
      <c r="N1438" s="85" t="s">
        <v>2834</v>
      </c>
      <c r="O1438" s="85">
        <v>0</v>
      </c>
      <c r="P1438" s="85">
        <v>1.6370947596537319E-9</v>
      </c>
      <c r="Q1438" s="85">
        <v>0</v>
      </c>
    </row>
    <row r="1439" spans="1:17" x14ac:dyDescent="0.3">
      <c r="A1439" s="85" t="s">
        <v>902</v>
      </c>
      <c r="B1439" s="85" t="s">
        <v>385</v>
      </c>
      <c r="C1439" s="85" t="s">
        <v>551</v>
      </c>
      <c r="D1439" s="85" t="s">
        <v>17</v>
      </c>
      <c r="E1439" s="85" t="s">
        <v>147</v>
      </c>
      <c r="F1439" s="85" t="s">
        <v>146</v>
      </c>
      <c r="G1439" s="85" t="s">
        <v>10</v>
      </c>
      <c r="H1439" s="85" t="s">
        <v>16</v>
      </c>
      <c r="I1439" s="85">
        <v>0</v>
      </c>
      <c r="J1439" s="85">
        <v>1.2999999999999999E-2</v>
      </c>
      <c r="K1439" s="85" t="s">
        <v>13</v>
      </c>
      <c r="L1439" s="85" t="s">
        <v>2562</v>
      </c>
      <c r="N1439" s="85" t="s">
        <v>2835</v>
      </c>
      <c r="O1439" s="85">
        <v>0</v>
      </c>
      <c r="P1439" s="85">
        <v>1.6370947596537319E-9</v>
      </c>
      <c r="Q1439" s="85">
        <v>0</v>
      </c>
    </row>
    <row r="1440" spans="1:17" x14ac:dyDescent="0.3">
      <c r="A1440" s="85" t="s">
        <v>902</v>
      </c>
      <c r="B1440" s="85" t="s">
        <v>385</v>
      </c>
      <c r="C1440" s="85" t="s">
        <v>551</v>
      </c>
      <c r="D1440" s="85" t="s">
        <v>17</v>
      </c>
      <c r="E1440" s="85" t="s">
        <v>151</v>
      </c>
      <c r="F1440" s="85" t="s">
        <v>150</v>
      </c>
      <c r="G1440" s="85" t="s">
        <v>10</v>
      </c>
      <c r="H1440" s="85" t="s">
        <v>16</v>
      </c>
      <c r="I1440" s="85">
        <v>0</v>
      </c>
      <c r="J1440" s="85">
        <v>0.02</v>
      </c>
      <c r="K1440" s="85" t="s">
        <v>13</v>
      </c>
      <c r="L1440" s="85" t="s">
        <v>2562</v>
      </c>
      <c r="N1440" s="85" t="s">
        <v>2836</v>
      </c>
      <c r="O1440" s="85">
        <v>0</v>
      </c>
      <c r="P1440" s="85">
        <v>1.6370947596537319E-9</v>
      </c>
      <c r="Q1440" s="85">
        <v>0</v>
      </c>
    </row>
    <row r="1441" spans="1:17" x14ac:dyDescent="0.3">
      <c r="A1441" s="85" t="s">
        <v>902</v>
      </c>
      <c r="B1441" s="85" t="s">
        <v>385</v>
      </c>
      <c r="C1441" s="85" t="s">
        <v>551</v>
      </c>
      <c r="D1441" s="85" t="s">
        <v>17</v>
      </c>
      <c r="E1441" s="85" t="s">
        <v>155</v>
      </c>
      <c r="F1441" s="85" t="s">
        <v>154</v>
      </c>
      <c r="G1441" s="85" t="s">
        <v>10</v>
      </c>
      <c r="H1441" s="85" t="s">
        <v>16</v>
      </c>
      <c r="I1441" s="85">
        <v>0</v>
      </c>
      <c r="J1441" s="85">
        <v>0.02</v>
      </c>
      <c r="K1441" s="85" t="s">
        <v>13</v>
      </c>
      <c r="L1441" s="85" t="s">
        <v>2562</v>
      </c>
      <c r="N1441" s="85" t="s">
        <v>2839</v>
      </c>
      <c r="O1441" s="85">
        <v>0</v>
      </c>
      <c r="P1441" s="85">
        <v>1.6370947596537319E-9</v>
      </c>
      <c r="Q1441" s="85">
        <v>0</v>
      </c>
    </row>
    <row r="1442" spans="1:17" x14ac:dyDescent="0.3">
      <c r="A1442" s="85" t="s">
        <v>902</v>
      </c>
      <c r="B1442" s="85" t="s">
        <v>385</v>
      </c>
      <c r="C1442" s="85" t="s">
        <v>551</v>
      </c>
      <c r="D1442" s="85" t="s">
        <v>17</v>
      </c>
      <c r="E1442" s="85" t="s">
        <v>91</v>
      </c>
      <c r="F1442" s="85" t="s">
        <v>90</v>
      </c>
      <c r="G1442" s="85" t="s">
        <v>10</v>
      </c>
      <c r="H1442" s="85" t="s">
        <v>16</v>
      </c>
      <c r="I1442" s="85">
        <v>0</v>
      </c>
      <c r="J1442" s="85">
        <v>0.08</v>
      </c>
      <c r="K1442" s="85" t="s">
        <v>13</v>
      </c>
      <c r="L1442" s="85" t="s">
        <v>2562</v>
      </c>
      <c r="N1442" s="85" t="s">
        <v>2840</v>
      </c>
      <c r="O1442" s="85">
        <v>0</v>
      </c>
      <c r="P1442" s="85">
        <v>1.6370947596537319E-9</v>
      </c>
      <c r="Q1442" s="85">
        <v>0</v>
      </c>
    </row>
    <row r="1443" spans="1:17" x14ac:dyDescent="0.3">
      <c r="A1443" s="85" t="s">
        <v>902</v>
      </c>
      <c r="B1443" s="85" t="s">
        <v>385</v>
      </c>
      <c r="C1443" s="85" t="s">
        <v>551</v>
      </c>
      <c r="D1443" s="85" t="s">
        <v>17</v>
      </c>
      <c r="E1443" s="85" t="s">
        <v>159</v>
      </c>
      <c r="F1443" s="85" t="s">
        <v>158</v>
      </c>
      <c r="G1443" s="85" t="s">
        <v>10</v>
      </c>
      <c r="H1443" s="85" t="s">
        <v>16</v>
      </c>
      <c r="I1443" s="85">
        <v>0</v>
      </c>
      <c r="J1443" s="85">
        <v>4.3999999999999997E-2</v>
      </c>
      <c r="K1443" s="85" t="s">
        <v>13</v>
      </c>
      <c r="L1443" s="85" t="s">
        <v>2562</v>
      </c>
      <c r="N1443" s="85" t="s">
        <v>2841</v>
      </c>
      <c r="O1443" s="85">
        <v>0</v>
      </c>
      <c r="P1443" s="85">
        <v>1.6370947596537319E-9</v>
      </c>
      <c r="Q1443" s="85">
        <v>0</v>
      </c>
    </row>
    <row r="1444" spans="1:17" x14ac:dyDescent="0.3">
      <c r="A1444" s="85" t="s">
        <v>902</v>
      </c>
      <c r="B1444" s="85" t="s">
        <v>385</v>
      </c>
      <c r="C1444" s="85" t="s">
        <v>551</v>
      </c>
      <c r="D1444" s="85" t="s">
        <v>17</v>
      </c>
      <c r="E1444" s="85" t="s">
        <v>163</v>
      </c>
      <c r="F1444" s="85" t="s">
        <v>162</v>
      </c>
      <c r="G1444" s="85" t="s">
        <v>10</v>
      </c>
      <c r="H1444" s="85" t="s">
        <v>16</v>
      </c>
      <c r="I1444" s="85">
        <v>0</v>
      </c>
      <c r="J1444" s="85">
        <v>0.114</v>
      </c>
      <c r="K1444" s="85" t="s">
        <v>13</v>
      </c>
      <c r="L1444" s="85" t="s">
        <v>2562</v>
      </c>
      <c r="N1444" s="85" t="s">
        <v>2842</v>
      </c>
      <c r="O1444" s="85">
        <v>0</v>
      </c>
      <c r="P1444" s="85">
        <v>1.6370947596537319E-9</v>
      </c>
      <c r="Q1444" s="85">
        <v>0</v>
      </c>
    </row>
    <row r="1445" spans="1:17" x14ac:dyDescent="0.3">
      <c r="A1445" s="85" t="s">
        <v>902</v>
      </c>
      <c r="B1445" s="85" t="s">
        <v>385</v>
      </c>
      <c r="C1445" s="85" t="s">
        <v>551</v>
      </c>
      <c r="D1445" s="85" t="s">
        <v>17</v>
      </c>
      <c r="E1445" s="85" t="s">
        <v>165</v>
      </c>
      <c r="F1445" s="85" t="s">
        <v>164</v>
      </c>
      <c r="G1445" s="85" t="s">
        <v>10</v>
      </c>
      <c r="H1445" s="85" t="s">
        <v>16</v>
      </c>
      <c r="I1445" s="85">
        <v>0</v>
      </c>
      <c r="J1445" s="85">
        <v>4.8</v>
      </c>
      <c r="K1445" s="85" t="s">
        <v>13</v>
      </c>
      <c r="L1445" s="85" t="s">
        <v>2562</v>
      </c>
      <c r="N1445" s="85" t="s">
        <v>2843</v>
      </c>
      <c r="O1445" s="85">
        <v>0</v>
      </c>
      <c r="P1445" s="85">
        <v>1.6370947596537319E-9</v>
      </c>
      <c r="Q1445" s="85">
        <v>0</v>
      </c>
    </row>
    <row r="1446" spans="1:17" x14ac:dyDescent="0.3">
      <c r="A1446" s="85" t="s">
        <v>902</v>
      </c>
      <c r="B1446" s="85" t="s">
        <v>385</v>
      </c>
      <c r="C1446" s="85" t="s">
        <v>551</v>
      </c>
      <c r="D1446" s="85" t="s">
        <v>17</v>
      </c>
      <c r="E1446" s="85" t="s">
        <v>169</v>
      </c>
      <c r="F1446" s="85" t="s">
        <v>168</v>
      </c>
      <c r="G1446" s="85" t="s">
        <v>10</v>
      </c>
      <c r="H1446" s="85" t="s">
        <v>16</v>
      </c>
      <c r="I1446" s="85">
        <v>0</v>
      </c>
      <c r="J1446" s="85">
        <v>3.4</v>
      </c>
      <c r="K1446" s="85" t="s">
        <v>13</v>
      </c>
      <c r="L1446" s="85" t="s">
        <v>2562</v>
      </c>
      <c r="N1446" s="85" t="s">
        <v>2844</v>
      </c>
      <c r="O1446" s="85">
        <v>0</v>
      </c>
      <c r="P1446" s="85">
        <v>1.6370947596537319E-9</v>
      </c>
      <c r="Q1446" s="85">
        <v>0</v>
      </c>
    </row>
    <row r="1447" spans="1:17" x14ac:dyDescent="0.3">
      <c r="A1447" s="85" t="s">
        <v>902</v>
      </c>
      <c r="B1447" s="85" t="s">
        <v>385</v>
      </c>
      <c r="C1447" s="85" t="s">
        <v>551</v>
      </c>
      <c r="D1447" s="85" t="s">
        <v>17</v>
      </c>
      <c r="E1447" s="85" t="s">
        <v>83</v>
      </c>
      <c r="F1447" s="85" t="s">
        <v>2868</v>
      </c>
      <c r="G1447" s="85" t="s">
        <v>10</v>
      </c>
      <c r="H1447" s="85" t="s">
        <v>16</v>
      </c>
      <c r="I1447" s="85">
        <v>0</v>
      </c>
      <c r="J1447" s="85">
        <v>2</v>
      </c>
      <c r="K1447" s="85" t="s">
        <v>13</v>
      </c>
      <c r="L1447" s="85" t="s">
        <v>2562</v>
      </c>
      <c r="N1447" s="85" t="s">
        <v>2845</v>
      </c>
      <c r="O1447" s="85">
        <v>0</v>
      </c>
      <c r="P1447" s="85">
        <v>1.6370947596537319E-9</v>
      </c>
      <c r="Q1447" s="85">
        <v>0</v>
      </c>
    </row>
    <row r="1448" spans="1:17" x14ac:dyDescent="0.3">
      <c r="A1448" s="85" t="s">
        <v>902</v>
      </c>
      <c r="B1448" s="85" t="s">
        <v>385</v>
      </c>
      <c r="C1448" s="85" t="s">
        <v>551</v>
      </c>
      <c r="D1448" s="85" t="s">
        <v>17</v>
      </c>
      <c r="E1448" s="85" t="s">
        <v>171</v>
      </c>
      <c r="F1448" s="85" t="s">
        <v>170</v>
      </c>
      <c r="G1448" s="85" t="s">
        <v>10</v>
      </c>
      <c r="H1448" s="85" t="s">
        <v>16</v>
      </c>
      <c r="I1448" s="85">
        <v>0</v>
      </c>
      <c r="J1448" s="85">
        <v>0.04</v>
      </c>
      <c r="K1448" s="85" t="s">
        <v>13</v>
      </c>
      <c r="L1448" s="85" t="s">
        <v>2562</v>
      </c>
      <c r="N1448" s="85" t="s">
        <v>2978</v>
      </c>
      <c r="O1448" s="85">
        <v>0</v>
      </c>
      <c r="P1448" s="85">
        <v>1.6370947596537319E-9</v>
      </c>
      <c r="Q1448" s="85">
        <v>0</v>
      </c>
    </row>
    <row r="1449" spans="1:17" x14ac:dyDescent="0.3">
      <c r="A1449" s="85" t="s">
        <v>902</v>
      </c>
      <c r="B1449" s="85" t="s">
        <v>385</v>
      </c>
      <c r="C1449" s="85" t="s">
        <v>551</v>
      </c>
      <c r="D1449" s="85" t="s">
        <v>17</v>
      </c>
      <c r="E1449" s="85" t="s">
        <v>175</v>
      </c>
      <c r="F1449" s="85" t="s">
        <v>174</v>
      </c>
      <c r="G1449" s="85" t="s">
        <v>10</v>
      </c>
      <c r="H1449" s="85" t="s">
        <v>16</v>
      </c>
      <c r="I1449" s="85">
        <v>0</v>
      </c>
      <c r="J1449" s="85">
        <v>0.16</v>
      </c>
      <c r="K1449" s="85" t="s">
        <v>13</v>
      </c>
      <c r="L1449" s="85" t="s">
        <v>2562</v>
      </c>
      <c r="N1449" s="85" t="s">
        <v>2846</v>
      </c>
      <c r="O1449" s="85">
        <v>0</v>
      </c>
      <c r="P1449" s="85">
        <v>1.6370947596537319E-9</v>
      </c>
      <c r="Q1449" s="85">
        <v>0</v>
      </c>
    </row>
    <row r="1450" spans="1:17" x14ac:dyDescent="0.3">
      <c r="A1450" s="85" t="s">
        <v>902</v>
      </c>
      <c r="B1450" s="85" t="s">
        <v>385</v>
      </c>
      <c r="C1450" s="85" t="s">
        <v>551</v>
      </c>
      <c r="D1450" s="85" t="s">
        <v>17</v>
      </c>
      <c r="E1450" s="85" t="s">
        <v>179</v>
      </c>
      <c r="F1450" s="85" t="s">
        <v>178</v>
      </c>
      <c r="G1450" s="85" t="s">
        <v>10</v>
      </c>
      <c r="H1450" s="85" t="s">
        <v>16</v>
      </c>
      <c r="I1450" s="85">
        <v>0</v>
      </c>
      <c r="J1450" s="85">
        <v>1.7999999999999999E-2</v>
      </c>
      <c r="K1450" s="85" t="s">
        <v>13</v>
      </c>
      <c r="L1450" s="85" t="s">
        <v>2562</v>
      </c>
      <c r="N1450" s="85" t="s">
        <v>2847</v>
      </c>
      <c r="O1450" s="85">
        <v>0</v>
      </c>
      <c r="P1450" s="85">
        <v>1.6370947596537319E-9</v>
      </c>
      <c r="Q1450" s="85">
        <v>0</v>
      </c>
    </row>
    <row r="1451" spans="1:17" x14ac:dyDescent="0.3">
      <c r="A1451" s="85" t="s">
        <v>902</v>
      </c>
      <c r="B1451" s="85" t="s">
        <v>385</v>
      </c>
      <c r="C1451" s="85" t="s">
        <v>551</v>
      </c>
      <c r="D1451" s="85" t="s">
        <v>17</v>
      </c>
      <c r="E1451" s="85" t="s">
        <v>183</v>
      </c>
      <c r="F1451" s="85" t="s">
        <v>182</v>
      </c>
      <c r="G1451" s="85" t="s">
        <v>10</v>
      </c>
      <c r="H1451" s="85" t="s">
        <v>16</v>
      </c>
      <c r="I1451" s="85">
        <v>0</v>
      </c>
      <c r="J1451" s="85">
        <v>9.0999999999999998E-2</v>
      </c>
      <c r="K1451" s="85" t="s">
        <v>13</v>
      </c>
      <c r="L1451" s="85" t="s">
        <v>2562</v>
      </c>
      <c r="N1451" s="85" t="s">
        <v>2848</v>
      </c>
      <c r="O1451" s="85">
        <v>0</v>
      </c>
      <c r="P1451" s="85">
        <v>1.6370947596537319E-9</v>
      </c>
      <c r="Q1451" s="85">
        <v>0</v>
      </c>
    </row>
    <row r="1452" spans="1:17" x14ac:dyDescent="0.3">
      <c r="A1452" s="85" t="s">
        <v>902</v>
      </c>
      <c r="B1452" s="85" t="s">
        <v>385</v>
      </c>
      <c r="C1452" s="85" t="s">
        <v>551</v>
      </c>
      <c r="D1452" s="85" t="s">
        <v>17</v>
      </c>
      <c r="E1452" s="85" t="s">
        <v>187</v>
      </c>
      <c r="F1452" s="85" t="s">
        <v>186</v>
      </c>
      <c r="G1452" s="85" t="s">
        <v>10</v>
      </c>
      <c r="H1452" s="85" t="s">
        <v>16</v>
      </c>
      <c r="I1452" s="85">
        <v>0</v>
      </c>
      <c r="J1452" s="85">
        <v>0.08</v>
      </c>
      <c r="K1452" s="85" t="s">
        <v>13</v>
      </c>
      <c r="L1452" s="85" t="s">
        <v>2562</v>
      </c>
      <c r="N1452" s="85" t="s">
        <v>2849</v>
      </c>
      <c r="O1452" s="85">
        <v>0</v>
      </c>
      <c r="P1452" s="85">
        <v>1.6370947596537319E-9</v>
      </c>
      <c r="Q1452" s="85">
        <v>0</v>
      </c>
    </row>
    <row r="1453" spans="1:17" x14ac:dyDescent="0.3">
      <c r="A1453" s="85" t="s">
        <v>902</v>
      </c>
      <c r="B1453" s="85" t="s">
        <v>385</v>
      </c>
      <c r="C1453" s="85" t="s">
        <v>551</v>
      </c>
      <c r="D1453" s="85" t="s">
        <v>17</v>
      </c>
      <c r="E1453" s="85" t="s">
        <v>191</v>
      </c>
      <c r="F1453" s="85" t="s">
        <v>190</v>
      </c>
      <c r="G1453" s="85" t="s">
        <v>10</v>
      </c>
      <c r="H1453" s="85" t="s">
        <v>16</v>
      </c>
      <c r="I1453" s="85">
        <v>0</v>
      </c>
      <c r="J1453" s="85">
        <v>1.0999999999999999E-2</v>
      </c>
      <c r="K1453" s="85" t="s">
        <v>13</v>
      </c>
      <c r="L1453" s="85" t="s">
        <v>2562</v>
      </c>
      <c r="N1453" s="85" t="s">
        <v>2850</v>
      </c>
      <c r="O1453" s="85">
        <v>0</v>
      </c>
      <c r="P1453" s="85">
        <v>1.6370947596537319E-9</v>
      </c>
      <c r="Q1453" s="85">
        <v>0</v>
      </c>
    </row>
    <row r="1454" spans="1:17" x14ac:dyDescent="0.3">
      <c r="A1454" s="85" t="s">
        <v>902</v>
      </c>
      <c r="B1454" s="85" t="s">
        <v>385</v>
      </c>
      <c r="C1454" s="85" t="s">
        <v>551</v>
      </c>
      <c r="D1454" s="85" t="s">
        <v>17</v>
      </c>
      <c r="E1454" s="85" t="s">
        <v>193</v>
      </c>
      <c r="F1454" s="85" t="s">
        <v>192</v>
      </c>
      <c r="G1454" s="85" t="s">
        <v>10</v>
      </c>
      <c r="H1454" s="85" t="s">
        <v>16</v>
      </c>
      <c r="I1454" s="85">
        <v>0</v>
      </c>
      <c r="J1454" s="85">
        <v>0.06</v>
      </c>
      <c r="K1454" s="85" t="s">
        <v>13</v>
      </c>
      <c r="L1454" s="85" t="s">
        <v>2562</v>
      </c>
      <c r="N1454" s="85" t="s">
        <v>2851</v>
      </c>
      <c r="O1454" s="85">
        <v>0</v>
      </c>
      <c r="P1454" s="85">
        <v>1.6370947596537319E-9</v>
      </c>
      <c r="Q1454" s="85">
        <v>0</v>
      </c>
    </row>
    <row r="1455" spans="1:17" x14ac:dyDescent="0.3">
      <c r="A1455" s="85" t="s">
        <v>902</v>
      </c>
      <c r="B1455" s="85" t="s">
        <v>385</v>
      </c>
      <c r="C1455" s="85" t="s">
        <v>551</v>
      </c>
      <c r="D1455" s="85" t="s">
        <v>17</v>
      </c>
      <c r="E1455" s="85" t="s">
        <v>195</v>
      </c>
      <c r="F1455" s="85" t="s">
        <v>194</v>
      </c>
      <c r="G1455" s="85" t="s">
        <v>10</v>
      </c>
      <c r="H1455" s="85" t="s">
        <v>16</v>
      </c>
      <c r="I1455" s="85">
        <v>0</v>
      </c>
      <c r="J1455" s="85">
        <v>0.02</v>
      </c>
      <c r="K1455" s="85" t="s">
        <v>13</v>
      </c>
      <c r="L1455" s="85" t="s">
        <v>2562</v>
      </c>
      <c r="N1455" s="85" t="s">
        <v>2852</v>
      </c>
      <c r="O1455" s="85">
        <v>0</v>
      </c>
      <c r="P1455" s="85">
        <v>1.6370947596537319E-9</v>
      </c>
      <c r="Q1455" s="85">
        <v>0</v>
      </c>
    </row>
    <row r="1456" spans="1:17" x14ac:dyDescent="0.3">
      <c r="A1456" s="85" t="s">
        <v>902</v>
      </c>
      <c r="B1456" s="85" t="s">
        <v>385</v>
      </c>
      <c r="C1456" s="85" t="s">
        <v>551</v>
      </c>
      <c r="D1456" s="85" t="s">
        <v>17</v>
      </c>
      <c r="E1456" s="85" t="s">
        <v>199</v>
      </c>
      <c r="F1456" s="85" t="s">
        <v>198</v>
      </c>
      <c r="G1456" s="85" t="s">
        <v>10</v>
      </c>
      <c r="H1456" s="85" t="s">
        <v>16</v>
      </c>
      <c r="I1456" s="85">
        <v>0</v>
      </c>
      <c r="J1456" s="85">
        <v>0.02</v>
      </c>
      <c r="K1456" s="85" t="s">
        <v>13</v>
      </c>
      <c r="L1456" s="85" t="s">
        <v>2562</v>
      </c>
      <c r="N1456" s="85" t="s">
        <v>2853</v>
      </c>
      <c r="O1456" s="85">
        <v>0</v>
      </c>
      <c r="P1456" s="85">
        <v>1.6370947596537319E-9</v>
      </c>
      <c r="Q1456" s="85">
        <v>0</v>
      </c>
    </row>
    <row r="1457" spans="1:18" x14ac:dyDescent="0.3">
      <c r="A1457" s="85" t="s">
        <v>902</v>
      </c>
      <c r="B1457" s="85" t="s">
        <v>385</v>
      </c>
      <c r="C1457" s="85" t="s">
        <v>551</v>
      </c>
      <c r="D1457" s="85" t="s">
        <v>17</v>
      </c>
      <c r="E1457" s="85" t="s">
        <v>149</v>
      </c>
      <c r="F1457" s="85" t="s">
        <v>148</v>
      </c>
      <c r="G1457" s="85" t="s">
        <v>10</v>
      </c>
      <c r="H1457" s="85" t="s">
        <v>16</v>
      </c>
      <c r="I1457" s="85">
        <v>0</v>
      </c>
      <c r="J1457" s="85">
        <v>5.3999999999999999E-2</v>
      </c>
      <c r="K1457" s="85" t="s">
        <v>13</v>
      </c>
      <c r="L1457" s="85" t="s">
        <v>2562</v>
      </c>
      <c r="N1457" s="85" t="s">
        <v>2854</v>
      </c>
      <c r="O1457" s="85">
        <v>0</v>
      </c>
      <c r="P1457" s="85">
        <v>1.6370947596537319E-9</v>
      </c>
      <c r="Q1457" s="85">
        <v>0</v>
      </c>
    </row>
    <row r="1458" spans="1:18" x14ac:dyDescent="0.3">
      <c r="A1458" s="85" t="s">
        <v>902</v>
      </c>
      <c r="B1458" s="85" t="s">
        <v>385</v>
      </c>
      <c r="C1458" s="85" t="s">
        <v>551</v>
      </c>
      <c r="D1458" s="85" t="s">
        <v>17</v>
      </c>
      <c r="E1458" s="85" t="s">
        <v>201</v>
      </c>
      <c r="F1458" s="85" t="s">
        <v>200</v>
      </c>
      <c r="G1458" s="85" t="s">
        <v>10</v>
      </c>
      <c r="H1458" s="85" t="s">
        <v>16</v>
      </c>
      <c r="I1458" s="85">
        <v>0</v>
      </c>
      <c r="J1458" s="85">
        <v>0.12</v>
      </c>
      <c r="K1458" s="85" t="s">
        <v>13</v>
      </c>
      <c r="L1458" s="85" t="s">
        <v>2562</v>
      </c>
      <c r="N1458" s="85" t="s">
        <v>2855</v>
      </c>
      <c r="O1458" s="85">
        <v>0</v>
      </c>
      <c r="P1458" s="85">
        <v>1.6370947596537319E-9</v>
      </c>
      <c r="Q1458" s="85">
        <v>0</v>
      </c>
    </row>
    <row r="1459" spans="1:18" x14ac:dyDescent="0.3">
      <c r="A1459" s="85" t="s">
        <v>903</v>
      </c>
      <c r="B1459" s="85" t="s">
        <v>601</v>
      </c>
      <c r="C1459" s="85" t="s">
        <v>22</v>
      </c>
      <c r="D1459" s="85" t="s">
        <v>21</v>
      </c>
      <c r="E1459" s="85" t="s">
        <v>205</v>
      </c>
      <c r="F1459" s="85" t="s">
        <v>204</v>
      </c>
      <c r="G1459" s="85" t="s">
        <v>10</v>
      </c>
      <c r="H1459" s="85" t="s">
        <v>12</v>
      </c>
      <c r="I1459" s="85">
        <v>0.5</v>
      </c>
      <c r="J1459" s="85">
        <v>1.6</v>
      </c>
      <c r="K1459" s="85" t="s">
        <v>13</v>
      </c>
      <c r="L1459" s="85" t="s">
        <v>2562</v>
      </c>
      <c r="N1459" s="85" t="s">
        <v>2856</v>
      </c>
      <c r="O1459" s="85">
        <v>1.293112366292181E-9</v>
      </c>
      <c r="P1459" s="85">
        <v>3.2789284882876328E-9</v>
      </c>
      <c r="Q1459" s="85">
        <v>39.437040817181348</v>
      </c>
      <c r="R1459" s="85" t="s">
        <v>2806</v>
      </c>
    </row>
    <row r="1460" spans="1:18" x14ac:dyDescent="0.3">
      <c r="A1460" s="85" t="s">
        <v>902</v>
      </c>
      <c r="B1460" s="85" t="s">
        <v>385</v>
      </c>
      <c r="C1460" s="85" t="s">
        <v>551</v>
      </c>
      <c r="D1460" s="85" t="s">
        <v>17</v>
      </c>
      <c r="E1460" s="85" t="s">
        <v>209</v>
      </c>
      <c r="F1460" s="85" t="s">
        <v>208</v>
      </c>
      <c r="G1460" s="85" t="s">
        <v>10</v>
      </c>
      <c r="H1460" s="85" t="s">
        <v>16</v>
      </c>
      <c r="I1460" s="85">
        <v>0</v>
      </c>
      <c r="J1460" s="85">
        <v>0.14000000000000001</v>
      </c>
      <c r="K1460" s="85" t="s">
        <v>13</v>
      </c>
      <c r="L1460" s="85" t="s">
        <v>2562</v>
      </c>
      <c r="N1460" s="85" t="s">
        <v>2857</v>
      </c>
      <c r="O1460" s="85">
        <v>0</v>
      </c>
      <c r="P1460" s="85">
        <v>1.6370947596537319E-9</v>
      </c>
      <c r="Q1460" s="85">
        <v>0</v>
      </c>
    </row>
    <row r="1461" spans="1:18" x14ac:dyDescent="0.3">
      <c r="A1461" s="85" t="s">
        <v>902</v>
      </c>
      <c r="B1461" s="85" t="s">
        <v>385</v>
      </c>
      <c r="C1461" s="85" t="s">
        <v>551</v>
      </c>
      <c r="D1461" s="85" t="s">
        <v>17</v>
      </c>
      <c r="E1461" s="85" t="s">
        <v>213</v>
      </c>
      <c r="F1461" s="85" t="s">
        <v>212</v>
      </c>
      <c r="G1461" s="85" t="s">
        <v>10</v>
      </c>
      <c r="H1461" s="85" t="s">
        <v>16</v>
      </c>
      <c r="I1461" s="85">
        <v>0</v>
      </c>
      <c r="J1461" s="85">
        <v>6.6E-3</v>
      </c>
      <c r="K1461" s="85" t="s">
        <v>13</v>
      </c>
      <c r="L1461" s="85" t="s">
        <v>2562</v>
      </c>
      <c r="N1461" s="85" t="s">
        <v>2858</v>
      </c>
      <c r="O1461" s="85">
        <v>0</v>
      </c>
      <c r="P1461" s="85">
        <v>1.6370947596537319E-9</v>
      </c>
      <c r="Q1461" s="85">
        <v>0</v>
      </c>
    </row>
    <row r="1462" spans="1:18" x14ac:dyDescent="0.3">
      <c r="A1462" s="85" t="s">
        <v>902</v>
      </c>
      <c r="B1462" s="85" t="s">
        <v>385</v>
      </c>
      <c r="C1462" s="85" t="s">
        <v>551</v>
      </c>
      <c r="D1462" s="85" t="s">
        <v>17</v>
      </c>
      <c r="E1462" s="85" t="s">
        <v>215</v>
      </c>
      <c r="F1462" s="85" t="s">
        <v>214</v>
      </c>
      <c r="G1462" s="85" t="s">
        <v>10</v>
      </c>
      <c r="H1462" s="85" t="s">
        <v>16</v>
      </c>
      <c r="I1462" s="85">
        <v>0</v>
      </c>
      <c r="J1462" s="85">
        <v>6.0999999999999999E-2</v>
      </c>
      <c r="K1462" s="85" t="s">
        <v>13</v>
      </c>
      <c r="L1462" s="85" t="s">
        <v>2562</v>
      </c>
      <c r="N1462" s="85" t="s">
        <v>2859</v>
      </c>
      <c r="O1462" s="85">
        <v>0</v>
      </c>
      <c r="P1462" s="85">
        <v>1.6370947596537319E-9</v>
      </c>
      <c r="Q1462" s="85">
        <v>0</v>
      </c>
    </row>
    <row r="1463" spans="1:18" x14ac:dyDescent="0.3">
      <c r="A1463" s="85" t="s">
        <v>902</v>
      </c>
      <c r="B1463" s="85" t="s">
        <v>385</v>
      </c>
      <c r="C1463" s="85" t="s">
        <v>551</v>
      </c>
      <c r="D1463" s="85" t="s">
        <v>17</v>
      </c>
      <c r="E1463" s="85" t="s">
        <v>217</v>
      </c>
      <c r="F1463" s="85" t="s">
        <v>216</v>
      </c>
      <c r="G1463" s="85" t="s">
        <v>10</v>
      </c>
      <c r="H1463" s="85" t="s">
        <v>16</v>
      </c>
      <c r="I1463" s="85">
        <v>0</v>
      </c>
      <c r="J1463" s="85">
        <v>8.7999999999999995E-2</v>
      </c>
      <c r="K1463" s="85" t="s">
        <v>13</v>
      </c>
      <c r="L1463" s="85" t="s">
        <v>2562</v>
      </c>
      <c r="N1463" s="85" t="s">
        <v>2860</v>
      </c>
      <c r="O1463" s="85">
        <v>0</v>
      </c>
      <c r="P1463" s="85">
        <v>1.6370947596537319E-9</v>
      </c>
      <c r="Q1463" s="85">
        <v>0</v>
      </c>
    </row>
    <row r="1464" spans="1:18" x14ac:dyDescent="0.3">
      <c r="A1464" s="85" t="s">
        <v>902</v>
      </c>
      <c r="B1464" s="85" t="s">
        <v>385</v>
      </c>
      <c r="C1464" s="85" t="s">
        <v>551</v>
      </c>
      <c r="D1464" s="85" t="s">
        <v>17</v>
      </c>
      <c r="E1464" s="85" t="s">
        <v>219</v>
      </c>
      <c r="F1464" s="85" t="s">
        <v>218</v>
      </c>
      <c r="G1464" s="85" t="s">
        <v>10</v>
      </c>
      <c r="H1464" s="85" t="s">
        <v>16</v>
      </c>
      <c r="I1464" s="85">
        <v>0</v>
      </c>
      <c r="J1464" s="85">
        <v>6.4000000000000003E-3</v>
      </c>
      <c r="K1464" s="85" t="s">
        <v>13</v>
      </c>
      <c r="L1464" s="85" t="s">
        <v>2562</v>
      </c>
      <c r="N1464" s="85" t="s">
        <v>2861</v>
      </c>
      <c r="O1464" s="85">
        <v>0</v>
      </c>
      <c r="P1464" s="85">
        <v>1.6370947596537319E-9</v>
      </c>
      <c r="Q1464" s="85">
        <v>0</v>
      </c>
    </row>
    <row r="1465" spans="1:18" x14ac:dyDescent="0.3">
      <c r="A1465" s="85" t="s">
        <v>902</v>
      </c>
      <c r="B1465" s="85" t="s">
        <v>598</v>
      </c>
      <c r="C1465" s="85" t="s">
        <v>558</v>
      </c>
      <c r="D1465" s="85" t="s">
        <v>25</v>
      </c>
      <c r="E1465" s="85" t="s">
        <v>78</v>
      </c>
      <c r="F1465" s="85" t="s">
        <v>77</v>
      </c>
      <c r="G1465" s="85" t="s">
        <v>10</v>
      </c>
      <c r="I1465" s="85">
        <v>0.02</v>
      </c>
      <c r="J1465" s="85">
        <v>0.16</v>
      </c>
      <c r="K1465" s="85" t="s">
        <v>13</v>
      </c>
      <c r="L1465" s="85" t="s">
        <v>2562</v>
      </c>
      <c r="N1465" s="85" t="s">
        <v>2968</v>
      </c>
      <c r="O1465" s="85">
        <v>7.0057447106627427E-11</v>
      </c>
      <c r="P1465" s="85">
        <v>2.641693321564262E-8</v>
      </c>
      <c r="Q1465" s="85">
        <v>0.26519901661084322</v>
      </c>
    </row>
    <row r="1466" spans="1:18" x14ac:dyDescent="0.3">
      <c r="A1466" s="85" t="s">
        <v>902</v>
      </c>
      <c r="B1466" s="85" t="s">
        <v>385</v>
      </c>
      <c r="C1466" s="85" t="s">
        <v>551</v>
      </c>
      <c r="D1466" s="85" t="s">
        <v>17</v>
      </c>
      <c r="E1466" s="85" t="s">
        <v>224</v>
      </c>
      <c r="F1466" s="85" t="s">
        <v>223</v>
      </c>
      <c r="G1466" s="85" t="s">
        <v>10</v>
      </c>
      <c r="H1466" s="85" t="s">
        <v>16</v>
      </c>
      <c r="I1466" s="85">
        <v>0</v>
      </c>
      <c r="J1466" s="85">
        <v>0.02</v>
      </c>
      <c r="K1466" s="85" t="s">
        <v>13</v>
      </c>
      <c r="L1466" s="85" t="s">
        <v>2562</v>
      </c>
      <c r="N1466" s="85" t="s">
        <v>2864</v>
      </c>
      <c r="O1466" s="85">
        <v>0</v>
      </c>
      <c r="P1466" s="85">
        <v>1.6370947596537319E-9</v>
      </c>
      <c r="Q1466" s="85">
        <v>0</v>
      </c>
    </row>
    <row r="1467" spans="1:18" x14ac:dyDescent="0.3">
      <c r="A1467" s="85" t="s">
        <v>902</v>
      </c>
      <c r="B1467" s="85" t="s">
        <v>385</v>
      </c>
      <c r="C1467" s="85" t="s">
        <v>551</v>
      </c>
      <c r="D1467" s="85" t="s">
        <v>17</v>
      </c>
      <c r="E1467" s="85" t="s">
        <v>228</v>
      </c>
      <c r="F1467" s="85" t="s">
        <v>227</v>
      </c>
      <c r="G1467" s="85" t="s">
        <v>10</v>
      </c>
      <c r="H1467" s="85" t="s">
        <v>16</v>
      </c>
      <c r="I1467" s="85">
        <v>0</v>
      </c>
      <c r="J1467" s="85">
        <v>7.0000000000000007E-2</v>
      </c>
      <c r="K1467" s="85" t="s">
        <v>13</v>
      </c>
      <c r="L1467" s="85" t="s">
        <v>2562</v>
      </c>
      <c r="N1467" s="85" t="s">
        <v>2865</v>
      </c>
      <c r="O1467" s="85">
        <v>0</v>
      </c>
      <c r="P1467" s="85">
        <v>1.6370947596537319E-9</v>
      </c>
      <c r="Q1467" s="85">
        <v>0</v>
      </c>
    </row>
    <row r="1468" spans="1:18" x14ac:dyDescent="0.3">
      <c r="A1468" s="85" t="s">
        <v>902</v>
      </c>
      <c r="B1468" s="85" t="s">
        <v>385</v>
      </c>
      <c r="C1468" s="85" t="s">
        <v>551</v>
      </c>
      <c r="D1468" s="85" t="s">
        <v>17</v>
      </c>
      <c r="E1468" s="85" t="s">
        <v>230</v>
      </c>
      <c r="F1468" s="85" t="s">
        <v>229</v>
      </c>
      <c r="G1468" s="85" t="s">
        <v>10</v>
      </c>
      <c r="H1468" s="85" t="s">
        <v>16</v>
      </c>
      <c r="I1468" s="85">
        <v>0</v>
      </c>
      <c r="J1468" s="85">
        <v>8.4000000000000005E-2</v>
      </c>
      <c r="K1468" s="85" t="s">
        <v>13</v>
      </c>
      <c r="L1468" s="85" t="s">
        <v>2562</v>
      </c>
      <c r="N1468" s="85" t="s">
        <v>2866</v>
      </c>
      <c r="O1468" s="85">
        <v>0</v>
      </c>
      <c r="P1468" s="85">
        <v>1.6370947596537319E-9</v>
      </c>
      <c r="Q1468" s="85">
        <v>0</v>
      </c>
    </row>
    <row r="1469" spans="1:18" x14ac:dyDescent="0.3">
      <c r="A1469" s="85" t="s">
        <v>902</v>
      </c>
      <c r="B1469" s="85" t="s">
        <v>385</v>
      </c>
      <c r="C1469" s="85" t="s">
        <v>551</v>
      </c>
      <c r="D1469" s="85" t="s">
        <v>17</v>
      </c>
      <c r="E1469" s="85" t="s">
        <v>127</v>
      </c>
      <c r="F1469" s="85" t="s">
        <v>126</v>
      </c>
      <c r="G1469" s="85" t="s">
        <v>10</v>
      </c>
      <c r="H1469" s="85" t="s">
        <v>16</v>
      </c>
      <c r="I1469" s="85">
        <v>0</v>
      </c>
      <c r="J1469" s="85">
        <v>8.199999999999999E-3</v>
      </c>
      <c r="K1469" s="85" t="s">
        <v>13</v>
      </c>
      <c r="L1469" s="85" t="s">
        <v>2562</v>
      </c>
      <c r="N1469" s="85" t="s">
        <v>2867</v>
      </c>
      <c r="O1469" s="85">
        <v>0</v>
      </c>
      <c r="P1469" s="85">
        <v>1.6370947596537319E-9</v>
      </c>
      <c r="Q1469" s="85">
        <v>0</v>
      </c>
    </row>
    <row r="1470" spans="1:18" x14ac:dyDescent="0.3">
      <c r="A1470" s="85" t="s">
        <v>902</v>
      </c>
      <c r="B1470" s="85" t="s">
        <v>385</v>
      </c>
      <c r="C1470" s="85" t="s">
        <v>551</v>
      </c>
      <c r="D1470" s="85" t="s">
        <v>17</v>
      </c>
      <c r="E1470" s="85" t="s">
        <v>234</v>
      </c>
      <c r="F1470" s="85" t="s">
        <v>233</v>
      </c>
      <c r="G1470" s="85" t="s">
        <v>10</v>
      </c>
      <c r="H1470" s="85" t="s">
        <v>16</v>
      </c>
      <c r="I1470" s="85">
        <v>0</v>
      </c>
      <c r="J1470" s="85">
        <v>4.0000000000000001E-3</v>
      </c>
      <c r="K1470" s="85" t="s">
        <v>13</v>
      </c>
      <c r="L1470" s="85" t="s">
        <v>2562</v>
      </c>
      <c r="N1470" s="85" t="s">
        <v>2869</v>
      </c>
      <c r="O1470" s="85">
        <v>0</v>
      </c>
      <c r="P1470" s="85">
        <v>1.6370947596537319E-9</v>
      </c>
      <c r="Q1470" s="85">
        <v>0</v>
      </c>
    </row>
    <row r="1471" spans="1:18" x14ac:dyDescent="0.3">
      <c r="A1471" s="85" t="s">
        <v>902</v>
      </c>
      <c r="B1471" s="85" t="s">
        <v>385</v>
      </c>
      <c r="C1471" s="85" t="s">
        <v>551</v>
      </c>
      <c r="D1471" s="85" t="s">
        <v>17</v>
      </c>
      <c r="E1471" s="85" t="s">
        <v>236</v>
      </c>
      <c r="F1471" s="85" t="s">
        <v>235</v>
      </c>
      <c r="G1471" s="85" t="s">
        <v>10</v>
      </c>
      <c r="H1471" s="85" t="s">
        <v>16</v>
      </c>
      <c r="I1471" s="85">
        <v>0</v>
      </c>
      <c r="J1471" s="85">
        <v>0.32</v>
      </c>
      <c r="K1471" s="85" t="s">
        <v>13</v>
      </c>
      <c r="L1471" s="85" t="s">
        <v>2562</v>
      </c>
      <c r="N1471" s="85" t="s">
        <v>2870</v>
      </c>
      <c r="O1471" s="85">
        <v>0</v>
      </c>
      <c r="P1471" s="85">
        <v>1.6370947596537319E-9</v>
      </c>
      <c r="Q1471" s="85">
        <v>0</v>
      </c>
    </row>
    <row r="1472" spans="1:18" x14ac:dyDescent="0.3">
      <c r="A1472" s="85" t="s">
        <v>902</v>
      </c>
      <c r="B1472" s="85" t="s">
        <v>385</v>
      </c>
      <c r="C1472" s="85" t="s">
        <v>551</v>
      </c>
      <c r="D1472" s="85" t="s">
        <v>17</v>
      </c>
      <c r="E1472" s="85" t="s">
        <v>240</v>
      </c>
      <c r="F1472" s="85" t="s">
        <v>239</v>
      </c>
      <c r="G1472" s="85" t="s">
        <v>10</v>
      </c>
      <c r="H1472" s="85" t="s">
        <v>16</v>
      </c>
      <c r="I1472" s="85">
        <v>0</v>
      </c>
      <c r="J1472" s="85">
        <v>0.08</v>
      </c>
      <c r="K1472" s="85" t="s">
        <v>13</v>
      </c>
      <c r="L1472" s="85" t="s">
        <v>2562</v>
      </c>
      <c r="N1472" s="85" t="s">
        <v>2871</v>
      </c>
      <c r="O1472" s="85">
        <v>0</v>
      </c>
      <c r="P1472" s="85">
        <v>1.6370947596537319E-9</v>
      </c>
      <c r="Q1472" s="85">
        <v>0</v>
      </c>
    </row>
    <row r="1473" spans="1:17" x14ac:dyDescent="0.3">
      <c r="A1473" s="85" t="s">
        <v>902</v>
      </c>
      <c r="B1473" s="85" t="s">
        <v>385</v>
      </c>
      <c r="C1473" s="85" t="s">
        <v>551</v>
      </c>
      <c r="D1473" s="85" t="s">
        <v>17</v>
      </c>
      <c r="E1473" s="85" t="s">
        <v>247</v>
      </c>
      <c r="F1473" s="85" t="s">
        <v>246</v>
      </c>
      <c r="G1473" s="85" t="s">
        <v>10</v>
      </c>
      <c r="H1473" s="85" t="s">
        <v>16</v>
      </c>
      <c r="I1473" s="85">
        <v>0</v>
      </c>
      <c r="J1473" s="85">
        <v>0.2</v>
      </c>
      <c r="K1473" s="85" t="s">
        <v>13</v>
      </c>
      <c r="L1473" s="85" t="s">
        <v>2562</v>
      </c>
      <c r="N1473" s="85" t="s">
        <v>2873</v>
      </c>
      <c r="O1473" s="85">
        <v>0</v>
      </c>
      <c r="P1473" s="85">
        <v>1.6370947596537319E-9</v>
      </c>
      <c r="Q1473" s="85">
        <v>0</v>
      </c>
    </row>
    <row r="1474" spans="1:17" x14ac:dyDescent="0.3">
      <c r="A1474" s="85" t="s">
        <v>902</v>
      </c>
      <c r="B1474" s="85" t="s">
        <v>385</v>
      </c>
      <c r="C1474" s="85" t="s">
        <v>551</v>
      </c>
      <c r="D1474" s="85" t="s">
        <v>17</v>
      </c>
      <c r="E1474" s="85" t="s">
        <v>249</v>
      </c>
      <c r="F1474" s="85" t="s">
        <v>248</v>
      </c>
      <c r="G1474" s="85" t="s">
        <v>10</v>
      </c>
      <c r="H1474" s="85" t="s">
        <v>16</v>
      </c>
      <c r="I1474" s="85">
        <v>0</v>
      </c>
      <c r="J1474" s="85">
        <v>4.8000000000000001E-2</v>
      </c>
      <c r="K1474" s="85" t="s">
        <v>13</v>
      </c>
      <c r="L1474" s="85" t="s">
        <v>2562</v>
      </c>
      <c r="N1474" s="85" t="s">
        <v>2874</v>
      </c>
      <c r="O1474" s="85">
        <v>0</v>
      </c>
      <c r="P1474" s="85">
        <v>1.6370947596537319E-9</v>
      </c>
      <c r="Q1474" s="85">
        <v>0</v>
      </c>
    </row>
    <row r="1475" spans="1:17" x14ac:dyDescent="0.3">
      <c r="A1475" s="85" t="s">
        <v>902</v>
      </c>
      <c r="B1475" s="85" t="s">
        <v>385</v>
      </c>
      <c r="C1475" s="85" t="s">
        <v>551</v>
      </c>
      <c r="D1475" s="85" t="s">
        <v>17</v>
      </c>
      <c r="E1475" s="85" t="s">
        <v>251</v>
      </c>
      <c r="F1475" s="85" t="s">
        <v>250</v>
      </c>
      <c r="G1475" s="85" t="s">
        <v>10</v>
      </c>
      <c r="H1475" s="85" t="s">
        <v>16</v>
      </c>
      <c r="I1475" s="85">
        <v>0</v>
      </c>
      <c r="J1475" s="85">
        <v>0.16</v>
      </c>
      <c r="K1475" s="85" t="s">
        <v>13</v>
      </c>
      <c r="L1475" s="85" t="s">
        <v>2562</v>
      </c>
      <c r="N1475" s="85" t="s">
        <v>2875</v>
      </c>
      <c r="O1475" s="85">
        <v>0</v>
      </c>
      <c r="P1475" s="85">
        <v>1.6370947596537319E-9</v>
      </c>
      <c r="Q1475" s="85">
        <v>0</v>
      </c>
    </row>
    <row r="1476" spans="1:17" x14ac:dyDescent="0.3">
      <c r="A1476" s="85" t="s">
        <v>902</v>
      </c>
      <c r="B1476" s="85" t="s">
        <v>385</v>
      </c>
      <c r="C1476" s="85" t="s">
        <v>551</v>
      </c>
      <c r="D1476" s="85" t="s">
        <v>17</v>
      </c>
      <c r="E1476" s="85" t="s">
        <v>80</v>
      </c>
      <c r="F1476" s="85" t="s">
        <v>79</v>
      </c>
      <c r="G1476" s="85" t="s">
        <v>10</v>
      </c>
      <c r="H1476" s="85" t="s">
        <v>16</v>
      </c>
      <c r="I1476" s="85">
        <v>0</v>
      </c>
      <c r="J1476" s="85">
        <v>3.6999999999999998E-2</v>
      </c>
      <c r="K1476" s="85" t="s">
        <v>13</v>
      </c>
      <c r="L1476" s="85" t="s">
        <v>2562</v>
      </c>
      <c r="N1476" s="85" t="s">
        <v>2876</v>
      </c>
      <c r="O1476" s="85">
        <v>0</v>
      </c>
      <c r="P1476" s="85">
        <v>1.6370947596537319E-9</v>
      </c>
      <c r="Q1476" s="85">
        <v>0</v>
      </c>
    </row>
    <row r="1477" spans="1:17" x14ac:dyDescent="0.3">
      <c r="A1477" s="85" t="s">
        <v>902</v>
      </c>
      <c r="B1477" s="85" t="s">
        <v>385</v>
      </c>
      <c r="C1477" s="85" t="s">
        <v>551</v>
      </c>
      <c r="D1477" s="85" t="s">
        <v>17</v>
      </c>
      <c r="E1477" s="85" t="s">
        <v>70</v>
      </c>
      <c r="F1477" s="85" t="s">
        <v>69</v>
      </c>
      <c r="G1477" s="85" t="s">
        <v>10</v>
      </c>
      <c r="H1477" s="85" t="s">
        <v>16</v>
      </c>
      <c r="I1477" s="85">
        <v>0</v>
      </c>
      <c r="J1477" s="85">
        <v>0.08</v>
      </c>
      <c r="K1477" s="85" t="s">
        <v>13</v>
      </c>
      <c r="L1477" s="85" t="s">
        <v>2562</v>
      </c>
      <c r="N1477" s="85" t="s">
        <v>2877</v>
      </c>
      <c r="O1477" s="85">
        <v>0</v>
      </c>
      <c r="P1477" s="85">
        <v>1.6370947596537319E-9</v>
      </c>
      <c r="Q1477" s="85">
        <v>0</v>
      </c>
    </row>
    <row r="1478" spans="1:17" x14ac:dyDescent="0.3">
      <c r="A1478" s="85" t="s">
        <v>902</v>
      </c>
      <c r="B1478" s="85" t="s">
        <v>385</v>
      </c>
      <c r="C1478" s="85" t="s">
        <v>551</v>
      </c>
      <c r="D1478" s="85" t="s">
        <v>17</v>
      </c>
      <c r="E1478" s="85" t="s">
        <v>185</v>
      </c>
      <c r="F1478" s="85" t="s">
        <v>184</v>
      </c>
      <c r="G1478" s="85" t="s">
        <v>10</v>
      </c>
      <c r="H1478" s="85" t="s">
        <v>16</v>
      </c>
      <c r="I1478" s="85">
        <v>0</v>
      </c>
      <c r="J1478" s="85">
        <v>0.20499999999999999</v>
      </c>
      <c r="K1478" s="85" t="s">
        <v>13</v>
      </c>
      <c r="L1478" s="85" t="s">
        <v>2562</v>
      </c>
      <c r="N1478" s="85" t="s">
        <v>2878</v>
      </c>
      <c r="O1478" s="85">
        <v>0</v>
      </c>
      <c r="P1478" s="85">
        <v>1.6370947596537319E-9</v>
      </c>
      <c r="Q1478" s="85">
        <v>0</v>
      </c>
    </row>
    <row r="1479" spans="1:17" x14ac:dyDescent="0.3">
      <c r="A1479" s="85" t="s">
        <v>902</v>
      </c>
      <c r="B1479" s="85" t="s">
        <v>385</v>
      </c>
      <c r="C1479" s="85" t="s">
        <v>551</v>
      </c>
      <c r="D1479" s="85" t="s">
        <v>17</v>
      </c>
      <c r="E1479" s="85" t="s">
        <v>42</v>
      </c>
      <c r="F1479" s="85" t="s">
        <v>41</v>
      </c>
      <c r="G1479" s="85" t="s">
        <v>10</v>
      </c>
      <c r="H1479" s="85" t="s">
        <v>16</v>
      </c>
      <c r="I1479" s="85">
        <v>0</v>
      </c>
      <c r="J1479" s="85">
        <v>1.2999999999999999E-2</v>
      </c>
      <c r="K1479" s="85" t="s">
        <v>13</v>
      </c>
      <c r="L1479" s="85" t="s">
        <v>2562</v>
      </c>
      <c r="N1479" s="85" t="s">
        <v>2879</v>
      </c>
      <c r="O1479" s="85">
        <v>0</v>
      </c>
      <c r="P1479" s="85">
        <v>1.6370947596537319E-9</v>
      </c>
      <c r="Q1479" s="85">
        <v>0</v>
      </c>
    </row>
    <row r="1480" spans="1:17" x14ac:dyDescent="0.3">
      <c r="A1480" s="85" t="s">
        <v>902</v>
      </c>
      <c r="B1480" s="85" t="s">
        <v>385</v>
      </c>
      <c r="C1480" s="85" t="s">
        <v>551</v>
      </c>
      <c r="D1480" s="85" t="s">
        <v>17</v>
      </c>
      <c r="E1480" s="85" t="s">
        <v>255</v>
      </c>
      <c r="F1480" s="85" t="s">
        <v>254</v>
      </c>
      <c r="G1480" s="85" t="s">
        <v>10</v>
      </c>
      <c r="H1480" s="85" t="s">
        <v>16</v>
      </c>
      <c r="I1480" s="85">
        <v>0</v>
      </c>
      <c r="J1480" s="85">
        <v>3.4000000000000002E-2</v>
      </c>
      <c r="K1480" s="85" t="s">
        <v>13</v>
      </c>
      <c r="L1480" s="85" t="s">
        <v>2562</v>
      </c>
      <c r="N1480" s="85" t="s">
        <v>2880</v>
      </c>
      <c r="O1480" s="85">
        <v>0</v>
      </c>
      <c r="P1480" s="85">
        <v>1.6370947596537319E-9</v>
      </c>
      <c r="Q1480" s="85">
        <v>0</v>
      </c>
    </row>
    <row r="1481" spans="1:17" x14ac:dyDescent="0.3">
      <c r="A1481" s="85" t="s">
        <v>902</v>
      </c>
      <c r="B1481" s="85" t="s">
        <v>385</v>
      </c>
      <c r="C1481" s="85" t="s">
        <v>551</v>
      </c>
      <c r="D1481" s="85" t="s">
        <v>17</v>
      </c>
      <c r="E1481" s="85" t="s">
        <v>259</v>
      </c>
      <c r="F1481" s="85" t="s">
        <v>258</v>
      </c>
      <c r="G1481" s="85" t="s">
        <v>10</v>
      </c>
      <c r="H1481" s="85" t="s">
        <v>16</v>
      </c>
      <c r="I1481" s="85">
        <v>0</v>
      </c>
      <c r="J1481" s="85">
        <v>6.4000000000000003E-3</v>
      </c>
      <c r="K1481" s="85" t="s">
        <v>13</v>
      </c>
      <c r="L1481" s="85" t="s">
        <v>2562</v>
      </c>
      <c r="N1481" s="85" t="s">
        <v>2881</v>
      </c>
      <c r="O1481" s="85">
        <v>0</v>
      </c>
      <c r="P1481" s="85">
        <v>1.6370947596537319E-9</v>
      </c>
      <c r="Q1481" s="85">
        <v>0</v>
      </c>
    </row>
    <row r="1482" spans="1:17" x14ac:dyDescent="0.3">
      <c r="A1482" s="85" t="s">
        <v>902</v>
      </c>
      <c r="B1482" s="85" t="s">
        <v>385</v>
      </c>
      <c r="C1482" s="85" t="s">
        <v>551</v>
      </c>
      <c r="D1482" s="85" t="s">
        <v>17</v>
      </c>
      <c r="E1482" s="85" t="s">
        <v>263</v>
      </c>
      <c r="F1482" s="85" t="s">
        <v>262</v>
      </c>
      <c r="G1482" s="85" t="s">
        <v>10</v>
      </c>
      <c r="H1482" s="85" t="s">
        <v>16</v>
      </c>
      <c r="I1482" s="85">
        <v>0</v>
      </c>
      <c r="J1482" s="85">
        <v>4.3999999999999997E-2</v>
      </c>
      <c r="K1482" s="85" t="s">
        <v>13</v>
      </c>
      <c r="L1482" s="85" t="s">
        <v>2562</v>
      </c>
      <c r="N1482" s="85" t="s">
        <v>2882</v>
      </c>
      <c r="O1482" s="85">
        <v>0</v>
      </c>
      <c r="P1482" s="85">
        <v>1.6370947596537319E-9</v>
      </c>
      <c r="Q1482" s="85">
        <v>0</v>
      </c>
    </row>
    <row r="1483" spans="1:17" x14ac:dyDescent="0.3">
      <c r="A1483" s="85" t="s">
        <v>902</v>
      </c>
      <c r="B1483" s="85" t="s">
        <v>385</v>
      </c>
      <c r="C1483" s="85" t="s">
        <v>551</v>
      </c>
      <c r="D1483" s="85" t="s">
        <v>17</v>
      </c>
      <c r="E1483" s="85" t="s">
        <v>265</v>
      </c>
      <c r="F1483" s="85" t="s">
        <v>264</v>
      </c>
      <c r="G1483" s="85" t="s">
        <v>10</v>
      </c>
      <c r="H1483" s="85" t="s">
        <v>16</v>
      </c>
      <c r="I1483" s="85">
        <v>0</v>
      </c>
      <c r="J1483" s="85">
        <v>0.03</v>
      </c>
      <c r="K1483" s="85" t="s">
        <v>13</v>
      </c>
      <c r="L1483" s="85" t="s">
        <v>2562</v>
      </c>
      <c r="N1483" s="85" t="s">
        <v>2883</v>
      </c>
      <c r="O1483" s="85">
        <v>0</v>
      </c>
      <c r="P1483" s="85">
        <v>1.6370947596537319E-9</v>
      </c>
      <c r="Q1483" s="85">
        <v>0</v>
      </c>
    </row>
    <row r="1484" spans="1:17" x14ac:dyDescent="0.3">
      <c r="A1484" s="85" t="s">
        <v>902</v>
      </c>
      <c r="B1484" s="85" t="s">
        <v>385</v>
      </c>
      <c r="C1484" s="85" t="s">
        <v>551</v>
      </c>
      <c r="D1484" s="85" t="s">
        <v>17</v>
      </c>
      <c r="E1484" s="85" t="s">
        <v>211</v>
      </c>
      <c r="F1484" s="85" t="s">
        <v>210</v>
      </c>
      <c r="G1484" s="85" t="s">
        <v>10</v>
      </c>
      <c r="H1484" s="85" t="s">
        <v>16</v>
      </c>
      <c r="I1484" s="85">
        <v>0</v>
      </c>
      <c r="J1484" s="85">
        <v>0.02</v>
      </c>
      <c r="K1484" s="85" t="s">
        <v>13</v>
      </c>
      <c r="L1484" s="85" t="s">
        <v>2562</v>
      </c>
      <c r="N1484" s="85" t="s">
        <v>2884</v>
      </c>
      <c r="O1484" s="85">
        <v>0</v>
      </c>
      <c r="P1484" s="85">
        <v>1.6370947596537319E-9</v>
      </c>
      <c r="Q1484" s="85">
        <v>0</v>
      </c>
    </row>
    <row r="1485" spans="1:17" x14ac:dyDescent="0.3">
      <c r="A1485" s="85" t="s">
        <v>902</v>
      </c>
      <c r="B1485" s="85" t="s">
        <v>385</v>
      </c>
      <c r="C1485" s="85" t="s">
        <v>551</v>
      </c>
      <c r="D1485" s="85" t="s">
        <v>17</v>
      </c>
      <c r="E1485" s="85" t="s">
        <v>269</v>
      </c>
      <c r="F1485" s="85" t="s">
        <v>268</v>
      </c>
      <c r="G1485" s="85" t="s">
        <v>10</v>
      </c>
      <c r="H1485" s="85" t="s">
        <v>16</v>
      </c>
      <c r="I1485" s="85">
        <v>0</v>
      </c>
      <c r="J1485" s="85">
        <v>2.5999999999999999E-2</v>
      </c>
      <c r="K1485" s="85" t="s">
        <v>13</v>
      </c>
      <c r="L1485" s="85" t="s">
        <v>2562</v>
      </c>
      <c r="N1485" s="85" t="s">
        <v>2885</v>
      </c>
      <c r="O1485" s="85">
        <v>0</v>
      </c>
      <c r="P1485" s="85">
        <v>1.6370947596537319E-9</v>
      </c>
      <c r="Q1485" s="85">
        <v>0</v>
      </c>
    </row>
    <row r="1486" spans="1:17" x14ac:dyDescent="0.3">
      <c r="A1486" s="85" t="s">
        <v>902</v>
      </c>
      <c r="B1486" s="85" t="s">
        <v>385</v>
      </c>
      <c r="C1486" s="85" t="s">
        <v>551</v>
      </c>
      <c r="D1486" s="85" t="s">
        <v>17</v>
      </c>
      <c r="E1486" s="85" t="s">
        <v>271</v>
      </c>
      <c r="F1486" s="85" t="s">
        <v>270</v>
      </c>
      <c r="G1486" s="85" t="s">
        <v>10</v>
      </c>
      <c r="H1486" s="85" t="s">
        <v>16</v>
      </c>
      <c r="I1486" s="85">
        <v>0</v>
      </c>
      <c r="J1486" s="85">
        <v>0.03</v>
      </c>
      <c r="K1486" s="85" t="s">
        <v>13</v>
      </c>
      <c r="L1486" s="85" t="s">
        <v>2562</v>
      </c>
      <c r="N1486" s="85" t="s">
        <v>2886</v>
      </c>
      <c r="O1486" s="85">
        <v>0</v>
      </c>
      <c r="P1486" s="85">
        <v>1.6370947596537319E-9</v>
      </c>
      <c r="Q1486" s="85">
        <v>0</v>
      </c>
    </row>
    <row r="1487" spans="1:17" x14ac:dyDescent="0.3">
      <c r="A1487" s="85" t="s">
        <v>902</v>
      </c>
      <c r="B1487" s="85" t="s">
        <v>385</v>
      </c>
      <c r="C1487" s="85" t="s">
        <v>551</v>
      </c>
      <c r="D1487" s="85" t="s">
        <v>17</v>
      </c>
      <c r="E1487" s="85" t="s">
        <v>273</v>
      </c>
      <c r="F1487" s="85" t="s">
        <v>272</v>
      </c>
      <c r="G1487" s="85" t="s">
        <v>10</v>
      </c>
      <c r="H1487" s="85" t="s">
        <v>16</v>
      </c>
      <c r="I1487" s="85">
        <v>0</v>
      </c>
      <c r="J1487" s="85">
        <v>0.08</v>
      </c>
      <c r="K1487" s="85" t="s">
        <v>13</v>
      </c>
      <c r="L1487" s="85" t="s">
        <v>2562</v>
      </c>
      <c r="N1487" s="85" t="s">
        <v>2887</v>
      </c>
      <c r="O1487" s="85">
        <v>0</v>
      </c>
      <c r="P1487" s="85">
        <v>1.6370947596537319E-9</v>
      </c>
      <c r="Q1487" s="85">
        <v>0</v>
      </c>
    </row>
    <row r="1488" spans="1:17" x14ac:dyDescent="0.3">
      <c r="A1488" s="85" t="s">
        <v>902</v>
      </c>
      <c r="B1488" s="85" t="s">
        <v>385</v>
      </c>
      <c r="C1488" s="85" t="s">
        <v>551</v>
      </c>
      <c r="D1488" s="85" t="s">
        <v>17</v>
      </c>
      <c r="E1488" s="85" t="s">
        <v>232</v>
      </c>
      <c r="F1488" s="85" t="s">
        <v>231</v>
      </c>
      <c r="G1488" s="85" t="s">
        <v>10</v>
      </c>
      <c r="H1488" s="85" t="s">
        <v>16</v>
      </c>
      <c r="I1488" s="85">
        <v>0</v>
      </c>
      <c r="J1488" s="85">
        <v>0.08</v>
      </c>
      <c r="K1488" s="85" t="s">
        <v>13</v>
      </c>
      <c r="L1488" s="85" t="s">
        <v>2562</v>
      </c>
      <c r="N1488" s="85" t="s">
        <v>2888</v>
      </c>
      <c r="O1488" s="85">
        <v>0</v>
      </c>
      <c r="P1488" s="85">
        <v>1.6370947596537319E-9</v>
      </c>
      <c r="Q1488" s="85">
        <v>0</v>
      </c>
    </row>
    <row r="1489" spans="1:18" x14ac:dyDescent="0.3">
      <c r="A1489" s="85" t="s">
        <v>902</v>
      </c>
      <c r="B1489" s="85" t="s">
        <v>385</v>
      </c>
      <c r="C1489" s="85" t="s">
        <v>551</v>
      </c>
      <c r="D1489" s="85" t="s">
        <v>17</v>
      </c>
      <c r="E1489" s="85" t="s">
        <v>38</v>
      </c>
      <c r="F1489" s="85" t="s">
        <v>37</v>
      </c>
      <c r="G1489" s="85" t="s">
        <v>10</v>
      </c>
      <c r="H1489" s="85" t="s">
        <v>16</v>
      </c>
      <c r="I1489" s="85">
        <v>0</v>
      </c>
      <c r="J1489" s="85">
        <v>5.8000000000000003E-2</v>
      </c>
      <c r="K1489" s="85" t="s">
        <v>13</v>
      </c>
      <c r="L1489" s="85" t="s">
        <v>2562</v>
      </c>
      <c r="N1489" s="85" t="s">
        <v>2889</v>
      </c>
      <c r="O1489" s="85">
        <v>0</v>
      </c>
      <c r="P1489" s="85">
        <v>1.6370947596537319E-9</v>
      </c>
      <c r="Q1489" s="85">
        <v>0</v>
      </c>
    </row>
    <row r="1490" spans="1:18" x14ac:dyDescent="0.3">
      <c r="A1490" s="85" t="s">
        <v>902</v>
      </c>
      <c r="B1490" s="85" t="s">
        <v>385</v>
      </c>
      <c r="C1490" s="85" t="s">
        <v>551</v>
      </c>
      <c r="D1490" s="85" t="s">
        <v>17</v>
      </c>
      <c r="E1490" s="85" t="s">
        <v>111</v>
      </c>
      <c r="F1490" s="85" t="s">
        <v>110</v>
      </c>
      <c r="G1490" s="85" t="s">
        <v>10</v>
      </c>
      <c r="H1490" s="85" t="s">
        <v>16</v>
      </c>
      <c r="I1490" s="85">
        <v>0</v>
      </c>
      <c r="J1490" s="85">
        <v>0.04</v>
      </c>
      <c r="K1490" s="85" t="s">
        <v>13</v>
      </c>
      <c r="L1490" s="85" t="s">
        <v>2562</v>
      </c>
      <c r="N1490" s="85" t="s">
        <v>2826</v>
      </c>
      <c r="O1490" s="85">
        <v>0</v>
      </c>
      <c r="P1490" s="85">
        <v>1.6370947596537319E-9</v>
      </c>
      <c r="Q1490" s="85">
        <v>0</v>
      </c>
    </row>
    <row r="1491" spans="1:18" x14ac:dyDescent="0.3">
      <c r="A1491" s="85" t="s">
        <v>902</v>
      </c>
      <c r="B1491" s="85" t="s">
        <v>385</v>
      </c>
      <c r="C1491" s="85" t="s">
        <v>551</v>
      </c>
      <c r="D1491" s="85" t="s">
        <v>17</v>
      </c>
      <c r="E1491" s="85" t="s">
        <v>123</v>
      </c>
      <c r="F1491" s="85" t="s">
        <v>122</v>
      </c>
      <c r="G1491" s="85" t="s">
        <v>10</v>
      </c>
      <c r="H1491" s="85" t="s">
        <v>16</v>
      </c>
      <c r="I1491" s="85">
        <v>0</v>
      </c>
      <c r="J1491" s="85">
        <v>0.04</v>
      </c>
      <c r="K1491" s="85" t="s">
        <v>13</v>
      </c>
      <c r="L1491" s="85" t="s">
        <v>2562</v>
      </c>
      <c r="N1491" s="85" t="s">
        <v>2860</v>
      </c>
      <c r="O1491" s="85">
        <v>0</v>
      </c>
      <c r="P1491" s="85">
        <v>1.6370947596537319E-9</v>
      </c>
      <c r="Q1491" s="85">
        <v>0</v>
      </c>
    </row>
    <row r="1492" spans="1:18" x14ac:dyDescent="0.3">
      <c r="A1492" s="85" t="s">
        <v>902</v>
      </c>
      <c r="B1492" s="85" t="s">
        <v>385</v>
      </c>
      <c r="C1492" s="85" t="s">
        <v>551</v>
      </c>
      <c r="D1492" s="85" t="s">
        <v>17</v>
      </c>
      <c r="E1492" s="85" t="s">
        <v>281</v>
      </c>
      <c r="F1492" s="85" t="s">
        <v>280</v>
      </c>
      <c r="G1492" s="85" t="s">
        <v>10</v>
      </c>
      <c r="H1492" s="85" t="s">
        <v>16</v>
      </c>
      <c r="I1492" s="85">
        <v>0</v>
      </c>
      <c r="J1492" s="85">
        <v>0.14699999999999999</v>
      </c>
      <c r="K1492" s="85" t="s">
        <v>13</v>
      </c>
      <c r="L1492" s="85" t="s">
        <v>2562</v>
      </c>
      <c r="N1492" s="85" t="s">
        <v>2890</v>
      </c>
      <c r="O1492" s="85">
        <v>0</v>
      </c>
      <c r="P1492" s="85">
        <v>1.6370947596537319E-9</v>
      </c>
      <c r="Q1492" s="85">
        <v>0</v>
      </c>
    </row>
    <row r="1493" spans="1:18" x14ac:dyDescent="0.3">
      <c r="A1493" s="85" t="s">
        <v>902</v>
      </c>
      <c r="B1493" s="85" t="s">
        <v>385</v>
      </c>
      <c r="C1493" s="85" t="s">
        <v>551</v>
      </c>
      <c r="D1493" s="85" t="s">
        <v>17</v>
      </c>
      <c r="E1493" s="85" t="s">
        <v>287</v>
      </c>
      <c r="F1493" s="85" t="s">
        <v>286</v>
      </c>
      <c r="G1493" s="85" t="s">
        <v>10</v>
      </c>
      <c r="H1493" s="85" t="s">
        <v>16</v>
      </c>
      <c r="I1493" s="85">
        <v>0</v>
      </c>
      <c r="J1493" s="85">
        <v>7.4000000000000003E-3</v>
      </c>
      <c r="K1493" s="85" t="s">
        <v>13</v>
      </c>
      <c r="L1493" s="85" t="s">
        <v>2562</v>
      </c>
      <c r="N1493" s="85" t="s">
        <v>2891</v>
      </c>
      <c r="O1493" s="85">
        <v>0</v>
      </c>
      <c r="P1493" s="85">
        <v>1.6370947596537319E-9</v>
      </c>
      <c r="Q1493" s="85">
        <v>0</v>
      </c>
    </row>
    <row r="1494" spans="1:18" x14ac:dyDescent="0.3">
      <c r="A1494" s="85" t="s">
        <v>902</v>
      </c>
      <c r="B1494" s="85" t="s">
        <v>385</v>
      </c>
      <c r="C1494" s="85" t="s">
        <v>551</v>
      </c>
      <c r="D1494" s="85" t="s">
        <v>17</v>
      </c>
      <c r="E1494" s="85" t="s">
        <v>222</v>
      </c>
      <c r="F1494" s="85" t="s">
        <v>221</v>
      </c>
      <c r="G1494" s="85" t="s">
        <v>10</v>
      </c>
      <c r="H1494" s="85" t="s">
        <v>16</v>
      </c>
      <c r="I1494" s="85">
        <v>0</v>
      </c>
      <c r="J1494" s="85">
        <v>0.14499999999999999</v>
      </c>
      <c r="K1494" s="85" t="s">
        <v>13</v>
      </c>
      <c r="L1494" s="85" t="s">
        <v>2562</v>
      </c>
      <c r="N1494" s="85" t="s">
        <v>2892</v>
      </c>
      <c r="O1494" s="85">
        <v>0</v>
      </c>
      <c r="P1494" s="85">
        <v>1.6370947596537319E-9</v>
      </c>
      <c r="Q1494" s="85">
        <v>0</v>
      </c>
    </row>
    <row r="1495" spans="1:18" x14ac:dyDescent="0.3">
      <c r="A1495" s="85" t="s">
        <v>903</v>
      </c>
      <c r="B1495" s="85" t="s">
        <v>594</v>
      </c>
      <c r="C1495" s="85" t="s">
        <v>15</v>
      </c>
      <c r="D1495" s="85" t="s">
        <v>14</v>
      </c>
      <c r="E1495" s="85" t="s">
        <v>205</v>
      </c>
      <c r="F1495" s="85" t="s">
        <v>204</v>
      </c>
      <c r="G1495" s="85" t="s">
        <v>10</v>
      </c>
      <c r="H1495" s="85" t="s">
        <v>12</v>
      </c>
      <c r="I1495" s="85">
        <v>0.70000000000000007</v>
      </c>
      <c r="J1495" s="85">
        <v>1.6</v>
      </c>
      <c r="K1495" s="85" t="s">
        <v>13</v>
      </c>
      <c r="L1495" s="85" t="s">
        <v>2562</v>
      </c>
      <c r="N1495" s="85" t="s">
        <v>2856</v>
      </c>
      <c r="O1495" s="85">
        <v>1.810357312809054E-9</v>
      </c>
      <c r="P1495" s="85">
        <v>2.4922718822094011E-8</v>
      </c>
      <c r="Q1495" s="85">
        <v>7.2638837108099574</v>
      </c>
      <c r="R1495" s="85" t="s">
        <v>2806</v>
      </c>
    </row>
    <row r="1496" spans="1:18" x14ac:dyDescent="0.3">
      <c r="A1496" s="85" t="s">
        <v>902</v>
      </c>
      <c r="B1496" s="85" t="s">
        <v>385</v>
      </c>
      <c r="C1496" s="85" t="s">
        <v>551</v>
      </c>
      <c r="D1496" s="85" t="s">
        <v>17</v>
      </c>
      <c r="E1496" s="85" t="s">
        <v>115</v>
      </c>
      <c r="F1496" s="85" t="s">
        <v>114</v>
      </c>
      <c r="G1496" s="85" t="s">
        <v>10</v>
      </c>
      <c r="H1496" s="85" t="s">
        <v>16</v>
      </c>
      <c r="I1496" s="85">
        <v>0</v>
      </c>
      <c r="J1496" s="85">
        <v>0.09</v>
      </c>
      <c r="K1496" s="85" t="s">
        <v>13</v>
      </c>
      <c r="L1496" s="85" t="s">
        <v>2562</v>
      </c>
      <c r="N1496" s="85" t="s">
        <v>2894</v>
      </c>
      <c r="O1496" s="85">
        <v>0</v>
      </c>
      <c r="P1496" s="85">
        <v>1.6370947596537319E-9</v>
      </c>
      <c r="Q1496" s="85">
        <v>0</v>
      </c>
    </row>
    <row r="1497" spans="1:18" x14ac:dyDescent="0.3">
      <c r="A1497" s="85" t="s">
        <v>902</v>
      </c>
      <c r="B1497" s="85" t="s">
        <v>385</v>
      </c>
      <c r="C1497" s="85" t="s">
        <v>551</v>
      </c>
      <c r="D1497" s="85" t="s">
        <v>17</v>
      </c>
      <c r="E1497" s="85" t="s">
        <v>293</v>
      </c>
      <c r="F1497" s="85" t="s">
        <v>292</v>
      </c>
      <c r="G1497" s="85" t="s">
        <v>10</v>
      </c>
      <c r="H1497" s="85" t="s">
        <v>16</v>
      </c>
      <c r="I1497" s="85">
        <v>0</v>
      </c>
      <c r="J1497" s="85">
        <v>0.05</v>
      </c>
      <c r="K1497" s="85" t="s">
        <v>13</v>
      </c>
      <c r="L1497" s="85" t="s">
        <v>2562</v>
      </c>
      <c r="N1497" s="85" t="s">
        <v>2895</v>
      </c>
      <c r="O1497" s="85">
        <v>0</v>
      </c>
      <c r="P1497" s="85">
        <v>1.6370947596537319E-9</v>
      </c>
      <c r="Q1497" s="85">
        <v>0</v>
      </c>
    </row>
    <row r="1498" spans="1:18" x14ac:dyDescent="0.3">
      <c r="A1498" s="85" t="s">
        <v>902</v>
      </c>
      <c r="B1498" s="85" t="s">
        <v>385</v>
      </c>
      <c r="C1498" s="85" t="s">
        <v>551</v>
      </c>
      <c r="D1498" s="85" t="s">
        <v>17</v>
      </c>
      <c r="E1498" s="85" t="s">
        <v>220</v>
      </c>
      <c r="F1498" s="85" t="s">
        <v>2862</v>
      </c>
      <c r="G1498" s="85" t="s">
        <v>10</v>
      </c>
      <c r="H1498" s="85" t="s">
        <v>16</v>
      </c>
      <c r="I1498" s="85">
        <v>0</v>
      </c>
      <c r="J1498" s="85">
        <v>0.04</v>
      </c>
      <c r="K1498" s="85" t="s">
        <v>13</v>
      </c>
      <c r="L1498" s="85" t="s">
        <v>2562</v>
      </c>
      <c r="N1498" s="85" t="s">
        <v>2863</v>
      </c>
      <c r="O1498" s="85">
        <v>0</v>
      </c>
      <c r="P1498" s="85">
        <v>1.6370947596537319E-9</v>
      </c>
      <c r="Q1498" s="85">
        <v>0</v>
      </c>
    </row>
    <row r="1499" spans="1:18" x14ac:dyDescent="0.3">
      <c r="A1499" s="85" t="s">
        <v>902</v>
      </c>
      <c r="B1499" s="85" t="s">
        <v>385</v>
      </c>
      <c r="C1499" s="85" t="s">
        <v>551</v>
      </c>
      <c r="D1499" s="85" t="s">
        <v>17</v>
      </c>
      <c r="E1499" s="85" t="s">
        <v>95</v>
      </c>
      <c r="F1499" s="85" t="s">
        <v>94</v>
      </c>
      <c r="G1499" s="85" t="s">
        <v>10</v>
      </c>
      <c r="H1499" s="85" t="s">
        <v>16</v>
      </c>
      <c r="I1499" s="85">
        <v>0</v>
      </c>
      <c r="J1499" s="85">
        <v>0.8</v>
      </c>
      <c r="K1499" s="85" t="s">
        <v>13</v>
      </c>
      <c r="L1499" s="85" t="s">
        <v>2562</v>
      </c>
      <c r="N1499" s="85" t="s">
        <v>2896</v>
      </c>
      <c r="O1499" s="85">
        <v>0</v>
      </c>
      <c r="P1499" s="85">
        <v>1.6370947596537319E-9</v>
      </c>
      <c r="Q1499" s="85">
        <v>0</v>
      </c>
    </row>
    <row r="1500" spans="1:18" x14ac:dyDescent="0.3">
      <c r="A1500" s="85" t="s">
        <v>902</v>
      </c>
      <c r="B1500" s="85" t="s">
        <v>385</v>
      </c>
      <c r="C1500" s="85" t="s">
        <v>551</v>
      </c>
      <c r="D1500" s="85" t="s">
        <v>17</v>
      </c>
      <c r="E1500" s="85" t="s">
        <v>301</v>
      </c>
      <c r="F1500" s="85" t="s">
        <v>300</v>
      </c>
      <c r="G1500" s="85" t="s">
        <v>10</v>
      </c>
      <c r="H1500" s="85" t="s">
        <v>16</v>
      </c>
      <c r="I1500" s="85">
        <v>0</v>
      </c>
      <c r="J1500" s="85">
        <v>0.113</v>
      </c>
      <c r="K1500" s="85" t="s">
        <v>13</v>
      </c>
      <c r="L1500" s="85" t="s">
        <v>2562</v>
      </c>
      <c r="N1500" s="85" t="s">
        <v>2897</v>
      </c>
      <c r="O1500" s="85">
        <v>0</v>
      </c>
      <c r="P1500" s="85">
        <v>1.6370947596537319E-9</v>
      </c>
      <c r="Q1500" s="85">
        <v>0</v>
      </c>
    </row>
    <row r="1501" spans="1:18" x14ac:dyDescent="0.3">
      <c r="A1501" s="85" t="s">
        <v>902</v>
      </c>
      <c r="B1501" s="85" t="s">
        <v>385</v>
      </c>
      <c r="C1501" s="85" t="s">
        <v>551</v>
      </c>
      <c r="D1501" s="85" t="s">
        <v>17</v>
      </c>
      <c r="E1501" s="85" t="s">
        <v>157</v>
      </c>
      <c r="F1501" s="85" t="s">
        <v>156</v>
      </c>
      <c r="G1501" s="85" t="s">
        <v>10</v>
      </c>
      <c r="H1501" s="85" t="s">
        <v>16</v>
      </c>
      <c r="I1501" s="85">
        <v>0</v>
      </c>
      <c r="J1501" s="85">
        <v>1.6E-2</v>
      </c>
      <c r="K1501" s="85" t="s">
        <v>13</v>
      </c>
      <c r="L1501" s="85" t="s">
        <v>2562</v>
      </c>
      <c r="N1501" s="85" t="s">
        <v>2898</v>
      </c>
      <c r="O1501" s="85">
        <v>0</v>
      </c>
      <c r="P1501" s="85">
        <v>1.6370947596537319E-9</v>
      </c>
      <c r="Q1501" s="85">
        <v>0</v>
      </c>
    </row>
    <row r="1502" spans="1:18" x14ac:dyDescent="0.3">
      <c r="A1502" s="85" t="s">
        <v>902</v>
      </c>
      <c r="B1502" s="85" t="s">
        <v>385</v>
      </c>
      <c r="C1502" s="85" t="s">
        <v>551</v>
      </c>
      <c r="D1502" s="85" t="s">
        <v>17</v>
      </c>
      <c r="E1502" s="85" t="s">
        <v>167</v>
      </c>
      <c r="F1502" s="85" t="s">
        <v>166</v>
      </c>
      <c r="G1502" s="85" t="s">
        <v>10</v>
      </c>
      <c r="H1502" s="85" t="s">
        <v>16</v>
      </c>
      <c r="I1502" s="85">
        <v>0</v>
      </c>
      <c r="J1502" s="85">
        <v>8.0000000000000002E-3</v>
      </c>
      <c r="K1502" s="85" t="s">
        <v>13</v>
      </c>
      <c r="L1502" s="85" t="s">
        <v>2562</v>
      </c>
      <c r="N1502" s="85" t="s">
        <v>2899</v>
      </c>
      <c r="O1502" s="85">
        <v>0</v>
      </c>
      <c r="P1502" s="85">
        <v>1.6370947596537319E-9</v>
      </c>
      <c r="Q1502" s="85">
        <v>0</v>
      </c>
    </row>
    <row r="1503" spans="1:18" x14ac:dyDescent="0.3">
      <c r="A1503" s="85" t="s">
        <v>902</v>
      </c>
      <c r="B1503" s="85" t="s">
        <v>385</v>
      </c>
      <c r="C1503" s="85" t="s">
        <v>551</v>
      </c>
      <c r="D1503" s="85" t="s">
        <v>17</v>
      </c>
      <c r="E1503" s="85" t="s">
        <v>299</v>
      </c>
      <c r="F1503" s="85" t="s">
        <v>298</v>
      </c>
      <c r="G1503" s="85" t="s">
        <v>10</v>
      </c>
      <c r="H1503" s="85" t="s">
        <v>16</v>
      </c>
      <c r="I1503" s="85">
        <v>0</v>
      </c>
      <c r="J1503" s="85">
        <v>0.08</v>
      </c>
      <c r="K1503" s="85" t="s">
        <v>13</v>
      </c>
      <c r="L1503" s="85" t="s">
        <v>2562</v>
      </c>
      <c r="N1503" s="85" t="s">
        <v>2900</v>
      </c>
      <c r="O1503" s="85">
        <v>0</v>
      </c>
      <c r="P1503" s="85">
        <v>1.6370947596537319E-9</v>
      </c>
      <c r="Q1503" s="85">
        <v>0</v>
      </c>
    </row>
    <row r="1504" spans="1:18" x14ac:dyDescent="0.3">
      <c r="A1504" s="85" t="s">
        <v>902</v>
      </c>
      <c r="B1504" s="85" t="s">
        <v>385</v>
      </c>
      <c r="C1504" s="85" t="s">
        <v>551</v>
      </c>
      <c r="D1504" s="85" t="s">
        <v>17</v>
      </c>
      <c r="E1504" s="85" t="s">
        <v>307</v>
      </c>
      <c r="F1504" s="85" t="s">
        <v>306</v>
      </c>
      <c r="G1504" s="85" t="s">
        <v>10</v>
      </c>
      <c r="H1504" s="85" t="s">
        <v>16</v>
      </c>
      <c r="I1504" s="85">
        <v>0</v>
      </c>
      <c r="J1504" s="85">
        <v>7.0000000000000001E-3</v>
      </c>
      <c r="K1504" s="85" t="s">
        <v>13</v>
      </c>
      <c r="L1504" s="85" t="s">
        <v>2562</v>
      </c>
      <c r="N1504" s="85" t="s">
        <v>2901</v>
      </c>
      <c r="O1504" s="85">
        <v>0</v>
      </c>
      <c r="P1504" s="85">
        <v>1.6370947596537319E-9</v>
      </c>
      <c r="Q1504" s="85">
        <v>0</v>
      </c>
    </row>
    <row r="1505" spans="1:17" x14ac:dyDescent="0.3">
      <c r="A1505" s="85" t="s">
        <v>902</v>
      </c>
      <c r="B1505" s="85" t="s">
        <v>385</v>
      </c>
      <c r="C1505" s="85" t="s">
        <v>551</v>
      </c>
      <c r="D1505" s="85" t="s">
        <v>17</v>
      </c>
      <c r="E1505" s="85" t="s">
        <v>309</v>
      </c>
      <c r="F1505" s="85" t="s">
        <v>308</v>
      </c>
      <c r="G1505" s="85" t="s">
        <v>10</v>
      </c>
      <c r="H1505" s="85" t="s">
        <v>16</v>
      </c>
      <c r="I1505" s="85">
        <v>0</v>
      </c>
      <c r="J1505" s="85">
        <v>0.20200000000000001</v>
      </c>
      <c r="K1505" s="85" t="s">
        <v>13</v>
      </c>
      <c r="L1505" s="85" t="s">
        <v>2562</v>
      </c>
      <c r="N1505" s="85" t="s">
        <v>2902</v>
      </c>
      <c r="O1505" s="85">
        <v>0</v>
      </c>
      <c r="P1505" s="85">
        <v>1.6370947596537319E-9</v>
      </c>
      <c r="Q1505" s="85">
        <v>0</v>
      </c>
    </row>
    <row r="1506" spans="1:17" x14ac:dyDescent="0.3">
      <c r="A1506" s="85" t="s">
        <v>902</v>
      </c>
      <c r="B1506" s="85" t="s">
        <v>598</v>
      </c>
      <c r="C1506" s="85" t="s">
        <v>558</v>
      </c>
      <c r="D1506" s="85" t="s">
        <v>25</v>
      </c>
      <c r="E1506" s="85" t="s">
        <v>161</v>
      </c>
      <c r="F1506" s="85" t="s">
        <v>160</v>
      </c>
      <c r="G1506" s="85" t="s">
        <v>10</v>
      </c>
      <c r="H1506" s="85" t="s">
        <v>16</v>
      </c>
      <c r="I1506" s="85">
        <v>0</v>
      </c>
      <c r="J1506" s="85">
        <v>0.32</v>
      </c>
      <c r="K1506" s="85" t="s">
        <v>13</v>
      </c>
      <c r="L1506" s="85" t="s">
        <v>2562</v>
      </c>
      <c r="N1506" s="85" t="s">
        <v>2966</v>
      </c>
      <c r="O1506" s="85">
        <v>0</v>
      </c>
      <c r="P1506" s="85">
        <v>2.641693321564262E-8</v>
      </c>
      <c r="Q1506" s="85">
        <v>0</v>
      </c>
    </row>
    <row r="1507" spans="1:17" x14ac:dyDescent="0.3">
      <c r="A1507" s="85" t="s">
        <v>902</v>
      </c>
      <c r="B1507" s="85" t="s">
        <v>385</v>
      </c>
      <c r="C1507" s="85" t="s">
        <v>551</v>
      </c>
      <c r="D1507" s="85" t="s">
        <v>17</v>
      </c>
      <c r="E1507" s="85" t="s">
        <v>313</v>
      </c>
      <c r="F1507" s="85" t="s">
        <v>312</v>
      </c>
      <c r="G1507" s="85" t="s">
        <v>10</v>
      </c>
      <c r="H1507" s="85" t="s">
        <v>16</v>
      </c>
      <c r="I1507" s="85">
        <v>0</v>
      </c>
      <c r="J1507" s="85">
        <v>0.32</v>
      </c>
      <c r="K1507" s="85" t="s">
        <v>13</v>
      </c>
      <c r="L1507" s="85" t="s">
        <v>2562</v>
      </c>
      <c r="N1507" s="85" t="s">
        <v>2903</v>
      </c>
      <c r="O1507" s="85">
        <v>0</v>
      </c>
      <c r="P1507" s="85">
        <v>1.6370947596537319E-9</v>
      </c>
      <c r="Q1507" s="85">
        <v>0</v>
      </c>
    </row>
    <row r="1508" spans="1:17" x14ac:dyDescent="0.3">
      <c r="A1508" s="85" t="s">
        <v>902</v>
      </c>
      <c r="B1508" s="85" t="s">
        <v>598</v>
      </c>
      <c r="C1508" s="85" t="s">
        <v>558</v>
      </c>
      <c r="D1508" s="85" t="s">
        <v>25</v>
      </c>
      <c r="E1508" s="85" t="s">
        <v>119</v>
      </c>
      <c r="F1508" s="85" t="s">
        <v>118</v>
      </c>
      <c r="G1508" s="85" t="s">
        <v>10</v>
      </c>
      <c r="H1508" s="85" t="s">
        <v>16</v>
      </c>
      <c r="I1508" s="85">
        <v>0</v>
      </c>
      <c r="J1508" s="85">
        <v>0.16300000000000001</v>
      </c>
      <c r="K1508" s="85" t="s">
        <v>13</v>
      </c>
      <c r="L1508" s="85" t="s">
        <v>2562</v>
      </c>
      <c r="N1508" s="85" t="s">
        <v>2969</v>
      </c>
      <c r="O1508" s="85">
        <v>0</v>
      </c>
      <c r="P1508" s="85">
        <v>2.641693321564262E-8</v>
      </c>
      <c r="Q1508" s="85">
        <v>0</v>
      </c>
    </row>
    <row r="1509" spans="1:17" x14ac:dyDescent="0.3">
      <c r="A1509" s="85" t="s">
        <v>902</v>
      </c>
      <c r="B1509" s="85" t="s">
        <v>598</v>
      </c>
      <c r="C1509" s="85" t="s">
        <v>558</v>
      </c>
      <c r="D1509" s="85" t="s">
        <v>25</v>
      </c>
      <c r="E1509" s="85" t="s">
        <v>382</v>
      </c>
      <c r="F1509" s="85" t="s">
        <v>381</v>
      </c>
      <c r="G1509" s="85" t="s">
        <v>10</v>
      </c>
      <c r="I1509" s="85">
        <v>7.1700000000000002E-3</v>
      </c>
      <c r="J1509" s="85">
        <v>5.1999999999999998E-3</v>
      </c>
      <c r="K1509" s="85" t="s">
        <v>13</v>
      </c>
      <c r="L1509" s="85" t="s">
        <v>2562</v>
      </c>
      <c r="N1509" s="85" t="s">
        <v>2970</v>
      </c>
      <c r="O1509" s="85">
        <v>2.584640673664782E-11</v>
      </c>
      <c r="P1509" s="85">
        <v>2.641693321564262E-8</v>
      </c>
      <c r="Q1509" s="85">
        <v>9.7840300104718586E-2</v>
      </c>
    </row>
    <row r="1510" spans="1:17" x14ac:dyDescent="0.3">
      <c r="A1510" s="85" t="s">
        <v>902</v>
      </c>
      <c r="B1510" s="85" t="s">
        <v>385</v>
      </c>
      <c r="C1510" s="85" t="s">
        <v>551</v>
      </c>
      <c r="D1510" s="85" t="s">
        <v>17</v>
      </c>
      <c r="E1510" s="85" t="s">
        <v>317</v>
      </c>
      <c r="F1510" s="85" t="s">
        <v>316</v>
      </c>
      <c r="G1510" s="85" t="s">
        <v>10</v>
      </c>
      <c r="H1510" s="85" t="s">
        <v>16</v>
      </c>
      <c r="I1510" s="85">
        <v>0</v>
      </c>
      <c r="J1510" s="85">
        <v>1.2E-2</v>
      </c>
      <c r="K1510" s="85" t="s">
        <v>13</v>
      </c>
      <c r="L1510" s="85" t="s">
        <v>2562</v>
      </c>
      <c r="N1510" s="85" t="s">
        <v>2904</v>
      </c>
      <c r="O1510" s="85">
        <v>0</v>
      </c>
      <c r="P1510" s="85">
        <v>1.6370947596537319E-9</v>
      </c>
      <c r="Q1510" s="85">
        <v>0</v>
      </c>
    </row>
    <row r="1511" spans="1:17" x14ac:dyDescent="0.3">
      <c r="A1511" s="85" t="s">
        <v>902</v>
      </c>
      <c r="B1511" s="85" t="s">
        <v>385</v>
      </c>
      <c r="C1511" s="85" t="s">
        <v>551</v>
      </c>
      <c r="D1511" s="85" t="s">
        <v>17</v>
      </c>
      <c r="E1511" s="85" t="s">
        <v>319</v>
      </c>
      <c r="F1511" s="85" t="s">
        <v>318</v>
      </c>
      <c r="G1511" s="85" t="s">
        <v>10</v>
      </c>
      <c r="H1511" s="85" t="s">
        <v>16</v>
      </c>
      <c r="I1511" s="85">
        <v>0</v>
      </c>
      <c r="J1511" s="85">
        <v>0.16</v>
      </c>
      <c r="K1511" s="85" t="s">
        <v>13</v>
      </c>
      <c r="L1511" s="85" t="s">
        <v>2562</v>
      </c>
      <c r="N1511" s="85" t="s">
        <v>2905</v>
      </c>
      <c r="O1511" s="85">
        <v>0</v>
      </c>
      <c r="P1511" s="85">
        <v>1.6370947596537319E-9</v>
      </c>
      <c r="Q1511" s="85">
        <v>0</v>
      </c>
    </row>
    <row r="1512" spans="1:17" x14ac:dyDescent="0.3">
      <c r="A1512" s="85" t="s">
        <v>902</v>
      </c>
      <c r="B1512" s="85" t="s">
        <v>385</v>
      </c>
      <c r="C1512" s="85" t="s">
        <v>551</v>
      </c>
      <c r="D1512" s="85" t="s">
        <v>17</v>
      </c>
      <c r="E1512" s="85" t="s">
        <v>189</v>
      </c>
      <c r="F1512" s="85" t="s">
        <v>188</v>
      </c>
      <c r="G1512" s="85" t="s">
        <v>10</v>
      </c>
      <c r="H1512" s="85" t="s">
        <v>16</v>
      </c>
      <c r="I1512" s="85">
        <v>0</v>
      </c>
      <c r="J1512" s="85">
        <v>1.6E-2</v>
      </c>
      <c r="K1512" s="85" t="s">
        <v>13</v>
      </c>
      <c r="L1512" s="85" t="s">
        <v>2562</v>
      </c>
      <c r="N1512" s="85" t="s">
        <v>2906</v>
      </c>
      <c r="O1512" s="85">
        <v>0</v>
      </c>
      <c r="P1512" s="85">
        <v>1.6370947596537319E-9</v>
      </c>
      <c r="Q1512" s="85">
        <v>0</v>
      </c>
    </row>
    <row r="1513" spans="1:17" x14ac:dyDescent="0.3">
      <c r="A1513" s="85" t="s">
        <v>902</v>
      </c>
      <c r="B1513" s="85" t="s">
        <v>385</v>
      </c>
      <c r="C1513" s="85" t="s">
        <v>551</v>
      </c>
      <c r="D1513" s="85" t="s">
        <v>17</v>
      </c>
      <c r="E1513" s="85" t="s">
        <v>321</v>
      </c>
      <c r="F1513" s="85" t="s">
        <v>320</v>
      </c>
      <c r="G1513" s="85" t="s">
        <v>10</v>
      </c>
      <c r="H1513" s="85" t="s">
        <v>16</v>
      </c>
      <c r="I1513" s="85">
        <v>0</v>
      </c>
      <c r="J1513" s="85">
        <v>1.2999999999999999E-2</v>
      </c>
      <c r="K1513" s="85" t="s">
        <v>13</v>
      </c>
      <c r="L1513" s="85" t="s">
        <v>2562</v>
      </c>
      <c r="N1513" s="85" t="s">
        <v>2907</v>
      </c>
      <c r="O1513" s="85">
        <v>0</v>
      </c>
      <c r="P1513" s="85">
        <v>1.6370947596537319E-9</v>
      </c>
      <c r="Q1513" s="85">
        <v>0</v>
      </c>
    </row>
    <row r="1514" spans="1:17" x14ac:dyDescent="0.3">
      <c r="A1514" s="85" t="s">
        <v>902</v>
      </c>
      <c r="B1514" s="85" t="s">
        <v>385</v>
      </c>
      <c r="C1514" s="85" t="s">
        <v>551</v>
      </c>
      <c r="D1514" s="85" t="s">
        <v>17</v>
      </c>
      <c r="E1514" s="85" t="s">
        <v>323</v>
      </c>
      <c r="F1514" s="85" t="s">
        <v>322</v>
      </c>
      <c r="G1514" s="85" t="s">
        <v>10</v>
      </c>
      <c r="H1514" s="85" t="s">
        <v>16</v>
      </c>
      <c r="I1514" s="85">
        <v>0</v>
      </c>
      <c r="J1514" s="85">
        <v>7.6E-3</v>
      </c>
      <c r="K1514" s="85" t="s">
        <v>13</v>
      </c>
      <c r="L1514" s="85" t="s">
        <v>2562</v>
      </c>
      <c r="N1514" s="85" t="s">
        <v>2908</v>
      </c>
      <c r="O1514" s="85">
        <v>0</v>
      </c>
      <c r="P1514" s="85">
        <v>1.6370947596537319E-9</v>
      </c>
      <c r="Q1514" s="85">
        <v>0</v>
      </c>
    </row>
    <row r="1515" spans="1:17" x14ac:dyDescent="0.3">
      <c r="A1515" s="85" t="s">
        <v>902</v>
      </c>
      <c r="B1515" s="85" t="s">
        <v>385</v>
      </c>
      <c r="C1515" s="85" t="s">
        <v>551</v>
      </c>
      <c r="D1515" s="85" t="s">
        <v>17</v>
      </c>
      <c r="E1515" s="85" t="s">
        <v>303</v>
      </c>
      <c r="F1515" s="85" t="s">
        <v>302</v>
      </c>
      <c r="G1515" s="85" t="s">
        <v>10</v>
      </c>
      <c r="H1515" s="85" t="s">
        <v>16</v>
      </c>
      <c r="I1515" s="85">
        <v>0</v>
      </c>
      <c r="J1515" s="85">
        <v>1.0999999999999999E-2</v>
      </c>
      <c r="K1515" s="85" t="s">
        <v>13</v>
      </c>
      <c r="L1515" s="85" t="s">
        <v>2562</v>
      </c>
      <c r="N1515" s="85" t="s">
        <v>2909</v>
      </c>
      <c r="O1515" s="85">
        <v>0</v>
      </c>
      <c r="P1515" s="85">
        <v>1.6370947596537319E-9</v>
      </c>
      <c r="Q1515" s="85">
        <v>0</v>
      </c>
    </row>
    <row r="1516" spans="1:17" x14ac:dyDescent="0.3">
      <c r="A1516" s="85" t="s">
        <v>902</v>
      </c>
      <c r="B1516" s="85" t="s">
        <v>385</v>
      </c>
      <c r="C1516" s="85" t="s">
        <v>551</v>
      </c>
      <c r="D1516" s="85" t="s">
        <v>17</v>
      </c>
      <c r="E1516" s="85" t="s">
        <v>327</v>
      </c>
      <c r="F1516" s="85" t="s">
        <v>326</v>
      </c>
      <c r="G1516" s="85" t="s">
        <v>10</v>
      </c>
      <c r="H1516" s="85" t="s">
        <v>16</v>
      </c>
      <c r="I1516" s="85">
        <v>0</v>
      </c>
      <c r="J1516" s="85">
        <v>5.1999999999999998E-2</v>
      </c>
      <c r="K1516" s="85" t="s">
        <v>13</v>
      </c>
      <c r="L1516" s="85" t="s">
        <v>2562</v>
      </c>
      <c r="N1516" s="85" t="s">
        <v>2910</v>
      </c>
      <c r="O1516" s="85">
        <v>0</v>
      </c>
      <c r="P1516" s="85">
        <v>1.6370947596537319E-9</v>
      </c>
      <c r="Q1516" s="85">
        <v>0</v>
      </c>
    </row>
    <row r="1517" spans="1:17" x14ac:dyDescent="0.3">
      <c r="A1517" s="85" t="s">
        <v>902</v>
      </c>
      <c r="B1517" s="85" t="s">
        <v>385</v>
      </c>
      <c r="C1517" s="85" t="s">
        <v>551</v>
      </c>
      <c r="D1517" s="85" t="s">
        <v>17</v>
      </c>
      <c r="E1517" s="85" t="s">
        <v>87</v>
      </c>
      <c r="F1517" s="85" t="s">
        <v>86</v>
      </c>
      <c r="G1517" s="85" t="s">
        <v>10</v>
      </c>
      <c r="H1517" s="85" t="s">
        <v>16</v>
      </c>
      <c r="I1517" s="85">
        <v>0</v>
      </c>
      <c r="J1517" s="85">
        <v>0.08</v>
      </c>
      <c r="K1517" s="85" t="s">
        <v>13</v>
      </c>
      <c r="L1517" s="85" t="s">
        <v>2562</v>
      </c>
      <c r="N1517" s="85" t="s">
        <v>2911</v>
      </c>
      <c r="O1517" s="85">
        <v>0</v>
      </c>
      <c r="P1517" s="85">
        <v>1.6370947596537319E-9</v>
      </c>
      <c r="Q1517" s="85">
        <v>0</v>
      </c>
    </row>
    <row r="1518" spans="1:17" x14ac:dyDescent="0.3">
      <c r="A1518" s="85" t="s">
        <v>902</v>
      </c>
      <c r="B1518" s="85" t="s">
        <v>385</v>
      </c>
      <c r="C1518" s="85" t="s">
        <v>551</v>
      </c>
      <c r="D1518" s="85" t="s">
        <v>17</v>
      </c>
      <c r="E1518" s="85" t="s">
        <v>238</v>
      </c>
      <c r="F1518" s="85" t="s">
        <v>237</v>
      </c>
      <c r="G1518" s="85" t="s">
        <v>10</v>
      </c>
      <c r="H1518" s="85" t="s">
        <v>16</v>
      </c>
      <c r="I1518" s="85">
        <v>0</v>
      </c>
      <c r="J1518" s="85">
        <v>0.08</v>
      </c>
      <c r="K1518" s="85" t="s">
        <v>13</v>
      </c>
      <c r="L1518" s="85" t="s">
        <v>2562</v>
      </c>
      <c r="N1518" s="85" t="s">
        <v>2822</v>
      </c>
      <c r="O1518" s="85">
        <v>0</v>
      </c>
      <c r="P1518" s="85">
        <v>1.6370947596537319E-9</v>
      </c>
      <c r="Q1518" s="85">
        <v>0</v>
      </c>
    </row>
    <row r="1519" spans="1:17" x14ac:dyDescent="0.3">
      <c r="A1519" s="85" t="s">
        <v>902</v>
      </c>
      <c r="B1519" s="85" t="s">
        <v>385</v>
      </c>
      <c r="C1519" s="85" t="s">
        <v>551</v>
      </c>
      <c r="D1519" s="85" t="s">
        <v>17</v>
      </c>
      <c r="E1519" s="85" t="s">
        <v>207</v>
      </c>
      <c r="F1519" s="85" t="s">
        <v>206</v>
      </c>
      <c r="G1519" s="85" t="s">
        <v>10</v>
      </c>
      <c r="H1519" s="85" t="s">
        <v>16</v>
      </c>
      <c r="I1519" s="85">
        <v>0</v>
      </c>
      <c r="J1519" s="85">
        <v>0.04</v>
      </c>
      <c r="K1519" s="85" t="s">
        <v>13</v>
      </c>
      <c r="L1519" s="85" t="s">
        <v>2562</v>
      </c>
      <c r="N1519" s="85" t="s">
        <v>2912</v>
      </c>
      <c r="O1519" s="85">
        <v>0</v>
      </c>
      <c r="P1519" s="85">
        <v>1.6370947596537319E-9</v>
      </c>
      <c r="Q1519" s="85">
        <v>0</v>
      </c>
    </row>
    <row r="1520" spans="1:17" x14ac:dyDescent="0.3">
      <c r="A1520" s="85" t="s">
        <v>902</v>
      </c>
      <c r="B1520" s="85" t="s">
        <v>385</v>
      </c>
      <c r="C1520" s="85" t="s">
        <v>551</v>
      </c>
      <c r="D1520" s="85" t="s">
        <v>17</v>
      </c>
      <c r="E1520" s="85" t="s">
        <v>289</v>
      </c>
      <c r="F1520" s="85" t="s">
        <v>288</v>
      </c>
      <c r="G1520" s="85" t="s">
        <v>10</v>
      </c>
      <c r="H1520" s="85" t="s">
        <v>16</v>
      </c>
      <c r="I1520" s="85">
        <v>0</v>
      </c>
      <c r="J1520" s="85">
        <v>0.01</v>
      </c>
      <c r="K1520" s="85" t="s">
        <v>13</v>
      </c>
      <c r="L1520" s="85" t="s">
        <v>2562</v>
      </c>
      <c r="N1520" s="85" t="s">
        <v>2913</v>
      </c>
      <c r="O1520" s="85">
        <v>0</v>
      </c>
      <c r="P1520" s="85">
        <v>1.6370947596537319E-9</v>
      </c>
      <c r="Q1520" s="85">
        <v>0</v>
      </c>
    </row>
    <row r="1521" spans="1:17" x14ac:dyDescent="0.3">
      <c r="A1521" s="85" t="s">
        <v>902</v>
      </c>
      <c r="B1521" s="85" t="s">
        <v>598</v>
      </c>
      <c r="C1521" s="85" t="s">
        <v>558</v>
      </c>
      <c r="D1521" s="85" t="s">
        <v>25</v>
      </c>
      <c r="E1521" s="85" t="s">
        <v>291</v>
      </c>
      <c r="F1521" s="85" t="s">
        <v>290</v>
      </c>
      <c r="G1521" s="85" t="s">
        <v>10</v>
      </c>
      <c r="H1521" s="85" t="s">
        <v>16</v>
      </c>
      <c r="I1521" s="85">
        <v>0</v>
      </c>
      <c r="J1521" s="85">
        <v>0.14000000000000001</v>
      </c>
      <c r="K1521" s="85" t="s">
        <v>13</v>
      </c>
      <c r="L1521" s="85" t="s">
        <v>2562</v>
      </c>
      <c r="N1521" s="85" t="s">
        <v>2971</v>
      </c>
      <c r="O1521" s="85">
        <v>0</v>
      </c>
      <c r="P1521" s="85">
        <v>2.641693321564262E-8</v>
      </c>
      <c r="Q1521" s="85">
        <v>0</v>
      </c>
    </row>
    <row r="1522" spans="1:17" x14ac:dyDescent="0.3">
      <c r="A1522" s="85" t="s">
        <v>902</v>
      </c>
      <c r="B1522" s="85" t="s">
        <v>385</v>
      </c>
      <c r="C1522" s="85" t="s">
        <v>551</v>
      </c>
      <c r="D1522" s="85" t="s">
        <v>17</v>
      </c>
      <c r="E1522" s="85" t="s">
        <v>311</v>
      </c>
      <c r="F1522" s="85" t="s">
        <v>310</v>
      </c>
      <c r="G1522" s="85" t="s">
        <v>10</v>
      </c>
      <c r="H1522" s="85" t="s">
        <v>16</v>
      </c>
      <c r="I1522" s="85">
        <v>0</v>
      </c>
      <c r="J1522" s="85">
        <v>0.08</v>
      </c>
      <c r="K1522" s="85" t="s">
        <v>13</v>
      </c>
      <c r="L1522" s="85" t="s">
        <v>2562</v>
      </c>
      <c r="N1522" s="85" t="s">
        <v>2914</v>
      </c>
      <c r="O1522" s="85">
        <v>0</v>
      </c>
      <c r="P1522" s="85">
        <v>1.6370947596537319E-9</v>
      </c>
      <c r="Q1522" s="85">
        <v>0</v>
      </c>
    </row>
    <row r="1523" spans="1:17" x14ac:dyDescent="0.3">
      <c r="A1523" s="85" t="s">
        <v>902</v>
      </c>
      <c r="B1523" s="85" t="s">
        <v>385</v>
      </c>
      <c r="C1523" s="85" t="s">
        <v>551</v>
      </c>
      <c r="D1523" s="85" t="s">
        <v>17</v>
      </c>
      <c r="E1523" s="85" t="s">
        <v>153</v>
      </c>
      <c r="F1523" s="85" t="s">
        <v>152</v>
      </c>
      <c r="G1523" s="85" t="s">
        <v>10</v>
      </c>
      <c r="H1523" s="85" t="s">
        <v>16</v>
      </c>
      <c r="I1523" s="85">
        <v>0</v>
      </c>
      <c r="J1523" s="85">
        <v>0.04</v>
      </c>
      <c r="K1523" s="85" t="s">
        <v>13</v>
      </c>
      <c r="L1523" s="85" t="s">
        <v>2562</v>
      </c>
      <c r="N1523" s="85" t="s">
        <v>2915</v>
      </c>
      <c r="O1523" s="85">
        <v>0</v>
      </c>
      <c r="P1523" s="85">
        <v>1.6370947596537319E-9</v>
      </c>
      <c r="Q1523" s="85">
        <v>0</v>
      </c>
    </row>
    <row r="1524" spans="1:17" x14ac:dyDescent="0.3">
      <c r="A1524" s="85" t="s">
        <v>902</v>
      </c>
      <c r="B1524" s="85" t="s">
        <v>385</v>
      </c>
      <c r="C1524" s="85" t="s">
        <v>551</v>
      </c>
      <c r="D1524" s="85" t="s">
        <v>17</v>
      </c>
      <c r="E1524" s="85" t="s">
        <v>267</v>
      </c>
      <c r="F1524" s="85" t="s">
        <v>266</v>
      </c>
      <c r="G1524" s="85" t="s">
        <v>10</v>
      </c>
      <c r="H1524" s="85" t="s">
        <v>16</v>
      </c>
      <c r="I1524" s="85">
        <v>0</v>
      </c>
      <c r="J1524" s="85">
        <v>0.02</v>
      </c>
      <c r="K1524" s="85" t="s">
        <v>13</v>
      </c>
      <c r="L1524" s="85" t="s">
        <v>2562</v>
      </c>
      <c r="N1524" s="85" t="s">
        <v>2916</v>
      </c>
      <c r="O1524" s="85">
        <v>0</v>
      </c>
      <c r="P1524" s="85">
        <v>1.6370947596537319E-9</v>
      </c>
      <c r="Q1524" s="85">
        <v>0</v>
      </c>
    </row>
    <row r="1525" spans="1:17" x14ac:dyDescent="0.3">
      <c r="A1525" s="85" t="s">
        <v>902</v>
      </c>
      <c r="B1525" s="85" t="s">
        <v>385</v>
      </c>
      <c r="C1525" s="85" t="s">
        <v>551</v>
      </c>
      <c r="D1525" s="85" t="s">
        <v>17</v>
      </c>
      <c r="E1525" s="85" t="s">
        <v>331</v>
      </c>
      <c r="F1525" s="85" t="s">
        <v>330</v>
      </c>
      <c r="G1525" s="85" t="s">
        <v>10</v>
      </c>
      <c r="H1525" s="85" t="s">
        <v>16</v>
      </c>
      <c r="I1525" s="85">
        <v>0</v>
      </c>
      <c r="J1525" s="85">
        <v>0.02</v>
      </c>
      <c r="K1525" s="85" t="s">
        <v>13</v>
      </c>
      <c r="L1525" s="85" t="s">
        <v>2562</v>
      </c>
      <c r="N1525" s="85" t="s">
        <v>2917</v>
      </c>
      <c r="O1525" s="85">
        <v>0</v>
      </c>
      <c r="P1525" s="85">
        <v>1.6370947596537319E-9</v>
      </c>
      <c r="Q1525" s="85">
        <v>0</v>
      </c>
    </row>
    <row r="1526" spans="1:17" x14ac:dyDescent="0.3">
      <c r="A1526" s="85" t="s">
        <v>902</v>
      </c>
      <c r="B1526" s="85" t="s">
        <v>385</v>
      </c>
      <c r="C1526" s="85" t="s">
        <v>551</v>
      </c>
      <c r="D1526" s="85" t="s">
        <v>17</v>
      </c>
      <c r="E1526" s="85" t="s">
        <v>141</v>
      </c>
      <c r="F1526" s="85" t="s">
        <v>140</v>
      </c>
      <c r="G1526" s="85" t="s">
        <v>10</v>
      </c>
      <c r="H1526" s="85" t="s">
        <v>16</v>
      </c>
      <c r="I1526" s="85">
        <v>0</v>
      </c>
      <c r="J1526" s="85">
        <v>4.5999999999999999E-2</v>
      </c>
      <c r="K1526" s="85" t="s">
        <v>13</v>
      </c>
      <c r="L1526" s="85" t="s">
        <v>2562</v>
      </c>
      <c r="N1526" s="85" t="s">
        <v>2918</v>
      </c>
      <c r="O1526" s="85">
        <v>0</v>
      </c>
      <c r="P1526" s="85">
        <v>1.6370947596537319E-9</v>
      </c>
      <c r="Q1526" s="85">
        <v>0</v>
      </c>
    </row>
    <row r="1527" spans="1:17" x14ac:dyDescent="0.3">
      <c r="A1527" s="85" t="s">
        <v>902</v>
      </c>
      <c r="B1527" s="85" t="s">
        <v>385</v>
      </c>
      <c r="C1527" s="85" t="s">
        <v>551</v>
      </c>
      <c r="D1527" s="85" t="s">
        <v>17</v>
      </c>
      <c r="E1527" s="85" t="s">
        <v>305</v>
      </c>
      <c r="F1527" s="85" t="s">
        <v>304</v>
      </c>
      <c r="G1527" s="85" t="s">
        <v>10</v>
      </c>
      <c r="H1527" s="85" t="s">
        <v>16</v>
      </c>
      <c r="I1527" s="85">
        <v>0</v>
      </c>
      <c r="J1527" s="85">
        <v>5.8000000000000003E-2</v>
      </c>
      <c r="K1527" s="85" t="s">
        <v>13</v>
      </c>
      <c r="L1527" s="85" t="s">
        <v>2562</v>
      </c>
      <c r="N1527" s="85" t="s">
        <v>2919</v>
      </c>
      <c r="O1527" s="85">
        <v>0</v>
      </c>
      <c r="P1527" s="85">
        <v>1.6370947596537319E-9</v>
      </c>
      <c r="Q1527" s="85">
        <v>0</v>
      </c>
    </row>
    <row r="1528" spans="1:17" x14ac:dyDescent="0.3">
      <c r="A1528" s="85" t="s">
        <v>902</v>
      </c>
      <c r="B1528" s="85" t="s">
        <v>385</v>
      </c>
      <c r="C1528" s="85" t="s">
        <v>551</v>
      </c>
      <c r="D1528" s="85" t="s">
        <v>17</v>
      </c>
      <c r="E1528" s="85" t="s">
        <v>335</v>
      </c>
      <c r="F1528" s="85" t="s">
        <v>334</v>
      </c>
      <c r="G1528" s="85" t="s">
        <v>10</v>
      </c>
      <c r="H1528" s="85" t="s">
        <v>16</v>
      </c>
      <c r="I1528" s="85">
        <v>0</v>
      </c>
      <c r="J1528" s="85">
        <v>0.08</v>
      </c>
      <c r="K1528" s="85" t="s">
        <v>13</v>
      </c>
      <c r="L1528" s="85" t="s">
        <v>2562</v>
      </c>
      <c r="N1528" s="85" t="s">
        <v>2920</v>
      </c>
      <c r="O1528" s="85">
        <v>0</v>
      </c>
      <c r="P1528" s="85">
        <v>1.6370947596537319E-9</v>
      </c>
      <c r="Q1528" s="85">
        <v>0</v>
      </c>
    </row>
    <row r="1529" spans="1:17" x14ac:dyDescent="0.3">
      <c r="A1529" s="85" t="s">
        <v>902</v>
      </c>
      <c r="B1529" s="85" t="s">
        <v>385</v>
      </c>
      <c r="C1529" s="85" t="s">
        <v>551</v>
      </c>
      <c r="D1529" s="85" t="s">
        <v>17</v>
      </c>
      <c r="E1529" s="85" t="s">
        <v>62</v>
      </c>
      <c r="F1529" s="85" t="s">
        <v>61</v>
      </c>
      <c r="G1529" s="85" t="s">
        <v>10</v>
      </c>
      <c r="H1529" s="85" t="s">
        <v>16</v>
      </c>
      <c r="I1529" s="85">
        <v>0</v>
      </c>
      <c r="J1529" s="85">
        <v>0.02</v>
      </c>
      <c r="K1529" s="85" t="s">
        <v>13</v>
      </c>
      <c r="L1529" s="85" t="s">
        <v>2562</v>
      </c>
      <c r="N1529" s="85" t="s">
        <v>2921</v>
      </c>
      <c r="O1529" s="85">
        <v>0</v>
      </c>
      <c r="P1529" s="85">
        <v>1.6370947596537319E-9</v>
      </c>
      <c r="Q1529" s="85">
        <v>0</v>
      </c>
    </row>
    <row r="1530" spans="1:17" x14ac:dyDescent="0.3">
      <c r="A1530" s="85" t="s">
        <v>902</v>
      </c>
      <c r="B1530" s="85" t="s">
        <v>385</v>
      </c>
      <c r="C1530" s="85" t="s">
        <v>551</v>
      </c>
      <c r="D1530" s="85" t="s">
        <v>17</v>
      </c>
      <c r="E1530" s="85" t="s">
        <v>339</v>
      </c>
      <c r="F1530" s="85" t="s">
        <v>338</v>
      </c>
      <c r="G1530" s="85" t="s">
        <v>10</v>
      </c>
      <c r="H1530" s="85" t="s">
        <v>16</v>
      </c>
      <c r="I1530" s="85">
        <v>0</v>
      </c>
      <c r="J1530" s="85">
        <v>0.02</v>
      </c>
      <c r="K1530" s="85" t="s">
        <v>13</v>
      </c>
      <c r="L1530" s="85" t="s">
        <v>2562</v>
      </c>
      <c r="N1530" s="85" t="s">
        <v>2922</v>
      </c>
      <c r="O1530" s="85">
        <v>0</v>
      </c>
      <c r="P1530" s="85">
        <v>1.6370947596537319E-9</v>
      </c>
      <c r="Q1530" s="85">
        <v>0</v>
      </c>
    </row>
    <row r="1531" spans="1:17" x14ac:dyDescent="0.3">
      <c r="A1531" s="85" t="s">
        <v>902</v>
      </c>
      <c r="B1531" s="85" t="s">
        <v>385</v>
      </c>
      <c r="C1531" s="85" t="s">
        <v>551</v>
      </c>
      <c r="D1531" s="85" t="s">
        <v>17</v>
      </c>
      <c r="E1531" s="85" t="s">
        <v>341</v>
      </c>
      <c r="F1531" s="85" t="s">
        <v>340</v>
      </c>
      <c r="G1531" s="85" t="s">
        <v>10</v>
      </c>
      <c r="H1531" s="85" t="s">
        <v>16</v>
      </c>
      <c r="I1531" s="85">
        <v>0</v>
      </c>
      <c r="J1531" s="85">
        <v>0.08</v>
      </c>
      <c r="K1531" s="85" t="s">
        <v>13</v>
      </c>
      <c r="L1531" s="85" t="s">
        <v>2562</v>
      </c>
      <c r="N1531" s="85" t="s">
        <v>2923</v>
      </c>
      <c r="O1531" s="85">
        <v>0</v>
      </c>
      <c r="P1531" s="85">
        <v>1.6370947596537319E-9</v>
      </c>
      <c r="Q1531" s="85">
        <v>0</v>
      </c>
    </row>
    <row r="1532" spans="1:17" x14ac:dyDescent="0.3">
      <c r="A1532" s="85" t="s">
        <v>902</v>
      </c>
      <c r="B1532" s="85" t="s">
        <v>385</v>
      </c>
      <c r="C1532" s="85" t="s">
        <v>551</v>
      </c>
      <c r="D1532" s="85" t="s">
        <v>17</v>
      </c>
      <c r="E1532" s="85" t="s">
        <v>345</v>
      </c>
      <c r="F1532" s="85" t="s">
        <v>344</v>
      </c>
      <c r="G1532" s="85" t="s">
        <v>10</v>
      </c>
      <c r="H1532" s="85" t="s">
        <v>16</v>
      </c>
      <c r="I1532" s="85">
        <v>0</v>
      </c>
      <c r="J1532" s="85">
        <v>0.08</v>
      </c>
      <c r="K1532" s="85" t="s">
        <v>13</v>
      </c>
      <c r="L1532" s="85" t="s">
        <v>2562</v>
      </c>
      <c r="N1532" s="85" t="s">
        <v>2924</v>
      </c>
      <c r="O1532" s="85">
        <v>0</v>
      </c>
      <c r="P1532" s="85">
        <v>1.6370947596537319E-9</v>
      </c>
      <c r="Q1532" s="85">
        <v>0</v>
      </c>
    </row>
    <row r="1533" spans="1:17" x14ac:dyDescent="0.3">
      <c r="A1533" s="85" t="s">
        <v>902</v>
      </c>
      <c r="B1533" s="85" t="s">
        <v>385</v>
      </c>
      <c r="C1533" s="85" t="s">
        <v>551</v>
      </c>
      <c r="D1533" s="85" t="s">
        <v>17</v>
      </c>
      <c r="E1533" s="85" t="s">
        <v>347</v>
      </c>
      <c r="F1533" s="85" t="s">
        <v>346</v>
      </c>
      <c r="G1533" s="85" t="s">
        <v>10</v>
      </c>
      <c r="H1533" s="85" t="s">
        <v>16</v>
      </c>
      <c r="I1533" s="85">
        <v>0</v>
      </c>
      <c r="J1533" s="85">
        <v>8.6E-3</v>
      </c>
      <c r="K1533" s="85" t="s">
        <v>13</v>
      </c>
      <c r="L1533" s="85" t="s">
        <v>2562</v>
      </c>
      <c r="N1533" s="85" t="s">
        <v>2925</v>
      </c>
      <c r="O1533" s="85">
        <v>0</v>
      </c>
      <c r="P1533" s="85">
        <v>1.6370947596537319E-9</v>
      </c>
      <c r="Q1533" s="85">
        <v>0</v>
      </c>
    </row>
    <row r="1534" spans="1:17" x14ac:dyDescent="0.3">
      <c r="A1534" s="85" t="s">
        <v>902</v>
      </c>
      <c r="B1534" s="85" t="s">
        <v>385</v>
      </c>
      <c r="C1534" s="85" t="s">
        <v>551</v>
      </c>
      <c r="D1534" s="85" t="s">
        <v>17</v>
      </c>
      <c r="E1534" s="85" t="s">
        <v>351</v>
      </c>
      <c r="F1534" s="85" t="s">
        <v>350</v>
      </c>
      <c r="G1534" s="85" t="s">
        <v>10</v>
      </c>
      <c r="H1534" s="85" t="s">
        <v>16</v>
      </c>
      <c r="I1534" s="85">
        <v>0</v>
      </c>
      <c r="J1534" s="85">
        <v>1.6E-2</v>
      </c>
      <c r="K1534" s="85" t="s">
        <v>13</v>
      </c>
      <c r="L1534" s="85" t="s">
        <v>2562</v>
      </c>
      <c r="N1534" s="85" t="s">
        <v>2926</v>
      </c>
      <c r="O1534" s="85">
        <v>0</v>
      </c>
      <c r="P1534" s="85">
        <v>1.6370947596537319E-9</v>
      </c>
      <c r="Q1534" s="85">
        <v>0</v>
      </c>
    </row>
    <row r="1535" spans="1:17" x14ac:dyDescent="0.3">
      <c r="A1535" s="85" t="s">
        <v>902</v>
      </c>
      <c r="B1535" s="85" t="s">
        <v>385</v>
      </c>
      <c r="C1535" s="85" t="s">
        <v>551</v>
      </c>
      <c r="D1535" s="85" t="s">
        <v>17</v>
      </c>
      <c r="E1535" s="85" t="s">
        <v>203</v>
      </c>
      <c r="F1535" s="85" t="s">
        <v>202</v>
      </c>
      <c r="G1535" s="85" t="s">
        <v>10</v>
      </c>
      <c r="H1535" s="85" t="s">
        <v>16</v>
      </c>
      <c r="I1535" s="85">
        <v>0</v>
      </c>
      <c r="J1535" s="85">
        <v>1.4999999999999999E-2</v>
      </c>
      <c r="K1535" s="85" t="s">
        <v>13</v>
      </c>
      <c r="L1535" s="85" t="s">
        <v>2562</v>
      </c>
      <c r="N1535" s="85" t="s">
        <v>2927</v>
      </c>
      <c r="O1535" s="85">
        <v>0</v>
      </c>
      <c r="P1535" s="85">
        <v>1.6370947596537319E-9</v>
      </c>
      <c r="Q1535" s="85">
        <v>0</v>
      </c>
    </row>
    <row r="1536" spans="1:17" x14ac:dyDescent="0.3">
      <c r="A1536" s="85" t="s">
        <v>902</v>
      </c>
      <c r="B1536" s="85" t="s">
        <v>385</v>
      </c>
      <c r="C1536" s="85" t="s">
        <v>551</v>
      </c>
      <c r="D1536" s="85" t="s">
        <v>17</v>
      </c>
      <c r="E1536" s="85" t="s">
        <v>329</v>
      </c>
      <c r="F1536" s="85" t="s">
        <v>328</v>
      </c>
      <c r="G1536" s="85" t="s">
        <v>10</v>
      </c>
      <c r="H1536" s="85" t="s">
        <v>16</v>
      </c>
      <c r="I1536" s="85">
        <v>0</v>
      </c>
      <c r="J1536" s="85">
        <v>0.22600000000000001</v>
      </c>
      <c r="K1536" s="85" t="s">
        <v>13</v>
      </c>
      <c r="L1536" s="85" t="s">
        <v>2562</v>
      </c>
      <c r="N1536" s="85" t="s">
        <v>2928</v>
      </c>
      <c r="O1536" s="85">
        <v>0</v>
      </c>
      <c r="P1536" s="85">
        <v>1.6370947596537319E-9</v>
      </c>
      <c r="Q1536" s="85">
        <v>0</v>
      </c>
    </row>
    <row r="1537" spans="1:17" x14ac:dyDescent="0.3">
      <c r="A1537" s="85" t="s">
        <v>902</v>
      </c>
      <c r="B1537" s="85" t="s">
        <v>385</v>
      </c>
      <c r="C1537" s="85" t="s">
        <v>551</v>
      </c>
      <c r="D1537" s="85" t="s">
        <v>17</v>
      </c>
      <c r="E1537" s="85" t="s">
        <v>355</v>
      </c>
      <c r="F1537" s="85" t="s">
        <v>354</v>
      </c>
      <c r="G1537" s="85" t="s">
        <v>10</v>
      </c>
      <c r="H1537" s="85" t="s">
        <v>16</v>
      </c>
      <c r="I1537" s="85">
        <v>0</v>
      </c>
      <c r="J1537" s="85">
        <v>2.5000000000000001E-2</v>
      </c>
      <c r="K1537" s="85" t="s">
        <v>13</v>
      </c>
      <c r="L1537" s="85" t="s">
        <v>2562</v>
      </c>
      <c r="N1537" s="85" t="s">
        <v>2929</v>
      </c>
      <c r="O1537" s="85">
        <v>0</v>
      </c>
      <c r="P1537" s="85">
        <v>1.6370947596537319E-9</v>
      </c>
      <c r="Q1537" s="85">
        <v>0</v>
      </c>
    </row>
    <row r="1538" spans="1:17" x14ac:dyDescent="0.3">
      <c r="A1538" s="85" t="s">
        <v>902</v>
      </c>
      <c r="B1538" s="85" t="s">
        <v>385</v>
      </c>
      <c r="C1538" s="85" t="s">
        <v>551</v>
      </c>
      <c r="D1538" s="85" t="s">
        <v>17</v>
      </c>
      <c r="E1538" s="85" t="s">
        <v>337</v>
      </c>
      <c r="F1538" s="85" t="s">
        <v>336</v>
      </c>
      <c r="G1538" s="85" t="s">
        <v>10</v>
      </c>
      <c r="H1538" s="85" t="s">
        <v>16</v>
      </c>
      <c r="I1538" s="85">
        <v>0</v>
      </c>
      <c r="J1538" s="85">
        <v>7.1999999999999995E-2</v>
      </c>
      <c r="K1538" s="85" t="s">
        <v>13</v>
      </c>
      <c r="L1538" s="85" t="s">
        <v>2562</v>
      </c>
      <c r="N1538" s="85" t="s">
        <v>2930</v>
      </c>
      <c r="O1538" s="85">
        <v>0</v>
      </c>
      <c r="P1538" s="85">
        <v>1.6370947596537319E-9</v>
      </c>
      <c r="Q1538" s="85">
        <v>0</v>
      </c>
    </row>
    <row r="1539" spans="1:17" x14ac:dyDescent="0.3">
      <c r="A1539" s="85" t="s">
        <v>902</v>
      </c>
      <c r="B1539" s="85" t="s">
        <v>385</v>
      </c>
      <c r="C1539" s="85" t="s">
        <v>551</v>
      </c>
      <c r="D1539" s="85" t="s">
        <v>17</v>
      </c>
      <c r="E1539" s="85" t="s">
        <v>58</v>
      </c>
      <c r="F1539" s="85" t="s">
        <v>57</v>
      </c>
      <c r="G1539" s="85" t="s">
        <v>10</v>
      </c>
      <c r="H1539" s="85" t="s">
        <v>16</v>
      </c>
      <c r="I1539" s="85">
        <v>0</v>
      </c>
      <c r="J1539" s="85">
        <v>0.08</v>
      </c>
      <c r="K1539" s="85" t="s">
        <v>13</v>
      </c>
      <c r="L1539" s="85" t="s">
        <v>2562</v>
      </c>
      <c r="N1539" s="85" t="s">
        <v>2931</v>
      </c>
      <c r="O1539" s="85">
        <v>0</v>
      </c>
      <c r="P1539" s="85">
        <v>1.6370947596537319E-9</v>
      </c>
      <c r="Q1539" s="85">
        <v>0</v>
      </c>
    </row>
    <row r="1540" spans="1:17" x14ac:dyDescent="0.3">
      <c r="A1540" s="85" t="s">
        <v>902</v>
      </c>
      <c r="B1540" s="85" t="s">
        <v>385</v>
      </c>
      <c r="C1540" s="85" t="s">
        <v>551</v>
      </c>
      <c r="D1540" s="85" t="s">
        <v>17</v>
      </c>
      <c r="E1540" s="85" t="s">
        <v>261</v>
      </c>
      <c r="F1540" s="85" t="s">
        <v>260</v>
      </c>
      <c r="G1540" s="85" t="s">
        <v>10</v>
      </c>
      <c r="H1540" s="85" t="s">
        <v>16</v>
      </c>
      <c r="I1540" s="85">
        <v>0</v>
      </c>
      <c r="J1540" s="85">
        <v>0.08</v>
      </c>
      <c r="K1540" s="85" t="s">
        <v>13</v>
      </c>
      <c r="L1540" s="85" t="s">
        <v>2562</v>
      </c>
      <c r="N1540" s="85" t="s">
        <v>2932</v>
      </c>
      <c r="O1540" s="85">
        <v>0</v>
      </c>
      <c r="P1540" s="85">
        <v>1.6370947596537319E-9</v>
      </c>
      <c r="Q1540" s="85">
        <v>0</v>
      </c>
    </row>
    <row r="1541" spans="1:17" x14ac:dyDescent="0.3">
      <c r="A1541" s="85" t="s">
        <v>902</v>
      </c>
      <c r="B1541" s="85" t="s">
        <v>385</v>
      </c>
      <c r="C1541" s="85" t="s">
        <v>551</v>
      </c>
      <c r="D1541" s="85" t="s">
        <v>17</v>
      </c>
      <c r="E1541" s="85" t="s">
        <v>357</v>
      </c>
      <c r="F1541" s="85" t="s">
        <v>356</v>
      </c>
      <c r="G1541" s="85" t="s">
        <v>10</v>
      </c>
      <c r="H1541" s="85" t="s">
        <v>16</v>
      </c>
      <c r="I1541" s="85">
        <v>0</v>
      </c>
      <c r="J1541" s="85">
        <v>1.6</v>
      </c>
      <c r="K1541" s="85" t="s">
        <v>13</v>
      </c>
      <c r="L1541" s="85" t="s">
        <v>2562</v>
      </c>
      <c r="N1541" s="85" t="s">
        <v>2933</v>
      </c>
      <c r="O1541" s="85">
        <v>0</v>
      </c>
      <c r="P1541" s="85">
        <v>1.6370947596537319E-9</v>
      </c>
      <c r="Q1541" s="85">
        <v>0</v>
      </c>
    </row>
    <row r="1542" spans="1:17" x14ac:dyDescent="0.3">
      <c r="A1542" s="85" t="s">
        <v>902</v>
      </c>
      <c r="B1542" s="85" t="s">
        <v>385</v>
      </c>
      <c r="C1542" s="85" t="s">
        <v>551</v>
      </c>
      <c r="D1542" s="85" t="s">
        <v>17</v>
      </c>
      <c r="E1542" s="85" t="s">
        <v>349</v>
      </c>
      <c r="F1542" s="85" t="s">
        <v>348</v>
      </c>
      <c r="G1542" s="85" t="s">
        <v>10</v>
      </c>
      <c r="H1542" s="85" t="s">
        <v>16</v>
      </c>
      <c r="I1542" s="85">
        <v>0</v>
      </c>
      <c r="J1542" s="85">
        <v>9.4000000000000004E-3</v>
      </c>
      <c r="K1542" s="85" t="s">
        <v>13</v>
      </c>
      <c r="L1542" s="85" t="s">
        <v>2562</v>
      </c>
      <c r="N1542" s="85" t="s">
        <v>2934</v>
      </c>
      <c r="O1542" s="85">
        <v>0</v>
      </c>
      <c r="P1542" s="85">
        <v>1.6370947596537319E-9</v>
      </c>
      <c r="Q1542" s="85">
        <v>0</v>
      </c>
    </row>
    <row r="1543" spans="1:17" x14ac:dyDescent="0.3">
      <c r="A1543" s="85" t="s">
        <v>902</v>
      </c>
      <c r="B1543" s="85" t="s">
        <v>385</v>
      </c>
      <c r="C1543" s="85" t="s">
        <v>551</v>
      </c>
      <c r="D1543" s="85" t="s">
        <v>17</v>
      </c>
      <c r="E1543" s="85" t="s">
        <v>361</v>
      </c>
      <c r="F1543" s="85" t="s">
        <v>360</v>
      </c>
      <c r="G1543" s="85" t="s">
        <v>10</v>
      </c>
      <c r="H1543" s="85" t="s">
        <v>16</v>
      </c>
      <c r="I1543" s="85">
        <v>0</v>
      </c>
      <c r="J1543" s="85">
        <v>0.02</v>
      </c>
      <c r="K1543" s="85" t="s">
        <v>13</v>
      </c>
      <c r="L1543" s="85" t="s">
        <v>2562</v>
      </c>
      <c r="N1543" s="85" t="s">
        <v>2832</v>
      </c>
      <c r="O1543" s="85">
        <v>0</v>
      </c>
      <c r="P1543" s="85">
        <v>1.6370947596537319E-9</v>
      </c>
      <c r="Q1543" s="85">
        <v>0</v>
      </c>
    </row>
    <row r="1544" spans="1:17" x14ac:dyDescent="0.3">
      <c r="A1544" s="85" t="s">
        <v>902</v>
      </c>
      <c r="B1544" s="85" t="s">
        <v>385</v>
      </c>
      <c r="C1544" s="85" t="s">
        <v>551</v>
      </c>
      <c r="D1544" s="85" t="s">
        <v>17</v>
      </c>
      <c r="E1544" s="85" t="s">
        <v>363</v>
      </c>
      <c r="F1544" s="85" t="s">
        <v>362</v>
      </c>
      <c r="G1544" s="85" t="s">
        <v>10</v>
      </c>
      <c r="H1544" s="85" t="s">
        <v>16</v>
      </c>
      <c r="I1544" s="85">
        <v>0</v>
      </c>
      <c r="J1544" s="85">
        <v>1.2999999999999999E-2</v>
      </c>
      <c r="K1544" s="85" t="s">
        <v>13</v>
      </c>
      <c r="L1544" s="85" t="s">
        <v>2562</v>
      </c>
      <c r="N1544" s="85" t="s">
        <v>2935</v>
      </c>
      <c r="O1544" s="85">
        <v>0</v>
      </c>
      <c r="P1544" s="85">
        <v>1.6370947596537319E-9</v>
      </c>
      <c r="Q1544" s="85">
        <v>0</v>
      </c>
    </row>
    <row r="1545" spans="1:17" x14ac:dyDescent="0.3">
      <c r="A1545" s="85" t="s">
        <v>902</v>
      </c>
      <c r="B1545" s="85" t="s">
        <v>385</v>
      </c>
      <c r="C1545" s="85" t="s">
        <v>551</v>
      </c>
      <c r="D1545" s="85" t="s">
        <v>17</v>
      </c>
      <c r="E1545" s="85" t="s">
        <v>343</v>
      </c>
      <c r="F1545" s="85" t="s">
        <v>342</v>
      </c>
      <c r="G1545" s="85" t="s">
        <v>10</v>
      </c>
      <c r="H1545" s="85" t="s">
        <v>16</v>
      </c>
      <c r="I1545" s="85">
        <v>0</v>
      </c>
      <c r="J1545" s="85">
        <v>0.02</v>
      </c>
      <c r="K1545" s="85" t="s">
        <v>13</v>
      </c>
      <c r="L1545" s="85" t="s">
        <v>2562</v>
      </c>
      <c r="N1545" s="85" t="s">
        <v>2915</v>
      </c>
      <c r="O1545" s="85">
        <v>0</v>
      </c>
      <c r="P1545" s="85">
        <v>1.6370947596537319E-9</v>
      </c>
      <c r="Q1545" s="85">
        <v>0</v>
      </c>
    </row>
    <row r="1546" spans="1:17" x14ac:dyDescent="0.3">
      <c r="A1546" s="85" t="s">
        <v>902</v>
      </c>
      <c r="B1546" s="85" t="s">
        <v>385</v>
      </c>
      <c r="C1546" s="85" t="s">
        <v>551</v>
      </c>
      <c r="D1546" s="85" t="s">
        <v>17</v>
      </c>
      <c r="E1546" s="85" t="s">
        <v>66</v>
      </c>
      <c r="F1546" s="85" t="s">
        <v>65</v>
      </c>
      <c r="G1546" s="85" t="s">
        <v>10</v>
      </c>
      <c r="H1546" s="85" t="s">
        <v>16</v>
      </c>
      <c r="I1546" s="85">
        <v>0</v>
      </c>
      <c r="J1546" s="85">
        <v>0.16</v>
      </c>
      <c r="K1546" s="85" t="s">
        <v>13</v>
      </c>
      <c r="L1546" s="85" t="s">
        <v>2562</v>
      </c>
      <c r="N1546" s="85" t="s">
        <v>2936</v>
      </c>
      <c r="O1546" s="85">
        <v>0</v>
      </c>
      <c r="P1546" s="85">
        <v>1.6370947596537319E-9</v>
      </c>
      <c r="Q1546" s="85">
        <v>0</v>
      </c>
    </row>
    <row r="1547" spans="1:17" x14ac:dyDescent="0.3">
      <c r="A1547" s="85" t="s">
        <v>902</v>
      </c>
      <c r="B1547" s="85" t="s">
        <v>385</v>
      </c>
      <c r="C1547" s="85" t="s">
        <v>551</v>
      </c>
      <c r="D1547" s="85" t="s">
        <v>17</v>
      </c>
      <c r="E1547" s="85" t="s">
        <v>315</v>
      </c>
      <c r="F1547" s="85" t="s">
        <v>314</v>
      </c>
      <c r="G1547" s="85" t="s">
        <v>10</v>
      </c>
      <c r="H1547" s="85" t="s">
        <v>16</v>
      </c>
      <c r="I1547" s="85">
        <v>0</v>
      </c>
      <c r="J1547" s="85">
        <v>0.188</v>
      </c>
      <c r="K1547" s="85" t="s">
        <v>13</v>
      </c>
      <c r="L1547" s="85" t="s">
        <v>2562</v>
      </c>
      <c r="N1547" s="85" t="s">
        <v>2937</v>
      </c>
      <c r="O1547" s="85">
        <v>0</v>
      </c>
      <c r="P1547" s="85">
        <v>1.6370947596537319E-9</v>
      </c>
      <c r="Q1547" s="85">
        <v>0</v>
      </c>
    </row>
    <row r="1548" spans="1:17" x14ac:dyDescent="0.3">
      <c r="A1548" s="85" t="s">
        <v>902</v>
      </c>
      <c r="B1548" s="85" t="s">
        <v>385</v>
      </c>
      <c r="C1548" s="85" t="s">
        <v>551</v>
      </c>
      <c r="D1548" s="85" t="s">
        <v>17</v>
      </c>
      <c r="E1548" s="85" t="s">
        <v>285</v>
      </c>
      <c r="F1548" s="85" t="s">
        <v>284</v>
      </c>
      <c r="G1548" s="85" t="s">
        <v>10</v>
      </c>
      <c r="H1548" s="85" t="s">
        <v>16</v>
      </c>
      <c r="I1548" s="85">
        <v>0</v>
      </c>
      <c r="J1548" s="85">
        <v>0.06</v>
      </c>
      <c r="K1548" s="85" t="s">
        <v>13</v>
      </c>
      <c r="L1548" s="85" t="s">
        <v>2562</v>
      </c>
      <c r="N1548" s="85" t="s">
        <v>2938</v>
      </c>
      <c r="O1548" s="85">
        <v>0</v>
      </c>
      <c r="P1548" s="85">
        <v>1.6370947596537319E-9</v>
      </c>
      <c r="Q1548" s="85">
        <v>0</v>
      </c>
    </row>
    <row r="1549" spans="1:17" x14ac:dyDescent="0.3">
      <c r="A1549" s="85" t="s">
        <v>902</v>
      </c>
      <c r="B1549" s="85" t="s">
        <v>385</v>
      </c>
      <c r="C1549" s="85" t="s">
        <v>551</v>
      </c>
      <c r="D1549" s="85" t="s">
        <v>17</v>
      </c>
      <c r="E1549" s="85" t="s">
        <v>283</v>
      </c>
      <c r="F1549" s="85" t="s">
        <v>282</v>
      </c>
      <c r="G1549" s="85" t="s">
        <v>10</v>
      </c>
      <c r="H1549" s="85" t="s">
        <v>16</v>
      </c>
      <c r="I1549" s="85">
        <v>0</v>
      </c>
      <c r="J1549" s="85">
        <v>0.15</v>
      </c>
      <c r="K1549" s="85" t="s">
        <v>13</v>
      </c>
      <c r="L1549" s="85" t="s">
        <v>2562</v>
      </c>
      <c r="N1549" s="85" t="s">
        <v>2939</v>
      </c>
      <c r="O1549" s="85">
        <v>0</v>
      </c>
      <c r="P1549" s="85">
        <v>1.6370947596537319E-9</v>
      </c>
      <c r="Q1549" s="85">
        <v>0</v>
      </c>
    </row>
    <row r="1550" spans="1:17" x14ac:dyDescent="0.3">
      <c r="A1550" s="85" t="s">
        <v>902</v>
      </c>
      <c r="B1550" s="85" t="s">
        <v>385</v>
      </c>
      <c r="C1550" s="85" t="s">
        <v>551</v>
      </c>
      <c r="D1550" s="85" t="s">
        <v>17</v>
      </c>
      <c r="E1550" s="85" t="s">
        <v>297</v>
      </c>
      <c r="F1550" s="85" t="s">
        <v>296</v>
      </c>
      <c r="G1550" s="85" t="s">
        <v>10</v>
      </c>
      <c r="H1550" s="85" t="s">
        <v>16</v>
      </c>
      <c r="I1550" s="85">
        <v>0</v>
      </c>
      <c r="J1550" s="85">
        <v>0.105</v>
      </c>
      <c r="K1550" s="85" t="s">
        <v>13</v>
      </c>
      <c r="L1550" s="85" t="s">
        <v>2562</v>
      </c>
      <c r="N1550" s="85" t="s">
        <v>2940</v>
      </c>
      <c r="O1550" s="85">
        <v>0</v>
      </c>
      <c r="P1550" s="85">
        <v>1.6370947596537319E-9</v>
      </c>
      <c r="Q1550" s="85">
        <v>0</v>
      </c>
    </row>
    <row r="1551" spans="1:17" x14ac:dyDescent="0.3">
      <c r="A1551" s="85" t="s">
        <v>902</v>
      </c>
      <c r="B1551" s="85" t="s">
        <v>385</v>
      </c>
      <c r="C1551" s="85" t="s">
        <v>551</v>
      </c>
      <c r="D1551" s="85" t="s">
        <v>17</v>
      </c>
      <c r="E1551" s="85" t="s">
        <v>333</v>
      </c>
      <c r="F1551" s="85" t="s">
        <v>332</v>
      </c>
      <c r="G1551" s="85" t="s">
        <v>10</v>
      </c>
      <c r="H1551" s="85" t="s">
        <v>16</v>
      </c>
      <c r="I1551" s="85">
        <v>0</v>
      </c>
      <c r="J1551" s="85">
        <v>0.114</v>
      </c>
      <c r="K1551" s="85" t="s">
        <v>13</v>
      </c>
      <c r="L1551" s="85" t="s">
        <v>2562</v>
      </c>
      <c r="N1551" s="85" t="s">
        <v>2941</v>
      </c>
      <c r="O1551" s="85">
        <v>0</v>
      </c>
      <c r="P1551" s="85">
        <v>1.6370947596537319E-9</v>
      </c>
      <c r="Q1551" s="85">
        <v>0</v>
      </c>
    </row>
    <row r="1552" spans="1:17" x14ac:dyDescent="0.3">
      <c r="A1552" s="85" t="s">
        <v>902</v>
      </c>
      <c r="B1552" s="85" t="s">
        <v>385</v>
      </c>
      <c r="C1552" s="85" t="s">
        <v>551</v>
      </c>
      <c r="D1552" s="85" t="s">
        <v>17</v>
      </c>
      <c r="E1552" s="85" t="s">
        <v>181</v>
      </c>
      <c r="F1552" s="85" t="s">
        <v>180</v>
      </c>
      <c r="G1552" s="85" t="s">
        <v>10</v>
      </c>
      <c r="H1552" s="85" t="s">
        <v>16</v>
      </c>
      <c r="I1552" s="85">
        <v>0</v>
      </c>
      <c r="J1552" s="85">
        <v>0.16</v>
      </c>
      <c r="K1552" s="85" t="s">
        <v>13</v>
      </c>
      <c r="L1552" s="85" t="s">
        <v>2562</v>
      </c>
      <c r="N1552" s="85" t="s">
        <v>2942</v>
      </c>
      <c r="O1552" s="85">
        <v>0</v>
      </c>
      <c r="P1552" s="85">
        <v>1.6370947596537319E-9</v>
      </c>
      <c r="Q1552" s="85">
        <v>0</v>
      </c>
    </row>
    <row r="1553" spans="1:17" x14ac:dyDescent="0.3">
      <c r="A1553" s="85" t="s">
        <v>902</v>
      </c>
      <c r="B1553" s="85" t="s">
        <v>385</v>
      </c>
      <c r="C1553" s="85" t="s">
        <v>551</v>
      </c>
      <c r="D1553" s="85" t="s">
        <v>17</v>
      </c>
      <c r="E1553" s="85" t="s">
        <v>275</v>
      </c>
      <c r="F1553" s="85" t="s">
        <v>274</v>
      </c>
      <c r="G1553" s="85" t="s">
        <v>10</v>
      </c>
      <c r="H1553" s="85" t="s">
        <v>16</v>
      </c>
      <c r="I1553" s="85">
        <v>0</v>
      </c>
      <c r="J1553" s="85">
        <v>2.8000000000000001E-2</v>
      </c>
      <c r="K1553" s="85" t="s">
        <v>13</v>
      </c>
      <c r="L1553" s="85" t="s">
        <v>2562</v>
      </c>
      <c r="N1553" s="85" t="s">
        <v>2943</v>
      </c>
      <c r="O1553" s="85">
        <v>0</v>
      </c>
      <c r="P1553" s="85">
        <v>1.6370947596537319E-9</v>
      </c>
      <c r="Q1553" s="85">
        <v>0</v>
      </c>
    </row>
    <row r="1554" spans="1:17" x14ac:dyDescent="0.3">
      <c r="A1554" s="85" t="s">
        <v>902</v>
      </c>
      <c r="B1554" s="85" t="s">
        <v>385</v>
      </c>
      <c r="C1554" s="85" t="s">
        <v>551</v>
      </c>
      <c r="D1554" s="85" t="s">
        <v>17</v>
      </c>
      <c r="E1554" s="85" t="s">
        <v>295</v>
      </c>
      <c r="F1554" s="85" t="s">
        <v>294</v>
      </c>
      <c r="G1554" s="85" t="s">
        <v>10</v>
      </c>
      <c r="H1554" s="85" t="s">
        <v>16</v>
      </c>
      <c r="I1554" s="85">
        <v>0</v>
      </c>
      <c r="J1554" s="85">
        <v>2.5999999999999999E-2</v>
      </c>
      <c r="K1554" s="85" t="s">
        <v>13</v>
      </c>
      <c r="L1554" s="85" t="s">
        <v>2562</v>
      </c>
      <c r="N1554" s="85" t="s">
        <v>2944</v>
      </c>
      <c r="O1554" s="85">
        <v>0</v>
      </c>
      <c r="P1554" s="85">
        <v>1.6370947596537319E-9</v>
      </c>
      <c r="Q1554" s="85">
        <v>0</v>
      </c>
    </row>
    <row r="1555" spans="1:17" x14ac:dyDescent="0.3">
      <c r="A1555" s="85" t="s">
        <v>902</v>
      </c>
      <c r="B1555" s="85" t="s">
        <v>385</v>
      </c>
      <c r="C1555" s="85" t="s">
        <v>551</v>
      </c>
      <c r="D1555" s="85" t="s">
        <v>17</v>
      </c>
      <c r="E1555" s="85" t="s">
        <v>393</v>
      </c>
      <c r="F1555" s="85" t="s">
        <v>244</v>
      </c>
      <c r="G1555" s="85" t="s">
        <v>10</v>
      </c>
      <c r="H1555" s="85" t="s">
        <v>16</v>
      </c>
      <c r="I1555" s="85">
        <v>0</v>
      </c>
      <c r="J1555" s="85">
        <v>6.0000000000000001E-3</v>
      </c>
      <c r="K1555" s="85" t="s">
        <v>13</v>
      </c>
      <c r="L1555" s="85" t="s">
        <v>2562</v>
      </c>
      <c r="N1555" s="85" t="s">
        <v>2945</v>
      </c>
      <c r="O1555" s="85">
        <v>0</v>
      </c>
      <c r="P1555" s="85">
        <v>1.6370947596537319E-9</v>
      </c>
      <c r="Q1555" s="85">
        <v>0</v>
      </c>
    </row>
    <row r="1556" spans="1:17" x14ac:dyDescent="0.3">
      <c r="A1556" s="85" t="s">
        <v>902</v>
      </c>
      <c r="B1556" s="85" t="s">
        <v>385</v>
      </c>
      <c r="C1556" s="85" t="s">
        <v>551</v>
      </c>
      <c r="D1556" s="85" t="s">
        <v>17</v>
      </c>
      <c r="E1556" s="85" t="s">
        <v>137</v>
      </c>
      <c r="F1556" s="85" t="s">
        <v>136</v>
      </c>
      <c r="G1556" s="85" t="s">
        <v>10</v>
      </c>
      <c r="H1556" s="85" t="s">
        <v>16</v>
      </c>
      <c r="I1556" s="85">
        <v>0</v>
      </c>
      <c r="J1556" s="85">
        <v>0.02</v>
      </c>
      <c r="K1556" s="85" t="s">
        <v>13</v>
      </c>
      <c r="L1556" s="85" t="s">
        <v>2562</v>
      </c>
      <c r="N1556" s="85" t="s">
        <v>2884</v>
      </c>
      <c r="O1556" s="85">
        <v>0</v>
      </c>
      <c r="P1556" s="85">
        <v>1.6370947596537319E-9</v>
      </c>
      <c r="Q1556" s="85">
        <v>0</v>
      </c>
    </row>
    <row r="1557" spans="1:17" x14ac:dyDescent="0.3">
      <c r="A1557" s="85" t="s">
        <v>902</v>
      </c>
      <c r="B1557" s="85" t="s">
        <v>385</v>
      </c>
      <c r="C1557" s="85" t="s">
        <v>551</v>
      </c>
      <c r="D1557" s="85" t="s">
        <v>17</v>
      </c>
      <c r="E1557" s="85" t="s">
        <v>145</v>
      </c>
      <c r="F1557" s="85" t="s">
        <v>144</v>
      </c>
      <c r="G1557" s="85" t="s">
        <v>10</v>
      </c>
      <c r="H1557" s="85" t="s">
        <v>16</v>
      </c>
      <c r="I1557" s="85">
        <v>0</v>
      </c>
      <c r="J1557" s="85">
        <v>0.08</v>
      </c>
      <c r="K1557" s="85" t="s">
        <v>13</v>
      </c>
      <c r="L1557" s="85" t="s">
        <v>2562</v>
      </c>
      <c r="N1557" s="85" t="s">
        <v>2946</v>
      </c>
      <c r="O1557" s="85">
        <v>0</v>
      </c>
      <c r="P1557" s="85">
        <v>1.6370947596537319E-9</v>
      </c>
      <c r="Q1557" s="85">
        <v>0</v>
      </c>
    </row>
    <row r="1558" spans="1:17" x14ac:dyDescent="0.3">
      <c r="A1558" s="85" t="s">
        <v>902</v>
      </c>
      <c r="B1558" s="85" t="s">
        <v>385</v>
      </c>
      <c r="C1558" s="85" t="s">
        <v>551</v>
      </c>
      <c r="D1558" s="85" t="s">
        <v>17</v>
      </c>
      <c r="E1558" s="85" t="s">
        <v>375</v>
      </c>
      <c r="F1558" s="85" t="s">
        <v>374</v>
      </c>
      <c r="G1558" s="85" t="s">
        <v>10</v>
      </c>
      <c r="H1558" s="85" t="s">
        <v>16</v>
      </c>
      <c r="I1558" s="85">
        <v>0</v>
      </c>
      <c r="J1558" s="85">
        <v>0.08</v>
      </c>
      <c r="K1558" s="85" t="s">
        <v>13</v>
      </c>
      <c r="L1558" s="85" t="s">
        <v>2562</v>
      </c>
      <c r="N1558" s="85" t="s">
        <v>2947</v>
      </c>
      <c r="O1558" s="85">
        <v>0</v>
      </c>
      <c r="P1558" s="85">
        <v>1.6370947596537319E-9</v>
      </c>
      <c r="Q1558" s="85">
        <v>0</v>
      </c>
    </row>
    <row r="1559" spans="1:17" x14ac:dyDescent="0.3">
      <c r="A1559" s="85" t="s">
        <v>902</v>
      </c>
      <c r="B1559" s="85" t="s">
        <v>385</v>
      </c>
      <c r="C1559" s="85" t="s">
        <v>551</v>
      </c>
      <c r="D1559" s="85" t="s">
        <v>17</v>
      </c>
      <c r="E1559" s="85" t="s">
        <v>353</v>
      </c>
      <c r="F1559" s="85" t="s">
        <v>352</v>
      </c>
      <c r="G1559" s="85" t="s">
        <v>10</v>
      </c>
      <c r="H1559" s="85" t="s">
        <v>16</v>
      </c>
      <c r="I1559" s="85">
        <v>0</v>
      </c>
      <c r="J1559" s="85">
        <v>0.192</v>
      </c>
      <c r="K1559" s="85" t="s">
        <v>13</v>
      </c>
      <c r="L1559" s="85" t="s">
        <v>2562</v>
      </c>
      <c r="N1559" s="85" t="s">
        <v>2948</v>
      </c>
      <c r="O1559" s="85">
        <v>0</v>
      </c>
      <c r="P1559" s="85">
        <v>1.6370947596537319E-9</v>
      </c>
      <c r="Q1559" s="85">
        <v>0</v>
      </c>
    </row>
    <row r="1560" spans="1:17" x14ac:dyDescent="0.3">
      <c r="A1560" s="85" t="s">
        <v>902</v>
      </c>
      <c r="B1560" s="85" t="s">
        <v>385</v>
      </c>
      <c r="C1560" s="85" t="s">
        <v>551</v>
      </c>
      <c r="D1560" s="85" t="s">
        <v>17</v>
      </c>
      <c r="E1560" s="85" t="s">
        <v>373</v>
      </c>
      <c r="F1560" s="85" t="s">
        <v>372</v>
      </c>
      <c r="G1560" s="85" t="s">
        <v>10</v>
      </c>
      <c r="H1560" s="85" t="s">
        <v>16</v>
      </c>
      <c r="I1560" s="85">
        <v>0</v>
      </c>
      <c r="J1560" s="85">
        <v>1.6E-2</v>
      </c>
      <c r="K1560" s="85" t="s">
        <v>13</v>
      </c>
      <c r="L1560" s="85" t="s">
        <v>2562</v>
      </c>
      <c r="N1560" s="85" t="s">
        <v>2949</v>
      </c>
      <c r="O1560" s="85">
        <v>0</v>
      </c>
      <c r="P1560" s="85">
        <v>1.6370947596537319E-9</v>
      </c>
      <c r="Q1560" s="85">
        <v>0</v>
      </c>
    </row>
    <row r="1561" spans="1:17" x14ac:dyDescent="0.3">
      <c r="A1561" s="85" t="s">
        <v>902</v>
      </c>
      <c r="B1561" s="85" t="s">
        <v>385</v>
      </c>
      <c r="C1561" s="85" t="s">
        <v>551</v>
      </c>
      <c r="D1561" s="85" t="s">
        <v>17</v>
      </c>
      <c r="E1561" s="85" t="s">
        <v>279</v>
      </c>
      <c r="F1561" s="85" t="s">
        <v>278</v>
      </c>
      <c r="G1561" s="85" t="s">
        <v>10</v>
      </c>
      <c r="H1561" s="85" t="s">
        <v>16</v>
      </c>
      <c r="I1561" s="85">
        <v>0</v>
      </c>
      <c r="J1561" s="85">
        <v>9.7000000000000003E-2</v>
      </c>
      <c r="K1561" s="85" t="s">
        <v>13</v>
      </c>
      <c r="L1561" s="85" t="s">
        <v>2562</v>
      </c>
      <c r="N1561" s="85" t="s">
        <v>2950</v>
      </c>
      <c r="O1561" s="85">
        <v>0</v>
      </c>
      <c r="P1561" s="85">
        <v>1.6370947596537319E-9</v>
      </c>
      <c r="Q1561" s="85">
        <v>0</v>
      </c>
    </row>
    <row r="1562" spans="1:17" x14ac:dyDescent="0.3">
      <c r="A1562" s="85" t="s">
        <v>902</v>
      </c>
      <c r="B1562" s="85" t="s">
        <v>385</v>
      </c>
      <c r="C1562" s="85" t="s">
        <v>551</v>
      </c>
      <c r="D1562" s="85" t="s">
        <v>17</v>
      </c>
      <c r="E1562" s="85" t="s">
        <v>107</v>
      </c>
      <c r="F1562" s="85" t="s">
        <v>106</v>
      </c>
      <c r="G1562" s="85" t="s">
        <v>10</v>
      </c>
      <c r="H1562" s="85" t="s">
        <v>16</v>
      </c>
      <c r="I1562" s="85">
        <v>0</v>
      </c>
      <c r="J1562" s="85">
        <v>0.03</v>
      </c>
      <c r="K1562" s="85" t="s">
        <v>13</v>
      </c>
      <c r="L1562" s="85" t="s">
        <v>2562</v>
      </c>
      <c r="N1562" s="85" t="s">
        <v>2951</v>
      </c>
      <c r="O1562" s="85">
        <v>0</v>
      </c>
      <c r="P1562" s="85">
        <v>1.6370947596537319E-9</v>
      </c>
      <c r="Q1562" s="85">
        <v>0</v>
      </c>
    </row>
    <row r="1563" spans="1:17" x14ac:dyDescent="0.3">
      <c r="A1563" s="85" t="s">
        <v>902</v>
      </c>
      <c r="B1563" s="85" t="s">
        <v>385</v>
      </c>
      <c r="C1563" s="85" t="s">
        <v>551</v>
      </c>
      <c r="D1563" s="85" t="s">
        <v>17</v>
      </c>
      <c r="E1563" s="85" t="s">
        <v>173</v>
      </c>
      <c r="F1563" s="85" t="s">
        <v>172</v>
      </c>
      <c r="G1563" s="85" t="s">
        <v>10</v>
      </c>
      <c r="H1563" s="85" t="s">
        <v>16</v>
      </c>
      <c r="I1563" s="85">
        <v>0</v>
      </c>
      <c r="J1563" s="85">
        <v>0.104</v>
      </c>
      <c r="K1563" s="85" t="s">
        <v>13</v>
      </c>
      <c r="L1563" s="85" t="s">
        <v>2562</v>
      </c>
      <c r="N1563" s="85" t="s">
        <v>2952</v>
      </c>
      <c r="O1563" s="85">
        <v>0</v>
      </c>
      <c r="P1563" s="85">
        <v>1.6370947596537319E-9</v>
      </c>
      <c r="Q1563" s="85">
        <v>0</v>
      </c>
    </row>
    <row r="1564" spans="1:17" x14ac:dyDescent="0.3">
      <c r="A1564" s="85" t="s">
        <v>902</v>
      </c>
      <c r="B1564" s="85" t="s">
        <v>385</v>
      </c>
      <c r="C1564" s="85" t="s">
        <v>551</v>
      </c>
      <c r="D1564" s="85" t="s">
        <v>17</v>
      </c>
      <c r="E1564" s="85" t="s">
        <v>359</v>
      </c>
      <c r="F1564" s="85" t="s">
        <v>358</v>
      </c>
      <c r="G1564" s="85" t="s">
        <v>10</v>
      </c>
      <c r="H1564" s="85" t="s">
        <v>16</v>
      </c>
      <c r="I1564" s="85">
        <v>0</v>
      </c>
      <c r="J1564" s="85">
        <v>0.02</v>
      </c>
      <c r="K1564" s="85" t="s">
        <v>13</v>
      </c>
      <c r="L1564" s="85" t="s">
        <v>2562</v>
      </c>
      <c r="N1564" s="85" t="s">
        <v>2953</v>
      </c>
      <c r="O1564" s="85">
        <v>0</v>
      </c>
      <c r="P1564" s="85">
        <v>1.6370947596537319E-9</v>
      </c>
      <c r="Q1564" s="85">
        <v>0</v>
      </c>
    </row>
    <row r="1565" spans="1:17" x14ac:dyDescent="0.3">
      <c r="A1565" s="85" t="s">
        <v>902</v>
      </c>
      <c r="B1565" s="85" t="s">
        <v>385</v>
      </c>
      <c r="C1565" s="85" t="s">
        <v>551</v>
      </c>
      <c r="D1565" s="85" t="s">
        <v>17</v>
      </c>
      <c r="E1565" s="85" t="s">
        <v>54</v>
      </c>
      <c r="F1565" s="85" t="s">
        <v>53</v>
      </c>
      <c r="G1565" s="85" t="s">
        <v>10</v>
      </c>
      <c r="H1565" s="85" t="s">
        <v>16</v>
      </c>
      <c r="I1565" s="85">
        <v>0</v>
      </c>
      <c r="J1565" s="85">
        <v>0.27</v>
      </c>
      <c r="K1565" s="85" t="s">
        <v>13</v>
      </c>
      <c r="L1565" s="85" t="s">
        <v>2562</v>
      </c>
      <c r="N1565" s="85" t="s">
        <v>2954</v>
      </c>
      <c r="O1565" s="85">
        <v>0</v>
      </c>
      <c r="P1565" s="85">
        <v>1.6370947596537319E-9</v>
      </c>
      <c r="Q1565" s="85">
        <v>0</v>
      </c>
    </row>
    <row r="1566" spans="1:17" x14ac:dyDescent="0.3">
      <c r="A1566" s="85" t="s">
        <v>902</v>
      </c>
      <c r="B1566" s="85" t="s">
        <v>385</v>
      </c>
      <c r="C1566" s="85" t="s">
        <v>551</v>
      </c>
      <c r="D1566" s="85" t="s">
        <v>17</v>
      </c>
      <c r="E1566" s="85" t="s">
        <v>379</v>
      </c>
      <c r="F1566" s="85" t="s">
        <v>378</v>
      </c>
      <c r="G1566" s="85" t="s">
        <v>10</v>
      </c>
      <c r="H1566" s="85" t="s">
        <v>16</v>
      </c>
      <c r="I1566" s="85">
        <v>0</v>
      </c>
      <c r="J1566" s="85">
        <v>1.7999999999999999E-2</v>
      </c>
      <c r="K1566" s="85" t="s">
        <v>13</v>
      </c>
      <c r="L1566" s="85" t="s">
        <v>2562</v>
      </c>
      <c r="N1566" s="85" t="s">
        <v>2955</v>
      </c>
      <c r="O1566" s="85">
        <v>0</v>
      </c>
      <c r="P1566" s="85">
        <v>1.6370947596537319E-9</v>
      </c>
      <c r="Q1566" s="85">
        <v>0</v>
      </c>
    </row>
    <row r="1567" spans="1:17" x14ac:dyDescent="0.3">
      <c r="A1567" s="85" t="s">
        <v>902</v>
      </c>
      <c r="B1567" s="85" t="s">
        <v>385</v>
      </c>
      <c r="C1567" s="85" t="s">
        <v>551</v>
      </c>
      <c r="D1567" s="85" t="s">
        <v>17</v>
      </c>
      <c r="E1567" s="85" t="s">
        <v>135</v>
      </c>
      <c r="F1567" s="85" t="s">
        <v>134</v>
      </c>
      <c r="G1567" s="85" t="s">
        <v>10</v>
      </c>
      <c r="H1567" s="85" t="s">
        <v>16</v>
      </c>
      <c r="I1567" s="85">
        <v>0</v>
      </c>
      <c r="J1567" s="85">
        <v>0.16</v>
      </c>
      <c r="K1567" s="85" t="s">
        <v>13</v>
      </c>
      <c r="L1567" s="85" t="s">
        <v>2562</v>
      </c>
      <c r="N1567" s="85" t="s">
        <v>2956</v>
      </c>
      <c r="O1567" s="85">
        <v>0</v>
      </c>
      <c r="P1567" s="85">
        <v>1.6370947596537319E-9</v>
      </c>
      <c r="Q1567" s="85">
        <v>0</v>
      </c>
    </row>
    <row r="1568" spans="1:17" x14ac:dyDescent="0.3">
      <c r="A1568" s="85" t="s">
        <v>902</v>
      </c>
      <c r="B1568" s="85" t="s">
        <v>385</v>
      </c>
      <c r="C1568" s="85" t="s">
        <v>551</v>
      </c>
      <c r="D1568" s="85" t="s">
        <v>17</v>
      </c>
      <c r="E1568" s="85" t="s">
        <v>325</v>
      </c>
      <c r="F1568" s="85" t="s">
        <v>324</v>
      </c>
      <c r="G1568" s="85" t="s">
        <v>10</v>
      </c>
      <c r="H1568" s="85" t="s">
        <v>16</v>
      </c>
      <c r="I1568" s="85">
        <v>0</v>
      </c>
      <c r="J1568" s="85">
        <v>0.08</v>
      </c>
      <c r="K1568" s="85" t="s">
        <v>13</v>
      </c>
      <c r="L1568" s="85" t="s">
        <v>2562</v>
      </c>
      <c r="N1568" s="85" t="s">
        <v>2812</v>
      </c>
      <c r="O1568" s="85">
        <v>0</v>
      </c>
      <c r="P1568" s="85">
        <v>1.6370947596537319E-9</v>
      </c>
      <c r="Q1568" s="85">
        <v>0</v>
      </c>
    </row>
    <row r="1569" spans="1:17" x14ac:dyDescent="0.3">
      <c r="A1569" s="85" t="s">
        <v>902</v>
      </c>
      <c r="B1569" s="85" t="s">
        <v>385</v>
      </c>
      <c r="C1569" s="85" t="s">
        <v>551</v>
      </c>
      <c r="D1569" s="85" t="s">
        <v>17</v>
      </c>
      <c r="E1569" s="85" t="s">
        <v>177</v>
      </c>
      <c r="F1569" s="85" t="s">
        <v>176</v>
      </c>
      <c r="G1569" s="85" t="s">
        <v>10</v>
      </c>
      <c r="H1569" s="85" t="s">
        <v>16</v>
      </c>
      <c r="I1569" s="85">
        <v>0</v>
      </c>
      <c r="J1569" s="85">
        <v>1.0999999999999999E-2</v>
      </c>
      <c r="K1569" s="85" t="s">
        <v>13</v>
      </c>
      <c r="L1569" s="85" t="s">
        <v>2562</v>
      </c>
      <c r="N1569" s="85" t="s">
        <v>2957</v>
      </c>
      <c r="O1569" s="85">
        <v>0</v>
      </c>
      <c r="P1569" s="85">
        <v>1.6370947596537319E-9</v>
      </c>
      <c r="Q1569" s="85">
        <v>0</v>
      </c>
    </row>
    <row r="1570" spans="1:17" x14ac:dyDescent="0.3">
      <c r="A1570" s="85" t="s">
        <v>902</v>
      </c>
      <c r="B1570" s="85" t="s">
        <v>385</v>
      </c>
      <c r="C1570" s="85" t="s">
        <v>551</v>
      </c>
      <c r="D1570" s="85" t="s">
        <v>17</v>
      </c>
      <c r="E1570" s="85" t="s">
        <v>197</v>
      </c>
      <c r="F1570" s="85" t="s">
        <v>196</v>
      </c>
      <c r="G1570" s="85" t="s">
        <v>10</v>
      </c>
      <c r="H1570" s="85" t="s">
        <v>16</v>
      </c>
      <c r="I1570" s="85">
        <v>0</v>
      </c>
      <c r="J1570" s="85">
        <v>0.05</v>
      </c>
      <c r="K1570" s="85" t="s">
        <v>13</v>
      </c>
      <c r="L1570" s="85" t="s">
        <v>2562</v>
      </c>
      <c r="N1570" s="85" t="s">
        <v>2958</v>
      </c>
      <c r="O1570" s="85">
        <v>0</v>
      </c>
      <c r="P1570" s="85">
        <v>1.6370947596537319E-9</v>
      </c>
      <c r="Q1570" s="85">
        <v>0</v>
      </c>
    </row>
    <row r="1571" spans="1:17" x14ac:dyDescent="0.3">
      <c r="A1571" s="85" t="s">
        <v>902</v>
      </c>
      <c r="B1571" s="85" t="s">
        <v>385</v>
      </c>
      <c r="C1571" s="85" t="s">
        <v>551</v>
      </c>
      <c r="D1571" s="85" t="s">
        <v>17</v>
      </c>
      <c r="E1571" s="85" t="s">
        <v>226</v>
      </c>
      <c r="F1571" s="85" t="s">
        <v>225</v>
      </c>
      <c r="G1571" s="85" t="s">
        <v>10</v>
      </c>
      <c r="H1571" s="85" t="s">
        <v>16</v>
      </c>
      <c r="I1571" s="85">
        <v>0</v>
      </c>
      <c r="J1571" s="85">
        <v>7.4000000000000003E-3</v>
      </c>
      <c r="K1571" s="85" t="s">
        <v>13</v>
      </c>
      <c r="L1571" s="85" t="s">
        <v>2562</v>
      </c>
      <c r="N1571" s="85" t="s">
        <v>2866</v>
      </c>
      <c r="O1571" s="85">
        <v>0</v>
      </c>
      <c r="P1571" s="85">
        <v>1.6370947596537319E-9</v>
      </c>
      <c r="Q1571" s="85">
        <v>0</v>
      </c>
    </row>
    <row r="1572" spans="1:17" x14ac:dyDescent="0.3">
      <c r="A1572" s="85" t="s">
        <v>902</v>
      </c>
      <c r="B1572" s="85" t="s">
        <v>385</v>
      </c>
      <c r="C1572" s="85" t="s">
        <v>551</v>
      </c>
      <c r="D1572" s="85" t="s">
        <v>17</v>
      </c>
      <c r="E1572" s="85" t="s">
        <v>257</v>
      </c>
      <c r="F1572" s="85" t="s">
        <v>256</v>
      </c>
      <c r="G1572" s="85" t="s">
        <v>10</v>
      </c>
      <c r="H1572" s="85" t="s">
        <v>16</v>
      </c>
      <c r="I1572" s="85">
        <v>0</v>
      </c>
      <c r="J1572" s="85">
        <v>5.1999999999999998E-3</v>
      </c>
      <c r="K1572" s="85" t="s">
        <v>13</v>
      </c>
      <c r="L1572" s="85" t="s">
        <v>2562</v>
      </c>
      <c r="N1572" s="85" t="s">
        <v>2959</v>
      </c>
      <c r="O1572" s="85">
        <v>0</v>
      </c>
      <c r="P1572" s="85">
        <v>1.6370947596537319E-9</v>
      </c>
      <c r="Q1572" s="85">
        <v>0</v>
      </c>
    </row>
    <row r="1573" spans="1:17" x14ac:dyDescent="0.3">
      <c r="A1573" s="85" t="s">
        <v>902</v>
      </c>
      <c r="B1573" s="85" t="s">
        <v>385</v>
      </c>
      <c r="C1573" s="85" t="s">
        <v>551</v>
      </c>
      <c r="D1573" s="85" t="s">
        <v>17</v>
      </c>
      <c r="E1573" s="85" t="s">
        <v>367</v>
      </c>
      <c r="F1573" s="85" t="s">
        <v>366</v>
      </c>
      <c r="G1573" s="85" t="s">
        <v>10</v>
      </c>
      <c r="H1573" s="85" t="s">
        <v>16</v>
      </c>
      <c r="I1573" s="85">
        <v>0</v>
      </c>
      <c r="J1573" s="85">
        <v>0.16</v>
      </c>
      <c r="K1573" s="85" t="s">
        <v>13</v>
      </c>
      <c r="L1573" s="85" t="s">
        <v>2562</v>
      </c>
      <c r="N1573" s="85" t="s">
        <v>2960</v>
      </c>
      <c r="O1573" s="85">
        <v>0</v>
      </c>
      <c r="P1573" s="85">
        <v>1.6370947596537319E-9</v>
      </c>
      <c r="Q1573" s="85">
        <v>0</v>
      </c>
    </row>
    <row r="1574" spans="1:17" x14ac:dyDescent="0.3">
      <c r="A1574" s="85" t="s">
        <v>902</v>
      </c>
      <c r="B1574" s="85" t="s">
        <v>385</v>
      </c>
      <c r="C1574" s="85" t="s">
        <v>551</v>
      </c>
      <c r="D1574" s="85" t="s">
        <v>17</v>
      </c>
      <c r="E1574" s="85" t="s">
        <v>131</v>
      </c>
      <c r="F1574" s="85" t="s">
        <v>130</v>
      </c>
      <c r="G1574" s="85" t="s">
        <v>10</v>
      </c>
      <c r="H1574" s="85" t="s">
        <v>16</v>
      </c>
      <c r="I1574" s="85">
        <v>0</v>
      </c>
      <c r="J1574" s="85">
        <v>6.4000000000000001E-2</v>
      </c>
      <c r="K1574" s="85" t="s">
        <v>13</v>
      </c>
      <c r="L1574" s="85" t="s">
        <v>2562</v>
      </c>
      <c r="N1574" s="85" t="s">
        <v>2961</v>
      </c>
      <c r="O1574" s="85">
        <v>0</v>
      </c>
      <c r="P1574" s="85">
        <v>1.6370947596537319E-9</v>
      </c>
      <c r="Q1574" s="85">
        <v>0</v>
      </c>
    </row>
    <row r="1575" spans="1:17" x14ac:dyDescent="0.3">
      <c r="A1575" s="85" t="s">
        <v>902</v>
      </c>
      <c r="B1575" s="85" t="s">
        <v>385</v>
      </c>
      <c r="C1575" s="85" t="s">
        <v>551</v>
      </c>
      <c r="D1575" s="85" t="s">
        <v>17</v>
      </c>
      <c r="E1575" s="85" t="s">
        <v>253</v>
      </c>
      <c r="F1575" s="85" t="s">
        <v>252</v>
      </c>
      <c r="G1575" s="85" t="s">
        <v>10</v>
      </c>
      <c r="H1575" s="85" t="s">
        <v>16</v>
      </c>
      <c r="I1575" s="85">
        <v>0</v>
      </c>
      <c r="J1575" s="85">
        <v>0.32</v>
      </c>
      <c r="K1575" s="85" t="s">
        <v>13</v>
      </c>
      <c r="L1575" s="85" t="s">
        <v>2562</v>
      </c>
      <c r="N1575" s="85" t="s">
        <v>2962</v>
      </c>
      <c r="O1575" s="85">
        <v>0</v>
      </c>
      <c r="P1575" s="85">
        <v>1.6370947596537319E-9</v>
      </c>
      <c r="Q1575" s="85">
        <v>0</v>
      </c>
    </row>
    <row r="1576" spans="1:17" x14ac:dyDescent="0.3">
      <c r="A1576" s="85" t="s">
        <v>902</v>
      </c>
      <c r="B1576" s="85" t="s">
        <v>385</v>
      </c>
      <c r="C1576" s="85" t="s">
        <v>551</v>
      </c>
      <c r="D1576" s="85" t="s">
        <v>17</v>
      </c>
      <c r="E1576" s="85" t="s">
        <v>369</v>
      </c>
      <c r="F1576" s="85" t="s">
        <v>368</v>
      </c>
      <c r="G1576" s="85" t="s">
        <v>10</v>
      </c>
      <c r="H1576" s="85" t="s">
        <v>16</v>
      </c>
      <c r="I1576" s="85">
        <v>0</v>
      </c>
      <c r="J1576" s="85">
        <v>0.04</v>
      </c>
      <c r="K1576" s="85" t="s">
        <v>13</v>
      </c>
      <c r="L1576" s="85" t="s">
        <v>2562</v>
      </c>
      <c r="N1576" s="85" t="s">
        <v>2963</v>
      </c>
      <c r="O1576" s="85">
        <v>0</v>
      </c>
      <c r="P1576" s="85">
        <v>1.6370947596537319E-9</v>
      </c>
      <c r="Q1576" s="85">
        <v>0</v>
      </c>
    </row>
    <row r="1577" spans="1:17" x14ac:dyDescent="0.3">
      <c r="A1577" s="85" t="s">
        <v>902</v>
      </c>
      <c r="B1577" s="85" t="s">
        <v>385</v>
      </c>
      <c r="C1577" s="85" t="s">
        <v>551</v>
      </c>
      <c r="D1577" s="85" t="s">
        <v>17</v>
      </c>
      <c r="F1577" s="85" t="s">
        <v>380</v>
      </c>
      <c r="G1577" s="85" t="s">
        <v>10</v>
      </c>
      <c r="H1577" s="85" t="s">
        <v>16</v>
      </c>
      <c r="I1577" s="85">
        <v>0</v>
      </c>
      <c r="K1577" s="85" t="s">
        <v>13</v>
      </c>
      <c r="L1577" s="85" t="s">
        <v>2562</v>
      </c>
      <c r="N1577" s="85" t="s">
        <v>385</v>
      </c>
      <c r="O1577" s="85">
        <v>0</v>
      </c>
      <c r="P1577" s="85">
        <v>1.6370947596537319E-9</v>
      </c>
      <c r="Q1577" s="85">
        <v>0</v>
      </c>
    </row>
    <row r="1578" spans="1:17" x14ac:dyDescent="0.3">
      <c r="A1578" s="85" t="s">
        <v>902</v>
      </c>
      <c r="B1578" s="85" t="s">
        <v>385</v>
      </c>
      <c r="C1578" s="85" t="s">
        <v>551</v>
      </c>
      <c r="D1578" s="85" t="s">
        <v>17</v>
      </c>
      <c r="E1578" s="85" t="s">
        <v>365</v>
      </c>
      <c r="F1578" s="85" t="s">
        <v>364</v>
      </c>
      <c r="G1578" s="85" t="s">
        <v>10</v>
      </c>
      <c r="H1578" s="85" t="s">
        <v>16</v>
      </c>
      <c r="I1578" s="85">
        <v>0</v>
      </c>
      <c r="J1578" s="85">
        <v>0.02</v>
      </c>
      <c r="K1578" s="85" t="s">
        <v>13</v>
      </c>
      <c r="L1578" s="85" t="s">
        <v>2562</v>
      </c>
      <c r="N1578" s="85" t="s">
        <v>2964</v>
      </c>
      <c r="O1578" s="85">
        <v>0</v>
      </c>
      <c r="P1578" s="85">
        <v>1.6370947596537319E-9</v>
      </c>
      <c r="Q1578" s="85">
        <v>0</v>
      </c>
    </row>
    <row r="1579" spans="1:17" x14ac:dyDescent="0.3">
      <c r="A1579" s="85" t="s">
        <v>902</v>
      </c>
      <c r="B1579" s="85" t="s">
        <v>385</v>
      </c>
      <c r="C1579" s="85" t="s">
        <v>551</v>
      </c>
      <c r="D1579" s="85" t="s">
        <v>17</v>
      </c>
      <c r="E1579" s="85" t="s">
        <v>74</v>
      </c>
      <c r="F1579" s="85" t="s">
        <v>73</v>
      </c>
      <c r="G1579" s="85" t="s">
        <v>10</v>
      </c>
      <c r="H1579" s="85" t="s">
        <v>16</v>
      </c>
      <c r="I1579" s="85">
        <v>0</v>
      </c>
      <c r="J1579" s="85">
        <v>0.08</v>
      </c>
      <c r="K1579" s="85" t="s">
        <v>13</v>
      </c>
      <c r="L1579" s="85" t="s">
        <v>2562</v>
      </c>
      <c r="N1579" s="85" t="s">
        <v>2965</v>
      </c>
      <c r="O1579" s="85">
        <v>0</v>
      </c>
      <c r="P1579" s="85">
        <v>1.6370947596537319E-9</v>
      </c>
      <c r="Q1579" s="85">
        <v>0</v>
      </c>
    </row>
    <row r="1580" spans="1:17" x14ac:dyDescent="0.3">
      <c r="A1580" s="85" t="s">
        <v>902</v>
      </c>
      <c r="B1580" s="85" t="s">
        <v>385</v>
      </c>
      <c r="C1580" s="85" t="s">
        <v>551</v>
      </c>
      <c r="D1580" s="85" t="s">
        <v>17</v>
      </c>
      <c r="E1580" s="85" t="s">
        <v>371</v>
      </c>
      <c r="F1580" s="85" t="s">
        <v>370</v>
      </c>
      <c r="G1580" s="85" t="s">
        <v>10</v>
      </c>
      <c r="H1580" s="85" t="s">
        <v>16</v>
      </c>
      <c r="I1580" s="85">
        <v>0</v>
      </c>
      <c r="J1580" s="85">
        <v>0.64</v>
      </c>
      <c r="K1580" s="85" t="s">
        <v>13</v>
      </c>
      <c r="L1580" s="85" t="s">
        <v>2562</v>
      </c>
      <c r="N1580" s="85" t="s">
        <v>2967</v>
      </c>
      <c r="O1580" s="85">
        <v>0</v>
      </c>
      <c r="P1580" s="85">
        <v>1.6370947596537319E-9</v>
      </c>
      <c r="Q1580" s="85">
        <v>0</v>
      </c>
    </row>
    <row r="1581" spans="1:17" x14ac:dyDescent="0.3">
      <c r="A1581" s="85" t="s">
        <v>902</v>
      </c>
      <c r="B1581" s="85" t="s">
        <v>385</v>
      </c>
      <c r="C1581" s="85" t="s">
        <v>551</v>
      </c>
      <c r="D1581" s="85" t="s">
        <v>17</v>
      </c>
      <c r="E1581" s="85" t="s">
        <v>78</v>
      </c>
      <c r="F1581" s="85" t="s">
        <v>77</v>
      </c>
      <c r="G1581" s="85" t="s">
        <v>10</v>
      </c>
      <c r="H1581" s="85" t="s">
        <v>16</v>
      </c>
      <c r="I1581" s="85">
        <v>0</v>
      </c>
      <c r="J1581" s="85">
        <v>0.16</v>
      </c>
      <c r="K1581" s="85" t="s">
        <v>13</v>
      </c>
      <c r="L1581" s="85" t="s">
        <v>2562</v>
      </c>
      <c r="N1581" s="85" t="s">
        <v>2968</v>
      </c>
      <c r="O1581" s="85">
        <v>0</v>
      </c>
      <c r="P1581" s="85">
        <v>1.6370947596537319E-9</v>
      </c>
      <c r="Q1581" s="85">
        <v>0</v>
      </c>
    </row>
    <row r="1582" spans="1:17" x14ac:dyDescent="0.3">
      <c r="A1582" s="85" t="s">
        <v>902</v>
      </c>
      <c r="B1582" s="85" t="s">
        <v>385</v>
      </c>
      <c r="C1582" s="85" t="s">
        <v>551</v>
      </c>
      <c r="D1582" s="85" t="s">
        <v>17</v>
      </c>
      <c r="E1582" s="85" t="s">
        <v>161</v>
      </c>
      <c r="F1582" s="85" t="s">
        <v>160</v>
      </c>
      <c r="G1582" s="85" t="s">
        <v>10</v>
      </c>
      <c r="H1582" s="85" t="s">
        <v>16</v>
      </c>
      <c r="I1582" s="85">
        <v>0</v>
      </c>
      <c r="J1582" s="85">
        <v>0.32</v>
      </c>
      <c r="K1582" s="85" t="s">
        <v>13</v>
      </c>
      <c r="L1582" s="85" t="s">
        <v>2562</v>
      </c>
      <c r="N1582" s="85" t="s">
        <v>2966</v>
      </c>
      <c r="O1582" s="85">
        <v>0</v>
      </c>
      <c r="P1582" s="85">
        <v>1.6370947596537319E-9</v>
      </c>
      <c r="Q1582" s="85">
        <v>0</v>
      </c>
    </row>
    <row r="1583" spans="1:17" x14ac:dyDescent="0.3">
      <c r="A1583" s="85" t="s">
        <v>902</v>
      </c>
      <c r="B1583" s="85" t="s">
        <v>385</v>
      </c>
      <c r="C1583" s="85" t="s">
        <v>551</v>
      </c>
      <c r="D1583" s="85" t="s">
        <v>17</v>
      </c>
      <c r="E1583" s="85" t="s">
        <v>119</v>
      </c>
      <c r="F1583" s="85" t="s">
        <v>118</v>
      </c>
      <c r="G1583" s="85" t="s">
        <v>10</v>
      </c>
      <c r="H1583" s="85" t="s">
        <v>16</v>
      </c>
      <c r="I1583" s="85">
        <v>0</v>
      </c>
      <c r="J1583" s="85">
        <v>0.16300000000000001</v>
      </c>
      <c r="K1583" s="85" t="s">
        <v>13</v>
      </c>
      <c r="L1583" s="85" t="s">
        <v>2562</v>
      </c>
      <c r="N1583" s="85" t="s">
        <v>2969</v>
      </c>
      <c r="O1583" s="85">
        <v>0</v>
      </c>
      <c r="P1583" s="85">
        <v>1.6370947596537319E-9</v>
      </c>
      <c r="Q1583" s="85">
        <v>0</v>
      </c>
    </row>
    <row r="1584" spans="1:17" x14ac:dyDescent="0.3">
      <c r="A1584" s="85" t="s">
        <v>902</v>
      </c>
      <c r="B1584" s="85" t="s">
        <v>385</v>
      </c>
      <c r="C1584" s="85" t="s">
        <v>551</v>
      </c>
      <c r="D1584" s="85" t="s">
        <v>17</v>
      </c>
      <c r="E1584" s="85" t="s">
        <v>382</v>
      </c>
      <c r="F1584" s="85" t="s">
        <v>381</v>
      </c>
      <c r="G1584" s="85" t="s">
        <v>10</v>
      </c>
      <c r="H1584" s="85" t="s">
        <v>16</v>
      </c>
      <c r="I1584" s="85">
        <v>0</v>
      </c>
      <c r="J1584" s="85">
        <v>5.1999999999999998E-3</v>
      </c>
      <c r="K1584" s="85" t="s">
        <v>13</v>
      </c>
      <c r="L1584" s="85" t="s">
        <v>2562</v>
      </c>
      <c r="N1584" s="85" t="s">
        <v>2970</v>
      </c>
      <c r="O1584" s="85">
        <v>0</v>
      </c>
      <c r="P1584" s="85">
        <v>1.6370947596537319E-9</v>
      </c>
      <c r="Q1584" s="85">
        <v>0</v>
      </c>
    </row>
    <row r="1585" spans="1:18" x14ac:dyDescent="0.3">
      <c r="A1585" s="85" t="s">
        <v>902</v>
      </c>
      <c r="B1585" s="85" t="s">
        <v>385</v>
      </c>
      <c r="C1585" s="85" t="s">
        <v>551</v>
      </c>
      <c r="D1585" s="85" t="s">
        <v>17</v>
      </c>
      <c r="E1585" s="85" t="s">
        <v>291</v>
      </c>
      <c r="F1585" s="85" t="s">
        <v>290</v>
      </c>
      <c r="G1585" s="85" t="s">
        <v>10</v>
      </c>
      <c r="H1585" s="85" t="s">
        <v>16</v>
      </c>
      <c r="I1585" s="85">
        <v>0</v>
      </c>
      <c r="J1585" s="85">
        <v>0.14000000000000001</v>
      </c>
      <c r="K1585" s="85" t="s">
        <v>13</v>
      </c>
      <c r="L1585" s="85" t="s">
        <v>2562</v>
      </c>
      <c r="N1585" s="85" t="s">
        <v>2971</v>
      </c>
      <c r="O1585" s="85">
        <v>0</v>
      </c>
      <c r="P1585" s="85">
        <v>1.6370947596537319E-9</v>
      </c>
      <c r="Q1585" s="85">
        <v>0</v>
      </c>
    </row>
    <row r="1586" spans="1:18" x14ac:dyDescent="0.3">
      <c r="A1586" s="85" t="s">
        <v>902</v>
      </c>
      <c r="B1586" s="85" t="s">
        <v>385</v>
      </c>
      <c r="C1586" s="85" t="s">
        <v>551</v>
      </c>
      <c r="D1586" s="85" t="s">
        <v>17</v>
      </c>
      <c r="E1586" s="85" t="s">
        <v>377</v>
      </c>
      <c r="F1586" s="85" t="s">
        <v>376</v>
      </c>
      <c r="G1586" s="85" t="s">
        <v>10</v>
      </c>
      <c r="H1586" s="85" t="s">
        <v>16</v>
      </c>
      <c r="I1586" s="85">
        <v>0</v>
      </c>
      <c r="J1586" s="85">
        <v>6.0000000000000001E-3</v>
      </c>
      <c r="K1586" s="85" t="s">
        <v>13</v>
      </c>
      <c r="L1586" s="85" t="s">
        <v>2562</v>
      </c>
      <c r="N1586" s="85" t="s">
        <v>2972</v>
      </c>
      <c r="O1586" s="85">
        <v>0</v>
      </c>
      <c r="P1586" s="85">
        <v>1.6370947596537319E-9</v>
      </c>
      <c r="Q1586" s="85">
        <v>0</v>
      </c>
    </row>
    <row r="1587" spans="1:18" x14ac:dyDescent="0.3">
      <c r="A1587" s="85" t="s">
        <v>902</v>
      </c>
      <c r="B1587" s="85" t="s">
        <v>598</v>
      </c>
      <c r="C1587" s="85" t="s">
        <v>558</v>
      </c>
      <c r="D1587" s="85" t="s">
        <v>25</v>
      </c>
      <c r="E1587" s="85" t="s">
        <v>377</v>
      </c>
      <c r="F1587" s="85" t="s">
        <v>376</v>
      </c>
      <c r="G1587" s="85" t="s">
        <v>10</v>
      </c>
      <c r="H1587" s="85" t="s">
        <v>16</v>
      </c>
      <c r="I1587" s="85">
        <v>0</v>
      </c>
      <c r="J1587" s="85">
        <v>6.0000000000000001E-3</v>
      </c>
      <c r="K1587" s="85" t="s">
        <v>13</v>
      </c>
      <c r="L1587" s="85" t="s">
        <v>2562</v>
      </c>
      <c r="N1587" s="85" t="s">
        <v>2972</v>
      </c>
      <c r="O1587" s="85">
        <v>0</v>
      </c>
      <c r="P1587" s="85">
        <v>2.641693321564262E-8</v>
      </c>
      <c r="Q1587" s="85">
        <v>0</v>
      </c>
    </row>
    <row r="1588" spans="1:18" x14ac:dyDescent="0.3">
      <c r="A1588" s="85" t="s">
        <v>903</v>
      </c>
      <c r="B1588" s="85" t="s">
        <v>599</v>
      </c>
      <c r="C1588" s="85" t="s">
        <v>384</v>
      </c>
      <c r="D1588" s="85" t="s">
        <v>383</v>
      </c>
      <c r="E1588" s="85" t="s">
        <v>20</v>
      </c>
      <c r="F1588" s="85" t="s">
        <v>19</v>
      </c>
      <c r="G1588" s="85" t="s">
        <v>10</v>
      </c>
      <c r="H1588" s="85" t="s">
        <v>16</v>
      </c>
      <c r="I1588" s="85">
        <v>0</v>
      </c>
      <c r="J1588" s="85">
        <v>0.08</v>
      </c>
      <c r="K1588" s="85" t="s">
        <v>13</v>
      </c>
      <c r="L1588" s="85" t="s">
        <v>2562</v>
      </c>
      <c r="N1588" s="85" t="s">
        <v>1508</v>
      </c>
      <c r="O1588" s="85">
        <v>0</v>
      </c>
      <c r="P1588" s="85">
        <v>1.154909666731287E-8</v>
      </c>
      <c r="Q1588" s="85">
        <v>0</v>
      </c>
    </row>
    <row r="1589" spans="1:18" x14ac:dyDescent="0.3">
      <c r="A1589" s="85" t="s">
        <v>903</v>
      </c>
      <c r="B1589" s="85" t="s">
        <v>599</v>
      </c>
      <c r="C1589" s="85" t="s">
        <v>384</v>
      </c>
      <c r="D1589" s="85" t="s">
        <v>383</v>
      </c>
      <c r="E1589" s="85" t="s">
        <v>36</v>
      </c>
      <c r="F1589" s="85" t="s">
        <v>35</v>
      </c>
      <c r="G1589" s="85" t="s">
        <v>10</v>
      </c>
      <c r="H1589" s="85" t="s">
        <v>16</v>
      </c>
      <c r="I1589" s="85">
        <v>0</v>
      </c>
      <c r="J1589" s="85">
        <v>8.7999999999999995E-2</v>
      </c>
      <c r="K1589" s="85" t="s">
        <v>13</v>
      </c>
      <c r="L1589" s="85" t="s">
        <v>2562</v>
      </c>
      <c r="N1589" s="85" t="s">
        <v>2812</v>
      </c>
      <c r="O1589" s="85">
        <v>0</v>
      </c>
      <c r="P1589" s="85">
        <v>1.154909666731287E-8</v>
      </c>
      <c r="Q1589" s="85">
        <v>0</v>
      </c>
    </row>
    <row r="1590" spans="1:18" x14ac:dyDescent="0.3">
      <c r="A1590" s="85" t="s">
        <v>903</v>
      </c>
      <c r="B1590" s="85" t="s">
        <v>599</v>
      </c>
      <c r="C1590" s="85" t="s">
        <v>384</v>
      </c>
      <c r="D1590" s="85" t="s">
        <v>383</v>
      </c>
      <c r="E1590" s="85" t="s">
        <v>391</v>
      </c>
      <c r="F1590" s="85" t="s">
        <v>39</v>
      </c>
      <c r="G1590" s="85" t="s">
        <v>10</v>
      </c>
      <c r="H1590" s="85" t="s">
        <v>16</v>
      </c>
      <c r="I1590" s="85">
        <v>0</v>
      </c>
      <c r="J1590" s="85">
        <v>8.3000000000000001E-3</v>
      </c>
      <c r="K1590" s="85" t="s">
        <v>13</v>
      </c>
      <c r="L1590" s="85" t="s">
        <v>2562</v>
      </c>
      <c r="N1590" s="85" t="s">
        <v>2813</v>
      </c>
      <c r="O1590" s="85">
        <v>0</v>
      </c>
      <c r="P1590" s="85">
        <v>1.154909666731287E-8</v>
      </c>
      <c r="Q1590" s="85">
        <v>0</v>
      </c>
    </row>
    <row r="1591" spans="1:18" x14ac:dyDescent="0.3">
      <c r="A1591" s="85" t="s">
        <v>903</v>
      </c>
      <c r="B1591" s="85" t="s">
        <v>599</v>
      </c>
      <c r="C1591" s="85" t="s">
        <v>384</v>
      </c>
      <c r="D1591" s="85" t="s">
        <v>383</v>
      </c>
      <c r="E1591" s="85" t="s">
        <v>44</v>
      </c>
      <c r="F1591" s="85" t="s">
        <v>43</v>
      </c>
      <c r="G1591" s="85" t="s">
        <v>10</v>
      </c>
      <c r="I1591" s="85">
        <v>0.01</v>
      </c>
      <c r="J1591" s="85">
        <v>0.04</v>
      </c>
      <c r="K1591" s="85" t="s">
        <v>13</v>
      </c>
      <c r="L1591" s="85" t="s">
        <v>2562</v>
      </c>
      <c r="N1591" s="85" t="s">
        <v>2814</v>
      </c>
      <c r="O1591" s="85">
        <v>7.032299350918771E-11</v>
      </c>
      <c r="P1591" s="85">
        <v>1.154909666731287E-8</v>
      </c>
      <c r="Q1591" s="85">
        <v>0.6089047094758604</v>
      </c>
    </row>
    <row r="1592" spans="1:18" x14ac:dyDescent="0.3">
      <c r="A1592" s="85" t="s">
        <v>903</v>
      </c>
      <c r="B1592" s="85" t="s">
        <v>599</v>
      </c>
      <c r="C1592" s="85" t="s">
        <v>384</v>
      </c>
      <c r="D1592" s="85" t="s">
        <v>383</v>
      </c>
      <c r="E1592" s="85" t="s">
        <v>52</v>
      </c>
      <c r="F1592" s="85" t="s">
        <v>51</v>
      </c>
      <c r="G1592" s="85" t="s">
        <v>10</v>
      </c>
      <c r="H1592" s="85" t="s">
        <v>16</v>
      </c>
      <c r="I1592" s="85">
        <v>0</v>
      </c>
      <c r="J1592" s="85">
        <v>0.04</v>
      </c>
      <c r="K1592" s="85" t="s">
        <v>13</v>
      </c>
      <c r="L1592" s="85" t="s">
        <v>2562</v>
      </c>
      <c r="N1592" s="85" t="s">
        <v>2815</v>
      </c>
      <c r="O1592" s="85">
        <v>0</v>
      </c>
      <c r="P1592" s="85">
        <v>1.154909666731287E-8</v>
      </c>
      <c r="Q1592" s="85">
        <v>0</v>
      </c>
    </row>
    <row r="1593" spans="1:18" x14ac:dyDescent="0.3">
      <c r="A1593" s="85" t="s">
        <v>903</v>
      </c>
      <c r="B1593" s="85" t="s">
        <v>599</v>
      </c>
      <c r="C1593" s="85" t="s">
        <v>384</v>
      </c>
      <c r="D1593" s="85" t="s">
        <v>383</v>
      </c>
      <c r="E1593" s="85" t="s">
        <v>56</v>
      </c>
      <c r="F1593" s="85" t="s">
        <v>55</v>
      </c>
      <c r="G1593" s="85" t="s">
        <v>10</v>
      </c>
      <c r="I1593" s="85">
        <v>0.01</v>
      </c>
      <c r="J1593" s="85">
        <v>0.04</v>
      </c>
      <c r="K1593" s="85" t="s">
        <v>13</v>
      </c>
      <c r="L1593" s="85" t="s">
        <v>2562</v>
      </c>
      <c r="N1593" s="85" t="s">
        <v>2814</v>
      </c>
      <c r="O1593" s="85">
        <v>7.032299350918771E-11</v>
      </c>
      <c r="P1593" s="85">
        <v>1.154909666731287E-8</v>
      </c>
      <c r="Q1593" s="85">
        <v>0.6089047094758604</v>
      </c>
    </row>
    <row r="1594" spans="1:18" x14ac:dyDescent="0.3">
      <c r="A1594" s="85" t="s">
        <v>902</v>
      </c>
      <c r="B1594" s="85" t="s">
        <v>594</v>
      </c>
      <c r="C1594" s="85" t="s">
        <v>15</v>
      </c>
      <c r="D1594" s="85" t="s">
        <v>14</v>
      </c>
      <c r="E1594" s="85" t="s">
        <v>183</v>
      </c>
      <c r="F1594" s="85" t="s">
        <v>182</v>
      </c>
      <c r="G1594" s="85" t="s">
        <v>10</v>
      </c>
      <c r="H1594" s="85" t="s">
        <v>12</v>
      </c>
      <c r="I1594" s="85">
        <v>0.14349999999999999</v>
      </c>
      <c r="J1594" s="85">
        <v>9.0999999999999998E-2</v>
      </c>
      <c r="K1594" s="85" t="s">
        <v>13</v>
      </c>
      <c r="L1594" s="85" t="s">
        <v>2562</v>
      </c>
      <c r="N1594" s="85" t="s">
        <v>2848</v>
      </c>
      <c r="O1594" s="85">
        <v>7.3895176987960484E-10</v>
      </c>
      <c r="P1594" s="85">
        <v>1.049647554325429E-8</v>
      </c>
      <c r="Q1594" s="85">
        <v>7.0399989676011074</v>
      </c>
      <c r="R1594" s="85" t="s">
        <v>2806</v>
      </c>
    </row>
    <row r="1595" spans="1:18" x14ac:dyDescent="0.3">
      <c r="A1595" s="85" t="s">
        <v>903</v>
      </c>
      <c r="B1595" s="85" t="s">
        <v>599</v>
      </c>
      <c r="C1595" s="85" t="s">
        <v>384</v>
      </c>
      <c r="D1595" s="85" t="s">
        <v>383</v>
      </c>
      <c r="E1595" s="85" t="s">
        <v>64</v>
      </c>
      <c r="F1595" s="85" t="s">
        <v>63</v>
      </c>
      <c r="G1595" s="85" t="s">
        <v>10</v>
      </c>
      <c r="H1595" s="85" t="s">
        <v>16</v>
      </c>
      <c r="I1595" s="85">
        <v>0</v>
      </c>
      <c r="J1595" s="85">
        <v>0.04</v>
      </c>
      <c r="K1595" s="85" t="s">
        <v>13</v>
      </c>
      <c r="L1595" s="85" t="s">
        <v>2562</v>
      </c>
      <c r="N1595" s="85" t="s">
        <v>2817</v>
      </c>
      <c r="O1595" s="85">
        <v>0</v>
      </c>
      <c r="P1595" s="85">
        <v>1.154909666731287E-8</v>
      </c>
      <c r="Q1595" s="85">
        <v>0</v>
      </c>
    </row>
    <row r="1596" spans="1:18" x14ac:dyDescent="0.3">
      <c r="A1596" s="85" t="s">
        <v>903</v>
      </c>
      <c r="B1596" s="85" t="s">
        <v>599</v>
      </c>
      <c r="C1596" s="85" t="s">
        <v>384</v>
      </c>
      <c r="D1596" s="85" t="s">
        <v>383</v>
      </c>
      <c r="E1596" s="85" t="s">
        <v>68</v>
      </c>
      <c r="F1596" s="85" t="s">
        <v>67</v>
      </c>
      <c r="G1596" s="85" t="s">
        <v>10</v>
      </c>
      <c r="H1596" s="85" t="s">
        <v>16</v>
      </c>
      <c r="I1596" s="85">
        <v>0</v>
      </c>
      <c r="J1596" s="85">
        <v>0.16</v>
      </c>
      <c r="K1596" s="85" t="s">
        <v>13</v>
      </c>
      <c r="L1596" s="85" t="s">
        <v>2562</v>
      </c>
      <c r="N1596" s="85" t="s">
        <v>2818</v>
      </c>
      <c r="O1596" s="85">
        <v>0</v>
      </c>
      <c r="P1596" s="85">
        <v>1.154909666731287E-8</v>
      </c>
      <c r="Q1596" s="85">
        <v>0</v>
      </c>
    </row>
    <row r="1597" spans="1:18" x14ac:dyDescent="0.3">
      <c r="A1597" s="85" t="s">
        <v>903</v>
      </c>
      <c r="B1597" s="85" t="s">
        <v>599</v>
      </c>
      <c r="C1597" s="85" t="s">
        <v>384</v>
      </c>
      <c r="D1597" s="85" t="s">
        <v>383</v>
      </c>
      <c r="E1597" s="85" t="s">
        <v>72</v>
      </c>
      <c r="F1597" s="85" t="s">
        <v>71</v>
      </c>
      <c r="G1597" s="85" t="s">
        <v>10</v>
      </c>
      <c r="H1597" s="85" t="s">
        <v>16</v>
      </c>
      <c r="I1597" s="85">
        <v>0</v>
      </c>
      <c r="J1597" s="85">
        <v>0.04</v>
      </c>
      <c r="K1597" s="85" t="s">
        <v>13</v>
      </c>
      <c r="L1597" s="85" t="s">
        <v>2562</v>
      </c>
      <c r="N1597" s="85" t="s">
        <v>2819</v>
      </c>
      <c r="O1597" s="85">
        <v>0</v>
      </c>
      <c r="P1597" s="85">
        <v>1.154909666731287E-8</v>
      </c>
      <c r="Q1597" s="85">
        <v>0</v>
      </c>
    </row>
    <row r="1598" spans="1:18" x14ac:dyDescent="0.3">
      <c r="A1598" s="85" t="s">
        <v>903</v>
      </c>
      <c r="B1598" s="85" t="s">
        <v>599</v>
      </c>
      <c r="C1598" s="85" t="s">
        <v>384</v>
      </c>
      <c r="D1598" s="85" t="s">
        <v>383</v>
      </c>
      <c r="E1598" s="85" t="s">
        <v>50</v>
      </c>
      <c r="F1598" s="85" t="s">
        <v>49</v>
      </c>
      <c r="G1598" s="85" t="s">
        <v>10</v>
      </c>
      <c r="H1598" s="85" t="s">
        <v>16</v>
      </c>
      <c r="I1598" s="85">
        <v>0</v>
      </c>
      <c r="J1598" s="85">
        <v>1.6</v>
      </c>
      <c r="K1598" s="85" t="s">
        <v>13</v>
      </c>
      <c r="L1598" s="85" t="s">
        <v>2562</v>
      </c>
      <c r="N1598" s="85" t="s">
        <v>2820</v>
      </c>
      <c r="O1598" s="85">
        <v>0</v>
      </c>
      <c r="P1598" s="85">
        <v>1.154909666731287E-8</v>
      </c>
      <c r="Q1598" s="85">
        <v>0</v>
      </c>
    </row>
    <row r="1599" spans="1:18" x14ac:dyDescent="0.3">
      <c r="A1599" s="85" t="s">
        <v>903</v>
      </c>
      <c r="B1599" s="85" t="s">
        <v>599</v>
      </c>
      <c r="C1599" s="85" t="s">
        <v>384</v>
      </c>
      <c r="D1599" s="85" t="s">
        <v>383</v>
      </c>
      <c r="E1599" s="85" t="s">
        <v>89</v>
      </c>
      <c r="F1599" s="85" t="s">
        <v>88</v>
      </c>
      <c r="G1599" s="85" t="s">
        <v>10</v>
      </c>
      <c r="H1599" s="85" t="s">
        <v>16</v>
      </c>
      <c r="I1599" s="85">
        <v>0</v>
      </c>
      <c r="J1599" s="85">
        <v>0.4</v>
      </c>
      <c r="K1599" s="85" t="s">
        <v>13</v>
      </c>
      <c r="L1599" s="85" t="s">
        <v>2562</v>
      </c>
      <c r="N1599" s="85" t="s">
        <v>2821</v>
      </c>
      <c r="O1599" s="85">
        <v>0</v>
      </c>
      <c r="P1599" s="85">
        <v>1.154909666731287E-8</v>
      </c>
      <c r="Q1599" s="85">
        <v>0</v>
      </c>
    </row>
    <row r="1600" spans="1:18" x14ac:dyDescent="0.3">
      <c r="A1600" s="85" t="s">
        <v>903</v>
      </c>
      <c r="B1600" s="85" t="s">
        <v>599</v>
      </c>
      <c r="C1600" s="85" t="s">
        <v>384</v>
      </c>
      <c r="D1600" s="85" t="s">
        <v>383</v>
      </c>
      <c r="E1600" s="85" t="s">
        <v>101</v>
      </c>
      <c r="F1600" s="85" t="s">
        <v>100</v>
      </c>
      <c r="G1600" s="85" t="s">
        <v>10</v>
      </c>
      <c r="H1600" s="85" t="s">
        <v>16</v>
      </c>
      <c r="I1600" s="85">
        <v>0</v>
      </c>
      <c r="J1600" s="85">
        <v>0.32</v>
      </c>
      <c r="K1600" s="85" t="s">
        <v>13</v>
      </c>
      <c r="L1600" s="85" t="s">
        <v>2562</v>
      </c>
      <c r="N1600" s="85" t="s">
        <v>2822</v>
      </c>
      <c r="O1600" s="85">
        <v>0</v>
      </c>
      <c r="P1600" s="85">
        <v>1.154909666731287E-8</v>
      </c>
      <c r="Q1600" s="85">
        <v>0</v>
      </c>
    </row>
    <row r="1601" spans="1:18" x14ac:dyDescent="0.3">
      <c r="A1601" s="85" t="s">
        <v>903</v>
      </c>
      <c r="B1601" s="85" t="s">
        <v>599</v>
      </c>
      <c r="C1601" s="85" t="s">
        <v>384</v>
      </c>
      <c r="D1601" s="85" t="s">
        <v>383</v>
      </c>
      <c r="E1601" s="85" t="s">
        <v>105</v>
      </c>
      <c r="F1601" s="85" t="s">
        <v>104</v>
      </c>
      <c r="G1601" s="85" t="s">
        <v>10</v>
      </c>
      <c r="H1601" s="85" t="s">
        <v>16</v>
      </c>
      <c r="I1601" s="85">
        <v>0</v>
      </c>
      <c r="J1601" s="85">
        <v>8.199999999999999E-3</v>
      </c>
      <c r="K1601" s="85" t="s">
        <v>13</v>
      </c>
      <c r="L1601" s="85" t="s">
        <v>2562</v>
      </c>
      <c r="N1601" s="85" t="s">
        <v>2823</v>
      </c>
      <c r="O1601" s="85">
        <v>0</v>
      </c>
      <c r="P1601" s="85">
        <v>1.154909666731287E-8</v>
      </c>
      <c r="Q1601" s="85">
        <v>0</v>
      </c>
    </row>
    <row r="1602" spans="1:18" x14ac:dyDescent="0.3">
      <c r="A1602" s="85" t="s">
        <v>903</v>
      </c>
      <c r="B1602" s="85" t="s">
        <v>599</v>
      </c>
      <c r="C1602" s="85" t="s">
        <v>384</v>
      </c>
      <c r="D1602" s="85" t="s">
        <v>383</v>
      </c>
      <c r="E1602" s="85" t="s">
        <v>46</v>
      </c>
      <c r="F1602" s="85" t="s">
        <v>45</v>
      </c>
      <c r="G1602" s="85" t="s">
        <v>10</v>
      </c>
      <c r="H1602" s="85" t="s">
        <v>16</v>
      </c>
      <c r="I1602" s="85">
        <v>0</v>
      </c>
      <c r="J1602" s="85">
        <v>0.02</v>
      </c>
      <c r="K1602" s="85" t="s">
        <v>13</v>
      </c>
      <c r="L1602" s="85" t="s">
        <v>2562</v>
      </c>
      <c r="N1602" s="85" t="s">
        <v>2824</v>
      </c>
      <c r="O1602" s="85">
        <v>0</v>
      </c>
      <c r="P1602" s="85">
        <v>1.154909666731287E-8</v>
      </c>
      <c r="Q1602" s="85">
        <v>0</v>
      </c>
    </row>
    <row r="1603" spans="1:18" x14ac:dyDescent="0.3">
      <c r="A1603" s="85" t="s">
        <v>903</v>
      </c>
      <c r="B1603" s="85" t="s">
        <v>599</v>
      </c>
      <c r="C1603" s="85" t="s">
        <v>384</v>
      </c>
      <c r="D1603" s="85" t="s">
        <v>383</v>
      </c>
      <c r="E1603" s="85" t="s">
        <v>109</v>
      </c>
      <c r="F1603" s="85" t="s">
        <v>108</v>
      </c>
      <c r="G1603" s="85" t="s">
        <v>10</v>
      </c>
      <c r="H1603" s="85" t="s">
        <v>16</v>
      </c>
      <c r="I1603" s="85">
        <v>0</v>
      </c>
      <c r="J1603" s="85">
        <v>0.4</v>
      </c>
      <c r="K1603" s="85" t="s">
        <v>13</v>
      </c>
      <c r="L1603" s="85" t="s">
        <v>2562</v>
      </c>
      <c r="N1603" s="85" t="s">
        <v>2825</v>
      </c>
      <c r="O1603" s="85">
        <v>0</v>
      </c>
      <c r="P1603" s="85">
        <v>1.154909666731287E-8</v>
      </c>
      <c r="Q1603" s="85">
        <v>0</v>
      </c>
    </row>
    <row r="1604" spans="1:18" x14ac:dyDescent="0.3">
      <c r="A1604" s="85" t="s">
        <v>903</v>
      </c>
      <c r="B1604" s="85" t="s">
        <v>599</v>
      </c>
      <c r="C1604" s="85" t="s">
        <v>384</v>
      </c>
      <c r="D1604" s="85" t="s">
        <v>383</v>
      </c>
      <c r="E1604" s="85" t="s">
        <v>113</v>
      </c>
      <c r="F1604" s="85" t="s">
        <v>112</v>
      </c>
      <c r="G1604" s="85" t="s">
        <v>10</v>
      </c>
      <c r="H1604" s="85" t="s">
        <v>16</v>
      </c>
      <c r="I1604" s="85">
        <v>0</v>
      </c>
      <c r="J1604" s="85">
        <v>0.04</v>
      </c>
      <c r="K1604" s="85" t="s">
        <v>13</v>
      </c>
      <c r="L1604" s="85" t="s">
        <v>2562</v>
      </c>
      <c r="N1604" s="85" t="s">
        <v>2826</v>
      </c>
      <c r="O1604" s="85">
        <v>0</v>
      </c>
      <c r="P1604" s="85">
        <v>1.154909666731287E-8</v>
      </c>
      <c r="Q1604" s="85">
        <v>0</v>
      </c>
    </row>
    <row r="1605" spans="1:18" x14ac:dyDescent="0.3">
      <c r="A1605" s="85" t="s">
        <v>903</v>
      </c>
      <c r="B1605" s="85" t="s">
        <v>599</v>
      </c>
      <c r="C1605" s="85" t="s">
        <v>384</v>
      </c>
      <c r="D1605" s="85" t="s">
        <v>383</v>
      </c>
      <c r="E1605" s="85" t="s">
        <v>117</v>
      </c>
      <c r="F1605" s="85" t="s">
        <v>116</v>
      </c>
      <c r="G1605" s="85" t="s">
        <v>10</v>
      </c>
      <c r="H1605" s="85" t="s">
        <v>16</v>
      </c>
      <c r="I1605" s="85">
        <v>0</v>
      </c>
      <c r="J1605" s="85">
        <v>2.1999999999999999E-2</v>
      </c>
      <c r="K1605" s="85" t="s">
        <v>13</v>
      </c>
      <c r="L1605" s="85" t="s">
        <v>2562</v>
      </c>
      <c r="N1605" s="85" t="s">
        <v>2827</v>
      </c>
      <c r="O1605" s="85">
        <v>0</v>
      </c>
      <c r="P1605" s="85">
        <v>1.154909666731287E-8</v>
      </c>
      <c r="Q1605" s="85">
        <v>0</v>
      </c>
    </row>
    <row r="1606" spans="1:18" x14ac:dyDescent="0.3">
      <c r="A1606" s="85" t="s">
        <v>903</v>
      </c>
      <c r="B1606" s="85" t="s">
        <v>599</v>
      </c>
      <c r="C1606" s="85" t="s">
        <v>384</v>
      </c>
      <c r="D1606" s="85" t="s">
        <v>383</v>
      </c>
      <c r="E1606" s="85" t="s">
        <v>121</v>
      </c>
      <c r="F1606" s="85" t="s">
        <v>120</v>
      </c>
      <c r="G1606" s="85" t="s">
        <v>10</v>
      </c>
      <c r="H1606" s="85" t="s">
        <v>16</v>
      </c>
      <c r="I1606" s="85">
        <v>0</v>
      </c>
      <c r="J1606" s="85">
        <v>6.7000000000000002E-3</v>
      </c>
      <c r="K1606" s="85" t="s">
        <v>13</v>
      </c>
      <c r="L1606" s="85" t="s">
        <v>2562</v>
      </c>
      <c r="N1606" s="85" t="s">
        <v>2828</v>
      </c>
      <c r="O1606" s="85">
        <v>0</v>
      </c>
      <c r="P1606" s="85">
        <v>1.154909666731287E-8</v>
      </c>
      <c r="Q1606" s="85">
        <v>0</v>
      </c>
    </row>
    <row r="1607" spans="1:18" x14ac:dyDescent="0.3">
      <c r="A1607" s="85" t="s">
        <v>903</v>
      </c>
      <c r="B1607" s="85" t="s">
        <v>599</v>
      </c>
      <c r="C1607" s="85" t="s">
        <v>384</v>
      </c>
      <c r="D1607" s="85" t="s">
        <v>383</v>
      </c>
      <c r="E1607" s="85" t="s">
        <v>125</v>
      </c>
      <c r="F1607" s="85" t="s">
        <v>124</v>
      </c>
      <c r="G1607" s="85" t="s">
        <v>10</v>
      </c>
      <c r="H1607" s="85" t="s">
        <v>16</v>
      </c>
      <c r="I1607" s="85">
        <v>0</v>
      </c>
      <c r="J1607" s="85">
        <v>2.1000000000000001E-2</v>
      </c>
      <c r="K1607" s="85" t="s">
        <v>13</v>
      </c>
      <c r="L1607" s="85" t="s">
        <v>2562</v>
      </c>
      <c r="N1607" s="85" t="s">
        <v>2829</v>
      </c>
      <c r="O1607" s="85">
        <v>0</v>
      </c>
      <c r="P1607" s="85">
        <v>1.154909666731287E-8</v>
      </c>
      <c r="Q1607" s="85">
        <v>0</v>
      </c>
    </row>
    <row r="1608" spans="1:18" x14ac:dyDescent="0.3">
      <c r="A1608" s="85" t="s">
        <v>903</v>
      </c>
      <c r="B1608" s="85" t="s">
        <v>599</v>
      </c>
      <c r="C1608" s="85" t="s">
        <v>384</v>
      </c>
      <c r="D1608" s="85" t="s">
        <v>383</v>
      </c>
      <c r="E1608" s="85" t="s">
        <v>129</v>
      </c>
      <c r="F1608" s="85" t="s">
        <v>128</v>
      </c>
      <c r="G1608" s="85" t="s">
        <v>10</v>
      </c>
      <c r="H1608" s="85" t="s">
        <v>16</v>
      </c>
      <c r="I1608" s="85">
        <v>0</v>
      </c>
      <c r="J1608" s="85">
        <v>3.6999999999999998E-2</v>
      </c>
      <c r="K1608" s="85" t="s">
        <v>13</v>
      </c>
      <c r="L1608" s="85" t="s">
        <v>2562</v>
      </c>
      <c r="N1608" s="85" t="s">
        <v>2830</v>
      </c>
      <c r="O1608" s="85">
        <v>0</v>
      </c>
      <c r="P1608" s="85">
        <v>1.154909666731287E-8</v>
      </c>
      <c r="Q1608" s="85">
        <v>0</v>
      </c>
    </row>
    <row r="1609" spans="1:18" x14ac:dyDescent="0.3">
      <c r="A1609" s="85" t="s">
        <v>903</v>
      </c>
      <c r="B1609" s="85" t="s">
        <v>599</v>
      </c>
      <c r="C1609" s="85" t="s">
        <v>384</v>
      </c>
      <c r="D1609" s="85" t="s">
        <v>383</v>
      </c>
      <c r="E1609" s="85" t="s">
        <v>133</v>
      </c>
      <c r="F1609" s="85" t="s">
        <v>132</v>
      </c>
      <c r="G1609" s="85" t="s">
        <v>10</v>
      </c>
      <c r="H1609" s="85" t="s">
        <v>16</v>
      </c>
      <c r="I1609" s="85">
        <v>0</v>
      </c>
      <c r="J1609" s="85">
        <v>8.0999999999999996E-3</v>
      </c>
      <c r="K1609" s="85" t="s">
        <v>13</v>
      </c>
      <c r="L1609" s="85" t="s">
        <v>2562</v>
      </c>
      <c r="N1609" s="85" t="s">
        <v>2831</v>
      </c>
      <c r="O1609" s="85">
        <v>0</v>
      </c>
      <c r="P1609" s="85">
        <v>1.154909666731287E-8</v>
      </c>
      <c r="Q1609" s="85">
        <v>0</v>
      </c>
    </row>
    <row r="1610" spans="1:18" x14ac:dyDescent="0.3">
      <c r="A1610" s="85" t="s">
        <v>903</v>
      </c>
      <c r="B1610" s="85" t="s">
        <v>599</v>
      </c>
      <c r="C1610" s="85" t="s">
        <v>384</v>
      </c>
      <c r="D1610" s="85" t="s">
        <v>383</v>
      </c>
      <c r="E1610" s="85" t="s">
        <v>99</v>
      </c>
      <c r="F1610" s="85" t="s">
        <v>98</v>
      </c>
      <c r="G1610" s="85" t="s">
        <v>10</v>
      </c>
      <c r="H1610" s="85" t="s">
        <v>16</v>
      </c>
      <c r="I1610" s="85">
        <v>0</v>
      </c>
      <c r="J1610" s="85">
        <v>0.02</v>
      </c>
      <c r="K1610" s="85" t="s">
        <v>13</v>
      </c>
      <c r="L1610" s="85" t="s">
        <v>2562</v>
      </c>
      <c r="N1610" s="85" t="s">
        <v>2832</v>
      </c>
      <c r="O1610" s="85">
        <v>0</v>
      </c>
      <c r="P1610" s="85">
        <v>1.154909666731287E-8</v>
      </c>
      <c r="Q1610" s="85">
        <v>0</v>
      </c>
    </row>
    <row r="1611" spans="1:18" x14ac:dyDescent="0.3">
      <c r="A1611" s="85" t="s">
        <v>903</v>
      </c>
      <c r="B1611" s="85" t="s">
        <v>599</v>
      </c>
      <c r="C1611" s="85" t="s">
        <v>384</v>
      </c>
      <c r="D1611" s="85" t="s">
        <v>383</v>
      </c>
      <c r="E1611" s="85" t="s">
        <v>139</v>
      </c>
      <c r="F1611" s="85" t="s">
        <v>138</v>
      </c>
      <c r="G1611" s="85" t="s">
        <v>10</v>
      </c>
      <c r="I1611" s="85">
        <v>4.4999999999999998E-2</v>
      </c>
      <c r="J1611" s="85">
        <v>0.04</v>
      </c>
      <c r="K1611" s="85" t="s">
        <v>13</v>
      </c>
      <c r="L1611" s="85" t="s">
        <v>2562</v>
      </c>
      <c r="N1611" s="85" t="s">
        <v>2833</v>
      </c>
      <c r="O1611" s="85">
        <v>2.1612171975256459E-10</v>
      </c>
      <c r="P1611" s="85">
        <v>1.154909666731287E-8</v>
      </c>
      <c r="Q1611" s="85">
        <v>1.8713300786913381</v>
      </c>
    </row>
    <row r="1612" spans="1:18" x14ac:dyDescent="0.3">
      <c r="A1612" s="85" t="s">
        <v>903</v>
      </c>
      <c r="B1612" s="85" t="s">
        <v>599</v>
      </c>
      <c r="C1612" s="85" t="s">
        <v>384</v>
      </c>
      <c r="D1612" s="85" t="s">
        <v>383</v>
      </c>
      <c r="E1612" s="85" t="s">
        <v>143</v>
      </c>
      <c r="F1612" s="85" t="s">
        <v>142</v>
      </c>
      <c r="G1612" s="85" t="s">
        <v>10</v>
      </c>
      <c r="H1612" s="85" t="s">
        <v>16</v>
      </c>
      <c r="I1612" s="85">
        <v>0</v>
      </c>
      <c r="J1612" s="85">
        <v>0.11600000000000001</v>
      </c>
      <c r="K1612" s="85" t="s">
        <v>13</v>
      </c>
      <c r="L1612" s="85" t="s">
        <v>2562</v>
      </c>
      <c r="N1612" s="85" t="s">
        <v>2834</v>
      </c>
      <c r="O1612" s="85">
        <v>0</v>
      </c>
      <c r="P1612" s="85">
        <v>1.154909666731287E-8</v>
      </c>
      <c r="Q1612" s="85">
        <v>0</v>
      </c>
    </row>
    <row r="1613" spans="1:18" x14ac:dyDescent="0.3">
      <c r="A1613" s="85" t="s">
        <v>903</v>
      </c>
      <c r="B1613" s="85" t="s">
        <v>599</v>
      </c>
      <c r="C1613" s="85" t="s">
        <v>384</v>
      </c>
      <c r="D1613" s="85" t="s">
        <v>383</v>
      </c>
      <c r="E1613" s="85" t="s">
        <v>147</v>
      </c>
      <c r="F1613" s="85" t="s">
        <v>146</v>
      </c>
      <c r="G1613" s="85" t="s">
        <v>10</v>
      </c>
      <c r="I1613" s="85">
        <v>6.0400000000000002E-3</v>
      </c>
      <c r="J1613" s="85">
        <v>1.2999999999999999E-2</v>
      </c>
      <c r="K1613" s="85" t="s">
        <v>13</v>
      </c>
      <c r="L1613" s="85" t="s">
        <v>2562</v>
      </c>
      <c r="N1613" s="85" t="s">
        <v>2835</v>
      </c>
      <c r="O1613" s="85">
        <v>2.267769513518384E-11</v>
      </c>
      <c r="P1613" s="85">
        <v>1.154909666731287E-8</v>
      </c>
      <c r="Q1613" s="85">
        <v>0.19635903818666589</v>
      </c>
    </row>
    <row r="1614" spans="1:18" x14ac:dyDescent="0.3">
      <c r="A1614" s="85" t="s">
        <v>903</v>
      </c>
      <c r="B1614" s="85" t="s">
        <v>593</v>
      </c>
      <c r="C1614" s="85" t="s">
        <v>24</v>
      </c>
      <c r="D1614" s="85" t="s">
        <v>23</v>
      </c>
      <c r="E1614" s="85" t="s">
        <v>205</v>
      </c>
      <c r="F1614" s="85" t="s">
        <v>204</v>
      </c>
      <c r="G1614" s="85" t="s">
        <v>10</v>
      </c>
      <c r="H1614" s="85" t="s">
        <v>12</v>
      </c>
      <c r="I1614" s="85">
        <v>1.5</v>
      </c>
      <c r="J1614" s="85">
        <v>1.6</v>
      </c>
      <c r="K1614" s="85" t="s">
        <v>13</v>
      </c>
      <c r="L1614" s="85" t="s">
        <v>2562</v>
      </c>
      <c r="N1614" s="85" t="s">
        <v>2856</v>
      </c>
      <c r="O1614" s="85">
        <v>3.8793370988765443E-9</v>
      </c>
      <c r="P1614" s="85">
        <v>2.8144370523629209E-8</v>
      </c>
      <c r="Q1614" s="85">
        <v>13.783705326148841</v>
      </c>
      <c r="R1614" s="85" t="s">
        <v>2806</v>
      </c>
    </row>
    <row r="1615" spans="1:18" x14ac:dyDescent="0.3">
      <c r="A1615" s="85" t="s">
        <v>903</v>
      </c>
      <c r="B1615" s="85" t="s">
        <v>599</v>
      </c>
      <c r="C1615" s="85" t="s">
        <v>384</v>
      </c>
      <c r="D1615" s="85" t="s">
        <v>383</v>
      </c>
      <c r="E1615" s="85" t="s">
        <v>48</v>
      </c>
      <c r="F1615" s="85" t="s">
        <v>2837</v>
      </c>
      <c r="G1615" s="85" t="s">
        <v>10</v>
      </c>
      <c r="H1615" s="85" t="s">
        <v>16</v>
      </c>
      <c r="I1615" s="85">
        <v>0</v>
      </c>
      <c r="J1615" s="85">
        <v>0.04</v>
      </c>
      <c r="K1615" s="85" t="s">
        <v>13</v>
      </c>
      <c r="L1615" s="85" t="s">
        <v>2562</v>
      </c>
      <c r="N1615" s="85" t="s">
        <v>2838</v>
      </c>
      <c r="O1615" s="85">
        <v>0</v>
      </c>
      <c r="P1615" s="85">
        <v>1.154909666731287E-8</v>
      </c>
      <c r="Q1615" s="85">
        <v>0</v>
      </c>
    </row>
    <row r="1616" spans="1:18" x14ac:dyDescent="0.3">
      <c r="A1616" s="85" t="s">
        <v>903</v>
      </c>
      <c r="B1616" s="85" t="s">
        <v>599</v>
      </c>
      <c r="C1616" s="85" t="s">
        <v>384</v>
      </c>
      <c r="D1616" s="85" t="s">
        <v>383</v>
      </c>
      <c r="E1616" s="85" t="s">
        <v>155</v>
      </c>
      <c r="F1616" s="85" t="s">
        <v>154</v>
      </c>
      <c r="G1616" s="85" t="s">
        <v>10</v>
      </c>
      <c r="I1616" s="85">
        <v>1.4999999999999999E-2</v>
      </c>
      <c r="J1616" s="85">
        <v>0.02</v>
      </c>
      <c r="K1616" s="85" t="s">
        <v>13</v>
      </c>
      <c r="L1616" s="85" t="s">
        <v>2562</v>
      </c>
      <c r="N1616" s="85" t="s">
        <v>2839</v>
      </c>
      <c r="O1616" s="85">
        <v>5.9449262036493916E-11</v>
      </c>
      <c r="P1616" s="85">
        <v>1.154909666731287E-8</v>
      </c>
      <c r="Q1616" s="85">
        <v>0.51475248453631639</v>
      </c>
    </row>
    <row r="1617" spans="1:18" x14ac:dyDescent="0.3">
      <c r="A1617" s="85" t="s">
        <v>903</v>
      </c>
      <c r="B1617" s="85" t="s">
        <v>599</v>
      </c>
      <c r="C1617" s="85" t="s">
        <v>384</v>
      </c>
      <c r="D1617" s="85" t="s">
        <v>383</v>
      </c>
      <c r="E1617" s="85" t="s">
        <v>91</v>
      </c>
      <c r="F1617" s="85" t="s">
        <v>90</v>
      </c>
      <c r="G1617" s="85" t="s">
        <v>10</v>
      </c>
      <c r="H1617" s="85" t="s">
        <v>16</v>
      </c>
      <c r="I1617" s="85">
        <v>0</v>
      </c>
      <c r="J1617" s="85">
        <v>0.08</v>
      </c>
      <c r="K1617" s="85" t="s">
        <v>13</v>
      </c>
      <c r="L1617" s="85" t="s">
        <v>2562</v>
      </c>
      <c r="N1617" s="85" t="s">
        <v>2840</v>
      </c>
      <c r="O1617" s="85">
        <v>0</v>
      </c>
      <c r="P1617" s="85">
        <v>1.154909666731287E-8</v>
      </c>
      <c r="Q1617" s="85">
        <v>0</v>
      </c>
    </row>
    <row r="1618" spans="1:18" x14ac:dyDescent="0.3">
      <c r="A1618" s="85" t="s">
        <v>903</v>
      </c>
      <c r="B1618" s="85" t="s">
        <v>599</v>
      </c>
      <c r="C1618" s="85" t="s">
        <v>384</v>
      </c>
      <c r="D1618" s="85" t="s">
        <v>383</v>
      </c>
      <c r="E1618" s="85" t="s">
        <v>159</v>
      </c>
      <c r="F1618" s="85" t="s">
        <v>158</v>
      </c>
      <c r="G1618" s="85" t="s">
        <v>10</v>
      </c>
      <c r="H1618" s="85" t="s">
        <v>16</v>
      </c>
      <c r="I1618" s="85">
        <v>0</v>
      </c>
      <c r="J1618" s="85">
        <v>4.3999999999999997E-2</v>
      </c>
      <c r="K1618" s="85" t="s">
        <v>13</v>
      </c>
      <c r="L1618" s="85" t="s">
        <v>2562</v>
      </c>
      <c r="N1618" s="85" t="s">
        <v>2841</v>
      </c>
      <c r="O1618" s="85">
        <v>0</v>
      </c>
      <c r="P1618" s="85">
        <v>1.154909666731287E-8</v>
      </c>
      <c r="Q1618" s="85">
        <v>0</v>
      </c>
    </row>
    <row r="1619" spans="1:18" x14ac:dyDescent="0.3">
      <c r="A1619" s="85" t="s">
        <v>903</v>
      </c>
      <c r="B1619" s="85" t="s">
        <v>599</v>
      </c>
      <c r="C1619" s="85" t="s">
        <v>384</v>
      </c>
      <c r="D1619" s="85" t="s">
        <v>383</v>
      </c>
      <c r="E1619" s="85" t="s">
        <v>163</v>
      </c>
      <c r="F1619" s="85" t="s">
        <v>162</v>
      </c>
      <c r="G1619" s="85" t="s">
        <v>10</v>
      </c>
      <c r="H1619" s="85" t="s">
        <v>16</v>
      </c>
      <c r="I1619" s="85">
        <v>0</v>
      </c>
      <c r="J1619" s="85">
        <v>0.114</v>
      </c>
      <c r="K1619" s="85" t="s">
        <v>13</v>
      </c>
      <c r="L1619" s="85" t="s">
        <v>2562</v>
      </c>
      <c r="N1619" s="85" t="s">
        <v>2842</v>
      </c>
      <c r="O1619" s="85">
        <v>0</v>
      </c>
      <c r="P1619" s="85">
        <v>1.154909666731287E-8</v>
      </c>
      <c r="Q1619" s="85">
        <v>0</v>
      </c>
    </row>
    <row r="1620" spans="1:18" x14ac:dyDescent="0.3">
      <c r="A1620" s="85" t="s">
        <v>903</v>
      </c>
      <c r="B1620" s="85" t="s">
        <v>594</v>
      </c>
      <c r="C1620" s="85" t="s">
        <v>15</v>
      </c>
      <c r="D1620" s="85" t="s">
        <v>14</v>
      </c>
      <c r="E1620" s="85" t="s">
        <v>251</v>
      </c>
      <c r="F1620" s="85" t="s">
        <v>250</v>
      </c>
      <c r="G1620" s="85" t="s">
        <v>10</v>
      </c>
      <c r="H1620" s="85" t="s">
        <v>12</v>
      </c>
      <c r="I1620" s="85">
        <v>1.71</v>
      </c>
      <c r="J1620" s="85">
        <v>0.16</v>
      </c>
      <c r="K1620" s="85" t="s">
        <v>13</v>
      </c>
      <c r="L1620" s="85" t="s">
        <v>2562</v>
      </c>
      <c r="N1620" s="85" t="s">
        <v>2875</v>
      </c>
      <c r="O1620" s="85">
        <v>1.25515641744594E-8</v>
      </c>
      <c r="P1620" s="85">
        <v>2.4922718822094011E-8</v>
      </c>
      <c r="Q1620" s="85">
        <v>50.36193789311794</v>
      </c>
      <c r="R1620" s="85" t="s">
        <v>2806</v>
      </c>
    </row>
    <row r="1621" spans="1:18" x14ac:dyDescent="0.3">
      <c r="A1621" s="85" t="s">
        <v>902</v>
      </c>
      <c r="B1621" s="85" t="s">
        <v>594</v>
      </c>
      <c r="C1621" s="85" t="s">
        <v>15</v>
      </c>
      <c r="D1621" s="85" t="s">
        <v>14</v>
      </c>
      <c r="E1621" s="85" t="s">
        <v>205</v>
      </c>
      <c r="F1621" s="85" t="s">
        <v>204</v>
      </c>
      <c r="G1621" s="85" t="s">
        <v>10</v>
      </c>
      <c r="H1621" s="85" t="s">
        <v>12</v>
      </c>
      <c r="I1621" s="85">
        <v>0.45</v>
      </c>
      <c r="J1621" s="85">
        <v>1.6</v>
      </c>
      <c r="K1621" s="85" t="s">
        <v>13</v>
      </c>
      <c r="L1621" s="85" t="s">
        <v>2562</v>
      </c>
      <c r="N1621" s="85" t="s">
        <v>2856</v>
      </c>
      <c r="O1621" s="85">
        <v>1.1638011296629629E-9</v>
      </c>
      <c r="P1621" s="85">
        <v>1.049647554325429E-8</v>
      </c>
      <c r="Q1621" s="85">
        <v>11.087541955079351</v>
      </c>
      <c r="R1621" s="85" t="s">
        <v>2806</v>
      </c>
    </row>
    <row r="1622" spans="1:18" x14ac:dyDescent="0.3">
      <c r="A1622" s="85" t="s">
        <v>903</v>
      </c>
      <c r="B1622" s="85" t="s">
        <v>599</v>
      </c>
      <c r="C1622" s="85" t="s">
        <v>384</v>
      </c>
      <c r="D1622" s="85" t="s">
        <v>383</v>
      </c>
      <c r="E1622" s="85" t="s">
        <v>175</v>
      </c>
      <c r="F1622" s="85" t="s">
        <v>174</v>
      </c>
      <c r="G1622" s="85" t="s">
        <v>10</v>
      </c>
      <c r="H1622" s="85" t="s">
        <v>16</v>
      </c>
      <c r="I1622" s="85">
        <v>0</v>
      </c>
      <c r="J1622" s="85">
        <v>0.16</v>
      </c>
      <c r="K1622" s="85" t="s">
        <v>13</v>
      </c>
      <c r="L1622" s="85" t="s">
        <v>2562</v>
      </c>
      <c r="N1622" s="85" t="s">
        <v>2846</v>
      </c>
      <c r="O1622" s="85">
        <v>0</v>
      </c>
      <c r="P1622" s="85">
        <v>1.154909666731287E-8</v>
      </c>
      <c r="Q1622" s="85">
        <v>0</v>
      </c>
    </row>
    <row r="1623" spans="1:18" x14ac:dyDescent="0.3">
      <c r="A1623" s="85" t="s">
        <v>903</v>
      </c>
      <c r="B1623" s="85" t="s">
        <v>599</v>
      </c>
      <c r="C1623" s="85" t="s">
        <v>384</v>
      </c>
      <c r="D1623" s="85" t="s">
        <v>383</v>
      </c>
      <c r="E1623" s="85" t="s">
        <v>179</v>
      </c>
      <c r="F1623" s="85" t="s">
        <v>178</v>
      </c>
      <c r="G1623" s="85" t="s">
        <v>10</v>
      </c>
      <c r="I1623" s="85">
        <v>1.9750000000000002E-3</v>
      </c>
      <c r="J1623" s="85">
        <v>1.7999999999999999E-2</v>
      </c>
      <c r="K1623" s="85" t="s">
        <v>13</v>
      </c>
      <c r="L1623" s="85" t="s">
        <v>2562</v>
      </c>
      <c r="N1623" s="85" t="s">
        <v>2847</v>
      </c>
      <c r="O1623" s="85">
        <v>8.2380912655376673E-12</v>
      </c>
      <c r="P1623" s="85">
        <v>1.154909666731287E-8</v>
      </c>
      <c r="Q1623" s="85">
        <v>7.1331044347855699E-2</v>
      </c>
    </row>
    <row r="1624" spans="1:18" x14ac:dyDescent="0.3">
      <c r="A1624" s="85" t="s">
        <v>903</v>
      </c>
      <c r="B1624" s="85" t="s">
        <v>599</v>
      </c>
      <c r="C1624" s="85" t="s">
        <v>384</v>
      </c>
      <c r="D1624" s="85" t="s">
        <v>383</v>
      </c>
      <c r="E1624" s="85" t="s">
        <v>183</v>
      </c>
      <c r="F1624" s="85" t="s">
        <v>182</v>
      </c>
      <c r="G1624" s="85" t="s">
        <v>10</v>
      </c>
      <c r="H1624" s="85" t="s">
        <v>16</v>
      </c>
      <c r="I1624" s="85">
        <v>0</v>
      </c>
      <c r="J1624" s="85">
        <v>9.0999999999999998E-2</v>
      </c>
      <c r="K1624" s="85" t="s">
        <v>13</v>
      </c>
      <c r="L1624" s="85" t="s">
        <v>2562</v>
      </c>
      <c r="N1624" s="85" t="s">
        <v>2848</v>
      </c>
      <c r="O1624" s="85">
        <v>0</v>
      </c>
      <c r="P1624" s="85">
        <v>1.154909666731287E-8</v>
      </c>
      <c r="Q1624" s="85">
        <v>0</v>
      </c>
    </row>
    <row r="1625" spans="1:18" x14ac:dyDescent="0.3">
      <c r="A1625" s="85" t="s">
        <v>903</v>
      </c>
      <c r="B1625" s="85" t="s">
        <v>599</v>
      </c>
      <c r="C1625" s="85" t="s">
        <v>384</v>
      </c>
      <c r="D1625" s="85" t="s">
        <v>383</v>
      </c>
      <c r="E1625" s="85" t="s">
        <v>187</v>
      </c>
      <c r="F1625" s="85" t="s">
        <v>186</v>
      </c>
      <c r="G1625" s="85" t="s">
        <v>10</v>
      </c>
      <c r="I1625" s="85">
        <v>1.4999999999999999E-2</v>
      </c>
      <c r="J1625" s="85">
        <v>0.08</v>
      </c>
      <c r="K1625" s="85" t="s">
        <v>13</v>
      </c>
      <c r="L1625" s="85" t="s">
        <v>2562</v>
      </c>
      <c r="N1625" s="85" t="s">
        <v>2849</v>
      </c>
      <c r="O1625" s="85">
        <v>9.8530580607867987E-11</v>
      </c>
      <c r="P1625" s="85">
        <v>1.154909666731287E-8</v>
      </c>
      <c r="Q1625" s="85">
        <v>0.85314534500985451</v>
      </c>
    </row>
    <row r="1626" spans="1:18" x14ac:dyDescent="0.3">
      <c r="A1626" s="85" t="s">
        <v>903</v>
      </c>
      <c r="B1626" s="85" t="s">
        <v>599</v>
      </c>
      <c r="C1626" s="85" t="s">
        <v>384</v>
      </c>
      <c r="D1626" s="85" t="s">
        <v>383</v>
      </c>
      <c r="E1626" s="85" t="s">
        <v>191</v>
      </c>
      <c r="F1626" s="85" t="s">
        <v>190</v>
      </c>
      <c r="G1626" s="85" t="s">
        <v>10</v>
      </c>
      <c r="I1626" s="85">
        <v>3.2049999999999999E-3</v>
      </c>
      <c r="J1626" s="85">
        <v>1.0999999999999999E-2</v>
      </c>
      <c r="K1626" s="85" t="s">
        <v>13</v>
      </c>
      <c r="L1626" s="85" t="s">
        <v>2562</v>
      </c>
      <c r="N1626" s="85" t="s">
        <v>2850</v>
      </c>
      <c r="O1626" s="85">
        <v>1.356475955881731E-11</v>
      </c>
      <c r="P1626" s="85">
        <v>1.154909666731287E-8</v>
      </c>
      <c r="Q1626" s="85">
        <v>0.1174529917756193</v>
      </c>
    </row>
    <row r="1627" spans="1:18" x14ac:dyDescent="0.3">
      <c r="A1627" s="85" t="s">
        <v>903</v>
      </c>
      <c r="B1627" s="85" t="s">
        <v>599</v>
      </c>
      <c r="C1627" s="85" t="s">
        <v>384</v>
      </c>
      <c r="D1627" s="85" t="s">
        <v>383</v>
      </c>
      <c r="E1627" s="85" t="s">
        <v>193</v>
      </c>
      <c r="F1627" s="85" t="s">
        <v>192</v>
      </c>
      <c r="G1627" s="85" t="s">
        <v>10</v>
      </c>
      <c r="H1627" s="85" t="s">
        <v>16</v>
      </c>
      <c r="I1627" s="85">
        <v>0</v>
      </c>
      <c r="J1627" s="85">
        <v>0.06</v>
      </c>
      <c r="K1627" s="85" t="s">
        <v>13</v>
      </c>
      <c r="L1627" s="85" t="s">
        <v>2562</v>
      </c>
      <c r="N1627" s="85" t="s">
        <v>2851</v>
      </c>
      <c r="O1627" s="85">
        <v>0</v>
      </c>
      <c r="P1627" s="85">
        <v>1.154909666731287E-8</v>
      </c>
      <c r="Q1627" s="85">
        <v>0</v>
      </c>
    </row>
    <row r="1628" spans="1:18" x14ac:dyDescent="0.3">
      <c r="A1628" s="85" t="s">
        <v>903</v>
      </c>
      <c r="B1628" s="85" t="s">
        <v>599</v>
      </c>
      <c r="C1628" s="85" t="s">
        <v>384</v>
      </c>
      <c r="D1628" s="85" t="s">
        <v>383</v>
      </c>
      <c r="E1628" s="85" t="s">
        <v>195</v>
      </c>
      <c r="F1628" s="85" t="s">
        <v>194</v>
      </c>
      <c r="G1628" s="85" t="s">
        <v>10</v>
      </c>
      <c r="H1628" s="85" t="s">
        <v>16</v>
      </c>
      <c r="I1628" s="85">
        <v>0</v>
      </c>
      <c r="J1628" s="85">
        <v>0.02</v>
      </c>
      <c r="K1628" s="85" t="s">
        <v>13</v>
      </c>
      <c r="L1628" s="85" t="s">
        <v>2562</v>
      </c>
      <c r="N1628" s="85" t="s">
        <v>2852</v>
      </c>
      <c r="O1628" s="85">
        <v>0</v>
      </c>
      <c r="P1628" s="85">
        <v>1.154909666731287E-8</v>
      </c>
      <c r="Q1628" s="85">
        <v>0</v>
      </c>
    </row>
    <row r="1629" spans="1:18" x14ac:dyDescent="0.3">
      <c r="A1629" s="85" t="s">
        <v>903</v>
      </c>
      <c r="B1629" s="85" t="s">
        <v>599</v>
      </c>
      <c r="C1629" s="85" t="s">
        <v>384</v>
      </c>
      <c r="D1629" s="85" t="s">
        <v>383</v>
      </c>
      <c r="E1629" s="85" t="s">
        <v>199</v>
      </c>
      <c r="F1629" s="85" t="s">
        <v>198</v>
      </c>
      <c r="G1629" s="85" t="s">
        <v>10</v>
      </c>
      <c r="H1629" s="85" t="s">
        <v>16</v>
      </c>
      <c r="I1629" s="85">
        <v>0</v>
      </c>
      <c r="J1629" s="85">
        <v>0.05</v>
      </c>
      <c r="K1629" s="85" t="s">
        <v>13</v>
      </c>
      <c r="L1629" s="85" t="s">
        <v>2562</v>
      </c>
      <c r="N1629" s="85" t="s">
        <v>2853</v>
      </c>
      <c r="O1629" s="85">
        <v>0</v>
      </c>
      <c r="P1629" s="85">
        <v>1.154909666731287E-8</v>
      </c>
      <c r="Q1629" s="85">
        <v>0</v>
      </c>
    </row>
    <row r="1630" spans="1:18" x14ac:dyDescent="0.3">
      <c r="A1630" s="85" t="s">
        <v>903</v>
      </c>
      <c r="B1630" s="85" t="s">
        <v>599</v>
      </c>
      <c r="C1630" s="85" t="s">
        <v>384</v>
      </c>
      <c r="D1630" s="85" t="s">
        <v>383</v>
      </c>
      <c r="E1630" s="85" t="s">
        <v>149</v>
      </c>
      <c r="F1630" s="85" t="s">
        <v>148</v>
      </c>
      <c r="G1630" s="85" t="s">
        <v>10</v>
      </c>
      <c r="H1630" s="85" t="s">
        <v>16</v>
      </c>
      <c r="I1630" s="85">
        <v>0</v>
      </c>
      <c r="J1630" s="85">
        <v>0.08</v>
      </c>
      <c r="K1630" s="85" t="s">
        <v>13</v>
      </c>
      <c r="L1630" s="85" t="s">
        <v>2562</v>
      </c>
      <c r="N1630" s="85" t="s">
        <v>2854</v>
      </c>
      <c r="O1630" s="85">
        <v>0</v>
      </c>
      <c r="P1630" s="85">
        <v>1.154909666731287E-8</v>
      </c>
      <c r="Q1630" s="85">
        <v>0</v>
      </c>
    </row>
    <row r="1631" spans="1:18" x14ac:dyDescent="0.3">
      <c r="A1631" s="85" t="s">
        <v>903</v>
      </c>
      <c r="B1631" s="85" t="s">
        <v>599</v>
      </c>
      <c r="C1631" s="85" t="s">
        <v>384</v>
      </c>
      <c r="D1631" s="85" t="s">
        <v>383</v>
      </c>
      <c r="E1631" s="85" t="s">
        <v>201</v>
      </c>
      <c r="F1631" s="85" t="s">
        <v>200</v>
      </c>
      <c r="G1631" s="85" t="s">
        <v>10</v>
      </c>
      <c r="H1631" s="85" t="s">
        <v>16</v>
      </c>
      <c r="I1631" s="85">
        <v>0</v>
      </c>
      <c r="J1631" s="85">
        <v>0.12</v>
      </c>
      <c r="K1631" s="85" t="s">
        <v>13</v>
      </c>
      <c r="L1631" s="85" t="s">
        <v>2562</v>
      </c>
      <c r="N1631" s="85" t="s">
        <v>2855</v>
      </c>
      <c r="O1631" s="85">
        <v>0</v>
      </c>
      <c r="P1631" s="85">
        <v>1.154909666731287E-8</v>
      </c>
      <c r="Q1631" s="85">
        <v>0</v>
      </c>
    </row>
    <row r="1632" spans="1:18" x14ac:dyDescent="0.3">
      <c r="A1632" s="85" t="s">
        <v>903</v>
      </c>
      <c r="B1632" s="85" t="s">
        <v>593</v>
      </c>
      <c r="C1632" s="85" t="s">
        <v>24</v>
      </c>
      <c r="D1632" s="85" t="s">
        <v>23</v>
      </c>
      <c r="E1632" s="85" t="s">
        <v>211</v>
      </c>
      <c r="F1632" s="85" t="s">
        <v>210</v>
      </c>
      <c r="G1632" s="85" t="s">
        <v>10</v>
      </c>
      <c r="I1632" s="85">
        <v>0.28999999999999998</v>
      </c>
      <c r="J1632" s="85">
        <v>0.02</v>
      </c>
      <c r="K1632" s="85" t="s">
        <v>13</v>
      </c>
      <c r="L1632" s="85" t="s">
        <v>2562</v>
      </c>
      <c r="N1632" s="85" t="s">
        <v>2884</v>
      </c>
      <c r="O1632" s="85">
        <v>1.433826437781821E-9</v>
      </c>
      <c r="P1632" s="85">
        <v>2.8144370523629209E-8</v>
      </c>
      <c r="Q1632" s="85">
        <v>5.0945407948563677</v>
      </c>
      <c r="R1632" s="85" t="s">
        <v>2806</v>
      </c>
    </row>
    <row r="1633" spans="1:17" x14ac:dyDescent="0.3">
      <c r="A1633" s="85" t="s">
        <v>903</v>
      </c>
      <c r="B1633" s="85" t="s">
        <v>599</v>
      </c>
      <c r="C1633" s="85" t="s">
        <v>384</v>
      </c>
      <c r="D1633" s="85" t="s">
        <v>383</v>
      </c>
      <c r="E1633" s="85" t="s">
        <v>209</v>
      </c>
      <c r="F1633" s="85" t="s">
        <v>208</v>
      </c>
      <c r="G1633" s="85" t="s">
        <v>10</v>
      </c>
      <c r="H1633" s="85" t="s">
        <v>16</v>
      </c>
      <c r="I1633" s="85">
        <v>0</v>
      </c>
      <c r="J1633" s="85">
        <v>0.08</v>
      </c>
      <c r="K1633" s="85" t="s">
        <v>13</v>
      </c>
      <c r="L1633" s="85" t="s">
        <v>2562</v>
      </c>
      <c r="N1633" s="85" t="s">
        <v>2857</v>
      </c>
      <c r="O1633" s="85">
        <v>0</v>
      </c>
      <c r="P1633" s="85">
        <v>1.154909666731287E-8</v>
      </c>
      <c r="Q1633" s="85">
        <v>0</v>
      </c>
    </row>
    <row r="1634" spans="1:17" x14ac:dyDescent="0.3">
      <c r="A1634" s="85" t="s">
        <v>903</v>
      </c>
      <c r="B1634" s="85" t="s">
        <v>599</v>
      </c>
      <c r="C1634" s="85" t="s">
        <v>384</v>
      </c>
      <c r="D1634" s="85" t="s">
        <v>383</v>
      </c>
      <c r="E1634" s="85" t="s">
        <v>213</v>
      </c>
      <c r="F1634" s="85" t="s">
        <v>212</v>
      </c>
      <c r="G1634" s="85" t="s">
        <v>10</v>
      </c>
      <c r="I1634" s="85">
        <v>8.3650000000000009E-3</v>
      </c>
      <c r="J1634" s="85">
        <v>0.02</v>
      </c>
      <c r="K1634" s="85" t="s">
        <v>13</v>
      </c>
      <c r="L1634" s="85" t="s">
        <v>2562</v>
      </c>
      <c r="N1634" s="85" t="s">
        <v>2858</v>
      </c>
      <c r="O1634" s="85">
        <v>2.5786146073199979E-11</v>
      </c>
      <c r="P1634" s="85">
        <v>1.154909666731287E-8</v>
      </c>
      <c r="Q1634" s="85">
        <v>0.22327413836773821</v>
      </c>
    </row>
    <row r="1635" spans="1:17" x14ac:dyDescent="0.3">
      <c r="A1635" s="85" t="s">
        <v>903</v>
      </c>
      <c r="B1635" s="85" t="s">
        <v>599</v>
      </c>
      <c r="C1635" s="85" t="s">
        <v>384</v>
      </c>
      <c r="D1635" s="85" t="s">
        <v>383</v>
      </c>
      <c r="E1635" s="85" t="s">
        <v>215</v>
      </c>
      <c r="F1635" s="85" t="s">
        <v>214</v>
      </c>
      <c r="G1635" s="85" t="s">
        <v>10</v>
      </c>
      <c r="H1635" s="85" t="s">
        <v>16</v>
      </c>
      <c r="I1635" s="85">
        <v>0</v>
      </c>
      <c r="J1635" s="85">
        <v>6.0999999999999999E-2</v>
      </c>
      <c r="K1635" s="85" t="s">
        <v>13</v>
      </c>
      <c r="L1635" s="85" t="s">
        <v>2562</v>
      </c>
      <c r="N1635" s="85" t="s">
        <v>2859</v>
      </c>
      <c r="O1635" s="85">
        <v>0</v>
      </c>
      <c r="P1635" s="85">
        <v>1.154909666731287E-8</v>
      </c>
      <c r="Q1635" s="85">
        <v>0</v>
      </c>
    </row>
    <row r="1636" spans="1:17" x14ac:dyDescent="0.3">
      <c r="A1636" s="85" t="s">
        <v>903</v>
      </c>
      <c r="B1636" s="85" t="s">
        <v>599</v>
      </c>
      <c r="C1636" s="85" t="s">
        <v>384</v>
      </c>
      <c r="D1636" s="85" t="s">
        <v>383</v>
      </c>
      <c r="E1636" s="85" t="s">
        <v>217</v>
      </c>
      <c r="F1636" s="85" t="s">
        <v>216</v>
      </c>
      <c r="G1636" s="85" t="s">
        <v>10</v>
      </c>
      <c r="H1636" s="85" t="s">
        <v>16</v>
      </c>
      <c r="I1636" s="85">
        <v>0</v>
      </c>
      <c r="J1636" s="85">
        <v>8.7999999999999995E-2</v>
      </c>
      <c r="K1636" s="85" t="s">
        <v>13</v>
      </c>
      <c r="L1636" s="85" t="s">
        <v>2562</v>
      </c>
      <c r="N1636" s="85" t="s">
        <v>2860</v>
      </c>
      <c r="O1636" s="85">
        <v>0</v>
      </c>
      <c r="P1636" s="85">
        <v>1.154909666731287E-8</v>
      </c>
      <c r="Q1636" s="85">
        <v>0</v>
      </c>
    </row>
    <row r="1637" spans="1:17" x14ac:dyDescent="0.3">
      <c r="A1637" s="85" t="s">
        <v>903</v>
      </c>
      <c r="B1637" s="85" t="s">
        <v>599</v>
      </c>
      <c r="C1637" s="85" t="s">
        <v>384</v>
      </c>
      <c r="D1637" s="85" t="s">
        <v>383</v>
      </c>
      <c r="E1637" s="85" t="s">
        <v>219</v>
      </c>
      <c r="F1637" s="85" t="s">
        <v>218</v>
      </c>
      <c r="G1637" s="85" t="s">
        <v>10</v>
      </c>
      <c r="I1637" s="85">
        <v>1.7750000000000001E-3</v>
      </c>
      <c r="J1637" s="85">
        <v>6.4000000000000003E-3</v>
      </c>
      <c r="K1637" s="85" t="s">
        <v>13</v>
      </c>
      <c r="L1637" s="85" t="s">
        <v>2562</v>
      </c>
      <c r="N1637" s="85" t="s">
        <v>2861</v>
      </c>
      <c r="O1637" s="85">
        <v>1.0072693636895E-11</v>
      </c>
      <c r="P1637" s="85">
        <v>1.154909666731287E-8</v>
      </c>
      <c r="Q1637" s="85">
        <v>8.721628995801467E-2</v>
      </c>
    </row>
    <row r="1638" spans="1:17" x14ac:dyDescent="0.3">
      <c r="A1638" s="85" t="s">
        <v>903</v>
      </c>
      <c r="B1638" s="85" t="s">
        <v>599</v>
      </c>
      <c r="C1638" s="85" t="s">
        <v>384</v>
      </c>
      <c r="D1638" s="85" t="s">
        <v>383</v>
      </c>
      <c r="E1638" s="85" t="s">
        <v>220</v>
      </c>
      <c r="F1638" s="85" t="s">
        <v>2862</v>
      </c>
      <c r="G1638" s="85" t="s">
        <v>10</v>
      </c>
      <c r="H1638" s="85" t="s">
        <v>16</v>
      </c>
      <c r="I1638" s="85">
        <v>0</v>
      </c>
      <c r="J1638" s="85">
        <v>0.04</v>
      </c>
      <c r="K1638" s="85" t="s">
        <v>13</v>
      </c>
      <c r="L1638" s="85" t="s">
        <v>2562</v>
      </c>
      <c r="N1638" s="85" t="s">
        <v>2863</v>
      </c>
      <c r="O1638" s="85">
        <v>0</v>
      </c>
      <c r="P1638" s="85">
        <v>1.154909666731287E-8</v>
      </c>
      <c r="Q1638" s="85">
        <v>0</v>
      </c>
    </row>
    <row r="1639" spans="1:17" x14ac:dyDescent="0.3">
      <c r="A1639" s="85" t="s">
        <v>903</v>
      </c>
      <c r="B1639" s="85" t="s">
        <v>599</v>
      </c>
      <c r="C1639" s="85" t="s">
        <v>384</v>
      </c>
      <c r="D1639" s="85" t="s">
        <v>383</v>
      </c>
      <c r="E1639" s="85" t="s">
        <v>224</v>
      </c>
      <c r="F1639" s="85" t="s">
        <v>223</v>
      </c>
      <c r="G1639" s="85" t="s">
        <v>10</v>
      </c>
      <c r="H1639" s="85" t="s">
        <v>16</v>
      </c>
      <c r="I1639" s="85">
        <v>0</v>
      </c>
      <c r="J1639" s="85">
        <v>0.03</v>
      </c>
      <c r="K1639" s="85" t="s">
        <v>13</v>
      </c>
      <c r="L1639" s="85" t="s">
        <v>2562</v>
      </c>
      <c r="N1639" s="85" t="s">
        <v>2864</v>
      </c>
      <c r="O1639" s="85">
        <v>0</v>
      </c>
      <c r="P1639" s="85">
        <v>1.154909666731287E-8</v>
      </c>
      <c r="Q1639" s="85">
        <v>0</v>
      </c>
    </row>
    <row r="1640" spans="1:17" x14ac:dyDescent="0.3">
      <c r="A1640" s="85" t="s">
        <v>903</v>
      </c>
      <c r="B1640" s="85" t="s">
        <v>599</v>
      </c>
      <c r="C1640" s="85" t="s">
        <v>384</v>
      </c>
      <c r="D1640" s="85" t="s">
        <v>383</v>
      </c>
      <c r="E1640" s="85" t="s">
        <v>228</v>
      </c>
      <c r="F1640" s="85" t="s">
        <v>227</v>
      </c>
      <c r="G1640" s="85" t="s">
        <v>10</v>
      </c>
      <c r="H1640" s="85" t="s">
        <v>16</v>
      </c>
      <c r="I1640" s="85">
        <v>0</v>
      </c>
      <c r="J1640" s="85">
        <v>7.0000000000000007E-2</v>
      </c>
      <c r="K1640" s="85" t="s">
        <v>13</v>
      </c>
      <c r="L1640" s="85" t="s">
        <v>2562</v>
      </c>
      <c r="N1640" s="85" t="s">
        <v>2865</v>
      </c>
      <c r="O1640" s="85">
        <v>0</v>
      </c>
      <c r="P1640" s="85">
        <v>1.154909666731287E-8</v>
      </c>
      <c r="Q1640" s="85">
        <v>0</v>
      </c>
    </row>
    <row r="1641" spans="1:17" x14ac:dyDescent="0.3">
      <c r="A1641" s="85" t="s">
        <v>903</v>
      </c>
      <c r="B1641" s="85" t="s">
        <v>599</v>
      </c>
      <c r="C1641" s="85" t="s">
        <v>384</v>
      </c>
      <c r="D1641" s="85" t="s">
        <v>383</v>
      </c>
      <c r="E1641" s="85" t="s">
        <v>230</v>
      </c>
      <c r="F1641" s="85" t="s">
        <v>229</v>
      </c>
      <c r="G1641" s="85" t="s">
        <v>10</v>
      </c>
      <c r="I1641" s="85">
        <v>1.9400000000000001E-2</v>
      </c>
      <c r="J1641" s="85">
        <v>8.4000000000000005E-2</v>
      </c>
      <c r="K1641" s="85" t="s">
        <v>13</v>
      </c>
      <c r="L1641" s="85" t="s">
        <v>2562</v>
      </c>
      <c r="N1641" s="85" t="s">
        <v>2866</v>
      </c>
      <c r="O1641" s="85">
        <v>7.3657553126459408E-11</v>
      </c>
      <c r="P1641" s="85">
        <v>1.154909666731287E-8</v>
      </c>
      <c r="Q1641" s="85">
        <v>0.63777761368064922</v>
      </c>
    </row>
    <row r="1642" spans="1:17" x14ac:dyDescent="0.3">
      <c r="A1642" s="85" t="s">
        <v>903</v>
      </c>
      <c r="B1642" s="85" t="s">
        <v>599</v>
      </c>
      <c r="C1642" s="85" t="s">
        <v>384</v>
      </c>
      <c r="D1642" s="85" t="s">
        <v>383</v>
      </c>
      <c r="E1642" s="85" t="s">
        <v>127</v>
      </c>
      <c r="F1642" s="85" t="s">
        <v>126</v>
      </c>
      <c r="G1642" s="85" t="s">
        <v>10</v>
      </c>
      <c r="I1642" s="85">
        <v>2.8400000000000001E-3</v>
      </c>
      <c r="J1642" s="85">
        <v>8.199999999999999E-3</v>
      </c>
      <c r="K1642" s="85" t="s">
        <v>13</v>
      </c>
      <c r="L1642" s="85" t="s">
        <v>2562</v>
      </c>
      <c r="N1642" s="85" t="s">
        <v>2867</v>
      </c>
      <c r="O1642" s="85">
        <v>1.046410517162606E-11</v>
      </c>
      <c r="P1642" s="85">
        <v>1.154909666731287E-8</v>
      </c>
      <c r="Q1642" s="85">
        <v>9.0605399478925208E-2</v>
      </c>
    </row>
    <row r="1643" spans="1:17" x14ac:dyDescent="0.3">
      <c r="A1643" s="85" t="s">
        <v>903</v>
      </c>
      <c r="B1643" s="85" t="s">
        <v>599</v>
      </c>
      <c r="C1643" s="85" t="s">
        <v>384</v>
      </c>
      <c r="D1643" s="85" t="s">
        <v>383</v>
      </c>
      <c r="E1643" s="85" t="s">
        <v>83</v>
      </c>
      <c r="F1643" s="85" t="s">
        <v>2868</v>
      </c>
      <c r="G1643" s="85" t="s">
        <v>10</v>
      </c>
      <c r="H1643" s="85" t="s">
        <v>16</v>
      </c>
      <c r="I1643" s="85">
        <v>0</v>
      </c>
      <c r="J1643" s="85">
        <v>147</v>
      </c>
      <c r="K1643" s="85" t="s">
        <v>13</v>
      </c>
      <c r="L1643" s="85" t="s">
        <v>2562</v>
      </c>
      <c r="N1643" s="85" t="s">
        <v>2845</v>
      </c>
      <c r="O1643" s="85">
        <v>0</v>
      </c>
      <c r="P1643" s="85">
        <v>1.154909666731287E-8</v>
      </c>
      <c r="Q1643" s="85">
        <v>0</v>
      </c>
    </row>
    <row r="1644" spans="1:17" x14ac:dyDescent="0.3">
      <c r="A1644" s="85" t="s">
        <v>903</v>
      </c>
      <c r="B1644" s="85" t="s">
        <v>599</v>
      </c>
      <c r="C1644" s="85" t="s">
        <v>384</v>
      </c>
      <c r="D1644" s="85" t="s">
        <v>383</v>
      </c>
      <c r="E1644" s="85" t="s">
        <v>234</v>
      </c>
      <c r="F1644" s="85" t="s">
        <v>233</v>
      </c>
      <c r="G1644" s="85" t="s">
        <v>10</v>
      </c>
      <c r="H1644" s="85" t="s">
        <v>16</v>
      </c>
      <c r="I1644" s="85">
        <v>0</v>
      </c>
      <c r="J1644" s="85">
        <v>4.0000000000000001E-3</v>
      </c>
      <c r="K1644" s="85" t="s">
        <v>13</v>
      </c>
      <c r="L1644" s="85" t="s">
        <v>2562</v>
      </c>
      <c r="N1644" s="85" t="s">
        <v>2869</v>
      </c>
      <c r="O1644" s="85">
        <v>0</v>
      </c>
      <c r="P1644" s="85">
        <v>1.154909666731287E-8</v>
      </c>
      <c r="Q1644" s="85">
        <v>0</v>
      </c>
    </row>
    <row r="1645" spans="1:17" x14ac:dyDescent="0.3">
      <c r="A1645" s="85" t="s">
        <v>903</v>
      </c>
      <c r="B1645" s="85" t="s">
        <v>599</v>
      </c>
      <c r="C1645" s="85" t="s">
        <v>384</v>
      </c>
      <c r="D1645" s="85" t="s">
        <v>383</v>
      </c>
      <c r="E1645" s="85" t="s">
        <v>236</v>
      </c>
      <c r="F1645" s="85" t="s">
        <v>235</v>
      </c>
      <c r="G1645" s="85" t="s">
        <v>10</v>
      </c>
      <c r="H1645" s="85" t="s">
        <v>16</v>
      </c>
      <c r="I1645" s="85">
        <v>0</v>
      </c>
      <c r="J1645" s="85">
        <v>0.32</v>
      </c>
      <c r="K1645" s="85" t="s">
        <v>13</v>
      </c>
      <c r="L1645" s="85" t="s">
        <v>2562</v>
      </c>
      <c r="N1645" s="85" t="s">
        <v>2870</v>
      </c>
      <c r="O1645" s="85">
        <v>0</v>
      </c>
      <c r="P1645" s="85">
        <v>1.154909666731287E-8</v>
      </c>
      <c r="Q1645" s="85">
        <v>0</v>
      </c>
    </row>
    <row r="1646" spans="1:17" x14ac:dyDescent="0.3">
      <c r="A1646" s="85" t="s">
        <v>903</v>
      </c>
      <c r="B1646" s="85" t="s">
        <v>599</v>
      </c>
      <c r="C1646" s="85" t="s">
        <v>384</v>
      </c>
      <c r="D1646" s="85" t="s">
        <v>383</v>
      </c>
      <c r="E1646" s="85" t="s">
        <v>240</v>
      </c>
      <c r="F1646" s="85" t="s">
        <v>239</v>
      </c>
      <c r="G1646" s="85" t="s">
        <v>10</v>
      </c>
      <c r="H1646" s="85" t="s">
        <v>16</v>
      </c>
      <c r="I1646" s="85">
        <v>0</v>
      </c>
      <c r="J1646" s="85">
        <v>0.08</v>
      </c>
      <c r="K1646" s="85" t="s">
        <v>13</v>
      </c>
      <c r="L1646" s="85" t="s">
        <v>2562</v>
      </c>
      <c r="N1646" s="85" t="s">
        <v>2871</v>
      </c>
      <c r="O1646" s="85">
        <v>0</v>
      </c>
      <c r="P1646" s="85">
        <v>1.154909666731287E-8</v>
      </c>
      <c r="Q1646" s="85">
        <v>0</v>
      </c>
    </row>
    <row r="1647" spans="1:17" x14ac:dyDescent="0.3">
      <c r="A1647" s="85" t="s">
        <v>903</v>
      </c>
      <c r="B1647" s="85" t="s">
        <v>599</v>
      </c>
      <c r="C1647" s="85" t="s">
        <v>384</v>
      </c>
      <c r="D1647" s="85" t="s">
        <v>383</v>
      </c>
      <c r="E1647" s="85" t="s">
        <v>242</v>
      </c>
      <c r="F1647" s="85" t="s">
        <v>241</v>
      </c>
      <c r="G1647" s="85" t="s">
        <v>10</v>
      </c>
      <c r="H1647" s="85" t="s">
        <v>16</v>
      </c>
      <c r="I1647" s="85">
        <v>0</v>
      </c>
      <c r="J1647" s="85">
        <v>0.4</v>
      </c>
      <c r="K1647" s="85" t="s">
        <v>13</v>
      </c>
      <c r="L1647" s="85" t="s">
        <v>2562</v>
      </c>
      <c r="N1647" s="85" t="s">
        <v>2872</v>
      </c>
      <c r="O1647" s="85">
        <v>0</v>
      </c>
      <c r="P1647" s="85">
        <v>1.154909666731287E-8</v>
      </c>
      <c r="Q1647" s="85">
        <v>0</v>
      </c>
    </row>
    <row r="1648" spans="1:17" x14ac:dyDescent="0.3">
      <c r="A1648" s="85" t="s">
        <v>903</v>
      </c>
      <c r="B1648" s="85" t="s">
        <v>599</v>
      </c>
      <c r="C1648" s="85" t="s">
        <v>384</v>
      </c>
      <c r="D1648" s="85" t="s">
        <v>383</v>
      </c>
      <c r="E1648" s="85" t="s">
        <v>247</v>
      </c>
      <c r="F1648" s="85" t="s">
        <v>246</v>
      </c>
      <c r="G1648" s="85" t="s">
        <v>10</v>
      </c>
      <c r="I1648" s="85">
        <v>1.9849999999999998E-3</v>
      </c>
      <c r="J1648" s="85">
        <v>0.01</v>
      </c>
      <c r="K1648" s="85" t="s">
        <v>13</v>
      </c>
      <c r="L1648" s="85" t="s">
        <v>2562</v>
      </c>
      <c r="N1648" s="85" t="s">
        <v>2873</v>
      </c>
      <c r="O1648" s="85">
        <v>4.7886712341985908E-12</v>
      </c>
      <c r="P1648" s="85">
        <v>1.154909666731287E-8</v>
      </c>
      <c r="Q1648" s="85">
        <v>4.1463599899997823E-2</v>
      </c>
    </row>
    <row r="1649" spans="1:17" x14ac:dyDescent="0.3">
      <c r="A1649" s="85" t="s">
        <v>903</v>
      </c>
      <c r="B1649" s="85" t="s">
        <v>599</v>
      </c>
      <c r="C1649" s="85" t="s">
        <v>384</v>
      </c>
      <c r="D1649" s="85" t="s">
        <v>383</v>
      </c>
      <c r="E1649" s="85" t="s">
        <v>249</v>
      </c>
      <c r="F1649" s="85" t="s">
        <v>248</v>
      </c>
      <c r="G1649" s="85" t="s">
        <v>10</v>
      </c>
      <c r="I1649" s="85">
        <v>4.1650000000000003E-3</v>
      </c>
      <c r="J1649" s="85">
        <v>1.9E-2</v>
      </c>
      <c r="K1649" s="85" t="s">
        <v>13</v>
      </c>
      <c r="L1649" s="85" t="s">
        <v>2562</v>
      </c>
      <c r="N1649" s="85" t="s">
        <v>2874</v>
      </c>
      <c r="O1649" s="85">
        <v>1.6310243145977659E-11</v>
      </c>
      <c r="P1649" s="85">
        <v>1.154909666731287E-8</v>
      </c>
      <c r="Q1649" s="85">
        <v>0.14122527168847879</v>
      </c>
    </row>
    <row r="1650" spans="1:17" x14ac:dyDescent="0.3">
      <c r="A1650" s="85" t="s">
        <v>903</v>
      </c>
      <c r="B1650" s="85" t="s">
        <v>599</v>
      </c>
      <c r="C1650" s="85" t="s">
        <v>384</v>
      </c>
      <c r="D1650" s="85" t="s">
        <v>383</v>
      </c>
      <c r="E1650" s="85" t="s">
        <v>251</v>
      </c>
      <c r="F1650" s="85" t="s">
        <v>250</v>
      </c>
      <c r="G1650" s="85" t="s">
        <v>10</v>
      </c>
      <c r="H1650" s="85" t="s">
        <v>16</v>
      </c>
      <c r="I1650" s="85">
        <v>0</v>
      </c>
      <c r="J1650" s="85">
        <v>0.16</v>
      </c>
      <c r="K1650" s="85" t="s">
        <v>13</v>
      </c>
      <c r="L1650" s="85" t="s">
        <v>2562</v>
      </c>
      <c r="N1650" s="85" t="s">
        <v>2875</v>
      </c>
      <c r="O1650" s="85">
        <v>0</v>
      </c>
      <c r="P1650" s="85">
        <v>1.154909666731287E-8</v>
      </c>
      <c r="Q1650" s="85">
        <v>0</v>
      </c>
    </row>
    <row r="1651" spans="1:17" x14ac:dyDescent="0.3">
      <c r="A1651" s="85" t="s">
        <v>903</v>
      </c>
      <c r="B1651" s="85" t="s">
        <v>599</v>
      </c>
      <c r="C1651" s="85" t="s">
        <v>384</v>
      </c>
      <c r="D1651" s="85" t="s">
        <v>383</v>
      </c>
      <c r="E1651" s="85" t="s">
        <v>80</v>
      </c>
      <c r="F1651" s="85" t="s">
        <v>79</v>
      </c>
      <c r="G1651" s="85" t="s">
        <v>10</v>
      </c>
      <c r="H1651" s="85" t="s">
        <v>16</v>
      </c>
      <c r="I1651" s="85">
        <v>0</v>
      </c>
      <c r="J1651" s="85">
        <v>3.6999999999999998E-2</v>
      </c>
      <c r="K1651" s="85" t="s">
        <v>13</v>
      </c>
      <c r="L1651" s="85" t="s">
        <v>2562</v>
      </c>
      <c r="N1651" s="85" t="s">
        <v>2876</v>
      </c>
      <c r="O1651" s="85">
        <v>0</v>
      </c>
      <c r="P1651" s="85">
        <v>1.154909666731287E-8</v>
      </c>
      <c r="Q1651" s="85">
        <v>0</v>
      </c>
    </row>
    <row r="1652" spans="1:17" x14ac:dyDescent="0.3">
      <c r="A1652" s="85" t="s">
        <v>903</v>
      </c>
      <c r="B1652" s="85" t="s">
        <v>599</v>
      </c>
      <c r="C1652" s="85" t="s">
        <v>384</v>
      </c>
      <c r="D1652" s="85" t="s">
        <v>383</v>
      </c>
      <c r="E1652" s="85" t="s">
        <v>70</v>
      </c>
      <c r="F1652" s="85" t="s">
        <v>69</v>
      </c>
      <c r="G1652" s="85" t="s">
        <v>10</v>
      </c>
      <c r="H1652" s="85" t="s">
        <v>16</v>
      </c>
      <c r="I1652" s="85">
        <v>0</v>
      </c>
      <c r="J1652" s="85">
        <v>0.08</v>
      </c>
      <c r="K1652" s="85" t="s">
        <v>13</v>
      </c>
      <c r="L1652" s="85" t="s">
        <v>2562</v>
      </c>
      <c r="N1652" s="85" t="s">
        <v>2877</v>
      </c>
      <c r="O1652" s="85">
        <v>0</v>
      </c>
      <c r="P1652" s="85">
        <v>1.154909666731287E-8</v>
      </c>
      <c r="Q1652" s="85">
        <v>0</v>
      </c>
    </row>
    <row r="1653" spans="1:17" x14ac:dyDescent="0.3">
      <c r="A1653" s="85" t="s">
        <v>903</v>
      </c>
      <c r="B1653" s="85" t="s">
        <v>599</v>
      </c>
      <c r="C1653" s="85" t="s">
        <v>384</v>
      </c>
      <c r="D1653" s="85" t="s">
        <v>383</v>
      </c>
      <c r="E1653" s="85" t="s">
        <v>185</v>
      </c>
      <c r="F1653" s="85" t="s">
        <v>184</v>
      </c>
      <c r="G1653" s="85" t="s">
        <v>10</v>
      </c>
      <c r="H1653" s="85" t="s">
        <v>16</v>
      </c>
      <c r="I1653" s="85">
        <v>0</v>
      </c>
      <c r="J1653" s="85">
        <v>0.20499999999999999</v>
      </c>
      <c r="K1653" s="85" t="s">
        <v>13</v>
      </c>
      <c r="L1653" s="85" t="s">
        <v>2562</v>
      </c>
      <c r="N1653" s="85" t="s">
        <v>2878</v>
      </c>
      <c r="O1653" s="85">
        <v>0</v>
      </c>
      <c r="P1653" s="85">
        <v>1.154909666731287E-8</v>
      </c>
      <c r="Q1653" s="85">
        <v>0</v>
      </c>
    </row>
    <row r="1654" spans="1:17" x14ac:dyDescent="0.3">
      <c r="A1654" s="85" t="s">
        <v>903</v>
      </c>
      <c r="B1654" s="85" t="s">
        <v>599</v>
      </c>
      <c r="C1654" s="85" t="s">
        <v>384</v>
      </c>
      <c r="D1654" s="85" t="s">
        <v>383</v>
      </c>
      <c r="E1654" s="85" t="s">
        <v>42</v>
      </c>
      <c r="F1654" s="85" t="s">
        <v>41</v>
      </c>
      <c r="G1654" s="85" t="s">
        <v>10</v>
      </c>
      <c r="H1654" s="85" t="s">
        <v>16</v>
      </c>
      <c r="I1654" s="85">
        <v>0</v>
      </c>
      <c r="J1654" s="85">
        <v>1.2999999999999999E-2</v>
      </c>
      <c r="K1654" s="85" t="s">
        <v>13</v>
      </c>
      <c r="L1654" s="85" t="s">
        <v>2562</v>
      </c>
      <c r="N1654" s="85" t="s">
        <v>2879</v>
      </c>
      <c r="O1654" s="85">
        <v>0</v>
      </c>
      <c r="P1654" s="85">
        <v>1.154909666731287E-8</v>
      </c>
      <c r="Q1654" s="85">
        <v>0</v>
      </c>
    </row>
    <row r="1655" spans="1:17" x14ac:dyDescent="0.3">
      <c r="A1655" s="85" t="s">
        <v>903</v>
      </c>
      <c r="B1655" s="85" t="s">
        <v>599</v>
      </c>
      <c r="C1655" s="85" t="s">
        <v>384</v>
      </c>
      <c r="D1655" s="85" t="s">
        <v>383</v>
      </c>
      <c r="E1655" s="85" t="s">
        <v>255</v>
      </c>
      <c r="F1655" s="85" t="s">
        <v>254</v>
      </c>
      <c r="G1655" s="85" t="s">
        <v>10</v>
      </c>
      <c r="I1655" s="85">
        <v>9.3800000000000012E-3</v>
      </c>
      <c r="J1655" s="85">
        <v>3.4000000000000002E-2</v>
      </c>
      <c r="K1655" s="85" t="s">
        <v>13</v>
      </c>
      <c r="L1655" s="85" t="s">
        <v>2562</v>
      </c>
      <c r="N1655" s="85" t="s">
        <v>2880</v>
      </c>
      <c r="O1655" s="85">
        <v>2.7797534376481751E-11</v>
      </c>
      <c r="P1655" s="85">
        <v>1.154909666731287E-8</v>
      </c>
      <c r="Q1655" s="85">
        <v>0.24069011782676</v>
      </c>
    </row>
    <row r="1656" spans="1:17" x14ac:dyDescent="0.3">
      <c r="A1656" s="85" t="s">
        <v>903</v>
      </c>
      <c r="B1656" s="85" t="s">
        <v>599</v>
      </c>
      <c r="C1656" s="85" t="s">
        <v>384</v>
      </c>
      <c r="D1656" s="85" t="s">
        <v>383</v>
      </c>
      <c r="E1656" s="85" t="s">
        <v>259</v>
      </c>
      <c r="F1656" s="85" t="s">
        <v>258</v>
      </c>
      <c r="G1656" s="85" t="s">
        <v>10</v>
      </c>
      <c r="H1656" s="85" t="s">
        <v>16</v>
      </c>
      <c r="I1656" s="85">
        <v>0</v>
      </c>
      <c r="J1656" s="85">
        <v>1.4E-2</v>
      </c>
      <c r="K1656" s="85" t="s">
        <v>13</v>
      </c>
      <c r="L1656" s="85" t="s">
        <v>2562</v>
      </c>
      <c r="N1656" s="85" t="s">
        <v>2881</v>
      </c>
      <c r="O1656" s="85">
        <v>0</v>
      </c>
      <c r="P1656" s="85">
        <v>1.154909666731287E-8</v>
      </c>
      <c r="Q1656" s="85">
        <v>0</v>
      </c>
    </row>
    <row r="1657" spans="1:17" x14ac:dyDescent="0.3">
      <c r="A1657" s="85" t="s">
        <v>903</v>
      </c>
      <c r="B1657" s="85" t="s">
        <v>599</v>
      </c>
      <c r="C1657" s="85" t="s">
        <v>384</v>
      </c>
      <c r="D1657" s="85" t="s">
        <v>383</v>
      </c>
      <c r="E1657" s="85" t="s">
        <v>263</v>
      </c>
      <c r="F1657" s="85" t="s">
        <v>262</v>
      </c>
      <c r="G1657" s="85" t="s">
        <v>10</v>
      </c>
      <c r="I1657" s="85">
        <v>4.6700000000000012E-2</v>
      </c>
      <c r="J1657" s="85">
        <v>9.6000000000000002E-2</v>
      </c>
      <c r="K1657" s="85" t="s">
        <v>13</v>
      </c>
      <c r="L1657" s="85" t="s">
        <v>2562</v>
      </c>
      <c r="N1657" s="85" t="s">
        <v>2882</v>
      </c>
      <c r="O1657" s="85">
        <v>9.308963914309695E-11</v>
      </c>
      <c r="P1657" s="85">
        <v>1.154909666731287E-8</v>
      </c>
      <c r="Q1657" s="85">
        <v>0.80603394208801027</v>
      </c>
    </row>
    <row r="1658" spans="1:17" x14ac:dyDescent="0.3">
      <c r="A1658" s="85" t="s">
        <v>903</v>
      </c>
      <c r="B1658" s="85" t="s">
        <v>599</v>
      </c>
      <c r="C1658" s="85" t="s">
        <v>384</v>
      </c>
      <c r="D1658" s="85" t="s">
        <v>383</v>
      </c>
      <c r="E1658" s="85" t="s">
        <v>265</v>
      </c>
      <c r="F1658" s="85" t="s">
        <v>264</v>
      </c>
      <c r="G1658" s="85" t="s">
        <v>10</v>
      </c>
      <c r="H1658" s="85" t="s">
        <v>16</v>
      </c>
      <c r="I1658" s="85">
        <v>0</v>
      </c>
      <c r="J1658" s="85">
        <v>7.0999999999999994E-2</v>
      </c>
      <c r="K1658" s="85" t="s">
        <v>13</v>
      </c>
      <c r="L1658" s="85" t="s">
        <v>2562</v>
      </c>
      <c r="N1658" s="85" t="s">
        <v>2883</v>
      </c>
      <c r="O1658" s="85">
        <v>0</v>
      </c>
      <c r="P1658" s="85">
        <v>1.154909666731287E-8</v>
      </c>
      <c r="Q1658" s="85">
        <v>0</v>
      </c>
    </row>
    <row r="1659" spans="1:17" x14ac:dyDescent="0.3">
      <c r="A1659" s="85" t="s">
        <v>903</v>
      </c>
      <c r="B1659" s="85" t="s">
        <v>599</v>
      </c>
      <c r="C1659" s="85" t="s">
        <v>384</v>
      </c>
      <c r="D1659" s="85" t="s">
        <v>383</v>
      </c>
      <c r="E1659" s="85" t="s">
        <v>211</v>
      </c>
      <c r="F1659" s="85" t="s">
        <v>210</v>
      </c>
      <c r="G1659" s="85" t="s">
        <v>10</v>
      </c>
      <c r="I1659" s="85">
        <v>3.5000000000000003E-2</v>
      </c>
      <c r="J1659" s="85">
        <v>0.02</v>
      </c>
      <c r="K1659" s="85" t="s">
        <v>13</v>
      </c>
      <c r="L1659" s="85" t="s">
        <v>2562</v>
      </c>
      <c r="N1659" s="85" t="s">
        <v>2884</v>
      </c>
      <c r="O1659" s="85">
        <v>1.7304801835297841E-10</v>
      </c>
      <c r="P1659" s="85">
        <v>1.154909666731287E-8</v>
      </c>
      <c r="Q1659" s="85">
        <v>1.498368429478576</v>
      </c>
    </row>
    <row r="1660" spans="1:17" x14ac:dyDescent="0.3">
      <c r="A1660" s="85" t="s">
        <v>903</v>
      </c>
      <c r="B1660" s="85" t="s">
        <v>599</v>
      </c>
      <c r="C1660" s="85" t="s">
        <v>384</v>
      </c>
      <c r="D1660" s="85" t="s">
        <v>383</v>
      </c>
      <c r="E1660" s="85" t="s">
        <v>269</v>
      </c>
      <c r="F1660" s="85" t="s">
        <v>268</v>
      </c>
      <c r="G1660" s="85" t="s">
        <v>10</v>
      </c>
      <c r="H1660" s="85" t="s">
        <v>16</v>
      </c>
      <c r="I1660" s="85">
        <v>0</v>
      </c>
      <c r="J1660" s="85">
        <v>2.7E-2</v>
      </c>
      <c r="K1660" s="85" t="s">
        <v>13</v>
      </c>
      <c r="L1660" s="85" t="s">
        <v>2562</v>
      </c>
      <c r="N1660" s="85" t="s">
        <v>2885</v>
      </c>
      <c r="O1660" s="85">
        <v>0</v>
      </c>
      <c r="P1660" s="85">
        <v>1.154909666731287E-8</v>
      </c>
      <c r="Q1660" s="85">
        <v>0</v>
      </c>
    </row>
    <row r="1661" spans="1:17" x14ac:dyDescent="0.3">
      <c r="A1661" s="85" t="s">
        <v>903</v>
      </c>
      <c r="B1661" s="85" t="s">
        <v>599</v>
      </c>
      <c r="C1661" s="85" t="s">
        <v>384</v>
      </c>
      <c r="D1661" s="85" t="s">
        <v>383</v>
      </c>
      <c r="E1661" s="85" t="s">
        <v>271</v>
      </c>
      <c r="F1661" s="85" t="s">
        <v>270</v>
      </c>
      <c r="G1661" s="85" t="s">
        <v>10</v>
      </c>
      <c r="H1661" s="85" t="s">
        <v>16</v>
      </c>
      <c r="I1661" s="85">
        <v>0</v>
      </c>
      <c r="J1661" s="85">
        <v>4.5999999999999999E-3</v>
      </c>
      <c r="K1661" s="85" t="s">
        <v>13</v>
      </c>
      <c r="L1661" s="85" t="s">
        <v>2562</v>
      </c>
      <c r="N1661" s="85" t="s">
        <v>2886</v>
      </c>
      <c r="O1661" s="85">
        <v>0</v>
      </c>
      <c r="P1661" s="85">
        <v>1.154909666731287E-8</v>
      </c>
      <c r="Q1661" s="85">
        <v>0</v>
      </c>
    </row>
    <row r="1662" spans="1:17" x14ac:dyDescent="0.3">
      <c r="A1662" s="85" t="s">
        <v>903</v>
      </c>
      <c r="B1662" s="85" t="s">
        <v>599</v>
      </c>
      <c r="C1662" s="85" t="s">
        <v>384</v>
      </c>
      <c r="D1662" s="85" t="s">
        <v>383</v>
      </c>
      <c r="E1662" s="85" t="s">
        <v>273</v>
      </c>
      <c r="F1662" s="85" t="s">
        <v>272</v>
      </c>
      <c r="G1662" s="85" t="s">
        <v>10</v>
      </c>
      <c r="H1662" s="85" t="s">
        <v>16</v>
      </c>
      <c r="I1662" s="85">
        <v>0</v>
      </c>
      <c r="J1662" s="85">
        <v>0.08</v>
      </c>
      <c r="K1662" s="85" t="s">
        <v>13</v>
      </c>
      <c r="L1662" s="85" t="s">
        <v>2562</v>
      </c>
      <c r="N1662" s="85" t="s">
        <v>2887</v>
      </c>
      <c r="O1662" s="85">
        <v>0</v>
      </c>
      <c r="P1662" s="85">
        <v>1.154909666731287E-8</v>
      </c>
      <c r="Q1662" s="85">
        <v>0</v>
      </c>
    </row>
    <row r="1663" spans="1:17" x14ac:dyDescent="0.3">
      <c r="A1663" s="85" t="s">
        <v>903</v>
      </c>
      <c r="B1663" s="85" t="s">
        <v>599</v>
      </c>
      <c r="C1663" s="85" t="s">
        <v>384</v>
      </c>
      <c r="D1663" s="85" t="s">
        <v>383</v>
      </c>
      <c r="E1663" s="85" t="s">
        <v>232</v>
      </c>
      <c r="F1663" s="85" t="s">
        <v>231</v>
      </c>
      <c r="G1663" s="85" t="s">
        <v>10</v>
      </c>
      <c r="H1663" s="85" t="s">
        <v>16</v>
      </c>
      <c r="I1663" s="85">
        <v>0</v>
      </c>
      <c r="J1663" s="85">
        <v>0.08</v>
      </c>
      <c r="K1663" s="85" t="s">
        <v>13</v>
      </c>
      <c r="L1663" s="85" t="s">
        <v>2562</v>
      </c>
      <c r="N1663" s="85" t="s">
        <v>2888</v>
      </c>
      <c r="O1663" s="85">
        <v>0</v>
      </c>
      <c r="P1663" s="85">
        <v>1.154909666731287E-8</v>
      </c>
      <c r="Q1663" s="85">
        <v>0</v>
      </c>
    </row>
    <row r="1664" spans="1:17" x14ac:dyDescent="0.3">
      <c r="A1664" s="85" t="s">
        <v>903</v>
      </c>
      <c r="B1664" s="85" t="s">
        <v>599</v>
      </c>
      <c r="C1664" s="85" t="s">
        <v>384</v>
      </c>
      <c r="D1664" s="85" t="s">
        <v>383</v>
      </c>
      <c r="E1664" s="85" t="s">
        <v>38</v>
      </c>
      <c r="F1664" s="85" t="s">
        <v>37</v>
      </c>
      <c r="G1664" s="85" t="s">
        <v>10</v>
      </c>
      <c r="H1664" s="85" t="s">
        <v>16</v>
      </c>
      <c r="I1664" s="85">
        <v>0</v>
      </c>
      <c r="J1664" s="85">
        <v>5.8000000000000003E-2</v>
      </c>
      <c r="K1664" s="85" t="s">
        <v>13</v>
      </c>
      <c r="L1664" s="85" t="s">
        <v>2562</v>
      </c>
      <c r="N1664" s="85" t="s">
        <v>2889</v>
      </c>
      <c r="O1664" s="85">
        <v>0</v>
      </c>
      <c r="P1664" s="85">
        <v>1.154909666731287E-8</v>
      </c>
      <c r="Q1664" s="85">
        <v>0</v>
      </c>
    </row>
    <row r="1665" spans="1:17" x14ac:dyDescent="0.3">
      <c r="A1665" s="85" t="s">
        <v>903</v>
      </c>
      <c r="B1665" s="85" t="s">
        <v>599</v>
      </c>
      <c r="C1665" s="85" t="s">
        <v>384</v>
      </c>
      <c r="D1665" s="85" t="s">
        <v>383</v>
      </c>
      <c r="E1665" s="85" t="s">
        <v>111</v>
      </c>
      <c r="F1665" s="85" t="s">
        <v>110</v>
      </c>
      <c r="G1665" s="85" t="s">
        <v>10</v>
      </c>
      <c r="I1665" s="85">
        <v>0.08</v>
      </c>
      <c r="J1665" s="85">
        <v>0.04</v>
      </c>
      <c r="K1665" s="85" t="s">
        <v>13</v>
      </c>
      <c r="L1665" s="85" t="s">
        <v>2562</v>
      </c>
      <c r="N1665" s="85" t="s">
        <v>2826</v>
      </c>
      <c r="O1665" s="85">
        <v>3.0959153267158152E-10</v>
      </c>
      <c r="P1665" s="85">
        <v>1.154909666731287E-8</v>
      </c>
      <c r="Q1665" s="85">
        <v>2.6806558260769511</v>
      </c>
    </row>
    <row r="1666" spans="1:17" x14ac:dyDescent="0.3">
      <c r="A1666" s="85" t="s">
        <v>903</v>
      </c>
      <c r="B1666" s="85" t="s">
        <v>599</v>
      </c>
      <c r="C1666" s="85" t="s">
        <v>384</v>
      </c>
      <c r="D1666" s="85" t="s">
        <v>383</v>
      </c>
      <c r="E1666" s="85" t="s">
        <v>123</v>
      </c>
      <c r="F1666" s="85" t="s">
        <v>122</v>
      </c>
      <c r="G1666" s="85" t="s">
        <v>10</v>
      </c>
      <c r="H1666" s="85" t="s">
        <v>16</v>
      </c>
      <c r="I1666" s="85">
        <v>0</v>
      </c>
      <c r="J1666" s="85">
        <v>0.02</v>
      </c>
      <c r="K1666" s="85" t="s">
        <v>13</v>
      </c>
      <c r="L1666" s="85" t="s">
        <v>2562</v>
      </c>
      <c r="N1666" s="85" t="s">
        <v>2860</v>
      </c>
      <c r="O1666" s="85">
        <v>0</v>
      </c>
      <c r="P1666" s="85">
        <v>1.154909666731287E-8</v>
      </c>
      <c r="Q1666" s="85">
        <v>0</v>
      </c>
    </row>
    <row r="1667" spans="1:17" x14ac:dyDescent="0.3">
      <c r="A1667" s="85" t="s">
        <v>903</v>
      </c>
      <c r="B1667" s="85" t="s">
        <v>599</v>
      </c>
      <c r="C1667" s="85" t="s">
        <v>384</v>
      </c>
      <c r="D1667" s="85" t="s">
        <v>383</v>
      </c>
      <c r="E1667" s="85" t="s">
        <v>281</v>
      </c>
      <c r="F1667" s="85" t="s">
        <v>280</v>
      </c>
      <c r="G1667" s="85" t="s">
        <v>10</v>
      </c>
      <c r="H1667" s="85" t="s">
        <v>16</v>
      </c>
      <c r="I1667" s="85">
        <v>0</v>
      </c>
      <c r="J1667" s="85">
        <v>0.14699999999999999</v>
      </c>
      <c r="K1667" s="85" t="s">
        <v>13</v>
      </c>
      <c r="L1667" s="85" t="s">
        <v>2562</v>
      </c>
      <c r="N1667" s="85" t="s">
        <v>2890</v>
      </c>
      <c r="O1667" s="85">
        <v>0</v>
      </c>
      <c r="P1667" s="85">
        <v>1.154909666731287E-8</v>
      </c>
      <c r="Q1667" s="85">
        <v>0</v>
      </c>
    </row>
    <row r="1668" spans="1:17" x14ac:dyDescent="0.3">
      <c r="A1668" s="85" t="s">
        <v>903</v>
      </c>
      <c r="B1668" s="85" t="s">
        <v>599</v>
      </c>
      <c r="C1668" s="85" t="s">
        <v>384</v>
      </c>
      <c r="D1668" s="85" t="s">
        <v>383</v>
      </c>
      <c r="E1668" s="85" t="s">
        <v>287</v>
      </c>
      <c r="F1668" s="85" t="s">
        <v>286</v>
      </c>
      <c r="G1668" s="85" t="s">
        <v>10</v>
      </c>
      <c r="H1668" s="85" t="s">
        <v>16</v>
      </c>
      <c r="I1668" s="85">
        <v>0</v>
      </c>
      <c r="J1668" s="85">
        <v>7.4000000000000003E-3</v>
      </c>
      <c r="K1668" s="85" t="s">
        <v>13</v>
      </c>
      <c r="L1668" s="85" t="s">
        <v>2562</v>
      </c>
      <c r="N1668" s="85" t="s">
        <v>2891</v>
      </c>
      <c r="O1668" s="85">
        <v>0</v>
      </c>
      <c r="P1668" s="85">
        <v>1.154909666731287E-8</v>
      </c>
      <c r="Q1668" s="85">
        <v>0</v>
      </c>
    </row>
    <row r="1669" spans="1:17" x14ac:dyDescent="0.3">
      <c r="A1669" s="85" t="s">
        <v>903</v>
      </c>
      <c r="B1669" s="85" t="s">
        <v>599</v>
      </c>
      <c r="C1669" s="85" t="s">
        <v>384</v>
      </c>
      <c r="D1669" s="85" t="s">
        <v>383</v>
      </c>
      <c r="E1669" s="85" t="s">
        <v>222</v>
      </c>
      <c r="F1669" s="85" t="s">
        <v>221</v>
      </c>
      <c r="G1669" s="85" t="s">
        <v>10</v>
      </c>
      <c r="H1669" s="85" t="s">
        <v>16</v>
      </c>
      <c r="I1669" s="85">
        <v>0</v>
      </c>
      <c r="J1669" s="85">
        <v>0.14499999999999999</v>
      </c>
      <c r="K1669" s="85" t="s">
        <v>13</v>
      </c>
      <c r="L1669" s="85" t="s">
        <v>2562</v>
      </c>
      <c r="N1669" s="85" t="s">
        <v>2892</v>
      </c>
      <c r="O1669" s="85">
        <v>0</v>
      </c>
      <c r="P1669" s="85">
        <v>1.154909666731287E-8</v>
      </c>
      <c r="Q1669" s="85">
        <v>0</v>
      </c>
    </row>
    <row r="1670" spans="1:17" x14ac:dyDescent="0.3">
      <c r="A1670" s="85" t="s">
        <v>903</v>
      </c>
      <c r="B1670" s="85" t="s">
        <v>599</v>
      </c>
      <c r="C1670" s="85" t="s">
        <v>384</v>
      </c>
      <c r="D1670" s="85" t="s">
        <v>383</v>
      </c>
      <c r="E1670" s="85" t="s">
        <v>103</v>
      </c>
      <c r="F1670" s="85" t="s">
        <v>102</v>
      </c>
      <c r="G1670" s="85" t="s">
        <v>10</v>
      </c>
      <c r="I1670" s="85">
        <v>0.01</v>
      </c>
      <c r="J1670" s="85">
        <v>0.04</v>
      </c>
      <c r="K1670" s="85" t="s">
        <v>13</v>
      </c>
      <c r="L1670" s="85" t="s">
        <v>2562</v>
      </c>
      <c r="N1670" s="85" t="s">
        <v>2893</v>
      </c>
      <c r="O1670" s="85">
        <v>8.5359920103114793E-11</v>
      </c>
      <c r="P1670" s="85">
        <v>1.154909666731287E-8</v>
      </c>
      <c r="Q1670" s="85">
        <v>0.73910473314079106</v>
      </c>
    </row>
    <row r="1671" spans="1:17" x14ac:dyDescent="0.3">
      <c r="A1671" s="85" t="s">
        <v>903</v>
      </c>
      <c r="B1671" s="85" t="s">
        <v>599</v>
      </c>
      <c r="C1671" s="85" t="s">
        <v>384</v>
      </c>
      <c r="D1671" s="85" t="s">
        <v>383</v>
      </c>
      <c r="E1671" s="85" t="s">
        <v>115</v>
      </c>
      <c r="F1671" s="85" t="s">
        <v>114</v>
      </c>
      <c r="G1671" s="85" t="s">
        <v>10</v>
      </c>
      <c r="H1671" s="85" t="s">
        <v>16</v>
      </c>
      <c r="I1671" s="85">
        <v>0</v>
      </c>
      <c r="J1671" s="85">
        <v>0.09</v>
      </c>
      <c r="K1671" s="85" t="s">
        <v>13</v>
      </c>
      <c r="L1671" s="85" t="s">
        <v>2562</v>
      </c>
      <c r="N1671" s="85" t="s">
        <v>2894</v>
      </c>
      <c r="O1671" s="85">
        <v>0</v>
      </c>
      <c r="P1671" s="85">
        <v>1.154909666731287E-8</v>
      </c>
      <c r="Q1671" s="85">
        <v>0</v>
      </c>
    </row>
    <row r="1672" spans="1:17" x14ac:dyDescent="0.3">
      <c r="A1672" s="85" t="s">
        <v>903</v>
      </c>
      <c r="B1672" s="85" t="s">
        <v>599</v>
      </c>
      <c r="C1672" s="85" t="s">
        <v>384</v>
      </c>
      <c r="D1672" s="85" t="s">
        <v>383</v>
      </c>
      <c r="E1672" s="85" t="s">
        <v>293</v>
      </c>
      <c r="F1672" s="85" t="s">
        <v>292</v>
      </c>
      <c r="G1672" s="85" t="s">
        <v>10</v>
      </c>
      <c r="H1672" s="85" t="s">
        <v>16</v>
      </c>
      <c r="I1672" s="85">
        <v>0</v>
      </c>
      <c r="J1672" s="85">
        <v>0.05</v>
      </c>
      <c r="K1672" s="85" t="s">
        <v>13</v>
      </c>
      <c r="L1672" s="85" t="s">
        <v>2562</v>
      </c>
      <c r="N1672" s="85" t="s">
        <v>2895</v>
      </c>
      <c r="O1672" s="85">
        <v>0</v>
      </c>
      <c r="P1672" s="85">
        <v>1.154909666731287E-8</v>
      </c>
      <c r="Q1672" s="85">
        <v>0</v>
      </c>
    </row>
    <row r="1673" spans="1:17" x14ac:dyDescent="0.3">
      <c r="A1673" s="85" t="s">
        <v>903</v>
      </c>
      <c r="B1673" s="85" t="s">
        <v>599</v>
      </c>
      <c r="C1673" s="85" t="s">
        <v>384</v>
      </c>
      <c r="D1673" s="85" t="s">
        <v>383</v>
      </c>
      <c r="E1673" s="85" t="s">
        <v>95</v>
      </c>
      <c r="F1673" s="85" t="s">
        <v>94</v>
      </c>
      <c r="G1673" s="85" t="s">
        <v>10</v>
      </c>
      <c r="H1673" s="85" t="s">
        <v>16</v>
      </c>
      <c r="I1673" s="85">
        <v>0</v>
      </c>
      <c r="J1673" s="85">
        <v>0.8</v>
      </c>
      <c r="K1673" s="85" t="s">
        <v>13</v>
      </c>
      <c r="L1673" s="85" t="s">
        <v>2562</v>
      </c>
      <c r="N1673" s="85" t="s">
        <v>2896</v>
      </c>
      <c r="O1673" s="85">
        <v>0</v>
      </c>
      <c r="P1673" s="85">
        <v>1.154909666731287E-8</v>
      </c>
      <c r="Q1673" s="85">
        <v>0</v>
      </c>
    </row>
    <row r="1674" spans="1:17" x14ac:dyDescent="0.3">
      <c r="A1674" s="85" t="s">
        <v>903</v>
      </c>
      <c r="B1674" s="85" t="s">
        <v>599</v>
      </c>
      <c r="C1674" s="85" t="s">
        <v>384</v>
      </c>
      <c r="D1674" s="85" t="s">
        <v>383</v>
      </c>
      <c r="E1674" s="85" t="s">
        <v>301</v>
      </c>
      <c r="F1674" s="85" t="s">
        <v>300</v>
      </c>
      <c r="G1674" s="85" t="s">
        <v>10</v>
      </c>
      <c r="H1674" s="85" t="s">
        <v>16</v>
      </c>
      <c r="I1674" s="85">
        <v>0</v>
      </c>
      <c r="J1674" s="85">
        <v>0.113</v>
      </c>
      <c r="K1674" s="85" t="s">
        <v>13</v>
      </c>
      <c r="L1674" s="85" t="s">
        <v>2562</v>
      </c>
      <c r="N1674" s="85" t="s">
        <v>2897</v>
      </c>
      <c r="O1674" s="85">
        <v>0</v>
      </c>
      <c r="P1674" s="85">
        <v>1.154909666731287E-8</v>
      </c>
      <c r="Q1674" s="85">
        <v>0</v>
      </c>
    </row>
    <row r="1675" spans="1:17" x14ac:dyDescent="0.3">
      <c r="A1675" s="85" t="s">
        <v>903</v>
      </c>
      <c r="B1675" s="85" t="s">
        <v>599</v>
      </c>
      <c r="C1675" s="85" t="s">
        <v>384</v>
      </c>
      <c r="D1675" s="85" t="s">
        <v>383</v>
      </c>
      <c r="E1675" s="85" t="s">
        <v>157</v>
      </c>
      <c r="F1675" s="85" t="s">
        <v>156</v>
      </c>
      <c r="G1675" s="85" t="s">
        <v>10</v>
      </c>
      <c r="H1675" s="85" t="s">
        <v>16</v>
      </c>
      <c r="I1675" s="85">
        <v>0</v>
      </c>
      <c r="J1675" s="85">
        <v>1.6E-2</v>
      </c>
      <c r="K1675" s="85" t="s">
        <v>13</v>
      </c>
      <c r="L1675" s="85" t="s">
        <v>2562</v>
      </c>
      <c r="N1675" s="85" t="s">
        <v>2898</v>
      </c>
      <c r="O1675" s="85">
        <v>0</v>
      </c>
      <c r="P1675" s="85">
        <v>1.154909666731287E-8</v>
      </c>
      <c r="Q1675" s="85">
        <v>0</v>
      </c>
    </row>
    <row r="1676" spans="1:17" x14ac:dyDescent="0.3">
      <c r="A1676" s="85" t="s">
        <v>903</v>
      </c>
      <c r="B1676" s="85" t="s">
        <v>599</v>
      </c>
      <c r="C1676" s="85" t="s">
        <v>384</v>
      </c>
      <c r="D1676" s="85" t="s">
        <v>383</v>
      </c>
      <c r="E1676" s="85" t="s">
        <v>167</v>
      </c>
      <c r="F1676" s="85" t="s">
        <v>166</v>
      </c>
      <c r="G1676" s="85" t="s">
        <v>10</v>
      </c>
      <c r="I1676" s="85">
        <v>3.1649999999999998E-2</v>
      </c>
      <c r="J1676" s="85">
        <v>3.7999999999999999E-2</v>
      </c>
      <c r="K1676" s="85" t="s">
        <v>13</v>
      </c>
      <c r="L1676" s="85" t="s">
        <v>2562</v>
      </c>
      <c r="N1676" s="85" t="s">
        <v>2899</v>
      </c>
      <c r="O1676" s="85">
        <v>1.350584399790051E-10</v>
      </c>
      <c r="P1676" s="85">
        <v>1.154909666731287E-8</v>
      </c>
      <c r="Q1676" s="85">
        <v>1.1694286044142119</v>
      </c>
    </row>
    <row r="1677" spans="1:17" x14ac:dyDescent="0.3">
      <c r="A1677" s="85" t="s">
        <v>903</v>
      </c>
      <c r="B1677" s="85" t="s">
        <v>599</v>
      </c>
      <c r="C1677" s="85" t="s">
        <v>384</v>
      </c>
      <c r="D1677" s="85" t="s">
        <v>383</v>
      </c>
      <c r="E1677" s="85" t="s">
        <v>299</v>
      </c>
      <c r="F1677" s="85" t="s">
        <v>298</v>
      </c>
      <c r="G1677" s="85" t="s">
        <v>10</v>
      </c>
      <c r="H1677" s="85" t="s">
        <v>16</v>
      </c>
      <c r="I1677" s="85">
        <v>0</v>
      </c>
      <c r="J1677" s="85">
        <v>0.08</v>
      </c>
      <c r="K1677" s="85" t="s">
        <v>13</v>
      </c>
      <c r="L1677" s="85" t="s">
        <v>2562</v>
      </c>
      <c r="N1677" s="85" t="s">
        <v>2900</v>
      </c>
      <c r="O1677" s="85">
        <v>0</v>
      </c>
      <c r="P1677" s="85">
        <v>1.154909666731287E-8</v>
      </c>
      <c r="Q1677" s="85">
        <v>0</v>
      </c>
    </row>
    <row r="1678" spans="1:17" x14ac:dyDescent="0.3">
      <c r="A1678" s="85" t="s">
        <v>903</v>
      </c>
      <c r="B1678" s="85" t="s">
        <v>599</v>
      </c>
      <c r="C1678" s="85" t="s">
        <v>384</v>
      </c>
      <c r="D1678" s="85" t="s">
        <v>383</v>
      </c>
      <c r="E1678" s="85" t="s">
        <v>307</v>
      </c>
      <c r="F1678" s="85" t="s">
        <v>306</v>
      </c>
      <c r="G1678" s="85" t="s">
        <v>10</v>
      </c>
      <c r="H1678" s="85" t="s">
        <v>16</v>
      </c>
      <c r="I1678" s="85">
        <v>0</v>
      </c>
      <c r="J1678" s="85">
        <v>7.0000000000000001E-3</v>
      </c>
      <c r="K1678" s="85" t="s">
        <v>13</v>
      </c>
      <c r="L1678" s="85" t="s">
        <v>2562</v>
      </c>
      <c r="N1678" s="85" t="s">
        <v>2901</v>
      </c>
      <c r="O1678" s="85">
        <v>0</v>
      </c>
      <c r="P1678" s="85">
        <v>1.154909666731287E-8</v>
      </c>
      <c r="Q1678" s="85">
        <v>0</v>
      </c>
    </row>
    <row r="1679" spans="1:17" x14ac:dyDescent="0.3">
      <c r="A1679" s="85" t="s">
        <v>903</v>
      </c>
      <c r="B1679" s="85" t="s">
        <v>599</v>
      </c>
      <c r="C1679" s="85" t="s">
        <v>384</v>
      </c>
      <c r="D1679" s="85" t="s">
        <v>383</v>
      </c>
      <c r="E1679" s="85" t="s">
        <v>309</v>
      </c>
      <c r="F1679" s="85" t="s">
        <v>308</v>
      </c>
      <c r="G1679" s="85" t="s">
        <v>10</v>
      </c>
      <c r="H1679" s="85" t="s">
        <v>16</v>
      </c>
      <c r="I1679" s="85">
        <v>0</v>
      </c>
      <c r="J1679" s="85">
        <v>0.20200000000000001</v>
      </c>
      <c r="K1679" s="85" t="s">
        <v>13</v>
      </c>
      <c r="L1679" s="85" t="s">
        <v>2562</v>
      </c>
      <c r="N1679" s="85" t="s">
        <v>2902</v>
      </c>
      <c r="O1679" s="85">
        <v>0</v>
      </c>
      <c r="P1679" s="85">
        <v>1.154909666731287E-8</v>
      </c>
      <c r="Q1679" s="85">
        <v>0</v>
      </c>
    </row>
    <row r="1680" spans="1:17" x14ac:dyDescent="0.3">
      <c r="A1680" s="85" t="s">
        <v>903</v>
      </c>
      <c r="B1680" s="85" t="s">
        <v>599</v>
      </c>
      <c r="C1680" s="85" t="s">
        <v>384</v>
      </c>
      <c r="D1680" s="85" t="s">
        <v>383</v>
      </c>
      <c r="E1680" s="85" t="s">
        <v>313</v>
      </c>
      <c r="F1680" s="85" t="s">
        <v>312</v>
      </c>
      <c r="G1680" s="85" t="s">
        <v>10</v>
      </c>
      <c r="H1680" s="85" t="s">
        <v>16</v>
      </c>
      <c r="I1680" s="85">
        <v>0</v>
      </c>
      <c r="J1680" s="85">
        <v>0.32</v>
      </c>
      <c r="K1680" s="85" t="s">
        <v>13</v>
      </c>
      <c r="L1680" s="85" t="s">
        <v>2562</v>
      </c>
      <c r="N1680" s="85" t="s">
        <v>2903</v>
      </c>
      <c r="O1680" s="85">
        <v>0</v>
      </c>
      <c r="P1680" s="85">
        <v>1.154909666731287E-8</v>
      </c>
      <c r="Q1680" s="85">
        <v>0</v>
      </c>
    </row>
    <row r="1681" spans="1:18" x14ac:dyDescent="0.3">
      <c r="A1681" s="85" t="s">
        <v>903</v>
      </c>
      <c r="B1681" s="85" t="s">
        <v>599</v>
      </c>
      <c r="C1681" s="85" t="s">
        <v>384</v>
      </c>
      <c r="D1681" s="85" t="s">
        <v>383</v>
      </c>
      <c r="E1681" s="85" t="s">
        <v>317</v>
      </c>
      <c r="F1681" s="85" t="s">
        <v>316</v>
      </c>
      <c r="G1681" s="85" t="s">
        <v>10</v>
      </c>
      <c r="H1681" s="85" t="s">
        <v>16</v>
      </c>
      <c r="I1681" s="85">
        <v>0</v>
      </c>
      <c r="J1681" s="85">
        <v>8.5999999999999993E-2</v>
      </c>
      <c r="K1681" s="85" t="s">
        <v>13</v>
      </c>
      <c r="L1681" s="85" t="s">
        <v>2562</v>
      </c>
      <c r="N1681" s="85" t="s">
        <v>2904</v>
      </c>
      <c r="O1681" s="85">
        <v>0</v>
      </c>
      <c r="P1681" s="85">
        <v>1.154909666731287E-8</v>
      </c>
      <c r="Q1681" s="85">
        <v>0</v>
      </c>
    </row>
    <row r="1682" spans="1:18" x14ac:dyDescent="0.3">
      <c r="A1682" s="85" t="s">
        <v>903</v>
      </c>
      <c r="B1682" s="85" t="s">
        <v>599</v>
      </c>
      <c r="C1682" s="85" t="s">
        <v>384</v>
      </c>
      <c r="D1682" s="85" t="s">
        <v>383</v>
      </c>
      <c r="E1682" s="85" t="s">
        <v>319</v>
      </c>
      <c r="F1682" s="85" t="s">
        <v>318</v>
      </c>
      <c r="G1682" s="85" t="s">
        <v>10</v>
      </c>
      <c r="H1682" s="85" t="s">
        <v>16</v>
      </c>
      <c r="I1682" s="85">
        <v>0</v>
      </c>
      <c r="J1682" s="85">
        <v>0.16</v>
      </c>
      <c r="K1682" s="85" t="s">
        <v>13</v>
      </c>
      <c r="L1682" s="85" t="s">
        <v>2562</v>
      </c>
      <c r="N1682" s="85" t="s">
        <v>2905</v>
      </c>
      <c r="O1682" s="85">
        <v>0</v>
      </c>
      <c r="P1682" s="85">
        <v>1.154909666731287E-8</v>
      </c>
      <c r="Q1682" s="85">
        <v>0</v>
      </c>
    </row>
    <row r="1683" spans="1:18" x14ac:dyDescent="0.3">
      <c r="A1683" s="85" t="s">
        <v>903</v>
      </c>
      <c r="B1683" s="85" t="s">
        <v>599</v>
      </c>
      <c r="C1683" s="85" t="s">
        <v>384</v>
      </c>
      <c r="D1683" s="85" t="s">
        <v>383</v>
      </c>
      <c r="E1683" s="85" t="s">
        <v>189</v>
      </c>
      <c r="F1683" s="85" t="s">
        <v>188</v>
      </c>
      <c r="G1683" s="85" t="s">
        <v>10</v>
      </c>
      <c r="H1683" s="85" t="s">
        <v>16</v>
      </c>
      <c r="I1683" s="85">
        <v>0</v>
      </c>
      <c r="J1683" s="85">
        <v>1.6E-2</v>
      </c>
      <c r="K1683" s="85" t="s">
        <v>13</v>
      </c>
      <c r="L1683" s="85" t="s">
        <v>2562</v>
      </c>
      <c r="N1683" s="85" t="s">
        <v>2906</v>
      </c>
      <c r="O1683" s="85">
        <v>0</v>
      </c>
      <c r="P1683" s="85">
        <v>1.154909666731287E-8</v>
      </c>
      <c r="Q1683" s="85">
        <v>0</v>
      </c>
    </row>
    <row r="1684" spans="1:18" x14ac:dyDescent="0.3">
      <c r="A1684" s="85" t="s">
        <v>902</v>
      </c>
      <c r="B1684" s="85" t="s">
        <v>593</v>
      </c>
      <c r="C1684" s="85" t="s">
        <v>24</v>
      </c>
      <c r="D1684" s="85" t="s">
        <v>23</v>
      </c>
      <c r="E1684" s="85" t="s">
        <v>205</v>
      </c>
      <c r="F1684" s="85" t="s">
        <v>204</v>
      </c>
      <c r="G1684" s="85" t="s">
        <v>10</v>
      </c>
      <c r="H1684" s="85" t="s">
        <v>12</v>
      </c>
      <c r="I1684" s="85">
        <v>0.6</v>
      </c>
      <c r="J1684" s="85">
        <v>1.6</v>
      </c>
      <c r="K1684" s="85" t="s">
        <v>13</v>
      </c>
      <c r="L1684" s="85" t="s">
        <v>2562</v>
      </c>
      <c r="M1684" s="85" t="s">
        <v>2980</v>
      </c>
      <c r="N1684" s="85" t="s">
        <v>2856</v>
      </c>
      <c r="O1684" s="85">
        <v>1.551734839550618E-9</v>
      </c>
      <c r="P1684" s="85">
        <v>1.0584391457905601E-8</v>
      </c>
      <c r="Q1684" s="85">
        <v>14.66059570568518</v>
      </c>
      <c r="R1684" s="85" t="s">
        <v>2806</v>
      </c>
    </row>
    <row r="1685" spans="1:18" x14ac:dyDescent="0.3">
      <c r="A1685" s="85" t="s">
        <v>903</v>
      </c>
      <c r="B1685" s="85" t="s">
        <v>599</v>
      </c>
      <c r="C1685" s="85" t="s">
        <v>384</v>
      </c>
      <c r="D1685" s="85" t="s">
        <v>383</v>
      </c>
      <c r="E1685" s="85" t="s">
        <v>323</v>
      </c>
      <c r="F1685" s="85" t="s">
        <v>322</v>
      </c>
      <c r="G1685" s="85" t="s">
        <v>10</v>
      </c>
      <c r="H1685" s="85" t="s">
        <v>16</v>
      </c>
      <c r="I1685" s="85">
        <v>0</v>
      </c>
      <c r="J1685" s="85">
        <v>7.6E-3</v>
      </c>
      <c r="K1685" s="85" t="s">
        <v>13</v>
      </c>
      <c r="L1685" s="85" t="s">
        <v>2562</v>
      </c>
      <c r="N1685" s="85" t="s">
        <v>2908</v>
      </c>
      <c r="O1685" s="85">
        <v>0</v>
      </c>
      <c r="P1685" s="85">
        <v>1.154909666731287E-8</v>
      </c>
      <c r="Q1685" s="85">
        <v>0</v>
      </c>
    </row>
    <row r="1686" spans="1:18" x14ac:dyDescent="0.3">
      <c r="A1686" s="85" t="s">
        <v>903</v>
      </c>
      <c r="B1686" s="85" t="s">
        <v>599</v>
      </c>
      <c r="C1686" s="85" t="s">
        <v>384</v>
      </c>
      <c r="D1686" s="85" t="s">
        <v>383</v>
      </c>
      <c r="E1686" s="85" t="s">
        <v>303</v>
      </c>
      <c r="F1686" s="85" t="s">
        <v>302</v>
      </c>
      <c r="G1686" s="85" t="s">
        <v>10</v>
      </c>
      <c r="I1686" s="85">
        <v>5.0699999999999999E-3</v>
      </c>
      <c r="J1686" s="85">
        <v>1.0999999999999999E-2</v>
      </c>
      <c r="K1686" s="85" t="s">
        <v>13</v>
      </c>
      <c r="L1686" s="85" t="s">
        <v>2562</v>
      </c>
      <c r="N1686" s="85" t="s">
        <v>2909</v>
      </c>
      <c r="O1686" s="85">
        <v>2.101615383658801E-11</v>
      </c>
      <c r="P1686" s="85">
        <v>1.154909666731287E-8</v>
      </c>
      <c r="Q1686" s="85">
        <v>0.18197227404000799</v>
      </c>
    </row>
    <row r="1687" spans="1:18" x14ac:dyDescent="0.3">
      <c r="A1687" s="85" t="s">
        <v>903</v>
      </c>
      <c r="B1687" s="85" t="s">
        <v>599</v>
      </c>
      <c r="C1687" s="85" t="s">
        <v>384</v>
      </c>
      <c r="D1687" s="85" t="s">
        <v>383</v>
      </c>
      <c r="E1687" s="85" t="s">
        <v>327</v>
      </c>
      <c r="F1687" s="85" t="s">
        <v>326</v>
      </c>
      <c r="G1687" s="85" t="s">
        <v>10</v>
      </c>
      <c r="H1687" s="85" t="s">
        <v>16</v>
      </c>
      <c r="I1687" s="85">
        <v>0</v>
      </c>
      <c r="J1687" s="85">
        <v>5.1999999999999998E-2</v>
      </c>
      <c r="K1687" s="85" t="s">
        <v>13</v>
      </c>
      <c r="L1687" s="85" t="s">
        <v>2562</v>
      </c>
      <c r="N1687" s="85" t="s">
        <v>2910</v>
      </c>
      <c r="O1687" s="85">
        <v>0</v>
      </c>
      <c r="P1687" s="85">
        <v>1.154909666731287E-8</v>
      </c>
      <c r="Q1687" s="85">
        <v>0</v>
      </c>
    </row>
    <row r="1688" spans="1:18" x14ac:dyDescent="0.3">
      <c r="A1688" s="85" t="s">
        <v>903</v>
      </c>
      <c r="B1688" s="85" t="s">
        <v>599</v>
      </c>
      <c r="C1688" s="85" t="s">
        <v>384</v>
      </c>
      <c r="D1688" s="85" t="s">
        <v>383</v>
      </c>
      <c r="E1688" s="85" t="s">
        <v>87</v>
      </c>
      <c r="F1688" s="85" t="s">
        <v>86</v>
      </c>
      <c r="G1688" s="85" t="s">
        <v>10</v>
      </c>
      <c r="H1688" s="85" t="s">
        <v>16</v>
      </c>
      <c r="I1688" s="85">
        <v>0</v>
      </c>
      <c r="J1688" s="85">
        <v>0.08</v>
      </c>
      <c r="K1688" s="85" t="s">
        <v>13</v>
      </c>
      <c r="L1688" s="85" t="s">
        <v>2562</v>
      </c>
      <c r="N1688" s="85" t="s">
        <v>2911</v>
      </c>
      <c r="O1688" s="85">
        <v>0</v>
      </c>
      <c r="P1688" s="85">
        <v>1.154909666731287E-8</v>
      </c>
      <c r="Q1688" s="85">
        <v>0</v>
      </c>
    </row>
    <row r="1689" spans="1:18" x14ac:dyDescent="0.3">
      <c r="A1689" s="85" t="s">
        <v>903</v>
      </c>
      <c r="B1689" s="85" t="s">
        <v>599</v>
      </c>
      <c r="C1689" s="85" t="s">
        <v>384</v>
      </c>
      <c r="D1689" s="85" t="s">
        <v>383</v>
      </c>
      <c r="E1689" s="85" t="s">
        <v>238</v>
      </c>
      <c r="F1689" s="85" t="s">
        <v>237</v>
      </c>
      <c r="G1689" s="85" t="s">
        <v>10</v>
      </c>
      <c r="I1689" s="85">
        <v>5.5100000000000003E-2</v>
      </c>
      <c r="J1689" s="85">
        <v>0.08</v>
      </c>
      <c r="K1689" s="85" t="s">
        <v>13</v>
      </c>
      <c r="L1689" s="85" t="s">
        <v>2562</v>
      </c>
      <c r="N1689" s="85" t="s">
        <v>2822</v>
      </c>
      <c r="O1689" s="85">
        <v>4.1380656983643011E-10</v>
      </c>
      <c r="P1689" s="85">
        <v>1.154909666731287E-8</v>
      </c>
      <c r="Q1689" s="85">
        <v>3.5830210946940708</v>
      </c>
    </row>
    <row r="1690" spans="1:18" x14ac:dyDescent="0.3">
      <c r="A1690" s="85" t="s">
        <v>902</v>
      </c>
      <c r="B1690" s="85" t="s">
        <v>595</v>
      </c>
      <c r="C1690" s="85" t="s">
        <v>32</v>
      </c>
      <c r="D1690" s="85" t="s">
        <v>31</v>
      </c>
      <c r="E1690" s="85" t="s">
        <v>205</v>
      </c>
      <c r="F1690" s="85" t="s">
        <v>204</v>
      </c>
      <c r="G1690" s="85" t="s">
        <v>10</v>
      </c>
      <c r="H1690" s="85" t="s">
        <v>12</v>
      </c>
      <c r="I1690" s="85">
        <v>0.6</v>
      </c>
      <c r="J1690" s="85">
        <v>1.6</v>
      </c>
      <c r="K1690" s="85" t="s">
        <v>13</v>
      </c>
      <c r="L1690" s="85" t="s">
        <v>2562</v>
      </c>
      <c r="N1690" s="85" t="s">
        <v>2856</v>
      </c>
      <c r="O1690" s="85">
        <v>1.551734839550618E-9</v>
      </c>
      <c r="P1690" s="85">
        <v>7.4946858025270544E-9</v>
      </c>
      <c r="Q1690" s="85">
        <v>20.704468211694799</v>
      </c>
      <c r="R1690" s="85" t="s">
        <v>2806</v>
      </c>
    </row>
    <row r="1691" spans="1:18" x14ac:dyDescent="0.3">
      <c r="A1691" s="85" t="s">
        <v>903</v>
      </c>
      <c r="B1691" s="85" t="s">
        <v>599</v>
      </c>
      <c r="C1691" s="85" t="s">
        <v>384</v>
      </c>
      <c r="D1691" s="85" t="s">
        <v>383</v>
      </c>
      <c r="E1691" s="85" t="s">
        <v>289</v>
      </c>
      <c r="F1691" s="85" t="s">
        <v>288</v>
      </c>
      <c r="G1691" s="85" t="s">
        <v>10</v>
      </c>
      <c r="I1691" s="85">
        <v>8.2550000000000002E-3</v>
      </c>
      <c r="J1691" s="85">
        <v>2.7E-2</v>
      </c>
      <c r="K1691" s="85" t="s">
        <v>13</v>
      </c>
      <c r="L1691" s="85" t="s">
        <v>2562</v>
      </c>
      <c r="N1691" s="85" t="s">
        <v>2913</v>
      </c>
      <c r="O1691" s="85">
        <v>3.0874933144829803E-11</v>
      </c>
      <c r="P1691" s="85">
        <v>1.154909666731287E-8</v>
      </c>
      <c r="Q1691" s="85">
        <v>0.26733634702542908</v>
      </c>
    </row>
    <row r="1692" spans="1:18" x14ac:dyDescent="0.3">
      <c r="A1692" s="85" t="s">
        <v>903</v>
      </c>
      <c r="B1692" s="85" t="s">
        <v>599</v>
      </c>
      <c r="C1692" s="85" t="s">
        <v>384</v>
      </c>
      <c r="D1692" s="85" t="s">
        <v>383</v>
      </c>
      <c r="E1692" s="85" t="s">
        <v>311</v>
      </c>
      <c r="F1692" s="85" t="s">
        <v>310</v>
      </c>
      <c r="G1692" s="85" t="s">
        <v>10</v>
      </c>
      <c r="H1692" s="85" t="s">
        <v>16</v>
      </c>
      <c r="I1692" s="85">
        <v>0</v>
      </c>
      <c r="J1692" s="85">
        <v>0.08</v>
      </c>
      <c r="K1692" s="85" t="s">
        <v>13</v>
      </c>
      <c r="L1692" s="85" t="s">
        <v>2562</v>
      </c>
      <c r="N1692" s="85" t="s">
        <v>2914</v>
      </c>
      <c r="O1692" s="85">
        <v>0</v>
      </c>
      <c r="P1692" s="85">
        <v>1.154909666731287E-8</v>
      </c>
      <c r="Q1692" s="85">
        <v>0</v>
      </c>
    </row>
    <row r="1693" spans="1:18" x14ac:dyDescent="0.3">
      <c r="A1693" s="85" t="s">
        <v>903</v>
      </c>
      <c r="B1693" s="85" t="s">
        <v>599</v>
      </c>
      <c r="C1693" s="85" t="s">
        <v>384</v>
      </c>
      <c r="D1693" s="85" t="s">
        <v>383</v>
      </c>
      <c r="E1693" s="85" t="s">
        <v>153</v>
      </c>
      <c r="F1693" s="85" t="s">
        <v>152</v>
      </c>
      <c r="G1693" s="85" t="s">
        <v>10</v>
      </c>
      <c r="I1693" s="85">
        <v>4.4999999999999998E-2</v>
      </c>
      <c r="J1693" s="85">
        <v>0.04</v>
      </c>
      <c r="K1693" s="85" t="s">
        <v>13</v>
      </c>
      <c r="L1693" s="85" t="s">
        <v>2562</v>
      </c>
      <c r="N1693" s="85" t="s">
        <v>2915</v>
      </c>
      <c r="O1693" s="85">
        <v>2.3526459424699652E-10</v>
      </c>
      <c r="P1693" s="85">
        <v>1.154909666731287E-8</v>
      </c>
      <c r="Q1693" s="85">
        <v>2.0370822153810542</v>
      </c>
    </row>
    <row r="1694" spans="1:18" x14ac:dyDescent="0.3">
      <c r="A1694" s="85" t="s">
        <v>903</v>
      </c>
      <c r="B1694" s="85" t="s">
        <v>599</v>
      </c>
      <c r="C1694" s="85" t="s">
        <v>384</v>
      </c>
      <c r="D1694" s="85" t="s">
        <v>383</v>
      </c>
      <c r="E1694" s="85" t="s">
        <v>267</v>
      </c>
      <c r="F1694" s="85" t="s">
        <v>266</v>
      </c>
      <c r="G1694" s="85" t="s">
        <v>10</v>
      </c>
      <c r="H1694" s="85" t="s">
        <v>16</v>
      </c>
      <c r="I1694" s="85">
        <v>0</v>
      </c>
      <c r="J1694" s="85">
        <v>0.02</v>
      </c>
      <c r="K1694" s="85" t="s">
        <v>13</v>
      </c>
      <c r="L1694" s="85" t="s">
        <v>2562</v>
      </c>
      <c r="N1694" s="85" t="s">
        <v>2916</v>
      </c>
      <c r="O1694" s="85">
        <v>0</v>
      </c>
      <c r="P1694" s="85">
        <v>1.154909666731287E-8</v>
      </c>
      <c r="Q1694" s="85">
        <v>0</v>
      </c>
    </row>
    <row r="1695" spans="1:18" x14ac:dyDescent="0.3">
      <c r="A1695" s="85" t="s">
        <v>903</v>
      </c>
      <c r="B1695" s="85" t="s">
        <v>599</v>
      </c>
      <c r="C1695" s="85" t="s">
        <v>384</v>
      </c>
      <c r="D1695" s="85" t="s">
        <v>383</v>
      </c>
      <c r="E1695" s="85" t="s">
        <v>331</v>
      </c>
      <c r="F1695" s="85" t="s">
        <v>330</v>
      </c>
      <c r="G1695" s="85" t="s">
        <v>10</v>
      </c>
      <c r="H1695" s="85" t="s">
        <v>16</v>
      </c>
      <c r="I1695" s="85">
        <v>0</v>
      </c>
      <c r="J1695" s="85">
        <v>0.02</v>
      </c>
      <c r="K1695" s="85" t="s">
        <v>13</v>
      </c>
      <c r="L1695" s="85" t="s">
        <v>2562</v>
      </c>
      <c r="N1695" s="85" t="s">
        <v>2917</v>
      </c>
      <c r="O1695" s="85">
        <v>0</v>
      </c>
      <c r="P1695" s="85">
        <v>1.154909666731287E-8</v>
      </c>
      <c r="Q1695" s="85">
        <v>0</v>
      </c>
    </row>
    <row r="1696" spans="1:18" x14ac:dyDescent="0.3">
      <c r="A1696" s="85" t="s">
        <v>903</v>
      </c>
      <c r="B1696" s="85" t="s">
        <v>599</v>
      </c>
      <c r="C1696" s="85" t="s">
        <v>384</v>
      </c>
      <c r="D1696" s="85" t="s">
        <v>383</v>
      </c>
      <c r="E1696" s="85" t="s">
        <v>141</v>
      </c>
      <c r="F1696" s="85" t="s">
        <v>140</v>
      </c>
      <c r="G1696" s="85" t="s">
        <v>10</v>
      </c>
      <c r="H1696" s="85" t="s">
        <v>16</v>
      </c>
      <c r="I1696" s="85">
        <v>0</v>
      </c>
      <c r="J1696" s="85">
        <v>0.28999999999999998</v>
      </c>
      <c r="K1696" s="85" t="s">
        <v>13</v>
      </c>
      <c r="L1696" s="85" t="s">
        <v>2562</v>
      </c>
      <c r="N1696" s="85" t="s">
        <v>2918</v>
      </c>
      <c r="O1696" s="85">
        <v>0</v>
      </c>
      <c r="P1696" s="85">
        <v>1.154909666731287E-8</v>
      </c>
      <c r="Q1696" s="85">
        <v>0</v>
      </c>
    </row>
    <row r="1697" spans="1:17" x14ac:dyDescent="0.3">
      <c r="A1697" s="85" t="s">
        <v>903</v>
      </c>
      <c r="B1697" s="85" t="s">
        <v>599</v>
      </c>
      <c r="C1697" s="85" t="s">
        <v>384</v>
      </c>
      <c r="D1697" s="85" t="s">
        <v>383</v>
      </c>
      <c r="E1697" s="85" t="s">
        <v>305</v>
      </c>
      <c r="F1697" s="85" t="s">
        <v>304</v>
      </c>
      <c r="G1697" s="85" t="s">
        <v>10</v>
      </c>
      <c r="H1697" s="85" t="s">
        <v>16</v>
      </c>
      <c r="I1697" s="85">
        <v>0</v>
      </c>
      <c r="J1697" s="85">
        <v>5.8000000000000003E-2</v>
      </c>
      <c r="K1697" s="85" t="s">
        <v>13</v>
      </c>
      <c r="L1697" s="85" t="s">
        <v>2562</v>
      </c>
      <c r="N1697" s="85" t="s">
        <v>2919</v>
      </c>
      <c r="O1697" s="85">
        <v>0</v>
      </c>
      <c r="P1697" s="85">
        <v>1.154909666731287E-8</v>
      </c>
      <c r="Q1697" s="85">
        <v>0</v>
      </c>
    </row>
    <row r="1698" spans="1:17" x14ac:dyDescent="0.3">
      <c r="A1698" s="85" t="s">
        <v>903</v>
      </c>
      <c r="B1698" s="85" t="s">
        <v>599</v>
      </c>
      <c r="C1698" s="85" t="s">
        <v>384</v>
      </c>
      <c r="D1698" s="85" t="s">
        <v>383</v>
      </c>
      <c r="E1698" s="85" t="s">
        <v>335</v>
      </c>
      <c r="F1698" s="85" t="s">
        <v>334</v>
      </c>
      <c r="G1698" s="85" t="s">
        <v>10</v>
      </c>
      <c r="H1698" s="85" t="s">
        <v>16</v>
      </c>
      <c r="I1698" s="85">
        <v>0</v>
      </c>
      <c r="J1698" s="85">
        <v>0.08</v>
      </c>
      <c r="K1698" s="85" t="s">
        <v>13</v>
      </c>
      <c r="L1698" s="85" t="s">
        <v>2562</v>
      </c>
      <c r="N1698" s="85" t="s">
        <v>2920</v>
      </c>
      <c r="O1698" s="85">
        <v>0</v>
      </c>
      <c r="P1698" s="85">
        <v>1.154909666731287E-8</v>
      </c>
      <c r="Q1698" s="85">
        <v>0</v>
      </c>
    </row>
    <row r="1699" spans="1:17" x14ac:dyDescent="0.3">
      <c r="A1699" s="85" t="s">
        <v>903</v>
      </c>
      <c r="B1699" s="85" t="s">
        <v>599</v>
      </c>
      <c r="C1699" s="85" t="s">
        <v>384</v>
      </c>
      <c r="D1699" s="85" t="s">
        <v>383</v>
      </c>
      <c r="E1699" s="85" t="s">
        <v>62</v>
      </c>
      <c r="F1699" s="85" t="s">
        <v>61</v>
      </c>
      <c r="G1699" s="85" t="s">
        <v>10</v>
      </c>
      <c r="H1699" s="85" t="s">
        <v>16</v>
      </c>
      <c r="I1699" s="85">
        <v>0</v>
      </c>
      <c r="J1699" s="85">
        <v>0.02</v>
      </c>
      <c r="K1699" s="85" t="s">
        <v>13</v>
      </c>
      <c r="L1699" s="85" t="s">
        <v>2562</v>
      </c>
      <c r="N1699" s="85" t="s">
        <v>2921</v>
      </c>
      <c r="O1699" s="85">
        <v>0</v>
      </c>
      <c r="P1699" s="85">
        <v>1.154909666731287E-8</v>
      </c>
      <c r="Q1699" s="85">
        <v>0</v>
      </c>
    </row>
    <row r="1700" spans="1:17" x14ac:dyDescent="0.3">
      <c r="A1700" s="85" t="s">
        <v>903</v>
      </c>
      <c r="B1700" s="85" t="s">
        <v>599</v>
      </c>
      <c r="C1700" s="85" t="s">
        <v>384</v>
      </c>
      <c r="D1700" s="85" t="s">
        <v>383</v>
      </c>
      <c r="E1700" s="85" t="s">
        <v>339</v>
      </c>
      <c r="F1700" s="85" t="s">
        <v>338</v>
      </c>
      <c r="G1700" s="85" t="s">
        <v>10</v>
      </c>
      <c r="H1700" s="85" t="s">
        <v>16</v>
      </c>
      <c r="I1700" s="85">
        <v>0</v>
      </c>
      <c r="J1700" s="85">
        <v>0.02</v>
      </c>
      <c r="K1700" s="85" t="s">
        <v>13</v>
      </c>
      <c r="L1700" s="85" t="s">
        <v>2562</v>
      </c>
      <c r="N1700" s="85" t="s">
        <v>2922</v>
      </c>
      <c r="O1700" s="85">
        <v>0</v>
      </c>
      <c r="P1700" s="85">
        <v>1.154909666731287E-8</v>
      </c>
      <c r="Q1700" s="85">
        <v>0</v>
      </c>
    </row>
    <row r="1701" spans="1:17" x14ac:dyDescent="0.3">
      <c r="A1701" s="85" t="s">
        <v>903</v>
      </c>
      <c r="B1701" s="85" t="s">
        <v>599</v>
      </c>
      <c r="C1701" s="85" t="s">
        <v>384</v>
      </c>
      <c r="D1701" s="85" t="s">
        <v>383</v>
      </c>
      <c r="E1701" s="85" t="s">
        <v>341</v>
      </c>
      <c r="F1701" s="85" t="s">
        <v>340</v>
      </c>
      <c r="G1701" s="85" t="s">
        <v>10</v>
      </c>
      <c r="H1701" s="85" t="s">
        <v>16</v>
      </c>
      <c r="I1701" s="85">
        <v>0</v>
      </c>
      <c r="J1701" s="85">
        <v>0.08</v>
      </c>
      <c r="K1701" s="85" t="s">
        <v>13</v>
      </c>
      <c r="L1701" s="85" t="s">
        <v>2562</v>
      </c>
      <c r="N1701" s="85" t="s">
        <v>2923</v>
      </c>
      <c r="O1701" s="85">
        <v>0</v>
      </c>
      <c r="P1701" s="85">
        <v>1.154909666731287E-8</v>
      </c>
      <c r="Q1701" s="85">
        <v>0</v>
      </c>
    </row>
    <row r="1702" spans="1:17" x14ac:dyDescent="0.3">
      <c r="A1702" s="85" t="s">
        <v>903</v>
      </c>
      <c r="B1702" s="85" t="s">
        <v>599</v>
      </c>
      <c r="C1702" s="85" t="s">
        <v>384</v>
      </c>
      <c r="D1702" s="85" t="s">
        <v>383</v>
      </c>
      <c r="E1702" s="85" t="s">
        <v>345</v>
      </c>
      <c r="F1702" s="85" t="s">
        <v>344</v>
      </c>
      <c r="G1702" s="85" t="s">
        <v>10</v>
      </c>
      <c r="H1702" s="85" t="s">
        <v>16</v>
      </c>
      <c r="I1702" s="85">
        <v>0</v>
      </c>
      <c r="J1702" s="85">
        <v>0.08</v>
      </c>
      <c r="K1702" s="85" t="s">
        <v>13</v>
      </c>
      <c r="L1702" s="85" t="s">
        <v>2562</v>
      </c>
      <c r="N1702" s="85" t="s">
        <v>2924</v>
      </c>
      <c r="O1702" s="85">
        <v>0</v>
      </c>
      <c r="P1702" s="85">
        <v>1.154909666731287E-8</v>
      </c>
      <c r="Q1702" s="85">
        <v>0</v>
      </c>
    </row>
    <row r="1703" spans="1:17" x14ac:dyDescent="0.3">
      <c r="A1703" s="85" t="s">
        <v>903</v>
      </c>
      <c r="B1703" s="85" t="s">
        <v>599</v>
      </c>
      <c r="C1703" s="85" t="s">
        <v>384</v>
      </c>
      <c r="D1703" s="85" t="s">
        <v>383</v>
      </c>
      <c r="E1703" s="85" t="s">
        <v>347</v>
      </c>
      <c r="F1703" s="85" t="s">
        <v>346</v>
      </c>
      <c r="G1703" s="85" t="s">
        <v>10</v>
      </c>
      <c r="H1703" s="85" t="s">
        <v>16</v>
      </c>
      <c r="I1703" s="85">
        <v>0</v>
      </c>
      <c r="J1703" s="85">
        <v>8.6E-3</v>
      </c>
      <c r="K1703" s="85" t="s">
        <v>13</v>
      </c>
      <c r="L1703" s="85" t="s">
        <v>2562</v>
      </c>
      <c r="N1703" s="85" t="s">
        <v>2925</v>
      </c>
      <c r="O1703" s="85">
        <v>0</v>
      </c>
      <c r="P1703" s="85">
        <v>1.154909666731287E-8</v>
      </c>
      <c r="Q1703" s="85">
        <v>0</v>
      </c>
    </row>
    <row r="1704" spans="1:17" x14ac:dyDescent="0.3">
      <c r="A1704" s="85" t="s">
        <v>903</v>
      </c>
      <c r="B1704" s="85" t="s">
        <v>599</v>
      </c>
      <c r="C1704" s="85" t="s">
        <v>384</v>
      </c>
      <c r="D1704" s="85" t="s">
        <v>383</v>
      </c>
      <c r="E1704" s="85" t="s">
        <v>351</v>
      </c>
      <c r="F1704" s="85" t="s">
        <v>350</v>
      </c>
      <c r="G1704" s="85" t="s">
        <v>10</v>
      </c>
      <c r="H1704" s="85" t="s">
        <v>16</v>
      </c>
      <c r="I1704" s="85">
        <v>0</v>
      </c>
      <c r="J1704" s="85">
        <v>1.6E-2</v>
      </c>
      <c r="K1704" s="85" t="s">
        <v>13</v>
      </c>
      <c r="L1704" s="85" t="s">
        <v>2562</v>
      </c>
      <c r="N1704" s="85" t="s">
        <v>2926</v>
      </c>
      <c r="O1704" s="85">
        <v>0</v>
      </c>
      <c r="P1704" s="85">
        <v>1.154909666731287E-8</v>
      </c>
      <c r="Q1704" s="85">
        <v>0</v>
      </c>
    </row>
    <row r="1705" spans="1:17" x14ac:dyDescent="0.3">
      <c r="A1705" s="85" t="s">
        <v>903</v>
      </c>
      <c r="B1705" s="85" t="s">
        <v>599</v>
      </c>
      <c r="C1705" s="85" t="s">
        <v>384</v>
      </c>
      <c r="D1705" s="85" t="s">
        <v>383</v>
      </c>
      <c r="E1705" s="85" t="s">
        <v>203</v>
      </c>
      <c r="F1705" s="85" t="s">
        <v>202</v>
      </c>
      <c r="G1705" s="85" t="s">
        <v>10</v>
      </c>
      <c r="H1705" s="85" t="s">
        <v>16</v>
      </c>
      <c r="I1705" s="85">
        <v>0</v>
      </c>
      <c r="J1705" s="85">
        <v>1.4999999999999999E-2</v>
      </c>
      <c r="K1705" s="85" t="s">
        <v>13</v>
      </c>
      <c r="L1705" s="85" t="s">
        <v>2562</v>
      </c>
      <c r="N1705" s="85" t="s">
        <v>2927</v>
      </c>
      <c r="O1705" s="85">
        <v>0</v>
      </c>
      <c r="P1705" s="85">
        <v>1.154909666731287E-8</v>
      </c>
      <c r="Q1705" s="85">
        <v>0</v>
      </c>
    </row>
    <row r="1706" spans="1:17" x14ac:dyDescent="0.3">
      <c r="A1706" s="85" t="s">
        <v>903</v>
      </c>
      <c r="B1706" s="85" t="s">
        <v>599</v>
      </c>
      <c r="C1706" s="85" t="s">
        <v>384</v>
      </c>
      <c r="D1706" s="85" t="s">
        <v>383</v>
      </c>
      <c r="E1706" s="85" t="s">
        <v>329</v>
      </c>
      <c r="F1706" s="85" t="s">
        <v>328</v>
      </c>
      <c r="G1706" s="85" t="s">
        <v>10</v>
      </c>
      <c r="H1706" s="85" t="s">
        <v>16</v>
      </c>
      <c r="I1706" s="85">
        <v>0</v>
      </c>
      <c r="J1706" s="85">
        <v>0.22600000000000001</v>
      </c>
      <c r="K1706" s="85" t="s">
        <v>13</v>
      </c>
      <c r="L1706" s="85" t="s">
        <v>2562</v>
      </c>
      <c r="N1706" s="85" t="s">
        <v>2928</v>
      </c>
      <c r="O1706" s="85">
        <v>0</v>
      </c>
      <c r="P1706" s="85">
        <v>1.154909666731287E-8</v>
      </c>
      <c r="Q1706" s="85">
        <v>0</v>
      </c>
    </row>
    <row r="1707" spans="1:17" x14ac:dyDescent="0.3">
      <c r="A1707" s="85" t="s">
        <v>903</v>
      </c>
      <c r="B1707" s="85" t="s">
        <v>599</v>
      </c>
      <c r="C1707" s="85" t="s">
        <v>384</v>
      </c>
      <c r="D1707" s="85" t="s">
        <v>383</v>
      </c>
      <c r="E1707" s="85" t="s">
        <v>355</v>
      </c>
      <c r="F1707" s="85" t="s">
        <v>354</v>
      </c>
      <c r="G1707" s="85" t="s">
        <v>10</v>
      </c>
      <c r="H1707" s="85" t="s">
        <v>16</v>
      </c>
      <c r="I1707" s="85">
        <v>0</v>
      </c>
      <c r="J1707" s="85">
        <v>2.5000000000000001E-2</v>
      </c>
      <c r="K1707" s="85" t="s">
        <v>13</v>
      </c>
      <c r="L1707" s="85" t="s">
        <v>2562</v>
      </c>
      <c r="N1707" s="85" t="s">
        <v>2929</v>
      </c>
      <c r="O1707" s="85">
        <v>0</v>
      </c>
      <c r="P1707" s="85">
        <v>1.154909666731287E-8</v>
      </c>
      <c r="Q1707" s="85">
        <v>0</v>
      </c>
    </row>
    <row r="1708" spans="1:17" x14ac:dyDescent="0.3">
      <c r="A1708" s="85" t="s">
        <v>903</v>
      </c>
      <c r="B1708" s="85" t="s">
        <v>599</v>
      </c>
      <c r="C1708" s="85" t="s">
        <v>384</v>
      </c>
      <c r="D1708" s="85" t="s">
        <v>383</v>
      </c>
      <c r="E1708" s="85" t="s">
        <v>337</v>
      </c>
      <c r="F1708" s="85" t="s">
        <v>336</v>
      </c>
      <c r="G1708" s="85" t="s">
        <v>10</v>
      </c>
      <c r="H1708" s="85" t="s">
        <v>16</v>
      </c>
      <c r="I1708" s="85">
        <v>0</v>
      </c>
      <c r="J1708" s="85">
        <v>0.26400000000000001</v>
      </c>
      <c r="K1708" s="85" t="s">
        <v>13</v>
      </c>
      <c r="L1708" s="85" t="s">
        <v>2562</v>
      </c>
      <c r="N1708" s="85" t="s">
        <v>2930</v>
      </c>
      <c r="O1708" s="85">
        <v>0</v>
      </c>
      <c r="P1708" s="85">
        <v>1.154909666731287E-8</v>
      </c>
      <c r="Q1708" s="85">
        <v>0</v>
      </c>
    </row>
    <row r="1709" spans="1:17" x14ac:dyDescent="0.3">
      <c r="A1709" s="85" t="s">
        <v>903</v>
      </c>
      <c r="B1709" s="85" t="s">
        <v>599</v>
      </c>
      <c r="C1709" s="85" t="s">
        <v>384</v>
      </c>
      <c r="D1709" s="85" t="s">
        <v>383</v>
      </c>
      <c r="E1709" s="85" t="s">
        <v>58</v>
      </c>
      <c r="F1709" s="85" t="s">
        <v>57</v>
      </c>
      <c r="G1709" s="85" t="s">
        <v>10</v>
      </c>
      <c r="H1709" s="85" t="s">
        <v>16</v>
      </c>
      <c r="I1709" s="85">
        <v>0</v>
      </c>
      <c r="J1709" s="85">
        <v>0.08</v>
      </c>
      <c r="K1709" s="85" t="s">
        <v>13</v>
      </c>
      <c r="L1709" s="85" t="s">
        <v>2562</v>
      </c>
      <c r="N1709" s="85" t="s">
        <v>2931</v>
      </c>
      <c r="O1709" s="85">
        <v>0</v>
      </c>
      <c r="P1709" s="85">
        <v>1.154909666731287E-8</v>
      </c>
      <c r="Q1709" s="85">
        <v>0</v>
      </c>
    </row>
    <row r="1710" spans="1:17" x14ac:dyDescent="0.3">
      <c r="A1710" s="85" t="s">
        <v>903</v>
      </c>
      <c r="B1710" s="85" t="s">
        <v>599</v>
      </c>
      <c r="C1710" s="85" t="s">
        <v>384</v>
      </c>
      <c r="D1710" s="85" t="s">
        <v>383</v>
      </c>
      <c r="E1710" s="85" t="s">
        <v>261</v>
      </c>
      <c r="F1710" s="85" t="s">
        <v>260</v>
      </c>
      <c r="G1710" s="85" t="s">
        <v>10</v>
      </c>
      <c r="H1710" s="85" t="s">
        <v>16</v>
      </c>
      <c r="I1710" s="85">
        <v>0</v>
      </c>
      <c r="J1710" s="85">
        <v>0.08</v>
      </c>
      <c r="K1710" s="85" t="s">
        <v>13</v>
      </c>
      <c r="L1710" s="85" t="s">
        <v>2562</v>
      </c>
      <c r="N1710" s="85" t="s">
        <v>2932</v>
      </c>
      <c r="O1710" s="85">
        <v>0</v>
      </c>
      <c r="P1710" s="85">
        <v>1.154909666731287E-8</v>
      </c>
      <c r="Q1710" s="85">
        <v>0</v>
      </c>
    </row>
    <row r="1711" spans="1:17" x14ac:dyDescent="0.3">
      <c r="A1711" s="85" t="s">
        <v>903</v>
      </c>
      <c r="B1711" s="85" t="s">
        <v>599</v>
      </c>
      <c r="C1711" s="85" t="s">
        <v>384</v>
      </c>
      <c r="D1711" s="85" t="s">
        <v>383</v>
      </c>
      <c r="E1711" s="85" t="s">
        <v>357</v>
      </c>
      <c r="F1711" s="85" t="s">
        <v>356</v>
      </c>
      <c r="G1711" s="85" t="s">
        <v>10</v>
      </c>
      <c r="H1711" s="85" t="s">
        <v>16</v>
      </c>
      <c r="I1711" s="85">
        <v>0</v>
      </c>
      <c r="J1711" s="85">
        <v>1.6</v>
      </c>
      <c r="K1711" s="85" t="s">
        <v>13</v>
      </c>
      <c r="L1711" s="85" t="s">
        <v>2562</v>
      </c>
      <c r="N1711" s="85" t="s">
        <v>2933</v>
      </c>
      <c r="O1711" s="85">
        <v>0</v>
      </c>
      <c r="P1711" s="85">
        <v>1.154909666731287E-8</v>
      </c>
      <c r="Q1711" s="85">
        <v>0</v>
      </c>
    </row>
    <row r="1712" spans="1:17" x14ac:dyDescent="0.3">
      <c r="A1712" s="85" t="s">
        <v>903</v>
      </c>
      <c r="B1712" s="85" t="s">
        <v>599</v>
      </c>
      <c r="C1712" s="85" t="s">
        <v>384</v>
      </c>
      <c r="D1712" s="85" t="s">
        <v>383</v>
      </c>
      <c r="E1712" s="85" t="s">
        <v>349</v>
      </c>
      <c r="F1712" s="85" t="s">
        <v>348</v>
      </c>
      <c r="G1712" s="85" t="s">
        <v>10</v>
      </c>
      <c r="H1712" s="85" t="s">
        <v>16</v>
      </c>
      <c r="I1712" s="85">
        <v>0</v>
      </c>
      <c r="J1712" s="85">
        <v>9.4000000000000004E-3</v>
      </c>
      <c r="K1712" s="85" t="s">
        <v>13</v>
      </c>
      <c r="L1712" s="85" t="s">
        <v>2562</v>
      </c>
      <c r="N1712" s="85" t="s">
        <v>2934</v>
      </c>
      <c r="O1712" s="85">
        <v>0</v>
      </c>
      <c r="P1712" s="85">
        <v>1.154909666731287E-8</v>
      </c>
      <c r="Q1712" s="85">
        <v>0</v>
      </c>
    </row>
    <row r="1713" spans="1:17" x14ac:dyDescent="0.3">
      <c r="A1713" s="85" t="s">
        <v>903</v>
      </c>
      <c r="B1713" s="85" t="s">
        <v>599</v>
      </c>
      <c r="C1713" s="85" t="s">
        <v>384</v>
      </c>
      <c r="D1713" s="85" t="s">
        <v>383</v>
      </c>
      <c r="E1713" s="85" t="s">
        <v>361</v>
      </c>
      <c r="F1713" s="85" t="s">
        <v>360</v>
      </c>
      <c r="G1713" s="85" t="s">
        <v>10</v>
      </c>
      <c r="I1713" s="85">
        <v>0.02</v>
      </c>
      <c r="J1713" s="85">
        <v>0.02</v>
      </c>
      <c r="K1713" s="85" t="s">
        <v>13</v>
      </c>
      <c r="L1713" s="85" t="s">
        <v>2562</v>
      </c>
      <c r="N1713" s="85" t="s">
        <v>2832</v>
      </c>
      <c r="O1713" s="85">
        <v>1.1221203586296671E-10</v>
      </c>
      <c r="P1713" s="85">
        <v>1.154909666731287E-8</v>
      </c>
      <c r="Q1713" s="85">
        <v>0.97160876816069675</v>
      </c>
    </row>
    <row r="1714" spans="1:17" x14ac:dyDescent="0.3">
      <c r="A1714" s="85" t="s">
        <v>903</v>
      </c>
      <c r="B1714" s="85" t="s">
        <v>599</v>
      </c>
      <c r="C1714" s="85" t="s">
        <v>384</v>
      </c>
      <c r="D1714" s="85" t="s">
        <v>383</v>
      </c>
      <c r="E1714" s="85" t="s">
        <v>363</v>
      </c>
      <c r="F1714" s="85" t="s">
        <v>362</v>
      </c>
      <c r="G1714" s="85" t="s">
        <v>10</v>
      </c>
      <c r="H1714" s="85" t="s">
        <v>16</v>
      </c>
      <c r="I1714" s="85">
        <v>0</v>
      </c>
      <c r="J1714" s="85">
        <v>1.2999999999999999E-2</v>
      </c>
      <c r="K1714" s="85" t="s">
        <v>13</v>
      </c>
      <c r="L1714" s="85" t="s">
        <v>2562</v>
      </c>
      <c r="N1714" s="85" t="s">
        <v>2935</v>
      </c>
      <c r="O1714" s="85">
        <v>0</v>
      </c>
      <c r="P1714" s="85">
        <v>1.154909666731287E-8</v>
      </c>
      <c r="Q1714" s="85">
        <v>0</v>
      </c>
    </row>
    <row r="1715" spans="1:17" x14ac:dyDescent="0.3">
      <c r="A1715" s="85" t="s">
        <v>903</v>
      </c>
      <c r="B1715" s="85" t="s">
        <v>599</v>
      </c>
      <c r="C1715" s="85" t="s">
        <v>384</v>
      </c>
      <c r="D1715" s="85" t="s">
        <v>383</v>
      </c>
      <c r="E1715" s="85" t="s">
        <v>343</v>
      </c>
      <c r="F1715" s="85" t="s">
        <v>342</v>
      </c>
      <c r="G1715" s="85" t="s">
        <v>10</v>
      </c>
      <c r="H1715" s="85" t="s">
        <v>16</v>
      </c>
      <c r="I1715" s="85">
        <v>0</v>
      </c>
      <c r="J1715" s="85">
        <v>3.1E-2</v>
      </c>
      <c r="K1715" s="85" t="s">
        <v>13</v>
      </c>
      <c r="L1715" s="85" t="s">
        <v>2562</v>
      </c>
      <c r="N1715" s="85" t="s">
        <v>2915</v>
      </c>
      <c r="O1715" s="85">
        <v>0</v>
      </c>
      <c r="P1715" s="85">
        <v>1.154909666731287E-8</v>
      </c>
      <c r="Q1715" s="85">
        <v>0</v>
      </c>
    </row>
    <row r="1716" spans="1:17" x14ac:dyDescent="0.3">
      <c r="A1716" s="85" t="s">
        <v>903</v>
      </c>
      <c r="B1716" s="85" t="s">
        <v>599</v>
      </c>
      <c r="C1716" s="85" t="s">
        <v>384</v>
      </c>
      <c r="D1716" s="85" t="s">
        <v>383</v>
      </c>
      <c r="E1716" s="85" t="s">
        <v>66</v>
      </c>
      <c r="F1716" s="85" t="s">
        <v>65</v>
      </c>
      <c r="G1716" s="85" t="s">
        <v>10</v>
      </c>
      <c r="H1716" s="85" t="s">
        <v>16</v>
      </c>
      <c r="I1716" s="85">
        <v>0</v>
      </c>
      <c r="J1716" s="85">
        <v>0.16</v>
      </c>
      <c r="K1716" s="85" t="s">
        <v>13</v>
      </c>
      <c r="L1716" s="85" t="s">
        <v>2562</v>
      </c>
      <c r="N1716" s="85" t="s">
        <v>2936</v>
      </c>
      <c r="O1716" s="85">
        <v>0</v>
      </c>
      <c r="P1716" s="85">
        <v>1.154909666731287E-8</v>
      </c>
      <c r="Q1716" s="85">
        <v>0</v>
      </c>
    </row>
    <row r="1717" spans="1:17" x14ac:dyDescent="0.3">
      <c r="A1717" s="85" t="s">
        <v>903</v>
      </c>
      <c r="B1717" s="85" t="s">
        <v>599</v>
      </c>
      <c r="C1717" s="85" t="s">
        <v>384</v>
      </c>
      <c r="D1717" s="85" t="s">
        <v>383</v>
      </c>
      <c r="E1717" s="85" t="s">
        <v>315</v>
      </c>
      <c r="F1717" s="85" t="s">
        <v>314</v>
      </c>
      <c r="G1717" s="85" t="s">
        <v>10</v>
      </c>
      <c r="H1717" s="85" t="s">
        <v>16</v>
      </c>
      <c r="I1717" s="85">
        <v>0</v>
      </c>
      <c r="J1717" s="85">
        <v>0.188</v>
      </c>
      <c r="K1717" s="85" t="s">
        <v>13</v>
      </c>
      <c r="L1717" s="85" t="s">
        <v>2562</v>
      </c>
      <c r="N1717" s="85" t="s">
        <v>2937</v>
      </c>
      <c r="O1717" s="85">
        <v>0</v>
      </c>
      <c r="P1717" s="85">
        <v>1.154909666731287E-8</v>
      </c>
      <c r="Q1717" s="85">
        <v>0</v>
      </c>
    </row>
    <row r="1718" spans="1:17" x14ac:dyDescent="0.3">
      <c r="A1718" s="85" t="s">
        <v>903</v>
      </c>
      <c r="B1718" s="85" t="s">
        <v>599</v>
      </c>
      <c r="C1718" s="85" t="s">
        <v>384</v>
      </c>
      <c r="D1718" s="85" t="s">
        <v>383</v>
      </c>
      <c r="E1718" s="85" t="s">
        <v>285</v>
      </c>
      <c r="F1718" s="85" t="s">
        <v>284</v>
      </c>
      <c r="G1718" s="85" t="s">
        <v>10</v>
      </c>
      <c r="H1718" s="85" t="s">
        <v>16</v>
      </c>
      <c r="I1718" s="85">
        <v>0</v>
      </c>
      <c r="J1718" s="85">
        <v>0.08</v>
      </c>
      <c r="K1718" s="85" t="s">
        <v>13</v>
      </c>
      <c r="L1718" s="85" t="s">
        <v>2562</v>
      </c>
      <c r="N1718" s="85" t="s">
        <v>2938</v>
      </c>
      <c r="O1718" s="85">
        <v>0</v>
      </c>
      <c r="P1718" s="85">
        <v>1.154909666731287E-8</v>
      </c>
      <c r="Q1718" s="85">
        <v>0</v>
      </c>
    </row>
    <row r="1719" spans="1:17" x14ac:dyDescent="0.3">
      <c r="A1719" s="85" t="s">
        <v>903</v>
      </c>
      <c r="B1719" s="85" t="s">
        <v>599</v>
      </c>
      <c r="C1719" s="85" t="s">
        <v>384</v>
      </c>
      <c r="D1719" s="85" t="s">
        <v>383</v>
      </c>
      <c r="E1719" s="85" t="s">
        <v>283</v>
      </c>
      <c r="F1719" s="85" t="s">
        <v>282</v>
      </c>
      <c r="G1719" s="85" t="s">
        <v>10</v>
      </c>
      <c r="H1719" s="85" t="s">
        <v>16</v>
      </c>
      <c r="I1719" s="85">
        <v>0</v>
      </c>
      <c r="J1719" s="85">
        <v>0.15</v>
      </c>
      <c r="K1719" s="85" t="s">
        <v>13</v>
      </c>
      <c r="L1719" s="85" t="s">
        <v>2562</v>
      </c>
      <c r="N1719" s="85" t="s">
        <v>2939</v>
      </c>
      <c r="O1719" s="85">
        <v>0</v>
      </c>
      <c r="P1719" s="85">
        <v>1.154909666731287E-8</v>
      </c>
      <c r="Q1719" s="85">
        <v>0</v>
      </c>
    </row>
    <row r="1720" spans="1:17" x14ac:dyDescent="0.3">
      <c r="A1720" s="85" t="s">
        <v>903</v>
      </c>
      <c r="B1720" s="85" t="s">
        <v>599</v>
      </c>
      <c r="C1720" s="85" t="s">
        <v>384</v>
      </c>
      <c r="D1720" s="85" t="s">
        <v>383</v>
      </c>
      <c r="E1720" s="85" t="s">
        <v>297</v>
      </c>
      <c r="F1720" s="85" t="s">
        <v>296</v>
      </c>
      <c r="G1720" s="85" t="s">
        <v>10</v>
      </c>
      <c r="H1720" s="85" t="s">
        <v>16</v>
      </c>
      <c r="I1720" s="85">
        <v>0</v>
      </c>
      <c r="J1720" s="85">
        <v>0.16800000000000001</v>
      </c>
      <c r="K1720" s="85" t="s">
        <v>13</v>
      </c>
      <c r="L1720" s="85" t="s">
        <v>2562</v>
      </c>
      <c r="N1720" s="85" t="s">
        <v>2940</v>
      </c>
      <c r="O1720" s="85">
        <v>0</v>
      </c>
      <c r="P1720" s="85">
        <v>1.154909666731287E-8</v>
      </c>
      <c r="Q1720" s="85">
        <v>0</v>
      </c>
    </row>
    <row r="1721" spans="1:17" x14ac:dyDescent="0.3">
      <c r="A1721" s="85" t="s">
        <v>903</v>
      </c>
      <c r="B1721" s="85" t="s">
        <v>599</v>
      </c>
      <c r="C1721" s="85" t="s">
        <v>384</v>
      </c>
      <c r="D1721" s="85" t="s">
        <v>383</v>
      </c>
      <c r="E1721" s="85" t="s">
        <v>333</v>
      </c>
      <c r="F1721" s="85" t="s">
        <v>332</v>
      </c>
      <c r="G1721" s="85" t="s">
        <v>10</v>
      </c>
      <c r="H1721" s="85" t="s">
        <v>16</v>
      </c>
      <c r="I1721" s="85">
        <v>0</v>
      </c>
      <c r="J1721" s="85">
        <v>0.08</v>
      </c>
      <c r="K1721" s="85" t="s">
        <v>13</v>
      </c>
      <c r="L1721" s="85" t="s">
        <v>2562</v>
      </c>
      <c r="N1721" s="85" t="s">
        <v>2941</v>
      </c>
      <c r="O1721" s="85">
        <v>0</v>
      </c>
      <c r="P1721" s="85">
        <v>1.154909666731287E-8</v>
      </c>
      <c r="Q1721" s="85">
        <v>0</v>
      </c>
    </row>
    <row r="1722" spans="1:17" x14ac:dyDescent="0.3">
      <c r="A1722" s="85" t="s">
        <v>903</v>
      </c>
      <c r="B1722" s="85" t="s">
        <v>599</v>
      </c>
      <c r="C1722" s="85" t="s">
        <v>384</v>
      </c>
      <c r="D1722" s="85" t="s">
        <v>383</v>
      </c>
      <c r="E1722" s="85" t="s">
        <v>181</v>
      </c>
      <c r="F1722" s="85" t="s">
        <v>180</v>
      </c>
      <c r="G1722" s="85" t="s">
        <v>10</v>
      </c>
      <c r="H1722" s="85" t="s">
        <v>16</v>
      </c>
      <c r="I1722" s="85">
        <v>0</v>
      </c>
      <c r="J1722" s="85">
        <v>0.16</v>
      </c>
      <c r="K1722" s="85" t="s">
        <v>13</v>
      </c>
      <c r="L1722" s="85" t="s">
        <v>2562</v>
      </c>
      <c r="N1722" s="85" t="s">
        <v>2942</v>
      </c>
      <c r="O1722" s="85">
        <v>0</v>
      </c>
      <c r="P1722" s="85">
        <v>1.154909666731287E-8</v>
      </c>
      <c r="Q1722" s="85">
        <v>0</v>
      </c>
    </row>
    <row r="1723" spans="1:17" x14ac:dyDescent="0.3">
      <c r="A1723" s="85" t="s">
        <v>903</v>
      </c>
      <c r="B1723" s="85" t="s">
        <v>599</v>
      </c>
      <c r="C1723" s="85" t="s">
        <v>384</v>
      </c>
      <c r="D1723" s="85" t="s">
        <v>383</v>
      </c>
      <c r="E1723" s="85" t="s">
        <v>275</v>
      </c>
      <c r="F1723" s="85" t="s">
        <v>274</v>
      </c>
      <c r="G1723" s="85" t="s">
        <v>10</v>
      </c>
      <c r="H1723" s="85" t="s">
        <v>16</v>
      </c>
      <c r="I1723" s="85">
        <v>0</v>
      </c>
      <c r="J1723" s="85">
        <v>1.7000000000000001E-2</v>
      </c>
      <c r="K1723" s="85" t="s">
        <v>13</v>
      </c>
      <c r="L1723" s="85" t="s">
        <v>2562</v>
      </c>
      <c r="N1723" s="85" t="s">
        <v>2943</v>
      </c>
      <c r="O1723" s="85">
        <v>0</v>
      </c>
      <c r="P1723" s="85">
        <v>1.154909666731287E-8</v>
      </c>
      <c r="Q1723" s="85">
        <v>0</v>
      </c>
    </row>
    <row r="1724" spans="1:17" x14ac:dyDescent="0.3">
      <c r="A1724" s="85" t="s">
        <v>903</v>
      </c>
      <c r="B1724" s="85" t="s">
        <v>599</v>
      </c>
      <c r="C1724" s="85" t="s">
        <v>384</v>
      </c>
      <c r="D1724" s="85" t="s">
        <v>383</v>
      </c>
      <c r="E1724" s="85" t="s">
        <v>295</v>
      </c>
      <c r="F1724" s="85" t="s">
        <v>294</v>
      </c>
      <c r="G1724" s="85" t="s">
        <v>10</v>
      </c>
      <c r="I1724" s="85">
        <v>4.365E-3</v>
      </c>
      <c r="J1724" s="85">
        <v>2.5999999999999999E-2</v>
      </c>
      <c r="K1724" s="85" t="s">
        <v>13</v>
      </c>
      <c r="L1724" s="85" t="s">
        <v>2562</v>
      </c>
      <c r="N1724" s="85" t="s">
        <v>2944</v>
      </c>
      <c r="O1724" s="85">
        <v>1.6830602778495389E-11</v>
      </c>
      <c r="P1724" s="85">
        <v>1.154909666731287E-8</v>
      </c>
      <c r="Q1724" s="85">
        <v>0.1457309022802678</v>
      </c>
    </row>
    <row r="1725" spans="1:17" x14ac:dyDescent="0.3">
      <c r="A1725" s="85" t="s">
        <v>903</v>
      </c>
      <c r="B1725" s="85" t="s">
        <v>599</v>
      </c>
      <c r="C1725" s="85" t="s">
        <v>384</v>
      </c>
      <c r="D1725" s="85" t="s">
        <v>383</v>
      </c>
      <c r="E1725" s="85" t="s">
        <v>393</v>
      </c>
      <c r="F1725" s="85" t="s">
        <v>244</v>
      </c>
      <c r="G1725" s="85" t="s">
        <v>10</v>
      </c>
      <c r="H1725" s="85" t="s">
        <v>16</v>
      </c>
      <c r="I1725" s="85">
        <v>0</v>
      </c>
      <c r="J1725" s="85">
        <v>1.0999999999999999E-2</v>
      </c>
      <c r="K1725" s="85" t="s">
        <v>13</v>
      </c>
      <c r="L1725" s="85" t="s">
        <v>2562</v>
      </c>
      <c r="N1725" s="85" t="s">
        <v>2945</v>
      </c>
      <c r="O1725" s="85">
        <v>0</v>
      </c>
      <c r="P1725" s="85">
        <v>1.154909666731287E-8</v>
      </c>
      <c r="Q1725" s="85">
        <v>0</v>
      </c>
    </row>
    <row r="1726" spans="1:17" x14ac:dyDescent="0.3">
      <c r="A1726" s="85" t="s">
        <v>903</v>
      </c>
      <c r="B1726" s="85" t="s">
        <v>599</v>
      </c>
      <c r="C1726" s="85" t="s">
        <v>384</v>
      </c>
      <c r="D1726" s="85" t="s">
        <v>383</v>
      </c>
      <c r="E1726" s="85" t="s">
        <v>137</v>
      </c>
      <c r="F1726" s="85" t="s">
        <v>136</v>
      </c>
      <c r="G1726" s="85" t="s">
        <v>10</v>
      </c>
      <c r="I1726" s="85">
        <v>1.2500000000000001E-2</v>
      </c>
      <c r="J1726" s="85">
        <v>0.02</v>
      </c>
      <c r="K1726" s="85" t="s">
        <v>13</v>
      </c>
      <c r="L1726" s="85" t="s">
        <v>2562</v>
      </c>
      <c r="N1726" s="85" t="s">
        <v>2884</v>
      </c>
      <c r="O1726" s="85">
        <v>6.180286369749229E-11</v>
      </c>
      <c r="P1726" s="85">
        <v>1.154909666731287E-8</v>
      </c>
      <c r="Q1726" s="85">
        <v>0.53513158195663424</v>
      </c>
    </row>
    <row r="1727" spans="1:17" x14ac:dyDescent="0.3">
      <c r="A1727" s="85" t="s">
        <v>903</v>
      </c>
      <c r="B1727" s="85" t="s">
        <v>599</v>
      </c>
      <c r="C1727" s="85" t="s">
        <v>384</v>
      </c>
      <c r="D1727" s="85" t="s">
        <v>383</v>
      </c>
      <c r="E1727" s="85" t="s">
        <v>145</v>
      </c>
      <c r="F1727" s="85" t="s">
        <v>144</v>
      </c>
      <c r="G1727" s="85" t="s">
        <v>10</v>
      </c>
      <c r="H1727" s="85" t="s">
        <v>16</v>
      </c>
      <c r="I1727" s="85">
        <v>0</v>
      </c>
      <c r="J1727" s="85">
        <v>0.08</v>
      </c>
      <c r="K1727" s="85" t="s">
        <v>13</v>
      </c>
      <c r="L1727" s="85" t="s">
        <v>2562</v>
      </c>
      <c r="N1727" s="85" t="s">
        <v>2946</v>
      </c>
      <c r="O1727" s="85">
        <v>0</v>
      </c>
      <c r="P1727" s="85">
        <v>1.154909666731287E-8</v>
      </c>
      <c r="Q1727" s="85">
        <v>0</v>
      </c>
    </row>
    <row r="1728" spans="1:17" x14ac:dyDescent="0.3">
      <c r="A1728" s="85" t="s">
        <v>903</v>
      </c>
      <c r="B1728" s="85" t="s">
        <v>599</v>
      </c>
      <c r="C1728" s="85" t="s">
        <v>384</v>
      </c>
      <c r="D1728" s="85" t="s">
        <v>383</v>
      </c>
      <c r="E1728" s="85" t="s">
        <v>375</v>
      </c>
      <c r="F1728" s="85" t="s">
        <v>374</v>
      </c>
      <c r="G1728" s="85" t="s">
        <v>10</v>
      </c>
      <c r="H1728" s="85" t="s">
        <v>16</v>
      </c>
      <c r="I1728" s="85">
        <v>0</v>
      </c>
      <c r="J1728" s="85">
        <v>0.08</v>
      </c>
      <c r="K1728" s="85" t="s">
        <v>13</v>
      </c>
      <c r="L1728" s="85" t="s">
        <v>2562</v>
      </c>
      <c r="N1728" s="85" t="s">
        <v>2947</v>
      </c>
      <c r="O1728" s="85">
        <v>0</v>
      </c>
      <c r="P1728" s="85">
        <v>1.154909666731287E-8</v>
      </c>
      <c r="Q1728" s="85">
        <v>0</v>
      </c>
    </row>
    <row r="1729" spans="1:17" x14ac:dyDescent="0.3">
      <c r="A1729" s="85" t="s">
        <v>903</v>
      </c>
      <c r="B1729" s="85" t="s">
        <v>599</v>
      </c>
      <c r="C1729" s="85" t="s">
        <v>384</v>
      </c>
      <c r="D1729" s="85" t="s">
        <v>383</v>
      </c>
      <c r="E1729" s="85" t="s">
        <v>353</v>
      </c>
      <c r="F1729" s="85" t="s">
        <v>352</v>
      </c>
      <c r="G1729" s="85" t="s">
        <v>10</v>
      </c>
      <c r="I1729" s="85">
        <v>2.2550000000000001E-2</v>
      </c>
      <c r="J1729" s="85">
        <v>0.192</v>
      </c>
      <c r="K1729" s="85" t="s">
        <v>13</v>
      </c>
      <c r="L1729" s="85" t="s">
        <v>2562</v>
      </c>
      <c r="N1729" s="85" t="s">
        <v>2948</v>
      </c>
      <c r="O1729" s="85">
        <v>7.1723918575063625E-11</v>
      </c>
      <c r="P1729" s="85">
        <v>1.154909666731287E-8</v>
      </c>
      <c r="Q1729" s="85">
        <v>0.62103487953358383</v>
      </c>
    </row>
    <row r="1730" spans="1:17" x14ac:dyDescent="0.3">
      <c r="A1730" s="85" t="s">
        <v>903</v>
      </c>
      <c r="B1730" s="85" t="s">
        <v>599</v>
      </c>
      <c r="C1730" s="85" t="s">
        <v>384</v>
      </c>
      <c r="D1730" s="85" t="s">
        <v>383</v>
      </c>
      <c r="E1730" s="85" t="s">
        <v>373</v>
      </c>
      <c r="F1730" s="85" t="s">
        <v>372</v>
      </c>
      <c r="G1730" s="85" t="s">
        <v>10</v>
      </c>
      <c r="H1730" s="85" t="s">
        <v>16</v>
      </c>
      <c r="I1730" s="85">
        <v>0</v>
      </c>
      <c r="J1730" s="85">
        <v>1.6E-2</v>
      </c>
      <c r="K1730" s="85" t="s">
        <v>13</v>
      </c>
      <c r="L1730" s="85" t="s">
        <v>2562</v>
      </c>
      <c r="N1730" s="85" t="s">
        <v>2949</v>
      </c>
      <c r="O1730" s="85">
        <v>0</v>
      </c>
      <c r="P1730" s="85">
        <v>1.154909666731287E-8</v>
      </c>
      <c r="Q1730" s="85">
        <v>0</v>
      </c>
    </row>
    <row r="1731" spans="1:17" x14ac:dyDescent="0.3">
      <c r="A1731" s="85" t="s">
        <v>903</v>
      </c>
      <c r="B1731" s="85" t="s">
        <v>599</v>
      </c>
      <c r="C1731" s="85" t="s">
        <v>384</v>
      </c>
      <c r="D1731" s="85" t="s">
        <v>383</v>
      </c>
      <c r="E1731" s="85" t="s">
        <v>279</v>
      </c>
      <c r="F1731" s="85" t="s">
        <v>278</v>
      </c>
      <c r="G1731" s="85" t="s">
        <v>10</v>
      </c>
      <c r="H1731" s="85" t="s">
        <v>16</v>
      </c>
      <c r="I1731" s="85">
        <v>0</v>
      </c>
      <c r="J1731" s="85">
        <v>9.7000000000000003E-2</v>
      </c>
      <c r="K1731" s="85" t="s">
        <v>13</v>
      </c>
      <c r="L1731" s="85" t="s">
        <v>2562</v>
      </c>
      <c r="N1731" s="85" t="s">
        <v>2950</v>
      </c>
      <c r="O1731" s="85">
        <v>0</v>
      </c>
      <c r="P1731" s="85">
        <v>1.154909666731287E-8</v>
      </c>
      <c r="Q1731" s="85">
        <v>0</v>
      </c>
    </row>
    <row r="1732" spans="1:17" x14ac:dyDescent="0.3">
      <c r="A1732" s="85" t="s">
        <v>903</v>
      </c>
      <c r="B1732" s="85" t="s">
        <v>599</v>
      </c>
      <c r="C1732" s="85" t="s">
        <v>384</v>
      </c>
      <c r="D1732" s="85" t="s">
        <v>383</v>
      </c>
      <c r="E1732" s="85" t="s">
        <v>107</v>
      </c>
      <c r="F1732" s="85" t="s">
        <v>106</v>
      </c>
      <c r="G1732" s="85" t="s">
        <v>10</v>
      </c>
      <c r="H1732" s="85" t="s">
        <v>16</v>
      </c>
      <c r="I1732" s="85">
        <v>0</v>
      </c>
      <c r="J1732" s="85">
        <v>6.5000000000000002E-2</v>
      </c>
      <c r="K1732" s="85" t="s">
        <v>13</v>
      </c>
      <c r="L1732" s="85" t="s">
        <v>2562</v>
      </c>
      <c r="N1732" s="85" t="s">
        <v>2951</v>
      </c>
      <c r="O1732" s="85">
        <v>0</v>
      </c>
      <c r="P1732" s="85">
        <v>1.154909666731287E-8</v>
      </c>
      <c r="Q1732" s="85">
        <v>0</v>
      </c>
    </row>
    <row r="1733" spans="1:17" x14ac:dyDescent="0.3">
      <c r="A1733" s="85" t="s">
        <v>903</v>
      </c>
      <c r="B1733" s="85" t="s">
        <v>599</v>
      </c>
      <c r="C1733" s="85" t="s">
        <v>384</v>
      </c>
      <c r="D1733" s="85" t="s">
        <v>383</v>
      </c>
      <c r="E1733" s="85" t="s">
        <v>173</v>
      </c>
      <c r="F1733" s="85" t="s">
        <v>172</v>
      </c>
      <c r="G1733" s="85" t="s">
        <v>10</v>
      </c>
      <c r="H1733" s="85" t="s">
        <v>16</v>
      </c>
      <c r="I1733" s="85">
        <v>0</v>
      </c>
      <c r="J1733" s="85">
        <v>0.104</v>
      </c>
      <c r="K1733" s="85" t="s">
        <v>13</v>
      </c>
      <c r="L1733" s="85" t="s">
        <v>2562</v>
      </c>
      <c r="N1733" s="85" t="s">
        <v>2952</v>
      </c>
      <c r="O1733" s="85">
        <v>0</v>
      </c>
      <c r="P1733" s="85">
        <v>1.154909666731287E-8</v>
      </c>
      <c r="Q1733" s="85">
        <v>0</v>
      </c>
    </row>
    <row r="1734" spans="1:17" x14ac:dyDescent="0.3">
      <c r="A1734" s="85" t="s">
        <v>903</v>
      </c>
      <c r="B1734" s="85" t="s">
        <v>599</v>
      </c>
      <c r="C1734" s="85" t="s">
        <v>384</v>
      </c>
      <c r="D1734" s="85" t="s">
        <v>383</v>
      </c>
      <c r="E1734" s="85" t="s">
        <v>359</v>
      </c>
      <c r="F1734" s="85" t="s">
        <v>358</v>
      </c>
      <c r="G1734" s="85" t="s">
        <v>10</v>
      </c>
      <c r="I1734" s="85">
        <v>7.5700000000000003E-3</v>
      </c>
      <c r="J1734" s="85">
        <v>2.5999999999999999E-2</v>
      </c>
      <c r="K1734" s="85" t="s">
        <v>13</v>
      </c>
      <c r="L1734" s="85" t="s">
        <v>2562</v>
      </c>
      <c r="N1734" s="85" t="s">
        <v>2953</v>
      </c>
      <c r="O1734" s="85">
        <v>2.9887871130764367E-11</v>
      </c>
      <c r="P1734" s="85">
        <v>1.154909666731287E-8</v>
      </c>
      <c r="Q1734" s="85">
        <v>0.25878968712206979</v>
      </c>
    </row>
    <row r="1735" spans="1:17" x14ac:dyDescent="0.3">
      <c r="A1735" s="85" t="s">
        <v>903</v>
      </c>
      <c r="B1735" s="85" t="s">
        <v>599</v>
      </c>
      <c r="C1735" s="85" t="s">
        <v>384</v>
      </c>
      <c r="D1735" s="85" t="s">
        <v>383</v>
      </c>
      <c r="E1735" s="85" t="s">
        <v>54</v>
      </c>
      <c r="F1735" s="85" t="s">
        <v>53</v>
      </c>
      <c r="G1735" s="85" t="s">
        <v>10</v>
      </c>
      <c r="H1735" s="85" t="s">
        <v>16</v>
      </c>
      <c r="I1735" s="85">
        <v>0</v>
      </c>
      <c r="J1735" s="85">
        <v>0.27</v>
      </c>
      <c r="K1735" s="85" t="s">
        <v>13</v>
      </c>
      <c r="L1735" s="85" t="s">
        <v>2562</v>
      </c>
      <c r="N1735" s="85" t="s">
        <v>2954</v>
      </c>
      <c r="O1735" s="85">
        <v>0</v>
      </c>
      <c r="P1735" s="85">
        <v>1.154909666731287E-8</v>
      </c>
      <c r="Q1735" s="85">
        <v>0</v>
      </c>
    </row>
    <row r="1736" spans="1:17" x14ac:dyDescent="0.3">
      <c r="A1736" s="85" t="s">
        <v>903</v>
      </c>
      <c r="B1736" s="85" t="s">
        <v>599</v>
      </c>
      <c r="C1736" s="85" t="s">
        <v>384</v>
      </c>
      <c r="D1736" s="85" t="s">
        <v>383</v>
      </c>
      <c r="E1736" s="85" t="s">
        <v>379</v>
      </c>
      <c r="F1736" s="85" t="s">
        <v>378</v>
      </c>
      <c r="G1736" s="85" t="s">
        <v>10</v>
      </c>
      <c r="H1736" s="85" t="s">
        <v>16</v>
      </c>
      <c r="I1736" s="85">
        <v>0</v>
      </c>
      <c r="J1736" s="85">
        <v>1.7999999999999999E-2</v>
      </c>
      <c r="K1736" s="85" t="s">
        <v>13</v>
      </c>
      <c r="L1736" s="85" t="s">
        <v>2562</v>
      </c>
      <c r="N1736" s="85" t="s">
        <v>2955</v>
      </c>
      <c r="O1736" s="85">
        <v>0</v>
      </c>
      <c r="P1736" s="85">
        <v>1.154909666731287E-8</v>
      </c>
      <c r="Q1736" s="85">
        <v>0</v>
      </c>
    </row>
    <row r="1737" spans="1:17" x14ac:dyDescent="0.3">
      <c r="A1737" s="85" t="s">
        <v>903</v>
      </c>
      <c r="B1737" s="85" t="s">
        <v>599</v>
      </c>
      <c r="C1737" s="85" t="s">
        <v>384</v>
      </c>
      <c r="D1737" s="85" t="s">
        <v>383</v>
      </c>
      <c r="E1737" s="85" t="s">
        <v>135</v>
      </c>
      <c r="F1737" s="85" t="s">
        <v>134</v>
      </c>
      <c r="G1737" s="85" t="s">
        <v>10</v>
      </c>
      <c r="H1737" s="85" t="s">
        <v>16</v>
      </c>
      <c r="I1737" s="85">
        <v>0</v>
      </c>
      <c r="J1737" s="85">
        <v>0.16</v>
      </c>
      <c r="K1737" s="85" t="s">
        <v>13</v>
      </c>
      <c r="L1737" s="85" t="s">
        <v>2562</v>
      </c>
      <c r="N1737" s="85" t="s">
        <v>2956</v>
      </c>
      <c r="O1737" s="85">
        <v>0</v>
      </c>
      <c r="P1737" s="85">
        <v>1.154909666731287E-8</v>
      </c>
      <c r="Q1737" s="85">
        <v>0</v>
      </c>
    </row>
    <row r="1738" spans="1:17" x14ac:dyDescent="0.3">
      <c r="A1738" s="85" t="s">
        <v>903</v>
      </c>
      <c r="B1738" s="85" t="s">
        <v>599</v>
      </c>
      <c r="C1738" s="85" t="s">
        <v>384</v>
      </c>
      <c r="D1738" s="85" t="s">
        <v>383</v>
      </c>
      <c r="E1738" s="85" t="s">
        <v>325</v>
      </c>
      <c r="F1738" s="85" t="s">
        <v>324</v>
      </c>
      <c r="G1738" s="85" t="s">
        <v>10</v>
      </c>
      <c r="H1738" s="85" t="s">
        <v>16</v>
      </c>
      <c r="I1738" s="85">
        <v>0</v>
      </c>
      <c r="J1738" s="85">
        <v>0.08</v>
      </c>
      <c r="K1738" s="85" t="s">
        <v>13</v>
      </c>
      <c r="L1738" s="85" t="s">
        <v>2562</v>
      </c>
      <c r="N1738" s="85" t="s">
        <v>2812</v>
      </c>
      <c r="O1738" s="85">
        <v>0</v>
      </c>
      <c r="P1738" s="85">
        <v>1.154909666731287E-8</v>
      </c>
      <c r="Q1738" s="85">
        <v>0</v>
      </c>
    </row>
    <row r="1739" spans="1:17" x14ac:dyDescent="0.3">
      <c r="A1739" s="85" t="s">
        <v>903</v>
      </c>
      <c r="B1739" s="85" t="s">
        <v>599</v>
      </c>
      <c r="C1739" s="85" t="s">
        <v>384</v>
      </c>
      <c r="D1739" s="85" t="s">
        <v>383</v>
      </c>
      <c r="E1739" s="85" t="s">
        <v>177</v>
      </c>
      <c r="F1739" s="85" t="s">
        <v>176</v>
      </c>
      <c r="G1739" s="85" t="s">
        <v>10</v>
      </c>
      <c r="H1739" s="85" t="s">
        <v>16</v>
      </c>
      <c r="I1739" s="85">
        <v>0</v>
      </c>
      <c r="J1739" s="85">
        <v>1.0999999999999999E-2</v>
      </c>
      <c r="K1739" s="85" t="s">
        <v>13</v>
      </c>
      <c r="L1739" s="85" t="s">
        <v>2562</v>
      </c>
      <c r="N1739" s="85" t="s">
        <v>2957</v>
      </c>
      <c r="O1739" s="85">
        <v>0</v>
      </c>
      <c r="P1739" s="85">
        <v>1.154909666731287E-8</v>
      </c>
      <c r="Q1739" s="85">
        <v>0</v>
      </c>
    </row>
    <row r="1740" spans="1:17" x14ac:dyDescent="0.3">
      <c r="A1740" s="85" t="s">
        <v>903</v>
      </c>
      <c r="B1740" s="85" t="s">
        <v>599</v>
      </c>
      <c r="C1740" s="85" t="s">
        <v>384</v>
      </c>
      <c r="D1740" s="85" t="s">
        <v>383</v>
      </c>
      <c r="E1740" s="85" t="s">
        <v>197</v>
      </c>
      <c r="F1740" s="85" t="s">
        <v>196</v>
      </c>
      <c r="G1740" s="85" t="s">
        <v>10</v>
      </c>
      <c r="H1740" s="85" t="s">
        <v>16</v>
      </c>
      <c r="I1740" s="85">
        <v>0</v>
      </c>
      <c r="J1740" s="85">
        <v>0.2</v>
      </c>
      <c r="K1740" s="85" t="s">
        <v>13</v>
      </c>
      <c r="L1740" s="85" t="s">
        <v>2562</v>
      </c>
      <c r="N1740" s="85" t="s">
        <v>2958</v>
      </c>
      <c r="O1740" s="85">
        <v>0</v>
      </c>
      <c r="P1740" s="85">
        <v>1.154909666731287E-8</v>
      </c>
      <c r="Q1740" s="85">
        <v>0</v>
      </c>
    </row>
    <row r="1741" spans="1:17" x14ac:dyDescent="0.3">
      <c r="A1741" s="85" t="s">
        <v>903</v>
      </c>
      <c r="B1741" s="85" t="s">
        <v>599</v>
      </c>
      <c r="C1741" s="85" t="s">
        <v>384</v>
      </c>
      <c r="D1741" s="85" t="s">
        <v>383</v>
      </c>
      <c r="E1741" s="85" t="s">
        <v>226</v>
      </c>
      <c r="F1741" s="85" t="s">
        <v>225</v>
      </c>
      <c r="G1741" s="85" t="s">
        <v>10</v>
      </c>
      <c r="I1741" s="85">
        <v>9.2650000000000007E-3</v>
      </c>
      <c r="J1741" s="85">
        <v>1.4999999999999999E-2</v>
      </c>
      <c r="K1741" s="85" t="s">
        <v>13</v>
      </c>
      <c r="L1741" s="85" t="s">
        <v>2562</v>
      </c>
      <c r="N1741" s="85" t="s">
        <v>2866</v>
      </c>
      <c r="O1741" s="85">
        <v>3.5177176789517851E-11</v>
      </c>
      <c r="P1741" s="85">
        <v>1.154909666731287E-8</v>
      </c>
      <c r="Q1741" s="85">
        <v>0.30458812323459872</v>
      </c>
    </row>
    <row r="1742" spans="1:17" x14ac:dyDescent="0.3">
      <c r="A1742" s="85" t="s">
        <v>903</v>
      </c>
      <c r="B1742" s="85" t="s">
        <v>599</v>
      </c>
      <c r="C1742" s="85" t="s">
        <v>384</v>
      </c>
      <c r="D1742" s="85" t="s">
        <v>383</v>
      </c>
      <c r="E1742" s="85" t="s">
        <v>257</v>
      </c>
      <c r="F1742" s="85" t="s">
        <v>256</v>
      </c>
      <c r="G1742" s="85" t="s">
        <v>10</v>
      </c>
      <c r="I1742" s="85">
        <v>2.1150000000000001E-3</v>
      </c>
      <c r="J1742" s="85">
        <v>5.1999999999999998E-3</v>
      </c>
      <c r="K1742" s="85" t="s">
        <v>13</v>
      </c>
      <c r="L1742" s="85" t="s">
        <v>2562</v>
      </c>
      <c r="N1742" s="85" t="s">
        <v>2959</v>
      </c>
      <c r="O1742" s="85">
        <v>8.3508048754486347E-12</v>
      </c>
      <c r="P1742" s="85">
        <v>1.154909666731287E-8</v>
      </c>
      <c r="Q1742" s="85">
        <v>7.2306996088133166E-2</v>
      </c>
    </row>
    <row r="1743" spans="1:17" x14ac:dyDescent="0.3">
      <c r="A1743" s="85" t="s">
        <v>903</v>
      </c>
      <c r="B1743" s="85" t="s">
        <v>599</v>
      </c>
      <c r="C1743" s="85" t="s">
        <v>384</v>
      </c>
      <c r="D1743" s="85" t="s">
        <v>383</v>
      </c>
      <c r="E1743" s="85" t="s">
        <v>367</v>
      </c>
      <c r="F1743" s="85" t="s">
        <v>366</v>
      </c>
      <c r="G1743" s="85" t="s">
        <v>10</v>
      </c>
      <c r="H1743" s="85" t="s">
        <v>16</v>
      </c>
      <c r="I1743" s="85">
        <v>0</v>
      </c>
      <c r="J1743" s="85">
        <v>0.16</v>
      </c>
      <c r="K1743" s="85" t="s">
        <v>13</v>
      </c>
      <c r="L1743" s="85" t="s">
        <v>2562</v>
      </c>
      <c r="N1743" s="85" t="s">
        <v>2960</v>
      </c>
      <c r="O1743" s="85">
        <v>0</v>
      </c>
      <c r="P1743" s="85">
        <v>1.154909666731287E-8</v>
      </c>
      <c r="Q1743" s="85">
        <v>0</v>
      </c>
    </row>
    <row r="1744" spans="1:17" x14ac:dyDescent="0.3">
      <c r="A1744" s="85" t="s">
        <v>903</v>
      </c>
      <c r="B1744" s="85" t="s">
        <v>599</v>
      </c>
      <c r="C1744" s="85" t="s">
        <v>384</v>
      </c>
      <c r="D1744" s="85" t="s">
        <v>383</v>
      </c>
      <c r="E1744" s="85" t="s">
        <v>131</v>
      </c>
      <c r="F1744" s="85" t="s">
        <v>130</v>
      </c>
      <c r="G1744" s="85" t="s">
        <v>10</v>
      </c>
      <c r="H1744" s="85" t="s">
        <v>16</v>
      </c>
      <c r="I1744" s="85">
        <v>0</v>
      </c>
      <c r="J1744" s="85">
        <v>6.4000000000000001E-2</v>
      </c>
      <c r="K1744" s="85" t="s">
        <v>13</v>
      </c>
      <c r="L1744" s="85" t="s">
        <v>2562</v>
      </c>
      <c r="N1744" s="85" t="s">
        <v>2961</v>
      </c>
      <c r="O1744" s="85">
        <v>0</v>
      </c>
      <c r="P1744" s="85">
        <v>1.154909666731287E-8</v>
      </c>
      <c r="Q1744" s="85">
        <v>0</v>
      </c>
    </row>
    <row r="1745" spans="1:17" x14ac:dyDescent="0.3">
      <c r="A1745" s="85" t="s">
        <v>903</v>
      </c>
      <c r="B1745" s="85" t="s">
        <v>599</v>
      </c>
      <c r="C1745" s="85" t="s">
        <v>384</v>
      </c>
      <c r="D1745" s="85" t="s">
        <v>383</v>
      </c>
      <c r="E1745" s="85" t="s">
        <v>253</v>
      </c>
      <c r="F1745" s="85" t="s">
        <v>252</v>
      </c>
      <c r="G1745" s="85" t="s">
        <v>10</v>
      </c>
      <c r="I1745" s="85">
        <v>0.06</v>
      </c>
      <c r="J1745" s="85">
        <v>0.32</v>
      </c>
      <c r="K1745" s="85" t="s">
        <v>13</v>
      </c>
      <c r="L1745" s="85" t="s">
        <v>2562</v>
      </c>
      <c r="N1745" s="85" t="s">
        <v>2962</v>
      </c>
      <c r="O1745" s="85">
        <v>2.0722525385093591E-10</v>
      </c>
      <c r="P1745" s="85">
        <v>1.154909666731287E-8</v>
      </c>
      <c r="Q1745" s="85">
        <v>1.7942983751918931</v>
      </c>
    </row>
    <row r="1746" spans="1:17" x14ac:dyDescent="0.3">
      <c r="A1746" s="85" t="s">
        <v>903</v>
      </c>
      <c r="B1746" s="85" t="s">
        <v>599</v>
      </c>
      <c r="C1746" s="85" t="s">
        <v>384</v>
      </c>
      <c r="D1746" s="85" t="s">
        <v>383</v>
      </c>
      <c r="E1746" s="85" t="s">
        <v>369</v>
      </c>
      <c r="F1746" s="85" t="s">
        <v>368</v>
      </c>
      <c r="G1746" s="85" t="s">
        <v>10</v>
      </c>
      <c r="H1746" s="85" t="s">
        <v>16</v>
      </c>
      <c r="I1746" s="85">
        <v>0</v>
      </c>
      <c r="J1746" s="85">
        <v>0.04</v>
      </c>
      <c r="K1746" s="85" t="s">
        <v>13</v>
      </c>
      <c r="L1746" s="85" t="s">
        <v>2562</v>
      </c>
      <c r="N1746" s="85" t="s">
        <v>2963</v>
      </c>
      <c r="O1746" s="85">
        <v>0</v>
      </c>
      <c r="P1746" s="85">
        <v>1.154909666731287E-8</v>
      </c>
      <c r="Q1746" s="85">
        <v>0</v>
      </c>
    </row>
    <row r="1747" spans="1:17" x14ac:dyDescent="0.3">
      <c r="A1747" s="85" t="s">
        <v>903</v>
      </c>
      <c r="B1747" s="85" t="s">
        <v>599</v>
      </c>
      <c r="C1747" s="85" t="s">
        <v>384</v>
      </c>
      <c r="D1747" s="85" t="s">
        <v>383</v>
      </c>
      <c r="E1747" s="85" t="s">
        <v>365</v>
      </c>
      <c r="F1747" s="85" t="s">
        <v>364</v>
      </c>
      <c r="G1747" s="85" t="s">
        <v>10</v>
      </c>
      <c r="I1747" s="85">
        <v>4.5100000000000001E-3</v>
      </c>
      <c r="J1747" s="85">
        <v>1.9E-2</v>
      </c>
      <c r="K1747" s="85" t="s">
        <v>13</v>
      </c>
      <c r="L1747" s="85" t="s">
        <v>2562</v>
      </c>
      <c r="N1747" s="85" t="s">
        <v>2964</v>
      </c>
      <c r="O1747" s="85">
        <v>1.5534422005834881E-11</v>
      </c>
      <c r="P1747" s="85">
        <v>1.154909666731287E-8</v>
      </c>
      <c r="Q1747" s="85">
        <v>0.13450768015304251</v>
      </c>
    </row>
    <row r="1748" spans="1:17" x14ac:dyDescent="0.3">
      <c r="A1748" s="85" t="s">
        <v>903</v>
      </c>
      <c r="B1748" s="85" t="s">
        <v>599</v>
      </c>
      <c r="C1748" s="85" t="s">
        <v>384</v>
      </c>
      <c r="D1748" s="85" t="s">
        <v>383</v>
      </c>
      <c r="E1748" s="85" t="s">
        <v>74</v>
      </c>
      <c r="F1748" s="85" t="s">
        <v>73</v>
      </c>
      <c r="G1748" s="85" t="s">
        <v>10</v>
      </c>
      <c r="H1748" s="85" t="s">
        <v>16</v>
      </c>
      <c r="I1748" s="85">
        <v>0</v>
      </c>
      <c r="J1748" s="85">
        <v>0.08</v>
      </c>
      <c r="K1748" s="85" t="s">
        <v>13</v>
      </c>
      <c r="L1748" s="85" t="s">
        <v>2562</v>
      </c>
      <c r="N1748" s="85" t="s">
        <v>2965</v>
      </c>
      <c r="O1748" s="85">
        <v>0</v>
      </c>
      <c r="P1748" s="85">
        <v>1.154909666731287E-8</v>
      </c>
      <c r="Q1748" s="85">
        <v>0</v>
      </c>
    </row>
    <row r="1749" spans="1:17" x14ac:dyDescent="0.3">
      <c r="A1749" s="85" t="s">
        <v>903</v>
      </c>
      <c r="B1749" s="85" t="s">
        <v>599</v>
      </c>
      <c r="C1749" s="85" t="s">
        <v>384</v>
      </c>
      <c r="D1749" s="85" t="s">
        <v>383</v>
      </c>
      <c r="E1749" s="85" t="s">
        <v>371</v>
      </c>
      <c r="F1749" s="85" t="s">
        <v>370</v>
      </c>
      <c r="G1749" s="85" t="s">
        <v>10</v>
      </c>
      <c r="H1749" s="85" t="s">
        <v>16</v>
      </c>
      <c r="I1749" s="85">
        <v>0</v>
      </c>
      <c r="J1749" s="85">
        <v>0.64</v>
      </c>
      <c r="K1749" s="85" t="s">
        <v>13</v>
      </c>
      <c r="L1749" s="85" t="s">
        <v>2562</v>
      </c>
      <c r="N1749" s="85" t="s">
        <v>2967</v>
      </c>
      <c r="O1749" s="85">
        <v>0</v>
      </c>
      <c r="P1749" s="85">
        <v>1.154909666731287E-8</v>
      </c>
      <c r="Q1749" s="85">
        <v>0</v>
      </c>
    </row>
    <row r="1750" spans="1:17" x14ac:dyDescent="0.3">
      <c r="A1750" s="85" t="s">
        <v>903</v>
      </c>
      <c r="B1750" s="85" t="s">
        <v>599</v>
      </c>
      <c r="C1750" s="85" t="s">
        <v>384</v>
      </c>
      <c r="D1750" s="85" t="s">
        <v>383</v>
      </c>
      <c r="E1750" s="85" t="s">
        <v>78</v>
      </c>
      <c r="F1750" s="85" t="s">
        <v>77</v>
      </c>
      <c r="G1750" s="85" t="s">
        <v>10</v>
      </c>
      <c r="H1750" s="85" t="s">
        <v>16</v>
      </c>
      <c r="I1750" s="85">
        <v>0</v>
      </c>
      <c r="J1750" s="85">
        <v>0.16</v>
      </c>
      <c r="K1750" s="85" t="s">
        <v>13</v>
      </c>
      <c r="L1750" s="85" t="s">
        <v>2562</v>
      </c>
      <c r="N1750" s="85" t="s">
        <v>2968</v>
      </c>
      <c r="O1750" s="85">
        <v>0</v>
      </c>
      <c r="P1750" s="85">
        <v>1.154909666731287E-8</v>
      </c>
      <c r="Q1750" s="85">
        <v>0</v>
      </c>
    </row>
    <row r="1751" spans="1:17" x14ac:dyDescent="0.3">
      <c r="A1751" s="85" t="s">
        <v>903</v>
      </c>
      <c r="B1751" s="85" t="s">
        <v>599</v>
      </c>
      <c r="C1751" s="85" t="s">
        <v>384</v>
      </c>
      <c r="D1751" s="85" t="s">
        <v>383</v>
      </c>
      <c r="E1751" s="85" t="s">
        <v>161</v>
      </c>
      <c r="F1751" s="85" t="s">
        <v>160</v>
      </c>
      <c r="G1751" s="85" t="s">
        <v>10</v>
      </c>
      <c r="H1751" s="85" t="s">
        <v>16</v>
      </c>
      <c r="I1751" s="85">
        <v>0</v>
      </c>
      <c r="J1751" s="85">
        <v>0.32</v>
      </c>
      <c r="K1751" s="85" t="s">
        <v>13</v>
      </c>
      <c r="L1751" s="85" t="s">
        <v>2562</v>
      </c>
      <c r="N1751" s="85" t="s">
        <v>2966</v>
      </c>
      <c r="O1751" s="85">
        <v>0</v>
      </c>
      <c r="P1751" s="85">
        <v>1.154909666731287E-8</v>
      </c>
      <c r="Q1751" s="85">
        <v>0</v>
      </c>
    </row>
    <row r="1752" spans="1:17" x14ac:dyDescent="0.3">
      <c r="A1752" s="85" t="s">
        <v>903</v>
      </c>
      <c r="B1752" s="85" t="s">
        <v>599</v>
      </c>
      <c r="C1752" s="85" t="s">
        <v>384</v>
      </c>
      <c r="D1752" s="85" t="s">
        <v>383</v>
      </c>
      <c r="E1752" s="85" t="s">
        <v>119</v>
      </c>
      <c r="F1752" s="85" t="s">
        <v>118</v>
      </c>
      <c r="G1752" s="85" t="s">
        <v>10</v>
      </c>
      <c r="H1752" s="85" t="s">
        <v>16</v>
      </c>
      <c r="I1752" s="85">
        <v>0</v>
      </c>
      <c r="J1752" s="85">
        <v>0.16300000000000001</v>
      </c>
      <c r="K1752" s="85" t="s">
        <v>13</v>
      </c>
      <c r="L1752" s="85" t="s">
        <v>2562</v>
      </c>
      <c r="N1752" s="85" t="s">
        <v>2969</v>
      </c>
      <c r="O1752" s="85">
        <v>0</v>
      </c>
      <c r="P1752" s="85">
        <v>1.154909666731287E-8</v>
      </c>
      <c r="Q1752" s="85">
        <v>0</v>
      </c>
    </row>
    <row r="1753" spans="1:17" x14ac:dyDescent="0.3">
      <c r="A1753" s="85" t="s">
        <v>903</v>
      </c>
      <c r="B1753" s="85" t="s">
        <v>599</v>
      </c>
      <c r="C1753" s="85" t="s">
        <v>384</v>
      </c>
      <c r="D1753" s="85" t="s">
        <v>383</v>
      </c>
      <c r="E1753" s="85" t="s">
        <v>382</v>
      </c>
      <c r="F1753" s="85" t="s">
        <v>381</v>
      </c>
      <c r="G1753" s="85" t="s">
        <v>10</v>
      </c>
      <c r="I1753" s="85">
        <v>1.155E-2</v>
      </c>
      <c r="J1753" s="85">
        <v>5.1999999999999998E-3</v>
      </c>
      <c r="K1753" s="85" t="s">
        <v>13</v>
      </c>
      <c r="L1753" s="85" t="s">
        <v>2562</v>
      </c>
      <c r="N1753" s="85" t="s">
        <v>2970</v>
      </c>
      <c r="O1753" s="85">
        <v>4.1635425077863648E-11</v>
      </c>
      <c r="P1753" s="85">
        <v>1.154909666731287E-8</v>
      </c>
      <c r="Q1753" s="85">
        <v>0.36050806636421517</v>
      </c>
    </row>
    <row r="1754" spans="1:17" x14ac:dyDescent="0.3">
      <c r="A1754" s="85" t="s">
        <v>903</v>
      </c>
      <c r="B1754" s="85" t="s">
        <v>599</v>
      </c>
      <c r="C1754" s="85" t="s">
        <v>384</v>
      </c>
      <c r="D1754" s="85" t="s">
        <v>383</v>
      </c>
      <c r="E1754" s="85" t="s">
        <v>291</v>
      </c>
      <c r="F1754" s="85" t="s">
        <v>290</v>
      </c>
      <c r="G1754" s="85" t="s">
        <v>10</v>
      </c>
      <c r="H1754" s="85" t="s">
        <v>16</v>
      </c>
      <c r="I1754" s="85">
        <v>0</v>
      </c>
      <c r="J1754" s="85">
        <v>0.14000000000000001</v>
      </c>
      <c r="K1754" s="85" t="s">
        <v>13</v>
      </c>
      <c r="L1754" s="85" t="s">
        <v>2562</v>
      </c>
      <c r="N1754" s="85" t="s">
        <v>2971</v>
      </c>
      <c r="O1754" s="85">
        <v>0</v>
      </c>
      <c r="P1754" s="85">
        <v>1.154909666731287E-8</v>
      </c>
      <c r="Q1754" s="85">
        <v>0</v>
      </c>
    </row>
    <row r="1755" spans="1:17" x14ac:dyDescent="0.3">
      <c r="A1755" s="85" t="s">
        <v>903</v>
      </c>
      <c r="B1755" s="85" t="s">
        <v>599</v>
      </c>
      <c r="C1755" s="85" t="s">
        <v>384</v>
      </c>
      <c r="D1755" s="85" t="s">
        <v>383</v>
      </c>
      <c r="E1755" s="85" t="s">
        <v>377</v>
      </c>
      <c r="F1755" s="85" t="s">
        <v>376</v>
      </c>
      <c r="G1755" s="85" t="s">
        <v>10</v>
      </c>
      <c r="H1755" s="85" t="s">
        <v>16</v>
      </c>
      <c r="I1755" s="85">
        <v>0</v>
      </c>
      <c r="J1755" s="85">
        <v>6.0000000000000001E-3</v>
      </c>
      <c r="K1755" s="85" t="s">
        <v>13</v>
      </c>
      <c r="L1755" s="85" t="s">
        <v>2562</v>
      </c>
      <c r="N1755" s="85" t="s">
        <v>2972</v>
      </c>
      <c r="O1755" s="85">
        <v>0</v>
      </c>
      <c r="P1755" s="85">
        <v>1.154909666731287E-8</v>
      </c>
      <c r="Q1755" s="85">
        <v>0</v>
      </c>
    </row>
    <row r="1756" spans="1:17" x14ac:dyDescent="0.3">
      <c r="A1756" s="85" t="s">
        <v>903</v>
      </c>
      <c r="B1756" s="85" t="s">
        <v>904</v>
      </c>
      <c r="C1756" s="85" t="s">
        <v>387</v>
      </c>
      <c r="D1756" s="85" t="s">
        <v>386</v>
      </c>
      <c r="E1756" s="85" t="s">
        <v>20</v>
      </c>
      <c r="F1756" s="85" t="s">
        <v>19</v>
      </c>
      <c r="G1756" s="85" t="s">
        <v>10</v>
      </c>
      <c r="I1756" s="85">
        <v>0.03</v>
      </c>
      <c r="J1756" s="85">
        <v>0.08</v>
      </c>
      <c r="K1756" s="85" t="s">
        <v>13</v>
      </c>
      <c r="L1756" s="85" t="s">
        <v>2561</v>
      </c>
      <c r="N1756" s="85" t="s">
        <v>1508</v>
      </c>
      <c r="O1756" s="85">
        <v>2.0408163265306121E-10</v>
      </c>
      <c r="P1756" s="85">
        <v>1.9686862789077271E-8</v>
      </c>
      <c r="Q1756" s="85">
        <v>1.036638670363927</v>
      </c>
    </row>
    <row r="1757" spans="1:17" x14ac:dyDescent="0.3">
      <c r="A1757" s="85" t="s">
        <v>903</v>
      </c>
      <c r="B1757" s="85" t="s">
        <v>904</v>
      </c>
      <c r="C1757" s="85" t="s">
        <v>387</v>
      </c>
      <c r="D1757" s="85" t="s">
        <v>386</v>
      </c>
      <c r="E1757" s="85" t="s">
        <v>36</v>
      </c>
      <c r="F1757" s="85" t="s">
        <v>35</v>
      </c>
      <c r="G1757" s="85" t="s">
        <v>10</v>
      </c>
      <c r="H1757" s="85" t="s">
        <v>16</v>
      </c>
      <c r="I1757" s="85">
        <v>0</v>
      </c>
      <c r="J1757" s="85">
        <v>8.7999999999999995E-2</v>
      </c>
      <c r="K1757" s="85" t="s">
        <v>13</v>
      </c>
      <c r="L1757" s="85" t="s">
        <v>2561</v>
      </c>
      <c r="N1757" s="85" t="s">
        <v>2812</v>
      </c>
      <c r="O1757" s="85">
        <v>0</v>
      </c>
      <c r="P1757" s="85">
        <v>1.9686862789077271E-8</v>
      </c>
      <c r="Q1757" s="85">
        <v>0</v>
      </c>
    </row>
    <row r="1758" spans="1:17" x14ac:dyDescent="0.3">
      <c r="A1758" s="85" t="s">
        <v>903</v>
      </c>
      <c r="B1758" s="85" t="s">
        <v>904</v>
      </c>
      <c r="C1758" s="85" t="s">
        <v>387</v>
      </c>
      <c r="D1758" s="85" t="s">
        <v>386</v>
      </c>
      <c r="E1758" s="85" t="s">
        <v>391</v>
      </c>
      <c r="F1758" s="85" t="s">
        <v>39</v>
      </c>
      <c r="G1758" s="85" t="s">
        <v>10</v>
      </c>
      <c r="H1758" s="85" t="s">
        <v>16</v>
      </c>
      <c r="I1758" s="85">
        <v>0</v>
      </c>
      <c r="J1758" s="85">
        <v>8.3000000000000001E-3</v>
      </c>
      <c r="K1758" s="85" t="s">
        <v>13</v>
      </c>
      <c r="L1758" s="85" t="s">
        <v>2561</v>
      </c>
      <c r="N1758" s="85" t="s">
        <v>2813</v>
      </c>
      <c r="O1758" s="85">
        <v>0</v>
      </c>
      <c r="P1758" s="85">
        <v>1.9686862789077271E-8</v>
      </c>
      <c r="Q1758" s="85">
        <v>0</v>
      </c>
    </row>
    <row r="1759" spans="1:17" x14ac:dyDescent="0.3">
      <c r="A1759" s="85" t="s">
        <v>903</v>
      </c>
      <c r="B1759" s="85" t="s">
        <v>904</v>
      </c>
      <c r="C1759" s="85" t="s">
        <v>387</v>
      </c>
      <c r="D1759" s="85" t="s">
        <v>386</v>
      </c>
      <c r="E1759" s="85" t="s">
        <v>44</v>
      </c>
      <c r="F1759" s="85" t="s">
        <v>43</v>
      </c>
      <c r="G1759" s="85" t="s">
        <v>10</v>
      </c>
      <c r="H1759" s="85" t="s">
        <v>16</v>
      </c>
      <c r="I1759" s="85">
        <v>0</v>
      </c>
      <c r="J1759" s="85">
        <v>0.04</v>
      </c>
      <c r="K1759" s="85" t="s">
        <v>13</v>
      </c>
      <c r="L1759" s="85" t="s">
        <v>2561</v>
      </c>
      <c r="N1759" s="85" t="s">
        <v>2814</v>
      </c>
      <c r="O1759" s="85">
        <v>0</v>
      </c>
      <c r="P1759" s="85">
        <v>1.9686862789077271E-8</v>
      </c>
      <c r="Q1759" s="85">
        <v>0</v>
      </c>
    </row>
    <row r="1760" spans="1:17" x14ac:dyDescent="0.3">
      <c r="A1760" s="85" t="s">
        <v>903</v>
      </c>
      <c r="B1760" s="85" t="s">
        <v>904</v>
      </c>
      <c r="C1760" s="85" t="s">
        <v>387</v>
      </c>
      <c r="D1760" s="85" t="s">
        <v>386</v>
      </c>
      <c r="E1760" s="85" t="s">
        <v>52</v>
      </c>
      <c r="F1760" s="85" t="s">
        <v>51</v>
      </c>
      <c r="G1760" s="85" t="s">
        <v>10</v>
      </c>
      <c r="H1760" s="85" t="s">
        <v>16</v>
      </c>
      <c r="I1760" s="85">
        <v>0</v>
      </c>
      <c r="J1760" s="85">
        <v>0.04</v>
      </c>
      <c r="K1760" s="85" t="s">
        <v>13</v>
      </c>
      <c r="L1760" s="85" t="s">
        <v>2561</v>
      </c>
      <c r="N1760" s="85" t="s">
        <v>2815</v>
      </c>
      <c r="O1760" s="85">
        <v>0</v>
      </c>
      <c r="P1760" s="85">
        <v>1.9686862789077271E-8</v>
      </c>
      <c r="Q1760" s="85">
        <v>0</v>
      </c>
    </row>
    <row r="1761" spans="1:17" x14ac:dyDescent="0.3">
      <c r="A1761" s="85" t="s">
        <v>903</v>
      </c>
      <c r="B1761" s="85" t="s">
        <v>904</v>
      </c>
      <c r="C1761" s="85" t="s">
        <v>387</v>
      </c>
      <c r="D1761" s="85" t="s">
        <v>386</v>
      </c>
      <c r="E1761" s="85" t="s">
        <v>56</v>
      </c>
      <c r="F1761" s="85" t="s">
        <v>55</v>
      </c>
      <c r="G1761" s="85" t="s">
        <v>10</v>
      </c>
      <c r="H1761" s="85" t="s">
        <v>16</v>
      </c>
      <c r="I1761" s="85">
        <v>0</v>
      </c>
      <c r="J1761" s="85">
        <v>0.04</v>
      </c>
      <c r="K1761" s="85" t="s">
        <v>13</v>
      </c>
      <c r="L1761" s="85" t="s">
        <v>2561</v>
      </c>
      <c r="N1761" s="85" t="s">
        <v>2814</v>
      </c>
      <c r="O1761" s="85">
        <v>0</v>
      </c>
      <c r="P1761" s="85">
        <v>1.9686862789077271E-8</v>
      </c>
      <c r="Q1761" s="85">
        <v>0</v>
      </c>
    </row>
    <row r="1762" spans="1:17" x14ac:dyDescent="0.3">
      <c r="A1762" s="85" t="s">
        <v>903</v>
      </c>
      <c r="B1762" s="85" t="s">
        <v>904</v>
      </c>
      <c r="C1762" s="85" t="s">
        <v>387</v>
      </c>
      <c r="D1762" s="85" t="s">
        <v>386</v>
      </c>
      <c r="E1762" s="85" t="s">
        <v>60</v>
      </c>
      <c r="F1762" s="85" t="s">
        <v>59</v>
      </c>
      <c r="G1762" s="85" t="s">
        <v>10</v>
      </c>
      <c r="H1762" s="85" t="s">
        <v>12</v>
      </c>
      <c r="I1762" s="85">
        <v>0.3</v>
      </c>
      <c r="J1762" s="85">
        <v>1.6</v>
      </c>
      <c r="K1762" s="85" t="s">
        <v>13</v>
      </c>
      <c r="L1762" s="85" t="s">
        <v>2561</v>
      </c>
      <c r="N1762" s="85" t="s">
        <v>2816</v>
      </c>
      <c r="O1762" s="85">
        <v>7.7184316146958935E-10</v>
      </c>
      <c r="P1762" s="85">
        <v>1.9686862789077271E-8</v>
      </c>
      <c r="Q1762" s="85">
        <v>3.9206000963130911</v>
      </c>
    </row>
    <row r="1763" spans="1:17" x14ac:dyDescent="0.3">
      <c r="A1763" s="85" t="s">
        <v>903</v>
      </c>
      <c r="B1763" s="85" t="s">
        <v>904</v>
      </c>
      <c r="C1763" s="85" t="s">
        <v>387</v>
      </c>
      <c r="D1763" s="85" t="s">
        <v>386</v>
      </c>
      <c r="E1763" s="85" t="s">
        <v>64</v>
      </c>
      <c r="F1763" s="85" t="s">
        <v>63</v>
      </c>
      <c r="G1763" s="85" t="s">
        <v>10</v>
      </c>
      <c r="H1763" s="85" t="s">
        <v>16</v>
      </c>
      <c r="I1763" s="85">
        <v>0</v>
      </c>
      <c r="J1763" s="85">
        <v>0.04</v>
      </c>
      <c r="K1763" s="85" t="s">
        <v>13</v>
      </c>
      <c r="L1763" s="85" t="s">
        <v>2561</v>
      </c>
      <c r="N1763" s="85" t="s">
        <v>2817</v>
      </c>
      <c r="O1763" s="85">
        <v>0</v>
      </c>
      <c r="P1763" s="85">
        <v>1.9686862789077271E-8</v>
      </c>
      <c r="Q1763" s="85">
        <v>0</v>
      </c>
    </row>
    <row r="1764" spans="1:17" x14ac:dyDescent="0.3">
      <c r="A1764" s="85" t="s">
        <v>903</v>
      </c>
      <c r="B1764" s="85" t="s">
        <v>904</v>
      </c>
      <c r="C1764" s="85" t="s">
        <v>387</v>
      </c>
      <c r="D1764" s="85" t="s">
        <v>386</v>
      </c>
      <c r="E1764" s="85" t="s">
        <v>72</v>
      </c>
      <c r="F1764" s="85" t="s">
        <v>71</v>
      </c>
      <c r="G1764" s="85" t="s">
        <v>10</v>
      </c>
      <c r="H1764" s="85" t="s">
        <v>16</v>
      </c>
      <c r="I1764" s="85">
        <v>0</v>
      </c>
      <c r="J1764" s="85">
        <v>0.04</v>
      </c>
      <c r="K1764" s="85" t="s">
        <v>13</v>
      </c>
      <c r="L1764" s="85" t="s">
        <v>2561</v>
      </c>
      <c r="N1764" s="85" t="s">
        <v>2819</v>
      </c>
      <c r="O1764" s="85">
        <v>0</v>
      </c>
      <c r="P1764" s="85">
        <v>1.9686862789077271E-8</v>
      </c>
      <c r="Q1764" s="85">
        <v>0</v>
      </c>
    </row>
    <row r="1765" spans="1:17" x14ac:dyDescent="0.3">
      <c r="A1765" s="85" t="s">
        <v>903</v>
      </c>
      <c r="B1765" s="85" t="s">
        <v>904</v>
      </c>
      <c r="C1765" s="85" t="s">
        <v>387</v>
      </c>
      <c r="D1765" s="85" t="s">
        <v>386</v>
      </c>
      <c r="E1765" s="85" t="s">
        <v>50</v>
      </c>
      <c r="F1765" s="85" t="s">
        <v>49</v>
      </c>
      <c r="G1765" s="85" t="s">
        <v>10</v>
      </c>
      <c r="H1765" s="85" t="s">
        <v>16</v>
      </c>
      <c r="I1765" s="85">
        <v>0</v>
      </c>
      <c r="J1765" s="85">
        <v>1.6</v>
      </c>
      <c r="K1765" s="85" t="s">
        <v>13</v>
      </c>
      <c r="L1765" s="85" t="s">
        <v>2561</v>
      </c>
      <c r="N1765" s="85" t="s">
        <v>2820</v>
      </c>
      <c r="O1765" s="85">
        <v>0</v>
      </c>
      <c r="P1765" s="85">
        <v>1.9686862789077271E-8</v>
      </c>
      <c r="Q1765" s="85">
        <v>0</v>
      </c>
    </row>
    <row r="1766" spans="1:17" x14ac:dyDescent="0.3">
      <c r="A1766" s="85" t="s">
        <v>903</v>
      </c>
      <c r="B1766" s="85" t="s">
        <v>904</v>
      </c>
      <c r="C1766" s="85" t="s">
        <v>387</v>
      </c>
      <c r="D1766" s="85" t="s">
        <v>386</v>
      </c>
      <c r="E1766" s="85" t="s">
        <v>89</v>
      </c>
      <c r="F1766" s="85" t="s">
        <v>88</v>
      </c>
      <c r="G1766" s="85" t="s">
        <v>10</v>
      </c>
      <c r="H1766" s="85" t="s">
        <v>16</v>
      </c>
      <c r="I1766" s="85">
        <v>0</v>
      </c>
      <c r="J1766" s="85">
        <v>0.4</v>
      </c>
      <c r="K1766" s="85" t="s">
        <v>13</v>
      </c>
      <c r="L1766" s="85" t="s">
        <v>2561</v>
      </c>
      <c r="N1766" s="85" t="s">
        <v>2821</v>
      </c>
      <c r="O1766" s="85">
        <v>0</v>
      </c>
      <c r="P1766" s="85">
        <v>1.9686862789077271E-8</v>
      </c>
      <c r="Q1766" s="85">
        <v>0</v>
      </c>
    </row>
    <row r="1767" spans="1:17" x14ac:dyDescent="0.3">
      <c r="A1767" s="85" t="s">
        <v>903</v>
      </c>
      <c r="B1767" s="85" t="s">
        <v>904</v>
      </c>
      <c r="C1767" s="85" t="s">
        <v>387</v>
      </c>
      <c r="D1767" s="85" t="s">
        <v>386</v>
      </c>
      <c r="E1767" s="85" t="s">
        <v>101</v>
      </c>
      <c r="F1767" s="85" t="s">
        <v>100</v>
      </c>
      <c r="G1767" s="85" t="s">
        <v>10</v>
      </c>
      <c r="H1767" s="85" t="s">
        <v>16</v>
      </c>
      <c r="I1767" s="85">
        <v>0</v>
      </c>
      <c r="J1767" s="85">
        <v>0.32</v>
      </c>
      <c r="K1767" s="85" t="s">
        <v>13</v>
      </c>
      <c r="L1767" s="85" t="s">
        <v>2561</v>
      </c>
      <c r="N1767" s="85" t="s">
        <v>2822</v>
      </c>
      <c r="O1767" s="85">
        <v>0</v>
      </c>
      <c r="P1767" s="85">
        <v>1.9686862789077271E-8</v>
      </c>
      <c r="Q1767" s="85">
        <v>0</v>
      </c>
    </row>
    <row r="1768" spans="1:17" x14ac:dyDescent="0.3">
      <c r="A1768" s="85" t="s">
        <v>903</v>
      </c>
      <c r="B1768" s="85" t="s">
        <v>904</v>
      </c>
      <c r="C1768" s="85" t="s">
        <v>387</v>
      </c>
      <c r="D1768" s="85" t="s">
        <v>386</v>
      </c>
      <c r="E1768" s="85" t="s">
        <v>105</v>
      </c>
      <c r="F1768" s="85" t="s">
        <v>104</v>
      </c>
      <c r="G1768" s="85" t="s">
        <v>10</v>
      </c>
      <c r="H1768" s="85" t="s">
        <v>16</v>
      </c>
      <c r="I1768" s="85">
        <v>0</v>
      </c>
      <c r="J1768" s="85">
        <v>8.199999999999999E-3</v>
      </c>
      <c r="K1768" s="85" t="s">
        <v>13</v>
      </c>
      <c r="L1768" s="85" t="s">
        <v>2561</v>
      </c>
      <c r="N1768" s="85" t="s">
        <v>2823</v>
      </c>
      <c r="O1768" s="85">
        <v>0</v>
      </c>
      <c r="P1768" s="85">
        <v>1.9686862789077271E-8</v>
      </c>
      <c r="Q1768" s="85">
        <v>0</v>
      </c>
    </row>
    <row r="1769" spans="1:17" x14ac:dyDescent="0.3">
      <c r="A1769" s="85" t="s">
        <v>903</v>
      </c>
      <c r="B1769" s="85" t="s">
        <v>904</v>
      </c>
      <c r="C1769" s="85" t="s">
        <v>387</v>
      </c>
      <c r="D1769" s="85" t="s">
        <v>386</v>
      </c>
      <c r="E1769" s="85" t="s">
        <v>46</v>
      </c>
      <c r="F1769" s="85" t="s">
        <v>45</v>
      </c>
      <c r="G1769" s="85" t="s">
        <v>10</v>
      </c>
      <c r="H1769" s="85" t="s">
        <v>12</v>
      </c>
      <c r="I1769" s="85">
        <v>6.7099999999999998E-3</v>
      </c>
      <c r="J1769" s="85">
        <v>0.02</v>
      </c>
      <c r="K1769" s="85" t="s">
        <v>13</v>
      </c>
      <c r="L1769" s="85" t="s">
        <v>2561</v>
      </c>
      <c r="N1769" s="85" t="s">
        <v>2824</v>
      </c>
      <c r="O1769" s="85">
        <v>4.4388582013032118E-11</v>
      </c>
      <c r="P1769" s="85">
        <v>1.9686862789077271E-8</v>
      </c>
      <c r="Q1769" s="85">
        <v>0.2254731111229156</v>
      </c>
    </row>
    <row r="1770" spans="1:17" x14ac:dyDescent="0.3">
      <c r="A1770" s="85" t="s">
        <v>903</v>
      </c>
      <c r="B1770" s="85" t="s">
        <v>904</v>
      </c>
      <c r="C1770" s="85" t="s">
        <v>387</v>
      </c>
      <c r="D1770" s="85" t="s">
        <v>386</v>
      </c>
      <c r="E1770" s="85" t="s">
        <v>109</v>
      </c>
      <c r="F1770" s="85" t="s">
        <v>108</v>
      </c>
      <c r="G1770" s="85" t="s">
        <v>10</v>
      </c>
      <c r="H1770" s="85" t="s">
        <v>16</v>
      </c>
      <c r="I1770" s="85">
        <v>0</v>
      </c>
      <c r="J1770" s="85">
        <v>0.4</v>
      </c>
      <c r="K1770" s="85" t="s">
        <v>13</v>
      </c>
      <c r="L1770" s="85" t="s">
        <v>2561</v>
      </c>
      <c r="N1770" s="85" t="s">
        <v>2825</v>
      </c>
      <c r="O1770" s="85">
        <v>0</v>
      </c>
      <c r="P1770" s="85">
        <v>1.9686862789077271E-8</v>
      </c>
      <c r="Q1770" s="85">
        <v>0</v>
      </c>
    </row>
    <row r="1771" spans="1:17" x14ac:dyDescent="0.3">
      <c r="A1771" s="85" t="s">
        <v>903</v>
      </c>
      <c r="B1771" s="85" t="s">
        <v>904</v>
      </c>
      <c r="C1771" s="85" t="s">
        <v>387</v>
      </c>
      <c r="D1771" s="85" t="s">
        <v>386</v>
      </c>
      <c r="E1771" s="85" t="s">
        <v>113</v>
      </c>
      <c r="F1771" s="85" t="s">
        <v>112</v>
      </c>
      <c r="G1771" s="85" t="s">
        <v>10</v>
      </c>
      <c r="H1771" s="85" t="s">
        <v>16</v>
      </c>
      <c r="I1771" s="85">
        <v>0</v>
      </c>
      <c r="J1771" s="85">
        <v>0.04</v>
      </c>
      <c r="K1771" s="85" t="s">
        <v>13</v>
      </c>
      <c r="L1771" s="85" t="s">
        <v>2561</v>
      </c>
      <c r="N1771" s="85" t="s">
        <v>2826</v>
      </c>
      <c r="O1771" s="85">
        <v>0</v>
      </c>
      <c r="P1771" s="85">
        <v>1.9686862789077271E-8</v>
      </c>
      <c r="Q1771" s="85">
        <v>0</v>
      </c>
    </row>
    <row r="1772" spans="1:17" x14ac:dyDescent="0.3">
      <c r="A1772" s="85" t="s">
        <v>903</v>
      </c>
      <c r="B1772" s="85" t="s">
        <v>904</v>
      </c>
      <c r="C1772" s="85" t="s">
        <v>387</v>
      </c>
      <c r="D1772" s="85" t="s">
        <v>386</v>
      </c>
      <c r="E1772" s="85" t="s">
        <v>117</v>
      </c>
      <c r="F1772" s="85" t="s">
        <v>116</v>
      </c>
      <c r="G1772" s="85" t="s">
        <v>10</v>
      </c>
      <c r="H1772" s="85" t="s">
        <v>12</v>
      </c>
      <c r="I1772" s="85">
        <v>5.6099999999999997E-2</v>
      </c>
      <c r="J1772" s="85">
        <v>2.1999999999999999E-2</v>
      </c>
      <c r="K1772" s="85" t="s">
        <v>13</v>
      </c>
      <c r="L1772" s="85" t="s">
        <v>2561</v>
      </c>
      <c r="N1772" s="85" t="s">
        <v>2827</v>
      </c>
      <c r="O1772" s="85">
        <v>2.4910305140137118E-10</v>
      </c>
      <c r="P1772" s="85">
        <v>1.9686862789077271E-8</v>
      </c>
      <c r="Q1772" s="85">
        <v>1.2653262943427399</v>
      </c>
    </row>
    <row r="1773" spans="1:17" x14ac:dyDescent="0.3">
      <c r="A1773" s="85" t="s">
        <v>903</v>
      </c>
      <c r="B1773" s="85" t="s">
        <v>904</v>
      </c>
      <c r="C1773" s="85" t="s">
        <v>387</v>
      </c>
      <c r="D1773" s="85" t="s">
        <v>386</v>
      </c>
      <c r="E1773" s="85" t="s">
        <v>121</v>
      </c>
      <c r="F1773" s="85" t="s">
        <v>120</v>
      </c>
      <c r="G1773" s="85" t="s">
        <v>10</v>
      </c>
      <c r="H1773" s="85" t="s">
        <v>16</v>
      </c>
      <c r="I1773" s="85">
        <v>0</v>
      </c>
      <c r="J1773" s="85">
        <v>6.7000000000000002E-3</v>
      </c>
      <c r="K1773" s="85" t="s">
        <v>13</v>
      </c>
      <c r="L1773" s="85" t="s">
        <v>2561</v>
      </c>
      <c r="N1773" s="85" t="s">
        <v>2828</v>
      </c>
      <c r="O1773" s="85">
        <v>0</v>
      </c>
      <c r="P1773" s="85">
        <v>1.9686862789077271E-8</v>
      </c>
      <c r="Q1773" s="85">
        <v>0</v>
      </c>
    </row>
    <row r="1774" spans="1:17" x14ac:dyDescent="0.3">
      <c r="A1774" s="85" t="s">
        <v>903</v>
      </c>
      <c r="B1774" s="85" t="s">
        <v>904</v>
      </c>
      <c r="C1774" s="85" t="s">
        <v>387</v>
      </c>
      <c r="D1774" s="85" t="s">
        <v>386</v>
      </c>
      <c r="E1774" s="85" t="s">
        <v>125</v>
      </c>
      <c r="F1774" s="85" t="s">
        <v>124</v>
      </c>
      <c r="G1774" s="85" t="s">
        <v>10</v>
      </c>
      <c r="H1774" s="85" t="s">
        <v>16</v>
      </c>
      <c r="I1774" s="85">
        <v>0</v>
      </c>
      <c r="J1774" s="85">
        <v>2.1000000000000001E-2</v>
      </c>
      <c r="K1774" s="85" t="s">
        <v>13</v>
      </c>
      <c r="L1774" s="85" t="s">
        <v>2561</v>
      </c>
      <c r="N1774" s="85" t="s">
        <v>2829</v>
      </c>
      <c r="O1774" s="85">
        <v>0</v>
      </c>
      <c r="P1774" s="85">
        <v>1.9686862789077271E-8</v>
      </c>
      <c r="Q1774" s="85">
        <v>0</v>
      </c>
    </row>
    <row r="1775" spans="1:17" x14ac:dyDescent="0.3">
      <c r="A1775" s="85" t="s">
        <v>903</v>
      </c>
      <c r="B1775" s="85" t="s">
        <v>904</v>
      </c>
      <c r="C1775" s="85" t="s">
        <v>387</v>
      </c>
      <c r="D1775" s="85" t="s">
        <v>386</v>
      </c>
      <c r="E1775" s="85" t="s">
        <v>129</v>
      </c>
      <c r="F1775" s="85" t="s">
        <v>128</v>
      </c>
      <c r="G1775" s="85" t="s">
        <v>10</v>
      </c>
      <c r="H1775" s="85" t="s">
        <v>16</v>
      </c>
      <c r="I1775" s="85">
        <v>0</v>
      </c>
      <c r="J1775" s="85">
        <v>3.6999999999999998E-2</v>
      </c>
      <c r="K1775" s="85" t="s">
        <v>13</v>
      </c>
      <c r="L1775" s="85" t="s">
        <v>2561</v>
      </c>
      <c r="N1775" s="85" t="s">
        <v>2830</v>
      </c>
      <c r="O1775" s="85">
        <v>0</v>
      </c>
      <c r="P1775" s="85">
        <v>1.9686862789077271E-8</v>
      </c>
      <c r="Q1775" s="85">
        <v>0</v>
      </c>
    </row>
    <row r="1776" spans="1:17" x14ac:dyDescent="0.3">
      <c r="A1776" s="85" t="s">
        <v>903</v>
      </c>
      <c r="B1776" s="85" t="s">
        <v>904</v>
      </c>
      <c r="C1776" s="85" t="s">
        <v>387</v>
      </c>
      <c r="D1776" s="85" t="s">
        <v>386</v>
      </c>
      <c r="E1776" s="85" t="s">
        <v>133</v>
      </c>
      <c r="F1776" s="85" t="s">
        <v>132</v>
      </c>
      <c r="G1776" s="85" t="s">
        <v>10</v>
      </c>
      <c r="H1776" s="85" t="s">
        <v>16</v>
      </c>
      <c r="I1776" s="85">
        <v>0</v>
      </c>
      <c r="J1776" s="85">
        <v>8.0999999999999996E-3</v>
      </c>
      <c r="K1776" s="85" t="s">
        <v>13</v>
      </c>
      <c r="L1776" s="85" t="s">
        <v>2561</v>
      </c>
      <c r="N1776" s="85" t="s">
        <v>2831</v>
      </c>
      <c r="O1776" s="85">
        <v>0</v>
      </c>
      <c r="P1776" s="85">
        <v>1.9686862789077271E-8</v>
      </c>
      <c r="Q1776" s="85">
        <v>0</v>
      </c>
    </row>
    <row r="1777" spans="1:18" x14ac:dyDescent="0.3">
      <c r="A1777" s="85" t="s">
        <v>903</v>
      </c>
      <c r="B1777" s="85" t="s">
        <v>904</v>
      </c>
      <c r="C1777" s="85" t="s">
        <v>387</v>
      </c>
      <c r="D1777" s="85" t="s">
        <v>386</v>
      </c>
      <c r="E1777" s="85" t="s">
        <v>99</v>
      </c>
      <c r="F1777" s="85" t="s">
        <v>98</v>
      </c>
      <c r="G1777" s="85" t="s">
        <v>10</v>
      </c>
      <c r="H1777" s="85" t="s">
        <v>16</v>
      </c>
      <c r="I1777" s="85">
        <v>0</v>
      </c>
      <c r="J1777" s="85">
        <v>0.02</v>
      </c>
      <c r="K1777" s="85" t="s">
        <v>13</v>
      </c>
      <c r="L1777" s="85" t="s">
        <v>2561</v>
      </c>
      <c r="N1777" s="85" t="s">
        <v>2832</v>
      </c>
      <c r="O1777" s="85">
        <v>0</v>
      </c>
      <c r="P1777" s="85">
        <v>1.9686862789077271E-8</v>
      </c>
      <c r="Q1777" s="85">
        <v>0</v>
      </c>
    </row>
    <row r="1778" spans="1:18" x14ac:dyDescent="0.3">
      <c r="A1778" s="85" t="s">
        <v>903</v>
      </c>
      <c r="B1778" s="85" t="s">
        <v>904</v>
      </c>
      <c r="C1778" s="85" t="s">
        <v>387</v>
      </c>
      <c r="D1778" s="85" t="s">
        <v>386</v>
      </c>
      <c r="E1778" s="85" t="s">
        <v>139</v>
      </c>
      <c r="F1778" s="85" t="s">
        <v>138</v>
      </c>
      <c r="G1778" s="85" t="s">
        <v>10</v>
      </c>
      <c r="H1778" s="85" t="s">
        <v>12</v>
      </c>
      <c r="I1778" s="85">
        <v>0.09</v>
      </c>
      <c r="J1778" s="85">
        <v>0.04</v>
      </c>
      <c r="K1778" s="85" t="s">
        <v>13</v>
      </c>
      <c r="L1778" s="85" t="s">
        <v>2561</v>
      </c>
      <c r="N1778" s="85" t="s">
        <v>2833</v>
      </c>
      <c r="O1778" s="85">
        <v>4.3224343950512919E-10</v>
      </c>
      <c r="P1778" s="85">
        <v>1.9686862789077271E-8</v>
      </c>
      <c r="Q1778" s="85">
        <v>2.1955932955704252</v>
      </c>
    </row>
    <row r="1779" spans="1:18" x14ac:dyDescent="0.3">
      <c r="A1779" s="85" t="s">
        <v>903</v>
      </c>
      <c r="B1779" s="85" t="s">
        <v>904</v>
      </c>
      <c r="C1779" s="85" t="s">
        <v>387</v>
      </c>
      <c r="D1779" s="85" t="s">
        <v>386</v>
      </c>
      <c r="E1779" s="85" t="s">
        <v>143</v>
      </c>
      <c r="F1779" s="85" t="s">
        <v>142</v>
      </c>
      <c r="G1779" s="85" t="s">
        <v>10</v>
      </c>
      <c r="H1779" s="85" t="s">
        <v>16</v>
      </c>
      <c r="I1779" s="85">
        <v>0</v>
      </c>
      <c r="J1779" s="85">
        <v>0.11600000000000001</v>
      </c>
      <c r="K1779" s="85" t="s">
        <v>13</v>
      </c>
      <c r="L1779" s="85" t="s">
        <v>2561</v>
      </c>
      <c r="N1779" s="85" t="s">
        <v>2834</v>
      </c>
      <c r="O1779" s="85">
        <v>0</v>
      </c>
      <c r="P1779" s="85">
        <v>1.9686862789077271E-8</v>
      </c>
      <c r="Q1779" s="85">
        <v>0</v>
      </c>
    </row>
    <row r="1780" spans="1:18" x14ac:dyDescent="0.3">
      <c r="A1780" s="85" t="s">
        <v>903</v>
      </c>
      <c r="B1780" s="85" t="s">
        <v>904</v>
      </c>
      <c r="C1780" s="85" t="s">
        <v>387</v>
      </c>
      <c r="D1780" s="85" t="s">
        <v>386</v>
      </c>
      <c r="E1780" s="85" t="s">
        <v>147</v>
      </c>
      <c r="F1780" s="85" t="s">
        <v>146</v>
      </c>
      <c r="G1780" s="85" t="s">
        <v>10</v>
      </c>
      <c r="H1780" s="85" t="s">
        <v>12</v>
      </c>
      <c r="I1780" s="85">
        <v>3.2800000000000003E-2</v>
      </c>
      <c r="J1780" s="85">
        <v>1.2999999999999999E-2</v>
      </c>
      <c r="K1780" s="85" t="s">
        <v>13</v>
      </c>
      <c r="L1780" s="85" t="s">
        <v>2561</v>
      </c>
      <c r="N1780" s="85" t="s">
        <v>2835</v>
      </c>
      <c r="O1780" s="85">
        <v>1.2315039742285271E-10</v>
      </c>
      <c r="P1780" s="85">
        <v>1.9686862789077271E-8</v>
      </c>
      <c r="Q1780" s="85">
        <v>0.62554607477215407</v>
      </c>
    </row>
    <row r="1781" spans="1:18" x14ac:dyDescent="0.3">
      <c r="A1781" s="85" t="s">
        <v>903</v>
      </c>
      <c r="B1781" s="85" t="s">
        <v>904</v>
      </c>
      <c r="C1781" s="85" t="s">
        <v>387</v>
      </c>
      <c r="D1781" s="85" t="s">
        <v>386</v>
      </c>
      <c r="E1781" s="85" t="s">
        <v>151</v>
      </c>
      <c r="F1781" s="85" t="s">
        <v>150</v>
      </c>
      <c r="G1781" s="85" t="s">
        <v>10</v>
      </c>
      <c r="I1781" s="85">
        <v>5.5550000000000009E-2</v>
      </c>
      <c r="J1781" s="85">
        <v>1.9E-2</v>
      </c>
      <c r="K1781" s="85" t="s">
        <v>13</v>
      </c>
      <c r="L1781" s="85" t="s">
        <v>2561</v>
      </c>
      <c r="N1781" s="85" t="s">
        <v>2836</v>
      </c>
      <c r="O1781" s="85">
        <v>2.5754555148592888E-10</v>
      </c>
      <c r="P1781" s="85">
        <v>1.9686862789077271E-8</v>
      </c>
      <c r="Q1781" s="85">
        <v>1.308210222447536</v>
      </c>
    </row>
    <row r="1782" spans="1:18" x14ac:dyDescent="0.3">
      <c r="A1782" s="85" t="s">
        <v>903</v>
      </c>
      <c r="B1782" s="85" t="s">
        <v>904</v>
      </c>
      <c r="C1782" s="85" t="s">
        <v>387</v>
      </c>
      <c r="D1782" s="85" t="s">
        <v>386</v>
      </c>
      <c r="E1782" s="85" t="s">
        <v>48</v>
      </c>
      <c r="F1782" s="85" t="s">
        <v>2837</v>
      </c>
      <c r="G1782" s="85" t="s">
        <v>10</v>
      </c>
      <c r="H1782" s="85" t="s">
        <v>16</v>
      </c>
      <c r="I1782" s="85">
        <v>0</v>
      </c>
      <c r="J1782" s="85">
        <v>0.04</v>
      </c>
      <c r="K1782" s="85" t="s">
        <v>13</v>
      </c>
      <c r="L1782" s="85" t="s">
        <v>2561</v>
      </c>
      <c r="N1782" s="85" t="s">
        <v>2838</v>
      </c>
      <c r="O1782" s="85">
        <v>0</v>
      </c>
      <c r="P1782" s="85">
        <v>1.9686862789077271E-8</v>
      </c>
      <c r="Q1782" s="85">
        <v>0</v>
      </c>
    </row>
    <row r="1783" spans="1:18" x14ac:dyDescent="0.3">
      <c r="A1783" s="85" t="s">
        <v>903</v>
      </c>
      <c r="B1783" s="85" t="s">
        <v>904</v>
      </c>
      <c r="C1783" s="85" t="s">
        <v>387</v>
      </c>
      <c r="D1783" s="85" t="s">
        <v>386</v>
      </c>
      <c r="E1783" s="85" t="s">
        <v>155</v>
      </c>
      <c r="F1783" s="85" t="s">
        <v>154</v>
      </c>
      <c r="G1783" s="85" t="s">
        <v>10</v>
      </c>
      <c r="I1783" s="85">
        <v>0.02</v>
      </c>
      <c r="J1783" s="85">
        <v>0.02</v>
      </c>
      <c r="K1783" s="85" t="s">
        <v>13</v>
      </c>
      <c r="L1783" s="85" t="s">
        <v>2561</v>
      </c>
      <c r="N1783" s="85" t="s">
        <v>2839</v>
      </c>
      <c r="O1783" s="85">
        <v>7.9265682715325234E-11</v>
      </c>
      <c r="P1783" s="85">
        <v>1.9686862789077271E-8</v>
      </c>
      <c r="Q1783" s="85">
        <v>0.40263237248396783</v>
      </c>
    </row>
    <row r="1784" spans="1:18" x14ac:dyDescent="0.3">
      <c r="A1784" s="85" t="s">
        <v>903</v>
      </c>
      <c r="B1784" s="85" t="s">
        <v>904</v>
      </c>
      <c r="C1784" s="85" t="s">
        <v>387</v>
      </c>
      <c r="D1784" s="85" t="s">
        <v>386</v>
      </c>
      <c r="E1784" s="85" t="s">
        <v>91</v>
      </c>
      <c r="F1784" s="85" t="s">
        <v>90</v>
      </c>
      <c r="G1784" s="85" t="s">
        <v>10</v>
      </c>
      <c r="H1784" s="85" t="s">
        <v>16</v>
      </c>
      <c r="I1784" s="85">
        <v>0</v>
      </c>
      <c r="J1784" s="85">
        <v>0.08</v>
      </c>
      <c r="K1784" s="85" t="s">
        <v>13</v>
      </c>
      <c r="L1784" s="85" t="s">
        <v>2561</v>
      </c>
      <c r="N1784" s="85" t="s">
        <v>2840</v>
      </c>
      <c r="O1784" s="85">
        <v>0</v>
      </c>
      <c r="P1784" s="85">
        <v>1.9686862789077271E-8</v>
      </c>
      <c r="Q1784" s="85">
        <v>0</v>
      </c>
    </row>
    <row r="1785" spans="1:18" x14ac:dyDescent="0.3">
      <c r="A1785" s="85" t="s">
        <v>903</v>
      </c>
      <c r="B1785" s="85" t="s">
        <v>904</v>
      </c>
      <c r="C1785" s="85" t="s">
        <v>387</v>
      </c>
      <c r="D1785" s="85" t="s">
        <v>386</v>
      </c>
      <c r="E1785" s="85" t="s">
        <v>159</v>
      </c>
      <c r="F1785" s="85" t="s">
        <v>158</v>
      </c>
      <c r="G1785" s="85" t="s">
        <v>10</v>
      </c>
      <c r="H1785" s="85" t="s">
        <v>16</v>
      </c>
      <c r="I1785" s="85">
        <v>0</v>
      </c>
      <c r="J1785" s="85">
        <v>4.3999999999999997E-2</v>
      </c>
      <c r="K1785" s="85" t="s">
        <v>13</v>
      </c>
      <c r="L1785" s="85" t="s">
        <v>2561</v>
      </c>
      <c r="N1785" s="85" t="s">
        <v>2841</v>
      </c>
      <c r="O1785" s="85">
        <v>0</v>
      </c>
      <c r="P1785" s="85">
        <v>1.9686862789077271E-8</v>
      </c>
      <c r="Q1785" s="85">
        <v>0</v>
      </c>
    </row>
    <row r="1786" spans="1:18" x14ac:dyDescent="0.3">
      <c r="A1786" s="85" t="s">
        <v>903</v>
      </c>
      <c r="B1786" s="85" t="s">
        <v>904</v>
      </c>
      <c r="C1786" s="85" t="s">
        <v>387</v>
      </c>
      <c r="D1786" s="85" t="s">
        <v>386</v>
      </c>
      <c r="E1786" s="85" t="s">
        <v>163</v>
      </c>
      <c r="F1786" s="85" t="s">
        <v>162</v>
      </c>
      <c r="G1786" s="85" t="s">
        <v>10</v>
      </c>
      <c r="H1786" s="85" t="s">
        <v>16</v>
      </c>
      <c r="I1786" s="85">
        <v>0</v>
      </c>
      <c r="J1786" s="85">
        <v>0.114</v>
      </c>
      <c r="K1786" s="85" t="s">
        <v>13</v>
      </c>
      <c r="L1786" s="85" t="s">
        <v>2561</v>
      </c>
      <c r="N1786" s="85" t="s">
        <v>2842</v>
      </c>
      <c r="O1786" s="85">
        <v>0</v>
      </c>
      <c r="P1786" s="85">
        <v>1.9686862789077271E-8</v>
      </c>
      <c r="Q1786" s="85">
        <v>0</v>
      </c>
    </row>
    <row r="1787" spans="1:18" x14ac:dyDescent="0.3">
      <c r="A1787" s="85" t="s">
        <v>903</v>
      </c>
      <c r="B1787" s="85" t="s">
        <v>593</v>
      </c>
      <c r="C1787" s="85" t="s">
        <v>24</v>
      </c>
      <c r="D1787" s="85" t="s">
        <v>23</v>
      </c>
      <c r="E1787" s="85" t="s">
        <v>238</v>
      </c>
      <c r="F1787" s="85" t="s">
        <v>237</v>
      </c>
      <c r="G1787" s="85" t="s">
        <v>10</v>
      </c>
      <c r="I1787" s="85">
        <v>0.374</v>
      </c>
      <c r="J1787" s="85">
        <v>0.08</v>
      </c>
      <c r="K1787" s="85" t="s">
        <v>13</v>
      </c>
      <c r="L1787" s="85" t="s">
        <v>2562</v>
      </c>
      <c r="N1787" s="85" t="s">
        <v>2822</v>
      </c>
      <c r="O1787" s="85">
        <v>2.808777806149271E-9</v>
      </c>
      <c r="P1787" s="85">
        <v>2.8144370523629209E-8</v>
      </c>
      <c r="Q1787" s="85">
        <v>9.9798920846039199</v>
      </c>
      <c r="R1787" s="85" t="s">
        <v>2806</v>
      </c>
    </row>
    <row r="1788" spans="1:18" x14ac:dyDescent="0.3">
      <c r="A1788" s="85" t="s">
        <v>903</v>
      </c>
      <c r="B1788" s="85" t="s">
        <v>904</v>
      </c>
      <c r="C1788" s="85" t="s">
        <v>387</v>
      </c>
      <c r="D1788" s="85" t="s">
        <v>386</v>
      </c>
      <c r="E1788" s="85" t="s">
        <v>169</v>
      </c>
      <c r="F1788" s="85" t="s">
        <v>168</v>
      </c>
      <c r="G1788" s="85" t="s">
        <v>10</v>
      </c>
      <c r="H1788" s="85" t="s">
        <v>16</v>
      </c>
      <c r="I1788" s="85">
        <v>0</v>
      </c>
      <c r="J1788" s="85">
        <v>3.4</v>
      </c>
      <c r="K1788" s="85" t="s">
        <v>13</v>
      </c>
      <c r="L1788" s="85" t="s">
        <v>2561</v>
      </c>
      <c r="N1788" s="85" t="s">
        <v>2844</v>
      </c>
      <c r="O1788" s="85">
        <v>0</v>
      </c>
      <c r="P1788" s="85">
        <v>1.9686862789077271E-8</v>
      </c>
      <c r="Q1788" s="85">
        <v>0</v>
      </c>
    </row>
    <row r="1789" spans="1:18" x14ac:dyDescent="0.3">
      <c r="A1789" s="85" t="s">
        <v>903</v>
      </c>
      <c r="B1789" s="85" t="s">
        <v>904</v>
      </c>
      <c r="C1789" s="85" t="s">
        <v>387</v>
      </c>
      <c r="D1789" s="85" t="s">
        <v>386</v>
      </c>
      <c r="E1789" s="85" t="s">
        <v>175</v>
      </c>
      <c r="F1789" s="85" t="s">
        <v>174</v>
      </c>
      <c r="G1789" s="85" t="s">
        <v>10</v>
      </c>
      <c r="H1789" s="85" t="s">
        <v>16</v>
      </c>
      <c r="I1789" s="85">
        <v>0</v>
      </c>
      <c r="J1789" s="85">
        <v>0.16</v>
      </c>
      <c r="K1789" s="85" t="s">
        <v>13</v>
      </c>
      <c r="L1789" s="85" t="s">
        <v>2561</v>
      </c>
      <c r="N1789" s="85" t="s">
        <v>2846</v>
      </c>
      <c r="O1789" s="85">
        <v>0</v>
      </c>
      <c r="P1789" s="85">
        <v>1.9686862789077271E-8</v>
      </c>
      <c r="Q1789" s="85">
        <v>0</v>
      </c>
    </row>
    <row r="1790" spans="1:18" x14ac:dyDescent="0.3">
      <c r="A1790" s="85" t="s">
        <v>903</v>
      </c>
      <c r="B1790" s="85" t="s">
        <v>904</v>
      </c>
      <c r="C1790" s="85" t="s">
        <v>387</v>
      </c>
      <c r="D1790" s="85" t="s">
        <v>386</v>
      </c>
      <c r="E1790" s="85" t="s">
        <v>179</v>
      </c>
      <c r="F1790" s="85" t="s">
        <v>178</v>
      </c>
      <c r="G1790" s="85" t="s">
        <v>10</v>
      </c>
      <c r="I1790" s="85">
        <v>8.3000000000000001E-3</v>
      </c>
      <c r="J1790" s="85">
        <v>1.7999999999999999E-2</v>
      </c>
      <c r="K1790" s="85" t="s">
        <v>13</v>
      </c>
      <c r="L1790" s="85" t="s">
        <v>2561</v>
      </c>
      <c r="N1790" s="85" t="s">
        <v>2847</v>
      </c>
      <c r="O1790" s="85">
        <v>3.462083924251272E-11</v>
      </c>
      <c r="P1790" s="85">
        <v>1.9686862789077271E-8</v>
      </c>
      <c r="Q1790" s="85">
        <v>0.17585757372028399</v>
      </c>
    </row>
    <row r="1791" spans="1:18" x14ac:dyDescent="0.3">
      <c r="A1791" s="85" t="s">
        <v>903</v>
      </c>
      <c r="B1791" s="85" t="s">
        <v>904</v>
      </c>
      <c r="C1791" s="85" t="s">
        <v>387</v>
      </c>
      <c r="D1791" s="85" t="s">
        <v>386</v>
      </c>
      <c r="E1791" s="85" t="s">
        <v>183</v>
      </c>
      <c r="F1791" s="85" t="s">
        <v>182</v>
      </c>
      <c r="G1791" s="85" t="s">
        <v>10</v>
      </c>
      <c r="H1791" s="85" t="s">
        <v>12</v>
      </c>
      <c r="I1791" s="85">
        <v>2.8799999999999999E-2</v>
      </c>
      <c r="J1791" s="85">
        <v>9.0999999999999998E-2</v>
      </c>
      <c r="K1791" s="85" t="s">
        <v>13</v>
      </c>
      <c r="L1791" s="85" t="s">
        <v>2561</v>
      </c>
      <c r="N1791" s="85" t="s">
        <v>2848</v>
      </c>
      <c r="O1791" s="85">
        <v>1.483053029444782E-10</v>
      </c>
      <c r="P1791" s="85">
        <v>1.9686862789077271E-8</v>
      </c>
      <c r="Q1791" s="85">
        <v>0.75332115905618779</v>
      </c>
    </row>
    <row r="1792" spans="1:18" x14ac:dyDescent="0.3">
      <c r="A1792" s="85" t="s">
        <v>903</v>
      </c>
      <c r="B1792" s="85" t="s">
        <v>904</v>
      </c>
      <c r="C1792" s="85" t="s">
        <v>387</v>
      </c>
      <c r="D1792" s="85" t="s">
        <v>386</v>
      </c>
      <c r="E1792" s="85" t="s">
        <v>187</v>
      </c>
      <c r="F1792" s="85" t="s">
        <v>186</v>
      </c>
      <c r="G1792" s="85" t="s">
        <v>10</v>
      </c>
      <c r="H1792" s="85" t="s">
        <v>16</v>
      </c>
      <c r="I1792" s="85">
        <v>0</v>
      </c>
      <c r="J1792" s="85">
        <v>0.08</v>
      </c>
      <c r="K1792" s="85" t="s">
        <v>13</v>
      </c>
      <c r="L1792" s="85" t="s">
        <v>2561</v>
      </c>
      <c r="N1792" s="85" t="s">
        <v>2849</v>
      </c>
      <c r="O1792" s="85">
        <v>0</v>
      </c>
      <c r="P1792" s="85">
        <v>1.9686862789077271E-8</v>
      </c>
      <c r="Q1792" s="85">
        <v>0</v>
      </c>
    </row>
    <row r="1793" spans="1:18" x14ac:dyDescent="0.3">
      <c r="A1793" s="85" t="s">
        <v>903</v>
      </c>
      <c r="B1793" s="85" t="s">
        <v>904</v>
      </c>
      <c r="C1793" s="85" t="s">
        <v>387</v>
      </c>
      <c r="D1793" s="85" t="s">
        <v>386</v>
      </c>
      <c r="E1793" s="85" t="s">
        <v>191</v>
      </c>
      <c r="F1793" s="85" t="s">
        <v>190</v>
      </c>
      <c r="G1793" s="85" t="s">
        <v>10</v>
      </c>
      <c r="I1793" s="85">
        <v>7.9000000000000008E-3</v>
      </c>
      <c r="J1793" s="85">
        <v>1.0999999999999999E-2</v>
      </c>
      <c r="K1793" s="85" t="s">
        <v>13</v>
      </c>
      <c r="L1793" s="85" t="s">
        <v>2561</v>
      </c>
      <c r="N1793" s="85" t="s">
        <v>2850</v>
      </c>
      <c r="O1793" s="85">
        <v>3.3435756790844541E-11</v>
      </c>
      <c r="P1793" s="85">
        <v>1.9686862789077271E-8</v>
      </c>
      <c r="Q1793" s="85">
        <v>0.1698379124651363</v>
      </c>
    </row>
    <row r="1794" spans="1:18" x14ac:dyDescent="0.3">
      <c r="A1794" s="85" t="s">
        <v>903</v>
      </c>
      <c r="B1794" s="85" t="s">
        <v>904</v>
      </c>
      <c r="C1794" s="85" t="s">
        <v>387</v>
      </c>
      <c r="D1794" s="85" t="s">
        <v>386</v>
      </c>
      <c r="E1794" s="85" t="s">
        <v>193</v>
      </c>
      <c r="F1794" s="85" t="s">
        <v>192</v>
      </c>
      <c r="G1794" s="85" t="s">
        <v>10</v>
      </c>
      <c r="H1794" s="85" t="s">
        <v>16</v>
      </c>
      <c r="I1794" s="85">
        <v>0</v>
      </c>
      <c r="J1794" s="85">
        <v>0.06</v>
      </c>
      <c r="K1794" s="85" t="s">
        <v>13</v>
      </c>
      <c r="L1794" s="85" t="s">
        <v>2561</v>
      </c>
      <c r="N1794" s="85" t="s">
        <v>2851</v>
      </c>
      <c r="O1794" s="85">
        <v>0</v>
      </c>
      <c r="P1794" s="85">
        <v>1.9686862789077271E-8</v>
      </c>
      <c r="Q1794" s="85">
        <v>0</v>
      </c>
    </row>
    <row r="1795" spans="1:18" x14ac:dyDescent="0.3">
      <c r="A1795" s="85" t="s">
        <v>903</v>
      </c>
      <c r="B1795" s="85" t="s">
        <v>904</v>
      </c>
      <c r="C1795" s="85" t="s">
        <v>387</v>
      </c>
      <c r="D1795" s="85" t="s">
        <v>386</v>
      </c>
      <c r="E1795" s="85" t="s">
        <v>195</v>
      </c>
      <c r="F1795" s="85" t="s">
        <v>194</v>
      </c>
      <c r="G1795" s="85" t="s">
        <v>10</v>
      </c>
      <c r="H1795" s="85" t="s">
        <v>16</v>
      </c>
      <c r="I1795" s="85">
        <v>0</v>
      </c>
      <c r="J1795" s="85">
        <v>0.02</v>
      </c>
      <c r="K1795" s="85" t="s">
        <v>13</v>
      </c>
      <c r="L1795" s="85" t="s">
        <v>2561</v>
      </c>
      <c r="N1795" s="85" t="s">
        <v>2852</v>
      </c>
      <c r="O1795" s="85">
        <v>0</v>
      </c>
      <c r="P1795" s="85">
        <v>1.9686862789077271E-8</v>
      </c>
      <c r="Q1795" s="85">
        <v>0</v>
      </c>
    </row>
    <row r="1796" spans="1:18" x14ac:dyDescent="0.3">
      <c r="A1796" s="85" t="s">
        <v>903</v>
      </c>
      <c r="B1796" s="85" t="s">
        <v>904</v>
      </c>
      <c r="C1796" s="85" t="s">
        <v>387</v>
      </c>
      <c r="D1796" s="85" t="s">
        <v>386</v>
      </c>
      <c r="E1796" s="85" t="s">
        <v>199</v>
      </c>
      <c r="F1796" s="85" t="s">
        <v>198</v>
      </c>
      <c r="G1796" s="85" t="s">
        <v>10</v>
      </c>
      <c r="H1796" s="85" t="s">
        <v>16</v>
      </c>
      <c r="I1796" s="85">
        <v>0</v>
      </c>
      <c r="J1796" s="85">
        <v>0.05</v>
      </c>
      <c r="K1796" s="85" t="s">
        <v>13</v>
      </c>
      <c r="L1796" s="85" t="s">
        <v>2561</v>
      </c>
      <c r="N1796" s="85" t="s">
        <v>2853</v>
      </c>
      <c r="O1796" s="85">
        <v>0</v>
      </c>
      <c r="P1796" s="85">
        <v>1.9686862789077271E-8</v>
      </c>
      <c r="Q1796" s="85">
        <v>0</v>
      </c>
    </row>
    <row r="1797" spans="1:18" x14ac:dyDescent="0.3">
      <c r="A1797" s="85" t="s">
        <v>903</v>
      </c>
      <c r="B1797" s="85" t="s">
        <v>904</v>
      </c>
      <c r="C1797" s="85" t="s">
        <v>387</v>
      </c>
      <c r="D1797" s="85" t="s">
        <v>386</v>
      </c>
      <c r="E1797" s="85" t="s">
        <v>149</v>
      </c>
      <c r="F1797" s="85" t="s">
        <v>148</v>
      </c>
      <c r="G1797" s="85" t="s">
        <v>10</v>
      </c>
      <c r="H1797" s="85" t="s">
        <v>16</v>
      </c>
      <c r="I1797" s="85">
        <v>0</v>
      </c>
      <c r="J1797" s="85">
        <v>0.08</v>
      </c>
      <c r="K1797" s="85" t="s">
        <v>13</v>
      </c>
      <c r="L1797" s="85" t="s">
        <v>2561</v>
      </c>
      <c r="N1797" s="85" t="s">
        <v>2854</v>
      </c>
      <c r="O1797" s="85">
        <v>0</v>
      </c>
      <c r="P1797" s="85">
        <v>1.9686862789077271E-8</v>
      </c>
      <c r="Q1797" s="85">
        <v>0</v>
      </c>
    </row>
    <row r="1798" spans="1:18" x14ac:dyDescent="0.3">
      <c r="A1798" s="85" t="s">
        <v>903</v>
      </c>
      <c r="B1798" s="85" t="s">
        <v>904</v>
      </c>
      <c r="C1798" s="85" t="s">
        <v>387</v>
      </c>
      <c r="D1798" s="85" t="s">
        <v>386</v>
      </c>
      <c r="E1798" s="85" t="s">
        <v>201</v>
      </c>
      <c r="F1798" s="85" t="s">
        <v>200</v>
      </c>
      <c r="G1798" s="85" t="s">
        <v>10</v>
      </c>
      <c r="H1798" s="85" t="s">
        <v>16</v>
      </c>
      <c r="I1798" s="85">
        <v>0</v>
      </c>
      <c r="J1798" s="85">
        <v>0.12</v>
      </c>
      <c r="K1798" s="85" t="s">
        <v>13</v>
      </c>
      <c r="L1798" s="85" t="s">
        <v>2561</v>
      </c>
      <c r="N1798" s="85" t="s">
        <v>2855</v>
      </c>
      <c r="O1798" s="85">
        <v>0</v>
      </c>
      <c r="P1798" s="85">
        <v>1.9686862789077271E-8</v>
      </c>
      <c r="Q1798" s="85">
        <v>0</v>
      </c>
    </row>
    <row r="1799" spans="1:18" x14ac:dyDescent="0.3">
      <c r="A1799" s="85" t="s">
        <v>902</v>
      </c>
      <c r="B1799" s="85" t="s">
        <v>593</v>
      </c>
      <c r="C1799" s="85" t="s">
        <v>24</v>
      </c>
      <c r="D1799" s="85" t="s">
        <v>23</v>
      </c>
      <c r="E1799" s="85" t="s">
        <v>211</v>
      </c>
      <c r="F1799" s="85" t="s">
        <v>210</v>
      </c>
      <c r="G1799" s="85" t="s">
        <v>10</v>
      </c>
      <c r="I1799" s="85">
        <v>0.15</v>
      </c>
      <c r="J1799" s="85">
        <v>0.02</v>
      </c>
      <c r="K1799" s="85" t="s">
        <v>13</v>
      </c>
      <c r="L1799" s="85" t="s">
        <v>2562</v>
      </c>
      <c r="M1799" s="85" t="s">
        <v>2980</v>
      </c>
      <c r="N1799" s="85" t="s">
        <v>2884</v>
      </c>
      <c r="O1799" s="85">
        <v>7.4163436436990743E-10</v>
      </c>
      <c r="P1799" s="85">
        <v>1.0584391457905601E-8</v>
      </c>
      <c r="Q1799" s="85">
        <v>7.0068682485847811</v>
      </c>
      <c r="R1799" s="85" t="s">
        <v>2806</v>
      </c>
    </row>
    <row r="1800" spans="1:18" x14ac:dyDescent="0.3">
      <c r="A1800" s="85" t="s">
        <v>903</v>
      </c>
      <c r="B1800" s="85" t="s">
        <v>904</v>
      </c>
      <c r="C1800" s="85" t="s">
        <v>387</v>
      </c>
      <c r="D1800" s="85" t="s">
        <v>386</v>
      </c>
      <c r="E1800" s="85" t="s">
        <v>209</v>
      </c>
      <c r="F1800" s="85" t="s">
        <v>208</v>
      </c>
      <c r="G1800" s="85" t="s">
        <v>10</v>
      </c>
      <c r="H1800" s="85" t="s">
        <v>16</v>
      </c>
      <c r="I1800" s="85">
        <v>0</v>
      </c>
      <c r="J1800" s="85">
        <v>0.08</v>
      </c>
      <c r="K1800" s="85" t="s">
        <v>13</v>
      </c>
      <c r="L1800" s="85" t="s">
        <v>2561</v>
      </c>
      <c r="N1800" s="85" t="s">
        <v>2857</v>
      </c>
      <c r="O1800" s="85">
        <v>0</v>
      </c>
      <c r="P1800" s="85">
        <v>1.9686862789077271E-8</v>
      </c>
      <c r="Q1800" s="85">
        <v>0</v>
      </c>
    </row>
    <row r="1801" spans="1:18" x14ac:dyDescent="0.3">
      <c r="A1801" s="85" t="s">
        <v>903</v>
      </c>
      <c r="B1801" s="85" t="s">
        <v>904</v>
      </c>
      <c r="C1801" s="85" t="s">
        <v>387</v>
      </c>
      <c r="D1801" s="85" t="s">
        <v>386</v>
      </c>
      <c r="E1801" s="85" t="s">
        <v>213</v>
      </c>
      <c r="F1801" s="85" t="s">
        <v>212</v>
      </c>
      <c r="G1801" s="85" t="s">
        <v>10</v>
      </c>
      <c r="I1801" s="85">
        <v>9.2100000000000012E-3</v>
      </c>
      <c r="J1801" s="85">
        <v>0.02</v>
      </c>
      <c r="K1801" s="85" t="s">
        <v>13</v>
      </c>
      <c r="L1801" s="85" t="s">
        <v>2561</v>
      </c>
      <c r="N1801" s="85" t="s">
        <v>2858</v>
      </c>
      <c r="O1801" s="85">
        <v>2.8390962980773681E-11</v>
      </c>
      <c r="P1801" s="85">
        <v>1.9686862789077271E-8</v>
      </c>
      <c r="Q1801" s="85">
        <v>0.14421273356222941</v>
      </c>
    </row>
    <row r="1802" spans="1:18" x14ac:dyDescent="0.3">
      <c r="A1802" s="85" t="s">
        <v>903</v>
      </c>
      <c r="B1802" s="85" t="s">
        <v>904</v>
      </c>
      <c r="C1802" s="85" t="s">
        <v>387</v>
      </c>
      <c r="D1802" s="85" t="s">
        <v>386</v>
      </c>
      <c r="E1802" s="85" t="s">
        <v>215</v>
      </c>
      <c r="F1802" s="85" t="s">
        <v>214</v>
      </c>
      <c r="G1802" s="85" t="s">
        <v>10</v>
      </c>
      <c r="H1802" s="85" t="s">
        <v>16</v>
      </c>
      <c r="I1802" s="85">
        <v>0</v>
      </c>
      <c r="J1802" s="85">
        <v>6.0999999999999999E-2</v>
      </c>
      <c r="K1802" s="85" t="s">
        <v>13</v>
      </c>
      <c r="L1802" s="85" t="s">
        <v>2561</v>
      </c>
      <c r="N1802" s="85" t="s">
        <v>2859</v>
      </c>
      <c r="O1802" s="85">
        <v>0</v>
      </c>
      <c r="P1802" s="85">
        <v>1.9686862789077271E-8</v>
      </c>
      <c r="Q1802" s="85">
        <v>0</v>
      </c>
    </row>
    <row r="1803" spans="1:18" x14ac:dyDescent="0.3">
      <c r="A1803" s="85" t="s">
        <v>903</v>
      </c>
      <c r="B1803" s="85" t="s">
        <v>904</v>
      </c>
      <c r="C1803" s="85" t="s">
        <v>387</v>
      </c>
      <c r="D1803" s="85" t="s">
        <v>386</v>
      </c>
      <c r="E1803" s="85" t="s">
        <v>217</v>
      </c>
      <c r="F1803" s="85" t="s">
        <v>216</v>
      </c>
      <c r="G1803" s="85" t="s">
        <v>10</v>
      </c>
      <c r="H1803" s="85" t="s">
        <v>16</v>
      </c>
      <c r="I1803" s="85">
        <v>0</v>
      </c>
      <c r="J1803" s="85">
        <v>8.7999999999999995E-2</v>
      </c>
      <c r="K1803" s="85" t="s">
        <v>13</v>
      </c>
      <c r="L1803" s="85" t="s">
        <v>2561</v>
      </c>
      <c r="N1803" s="85" t="s">
        <v>2860</v>
      </c>
      <c r="O1803" s="85">
        <v>0</v>
      </c>
      <c r="P1803" s="85">
        <v>1.9686862789077271E-8</v>
      </c>
      <c r="Q1803" s="85">
        <v>0</v>
      </c>
    </row>
    <row r="1804" spans="1:18" x14ac:dyDescent="0.3">
      <c r="A1804" s="85" t="s">
        <v>903</v>
      </c>
      <c r="B1804" s="85" t="s">
        <v>904</v>
      </c>
      <c r="C1804" s="85" t="s">
        <v>387</v>
      </c>
      <c r="D1804" s="85" t="s">
        <v>386</v>
      </c>
      <c r="E1804" s="85" t="s">
        <v>219</v>
      </c>
      <c r="F1804" s="85" t="s">
        <v>218</v>
      </c>
      <c r="G1804" s="85" t="s">
        <v>10</v>
      </c>
      <c r="I1804" s="85">
        <v>7.92E-3</v>
      </c>
      <c r="J1804" s="85">
        <v>6.4000000000000003E-3</v>
      </c>
      <c r="K1804" s="85" t="s">
        <v>13</v>
      </c>
      <c r="L1804" s="85" t="s">
        <v>2561</v>
      </c>
      <c r="N1804" s="85" t="s">
        <v>2861</v>
      </c>
      <c r="O1804" s="85">
        <v>4.4944075269976567E-11</v>
      </c>
      <c r="P1804" s="85">
        <v>1.9686862789077271E-8</v>
      </c>
      <c r="Q1804" s="85">
        <v>0.2282947555001632</v>
      </c>
    </row>
    <row r="1805" spans="1:18" x14ac:dyDescent="0.3">
      <c r="A1805" s="85" t="s">
        <v>903</v>
      </c>
      <c r="B1805" s="85" t="s">
        <v>904</v>
      </c>
      <c r="C1805" s="85" t="s">
        <v>387</v>
      </c>
      <c r="D1805" s="85" t="s">
        <v>386</v>
      </c>
      <c r="E1805" s="85" t="s">
        <v>220</v>
      </c>
      <c r="F1805" s="85" t="s">
        <v>2862</v>
      </c>
      <c r="G1805" s="85" t="s">
        <v>10</v>
      </c>
      <c r="H1805" s="85" t="s">
        <v>16</v>
      </c>
      <c r="I1805" s="85">
        <v>0</v>
      </c>
      <c r="J1805" s="85">
        <v>0.04</v>
      </c>
      <c r="K1805" s="85" t="s">
        <v>13</v>
      </c>
      <c r="L1805" s="85" t="s">
        <v>2561</v>
      </c>
      <c r="N1805" s="85" t="s">
        <v>2863</v>
      </c>
      <c r="O1805" s="85">
        <v>0</v>
      </c>
      <c r="P1805" s="85">
        <v>1.9686862789077271E-8</v>
      </c>
      <c r="Q1805" s="85">
        <v>0</v>
      </c>
    </row>
    <row r="1806" spans="1:18" x14ac:dyDescent="0.3">
      <c r="A1806" s="85" t="s">
        <v>903</v>
      </c>
      <c r="B1806" s="85" t="s">
        <v>904</v>
      </c>
      <c r="C1806" s="85" t="s">
        <v>387</v>
      </c>
      <c r="D1806" s="85" t="s">
        <v>386</v>
      </c>
      <c r="E1806" s="85" t="s">
        <v>224</v>
      </c>
      <c r="F1806" s="85" t="s">
        <v>223</v>
      </c>
      <c r="G1806" s="85" t="s">
        <v>10</v>
      </c>
      <c r="H1806" s="85" t="s">
        <v>16</v>
      </c>
      <c r="I1806" s="85">
        <v>0</v>
      </c>
      <c r="J1806" s="85">
        <v>0.03</v>
      </c>
      <c r="K1806" s="85" t="s">
        <v>13</v>
      </c>
      <c r="L1806" s="85" t="s">
        <v>2561</v>
      </c>
      <c r="N1806" s="85" t="s">
        <v>2864</v>
      </c>
      <c r="O1806" s="85">
        <v>0</v>
      </c>
      <c r="P1806" s="85">
        <v>1.9686862789077271E-8</v>
      </c>
      <c r="Q1806" s="85">
        <v>0</v>
      </c>
    </row>
    <row r="1807" spans="1:18" x14ac:dyDescent="0.3">
      <c r="A1807" s="85" t="s">
        <v>903</v>
      </c>
      <c r="B1807" s="85" t="s">
        <v>904</v>
      </c>
      <c r="C1807" s="85" t="s">
        <v>387</v>
      </c>
      <c r="D1807" s="85" t="s">
        <v>386</v>
      </c>
      <c r="E1807" s="85" t="s">
        <v>228</v>
      </c>
      <c r="F1807" s="85" t="s">
        <v>227</v>
      </c>
      <c r="G1807" s="85" t="s">
        <v>10</v>
      </c>
      <c r="H1807" s="85" t="s">
        <v>16</v>
      </c>
      <c r="I1807" s="85">
        <v>0</v>
      </c>
      <c r="J1807" s="85">
        <v>7.0000000000000007E-2</v>
      </c>
      <c r="K1807" s="85" t="s">
        <v>13</v>
      </c>
      <c r="L1807" s="85" t="s">
        <v>2561</v>
      </c>
      <c r="N1807" s="85" t="s">
        <v>2865</v>
      </c>
      <c r="O1807" s="85">
        <v>0</v>
      </c>
      <c r="P1807" s="85">
        <v>1.9686862789077271E-8</v>
      </c>
      <c r="Q1807" s="85">
        <v>0</v>
      </c>
    </row>
    <row r="1808" spans="1:18" x14ac:dyDescent="0.3">
      <c r="A1808" s="85" t="s">
        <v>903</v>
      </c>
      <c r="B1808" s="85" t="s">
        <v>904</v>
      </c>
      <c r="C1808" s="85" t="s">
        <v>387</v>
      </c>
      <c r="D1808" s="85" t="s">
        <v>386</v>
      </c>
      <c r="E1808" s="85" t="s">
        <v>230</v>
      </c>
      <c r="F1808" s="85" t="s">
        <v>229</v>
      </c>
      <c r="G1808" s="85" t="s">
        <v>10</v>
      </c>
      <c r="H1808" s="85" t="s">
        <v>12</v>
      </c>
      <c r="I1808" s="85">
        <v>1.2800000000000001E-2</v>
      </c>
      <c r="J1808" s="85">
        <v>8.4000000000000005E-2</v>
      </c>
      <c r="K1808" s="85" t="s">
        <v>13</v>
      </c>
      <c r="L1808" s="85" t="s">
        <v>2561</v>
      </c>
      <c r="N1808" s="85" t="s">
        <v>2866</v>
      </c>
      <c r="O1808" s="85">
        <v>4.8598797939107231E-11</v>
      </c>
      <c r="P1808" s="85">
        <v>1.9686862789077271E-8</v>
      </c>
      <c r="Q1808" s="85">
        <v>0.24685902705671819</v>
      </c>
    </row>
    <row r="1809" spans="1:17" x14ac:dyDescent="0.3">
      <c r="A1809" s="85" t="s">
        <v>903</v>
      </c>
      <c r="B1809" s="85" t="s">
        <v>904</v>
      </c>
      <c r="C1809" s="85" t="s">
        <v>387</v>
      </c>
      <c r="D1809" s="85" t="s">
        <v>386</v>
      </c>
      <c r="E1809" s="85" t="s">
        <v>127</v>
      </c>
      <c r="F1809" s="85" t="s">
        <v>126</v>
      </c>
      <c r="G1809" s="85" t="s">
        <v>10</v>
      </c>
      <c r="I1809" s="85">
        <v>4.6699999999999997E-3</v>
      </c>
      <c r="J1809" s="85">
        <v>8.199999999999999E-3</v>
      </c>
      <c r="K1809" s="85" t="s">
        <v>13</v>
      </c>
      <c r="L1809" s="85" t="s">
        <v>2561</v>
      </c>
      <c r="N1809" s="85" t="s">
        <v>2867</v>
      </c>
      <c r="O1809" s="85">
        <v>1.720682082799074E-11</v>
      </c>
      <c r="P1809" s="85">
        <v>1.9686862789077271E-8</v>
      </c>
      <c r="Q1809" s="85">
        <v>8.7402553735161342E-2</v>
      </c>
    </row>
    <row r="1810" spans="1:17" x14ac:dyDescent="0.3">
      <c r="A1810" s="85" t="s">
        <v>903</v>
      </c>
      <c r="B1810" s="85" t="s">
        <v>904</v>
      </c>
      <c r="C1810" s="85" t="s">
        <v>387</v>
      </c>
      <c r="D1810" s="85" t="s">
        <v>386</v>
      </c>
      <c r="E1810" s="85" t="s">
        <v>83</v>
      </c>
      <c r="F1810" s="85" t="s">
        <v>2868</v>
      </c>
      <c r="G1810" s="85" t="s">
        <v>10</v>
      </c>
      <c r="H1810" s="85" t="s">
        <v>16</v>
      </c>
      <c r="I1810" s="85">
        <v>0</v>
      </c>
      <c r="J1810" s="85">
        <v>147</v>
      </c>
      <c r="K1810" s="85" t="s">
        <v>13</v>
      </c>
      <c r="L1810" s="85" t="s">
        <v>2561</v>
      </c>
      <c r="N1810" s="85" t="s">
        <v>2845</v>
      </c>
      <c r="O1810" s="85">
        <v>0</v>
      </c>
      <c r="P1810" s="85">
        <v>1.9686862789077271E-8</v>
      </c>
      <c r="Q1810" s="85">
        <v>0</v>
      </c>
    </row>
    <row r="1811" spans="1:17" x14ac:dyDescent="0.3">
      <c r="A1811" s="85" t="s">
        <v>903</v>
      </c>
      <c r="B1811" s="85" t="s">
        <v>904</v>
      </c>
      <c r="C1811" s="85" t="s">
        <v>387</v>
      </c>
      <c r="D1811" s="85" t="s">
        <v>386</v>
      </c>
      <c r="E1811" s="85" t="s">
        <v>234</v>
      </c>
      <c r="F1811" s="85" t="s">
        <v>233</v>
      </c>
      <c r="G1811" s="85" t="s">
        <v>10</v>
      </c>
      <c r="H1811" s="85" t="s">
        <v>16</v>
      </c>
      <c r="I1811" s="85">
        <v>0</v>
      </c>
      <c r="J1811" s="85">
        <v>4.0000000000000001E-3</v>
      </c>
      <c r="K1811" s="85" t="s">
        <v>13</v>
      </c>
      <c r="L1811" s="85" t="s">
        <v>2561</v>
      </c>
      <c r="N1811" s="85" t="s">
        <v>2869</v>
      </c>
      <c r="O1811" s="85">
        <v>0</v>
      </c>
      <c r="P1811" s="85">
        <v>1.9686862789077271E-8</v>
      </c>
      <c r="Q1811" s="85">
        <v>0</v>
      </c>
    </row>
    <row r="1812" spans="1:17" x14ac:dyDescent="0.3">
      <c r="A1812" s="85" t="s">
        <v>903</v>
      </c>
      <c r="B1812" s="85" t="s">
        <v>904</v>
      </c>
      <c r="C1812" s="85" t="s">
        <v>387</v>
      </c>
      <c r="D1812" s="85" t="s">
        <v>386</v>
      </c>
      <c r="E1812" s="85" t="s">
        <v>236</v>
      </c>
      <c r="F1812" s="85" t="s">
        <v>235</v>
      </c>
      <c r="G1812" s="85" t="s">
        <v>10</v>
      </c>
      <c r="H1812" s="85" t="s">
        <v>16</v>
      </c>
      <c r="I1812" s="85">
        <v>0</v>
      </c>
      <c r="J1812" s="85">
        <v>0.32</v>
      </c>
      <c r="K1812" s="85" t="s">
        <v>13</v>
      </c>
      <c r="L1812" s="85" t="s">
        <v>2561</v>
      </c>
      <c r="N1812" s="85" t="s">
        <v>2870</v>
      </c>
      <c r="O1812" s="85">
        <v>0</v>
      </c>
      <c r="P1812" s="85">
        <v>1.9686862789077271E-8</v>
      </c>
      <c r="Q1812" s="85">
        <v>0</v>
      </c>
    </row>
    <row r="1813" spans="1:17" x14ac:dyDescent="0.3">
      <c r="A1813" s="85" t="s">
        <v>903</v>
      </c>
      <c r="B1813" s="85" t="s">
        <v>904</v>
      </c>
      <c r="C1813" s="85" t="s">
        <v>387</v>
      </c>
      <c r="D1813" s="85" t="s">
        <v>386</v>
      </c>
      <c r="E1813" s="85" t="s">
        <v>240</v>
      </c>
      <c r="F1813" s="85" t="s">
        <v>239</v>
      </c>
      <c r="G1813" s="85" t="s">
        <v>10</v>
      </c>
      <c r="H1813" s="85" t="s">
        <v>16</v>
      </c>
      <c r="I1813" s="85">
        <v>0</v>
      </c>
      <c r="J1813" s="85">
        <v>0.08</v>
      </c>
      <c r="K1813" s="85" t="s">
        <v>13</v>
      </c>
      <c r="L1813" s="85" t="s">
        <v>2561</v>
      </c>
      <c r="N1813" s="85" t="s">
        <v>2871</v>
      </c>
      <c r="O1813" s="85">
        <v>0</v>
      </c>
      <c r="P1813" s="85">
        <v>1.9686862789077271E-8</v>
      </c>
      <c r="Q1813" s="85">
        <v>0</v>
      </c>
    </row>
    <row r="1814" spans="1:17" x14ac:dyDescent="0.3">
      <c r="A1814" s="85" t="s">
        <v>903</v>
      </c>
      <c r="B1814" s="85" t="s">
        <v>904</v>
      </c>
      <c r="C1814" s="85" t="s">
        <v>387</v>
      </c>
      <c r="D1814" s="85" t="s">
        <v>386</v>
      </c>
      <c r="E1814" s="85" t="s">
        <v>242</v>
      </c>
      <c r="F1814" s="85" t="s">
        <v>241</v>
      </c>
      <c r="G1814" s="85" t="s">
        <v>10</v>
      </c>
      <c r="H1814" s="85" t="s">
        <v>16</v>
      </c>
      <c r="I1814" s="85">
        <v>0</v>
      </c>
      <c r="J1814" s="85">
        <v>0.4</v>
      </c>
      <c r="K1814" s="85" t="s">
        <v>13</v>
      </c>
      <c r="L1814" s="85" t="s">
        <v>2561</v>
      </c>
      <c r="N1814" s="85" t="s">
        <v>2872</v>
      </c>
      <c r="O1814" s="85">
        <v>0</v>
      </c>
      <c r="P1814" s="85">
        <v>1.9686862789077271E-8</v>
      </c>
      <c r="Q1814" s="85">
        <v>0</v>
      </c>
    </row>
    <row r="1815" spans="1:17" x14ac:dyDescent="0.3">
      <c r="A1815" s="85" t="s">
        <v>903</v>
      </c>
      <c r="B1815" s="85" t="s">
        <v>904</v>
      </c>
      <c r="C1815" s="85" t="s">
        <v>387</v>
      </c>
      <c r="D1815" s="85" t="s">
        <v>386</v>
      </c>
      <c r="E1815" s="85" t="s">
        <v>247</v>
      </c>
      <c r="F1815" s="85" t="s">
        <v>246</v>
      </c>
      <c r="G1815" s="85" t="s">
        <v>10</v>
      </c>
      <c r="H1815" s="85" t="s">
        <v>16</v>
      </c>
      <c r="I1815" s="85">
        <v>0</v>
      </c>
      <c r="J1815" s="85">
        <v>0.01</v>
      </c>
      <c r="K1815" s="85" t="s">
        <v>13</v>
      </c>
      <c r="L1815" s="85" t="s">
        <v>2561</v>
      </c>
      <c r="N1815" s="85" t="s">
        <v>2873</v>
      </c>
      <c r="O1815" s="85">
        <v>0</v>
      </c>
      <c r="P1815" s="85">
        <v>1.9686862789077271E-8</v>
      </c>
      <c r="Q1815" s="85">
        <v>0</v>
      </c>
    </row>
    <row r="1816" spans="1:17" x14ac:dyDescent="0.3">
      <c r="A1816" s="85" t="s">
        <v>903</v>
      </c>
      <c r="B1816" s="85" t="s">
        <v>904</v>
      </c>
      <c r="C1816" s="85" t="s">
        <v>387</v>
      </c>
      <c r="D1816" s="85" t="s">
        <v>386</v>
      </c>
      <c r="E1816" s="85" t="s">
        <v>249</v>
      </c>
      <c r="F1816" s="85" t="s">
        <v>248</v>
      </c>
      <c r="G1816" s="85" t="s">
        <v>10</v>
      </c>
      <c r="H1816" s="85" t="s">
        <v>12</v>
      </c>
      <c r="I1816" s="85">
        <v>6.9199999999999999E-3</v>
      </c>
      <c r="J1816" s="85">
        <v>1.9E-2</v>
      </c>
      <c r="K1816" s="85" t="s">
        <v>13</v>
      </c>
      <c r="L1816" s="85" t="s">
        <v>2561</v>
      </c>
      <c r="N1816" s="85" t="s">
        <v>2874</v>
      </c>
      <c r="O1816" s="85">
        <v>2.7098891373389049E-11</v>
      </c>
      <c r="P1816" s="85">
        <v>1.9686862789077271E-8</v>
      </c>
      <c r="Q1816" s="85">
        <v>0.1376496177360679</v>
      </c>
    </row>
    <row r="1817" spans="1:17" x14ac:dyDescent="0.3">
      <c r="A1817" s="85" t="s">
        <v>903</v>
      </c>
      <c r="B1817" s="85" t="s">
        <v>904</v>
      </c>
      <c r="C1817" s="85" t="s">
        <v>387</v>
      </c>
      <c r="D1817" s="85" t="s">
        <v>386</v>
      </c>
      <c r="E1817" s="85" t="s">
        <v>251</v>
      </c>
      <c r="F1817" s="85" t="s">
        <v>250</v>
      </c>
      <c r="G1817" s="85" t="s">
        <v>10</v>
      </c>
      <c r="H1817" s="85" t="s">
        <v>16</v>
      </c>
      <c r="I1817" s="85">
        <v>0</v>
      </c>
      <c r="J1817" s="85">
        <v>0.16</v>
      </c>
      <c r="K1817" s="85" t="s">
        <v>13</v>
      </c>
      <c r="L1817" s="85" t="s">
        <v>2561</v>
      </c>
      <c r="N1817" s="85" t="s">
        <v>2875</v>
      </c>
      <c r="O1817" s="85">
        <v>0</v>
      </c>
      <c r="P1817" s="85">
        <v>1.9686862789077271E-8</v>
      </c>
      <c r="Q1817" s="85">
        <v>0</v>
      </c>
    </row>
    <row r="1818" spans="1:17" x14ac:dyDescent="0.3">
      <c r="A1818" s="85" t="s">
        <v>903</v>
      </c>
      <c r="B1818" s="85" t="s">
        <v>904</v>
      </c>
      <c r="C1818" s="85" t="s">
        <v>387</v>
      </c>
      <c r="D1818" s="85" t="s">
        <v>386</v>
      </c>
      <c r="E1818" s="85" t="s">
        <v>80</v>
      </c>
      <c r="F1818" s="85" t="s">
        <v>79</v>
      </c>
      <c r="G1818" s="85" t="s">
        <v>10</v>
      </c>
      <c r="H1818" s="85" t="s">
        <v>16</v>
      </c>
      <c r="I1818" s="85">
        <v>0</v>
      </c>
      <c r="J1818" s="85">
        <v>3.6999999999999998E-2</v>
      </c>
      <c r="K1818" s="85" t="s">
        <v>13</v>
      </c>
      <c r="L1818" s="85" t="s">
        <v>2561</v>
      </c>
      <c r="N1818" s="85" t="s">
        <v>2876</v>
      </c>
      <c r="O1818" s="85">
        <v>0</v>
      </c>
      <c r="P1818" s="85">
        <v>1.9686862789077271E-8</v>
      </c>
      <c r="Q1818" s="85">
        <v>0</v>
      </c>
    </row>
    <row r="1819" spans="1:17" x14ac:dyDescent="0.3">
      <c r="A1819" s="85" t="s">
        <v>903</v>
      </c>
      <c r="B1819" s="85" t="s">
        <v>904</v>
      </c>
      <c r="C1819" s="85" t="s">
        <v>387</v>
      </c>
      <c r="D1819" s="85" t="s">
        <v>386</v>
      </c>
      <c r="E1819" s="85" t="s">
        <v>70</v>
      </c>
      <c r="F1819" s="85" t="s">
        <v>69</v>
      </c>
      <c r="G1819" s="85" t="s">
        <v>10</v>
      </c>
      <c r="H1819" s="85" t="s">
        <v>16</v>
      </c>
      <c r="I1819" s="85">
        <v>0</v>
      </c>
      <c r="J1819" s="85">
        <v>0.08</v>
      </c>
      <c r="K1819" s="85" t="s">
        <v>13</v>
      </c>
      <c r="L1819" s="85" t="s">
        <v>2561</v>
      </c>
      <c r="N1819" s="85" t="s">
        <v>2877</v>
      </c>
      <c r="O1819" s="85">
        <v>0</v>
      </c>
      <c r="P1819" s="85">
        <v>1.9686862789077271E-8</v>
      </c>
      <c r="Q1819" s="85">
        <v>0</v>
      </c>
    </row>
    <row r="1820" spans="1:17" x14ac:dyDescent="0.3">
      <c r="A1820" s="85" t="s">
        <v>903</v>
      </c>
      <c r="B1820" s="85" t="s">
        <v>904</v>
      </c>
      <c r="C1820" s="85" t="s">
        <v>387</v>
      </c>
      <c r="D1820" s="85" t="s">
        <v>386</v>
      </c>
      <c r="E1820" s="85" t="s">
        <v>185</v>
      </c>
      <c r="F1820" s="85" t="s">
        <v>184</v>
      </c>
      <c r="G1820" s="85" t="s">
        <v>10</v>
      </c>
      <c r="H1820" s="85" t="s">
        <v>16</v>
      </c>
      <c r="I1820" s="85">
        <v>0</v>
      </c>
      <c r="J1820" s="85">
        <v>0.20499999999999999</v>
      </c>
      <c r="K1820" s="85" t="s">
        <v>13</v>
      </c>
      <c r="L1820" s="85" t="s">
        <v>2561</v>
      </c>
      <c r="N1820" s="85" t="s">
        <v>2878</v>
      </c>
      <c r="O1820" s="85">
        <v>0</v>
      </c>
      <c r="P1820" s="85">
        <v>1.9686862789077271E-8</v>
      </c>
      <c r="Q1820" s="85">
        <v>0</v>
      </c>
    </row>
    <row r="1821" spans="1:17" x14ac:dyDescent="0.3">
      <c r="A1821" s="85" t="s">
        <v>903</v>
      </c>
      <c r="B1821" s="85" t="s">
        <v>904</v>
      </c>
      <c r="C1821" s="85" t="s">
        <v>387</v>
      </c>
      <c r="D1821" s="85" t="s">
        <v>386</v>
      </c>
      <c r="E1821" s="85" t="s">
        <v>42</v>
      </c>
      <c r="F1821" s="85" t="s">
        <v>41</v>
      </c>
      <c r="G1821" s="85" t="s">
        <v>10</v>
      </c>
      <c r="H1821" s="85" t="s">
        <v>16</v>
      </c>
      <c r="I1821" s="85">
        <v>0</v>
      </c>
      <c r="J1821" s="85">
        <v>1.2999999999999999E-2</v>
      </c>
      <c r="K1821" s="85" t="s">
        <v>13</v>
      </c>
      <c r="L1821" s="85" t="s">
        <v>2561</v>
      </c>
      <c r="N1821" s="85" t="s">
        <v>2879</v>
      </c>
      <c r="O1821" s="85">
        <v>0</v>
      </c>
      <c r="P1821" s="85">
        <v>1.9686862789077271E-8</v>
      </c>
      <c r="Q1821" s="85">
        <v>0</v>
      </c>
    </row>
    <row r="1822" spans="1:17" x14ac:dyDescent="0.3">
      <c r="A1822" s="85" t="s">
        <v>903</v>
      </c>
      <c r="B1822" s="85" t="s">
        <v>904</v>
      </c>
      <c r="C1822" s="85" t="s">
        <v>387</v>
      </c>
      <c r="D1822" s="85" t="s">
        <v>386</v>
      </c>
      <c r="E1822" s="85" t="s">
        <v>255</v>
      </c>
      <c r="F1822" s="85" t="s">
        <v>254</v>
      </c>
      <c r="G1822" s="85" t="s">
        <v>10</v>
      </c>
      <c r="H1822" s="85" t="s">
        <v>16</v>
      </c>
      <c r="I1822" s="85">
        <v>0</v>
      </c>
      <c r="J1822" s="85">
        <v>3.4000000000000002E-2</v>
      </c>
      <c r="K1822" s="85" t="s">
        <v>13</v>
      </c>
      <c r="L1822" s="85" t="s">
        <v>2561</v>
      </c>
      <c r="N1822" s="85" t="s">
        <v>2880</v>
      </c>
      <c r="O1822" s="85">
        <v>0</v>
      </c>
      <c r="P1822" s="85">
        <v>1.9686862789077271E-8</v>
      </c>
      <c r="Q1822" s="85">
        <v>0</v>
      </c>
    </row>
    <row r="1823" spans="1:17" x14ac:dyDescent="0.3">
      <c r="A1823" s="85" t="s">
        <v>903</v>
      </c>
      <c r="B1823" s="85" t="s">
        <v>904</v>
      </c>
      <c r="C1823" s="85" t="s">
        <v>387</v>
      </c>
      <c r="D1823" s="85" t="s">
        <v>386</v>
      </c>
      <c r="E1823" s="85" t="s">
        <v>259</v>
      </c>
      <c r="F1823" s="85" t="s">
        <v>258</v>
      </c>
      <c r="G1823" s="85" t="s">
        <v>10</v>
      </c>
      <c r="H1823" s="85" t="s">
        <v>16</v>
      </c>
      <c r="I1823" s="85">
        <v>0</v>
      </c>
      <c r="J1823" s="85">
        <v>1.4E-2</v>
      </c>
      <c r="K1823" s="85" t="s">
        <v>13</v>
      </c>
      <c r="L1823" s="85" t="s">
        <v>2561</v>
      </c>
      <c r="N1823" s="85" t="s">
        <v>2881</v>
      </c>
      <c r="O1823" s="85">
        <v>0</v>
      </c>
      <c r="P1823" s="85">
        <v>1.9686862789077271E-8</v>
      </c>
      <c r="Q1823" s="85">
        <v>0</v>
      </c>
    </row>
    <row r="1824" spans="1:17" x14ac:dyDescent="0.3">
      <c r="A1824" s="85" t="s">
        <v>903</v>
      </c>
      <c r="B1824" s="85" t="s">
        <v>904</v>
      </c>
      <c r="C1824" s="85" t="s">
        <v>387</v>
      </c>
      <c r="D1824" s="85" t="s">
        <v>386</v>
      </c>
      <c r="E1824" s="85" t="s">
        <v>263</v>
      </c>
      <c r="F1824" s="85" t="s">
        <v>262</v>
      </c>
      <c r="G1824" s="85" t="s">
        <v>10</v>
      </c>
      <c r="I1824" s="85">
        <v>4.9299999999999997E-2</v>
      </c>
      <c r="J1824" s="85">
        <v>9.6000000000000002E-2</v>
      </c>
      <c r="K1824" s="85" t="s">
        <v>13</v>
      </c>
      <c r="L1824" s="85" t="s">
        <v>2561</v>
      </c>
      <c r="N1824" s="85" t="s">
        <v>2882</v>
      </c>
      <c r="O1824" s="85">
        <v>9.82723599519203E-11</v>
      </c>
      <c r="P1824" s="85">
        <v>1.9686862789077271E-8</v>
      </c>
      <c r="Q1824" s="85">
        <v>0.49917734991501089</v>
      </c>
    </row>
    <row r="1825" spans="1:18" x14ac:dyDescent="0.3">
      <c r="A1825" s="85" t="s">
        <v>903</v>
      </c>
      <c r="B1825" s="85" t="s">
        <v>904</v>
      </c>
      <c r="C1825" s="85" t="s">
        <v>387</v>
      </c>
      <c r="D1825" s="85" t="s">
        <v>386</v>
      </c>
      <c r="E1825" s="85" t="s">
        <v>265</v>
      </c>
      <c r="F1825" s="85" t="s">
        <v>264</v>
      </c>
      <c r="G1825" s="85" t="s">
        <v>10</v>
      </c>
      <c r="H1825" s="85" t="s">
        <v>16</v>
      </c>
      <c r="I1825" s="85">
        <v>0</v>
      </c>
      <c r="J1825" s="85">
        <v>7.0999999999999994E-2</v>
      </c>
      <c r="K1825" s="85" t="s">
        <v>13</v>
      </c>
      <c r="L1825" s="85" t="s">
        <v>2561</v>
      </c>
      <c r="N1825" s="85" t="s">
        <v>2883</v>
      </c>
      <c r="O1825" s="85">
        <v>0</v>
      </c>
      <c r="P1825" s="85">
        <v>1.9686862789077271E-8</v>
      </c>
      <c r="Q1825" s="85">
        <v>0</v>
      </c>
    </row>
    <row r="1826" spans="1:18" x14ac:dyDescent="0.3">
      <c r="A1826" s="85" t="s">
        <v>903</v>
      </c>
      <c r="B1826" s="85" t="s">
        <v>904</v>
      </c>
      <c r="C1826" s="85" t="s">
        <v>387</v>
      </c>
      <c r="D1826" s="85" t="s">
        <v>386</v>
      </c>
      <c r="E1826" s="85" t="s">
        <v>211</v>
      </c>
      <c r="F1826" s="85" t="s">
        <v>210</v>
      </c>
      <c r="G1826" s="85" t="s">
        <v>10</v>
      </c>
      <c r="I1826" s="85">
        <v>7.0000000000000007E-2</v>
      </c>
      <c r="J1826" s="85">
        <v>0.02</v>
      </c>
      <c r="K1826" s="85" t="s">
        <v>13</v>
      </c>
      <c r="L1826" s="85" t="s">
        <v>2561</v>
      </c>
      <c r="N1826" s="85" t="s">
        <v>2884</v>
      </c>
      <c r="O1826" s="85">
        <v>3.4609603670595681E-10</v>
      </c>
      <c r="P1826" s="85">
        <v>1.9686862789077271E-8</v>
      </c>
      <c r="Q1826" s="85">
        <v>1.7580050230145301</v>
      </c>
    </row>
    <row r="1827" spans="1:18" x14ac:dyDescent="0.3">
      <c r="A1827" s="85" t="s">
        <v>903</v>
      </c>
      <c r="B1827" s="85" t="s">
        <v>904</v>
      </c>
      <c r="C1827" s="85" t="s">
        <v>387</v>
      </c>
      <c r="D1827" s="85" t="s">
        <v>386</v>
      </c>
      <c r="E1827" s="85" t="s">
        <v>269</v>
      </c>
      <c r="F1827" s="85" t="s">
        <v>268</v>
      </c>
      <c r="G1827" s="85" t="s">
        <v>10</v>
      </c>
      <c r="H1827" s="85" t="s">
        <v>16</v>
      </c>
      <c r="I1827" s="85">
        <v>0</v>
      </c>
      <c r="J1827" s="85">
        <v>2.7E-2</v>
      </c>
      <c r="K1827" s="85" t="s">
        <v>13</v>
      </c>
      <c r="L1827" s="85" t="s">
        <v>2561</v>
      </c>
      <c r="N1827" s="85" t="s">
        <v>2885</v>
      </c>
      <c r="O1827" s="85">
        <v>0</v>
      </c>
      <c r="P1827" s="85">
        <v>1.9686862789077271E-8</v>
      </c>
      <c r="Q1827" s="85">
        <v>0</v>
      </c>
    </row>
    <row r="1828" spans="1:18" x14ac:dyDescent="0.3">
      <c r="A1828" s="85" t="s">
        <v>903</v>
      </c>
      <c r="B1828" s="85" t="s">
        <v>904</v>
      </c>
      <c r="C1828" s="85" t="s">
        <v>387</v>
      </c>
      <c r="D1828" s="85" t="s">
        <v>386</v>
      </c>
      <c r="E1828" s="85" t="s">
        <v>271</v>
      </c>
      <c r="F1828" s="85" t="s">
        <v>270</v>
      </c>
      <c r="G1828" s="85" t="s">
        <v>10</v>
      </c>
      <c r="H1828" s="85" t="s">
        <v>16</v>
      </c>
      <c r="I1828" s="85">
        <v>0</v>
      </c>
      <c r="J1828" s="85">
        <v>4.5999999999999999E-3</v>
      </c>
      <c r="K1828" s="85" t="s">
        <v>13</v>
      </c>
      <c r="L1828" s="85" t="s">
        <v>2561</v>
      </c>
      <c r="N1828" s="85" t="s">
        <v>2886</v>
      </c>
      <c r="O1828" s="85">
        <v>0</v>
      </c>
      <c r="P1828" s="85">
        <v>1.9686862789077271E-8</v>
      </c>
      <c r="Q1828" s="85">
        <v>0</v>
      </c>
    </row>
    <row r="1829" spans="1:18" x14ac:dyDescent="0.3">
      <c r="A1829" s="85" t="s">
        <v>903</v>
      </c>
      <c r="B1829" s="85" t="s">
        <v>904</v>
      </c>
      <c r="C1829" s="85" t="s">
        <v>387</v>
      </c>
      <c r="D1829" s="85" t="s">
        <v>386</v>
      </c>
      <c r="E1829" s="85" t="s">
        <v>273</v>
      </c>
      <c r="F1829" s="85" t="s">
        <v>272</v>
      </c>
      <c r="G1829" s="85" t="s">
        <v>10</v>
      </c>
      <c r="H1829" s="85" t="s">
        <v>16</v>
      </c>
      <c r="I1829" s="85">
        <v>0</v>
      </c>
      <c r="J1829" s="85">
        <v>0.08</v>
      </c>
      <c r="K1829" s="85" t="s">
        <v>13</v>
      </c>
      <c r="L1829" s="85" t="s">
        <v>2561</v>
      </c>
      <c r="N1829" s="85" t="s">
        <v>2887</v>
      </c>
      <c r="O1829" s="85">
        <v>0</v>
      </c>
      <c r="P1829" s="85">
        <v>1.9686862789077271E-8</v>
      </c>
      <c r="Q1829" s="85">
        <v>0</v>
      </c>
    </row>
    <row r="1830" spans="1:18" x14ac:dyDescent="0.3">
      <c r="A1830" s="85" t="s">
        <v>903</v>
      </c>
      <c r="B1830" s="85" t="s">
        <v>904</v>
      </c>
      <c r="C1830" s="85" t="s">
        <v>387</v>
      </c>
      <c r="D1830" s="85" t="s">
        <v>386</v>
      </c>
      <c r="E1830" s="85" t="s">
        <v>232</v>
      </c>
      <c r="F1830" s="85" t="s">
        <v>231</v>
      </c>
      <c r="G1830" s="85" t="s">
        <v>10</v>
      </c>
      <c r="H1830" s="85" t="s">
        <v>16</v>
      </c>
      <c r="I1830" s="85">
        <v>0</v>
      </c>
      <c r="J1830" s="85">
        <v>0.08</v>
      </c>
      <c r="K1830" s="85" t="s">
        <v>13</v>
      </c>
      <c r="L1830" s="85" t="s">
        <v>2561</v>
      </c>
      <c r="N1830" s="85" t="s">
        <v>2888</v>
      </c>
      <c r="O1830" s="85">
        <v>0</v>
      </c>
      <c r="P1830" s="85">
        <v>1.9686862789077271E-8</v>
      </c>
      <c r="Q1830" s="85">
        <v>0</v>
      </c>
    </row>
    <row r="1831" spans="1:18" x14ac:dyDescent="0.3">
      <c r="A1831" s="85" t="s">
        <v>903</v>
      </c>
      <c r="B1831" s="85" t="s">
        <v>904</v>
      </c>
      <c r="C1831" s="85" t="s">
        <v>387</v>
      </c>
      <c r="D1831" s="85" t="s">
        <v>386</v>
      </c>
      <c r="E1831" s="85" t="s">
        <v>38</v>
      </c>
      <c r="F1831" s="85" t="s">
        <v>37</v>
      </c>
      <c r="G1831" s="85" t="s">
        <v>10</v>
      </c>
      <c r="H1831" s="85" t="s">
        <v>16</v>
      </c>
      <c r="I1831" s="85">
        <v>0</v>
      </c>
      <c r="J1831" s="85">
        <v>5.8000000000000003E-2</v>
      </c>
      <c r="K1831" s="85" t="s">
        <v>13</v>
      </c>
      <c r="L1831" s="85" t="s">
        <v>2561</v>
      </c>
      <c r="N1831" s="85" t="s">
        <v>2889</v>
      </c>
      <c r="O1831" s="85">
        <v>0</v>
      </c>
      <c r="P1831" s="85">
        <v>1.9686862789077271E-8</v>
      </c>
      <c r="Q1831" s="85">
        <v>0</v>
      </c>
    </row>
    <row r="1832" spans="1:18" x14ac:dyDescent="0.3">
      <c r="A1832" s="85" t="s">
        <v>903</v>
      </c>
      <c r="B1832" s="85" t="s">
        <v>904</v>
      </c>
      <c r="C1832" s="85" t="s">
        <v>387</v>
      </c>
      <c r="D1832" s="85" t="s">
        <v>386</v>
      </c>
      <c r="E1832" s="85" t="s">
        <v>111</v>
      </c>
      <c r="F1832" s="85" t="s">
        <v>110</v>
      </c>
      <c r="G1832" s="85" t="s">
        <v>10</v>
      </c>
      <c r="I1832" s="85">
        <v>0.14000000000000001</v>
      </c>
      <c r="J1832" s="85">
        <v>0.04</v>
      </c>
      <c r="K1832" s="85" t="s">
        <v>13</v>
      </c>
      <c r="L1832" s="85" t="s">
        <v>2561</v>
      </c>
      <c r="N1832" s="85" t="s">
        <v>2826</v>
      </c>
      <c r="O1832" s="85">
        <v>5.4178518217526765E-10</v>
      </c>
      <c r="P1832" s="85">
        <v>1.9686862789077271E-8</v>
      </c>
      <c r="Q1832" s="85">
        <v>2.752013807277931</v>
      </c>
    </row>
    <row r="1833" spans="1:18" x14ac:dyDescent="0.3">
      <c r="A1833" s="85" t="s">
        <v>903</v>
      </c>
      <c r="B1833" s="85" t="s">
        <v>904</v>
      </c>
      <c r="C1833" s="85" t="s">
        <v>387</v>
      </c>
      <c r="D1833" s="85" t="s">
        <v>386</v>
      </c>
      <c r="E1833" s="85" t="s">
        <v>123</v>
      </c>
      <c r="F1833" s="85" t="s">
        <v>122</v>
      </c>
      <c r="G1833" s="85" t="s">
        <v>10</v>
      </c>
      <c r="H1833" s="85" t="s">
        <v>16</v>
      </c>
      <c r="I1833" s="85">
        <v>0</v>
      </c>
      <c r="J1833" s="85">
        <v>0.02</v>
      </c>
      <c r="K1833" s="85" t="s">
        <v>13</v>
      </c>
      <c r="L1833" s="85" t="s">
        <v>2561</v>
      </c>
      <c r="N1833" s="85" t="s">
        <v>2860</v>
      </c>
      <c r="O1833" s="85">
        <v>0</v>
      </c>
      <c r="P1833" s="85">
        <v>1.9686862789077271E-8</v>
      </c>
      <c r="Q1833" s="85">
        <v>0</v>
      </c>
    </row>
    <row r="1834" spans="1:18" x14ac:dyDescent="0.3">
      <c r="A1834" s="85" t="s">
        <v>903</v>
      </c>
      <c r="B1834" s="85" t="s">
        <v>904</v>
      </c>
      <c r="C1834" s="85" t="s">
        <v>387</v>
      </c>
      <c r="D1834" s="85" t="s">
        <v>386</v>
      </c>
      <c r="E1834" s="85" t="s">
        <v>281</v>
      </c>
      <c r="F1834" s="85" t="s">
        <v>280</v>
      </c>
      <c r="G1834" s="85" t="s">
        <v>10</v>
      </c>
      <c r="H1834" s="85" t="s">
        <v>16</v>
      </c>
      <c r="I1834" s="85">
        <v>0</v>
      </c>
      <c r="J1834" s="85">
        <v>0.14699999999999999</v>
      </c>
      <c r="K1834" s="85" t="s">
        <v>13</v>
      </c>
      <c r="L1834" s="85" t="s">
        <v>2561</v>
      </c>
      <c r="N1834" s="85" t="s">
        <v>2890</v>
      </c>
      <c r="O1834" s="85">
        <v>0</v>
      </c>
      <c r="P1834" s="85">
        <v>1.9686862789077271E-8</v>
      </c>
      <c r="Q1834" s="85">
        <v>0</v>
      </c>
    </row>
    <row r="1835" spans="1:18" x14ac:dyDescent="0.3">
      <c r="A1835" s="85" t="s">
        <v>903</v>
      </c>
      <c r="B1835" s="85" t="s">
        <v>904</v>
      </c>
      <c r="C1835" s="85" t="s">
        <v>387</v>
      </c>
      <c r="D1835" s="85" t="s">
        <v>386</v>
      </c>
      <c r="E1835" s="85" t="s">
        <v>287</v>
      </c>
      <c r="F1835" s="85" t="s">
        <v>286</v>
      </c>
      <c r="G1835" s="85" t="s">
        <v>10</v>
      </c>
      <c r="H1835" s="85" t="s">
        <v>16</v>
      </c>
      <c r="I1835" s="85">
        <v>0</v>
      </c>
      <c r="J1835" s="85">
        <v>7.4000000000000003E-3</v>
      </c>
      <c r="K1835" s="85" t="s">
        <v>13</v>
      </c>
      <c r="L1835" s="85" t="s">
        <v>2561</v>
      </c>
      <c r="N1835" s="85" t="s">
        <v>2891</v>
      </c>
      <c r="O1835" s="85">
        <v>0</v>
      </c>
      <c r="P1835" s="85">
        <v>1.9686862789077271E-8</v>
      </c>
      <c r="Q1835" s="85">
        <v>0</v>
      </c>
    </row>
    <row r="1836" spans="1:18" x14ac:dyDescent="0.3">
      <c r="A1836" s="85" t="s">
        <v>903</v>
      </c>
      <c r="B1836" s="85" t="s">
        <v>904</v>
      </c>
      <c r="C1836" s="85" t="s">
        <v>387</v>
      </c>
      <c r="D1836" s="85" t="s">
        <v>386</v>
      </c>
      <c r="E1836" s="85" t="s">
        <v>222</v>
      </c>
      <c r="F1836" s="85" t="s">
        <v>221</v>
      </c>
      <c r="G1836" s="85" t="s">
        <v>10</v>
      </c>
      <c r="H1836" s="85" t="s">
        <v>16</v>
      </c>
      <c r="I1836" s="85">
        <v>0</v>
      </c>
      <c r="J1836" s="85">
        <v>0.14499999999999999</v>
      </c>
      <c r="K1836" s="85" t="s">
        <v>13</v>
      </c>
      <c r="L1836" s="85" t="s">
        <v>2561</v>
      </c>
      <c r="N1836" s="85" t="s">
        <v>2892</v>
      </c>
      <c r="O1836" s="85">
        <v>0</v>
      </c>
      <c r="P1836" s="85">
        <v>1.9686862789077271E-8</v>
      </c>
      <c r="Q1836" s="85">
        <v>0</v>
      </c>
    </row>
    <row r="1837" spans="1:18" x14ac:dyDescent="0.3">
      <c r="A1837" s="85" t="s">
        <v>903</v>
      </c>
      <c r="B1837" s="85" t="s">
        <v>904</v>
      </c>
      <c r="C1837" s="85" t="s">
        <v>387</v>
      </c>
      <c r="D1837" s="85" t="s">
        <v>386</v>
      </c>
      <c r="E1837" s="85" t="s">
        <v>103</v>
      </c>
      <c r="F1837" s="85" t="s">
        <v>102</v>
      </c>
      <c r="G1837" s="85" t="s">
        <v>10</v>
      </c>
      <c r="H1837" s="85" t="s">
        <v>16</v>
      </c>
      <c r="I1837" s="85">
        <v>0</v>
      </c>
      <c r="J1837" s="85">
        <v>0.04</v>
      </c>
      <c r="K1837" s="85" t="s">
        <v>13</v>
      </c>
      <c r="L1837" s="85" t="s">
        <v>2561</v>
      </c>
      <c r="N1837" s="85" t="s">
        <v>2893</v>
      </c>
      <c r="O1837" s="85">
        <v>0</v>
      </c>
      <c r="P1837" s="85">
        <v>1.9686862789077271E-8</v>
      </c>
      <c r="Q1837" s="85">
        <v>0</v>
      </c>
    </row>
    <row r="1838" spans="1:18" x14ac:dyDescent="0.3">
      <c r="A1838" s="85" t="s">
        <v>903</v>
      </c>
      <c r="B1838" s="85" t="s">
        <v>904</v>
      </c>
      <c r="C1838" s="85" t="s">
        <v>387</v>
      </c>
      <c r="D1838" s="85" t="s">
        <v>386</v>
      </c>
      <c r="E1838" s="85" t="s">
        <v>293</v>
      </c>
      <c r="F1838" s="85" t="s">
        <v>292</v>
      </c>
      <c r="G1838" s="85" t="s">
        <v>10</v>
      </c>
      <c r="H1838" s="85" t="s">
        <v>16</v>
      </c>
      <c r="I1838" s="85">
        <v>0</v>
      </c>
      <c r="J1838" s="85">
        <v>0.05</v>
      </c>
      <c r="K1838" s="85" t="s">
        <v>13</v>
      </c>
      <c r="L1838" s="85" t="s">
        <v>2561</v>
      </c>
      <c r="N1838" s="85" t="s">
        <v>2895</v>
      </c>
      <c r="O1838" s="85">
        <v>0</v>
      </c>
      <c r="P1838" s="85">
        <v>1.9686862789077271E-8</v>
      </c>
      <c r="Q1838" s="85">
        <v>0</v>
      </c>
    </row>
    <row r="1839" spans="1:18" x14ac:dyDescent="0.3">
      <c r="A1839" s="85" t="s">
        <v>902</v>
      </c>
      <c r="B1839" s="85" t="s">
        <v>596</v>
      </c>
      <c r="C1839" s="85" t="s">
        <v>28</v>
      </c>
      <c r="D1839" s="85" t="s">
        <v>27</v>
      </c>
      <c r="E1839" s="85" t="s">
        <v>211</v>
      </c>
      <c r="F1839" s="85" t="s">
        <v>210</v>
      </c>
      <c r="G1839" s="85" t="s">
        <v>10</v>
      </c>
      <c r="I1839" s="85">
        <v>0.05</v>
      </c>
      <c r="J1839" s="85">
        <v>0.02</v>
      </c>
      <c r="K1839" s="85" t="s">
        <v>13</v>
      </c>
      <c r="L1839" s="85" t="s">
        <v>2562</v>
      </c>
      <c r="M1839" s="85" t="s">
        <v>2980</v>
      </c>
      <c r="N1839" s="85" t="s">
        <v>2884</v>
      </c>
      <c r="O1839" s="85">
        <v>2.4721145478996921E-10</v>
      </c>
      <c r="P1839" s="85">
        <v>3.6699807884662911E-9</v>
      </c>
      <c r="Q1839" s="85">
        <v>6.7360422040051171</v>
      </c>
      <c r="R1839" s="85" t="s">
        <v>2806</v>
      </c>
    </row>
    <row r="1840" spans="1:18" x14ac:dyDescent="0.3">
      <c r="A1840" s="85" t="s">
        <v>903</v>
      </c>
      <c r="B1840" s="85" t="s">
        <v>904</v>
      </c>
      <c r="C1840" s="85" t="s">
        <v>387</v>
      </c>
      <c r="D1840" s="85" t="s">
        <v>386</v>
      </c>
      <c r="E1840" s="85" t="s">
        <v>301</v>
      </c>
      <c r="F1840" s="85" t="s">
        <v>300</v>
      </c>
      <c r="G1840" s="85" t="s">
        <v>10</v>
      </c>
      <c r="H1840" s="85" t="s">
        <v>16</v>
      </c>
      <c r="I1840" s="85">
        <v>0</v>
      </c>
      <c r="J1840" s="85">
        <v>0.113</v>
      </c>
      <c r="K1840" s="85" t="s">
        <v>13</v>
      </c>
      <c r="L1840" s="85" t="s">
        <v>2561</v>
      </c>
      <c r="N1840" s="85" t="s">
        <v>2897</v>
      </c>
      <c r="O1840" s="85">
        <v>0</v>
      </c>
      <c r="P1840" s="85">
        <v>1.9686862789077271E-8</v>
      </c>
      <c r="Q1840" s="85">
        <v>0</v>
      </c>
    </row>
    <row r="1841" spans="1:18" x14ac:dyDescent="0.3">
      <c r="A1841" s="85" t="s">
        <v>903</v>
      </c>
      <c r="B1841" s="85" t="s">
        <v>904</v>
      </c>
      <c r="C1841" s="85" t="s">
        <v>387</v>
      </c>
      <c r="D1841" s="85" t="s">
        <v>386</v>
      </c>
      <c r="E1841" s="85" t="s">
        <v>157</v>
      </c>
      <c r="F1841" s="85" t="s">
        <v>156</v>
      </c>
      <c r="G1841" s="85" t="s">
        <v>10</v>
      </c>
      <c r="H1841" s="85" t="s">
        <v>16</v>
      </c>
      <c r="I1841" s="85">
        <v>0</v>
      </c>
      <c r="J1841" s="85">
        <v>1.6E-2</v>
      </c>
      <c r="K1841" s="85" t="s">
        <v>13</v>
      </c>
      <c r="L1841" s="85" t="s">
        <v>2561</v>
      </c>
      <c r="N1841" s="85" t="s">
        <v>2898</v>
      </c>
      <c r="O1841" s="85">
        <v>0</v>
      </c>
      <c r="P1841" s="85">
        <v>1.9686862789077271E-8</v>
      </c>
      <c r="Q1841" s="85">
        <v>0</v>
      </c>
    </row>
    <row r="1842" spans="1:18" x14ac:dyDescent="0.3">
      <c r="A1842" s="85" t="s">
        <v>903</v>
      </c>
      <c r="B1842" s="85" t="s">
        <v>904</v>
      </c>
      <c r="C1842" s="85" t="s">
        <v>387</v>
      </c>
      <c r="D1842" s="85" t="s">
        <v>386</v>
      </c>
      <c r="E1842" s="85" t="s">
        <v>167</v>
      </c>
      <c r="F1842" s="85" t="s">
        <v>166</v>
      </c>
      <c r="G1842" s="85" t="s">
        <v>10</v>
      </c>
      <c r="I1842" s="85">
        <v>2.8299999999999999E-2</v>
      </c>
      <c r="J1842" s="85">
        <v>3.7999999999999999E-2</v>
      </c>
      <c r="K1842" s="85" t="s">
        <v>13</v>
      </c>
      <c r="L1842" s="85" t="s">
        <v>2561</v>
      </c>
      <c r="N1842" s="85" t="s">
        <v>2899</v>
      </c>
      <c r="O1842" s="85">
        <v>1.207631548627439E-10</v>
      </c>
      <c r="P1842" s="85">
        <v>1.9686862789077271E-8</v>
      </c>
      <c r="Q1842" s="85">
        <v>0.6134200058007524</v>
      </c>
    </row>
    <row r="1843" spans="1:18" x14ac:dyDescent="0.3">
      <c r="A1843" s="85" t="s">
        <v>903</v>
      </c>
      <c r="B1843" s="85" t="s">
        <v>904</v>
      </c>
      <c r="C1843" s="85" t="s">
        <v>387</v>
      </c>
      <c r="D1843" s="85" t="s">
        <v>386</v>
      </c>
      <c r="E1843" s="85" t="s">
        <v>299</v>
      </c>
      <c r="F1843" s="85" t="s">
        <v>298</v>
      </c>
      <c r="G1843" s="85" t="s">
        <v>10</v>
      </c>
      <c r="H1843" s="85" t="s">
        <v>16</v>
      </c>
      <c r="I1843" s="85">
        <v>0</v>
      </c>
      <c r="J1843" s="85">
        <v>0.08</v>
      </c>
      <c r="K1843" s="85" t="s">
        <v>13</v>
      </c>
      <c r="L1843" s="85" t="s">
        <v>2561</v>
      </c>
      <c r="N1843" s="85" t="s">
        <v>2900</v>
      </c>
      <c r="O1843" s="85">
        <v>0</v>
      </c>
      <c r="P1843" s="85">
        <v>1.9686862789077271E-8</v>
      </c>
      <c r="Q1843" s="85">
        <v>0</v>
      </c>
    </row>
    <row r="1844" spans="1:18" x14ac:dyDescent="0.3">
      <c r="A1844" s="85" t="s">
        <v>903</v>
      </c>
      <c r="B1844" s="85" t="s">
        <v>904</v>
      </c>
      <c r="C1844" s="85" t="s">
        <v>387</v>
      </c>
      <c r="D1844" s="85" t="s">
        <v>386</v>
      </c>
      <c r="E1844" s="85" t="s">
        <v>307</v>
      </c>
      <c r="F1844" s="85" t="s">
        <v>306</v>
      </c>
      <c r="G1844" s="85" t="s">
        <v>10</v>
      </c>
      <c r="H1844" s="85" t="s">
        <v>16</v>
      </c>
      <c r="I1844" s="85">
        <v>0</v>
      </c>
      <c r="J1844" s="85">
        <v>7.0000000000000001E-3</v>
      </c>
      <c r="K1844" s="85" t="s">
        <v>13</v>
      </c>
      <c r="L1844" s="85" t="s">
        <v>2561</v>
      </c>
      <c r="N1844" s="85" t="s">
        <v>2901</v>
      </c>
      <c r="O1844" s="85">
        <v>0</v>
      </c>
      <c r="P1844" s="85">
        <v>1.9686862789077271E-8</v>
      </c>
      <c r="Q1844" s="85">
        <v>0</v>
      </c>
    </row>
    <row r="1845" spans="1:18" x14ac:dyDescent="0.3">
      <c r="A1845" s="85" t="s">
        <v>903</v>
      </c>
      <c r="B1845" s="85" t="s">
        <v>904</v>
      </c>
      <c r="C1845" s="85" t="s">
        <v>387</v>
      </c>
      <c r="D1845" s="85" t="s">
        <v>386</v>
      </c>
      <c r="E1845" s="85" t="s">
        <v>309</v>
      </c>
      <c r="F1845" s="85" t="s">
        <v>308</v>
      </c>
      <c r="G1845" s="85" t="s">
        <v>10</v>
      </c>
      <c r="H1845" s="85" t="s">
        <v>16</v>
      </c>
      <c r="I1845" s="85">
        <v>0</v>
      </c>
      <c r="J1845" s="85">
        <v>0.20200000000000001</v>
      </c>
      <c r="K1845" s="85" t="s">
        <v>13</v>
      </c>
      <c r="L1845" s="85" t="s">
        <v>2561</v>
      </c>
      <c r="N1845" s="85" t="s">
        <v>2902</v>
      </c>
      <c r="O1845" s="85">
        <v>0</v>
      </c>
      <c r="P1845" s="85">
        <v>1.9686862789077271E-8</v>
      </c>
      <c r="Q1845" s="85">
        <v>0</v>
      </c>
    </row>
    <row r="1846" spans="1:18" x14ac:dyDescent="0.3">
      <c r="A1846" s="85" t="s">
        <v>903</v>
      </c>
      <c r="B1846" s="85" t="s">
        <v>904</v>
      </c>
      <c r="C1846" s="85" t="s">
        <v>387</v>
      </c>
      <c r="D1846" s="85" t="s">
        <v>386</v>
      </c>
      <c r="E1846" s="85" t="s">
        <v>313</v>
      </c>
      <c r="F1846" s="85" t="s">
        <v>312</v>
      </c>
      <c r="G1846" s="85" t="s">
        <v>10</v>
      </c>
      <c r="H1846" s="85" t="s">
        <v>16</v>
      </c>
      <c r="I1846" s="85">
        <v>0</v>
      </c>
      <c r="J1846" s="85">
        <v>0.32</v>
      </c>
      <c r="K1846" s="85" t="s">
        <v>13</v>
      </c>
      <c r="L1846" s="85" t="s">
        <v>2561</v>
      </c>
      <c r="N1846" s="85" t="s">
        <v>2903</v>
      </c>
      <c r="O1846" s="85">
        <v>0</v>
      </c>
      <c r="P1846" s="85">
        <v>1.9686862789077271E-8</v>
      </c>
      <c r="Q1846" s="85">
        <v>0</v>
      </c>
    </row>
    <row r="1847" spans="1:18" x14ac:dyDescent="0.3">
      <c r="A1847" s="85" t="s">
        <v>903</v>
      </c>
      <c r="B1847" s="85" t="s">
        <v>904</v>
      </c>
      <c r="C1847" s="85" t="s">
        <v>387</v>
      </c>
      <c r="D1847" s="85" t="s">
        <v>386</v>
      </c>
      <c r="E1847" s="85" t="s">
        <v>317</v>
      </c>
      <c r="F1847" s="85" t="s">
        <v>316</v>
      </c>
      <c r="G1847" s="85" t="s">
        <v>10</v>
      </c>
      <c r="H1847" s="85" t="s">
        <v>16</v>
      </c>
      <c r="I1847" s="85">
        <v>0</v>
      </c>
      <c r="J1847" s="85">
        <v>8.5999999999999993E-2</v>
      </c>
      <c r="K1847" s="85" t="s">
        <v>13</v>
      </c>
      <c r="L1847" s="85" t="s">
        <v>2561</v>
      </c>
      <c r="N1847" s="85" t="s">
        <v>2904</v>
      </c>
      <c r="O1847" s="85">
        <v>0</v>
      </c>
      <c r="P1847" s="85">
        <v>1.9686862789077271E-8</v>
      </c>
      <c r="Q1847" s="85">
        <v>0</v>
      </c>
    </row>
    <row r="1848" spans="1:18" x14ac:dyDescent="0.3">
      <c r="A1848" s="85" t="s">
        <v>903</v>
      </c>
      <c r="B1848" s="85" t="s">
        <v>904</v>
      </c>
      <c r="C1848" s="85" t="s">
        <v>387</v>
      </c>
      <c r="D1848" s="85" t="s">
        <v>386</v>
      </c>
      <c r="E1848" s="85" t="s">
        <v>319</v>
      </c>
      <c r="F1848" s="85" t="s">
        <v>318</v>
      </c>
      <c r="G1848" s="85" t="s">
        <v>10</v>
      </c>
      <c r="H1848" s="85" t="s">
        <v>16</v>
      </c>
      <c r="I1848" s="85">
        <v>0</v>
      </c>
      <c r="J1848" s="85">
        <v>0.16</v>
      </c>
      <c r="K1848" s="85" t="s">
        <v>13</v>
      </c>
      <c r="L1848" s="85" t="s">
        <v>2561</v>
      </c>
      <c r="N1848" s="85" t="s">
        <v>2905</v>
      </c>
      <c r="O1848" s="85">
        <v>0</v>
      </c>
      <c r="P1848" s="85">
        <v>1.9686862789077271E-8</v>
      </c>
      <c r="Q1848" s="85">
        <v>0</v>
      </c>
    </row>
    <row r="1849" spans="1:18" x14ac:dyDescent="0.3">
      <c r="A1849" s="85" t="s">
        <v>903</v>
      </c>
      <c r="B1849" s="85" t="s">
        <v>904</v>
      </c>
      <c r="C1849" s="85" t="s">
        <v>387</v>
      </c>
      <c r="D1849" s="85" t="s">
        <v>386</v>
      </c>
      <c r="E1849" s="85" t="s">
        <v>189</v>
      </c>
      <c r="F1849" s="85" t="s">
        <v>188</v>
      </c>
      <c r="G1849" s="85" t="s">
        <v>10</v>
      </c>
      <c r="H1849" s="85" t="s">
        <v>16</v>
      </c>
      <c r="I1849" s="85">
        <v>0</v>
      </c>
      <c r="J1849" s="85">
        <v>1.6E-2</v>
      </c>
      <c r="K1849" s="85" t="s">
        <v>13</v>
      </c>
      <c r="L1849" s="85" t="s">
        <v>2561</v>
      </c>
      <c r="N1849" s="85" t="s">
        <v>2906</v>
      </c>
      <c r="O1849" s="85">
        <v>0</v>
      </c>
      <c r="P1849" s="85">
        <v>1.9686862789077271E-8</v>
      </c>
      <c r="Q1849" s="85">
        <v>0</v>
      </c>
    </row>
    <row r="1850" spans="1:18" x14ac:dyDescent="0.3">
      <c r="A1850" s="85" t="s">
        <v>903</v>
      </c>
      <c r="B1850" s="85" t="s">
        <v>599</v>
      </c>
      <c r="C1850" s="85" t="s">
        <v>384</v>
      </c>
      <c r="D1850" s="85" t="s">
        <v>383</v>
      </c>
      <c r="E1850" s="85" t="s">
        <v>165</v>
      </c>
      <c r="F1850" s="85" t="s">
        <v>164</v>
      </c>
      <c r="G1850" s="85" t="s">
        <v>10</v>
      </c>
      <c r="I1850" s="85">
        <v>1.3</v>
      </c>
      <c r="J1850" s="85">
        <v>4.8</v>
      </c>
      <c r="K1850" s="85" t="s">
        <v>13</v>
      </c>
      <c r="L1850" s="85" t="s">
        <v>2562</v>
      </c>
      <c r="N1850" s="85" t="s">
        <v>2843</v>
      </c>
      <c r="O1850" s="85">
        <v>3.1346601787238559E-9</v>
      </c>
      <c r="P1850" s="85">
        <v>1.154909666731287E-8</v>
      </c>
      <c r="Q1850" s="85">
        <v>27.142037762969021</v>
      </c>
      <c r="R1850" s="85" t="s">
        <v>2806</v>
      </c>
    </row>
    <row r="1851" spans="1:18" x14ac:dyDescent="0.3">
      <c r="A1851" s="85" t="s">
        <v>903</v>
      </c>
      <c r="B1851" s="85" t="s">
        <v>904</v>
      </c>
      <c r="C1851" s="85" t="s">
        <v>387</v>
      </c>
      <c r="D1851" s="85" t="s">
        <v>386</v>
      </c>
      <c r="E1851" s="85" t="s">
        <v>323</v>
      </c>
      <c r="F1851" s="85" t="s">
        <v>322</v>
      </c>
      <c r="G1851" s="85" t="s">
        <v>10</v>
      </c>
      <c r="I1851" s="85">
        <v>1.9400000000000001E-3</v>
      </c>
      <c r="J1851" s="85">
        <v>7.6E-3</v>
      </c>
      <c r="K1851" s="85" t="s">
        <v>13</v>
      </c>
      <c r="L1851" s="85" t="s">
        <v>2561</v>
      </c>
      <c r="N1851" s="85" t="s">
        <v>2908</v>
      </c>
      <c r="O1851" s="85">
        <v>6.2691264909372343E-12</v>
      </c>
      <c r="P1851" s="85">
        <v>1.9686862789077271E-8</v>
      </c>
      <c r="Q1851" s="85">
        <v>3.1844212854551378E-2</v>
      </c>
    </row>
    <row r="1852" spans="1:18" x14ac:dyDescent="0.3">
      <c r="A1852" s="85" t="s">
        <v>903</v>
      </c>
      <c r="B1852" s="85" t="s">
        <v>904</v>
      </c>
      <c r="C1852" s="85" t="s">
        <v>387</v>
      </c>
      <c r="D1852" s="85" t="s">
        <v>386</v>
      </c>
      <c r="E1852" s="85" t="s">
        <v>303</v>
      </c>
      <c r="F1852" s="85" t="s">
        <v>302</v>
      </c>
      <c r="G1852" s="85" t="s">
        <v>10</v>
      </c>
      <c r="I1852" s="85">
        <v>1.06E-2</v>
      </c>
      <c r="J1852" s="85">
        <v>1.0999999999999999E-2</v>
      </c>
      <c r="K1852" s="85" t="s">
        <v>13</v>
      </c>
      <c r="L1852" s="85" t="s">
        <v>2561</v>
      </c>
      <c r="N1852" s="85" t="s">
        <v>2909</v>
      </c>
      <c r="O1852" s="85">
        <v>4.3939098751051848E-11</v>
      </c>
      <c r="P1852" s="85">
        <v>1.9686862789077271E-8</v>
      </c>
      <c r="Q1852" s="85">
        <v>0.2231899476407703</v>
      </c>
    </row>
    <row r="1853" spans="1:18" x14ac:dyDescent="0.3">
      <c r="A1853" s="85" t="s">
        <v>903</v>
      </c>
      <c r="B1853" s="85" t="s">
        <v>904</v>
      </c>
      <c r="C1853" s="85" t="s">
        <v>387</v>
      </c>
      <c r="D1853" s="85" t="s">
        <v>386</v>
      </c>
      <c r="E1853" s="85" t="s">
        <v>327</v>
      </c>
      <c r="F1853" s="85" t="s">
        <v>326</v>
      </c>
      <c r="G1853" s="85" t="s">
        <v>10</v>
      </c>
      <c r="H1853" s="85" t="s">
        <v>16</v>
      </c>
      <c r="I1853" s="85">
        <v>0</v>
      </c>
      <c r="J1853" s="85">
        <v>5.1999999999999998E-2</v>
      </c>
      <c r="K1853" s="85" t="s">
        <v>13</v>
      </c>
      <c r="L1853" s="85" t="s">
        <v>2561</v>
      </c>
      <c r="N1853" s="85" t="s">
        <v>2910</v>
      </c>
      <c r="O1853" s="85">
        <v>0</v>
      </c>
      <c r="P1853" s="85">
        <v>1.9686862789077271E-8</v>
      </c>
      <c r="Q1853" s="85">
        <v>0</v>
      </c>
    </row>
    <row r="1854" spans="1:18" x14ac:dyDescent="0.3">
      <c r="A1854" s="85" t="s">
        <v>903</v>
      </c>
      <c r="B1854" s="85" t="s">
        <v>904</v>
      </c>
      <c r="C1854" s="85" t="s">
        <v>387</v>
      </c>
      <c r="D1854" s="85" t="s">
        <v>386</v>
      </c>
      <c r="E1854" s="85" t="s">
        <v>87</v>
      </c>
      <c r="F1854" s="85" t="s">
        <v>86</v>
      </c>
      <c r="G1854" s="85" t="s">
        <v>10</v>
      </c>
      <c r="H1854" s="85" t="s">
        <v>16</v>
      </c>
      <c r="I1854" s="85">
        <v>0</v>
      </c>
      <c r="J1854" s="85">
        <v>0.08</v>
      </c>
      <c r="K1854" s="85" t="s">
        <v>13</v>
      </c>
      <c r="L1854" s="85" t="s">
        <v>2561</v>
      </c>
      <c r="N1854" s="85" t="s">
        <v>2911</v>
      </c>
      <c r="O1854" s="85">
        <v>0</v>
      </c>
      <c r="P1854" s="85">
        <v>1.9686862789077271E-8</v>
      </c>
      <c r="Q1854" s="85">
        <v>0</v>
      </c>
    </row>
    <row r="1855" spans="1:18" x14ac:dyDescent="0.3">
      <c r="A1855" s="85" t="s">
        <v>903</v>
      </c>
      <c r="B1855" s="85" t="s">
        <v>598</v>
      </c>
      <c r="C1855" s="85" t="s">
        <v>558</v>
      </c>
      <c r="D1855" s="85" t="s">
        <v>25</v>
      </c>
      <c r="E1855" s="85" t="s">
        <v>165</v>
      </c>
      <c r="F1855" s="85" t="s">
        <v>164</v>
      </c>
      <c r="G1855" s="85" t="s">
        <v>10</v>
      </c>
      <c r="H1855" s="85" t="s">
        <v>12</v>
      </c>
      <c r="I1855" s="85">
        <v>0.8</v>
      </c>
      <c r="J1855" s="85">
        <v>4.8</v>
      </c>
      <c r="K1855" s="85" t="s">
        <v>13</v>
      </c>
      <c r="L1855" s="85" t="s">
        <v>2561</v>
      </c>
      <c r="N1855" s="85" t="s">
        <v>2843</v>
      </c>
      <c r="O1855" s="85">
        <v>1.9290216484454498E-9</v>
      </c>
      <c r="P1855" s="85">
        <v>6.4667018874329876E-9</v>
      </c>
      <c r="Q1855" s="85">
        <v>29.830069207213619</v>
      </c>
      <c r="R1855" s="85" t="s">
        <v>2806</v>
      </c>
    </row>
    <row r="1856" spans="1:18" x14ac:dyDescent="0.3">
      <c r="A1856" s="85" t="s">
        <v>903</v>
      </c>
      <c r="B1856" s="85" t="s">
        <v>904</v>
      </c>
      <c r="C1856" s="85" t="s">
        <v>387</v>
      </c>
      <c r="D1856" s="85" t="s">
        <v>386</v>
      </c>
      <c r="E1856" s="85" t="s">
        <v>207</v>
      </c>
      <c r="F1856" s="85" t="s">
        <v>206</v>
      </c>
      <c r="G1856" s="85" t="s">
        <v>10</v>
      </c>
      <c r="H1856" s="85" t="s">
        <v>12</v>
      </c>
      <c r="I1856" s="85">
        <v>3.0000000000000009E-2</v>
      </c>
      <c r="J1856" s="85">
        <v>0.04</v>
      </c>
      <c r="K1856" s="85" t="s">
        <v>13</v>
      </c>
      <c r="L1856" s="85" t="s">
        <v>2561</v>
      </c>
      <c r="N1856" s="85" t="s">
        <v>2912</v>
      </c>
      <c r="O1856" s="85">
        <v>1.05708245243129E-10</v>
      </c>
      <c r="P1856" s="85">
        <v>1.9686862789077271E-8</v>
      </c>
      <c r="Q1856" s="85">
        <v>0.53694814849717143</v>
      </c>
    </row>
    <row r="1857" spans="1:17" x14ac:dyDescent="0.3">
      <c r="A1857" s="85" t="s">
        <v>903</v>
      </c>
      <c r="B1857" s="85" t="s">
        <v>904</v>
      </c>
      <c r="C1857" s="85" t="s">
        <v>387</v>
      </c>
      <c r="D1857" s="85" t="s">
        <v>386</v>
      </c>
      <c r="E1857" s="85" t="s">
        <v>289</v>
      </c>
      <c r="F1857" s="85" t="s">
        <v>288</v>
      </c>
      <c r="G1857" s="85" t="s">
        <v>10</v>
      </c>
      <c r="I1857" s="85">
        <v>2.1000000000000001E-2</v>
      </c>
      <c r="J1857" s="85">
        <v>2.7E-2</v>
      </c>
      <c r="K1857" s="85" t="s">
        <v>13</v>
      </c>
      <c r="L1857" s="85" t="s">
        <v>2561</v>
      </c>
      <c r="N1857" s="85" t="s">
        <v>2913</v>
      </c>
      <c r="O1857" s="85">
        <v>7.8543137012892297E-11</v>
      </c>
      <c r="P1857" s="85">
        <v>1.9686862789077271E-8</v>
      </c>
      <c r="Q1857" s="85">
        <v>0.39896218028435632</v>
      </c>
    </row>
    <row r="1858" spans="1:17" x14ac:dyDescent="0.3">
      <c r="A1858" s="85" t="s">
        <v>903</v>
      </c>
      <c r="B1858" s="85" t="s">
        <v>904</v>
      </c>
      <c r="C1858" s="85" t="s">
        <v>387</v>
      </c>
      <c r="D1858" s="85" t="s">
        <v>386</v>
      </c>
      <c r="E1858" s="85" t="s">
        <v>311</v>
      </c>
      <c r="F1858" s="85" t="s">
        <v>310</v>
      </c>
      <c r="G1858" s="85" t="s">
        <v>10</v>
      </c>
      <c r="H1858" s="85" t="s">
        <v>16</v>
      </c>
      <c r="I1858" s="85">
        <v>0</v>
      </c>
      <c r="J1858" s="85">
        <v>0.08</v>
      </c>
      <c r="K1858" s="85" t="s">
        <v>13</v>
      </c>
      <c r="L1858" s="85" t="s">
        <v>2561</v>
      </c>
      <c r="N1858" s="85" t="s">
        <v>2914</v>
      </c>
      <c r="O1858" s="85">
        <v>0</v>
      </c>
      <c r="P1858" s="85">
        <v>1.9686862789077271E-8</v>
      </c>
      <c r="Q1858" s="85">
        <v>0</v>
      </c>
    </row>
    <row r="1859" spans="1:17" x14ac:dyDescent="0.3">
      <c r="A1859" s="85" t="s">
        <v>903</v>
      </c>
      <c r="B1859" s="85" t="s">
        <v>904</v>
      </c>
      <c r="C1859" s="85" t="s">
        <v>387</v>
      </c>
      <c r="D1859" s="85" t="s">
        <v>386</v>
      </c>
      <c r="E1859" s="85" t="s">
        <v>153</v>
      </c>
      <c r="F1859" s="85" t="s">
        <v>152</v>
      </c>
      <c r="G1859" s="85" t="s">
        <v>10</v>
      </c>
      <c r="I1859" s="85">
        <v>0.02</v>
      </c>
      <c r="J1859" s="85">
        <v>0.04</v>
      </c>
      <c r="K1859" s="85" t="s">
        <v>13</v>
      </c>
      <c r="L1859" s="85" t="s">
        <v>2561</v>
      </c>
      <c r="N1859" s="85" t="s">
        <v>2915</v>
      </c>
      <c r="O1859" s="85">
        <v>1.04562041887554E-10</v>
      </c>
      <c r="P1859" s="85">
        <v>1.9686862789077271E-8</v>
      </c>
      <c r="Q1859" s="85">
        <v>0.53112597475697076</v>
      </c>
    </row>
    <row r="1860" spans="1:17" x14ac:dyDescent="0.3">
      <c r="A1860" s="85" t="s">
        <v>903</v>
      </c>
      <c r="B1860" s="85" t="s">
        <v>904</v>
      </c>
      <c r="C1860" s="85" t="s">
        <v>387</v>
      </c>
      <c r="D1860" s="85" t="s">
        <v>386</v>
      </c>
      <c r="E1860" s="85" t="s">
        <v>267</v>
      </c>
      <c r="F1860" s="85" t="s">
        <v>266</v>
      </c>
      <c r="G1860" s="85" t="s">
        <v>10</v>
      </c>
      <c r="H1860" s="85" t="s">
        <v>16</v>
      </c>
      <c r="I1860" s="85">
        <v>0</v>
      </c>
      <c r="J1860" s="85">
        <v>0.02</v>
      </c>
      <c r="K1860" s="85" t="s">
        <v>13</v>
      </c>
      <c r="L1860" s="85" t="s">
        <v>2561</v>
      </c>
      <c r="N1860" s="85" t="s">
        <v>2916</v>
      </c>
      <c r="O1860" s="85">
        <v>0</v>
      </c>
      <c r="P1860" s="85">
        <v>1.9686862789077271E-8</v>
      </c>
      <c r="Q1860" s="85">
        <v>0</v>
      </c>
    </row>
    <row r="1861" spans="1:17" x14ac:dyDescent="0.3">
      <c r="A1861" s="85" t="s">
        <v>903</v>
      </c>
      <c r="B1861" s="85" t="s">
        <v>904</v>
      </c>
      <c r="C1861" s="85" t="s">
        <v>387</v>
      </c>
      <c r="D1861" s="85" t="s">
        <v>386</v>
      </c>
      <c r="E1861" s="85" t="s">
        <v>141</v>
      </c>
      <c r="F1861" s="85" t="s">
        <v>140</v>
      </c>
      <c r="G1861" s="85" t="s">
        <v>10</v>
      </c>
      <c r="H1861" s="85" t="s">
        <v>16</v>
      </c>
      <c r="I1861" s="85">
        <v>0</v>
      </c>
      <c r="J1861" s="85">
        <v>0.28999999999999998</v>
      </c>
      <c r="K1861" s="85" t="s">
        <v>13</v>
      </c>
      <c r="L1861" s="85" t="s">
        <v>2561</v>
      </c>
      <c r="N1861" s="85" t="s">
        <v>2918</v>
      </c>
      <c r="O1861" s="85">
        <v>0</v>
      </c>
      <c r="P1861" s="85">
        <v>1.9686862789077271E-8</v>
      </c>
      <c r="Q1861" s="85">
        <v>0</v>
      </c>
    </row>
    <row r="1862" spans="1:17" x14ac:dyDescent="0.3">
      <c r="A1862" s="85" t="s">
        <v>903</v>
      </c>
      <c r="B1862" s="85" t="s">
        <v>904</v>
      </c>
      <c r="C1862" s="85" t="s">
        <v>387</v>
      </c>
      <c r="D1862" s="85" t="s">
        <v>386</v>
      </c>
      <c r="E1862" s="85" t="s">
        <v>305</v>
      </c>
      <c r="F1862" s="85" t="s">
        <v>304</v>
      </c>
      <c r="G1862" s="85" t="s">
        <v>10</v>
      </c>
      <c r="H1862" s="85" t="s">
        <v>12</v>
      </c>
      <c r="I1862" s="85">
        <v>4.4299999999999999E-2</v>
      </c>
      <c r="J1862" s="85">
        <v>5.8000000000000003E-2</v>
      </c>
      <c r="K1862" s="85" t="s">
        <v>13</v>
      </c>
      <c r="L1862" s="85" t="s">
        <v>2561</v>
      </c>
      <c r="N1862" s="85" t="s">
        <v>2919</v>
      </c>
      <c r="O1862" s="85">
        <v>2.730590004684534E-10</v>
      </c>
      <c r="P1862" s="85">
        <v>1.9686862789077271E-8</v>
      </c>
      <c r="Q1862" s="85">
        <v>1.38701124396495</v>
      </c>
    </row>
    <row r="1863" spans="1:17" x14ac:dyDescent="0.3">
      <c r="A1863" s="85" t="s">
        <v>903</v>
      </c>
      <c r="B1863" s="85" t="s">
        <v>904</v>
      </c>
      <c r="C1863" s="85" t="s">
        <v>387</v>
      </c>
      <c r="D1863" s="85" t="s">
        <v>386</v>
      </c>
      <c r="E1863" s="85" t="s">
        <v>335</v>
      </c>
      <c r="F1863" s="85" t="s">
        <v>334</v>
      </c>
      <c r="G1863" s="85" t="s">
        <v>10</v>
      </c>
      <c r="H1863" s="85" t="s">
        <v>16</v>
      </c>
      <c r="I1863" s="85">
        <v>0</v>
      </c>
      <c r="J1863" s="85">
        <v>0.08</v>
      </c>
      <c r="K1863" s="85" t="s">
        <v>13</v>
      </c>
      <c r="L1863" s="85" t="s">
        <v>2561</v>
      </c>
      <c r="N1863" s="85" t="s">
        <v>2920</v>
      </c>
      <c r="O1863" s="85">
        <v>0</v>
      </c>
      <c r="P1863" s="85">
        <v>1.9686862789077271E-8</v>
      </c>
      <c r="Q1863" s="85">
        <v>0</v>
      </c>
    </row>
    <row r="1864" spans="1:17" x14ac:dyDescent="0.3">
      <c r="A1864" s="85" t="s">
        <v>903</v>
      </c>
      <c r="B1864" s="85" t="s">
        <v>904</v>
      </c>
      <c r="C1864" s="85" t="s">
        <v>387</v>
      </c>
      <c r="D1864" s="85" t="s">
        <v>386</v>
      </c>
      <c r="E1864" s="85" t="s">
        <v>62</v>
      </c>
      <c r="F1864" s="85" t="s">
        <v>61</v>
      </c>
      <c r="G1864" s="85" t="s">
        <v>10</v>
      </c>
      <c r="H1864" s="85" t="s">
        <v>16</v>
      </c>
      <c r="I1864" s="85">
        <v>0</v>
      </c>
      <c r="J1864" s="85">
        <v>0.02</v>
      </c>
      <c r="K1864" s="85" t="s">
        <v>13</v>
      </c>
      <c r="L1864" s="85" t="s">
        <v>2561</v>
      </c>
      <c r="N1864" s="85" t="s">
        <v>2921</v>
      </c>
      <c r="O1864" s="85">
        <v>0</v>
      </c>
      <c r="P1864" s="85">
        <v>1.9686862789077271E-8</v>
      </c>
      <c r="Q1864" s="85">
        <v>0</v>
      </c>
    </row>
    <row r="1865" spans="1:17" x14ac:dyDescent="0.3">
      <c r="A1865" s="85" t="s">
        <v>903</v>
      </c>
      <c r="B1865" s="85" t="s">
        <v>904</v>
      </c>
      <c r="C1865" s="85" t="s">
        <v>387</v>
      </c>
      <c r="D1865" s="85" t="s">
        <v>386</v>
      </c>
      <c r="E1865" s="85" t="s">
        <v>339</v>
      </c>
      <c r="F1865" s="85" t="s">
        <v>338</v>
      </c>
      <c r="G1865" s="85" t="s">
        <v>10</v>
      </c>
      <c r="H1865" s="85" t="s">
        <v>16</v>
      </c>
      <c r="I1865" s="85">
        <v>0</v>
      </c>
      <c r="J1865" s="85">
        <v>0.02</v>
      </c>
      <c r="K1865" s="85" t="s">
        <v>13</v>
      </c>
      <c r="L1865" s="85" t="s">
        <v>2561</v>
      </c>
      <c r="N1865" s="85" t="s">
        <v>2922</v>
      </c>
      <c r="O1865" s="85">
        <v>0</v>
      </c>
      <c r="P1865" s="85">
        <v>1.9686862789077271E-8</v>
      </c>
      <c r="Q1865" s="85">
        <v>0</v>
      </c>
    </row>
    <row r="1866" spans="1:17" x14ac:dyDescent="0.3">
      <c r="A1866" s="85" t="s">
        <v>903</v>
      </c>
      <c r="B1866" s="85" t="s">
        <v>904</v>
      </c>
      <c r="C1866" s="85" t="s">
        <v>387</v>
      </c>
      <c r="D1866" s="85" t="s">
        <v>386</v>
      </c>
      <c r="E1866" s="85" t="s">
        <v>341</v>
      </c>
      <c r="F1866" s="85" t="s">
        <v>340</v>
      </c>
      <c r="G1866" s="85" t="s">
        <v>10</v>
      </c>
      <c r="H1866" s="85" t="s">
        <v>16</v>
      </c>
      <c r="I1866" s="85">
        <v>0</v>
      </c>
      <c r="J1866" s="85">
        <v>0.08</v>
      </c>
      <c r="K1866" s="85" t="s">
        <v>13</v>
      </c>
      <c r="L1866" s="85" t="s">
        <v>2561</v>
      </c>
      <c r="N1866" s="85" t="s">
        <v>2923</v>
      </c>
      <c r="O1866" s="85">
        <v>0</v>
      </c>
      <c r="P1866" s="85">
        <v>1.9686862789077271E-8</v>
      </c>
      <c r="Q1866" s="85">
        <v>0</v>
      </c>
    </row>
    <row r="1867" spans="1:17" x14ac:dyDescent="0.3">
      <c r="A1867" s="85" t="s">
        <v>903</v>
      </c>
      <c r="B1867" s="85" t="s">
        <v>904</v>
      </c>
      <c r="C1867" s="85" t="s">
        <v>387</v>
      </c>
      <c r="D1867" s="85" t="s">
        <v>386</v>
      </c>
      <c r="E1867" s="85" t="s">
        <v>345</v>
      </c>
      <c r="F1867" s="85" t="s">
        <v>344</v>
      </c>
      <c r="G1867" s="85" t="s">
        <v>10</v>
      </c>
      <c r="H1867" s="85" t="s">
        <v>16</v>
      </c>
      <c r="I1867" s="85">
        <v>0</v>
      </c>
      <c r="J1867" s="85">
        <v>0.08</v>
      </c>
      <c r="K1867" s="85" t="s">
        <v>13</v>
      </c>
      <c r="L1867" s="85" t="s">
        <v>2561</v>
      </c>
      <c r="N1867" s="85" t="s">
        <v>2924</v>
      </c>
      <c r="O1867" s="85">
        <v>0</v>
      </c>
      <c r="P1867" s="85">
        <v>1.9686862789077271E-8</v>
      </c>
      <c r="Q1867" s="85">
        <v>0</v>
      </c>
    </row>
    <row r="1868" spans="1:17" x14ac:dyDescent="0.3">
      <c r="A1868" s="85" t="s">
        <v>903</v>
      </c>
      <c r="B1868" s="85" t="s">
        <v>904</v>
      </c>
      <c r="C1868" s="85" t="s">
        <v>387</v>
      </c>
      <c r="D1868" s="85" t="s">
        <v>386</v>
      </c>
      <c r="E1868" s="85" t="s">
        <v>347</v>
      </c>
      <c r="F1868" s="85" t="s">
        <v>346</v>
      </c>
      <c r="G1868" s="85" t="s">
        <v>10</v>
      </c>
      <c r="H1868" s="85" t="s">
        <v>16</v>
      </c>
      <c r="I1868" s="85">
        <v>0</v>
      </c>
      <c r="J1868" s="85">
        <v>8.6E-3</v>
      </c>
      <c r="K1868" s="85" t="s">
        <v>13</v>
      </c>
      <c r="L1868" s="85" t="s">
        <v>2561</v>
      </c>
      <c r="N1868" s="85" t="s">
        <v>2925</v>
      </c>
      <c r="O1868" s="85">
        <v>0</v>
      </c>
      <c r="P1868" s="85">
        <v>1.9686862789077271E-8</v>
      </c>
      <c r="Q1868" s="85">
        <v>0</v>
      </c>
    </row>
    <row r="1869" spans="1:17" x14ac:dyDescent="0.3">
      <c r="A1869" s="85" t="s">
        <v>903</v>
      </c>
      <c r="B1869" s="85" t="s">
        <v>904</v>
      </c>
      <c r="C1869" s="85" t="s">
        <v>387</v>
      </c>
      <c r="D1869" s="85" t="s">
        <v>386</v>
      </c>
      <c r="E1869" s="85" t="s">
        <v>351</v>
      </c>
      <c r="F1869" s="85" t="s">
        <v>350</v>
      </c>
      <c r="G1869" s="85" t="s">
        <v>10</v>
      </c>
      <c r="H1869" s="85" t="s">
        <v>16</v>
      </c>
      <c r="I1869" s="85">
        <v>0</v>
      </c>
      <c r="J1869" s="85">
        <v>1.6E-2</v>
      </c>
      <c r="K1869" s="85" t="s">
        <v>13</v>
      </c>
      <c r="L1869" s="85" t="s">
        <v>2561</v>
      </c>
      <c r="N1869" s="85" t="s">
        <v>2926</v>
      </c>
      <c r="O1869" s="85">
        <v>0</v>
      </c>
      <c r="P1869" s="85">
        <v>1.9686862789077271E-8</v>
      </c>
      <c r="Q1869" s="85">
        <v>0</v>
      </c>
    </row>
    <row r="1870" spans="1:17" x14ac:dyDescent="0.3">
      <c r="A1870" s="85" t="s">
        <v>903</v>
      </c>
      <c r="B1870" s="85" t="s">
        <v>904</v>
      </c>
      <c r="C1870" s="85" t="s">
        <v>387</v>
      </c>
      <c r="D1870" s="85" t="s">
        <v>386</v>
      </c>
      <c r="E1870" s="85" t="s">
        <v>203</v>
      </c>
      <c r="F1870" s="85" t="s">
        <v>202</v>
      </c>
      <c r="G1870" s="85" t="s">
        <v>10</v>
      </c>
      <c r="H1870" s="85" t="s">
        <v>16</v>
      </c>
      <c r="I1870" s="85">
        <v>0</v>
      </c>
      <c r="J1870" s="85">
        <v>1.4999999999999999E-2</v>
      </c>
      <c r="K1870" s="85" t="s">
        <v>13</v>
      </c>
      <c r="L1870" s="85" t="s">
        <v>2561</v>
      </c>
      <c r="N1870" s="85" t="s">
        <v>2927</v>
      </c>
      <c r="O1870" s="85">
        <v>0</v>
      </c>
      <c r="P1870" s="85">
        <v>1.9686862789077271E-8</v>
      </c>
      <c r="Q1870" s="85">
        <v>0</v>
      </c>
    </row>
    <row r="1871" spans="1:17" x14ac:dyDescent="0.3">
      <c r="A1871" s="85" t="s">
        <v>903</v>
      </c>
      <c r="B1871" s="85" t="s">
        <v>904</v>
      </c>
      <c r="C1871" s="85" t="s">
        <v>387</v>
      </c>
      <c r="D1871" s="85" t="s">
        <v>386</v>
      </c>
      <c r="E1871" s="85" t="s">
        <v>329</v>
      </c>
      <c r="F1871" s="85" t="s">
        <v>328</v>
      </c>
      <c r="G1871" s="85" t="s">
        <v>10</v>
      </c>
      <c r="H1871" s="85" t="s">
        <v>16</v>
      </c>
      <c r="I1871" s="85">
        <v>0</v>
      </c>
      <c r="J1871" s="85">
        <v>0.22600000000000001</v>
      </c>
      <c r="K1871" s="85" t="s">
        <v>13</v>
      </c>
      <c r="L1871" s="85" t="s">
        <v>2561</v>
      </c>
      <c r="N1871" s="85" t="s">
        <v>2928</v>
      </c>
      <c r="O1871" s="85">
        <v>0</v>
      </c>
      <c r="P1871" s="85">
        <v>1.9686862789077271E-8</v>
      </c>
      <c r="Q1871" s="85">
        <v>0</v>
      </c>
    </row>
    <row r="1872" spans="1:17" x14ac:dyDescent="0.3">
      <c r="A1872" s="85" t="s">
        <v>903</v>
      </c>
      <c r="B1872" s="85" t="s">
        <v>904</v>
      </c>
      <c r="C1872" s="85" t="s">
        <v>387</v>
      </c>
      <c r="D1872" s="85" t="s">
        <v>386</v>
      </c>
      <c r="E1872" s="85" t="s">
        <v>355</v>
      </c>
      <c r="F1872" s="85" t="s">
        <v>354</v>
      </c>
      <c r="G1872" s="85" t="s">
        <v>10</v>
      </c>
      <c r="I1872" s="85">
        <v>5.9699999999999996E-3</v>
      </c>
      <c r="J1872" s="85">
        <v>2.5000000000000001E-2</v>
      </c>
      <c r="K1872" s="85" t="s">
        <v>13</v>
      </c>
      <c r="L1872" s="85" t="s">
        <v>2561</v>
      </c>
      <c r="N1872" s="85" t="s">
        <v>2929</v>
      </c>
      <c r="O1872" s="85">
        <v>1.8930205568714739E-11</v>
      </c>
      <c r="P1872" s="85">
        <v>1.9686862789077271E-8</v>
      </c>
      <c r="Q1872" s="85">
        <v>9.6156537339294426E-2</v>
      </c>
    </row>
    <row r="1873" spans="1:17" x14ac:dyDescent="0.3">
      <c r="A1873" s="85" t="s">
        <v>903</v>
      </c>
      <c r="B1873" s="85" t="s">
        <v>904</v>
      </c>
      <c r="C1873" s="85" t="s">
        <v>387</v>
      </c>
      <c r="D1873" s="85" t="s">
        <v>386</v>
      </c>
      <c r="E1873" s="85" t="s">
        <v>337</v>
      </c>
      <c r="F1873" s="85" t="s">
        <v>336</v>
      </c>
      <c r="G1873" s="85" t="s">
        <v>10</v>
      </c>
      <c r="H1873" s="85" t="s">
        <v>16</v>
      </c>
      <c r="I1873" s="85">
        <v>0</v>
      </c>
      <c r="J1873" s="85">
        <v>0.26400000000000001</v>
      </c>
      <c r="K1873" s="85" t="s">
        <v>13</v>
      </c>
      <c r="L1873" s="85" t="s">
        <v>2561</v>
      </c>
      <c r="N1873" s="85" t="s">
        <v>2930</v>
      </c>
      <c r="O1873" s="85">
        <v>0</v>
      </c>
      <c r="P1873" s="85">
        <v>1.9686862789077271E-8</v>
      </c>
      <c r="Q1873" s="85">
        <v>0</v>
      </c>
    </row>
    <row r="1874" spans="1:17" x14ac:dyDescent="0.3">
      <c r="A1874" s="85" t="s">
        <v>903</v>
      </c>
      <c r="B1874" s="85" t="s">
        <v>904</v>
      </c>
      <c r="C1874" s="85" t="s">
        <v>387</v>
      </c>
      <c r="D1874" s="85" t="s">
        <v>386</v>
      </c>
      <c r="E1874" s="85" t="s">
        <v>58</v>
      </c>
      <c r="F1874" s="85" t="s">
        <v>57</v>
      </c>
      <c r="G1874" s="85" t="s">
        <v>10</v>
      </c>
      <c r="H1874" s="85" t="s">
        <v>16</v>
      </c>
      <c r="I1874" s="85">
        <v>0</v>
      </c>
      <c r="J1874" s="85">
        <v>0.08</v>
      </c>
      <c r="K1874" s="85" t="s">
        <v>13</v>
      </c>
      <c r="L1874" s="85" t="s">
        <v>2561</v>
      </c>
      <c r="N1874" s="85" t="s">
        <v>2931</v>
      </c>
      <c r="O1874" s="85">
        <v>0</v>
      </c>
      <c r="P1874" s="85">
        <v>1.9686862789077271E-8</v>
      </c>
      <c r="Q1874" s="85">
        <v>0</v>
      </c>
    </row>
    <row r="1875" spans="1:17" x14ac:dyDescent="0.3">
      <c r="A1875" s="85" t="s">
        <v>903</v>
      </c>
      <c r="B1875" s="85" t="s">
        <v>904</v>
      </c>
      <c r="C1875" s="85" t="s">
        <v>387</v>
      </c>
      <c r="D1875" s="85" t="s">
        <v>386</v>
      </c>
      <c r="E1875" s="85" t="s">
        <v>261</v>
      </c>
      <c r="F1875" s="85" t="s">
        <v>260</v>
      </c>
      <c r="G1875" s="85" t="s">
        <v>10</v>
      </c>
      <c r="H1875" s="85" t="s">
        <v>16</v>
      </c>
      <c r="I1875" s="85">
        <v>0</v>
      </c>
      <c r="J1875" s="85">
        <v>0.08</v>
      </c>
      <c r="K1875" s="85" t="s">
        <v>13</v>
      </c>
      <c r="L1875" s="85" t="s">
        <v>2561</v>
      </c>
      <c r="N1875" s="85" t="s">
        <v>2932</v>
      </c>
      <c r="O1875" s="85">
        <v>0</v>
      </c>
      <c r="P1875" s="85">
        <v>1.9686862789077271E-8</v>
      </c>
      <c r="Q1875" s="85">
        <v>0</v>
      </c>
    </row>
    <row r="1876" spans="1:17" x14ac:dyDescent="0.3">
      <c r="A1876" s="85" t="s">
        <v>903</v>
      </c>
      <c r="B1876" s="85" t="s">
        <v>904</v>
      </c>
      <c r="C1876" s="85" t="s">
        <v>387</v>
      </c>
      <c r="D1876" s="85" t="s">
        <v>386</v>
      </c>
      <c r="E1876" s="85" t="s">
        <v>357</v>
      </c>
      <c r="F1876" s="85" t="s">
        <v>356</v>
      </c>
      <c r="G1876" s="85" t="s">
        <v>10</v>
      </c>
      <c r="H1876" s="85" t="s">
        <v>16</v>
      </c>
      <c r="I1876" s="85">
        <v>0</v>
      </c>
      <c r="J1876" s="85">
        <v>1.6</v>
      </c>
      <c r="K1876" s="85" t="s">
        <v>13</v>
      </c>
      <c r="L1876" s="85" t="s">
        <v>2561</v>
      </c>
      <c r="N1876" s="85" t="s">
        <v>2933</v>
      </c>
      <c r="O1876" s="85">
        <v>0</v>
      </c>
      <c r="P1876" s="85">
        <v>1.9686862789077271E-8</v>
      </c>
      <c r="Q1876" s="85">
        <v>0</v>
      </c>
    </row>
    <row r="1877" spans="1:17" x14ac:dyDescent="0.3">
      <c r="A1877" s="85" t="s">
        <v>903</v>
      </c>
      <c r="B1877" s="85" t="s">
        <v>904</v>
      </c>
      <c r="C1877" s="85" t="s">
        <v>387</v>
      </c>
      <c r="D1877" s="85" t="s">
        <v>386</v>
      </c>
      <c r="E1877" s="85" t="s">
        <v>349</v>
      </c>
      <c r="F1877" s="85" t="s">
        <v>348</v>
      </c>
      <c r="G1877" s="85" t="s">
        <v>10</v>
      </c>
      <c r="H1877" s="85" t="s">
        <v>16</v>
      </c>
      <c r="I1877" s="85">
        <v>0</v>
      </c>
      <c r="J1877" s="85">
        <v>9.4000000000000004E-3</v>
      </c>
      <c r="K1877" s="85" t="s">
        <v>13</v>
      </c>
      <c r="L1877" s="85" t="s">
        <v>2561</v>
      </c>
      <c r="N1877" s="85" t="s">
        <v>2934</v>
      </c>
      <c r="O1877" s="85">
        <v>0</v>
      </c>
      <c r="P1877" s="85">
        <v>1.9686862789077271E-8</v>
      </c>
      <c r="Q1877" s="85">
        <v>0</v>
      </c>
    </row>
    <row r="1878" spans="1:17" x14ac:dyDescent="0.3">
      <c r="A1878" s="85" t="s">
        <v>903</v>
      </c>
      <c r="B1878" s="85" t="s">
        <v>904</v>
      </c>
      <c r="C1878" s="85" t="s">
        <v>387</v>
      </c>
      <c r="D1878" s="85" t="s">
        <v>386</v>
      </c>
      <c r="E1878" s="85" t="s">
        <v>361</v>
      </c>
      <c r="F1878" s="85" t="s">
        <v>360</v>
      </c>
      <c r="G1878" s="85" t="s">
        <v>10</v>
      </c>
      <c r="I1878" s="85">
        <v>0.03</v>
      </c>
      <c r="J1878" s="85">
        <v>0.02</v>
      </c>
      <c r="K1878" s="85" t="s">
        <v>13</v>
      </c>
      <c r="L1878" s="85" t="s">
        <v>2561</v>
      </c>
      <c r="N1878" s="85" t="s">
        <v>2832</v>
      </c>
      <c r="O1878" s="85">
        <v>1.6831805379445001E-10</v>
      </c>
      <c r="P1878" s="85">
        <v>1.9686862789077271E-8</v>
      </c>
      <c r="Q1878" s="85">
        <v>0.85497651707024025</v>
      </c>
    </row>
    <row r="1879" spans="1:17" x14ac:dyDescent="0.3">
      <c r="A1879" s="85" t="s">
        <v>903</v>
      </c>
      <c r="B1879" s="85" t="s">
        <v>904</v>
      </c>
      <c r="C1879" s="85" t="s">
        <v>387</v>
      </c>
      <c r="D1879" s="85" t="s">
        <v>386</v>
      </c>
      <c r="E1879" s="85" t="s">
        <v>363</v>
      </c>
      <c r="F1879" s="85" t="s">
        <v>362</v>
      </c>
      <c r="G1879" s="85" t="s">
        <v>10</v>
      </c>
      <c r="H1879" s="85" t="s">
        <v>16</v>
      </c>
      <c r="I1879" s="85">
        <v>0</v>
      </c>
      <c r="J1879" s="85">
        <v>1.2999999999999999E-2</v>
      </c>
      <c r="K1879" s="85" t="s">
        <v>13</v>
      </c>
      <c r="L1879" s="85" t="s">
        <v>2561</v>
      </c>
      <c r="N1879" s="85" t="s">
        <v>2935</v>
      </c>
      <c r="O1879" s="85">
        <v>0</v>
      </c>
      <c r="P1879" s="85">
        <v>1.9686862789077271E-8</v>
      </c>
      <c r="Q1879" s="85">
        <v>0</v>
      </c>
    </row>
    <row r="1880" spans="1:17" x14ac:dyDescent="0.3">
      <c r="A1880" s="85" t="s">
        <v>903</v>
      </c>
      <c r="B1880" s="85" t="s">
        <v>904</v>
      </c>
      <c r="C1880" s="85" t="s">
        <v>387</v>
      </c>
      <c r="D1880" s="85" t="s">
        <v>386</v>
      </c>
      <c r="E1880" s="85" t="s">
        <v>343</v>
      </c>
      <c r="F1880" s="85" t="s">
        <v>342</v>
      </c>
      <c r="G1880" s="85" t="s">
        <v>10</v>
      </c>
      <c r="H1880" s="85" t="s">
        <v>16</v>
      </c>
      <c r="I1880" s="85">
        <v>0</v>
      </c>
      <c r="J1880" s="85">
        <v>3.1E-2</v>
      </c>
      <c r="K1880" s="85" t="s">
        <v>13</v>
      </c>
      <c r="L1880" s="85" t="s">
        <v>2561</v>
      </c>
      <c r="N1880" s="85" t="s">
        <v>2915</v>
      </c>
      <c r="O1880" s="85">
        <v>0</v>
      </c>
      <c r="P1880" s="85">
        <v>1.9686862789077271E-8</v>
      </c>
      <c r="Q1880" s="85">
        <v>0</v>
      </c>
    </row>
    <row r="1881" spans="1:17" x14ac:dyDescent="0.3">
      <c r="A1881" s="85" t="s">
        <v>903</v>
      </c>
      <c r="B1881" s="85" t="s">
        <v>904</v>
      </c>
      <c r="C1881" s="85" t="s">
        <v>387</v>
      </c>
      <c r="D1881" s="85" t="s">
        <v>386</v>
      </c>
      <c r="E1881" s="85" t="s">
        <v>66</v>
      </c>
      <c r="F1881" s="85" t="s">
        <v>65</v>
      </c>
      <c r="G1881" s="85" t="s">
        <v>10</v>
      </c>
      <c r="H1881" s="85" t="s">
        <v>16</v>
      </c>
      <c r="I1881" s="85">
        <v>0</v>
      </c>
      <c r="J1881" s="85">
        <v>0.16</v>
      </c>
      <c r="K1881" s="85" t="s">
        <v>13</v>
      </c>
      <c r="L1881" s="85" t="s">
        <v>2561</v>
      </c>
      <c r="N1881" s="85" t="s">
        <v>2936</v>
      </c>
      <c r="O1881" s="85">
        <v>0</v>
      </c>
      <c r="P1881" s="85">
        <v>1.9686862789077271E-8</v>
      </c>
      <c r="Q1881" s="85">
        <v>0</v>
      </c>
    </row>
    <row r="1882" spans="1:17" x14ac:dyDescent="0.3">
      <c r="A1882" s="85" t="s">
        <v>903</v>
      </c>
      <c r="B1882" s="85" t="s">
        <v>904</v>
      </c>
      <c r="C1882" s="85" t="s">
        <v>387</v>
      </c>
      <c r="D1882" s="85" t="s">
        <v>386</v>
      </c>
      <c r="E1882" s="85" t="s">
        <v>315</v>
      </c>
      <c r="F1882" s="85" t="s">
        <v>314</v>
      </c>
      <c r="G1882" s="85" t="s">
        <v>10</v>
      </c>
      <c r="H1882" s="85" t="s">
        <v>16</v>
      </c>
      <c r="I1882" s="85">
        <v>0</v>
      </c>
      <c r="J1882" s="85">
        <v>0.188</v>
      </c>
      <c r="K1882" s="85" t="s">
        <v>13</v>
      </c>
      <c r="L1882" s="85" t="s">
        <v>2561</v>
      </c>
      <c r="N1882" s="85" t="s">
        <v>2937</v>
      </c>
      <c r="O1882" s="85">
        <v>0</v>
      </c>
      <c r="P1882" s="85">
        <v>1.9686862789077271E-8</v>
      </c>
      <c r="Q1882" s="85">
        <v>0</v>
      </c>
    </row>
    <row r="1883" spans="1:17" x14ac:dyDescent="0.3">
      <c r="A1883" s="85" t="s">
        <v>903</v>
      </c>
      <c r="B1883" s="85" t="s">
        <v>904</v>
      </c>
      <c r="C1883" s="85" t="s">
        <v>387</v>
      </c>
      <c r="D1883" s="85" t="s">
        <v>386</v>
      </c>
      <c r="E1883" s="85" t="s">
        <v>285</v>
      </c>
      <c r="F1883" s="85" t="s">
        <v>284</v>
      </c>
      <c r="G1883" s="85" t="s">
        <v>10</v>
      </c>
      <c r="H1883" s="85" t="s">
        <v>12</v>
      </c>
      <c r="I1883" s="85">
        <v>2.7000000000000001E-3</v>
      </c>
      <c r="J1883" s="85">
        <v>0.08</v>
      </c>
      <c r="K1883" s="85" t="s">
        <v>13</v>
      </c>
      <c r="L1883" s="85" t="s">
        <v>2561</v>
      </c>
      <c r="N1883" s="85" t="s">
        <v>2938</v>
      </c>
      <c r="O1883" s="85">
        <v>7.9776861164623982E-12</v>
      </c>
      <c r="P1883" s="85">
        <v>1.9686862789077271E-8</v>
      </c>
      <c r="Q1883" s="85">
        <v>4.0522891848916658E-2</v>
      </c>
    </row>
    <row r="1884" spans="1:17" x14ac:dyDescent="0.3">
      <c r="A1884" s="85" t="s">
        <v>903</v>
      </c>
      <c r="B1884" s="85" t="s">
        <v>904</v>
      </c>
      <c r="C1884" s="85" t="s">
        <v>387</v>
      </c>
      <c r="D1884" s="85" t="s">
        <v>386</v>
      </c>
      <c r="E1884" s="85" t="s">
        <v>283</v>
      </c>
      <c r="F1884" s="85" t="s">
        <v>282</v>
      </c>
      <c r="G1884" s="85" t="s">
        <v>10</v>
      </c>
      <c r="H1884" s="85" t="s">
        <v>16</v>
      </c>
      <c r="I1884" s="85">
        <v>0</v>
      </c>
      <c r="J1884" s="85">
        <v>0.15</v>
      </c>
      <c r="K1884" s="85" t="s">
        <v>13</v>
      </c>
      <c r="L1884" s="85" t="s">
        <v>2561</v>
      </c>
      <c r="N1884" s="85" t="s">
        <v>2939</v>
      </c>
      <c r="O1884" s="85">
        <v>0</v>
      </c>
      <c r="P1884" s="85">
        <v>1.9686862789077271E-8</v>
      </c>
      <c r="Q1884" s="85">
        <v>0</v>
      </c>
    </row>
    <row r="1885" spans="1:17" x14ac:dyDescent="0.3">
      <c r="A1885" s="85" t="s">
        <v>903</v>
      </c>
      <c r="B1885" s="85" t="s">
        <v>904</v>
      </c>
      <c r="C1885" s="85" t="s">
        <v>387</v>
      </c>
      <c r="D1885" s="85" t="s">
        <v>386</v>
      </c>
      <c r="E1885" s="85" t="s">
        <v>297</v>
      </c>
      <c r="F1885" s="85" t="s">
        <v>296</v>
      </c>
      <c r="G1885" s="85" t="s">
        <v>10</v>
      </c>
      <c r="H1885" s="85" t="s">
        <v>16</v>
      </c>
      <c r="I1885" s="85">
        <v>0</v>
      </c>
      <c r="J1885" s="85">
        <v>0.16800000000000001</v>
      </c>
      <c r="K1885" s="85" t="s">
        <v>13</v>
      </c>
      <c r="L1885" s="85" t="s">
        <v>2561</v>
      </c>
      <c r="N1885" s="85" t="s">
        <v>2940</v>
      </c>
      <c r="O1885" s="85">
        <v>0</v>
      </c>
      <c r="P1885" s="85">
        <v>1.9686862789077271E-8</v>
      </c>
      <c r="Q1885" s="85">
        <v>0</v>
      </c>
    </row>
    <row r="1886" spans="1:17" x14ac:dyDescent="0.3">
      <c r="A1886" s="85" t="s">
        <v>903</v>
      </c>
      <c r="B1886" s="85" t="s">
        <v>904</v>
      </c>
      <c r="C1886" s="85" t="s">
        <v>387</v>
      </c>
      <c r="D1886" s="85" t="s">
        <v>386</v>
      </c>
      <c r="E1886" s="85" t="s">
        <v>333</v>
      </c>
      <c r="F1886" s="85" t="s">
        <v>332</v>
      </c>
      <c r="G1886" s="85" t="s">
        <v>10</v>
      </c>
      <c r="H1886" s="85" t="s">
        <v>16</v>
      </c>
      <c r="I1886" s="85">
        <v>0</v>
      </c>
      <c r="J1886" s="85">
        <v>0.08</v>
      </c>
      <c r="K1886" s="85" t="s">
        <v>13</v>
      </c>
      <c r="L1886" s="85" t="s">
        <v>2561</v>
      </c>
      <c r="N1886" s="85" t="s">
        <v>2941</v>
      </c>
      <c r="O1886" s="85">
        <v>0</v>
      </c>
      <c r="P1886" s="85">
        <v>1.9686862789077271E-8</v>
      </c>
      <c r="Q1886" s="85">
        <v>0</v>
      </c>
    </row>
    <row r="1887" spans="1:17" x14ac:dyDescent="0.3">
      <c r="A1887" s="85" t="s">
        <v>903</v>
      </c>
      <c r="B1887" s="85" t="s">
        <v>904</v>
      </c>
      <c r="C1887" s="85" t="s">
        <v>387</v>
      </c>
      <c r="D1887" s="85" t="s">
        <v>386</v>
      </c>
      <c r="E1887" s="85" t="s">
        <v>181</v>
      </c>
      <c r="F1887" s="85" t="s">
        <v>180</v>
      </c>
      <c r="G1887" s="85" t="s">
        <v>10</v>
      </c>
      <c r="H1887" s="85" t="s">
        <v>16</v>
      </c>
      <c r="I1887" s="85">
        <v>0</v>
      </c>
      <c r="J1887" s="85">
        <v>0.16</v>
      </c>
      <c r="K1887" s="85" t="s">
        <v>13</v>
      </c>
      <c r="L1887" s="85" t="s">
        <v>2561</v>
      </c>
      <c r="N1887" s="85" t="s">
        <v>2942</v>
      </c>
      <c r="O1887" s="85">
        <v>0</v>
      </c>
      <c r="P1887" s="85">
        <v>1.9686862789077271E-8</v>
      </c>
      <c r="Q1887" s="85">
        <v>0</v>
      </c>
    </row>
    <row r="1888" spans="1:17" x14ac:dyDescent="0.3">
      <c r="A1888" s="85" t="s">
        <v>903</v>
      </c>
      <c r="B1888" s="85" t="s">
        <v>904</v>
      </c>
      <c r="C1888" s="85" t="s">
        <v>387</v>
      </c>
      <c r="D1888" s="85" t="s">
        <v>386</v>
      </c>
      <c r="E1888" s="85" t="s">
        <v>275</v>
      </c>
      <c r="F1888" s="85" t="s">
        <v>274</v>
      </c>
      <c r="G1888" s="85" t="s">
        <v>10</v>
      </c>
      <c r="H1888" s="85" t="s">
        <v>16</v>
      </c>
      <c r="I1888" s="85">
        <v>0</v>
      </c>
      <c r="J1888" s="85">
        <v>1.7000000000000001E-2</v>
      </c>
      <c r="K1888" s="85" t="s">
        <v>13</v>
      </c>
      <c r="L1888" s="85" t="s">
        <v>2561</v>
      </c>
      <c r="N1888" s="85" t="s">
        <v>2943</v>
      </c>
      <c r="O1888" s="85">
        <v>0</v>
      </c>
      <c r="P1888" s="85">
        <v>1.9686862789077271E-8</v>
      </c>
      <c r="Q1888" s="85">
        <v>0</v>
      </c>
    </row>
    <row r="1889" spans="1:17" x14ac:dyDescent="0.3">
      <c r="A1889" s="85" t="s">
        <v>903</v>
      </c>
      <c r="B1889" s="85" t="s">
        <v>904</v>
      </c>
      <c r="C1889" s="85" t="s">
        <v>387</v>
      </c>
      <c r="D1889" s="85" t="s">
        <v>386</v>
      </c>
      <c r="E1889" s="85" t="s">
        <v>295</v>
      </c>
      <c r="F1889" s="85" t="s">
        <v>294</v>
      </c>
      <c r="G1889" s="85" t="s">
        <v>10</v>
      </c>
      <c r="H1889" s="85" t="s">
        <v>16</v>
      </c>
      <c r="I1889" s="85">
        <v>0</v>
      </c>
      <c r="J1889" s="85">
        <v>2.5999999999999999E-2</v>
      </c>
      <c r="K1889" s="85" t="s">
        <v>13</v>
      </c>
      <c r="L1889" s="85" t="s">
        <v>2561</v>
      </c>
      <c r="N1889" s="85" t="s">
        <v>2944</v>
      </c>
      <c r="O1889" s="85">
        <v>0</v>
      </c>
      <c r="P1889" s="85">
        <v>1.9686862789077271E-8</v>
      </c>
      <c r="Q1889" s="85">
        <v>0</v>
      </c>
    </row>
    <row r="1890" spans="1:17" x14ac:dyDescent="0.3">
      <c r="A1890" s="85" t="s">
        <v>903</v>
      </c>
      <c r="B1890" s="85" t="s">
        <v>904</v>
      </c>
      <c r="C1890" s="85" t="s">
        <v>387</v>
      </c>
      <c r="D1890" s="85" t="s">
        <v>386</v>
      </c>
      <c r="E1890" s="85" t="s">
        <v>393</v>
      </c>
      <c r="F1890" s="85" t="s">
        <v>244</v>
      </c>
      <c r="G1890" s="85" t="s">
        <v>10</v>
      </c>
      <c r="I1890" s="85">
        <v>4.6600000000000001E-3</v>
      </c>
      <c r="J1890" s="85">
        <v>1.0999999999999999E-2</v>
      </c>
      <c r="K1890" s="85" t="s">
        <v>13</v>
      </c>
      <c r="L1890" s="85" t="s">
        <v>2561</v>
      </c>
      <c r="N1890" s="85" t="s">
        <v>2945</v>
      </c>
      <c r="O1890" s="85">
        <v>2.820208671233872E-11</v>
      </c>
      <c r="P1890" s="85">
        <v>1.9686862789077271E-8</v>
      </c>
      <c r="Q1890" s="85">
        <v>0.14325333098773821</v>
      </c>
    </row>
    <row r="1891" spans="1:17" x14ac:dyDescent="0.3">
      <c r="A1891" s="85" t="s">
        <v>903</v>
      </c>
      <c r="B1891" s="85" t="s">
        <v>904</v>
      </c>
      <c r="C1891" s="85" t="s">
        <v>387</v>
      </c>
      <c r="D1891" s="85" t="s">
        <v>386</v>
      </c>
      <c r="E1891" s="85" t="s">
        <v>137</v>
      </c>
      <c r="F1891" s="85" t="s">
        <v>136</v>
      </c>
      <c r="G1891" s="85" t="s">
        <v>10</v>
      </c>
      <c r="I1891" s="85">
        <v>0.05</v>
      </c>
      <c r="J1891" s="85">
        <v>0.02</v>
      </c>
      <c r="K1891" s="85" t="s">
        <v>13</v>
      </c>
      <c r="L1891" s="85" t="s">
        <v>2561</v>
      </c>
      <c r="N1891" s="85" t="s">
        <v>2884</v>
      </c>
      <c r="O1891" s="85">
        <v>2.4721145478996921E-10</v>
      </c>
      <c r="P1891" s="85">
        <v>1.9686862789077271E-8</v>
      </c>
      <c r="Q1891" s="85">
        <v>1.2557178735818071</v>
      </c>
    </row>
    <row r="1892" spans="1:17" x14ac:dyDescent="0.3">
      <c r="A1892" s="85" t="s">
        <v>903</v>
      </c>
      <c r="B1892" s="85" t="s">
        <v>904</v>
      </c>
      <c r="C1892" s="85" t="s">
        <v>387</v>
      </c>
      <c r="D1892" s="85" t="s">
        <v>386</v>
      </c>
      <c r="E1892" s="85" t="s">
        <v>145</v>
      </c>
      <c r="F1892" s="85" t="s">
        <v>144</v>
      </c>
      <c r="G1892" s="85" t="s">
        <v>10</v>
      </c>
      <c r="H1892" s="85" t="s">
        <v>16</v>
      </c>
      <c r="I1892" s="85">
        <v>0</v>
      </c>
      <c r="J1892" s="85">
        <v>0.08</v>
      </c>
      <c r="K1892" s="85" t="s">
        <v>13</v>
      </c>
      <c r="L1892" s="85" t="s">
        <v>2561</v>
      </c>
      <c r="N1892" s="85" t="s">
        <v>2946</v>
      </c>
      <c r="O1892" s="85">
        <v>0</v>
      </c>
      <c r="P1892" s="85">
        <v>1.9686862789077271E-8</v>
      </c>
      <c r="Q1892" s="85">
        <v>0</v>
      </c>
    </row>
    <row r="1893" spans="1:17" x14ac:dyDescent="0.3">
      <c r="A1893" s="85" t="s">
        <v>903</v>
      </c>
      <c r="B1893" s="85" t="s">
        <v>904</v>
      </c>
      <c r="C1893" s="85" t="s">
        <v>387</v>
      </c>
      <c r="D1893" s="85" t="s">
        <v>386</v>
      </c>
      <c r="E1893" s="85" t="s">
        <v>375</v>
      </c>
      <c r="F1893" s="85" t="s">
        <v>374</v>
      </c>
      <c r="G1893" s="85" t="s">
        <v>10</v>
      </c>
      <c r="H1893" s="85" t="s">
        <v>16</v>
      </c>
      <c r="I1893" s="85">
        <v>0</v>
      </c>
      <c r="J1893" s="85">
        <v>0.08</v>
      </c>
      <c r="K1893" s="85" t="s">
        <v>13</v>
      </c>
      <c r="L1893" s="85" t="s">
        <v>2561</v>
      </c>
      <c r="N1893" s="85" t="s">
        <v>2947</v>
      </c>
      <c r="O1893" s="85">
        <v>0</v>
      </c>
      <c r="P1893" s="85">
        <v>1.9686862789077271E-8</v>
      </c>
      <c r="Q1893" s="85">
        <v>0</v>
      </c>
    </row>
    <row r="1894" spans="1:17" x14ac:dyDescent="0.3">
      <c r="A1894" s="85" t="s">
        <v>903</v>
      </c>
      <c r="B1894" s="85" t="s">
        <v>904</v>
      </c>
      <c r="C1894" s="85" t="s">
        <v>387</v>
      </c>
      <c r="D1894" s="85" t="s">
        <v>386</v>
      </c>
      <c r="E1894" s="85" t="s">
        <v>353</v>
      </c>
      <c r="F1894" s="85" t="s">
        <v>352</v>
      </c>
      <c r="G1894" s="85" t="s">
        <v>10</v>
      </c>
      <c r="H1894" s="85" t="s">
        <v>16</v>
      </c>
      <c r="I1894" s="85">
        <v>0</v>
      </c>
      <c r="J1894" s="85">
        <v>0.192</v>
      </c>
      <c r="K1894" s="85" t="s">
        <v>13</v>
      </c>
      <c r="L1894" s="85" t="s">
        <v>2561</v>
      </c>
      <c r="N1894" s="85" t="s">
        <v>2948</v>
      </c>
      <c r="O1894" s="85">
        <v>0</v>
      </c>
      <c r="P1894" s="85">
        <v>1.9686862789077271E-8</v>
      </c>
      <c r="Q1894" s="85">
        <v>0</v>
      </c>
    </row>
    <row r="1895" spans="1:17" x14ac:dyDescent="0.3">
      <c r="A1895" s="85" t="s">
        <v>903</v>
      </c>
      <c r="B1895" s="85" t="s">
        <v>904</v>
      </c>
      <c r="C1895" s="85" t="s">
        <v>387</v>
      </c>
      <c r="D1895" s="85" t="s">
        <v>386</v>
      </c>
      <c r="E1895" s="85" t="s">
        <v>373</v>
      </c>
      <c r="F1895" s="85" t="s">
        <v>372</v>
      </c>
      <c r="G1895" s="85" t="s">
        <v>10</v>
      </c>
      <c r="H1895" s="85" t="s">
        <v>16</v>
      </c>
      <c r="I1895" s="85">
        <v>0</v>
      </c>
      <c r="J1895" s="85">
        <v>1.6E-2</v>
      </c>
      <c r="K1895" s="85" t="s">
        <v>13</v>
      </c>
      <c r="L1895" s="85" t="s">
        <v>2561</v>
      </c>
      <c r="N1895" s="85" t="s">
        <v>2949</v>
      </c>
      <c r="O1895" s="85">
        <v>0</v>
      </c>
      <c r="P1895" s="85">
        <v>1.9686862789077271E-8</v>
      </c>
      <c r="Q1895" s="85">
        <v>0</v>
      </c>
    </row>
    <row r="1896" spans="1:17" x14ac:dyDescent="0.3">
      <c r="A1896" s="85" t="s">
        <v>903</v>
      </c>
      <c r="B1896" s="85" t="s">
        <v>904</v>
      </c>
      <c r="C1896" s="85" t="s">
        <v>387</v>
      </c>
      <c r="D1896" s="85" t="s">
        <v>386</v>
      </c>
      <c r="E1896" s="85" t="s">
        <v>279</v>
      </c>
      <c r="F1896" s="85" t="s">
        <v>278</v>
      </c>
      <c r="G1896" s="85" t="s">
        <v>10</v>
      </c>
      <c r="H1896" s="85" t="s">
        <v>12</v>
      </c>
      <c r="I1896" s="85">
        <v>1.1299999999999999E-2</v>
      </c>
      <c r="J1896" s="85">
        <v>9.7000000000000003E-2</v>
      </c>
      <c r="K1896" s="85" t="s">
        <v>13</v>
      </c>
      <c r="L1896" s="85" t="s">
        <v>2561</v>
      </c>
      <c r="N1896" s="85" t="s">
        <v>2950</v>
      </c>
      <c r="O1896" s="85">
        <v>2.7742315624079349E-11</v>
      </c>
      <c r="P1896" s="85">
        <v>1.9686862789077271E-8</v>
      </c>
      <c r="Q1896" s="85">
        <v>0.14091791018867381</v>
      </c>
    </row>
    <row r="1897" spans="1:17" x14ac:dyDescent="0.3">
      <c r="A1897" s="85" t="s">
        <v>903</v>
      </c>
      <c r="B1897" s="85" t="s">
        <v>904</v>
      </c>
      <c r="C1897" s="85" t="s">
        <v>387</v>
      </c>
      <c r="D1897" s="85" t="s">
        <v>386</v>
      </c>
      <c r="E1897" s="85" t="s">
        <v>107</v>
      </c>
      <c r="F1897" s="85" t="s">
        <v>106</v>
      </c>
      <c r="G1897" s="85" t="s">
        <v>10</v>
      </c>
      <c r="H1897" s="85" t="s">
        <v>16</v>
      </c>
      <c r="I1897" s="85">
        <v>0</v>
      </c>
      <c r="J1897" s="85">
        <v>6.5000000000000002E-2</v>
      </c>
      <c r="K1897" s="85" t="s">
        <v>13</v>
      </c>
      <c r="L1897" s="85" t="s">
        <v>2561</v>
      </c>
      <c r="N1897" s="85" t="s">
        <v>2951</v>
      </c>
      <c r="O1897" s="85">
        <v>0</v>
      </c>
      <c r="P1897" s="85">
        <v>1.9686862789077271E-8</v>
      </c>
      <c r="Q1897" s="85">
        <v>0</v>
      </c>
    </row>
    <row r="1898" spans="1:17" x14ac:dyDescent="0.3">
      <c r="A1898" s="85" t="s">
        <v>903</v>
      </c>
      <c r="B1898" s="85" t="s">
        <v>904</v>
      </c>
      <c r="C1898" s="85" t="s">
        <v>387</v>
      </c>
      <c r="D1898" s="85" t="s">
        <v>386</v>
      </c>
      <c r="E1898" s="85" t="s">
        <v>173</v>
      </c>
      <c r="F1898" s="85" t="s">
        <v>172</v>
      </c>
      <c r="G1898" s="85" t="s">
        <v>10</v>
      </c>
      <c r="H1898" s="85" t="s">
        <v>16</v>
      </c>
      <c r="I1898" s="85">
        <v>0</v>
      </c>
      <c r="J1898" s="85">
        <v>0.104</v>
      </c>
      <c r="K1898" s="85" t="s">
        <v>13</v>
      </c>
      <c r="L1898" s="85" t="s">
        <v>2561</v>
      </c>
      <c r="N1898" s="85" t="s">
        <v>2952</v>
      </c>
      <c r="O1898" s="85">
        <v>0</v>
      </c>
      <c r="P1898" s="85">
        <v>1.9686862789077271E-8</v>
      </c>
      <c r="Q1898" s="85">
        <v>0</v>
      </c>
    </row>
    <row r="1899" spans="1:17" x14ac:dyDescent="0.3">
      <c r="A1899" s="85" t="s">
        <v>903</v>
      </c>
      <c r="B1899" s="85" t="s">
        <v>904</v>
      </c>
      <c r="C1899" s="85" t="s">
        <v>387</v>
      </c>
      <c r="D1899" s="85" t="s">
        <v>386</v>
      </c>
      <c r="E1899" s="85" t="s">
        <v>359</v>
      </c>
      <c r="F1899" s="85" t="s">
        <v>358</v>
      </c>
      <c r="G1899" s="85" t="s">
        <v>10</v>
      </c>
      <c r="H1899" s="85" t="s">
        <v>16</v>
      </c>
      <c r="I1899" s="85">
        <v>0</v>
      </c>
      <c r="J1899" s="85">
        <v>2.5999999999999999E-2</v>
      </c>
      <c r="K1899" s="85" t="s">
        <v>13</v>
      </c>
      <c r="L1899" s="85" t="s">
        <v>2561</v>
      </c>
      <c r="N1899" s="85" t="s">
        <v>2953</v>
      </c>
      <c r="O1899" s="85">
        <v>0</v>
      </c>
      <c r="P1899" s="85">
        <v>1.9686862789077271E-8</v>
      </c>
      <c r="Q1899" s="85">
        <v>0</v>
      </c>
    </row>
    <row r="1900" spans="1:17" x14ac:dyDescent="0.3">
      <c r="A1900" s="85" t="s">
        <v>903</v>
      </c>
      <c r="B1900" s="85" t="s">
        <v>904</v>
      </c>
      <c r="C1900" s="85" t="s">
        <v>387</v>
      </c>
      <c r="D1900" s="85" t="s">
        <v>386</v>
      </c>
      <c r="E1900" s="85" t="s">
        <v>54</v>
      </c>
      <c r="F1900" s="85" t="s">
        <v>53</v>
      </c>
      <c r="G1900" s="85" t="s">
        <v>10</v>
      </c>
      <c r="H1900" s="85" t="s">
        <v>16</v>
      </c>
      <c r="I1900" s="85">
        <v>0</v>
      </c>
      <c r="J1900" s="85">
        <v>0.27</v>
      </c>
      <c r="K1900" s="85" t="s">
        <v>13</v>
      </c>
      <c r="L1900" s="85" t="s">
        <v>2561</v>
      </c>
      <c r="N1900" s="85" t="s">
        <v>2954</v>
      </c>
      <c r="O1900" s="85">
        <v>0</v>
      </c>
      <c r="P1900" s="85">
        <v>1.9686862789077271E-8</v>
      </c>
      <c r="Q1900" s="85">
        <v>0</v>
      </c>
    </row>
    <row r="1901" spans="1:17" x14ac:dyDescent="0.3">
      <c r="A1901" s="85" t="s">
        <v>903</v>
      </c>
      <c r="B1901" s="85" t="s">
        <v>904</v>
      </c>
      <c r="C1901" s="85" t="s">
        <v>387</v>
      </c>
      <c r="D1901" s="85" t="s">
        <v>386</v>
      </c>
      <c r="E1901" s="85" t="s">
        <v>379</v>
      </c>
      <c r="F1901" s="85" t="s">
        <v>378</v>
      </c>
      <c r="G1901" s="85" t="s">
        <v>10</v>
      </c>
      <c r="H1901" s="85" t="s">
        <v>16</v>
      </c>
      <c r="I1901" s="85">
        <v>0</v>
      </c>
      <c r="J1901" s="85">
        <v>1.7999999999999999E-2</v>
      </c>
      <c r="K1901" s="85" t="s">
        <v>13</v>
      </c>
      <c r="L1901" s="85" t="s">
        <v>2561</v>
      </c>
      <c r="N1901" s="85" t="s">
        <v>2955</v>
      </c>
      <c r="O1901" s="85">
        <v>0</v>
      </c>
      <c r="P1901" s="85">
        <v>1.9686862789077271E-8</v>
      </c>
      <c r="Q1901" s="85">
        <v>0</v>
      </c>
    </row>
    <row r="1902" spans="1:17" x14ac:dyDescent="0.3">
      <c r="A1902" s="85" t="s">
        <v>903</v>
      </c>
      <c r="B1902" s="85" t="s">
        <v>904</v>
      </c>
      <c r="C1902" s="85" t="s">
        <v>387</v>
      </c>
      <c r="D1902" s="85" t="s">
        <v>386</v>
      </c>
      <c r="E1902" s="85" t="s">
        <v>135</v>
      </c>
      <c r="F1902" s="85" t="s">
        <v>134</v>
      </c>
      <c r="G1902" s="85" t="s">
        <v>10</v>
      </c>
      <c r="H1902" s="85" t="s">
        <v>16</v>
      </c>
      <c r="I1902" s="85">
        <v>0</v>
      </c>
      <c r="J1902" s="85">
        <v>0.16</v>
      </c>
      <c r="K1902" s="85" t="s">
        <v>13</v>
      </c>
      <c r="L1902" s="85" t="s">
        <v>2561</v>
      </c>
      <c r="N1902" s="85" t="s">
        <v>2956</v>
      </c>
      <c r="O1902" s="85">
        <v>0</v>
      </c>
      <c r="P1902" s="85">
        <v>1.9686862789077271E-8</v>
      </c>
      <c r="Q1902" s="85">
        <v>0</v>
      </c>
    </row>
    <row r="1903" spans="1:17" x14ac:dyDescent="0.3">
      <c r="A1903" s="85" t="s">
        <v>903</v>
      </c>
      <c r="B1903" s="85" t="s">
        <v>904</v>
      </c>
      <c r="C1903" s="85" t="s">
        <v>387</v>
      </c>
      <c r="D1903" s="85" t="s">
        <v>386</v>
      </c>
      <c r="E1903" s="85" t="s">
        <v>325</v>
      </c>
      <c r="F1903" s="85" t="s">
        <v>324</v>
      </c>
      <c r="G1903" s="85" t="s">
        <v>10</v>
      </c>
      <c r="H1903" s="85" t="s">
        <v>16</v>
      </c>
      <c r="I1903" s="85">
        <v>0</v>
      </c>
      <c r="J1903" s="85">
        <v>0.08</v>
      </c>
      <c r="K1903" s="85" t="s">
        <v>13</v>
      </c>
      <c r="L1903" s="85" t="s">
        <v>2561</v>
      </c>
      <c r="N1903" s="85" t="s">
        <v>2812</v>
      </c>
      <c r="O1903" s="85">
        <v>0</v>
      </c>
      <c r="P1903" s="85">
        <v>1.9686862789077271E-8</v>
      </c>
      <c r="Q1903" s="85">
        <v>0</v>
      </c>
    </row>
    <row r="1904" spans="1:17" x14ac:dyDescent="0.3">
      <c r="A1904" s="85" t="s">
        <v>903</v>
      </c>
      <c r="B1904" s="85" t="s">
        <v>904</v>
      </c>
      <c r="C1904" s="85" t="s">
        <v>387</v>
      </c>
      <c r="D1904" s="85" t="s">
        <v>386</v>
      </c>
      <c r="E1904" s="85" t="s">
        <v>177</v>
      </c>
      <c r="F1904" s="85" t="s">
        <v>176</v>
      </c>
      <c r="G1904" s="85" t="s">
        <v>10</v>
      </c>
      <c r="H1904" s="85" t="s">
        <v>16</v>
      </c>
      <c r="I1904" s="85">
        <v>0</v>
      </c>
      <c r="J1904" s="85">
        <v>1.0999999999999999E-2</v>
      </c>
      <c r="K1904" s="85" t="s">
        <v>13</v>
      </c>
      <c r="L1904" s="85" t="s">
        <v>2561</v>
      </c>
      <c r="N1904" s="85" t="s">
        <v>2957</v>
      </c>
      <c r="O1904" s="85">
        <v>0</v>
      </c>
      <c r="P1904" s="85">
        <v>1.9686862789077271E-8</v>
      </c>
      <c r="Q1904" s="85">
        <v>0</v>
      </c>
    </row>
    <row r="1905" spans="1:17" x14ac:dyDescent="0.3">
      <c r="A1905" s="85" t="s">
        <v>903</v>
      </c>
      <c r="B1905" s="85" t="s">
        <v>904</v>
      </c>
      <c r="C1905" s="85" t="s">
        <v>387</v>
      </c>
      <c r="D1905" s="85" t="s">
        <v>386</v>
      </c>
      <c r="E1905" s="85" t="s">
        <v>197</v>
      </c>
      <c r="F1905" s="85" t="s">
        <v>196</v>
      </c>
      <c r="G1905" s="85" t="s">
        <v>10</v>
      </c>
      <c r="H1905" s="85" t="s">
        <v>16</v>
      </c>
      <c r="I1905" s="85">
        <v>0</v>
      </c>
      <c r="J1905" s="85">
        <v>0.2</v>
      </c>
      <c r="K1905" s="85" t="s">
        <v>13</v>
      </c>
      <c r="L1905" s="85" t="s">
        <v>2561</v>
      </c>
      <c r="N1905" s="85" t="s">
        <v>2958</v>
      </c>
      <c r="O1905" s="85">
        <v>0</v>
      </c>
      <c r="P1905" s="85">
        <v>1.9686862789077271E-8</v>
      </c>
      <c r="Q1905" s="85">
        <v>0</v>
      </c>
    </row>
    <row r="1906" spans="1:17" x14ac:dyDescent="0.3">
      <c r="A1906" s="85" t="s">
        <v>903</v>
      </c>
      <c r="B1906" s="85" t="s">
        <v>904</v>
      </c>
      <c r="C1906" s="85" t="s">
        <v>387</v>
      </c>
      <c r="D1906" s="85" t="s">
        <v>386</v>
      </c>
      <c r="E1906" s="85" t="s">
        <v>226</v>
      </c>
      <c r="F1906" s="85" t="s">
        <v>225</v>
      </c>
      <c r="G1906" s="85" t="s">
        <v>10</v>
      </c>
      <c r="H1906" s="85" t="s">
        <v>12</v>
      </c>
      <c r="I1906" s="85">
        <v>1.9E-2</v>
      </c>
      <c r="J1906" s="85">
        <v>1.4999999999999999E-2</v>
      </c>
      <c r="K1906" s="85" t="s">
        <v>13</v>
      </c>
      <c r="L1906" s="85" t="s">
        <v>2561</v>
      </c>
      <c r="N1906" s="85" t="s">
        <v>2866</v>
      </c>
      <c r="O1906" s="85">
        <v>7.2138840690862293E-11</v>
      </c>
      <c r="P1906" s="85">
        <v>1.9686862789077271E-8</v>
      </c>
      <c r="Q1906" s="85">
        <v>0.36643136828731598</v>
      </c>
    </row>
    <row r="1907" spans="1:17" x14ac:dyDescent="0.3">
      <c r="A1907" s="85" t="s">
        <v>903</v>
      </c>
      <c r="B1907" s="85" t="s">
        <v>904</v>
      </c>
      <c r="C1907" s="85" t="s">
        <v>387</v>
      </c>
      <c r="D1907" s="85" t="s">
        <v>386</v>
      </c>
      <c r="E1907" s="85" t="s">
        <v>257</v>
      </c>
      <c r="F1907" s="85" t="s">
        <v>256</v>
      </c>
      <c r="G1907" s="85" t="s">
        <v>10</v>
      </c>
      <c r="H1907" s="85" t="s">
        <v>12</v>
      </c>
      <c r="I1907" s="85">
        <v>3.2399999999999998E-3</v>
      </c>
      <c r="J1907" s="85">
        <v>5.1999999999999998E-3</v>
      </c>
      <c r="K1907" s="85" t="s">
        <v>13</v>
      </c>
      <c r="L1907" s="85" t="s">
        <v>2561</v>
      </c>
      <c r="N1907" s="85" t="s">
        <v>2959</v>
      </c>
      <c r="O1907" s="85">
        <v>1.27927223623894E-11</v>
      </c>
      <c r="P1907" s="85">
        <v>1.9686862789077271E-8</v>
      </c>
      <c r="Q1907" s="85">
        <v>6.4981010430402858E-2</v>
      </c>
    </row>
    <row r="1908" spans="1:17" x14ac:dyDescent="0.3">
      <c r="A1908" s="85" t="s">
        <v>903</v>
      </c>
      <c r="B1908" s="85" t="s">
        <v>904</v>
      </c>
      <c r="C1908" s="85" t="s">
        <v>387</v>
      </c>
      <c r="D1908" s="85" t="s">
        <v>386</v>
      </c>
      <c r="E1908" s="85" t="s">
        <v>367</v>
      </c>
      <c r="F1908" s="85" t="s">
        <v>366</v>
      </c>
      <c r="G1908" s="85" t="s">
        <v>10</v>
      </c>
      <c r="I1908" s="85">
        <v>0.02</v>
      </c>
      <c r="J1908" s="85">
        <v>0.16</v>
      </c>
      <c r="K1908" s="85" t="s">
        <v>13</v>
      </c>
      <c r="L1908" s="85" t="s">
        <v>2561</v>
      </c>
      <c r="N1908" s="85" t="s">
        <v>2960</v>
      </c>
      <c r="O1908" s="85">
        <v>7.9135523540839873E-11</v>
      </c>
      <c r="P1908" s="85">
        <v>1.9686862789077271E-8</v>
      </c>
      <c r="Q1908" s="85">
        <v>0.40197122511945432</v>
      </c>
    </row>
    <row r="1909" spans="1:17" x14ac:dyDescent="0.3">
      <c r="A1909" s="85" t="s">
        <v>903</v>
      </c>
      <c r="B1909" s="85" t="s">
        <v>904</v>
      </c>
      <c r="C1909" s="85" t="s">
        <v>387</v>
      </c>
      <c r="D1909" s="85" t="s">
        <v>386</v>
      </c>
      <c r="E1909" s="85" t="s">
        <v>131</v>
      </c>
      <c r="F1909" s="85" t="s">
        <v>130</v>
      </c>
      <c r="G1909" s="85" t="s">
        <v>10</v>
      </c>
      <c r="H1909" s="85" t="s">
        <v>12</v>
      </c>
      <c r="I1909" s="85">
        <v>5.8000000000000003E-2</v>
      </c>
      <c r="J1909" s="85">
        <v>6.4000000000000001E-2</v>
      </c>
      <c r="K1909" s="85" t="s">
        <v>13</v>
      </c>
      <c r="L1909" s="85" t="s">
        <v>2561</v>
      </c>
      <c r="N1909" s="85" t="s">
        <v>2961</v>
      </c>
      <c r="O1909" s="85">
        <v>2.1778475356528659E-10</v>
      </c>
      <c r="P1909" s="85">
        <v>1.9686862789077271E-8</v>
      </c>
      <c r="Q1909" s="85">
        <v>1.1062440770711259</v>
      </c>
    </row>
    <row r="1910" spans="1:17" x14ac:dyDescent="0.3">
      <c r="A1910" s="85" t="s">
        <v>903</v>
      </c>
      <c r="B1910" s="85" t="s">
        <v>904</v>
      </c>
      <c r="C1910" s="85" t="s">
        <v>387</v>
      </c>
      <c r="D1910" s="85" t="s">
        <v>386</v>
      </c>
      <c r="E1910" s="85" t="s">
        <v>253</v>
      </c>
      <c r="F1910" s="85" t="s">
        <v>252</v>
      </c>
      <c r="G1910" s="85" t="s">
        <v>10</v>
      </c>
      <c r="H1910" s="85" t="s">
        <v>12</v>
      </c>
      <c r="I1910" s="85">
        <v>0.03</v>
      </c>
      <c r="J1910" s="85">
        <v>0.32</v>
      </c>
      <c r="K1910" s="85" t="s">
        <v>13</v>
      </c>
      <c r="L1910" s="85" t="s">
        <v>2561</v>
      </c>
      <c r="N1910" s="85" t="s">
        <v>2962</v>
      </c>
      <c r="O1910" s="85">
        <v>1.03612626925468E-10</v>
      </c>
      <c r="P1910" s="85">
        <v>1.9686862789077271E-8</v>
      </c>
      <c r="Q1910" s="85">
        <v>0.52630339346376043</v>
      </c>
    </row>
    <row r="1911" spans="1:17" x14ac:dyDescent="0.3">
      <c r="A1911" s="85" t="s">
        <v>903</v>
      </c>
      <c r="B1911" s="85" t="s">
        <v>904</v>
      </c>
      <c r="C1911" s="85" t="s">
        <v>387</v>
      </c>
      <c r="D1911" s="85" t="s">
        <v>386</v>
      </c>
      <c r="E1911" s="85" t="s">
        <v>369</v>
      </c>
      <c r="F1911" s="85" t="s">
        <v>368</v>
      </c>
      <c r="G1911" s="85" t="s">
        <v>10</v>
      </c>
      <c r="H1911" s="85" t="s">
        <v>12</v>
      </c>
      <c r="I1911" s="85">
        <v>7.0000000000000007E-2</v>
      </c>
      <c r="J1911" s="85">
        <v>0.04</v>
      </c>
      <c r="K1911" s="85" t="s">
        <v>13</v>
      </c>
      <c r="L1911" s="85" t="s">
        <v>2561</v>
      </c>
      <c r="N1911" s="85" t="s">
        <v>2963</v>
      </c>
      <c r="O1911" s="85">
        <v>2.5336156505058182E-10</v>
      </c>
      <c r="P1911" s="85">
        <v>1.9686862789077271E-8</v>
      </c>
      <c r="Q1911" s="85">
        <v>1.2869575399852571</v>
      </c>
    </row>
    <row r="1912" spans="1:17" x14ac:dyDescent="0.3">
      <c r="A1912" s="85" t="s">
        <v>903</v>
      </c>
      <c r="B1912" s="85" t="s">
        <v>904</v>
      </c>
      <c r="C1912" s="85" t="s">
        <v>387</v>
      </c>
      <c r="D1912" s="85" t="s">
        <v>386</v>
      </c>
      <c r="E1912" s="85" t="s">
        <v>365</v>
      </c>
      <c r="F1912" s="85" t="s">
        <v>364</v>
      </c>
      <c r="G1912" s="85" t="s">
        <v>10</v>
      </c>
      <c r="I1912" s="85">
        <v>4.7999999999999996E-3</v>
      </c>
      <c r="J1912" s="85">
        <v>1.9E-2</v>
      </c>
      <c r="K1912" s="85" t="s">
        <v>13</v>
      </c>
      <c r="L1912" s="85" t="s">
        <v>2561</v>
      </c>
      <c r="N1912" s="85" t="s">
        <v>2964</v>
      </c>
      <c r="O1912" s="85">
        <v>1.6533309451886349E-11</v>
      </c>
      <c r="P1912" s="85">
        <v>1.9686862789077271E-8</v>
      </c>
      <c r="Q1912" s="85">
        <v>8.3981432841902154E-2</v>
      </c>
    </row>
    <row r="1913" spans="1:17" x14ac:dyDescent="0.3">
      <c r="A1913" s="85" t="s">
        <v>903</v>
      </c>
      <c r="B1913" s="85" t="s">
        <v>904</v>
      </c>
      <c r="C1913" s="85" t="s">
        <v>387</v>
      </c>
      <c r="D1913" s="85" t="s">
        <v>386</v>
      </c>
      <c r="E1913" s="85" t="s">
        <v>74</v>
      </c>
      <c r="F1913" s="85" t="s">
        <v>73</v>
      </c>
      <c r="G1913" s="85" t="s">
        <v>10</v>
      </c>
      <c r="H1913" s="85" t="s">
        <v>16</v>
      </c>
      <c r="I1913" s="85">
        <v>0</v>
      </c>
      <c r="J1913" s="85">
        <v>0.08</v>
      </c>
      <c r="K1913" s="85" t="s">
        <v>13</v>
      </c>
      <c r="L1913" s="85" t="s">
        <v>2561</v>
      </c>
      <c r="N1913" s="85" t="s">
        <v>2965</v>
      </c>
      <c r="O1913" s="85">
        <v>0</v>
      </c>
      <c r="P1913" s="85">
        <v>1.9686862789077271E-8</v>
      </c>
      <c r="Q1913" s="85">
        <v>0</v>
      </c>
    </row>
    <row r="1914" spans="1:17" x14ac:dyDescent="0.3">
      <c r="A1914" s="85" t="s">
        <v>903</v>
      </c>
      <c r="B1914" s="85" t="s">
        <v>904</v>
      </c>
      <c r="C1914" s="85" t="s">
        <v>387</v>
      </c>
      <c r="D1914" s="85" t="s">
        <v>386</v>
      </c>
      <c r="E1914" s="85" t="s">
        <v>371</v>
      </c>
      <c r="F1914" s="85" t="s">
        <v>370</v>
      </c>
      <c r="G1914" s="85" t="s">
        <v>10</v>
      </c>
      <c r="H1914" s="85" t="s">
        <v>16</v>
      </c>
      <c r="I1914" s="85">
        <v>0</v>
      </c>
      <c r="J1914" s="85">
        <v>0.64</v>
      </c>
      <c r="K1914" s="85" t="s">
        <v>13</v>
      </c>
      <c r="L1914" s="85" t="s">
        <v>2561</v>
      </c>
      <c r="N1914" s="85" t="s">
        <v>2967</v>
      </c>
      <c r="O1914" s="85">
        <v>0</v>
      </c>
      <c r="P1914" s="85">
        <v>1.9686862789077271E-8</v>
      </c>
      <c r="Q1914" s="85">
        <v>0</v>
      </c>
    </row>
    <row r="1915" spans="1:17" x14ac:dyDescent="0.3">
      <c r="A1915" s="85" t="s">
        <v>903</v>
      </c>
      <c r="B1915" s="85" t="s">
        <v>904</v>
      </c>
      <c r="C1915" s="85" t="s">
        <v>387</v>
      </c>
      <c r="D1915" s="85" t="s">
        <v>386</v>
      </c>
      <c r="E1915" s="85" t="s">
        <v>78</v>
      </c>
      <c r="F1915" s="85" t="s">
        <v>77</v>
      </c>
      <c r="G1915" s="85" t="s">
        <v>10</v>
      </c>
      <c r="H1915" s="85" t="s">
        <v>12</v>
      </c>
      <c r="I1915" s="85">
        <v>0.02</v>
      </c>
      <c r="J1915" s="85">
        <v>0.16</v>
      </c>
      <c r="K1915" s="85" t="s">
        <v>13</v>
      </c>
      <c r="L1915" s="85" t="s">
        <v>2561</v>
      </c>
      <c r="N1915" s="85" t="s">
        <v>2968</v>
      </c>
      <c r="O1915" s="85">
        <v>7.0057447106627427E-11</v>
      </c>
      <c r="P1915" s="85">
        <v>1.9686862789077271E-8</v>
      </c>
      <c r="Q1915" s="85">
        <v>0.35585886820675627</v>
      </c>
    </row>
    <row r="1916" spans="1:17" x14ac:dyDescent="0.3">
      <c r="A1916" s="85" t="s">
        <v>903</v>
      </c>
      <c r="B1916" s="85" t="s">
        <v>904</v>
      </c>
      <c r="C1916" s="85" t="s">
        <v>387</v>
      </c>
      <c r="D1916" s="85" t="s">
        <v>386</v>
      </c>
      <c r="E1916" s="85" t="s">
        <v>161</v>
      </c>
      <c r="F1916" s="85" t="s">
        <v>160</v>
      </c>
      <c r="G1916" s="85" t="s">
        <v>10</v>
      </c>
      <c r="H1916" s="85" t="s">
        <v>16</v>
      </c>
      <c r="I1916" s="85">
        <v>0</v>
      </c>
      <c r="J1916" s="85">
        <v>0.32</v>
      </c>
      <c r="K1916" s="85" t="s">
        <v>13</v>
      </c>
      <c r="L1916" s="85" t="s">
        <v>2561</v>
      </c>
      <c r="N1916" s="85" t="s">
        <v>2966</v>
      </c>
      <c r="O1916" s="85">
        <v>0</v>
      </c>
      <c r="P1916" s="85">
        <v>1.9686862789077271E-8</v>
      </c>
      <c r="Q1916" s="85">
        <v>0</v>
      </c>
    </row>
    <row r="1917" spans="1:17" x14ac:dyDescent="0.3">
      <c r="A1917" s="85" t="s">
        <v>903</v>
      </c>
      <c r="B1917" s="85" t="s">
        <v>904</v>
      </c>
      <c r="C1917" s="85" t="s">
        <v>387</v>
      </c>
      <c r="D1917" s="85" t="s">
        <v>386</v>
      </c>
      <c r="E1917" s="85" t="s">
        <v>119</v>
      </c>
      <c r="F1917" s="85" t="s">
        <v>118</v>
      </c>
      <c r="G1917" s="85" t="s">
        <v>10</v>
      </c>
      <c r="H1917" s="85" t="s">
        <v>16</v>
      </c>
      <c r="I1917" s="85">
        <v>0</v>
      </c>
      <c r="J1917" s="85">
        <v>0.16300000000000001</v>
      </c>
      <c r="K1917" s="85" t="s">
        <v>13</v>
      </c>
      <c r="L1917" s="85" t="s">
        <v>2561</v>
      </c>
      <c r="N1917" s="85" t="s">
        <v>2969</v>
      </c>
      <c r="O1917" s="85">
        <v>0</v>
      </c>
      <c r="P1917" s="85">
        <v>1.9686862789077271E-8</v>
      </c>
      <c r="Q1917" s="85">
        <v>0</v>
      </c>
    </row>
    <row r="1918" spans="1:17" x14ac:dyDescent="0.3">
      <c r="A1918" s="85" t="s">
        <v>903</v>
      </c>
      <c r="B1918" s="85" t="s">
        <v>904</v>
      </c>
      <c r="C1918" s="85" t="s">
        <v>387</v>
      </c>
      <c r="D1918" s="85" t="s">
        <v>386</v>
      </c>
      <c r="E1918" s="85" t="s">
        <v>382</v>
      </c>
      <c r="F1918" s="85" t="s">
        <v>381</v>
      </c>
      <c r="G1918" s="85" t="s">
        <v>10</v>
      </c>
      <c r="H1918" s="85" t="s">
        <v>12</v>
      </c>
      <c r="I1918" s="85">
        <v>1.7100000000000001E-2</v>
      </c>
      <c r="J1918" s="85">
        <v>5.1999999999999998E-3</v>
      </c>
      <c r="K1918" s="85" t="s">
        <v>13</v>
      </c>
      <c r="L1918" s="85" t="s">
        <v>2561</v>
      </c>
      <c r="N1918" s="85" t="s">
        <v>2970</v>
      </c>
      <c r="O1918" s="85">
        <v>6.1642057907486445E-11</v>
      </c>
      <c r="P1918" s="85">
        <v>1.9686862789077271E-8</v>
      </c>
      <c r="Q1918" s="85">
        <v>0.31311265064379329</v>
      </c>
    </row>
    <row r="1919" spans="1:17" x14ac:dyDescent="0.3">
      <c r="A1919" s="85" t="s">
        <v>903</v>
      </c>
      <c r="B1919" s="85" t="s">
        <v>904</v>
      </c>
      <c r="C1919" s="85" t="s">
        <v>387</v>
      </c>
      <c r="D1919" s="85" t="s">
        <v>386</v>
      </c>
      <c r="E1919" s="85" t="s">
        <v>291</v>
      </c>
      <c r="F1919" s="85" t="s">
        <v>290</v>
      </c>
      <c r="G1919" s="85" t="s">
        <v>10</v>
      </c>
      <c r="H1919" s="85" t="s">
        <v>16</v>
      </c>
      <c r="I1919" s="85">
        <v>0</v>
      </c>
      <c r="J1919" s="85">
        <v>0.14000000000000001</v>
      </c>
      <c r="K1919" s="85" t="s">
        <v>13</v>
      </c>
      <c r="L1919" s="85" t="s">
        <v>2561</v>
      </c>
      <c r="N1919" s="85" t="s">
        <v>2971</v>
      </c>
      <c r="O1919" s="85">
        <v>0</v>
      </c>
      <c r="P1919" s="85">
        <v>1.9686862789077271E-8</v>
      </c>
      <c r="Q1919" s="85">
        <v>0</v>
      </c>
    </row>
    <row r="1920" spans="1:17" x14ac:dyDescent="0.3">
      <c r="A1920" s="85" t="s">
        <v>903</v>
      </c>
      <c r="B1920" s="85" t="s">
        <v>904</v>
      </c>
      <c r="C1920" s="85" t="s">
        <v>387</v>
      </c>
      <c r="D1920" s="85" t="s">
        <v>386</v>
      </c>
      <c r="E1920" s="85" t="s">
        <v>377</v>
      </c>
      <c r="F1920" s="85" t="s">
        <v>376</v>
      </c>
      <c r="G1920" s="85" t="s">
        <v>10</v>
      </c>
      <c r="H1920" s="85" t="s">
        <v>16</v>
      </c>
      <c r="I1920" s="85">
        <v>0</v>
      </c>
      <c r="J1920" s="85">
        <v>6.0000000000000001E-3</v>
      </c>
      <c r="K1920" s="85" t="s">
        <v>13</v>
      </c>
      <c r="L1920" s="85" t="s">
        <v>2561</v>
      </c>
      <c r="N1920" s="85" t="s">
        <v>2972</v>
      </c>
      <c r="O1920" s="85">
        <v>0</v>
      </c>
      <c r="P1920" s="85">
        <v>1.9686862789077271E-8</v>
      </c>
      <c r="Q1920" s="85">
        <v>0</v>
      </c>
    </row>
    <row r="1921" spans="1:17" x14ac:dyDescent="0.3">
      <c r="A1921" s="85" t="s">
        <v>903</v>
      </c>
      <c r="B1921" s="85" t="s">
        <v>592</v>
      </c>
      <c r="C1921" s="85" t="s">
        <v>9</v>
      </c>
      <c r="D1921" s="85" t="s">
        <v>8</v>
      </c>
      <c r="E1921" s="85" t="s">
        <v>20</v>
      </c>
      <c r="F1921" s="85" t="s">
        <v>19</v>
      </c>
      <c r="G1921" s="85" t="s">
        <v>10</v>
      </c>
      <c r="H1921" s="85" t="s">
        <v>16</v>
      </c>
      <c r="I1921" s="85">
        <v>0</v>
      </c>
      <c r="J1921" s="85">
        <v>0.08</v>
      </c>
      <c r="K1921" s="85" t="s">
        <v>13</v>
      </c>
      <c r="L1921" s="85" t="s">
        <v>2562</v>
      </c>
      <c r="N1921" s="85" t="s">
        <v>1508</v>
      </c>
      <c r="O1921" s="85">
        <v>0</v>
      </c>
      <c r="P1921" s="85">
        <v>4.8099931189196629E-8</v>
      </c>
      <c r="Q1921" s="85">
        <v>0</v>
      </c>
    </row>
    <row r="1922" spans="1:17" x14ac:dyDescent="0.3">
      <c r="A1922" s="85" t="s">
        <v>903</v>
      </c>
      <c r="B1922" s="85" t="s">
        <v>592</v>
      </c>
      <c r="C1922" s="85" t="s">
        <v>9</v>
      </c>
      <c r="D1922" s="85" t="s">
        <v>8</v>
      </c>
      <c r="E1922" s="85" t="s">
        <v>36</v>
      </c>
      <c r="F1922" s="85" t="s">
        <v>35</v>
      </c>
      <c r="G1922" s="85" t="s">
        <v>10</v>
      </c>
      <c r="H1922" s="85" t="s">
        <v>16</v>
      </c>
      <c r="I1922" s="85">
        <v>0</v>
      </c>
      <c r="J1922" s="85">
        <v>8.7999999999999995E-2</v>
      </c>
      <c r="K1922" s="85" t="s">
        <v>13</v>
      </c>
      <c r="L1922" s="85" t="s">
        <v>2562</v>
      </c>
      <c r="N1922" s="85" t="s">
        <v>2812</v>
      </c>
      <c r="O1922" s="85">
        <v>0</v>
      </c>
      <c r="P1922" s="85">
        <v>4.8099931189196629E-8</v>
      </c>
      <c r="Q1922" s="85">
        <v>0</v>
      </c>
    </row>
    <row r="1923" spans="1:17" x14ac:dyDescent="0.3">
      <c r="A1923" s="85" t="s">
        <v>903</v>
      </c>
      <c r="B1923" s="85" t="s">
        <v>592</v>
      </c>
      <c r="C1923" s="85" t="s">
        <v>9</v>
      </c>
      <c r="D1923" s="85" t="s">
        <v>8</v>
      </c>
      <c r="E1923" s="85" t="s">
        <v>391</v>
      </c>
      <c r="F1923" s="85" t="s">
        <v>39</v>
      </c>
      <c r="G1923" s="85" t="s">
        <v>10</v>
      </c>
      <c r="H1923" s="85" t="s">
        <v>16</v>
      </c>
      <c r="I1923" s="85">
        <v>0</v>
      </c>
      <c r="J1923" s="85">
        <v>8.3000000000000001E-3</v>
      </c>
      <c r="K1923" s="85" t="s">
        <v>13</v>
      </c>
      <c r="L1923" s="85" t="s">
        <v>2562</v>
      </c>
      <c r="N1923" s="85" t="s">
        <v>2813</v>
      </c>
      <c r="O1923" s="85">
        <v>0</v>
      </c>
      <c r="P1923" s="85">
        <v>4.8099931189196629E-8</v>
      </c>
      <c r="Q1923" s="85">
        <v>0</v>
      </c>
    </row>
    <row r="1924" spans="1:17" x14ac:dyDescent="0.3">
      <c r="A1924" s="85" t="s">
        <v>903</v>
      </c>
      <c r="B1924" s="85" t="s">
        <v>592</v>
      </c>
      <c r="C1924" s="85" t="s">
        <v>9</v>
      </c>
      <c r="D1924" s="85" t="s">
        <v>8</v>
      </c>
      <c r="E1924" s="85" t="s">
        <v>44</v>
      </c>
      <c r="F1924" s="85" t="s">
        <v>43</v>
      </c>
      <c r="G1924" s="85" t="s">
        <v>10</v>
      </c>
      <c r="I1924" s="85">
        <v>0.02</v>
      </c>
      <c r="J1924" s="85">
        <v>0.04</v>
      </c>
      <c r="K1924" s="85" t="s">
        <v>13</v>
      </c>
      <c r="L1924" s="85" t="s">
        <v>2562</v>
      </c>
      <c r="N1924" s="85" t="s">
        <v>2814</v>
      </c>
      <c r="O1924" s="85">
        <v>1.4064598701837539E-10</v>
      </c>
      <c r="P1924" s="85">
        <v>4.8099931189196629E-8</v>
      </c>
      <c r="Q1924" s="85">
        <v>0.29240371772083718</v>
      </c>
    </row>
    <row r="1925" spans="1:17" x14ac:dyDescent="0.3">
      <c r="A1925" s="85" t="s">
        <v>903</v>
      </c>
      <c r="B1925" s="85" t="s">
        <v>592</v>
      </c>
      <c r="C1925" s="85" t="s">
        <v>9</v>
      </c>
      <c r="D1925" s="85" t="s">
        <v>8</v>
      </c>
      <c r="E1925" s="85" t="s">
        <v>52</v>
      </c>
      <c r="F1925" s="85" t="s">
        <v>51</v>
      </c>
      <c r="G1925" s="85" t="s">
        <v>10</v>
      </c>
      <c r="H1925" s="85" t="s">
        <v>16</v>
      </c>
      <c r="I1925" s="85">
        <v>0</v>
      </c>
      <c r="J1925" s="85">
        <v>0.04</v>
      </c>
      <c r="K1925" s="85" t="s">
        <v>13</v>
      </c>
      <c r="L1925" s="85" t="s">
        <v>2562</v>
      </c>
      <c r="N1925" s="85" t="s">
        <v>2815</v>
      </c>
      <c r="O1925" s="85">
        <v>0</v>
      </c>
      <c r="P1925" s="85">
        <v>4.8099931189196629E-8</v>
      </c>
      <c r="Q1925" s="85">
        <v>0</v>
      </c>
    </row>
    <row r="1926" spans="1:17" x14ac:dyDescent="0.3">
      <c r="A1926" s="85" t="s">
        <v>903</v>
      </c>
      <c r="B1926" s="85" t="s">
        <v>592</v>
      </c>
      <c r="C1926" s="85" t="s">
        <v>9</v>
      </c>
      <c r="D1926" s="85" t="s">
        <v>8</v>
      </c>
      <c r="E1926" s="85" t="s">
        <v>56</v>
      </c>
      <c r="F1926" s="85" t="s">
        <v>55</v>
      </c>
      <c r="G1926" s="85" t="s">
        <v>10</v>
      </c>
      <c r="H1926" s="85" t="s">
        <v>12</v>
      </c>
      <c r="I1926" s="85">
        <v>0.02</v>
      </c>
      <c r="J1926" s="85">
        <v>0.04</v>
      </c>
      <c r="K1926" s="85" t="s">
        <v>13</v>
      </c>
      <c r="L1926" s="85" t="s">
        <v>2562</v>
      </c>
      <c r="N1926" s="85" t="s">
        <v>2814</v>
      </c>
      <c r="O1926" s="85">
        <v>1.4064598701837539E-10</v>
      </c>
      <c r="P1926" s="85">
        <v>4.8099931189196629E-8</v>
      </c>
      <c r="Q1926" s="85">
        <v>0.29240371772083718</v>
      </c>
    </row>
    <row r="1927" spans="1:17" x14ac:dyDescent="0.3">
      <c r="A1927" s="85" t="s">
        <v>903</v>
      </c>
      <c r="B1927" s="85" t="s">
        <v>592</v>
      </c>
      <c r="C1927" s="85" t="s">
        <v>9</v>
      </c>
      <c r="D1927" s="85" t="s">
        <v>8</v>
      </c>
      <c r="E1927" s="85" t="s">
        <v>60</v>
      </c>
      <c r="F1927" s="85" t="s">
        <v>59</v>
      </c>
      <c r="G1927" s="85" t="s">
        <v>10</v>
      </c>
      <c r="H1927" s="85" t="s">
        <v>12</v>
      </c>
      <c r="I1927" s="85">
        <v>0.4</v>
      </c>
      <c r="J1927" s="85">
        <v>1.6</v>
      </c>
      <c r="K1927" s="85" t="s">
        <v>13</v>
      </c>
      <c r="L1927" s="85" t="s">
        <v>2562</v>
      </c>
      <c r="N1927" s="85" t="s">
        <v>2816</v>
      </c>
      <c r="O1927" s="85">
        <v>1.0291242152927861E-9</v>
      </c>
      <c r="P1927" s="85">
        <v>4.8099931189196629E-8</v>
      </c>
      <c r="Q1927" s="85">
        <v>2.1395544439446721</v>
      </c>
    </row>
    <row r="1928" spans="1:17" x14ac:dyDescent="0.3">
      <c r="A1928" s="85" t="s">
        <v>903</v>
      </c>
      <c r="B1928" s="85" t="s">
        <v>592</v>
      </c>
      <c r="C1928" s="85" t="s">
        <v>9</v>
      </c>
      <c r="D1928" s="85" t="s">
        <v>8</v>
      </c>
      <c r="E1928" s="85" t="s">
        <v>64</v>
      </c>
      <c r="F1928" s="85" t="s">
        <v>63</v>
      </c>
      <c r="G1928" s="85" t="s">
        <v>10</v>
      </c>
      <c r="H1928" s="85" t="s">
        <v>16</v>
      </c>
      <c r="I1928" s="85">
        <v>0</v>
      </c>
      <c r="J1928" s="85">
        <v>0.04</v>
      </c>
      <c r="K1928" s="85" t="s">
        <v>13</v>
      </c>
      <c r="L1928" s="85" t="s">
        <v>2562</v>
      </c>
      <c r="N1928" s="85" t="s">
        <v>2817</v>
      </c>
      <c r="O1928" s="85">
        <v>0</v>
      </c>
      <c r="P1928" s="85">
        <v>4.8099931189196629E-8</v>
      </c>
      <c r="Q1928" s="85">
        <v>0</v>
      </c>
    </row>
    <row r="1929" spans="1:17" x14ac:dyDescent="0.3">
      <c r="A1929" s="85" t="s">
        <v>903</v>
      </c>
      <c r="B1929" s="85" t="s">
        <v>592</v>
      </c>
      <c r="C1929" s="85" t="s">
        <v>9</v>
      </c>
      <c r="D1929" s="85" t="s">
        <v>8</v>
      </c>
      <c r="E1929" s="85" t="s">
        <v>72</v>
      </c>
      <c r="F1929" s="85" t="s">
        <v>71</v>
      </c>
      <c r="G1929" s="85" t="s">
        <v>10</v>
      </c>
      <c r="H1929" s="85" t="s">
        <v>16</v>
      </c>
      <c r="I1929" s="85">
        <v>0</v>
      </c>
      <c r="J1929" s="85">
        <v>0.04</v>
      </c>
      <c r="K1929" s="85" t="s">
        <v>13</v>
      </c>
      <c r="L1929" s="85" t="s">
        <v>2562</v>
      </c>
      <c r="N1929" s="85" t="s">
        <v>2819</v>
      </c>
      <c r="O1929" s="85">
        <v>0</v>
      </c>
      <c r="P1929" s="85">
        <v>4.8099931189196629E-8</v>
      </c>
      <c r="Q1929" s="85">
        <v>0</v>
      </c>
    </row>
    <row r="1930" spans="1:17" x14ac:dyDescent="0.3">
      <c r="A1930" s="85" t="s">
        <v>903</v>
      </c>
      <c r="B1930" s="85" t="s">
        <v>592</v>
      </c>
      <c r="C1930" s="85" t="s">
        <v>9</v>
      </c>
      <c r="D1930" s="85" t="s">
        <v>8</v>
      </c>
      <c r="E1930" s="85" t="s">
        <v>50</v>
      </c>
      <c r="F1930" s="85" t="s">
        <v>49</v>
      </c>
      <c r="G1930" s="85" t="s">
        <v>10</v>
      </c>
      <c r="H1930" s="85" t="s">
        <v>16</v>
      </c>
      <c r="I1930" s="85">
        <v>0</v>
      </c>
      <c r="J1930" s="85">
        <v>1.6</v>
      </c>
      <c r="K1930" s="85" t="s">
        <v>13</v>
      </c>
      <c r="L1930" s="85" t="s">
        <v>2562</v>
      </c>
      <c r="N1930" s="85" t="s">
        <v>2820</v>
      </c>
      <c r="O1930" s="85">
        <v>0</v>
      </c>
      <c r="P1930" s="85">
        <v>4.8099931189196629E-8</v>
      </c>
      <c r="Q1930" s="85">
        <v>0</v>
      </c>
    </row>
    <row r="1931" spans="1:17" x14ac:dyDescent="0.3">
      <c r="A1931" s="85" t="s">
        <v>903</v>
      </c>
      <c r="B1931" s="85" t="s">
        <v>592</v>
      </c>
      <c r="C1931" s="85" t="s">
        <v>9</v>
      </c>
      <c r="D1931" s="85" t="s">
        <v>8</v>
      </c>
      <c r="E1931" s="85" t="s">
        <v>89</v>
      </c>
      <c r="F1931" s="85" t="s">
        <v>88</v>
      </c>
      <c r="G1931" s="85" t="s">
        <v>10</v>
      </c>
      <c r="H1931" s="85" t="s">
        <v>16</v>
      </c>
      <c r="I1931" s="85">
        <v>0</v>
      </c>
      <c r="J1931" s="85">
        <v>0.4</v>
      </c>
      <c r="K1931" s="85" t="s">
        <v>13</v>
      </c>
      <c r="L1931" s="85" t="s">
        <v>2562</v>
      </c>
      <c r="N1931" s="85" t="s">
        <v>2821</v>
      </c>
      <c r="O1931" s="85">
        <v>0</v>
      </c>
      <c r="P1931" s="85">
        <v>4.8099931189196629E-8</v>
      </c>
      <c r="Q1931" s="85">
        <v>0</v>
      </c>
    </row>
    <row r="1932" spans="1:17" x14ac:dyDescent="0.3">
      <c r="A1932" s="85" t="s">
        <v>903</v>
      </c>
      <c r="B1932" s="85" t="s">
        <v>592</v>
      </c>
      <c r="C1932" s="85" t="s">
        <v>9</v>
      </c>
      <c r="D1932" s="85" t="s">
        <v>8</v>
      </c>
      <c r="E1932" s="85" t="s">
        <v>101</v>
      </c>
      <c r="F1932" s="85" t="s">
        <v>100</v>
      </c>
      <c r="G1932" s="85" t="s">
        <v>10</v>
      </c>
      <c r="H1932" s="85" t="s">
        <v>16</v>
      </c>
      <c r="I1932" s="85">
        <v>0</v>
      </c>
      <c r="J1932" s="85">
        <v>0.32</v>
      </c>
      <c r="K1932" s="85" t="s">
        <v>13</v>
      </c>
      <c r="L1932" s="85" t="s">
        <v>2562</v>
      </c>
      <c r="N1932" s="85" t="s">
        <v>2822</v>
      </c>
      <c r="O1932" s="85">
        <v>0</v>
      </c>
      <c r="P1932" s="85">
        <v>4.8099931189196629E-8</v>
      </c>
      <c r="Q1932" s="85">
        <v>0</v>
      </c>
    </row>
    <row r="1933" spans="1:17" x14ac:dyDescent="0.3">
      <c r="A1933" s="85" t="s">
        <v>903</v>
      </c>
      <c r="B1933" s="85" t="s">
        <v>592</v>
      </c>
      <c r="C1933" s="85" t="s">
        <v>9</v>
      </c>
      <c r="D1933" s="85" t="s">
        <v>8</v>
      </c>
      <c r="E1933" s="85" t="s">
        <v>105</v>
      </c>
      <c r="F1933" s="85" t="s">
        <v>104</v>
      </c>
      <c r="G1933" s="85" t="s">
        <v>10</v>
      </c>
      <c r="H1933" s="85" t="s">
        <v>16</v>
      </c>
      <c r="I1933" s="85">
        <v>0</v>
      </c>
      <c r="J1933" s="85">
        <v>8.199999999999999E-3</v>
      </c>
      <c r="K1933" s="85" t="s">
        <v>13</v>
      </c>
      <c r="L1933" s="85" t="s">
        <v>2562</v>
      </c>
      <c r="N1933" s="85" t="s">
        <v>2823</v>
      </c>
      <c r="O1933" s="85">
        <v>0</v>
      </c>
      <c r="P1933" s="85">
        <v>4.8099931189196629E-8</v>
      </c>
      <c r="Q1933" s="85">
        <v>0</v>
      </c>
    </row>
    <row r="1934" spans="1:17" x14ac:dyDescent="0.3">
      <c r="A1934" s="85" t="s">
        <v>903</v>
      </c>
      <c r="B1934" s="85" t="s">
        <v>592</v>
      </c>
      <c r="C1934" s="85" t="s">
        <v>9</v>
      </c>
      <c r="D1934" s="85" t="s">
        <v>8</v>
      </c>
      <c r="E1934" s="85" t="s">
        <v>46</v>
      </c>
      <c r="F1934" s="85" t="s">
        <v>45</v>
      </c>
      <c r="G1934" s="85" t="s">
        <v>10</v>
      </c>
      <c r="H1934" s="85" t="s">
        <v>12</v>
      </c>
      <c r="I1934" s="85">
        <v>4.2299999999999997E-2</v>
      </c>
      <c r="J1934" s="85">
        <v>0.02</v>
      </c>
      <c r="K1934" s="85" t="s">
        <v>13</v>
      </c>
      <c r="L1934" s="85" t="s">
        <v>2562</v>
      </c>
      <c r="N1934" s="85" t="s">
        <v>2824</v>
      </c>
      <c r="O1934" s="85">
        <v>2.7982667945622331E-10</v>
      </c>
      <c r="P1934" s="85">
        <v>4.8099931189196629E-8</v>
      </c>
      <c r="Q1934" s="85">
        <v>0.58176108060435883</v>
      </c>
    </row>
    <row r="1935" spans="1:17" x14ac:dyDescent="0.3">
      <c r="A1935" s="85" t="s">
        <v>903</v>
      </c>
      <c r="B1935" s="85" t="s">
        <v>592</v>
      </c>
      <c r="C1935" s="85" t="s">
        <v>9</v>
      </c>
      <c r="D1935" s="85" t="s">
        <v>8</v>
      </c>
      <c r="E1935" s="85" t="s">
        <v>109</v>
      </c>
      <c r="F1935" s="85" t="s">
        <v>108</v>
      </c>
      <c r="G1935" s="85" t="s">
        <v>10</v>
      </c>
      <c r="H1935" s="85" t="s">
        <v>16</v>
      </c>
      <c r="I1935" s="85">
        <v>0</v>
      </c>
      <c r="J1935" s="85">
        <v>0.4</v>
      </c>
      <c r="K1935" s="85" t="s">
        <v>13</v>
      </c>
      <c r="L1935" s="85" t="s">
        <v>2562</v>
      </c>
      <c r="N1935" s="85" t="s">
        <v>2825</v>
      </c>
      <c r="O1935" s="85">
        <v>0</v>
      </c>
      <c r="P1935" s="85">
        <v>4.8099931189196629E-8</v>
      </c>
      <c r="Q1935" s="85">
        <v>0</v>
      </c>
    </row>
    <row r="1936" spans="1:17" x14ac:dyDescent="0.3">
      <c r="A1936" s="85" t="s">
        <v>903</v>
      </c>
      <c r="B1936" s="85" t="s">
        <v>592</v>
      </c>
      <c r="C1936" s="85" t="s">
        <v>9</v>
      </c>
      <c r="D1936" s="85" t="s">
        <v>8</v>
      </c>
      <c r="E1936" s="85" t="s">
        <v>113</v>
      </c>
      <c r="F1936" s="85" t="s">
        <v>112</v>
      </c>
      <c r="G1936" s="85" t="s">
        <v>10</v>
      </c>
      <c r="H1936" s="85" t="s">
        <v>16</v>
      </c>
      <c r="I1936" s="85">
        <v>0</v>
      </c>
      <c r="J1936" s="85">
        <v>0.04</v>
      </c>
      <c r="K1936" s="85" t="s">
        <v>13</v>
      </c>
      <c r="L1936" s="85" t="s">
        <v>2562</v>
      </c>
      <c r="N1936" s="85" t="s">
        <v>2826</v>
      </c>
      <c r="O1936" s="85">
        <v>0</v>
      </c>
      <c r="P1936" s="85">
        <v>4.8099931189196629E-8</v>
      </c>
      <c r="Q1936" s="85">
        <v>0</v>
      </c>
    </row>
    <row r="1937" spans="1:18" x14ac:dyDescent="0.3">
      <c r="A1937" s="85" t="s">
        <v>903</v>
      </c>
      <c r="B1937" s="85" t="s">
        <v>592</v>
      </c>
      <c r="C1937" s="85" t="s">
        <v>9</v>
      </c>
      <c r="D1937" s="85" t="s">
        <v>8</v>
      </c>
      <c r="E1937" s="85" t="s">
        <v>117</v>
      </c>
      <c r="F1937" s="85" t="s">
        <v>116</v>
      </c>
      <c r="G1937" s="85" t="s">
        <v>10</v>
      </c>
      <c r="H1937" s="85" t="s">
        <v>16</v>
      </c>
      <c r="I1937" s="85">
        <v>0</v>
      </c>
      <c r="J1937" s="85">
        <v>2.1999999999999999E-2</v>
      </c>
      <c r="K1937" s="85" t="s">
        <v>13</v>
      </c>
      <c r="L1937" s="85" t="s">
        <v>2562</v>
      </c>
      <c r="N1937" s="85" t="s">
        <v>2827</v>
      </c>
      <c r="O1937" s="85">
        <v>0</v>
      </c>
      <c r="P1937" s="85">
        <v>4.8099931189196629E-8</v>
      </c>
      <c r="Q1937" s="85">
        <v>0</v>
      </c>
    </row>
    <row r="1938" spans="1:18" x14ac:dyDescent="0.3">
      <c r="A1938" s="85" t="s">
        <v>903</v>
      </c>
      <c r="B1938" s="85" t="s">
        <v>592</v>
      </c>
      <c r="C1938" s="85" t="s">
        <v>9</v>
      </c>
      <c r="D1938" s="85" t="s">
        <v>8</v>
      </c>
      <c r="E1938" s="85" t="s">
        <v>121</v>
      </c>
      <c r="F1938" s="85" t="s">
        <v>120</v>
      </c>
      <c r="G1938" s="85" t="s">
        <v>10</v>
      </c>
      <c r="H1938" s="85" t="s">
        <v>16</v>
      </c>
      <c r="I1938" s="85">
        <v>0</v>
      </c>
      <c r="J1938" s="85">
        <v>6.7000000000000002E-3</v>
      </c>
      <c r="K1938" s="85" t="s">
        <v>13</v>
      </c>
      <c r="L1938" s="85" t="s">
        <v>2562</v>
      </c>
      <c r="N1938" s="85" t="s">
        <v>2828</v>
      </c>
      <c r="O1938" s="85">
        <v>0</v>
      </c>
      <c r="P1938" s="85">
        <v>4.8099931189196629E-8</v>
      </c>
      <c r="Q1938" s="85">
        <v>0</v>
      </c>
    </row>
    <row r="1939" spans="1:18" x14ac:dyDescent="0.3">
      <c r="A1939" s="85" t="s">
        <v>903</v>
      </c>
      <c r="B1939" s="85" t="s">
        <v>592</v>
      </c>
      <c r="C1939" s="85" t="s">
        <v>9</v>
      </c>
      <c r="D1939" s="85" t="s">
        <v>8</v>
      </c>
      <c r="E1939" s="85" t="s">
        <v>125</v>
      </c>
      <c r="F1939" s="85" t="s">
        <v>124</v>
      </c>
      <c r="G1939" s="85" t="s">
        <v>10</v>
      </c>
      <c r="H1939" s="85" t="s">
        <v>16</v>
      </c>
      <c r="I1939" s="85">
        <v>0</v>
      </c>
      <c r="J1939" s="85">
        <v>2.1000000000000001E-2</v>
      </c>
      <c r="K1939" s="85" t="s">
        <v>13</v>
      </c>
      <c r="L1939" s="85" t="s">
        <v>2562</v>
      </c>
      <c r="N1939" s="85" t="s">
        <v>2829</v>
      </c>
      <c r="O1939" s="85">
        <v>0</v>
      </c>
      <c r="P1939" s="85">
        <v>4.8099931189196629E-8</v>
      </c>
      <c r="Q1939" s="85">
        <v>0</v>
      </c>
    </row>
    <row r="1940" spans="1:18" x14ac:dyDescent="0.3">
      <c r="A1940" s="85" t="s">
        <v>903</v>
      </c>
      <c r="B1940" s="85" t="s">
        <v>592</v>
      </c>
      <c r="C1940" s="85" t="s">
        <v>9</v>
      </c>
      <c r="D1940" s="85" t="s">
        <v>8</v>
      </c>
      <c r="E1940" s="85" t="s">
        <v>129</v>
      </c>
      <c r="F1940" s="85" t="s">
        <v>128</v>
      </c>
      <c r="G1940" s="85" t="s">
        <v>10</v>
      </c>
      <c r="H1940" s="85" t="s">
        <v>16</v>
      </c>
      <c r="I1940" s="85">
        <v>0</v>
      </c>
      <c r="J1940" s="85">
        <v>3.6999999999999998E-2</v>
      </c>
      <c r="K1940" s="85" t="s">
        <v>13</v>
      </c>
      <c r="L1940" s="85" t="s">
        <v>2562</v>
      </c>
      <c r="N1940" s="85" t="s">
        <v>2830</v>
      </c>
      <c r="O1940" s="85">
        <v>0</v>
      </c>
      <c r="P1940" s="85">
        <v>4.8099931189196629E-8</v>
      </c>
      <c r="Q1940" s="85">
        <v>0</v>
      </c>
    </row>
    <row r="1941" spans="1:18" x14ac:dyDescent="0.3">
      <c r="A1941" s="85" t="s">
        <v>903</v>
      </c>
      <c r="B1941" s="85" t="s">
        <v>592</v>
      </c>
      <c r="C1941" s="85" t="s">
        <v>9</v>
      </c>
      <c r="D1941" s="85" t="s">
        <v>8</v>
      </c>
      <c r="E1941" s="85" t="s">
        <v>133</v>
      </c>
      <c r="F1941" s="85" t="s">
        <v>132</v>
      </c>
      <c r="G1941" s="85" t="s">
        <v>10</v>
      </c>
      <c r="H1941" s="85" t="s">
        <v>16</v>
      </c>
      <c r="I1941" s="85">
        <v>0</v>
      </c>
      <c r="J1941" s="85">
        <v>8.0999999999999996E-3</v>
      </c>
      <c r="K1941" s="85" t="s">
        <v>13</v>
      </c>
      <c r="L1941" s="85" t="s">
        <v>2562</v>
      </c>
      <c r="N1941" s="85" t="s">
        <v>2831</v>
      </c>
      <c r="O1941" s="85">
        <v>0</v>
      </c>
      <c r="P1941" s="85">
        <v>4.8099931189196629E-8</v>
      </c>
      <c r="Q1941" s="85">
        <v>0</v>
      </c>
    </row>
    <row r="1942" spans="1:18" x14ac:dyDescent="0.3">
      <c r="A1942" s="85" t="s">
        <v>903</v>
      </c>
      <c r="B1942" s="85" t="s">
        <v>592</v>
      </c>
      <c r="C1942" s="85" t="s">
        <v>9</v>
      </c>
      <c r="D1942" s="85" t="s">
        <v>8</v>
      </c>
      <c r="E1942" s="85" t="s">
        <v>99</v>
      </c>
      <c r="F1942" s="85" t="s">
        <v>98</v>
      </c>
      <c r="G1942" s="85" t="s">
        <v>10</v>
      </c>
      <c r="I1942" s="85">
        <v>0.05</v>
      </c>
      <c r="J1942" s="85">
        <v>0.02</v>
      </c>
      <c r="K1942" s="85" t="s">
        <v>13</v>
      </c>
      <c r="L1942" s="85" t="s">
        <v>2562</v>
      </c>
      <c r="N1942" s="85" t="s">
        <v>2832</v>
      </c>
      <c r="O1942" s="85">
        <v>2.8053008965741669E-10</v>
      </c>
      <c r="P1942" s="85">
        <v>4.8099931189196629E-8</v>
      </c>
      <c r="Q1942" s="85">
        <v>0.58322347396709884</v>
      </c>
    </row>
    <row r="1943" spans="1:18" x14ac:dyDescent="0.3">
      <c r="A1943" s="85" t="s">
        <v>903</v>
      </c>
      <c r="B1943" s="85" t="s">
        <v>596</v>
      </c>
      <c r="C1943" s="85" t="s">
        <v>28</v>
      </c>
      <c r="D1943" s="85" t="s">
        <v>27</v>
      </c>
      <c r="E1943" s="85" t="s">
        <v>165</v>
      </c>
      <c r="F1943" s="85" t="s">
        <v>164</v>
      </c>
      <c r="G1943" s="85" t="s">
        <v>10</v>
      </c>
      <c r="H1943" s="85" t="s">
        <v>12</v>
      </c>
      <c r="I1943" s="85">
        <v>1.1000000000000001</v>
      </c>
      <c r="J1943" s="85">
        <v>4.8</v>
      </c>
      <c r="K1943" s="85" t="s">
        <v>13</v>
      </c>
      <c r="L1943" s="85" t="s">
        <v>2562</v>
      </c>
      <c r="N1943" s="85" t="s">
        <v>2843</v>
      </c>
      <c r="O1943" s="85">
        <v>2.6524047666124932E-9</v>
      </c>
      <c r="P1943" s="85">
        <v>1.008614515864219E-8</v>
      </c>
      <c r="Q1943" s="85">
        <v>26.297507371682169</v>
      </c>
      <c r="R1943" s="85" t="s">
        <v>2806</v>
      </c>
    </row>
    <row r="1944" spans="1:18" x14ac:dyDescent="0.3">
      <c r="A1944" s="85" t="s">
        <v>903</v>
      </c>
      <c r="B1944" s="85" t="s">
        <v>592</v>
      </c>
      <c r="C1944" s="85" t="s">
        <v>9</v>
      </c>
      <c r="D1944" s="85" t="s">
        <v>8</v>
      </c>
      <c r="E1944" s="85" t="s">
        <v>143</v>
      </c>
      <c r="F1944" s="85" t="s">
        <v>142</v>
      </c>
      <c r="G1944" s="85" t="s">
        <v>10</v>
      </c>
      <c r="H1944" s="85" t="s">
        <v>16</v>
      </c>
      <c r="I1944" s="85">
        <v>0</v>
      </c>
      <c r="J1944" s="85">
        <v>0.11600000000000001</v>
      </c>
      <c r="K1944" s="85" t="s">
        <v>13</v>
      </c>
      <c r="L1944" s="85" t="s">
        <v>2562</v>
      </c>
      <c r="N1944" s="85" t="s">
        <v>2834</v>
      </c>
      <c r="O1944" s="85">
        <v>0</v>
      </c>
      <c r="P1944" s="85">
        <v>4.8099931189196629E-8</v>
      </c>
      <c r="Q1944" s="85">
        <v>0</v>
      </c>
    </row>
    <row r="1945" spans="1:18" x14ac:dyDescent="0.3">
      <c r="A1945" s="85" t="s">
        <v>903</v>
      </c>
      <c r="B1945" s="85" t="s">
        <v>592</v>
      </c>
      <c r="C1945" s="85" t="s">
        <v>9</v>
      </c>
      <c r="D1945" s="85" t="s">
        <v>8</v>
      </c>
      <c r="E1945" s="85" t="s">
        <v>147</v>
      </c>
      <c r="F1945" s="85" t="s">
        <v>146</v>
      </c>
      <c r="G1945" s="85" t="s">
        <v>10</v>
      </c>
      <c r="H1945" s="85" t="s">
        <v>16</v>
      </c>
      <c r="I1945" s="85">
        <v>0</v>
      </c>
      <c r="J1945" s="85">
        <v>1.2999999999999999E-2</v>
      </c>
      <c r="K1945" s="85" t="s">
        <v>13</v>
      </c>
      <c r="L1945" s="85" t="s">
        <v>2562</v>
      </c>
      <c r="N1945" s="85" t="s">
        <v>2835</v>
      </c>
      <c r="O1945" s="85">
        <v>0</v>
      </c>
      <c r="P1945" s="85">
        <v>4.8099931189196629E-8</v>
      </c>
      <c r="Q1945" s="85">
        <v>0</v>
      </c>
    </row>
    <row r="1946" spans="1:18" x14ac:dyDescent="0.3">
      <c r="A1946" s="85" t="s">
        <v>903</v>
      </c>
      <c r="B1946" s="85" t="s">
        <v>592</v>
      </c>
      <c r="C1946" s="85" t="s">
        <v>9</v>
      </c>
      <c r="D1946" s="85" t="s">
        <v>8</v>
      </c>
      <c r="E1946" s="85" t="s">
        <v>151</v>
      </c>
      <c r="F1946" s="85" t="s">
        <v>150</v>
      </c>
      <c r="G1946" s="85" t="s">
        <v>10</v>
      </c>
      <c r="I1946" s="85">
        <v>0.19885</v>
      </c>
      <c r="J1946" s="85">
        <v>1.9E-2</v>
      </c>
      <c r="K1946" s="85" t="s">
        <v>13</v>
      </c>
      <c r="L1946" s="85" t="s">
        <v>2562</v>
      </c>
      <c r="N1946" s="85" t="s">
        <v>2836</v>
      </c>
      <c r="O1946" s="85">
        <v>9.2192498493207848E-10</v>
      </c>
      <c r="P1946" s="85">
        <v>4.8099931189196629E-8</v>
      </c>
      <c r="Q1946" s="85">
        <v>1.916686702327643</v>
      </c>
    </row>
    <row r="1947" spans="1:18" x14ac:dyDescent="0.3">
      <c r="A1947" s="85" t="s">
        <v>903</v>
      </c>
      <c r="B1947" s="85" t="s">
        <v>592</v>
      </c>
      <c r="C1947" s="85" t="s">
        <v>9</v>
      </c>
      <c r="D1947" s="85" t="s">
        <v>8</v>
      </c>
      <c r="E1947" s="85" t="s">
        <v>48</v>
      </c>
      <c r="F1947" s="85" t="s">
        <v>2837</v>
      </c>
      <c r="G1947" s="85" t="s">
        <v>10</v>
      </c>
      <c r="H1947" s="85" t="s">
        <v>16</v>
      </c>
      <c r="I1947" s="85">
        <v>0</v>
      </c>
      <c r="J1947" s="85">
        <v>0.04</v>
      </c>
      <c r="K1947" s="85" t="s">
        <v>13</v>
      </c>
      <c r="L1947" s="85" t="s">
        <v>2562</v>
      </c>
      <c r="N1947" s="85" t="s">
        <v>2838</v>
      </c>
      <c r="O1947" s="85">
        <v>0</v>
      </c>
      <c r="P1947" s="85">
        <v>4.8099931189196629E-8</v>
      </c>
      <c r="Q1947" s="85">
        <v>0</v>
      </c>
    </row>
    <row r="1948" spans="1:18" x14ac:dyDescent="0.3">
      <c r="A1948" s="85" t="s">
        <v>903</v>
      </c>
      <c r="B1948" s="85" t="s">
        <v>592</v>
      </c>
      <c r="C1948" s="85" t="s">
        <v>9</v>
      </c>
      <c r="D1948" s="85" t="s">
        <v>8</v>
      </c>
      <c r="E1948" s="85" t="s">
        <v>155</v>
      </c>
      <c r="F1948" s="85" t="s">
        <v>154</v>
      </c>
      <c r="G1948" s="85" t="s">
        <v>10</v>
      </c>
      <c r="I1948" s="85">
        <v>0.28999999999999998</v>
      </c>
      <c r="J1948" s="85">
        <v>0.02</v>
      </c>
      <c r="K1948" s="85" t="s">
        <v>13</v>
      </c>
      <c r="L1948" s="85" t="s">
        <v>2562</v>
      </c>
      <c r="N1948" s="85" t="s">
        <v>2839</v>
      </c>
      <c r="O1948" s="85">
        <v>1.1493523993722159E-9</v>
      </c>
      <c r="P1948" s="85">
        <v>4.8099931189196629E-8</v>
      </c>
      <c r="Q1948" s="85">
        <v>2.389509446180587</v>
      </c>
    </row>
    <row r="1949" spans="1:18" x14ac:dyDescent="0.3">
      <c r="A1949" s="85" t="s">
        <v>903</v>
      </c>
      <c r="B1949" s="85" t="s">
        <v>592</v>
      </c>
      <c r="C1949" s="85" t="s">
        <v>9</v>
      </c>
      <c r="D1949" s="85" t="s">
        <v>8</v>
      </c>
      <c r="E1949" s="85" t="s">
        <v>91</v>
      </c>
      <c r="F1949" s="85" t="s">
        <v>90</v>
      </c>
      <c r="G1949" s="85" t="s">
        <v>10</v>
      </c>
      <c r="H1949" s="85" t="s">
        <v>16</v>
      </c>
      <c r="I1949" s="85">
        <v>0</v>
      </c>
      <c r="J1949" s="85">
        <v>0.08</v>
      </c>
      <c r="K1949" s="85" t="s">
        <v>13</v>
      </c>
      <c r="L1949" s="85" t="s">
        <v>2562</v>
      </c>
      <c r="N1949" s="85" t="s">
        <v>2840</v>
      </c>
      <c r="O1949" s="85">
        <v>0</v>
      </c>
      <c r="P1949" s="85">
        <v>4.8099931189196629E-8</v>
      </c>
      <c r="Q1949" s="85">
        <v>0</v>
      </c>
    </row>
    <row r="1950" spans="1:18" x14ac:dyDescent="0.3">
      <c r="A1950" s="85" t="s">
        <v>903</v>
      </c>
      <c r="B1950" s="85" t="s">
        <v>592</v>
      </c>
      <c r="C1950" s="85" t="s">
        <v>9</v>
      </c>
      <c r="D1950" s="85" t="s">
        <v>8</v>
      </c>
      <c r="E1950" s="85" t="s">
        <v>159</v>
      </c>
      <c r="F1950" s="85" t="s">
        <v>158</v>
      </c>
      <c r="G1950" s="85" t="s">
        <v>10</v>
      </c>
      <c r="H1950" s="85" t="s">
        <v>16</v>
      </c>
      <c r="I1950" s="85">
        <v>0</v>
      </c>
      <c r="J1950" s="85">
        <v>4.3999999999999997E-2</v>
      </c>
      <c r="K1950" s="85" t="s">
        <v>13</v>
      </c>
      <c r="L1950" s="85" t="s">
        <v>2562</v>
      </c>
      <c r="N1950" s="85" t="s">
        <v>2841</v>
      </c>
      <c r="O1950" s="85">
        <v>0</v>
      </c>
      <c r="P1950" s="85">
        <v>4.8099931189196629E-8</v>
      </c>
      <c r="Q1950" s="85">
        <v>0</v>
      </c>
    </row>
    <row r="1951" spans="1:18" x14ac:dyDescent="0.3">
      <c r="A1951" s="85" t="s">
        <v>903</v>
      </c>
      <c r="B1951" s="85" t="s">
        <v>592</v>
      </c>
      <c r="C1951" s="85" t="s">
        <v>9</v>
      </c>
      <c r="D1951" s="85" t="s">
        <v>8</v>
      </c>
      <c r="E1951" s="85" t="s">
        <v>163</v>
      </c>
      <c r="F1951" s="85" t="s">
        <v>162</v>
      </c>
      <c r="G1951" s="85" t="s">
        <v>10</v>
      </c>
      <c r="H1951" s="85" t="s">
        <v>16</v>
      </c>
      <c r="I1951" s="85">
        <v>0</v>
      </c>
      <c r="J1951" s="85">
        <v>0.114</v>
      </c>
      <c r="K1951" s="85" t="s">
        <v>13</v>
      </c>
      <c r="L1951" s="85" t="s">
        <v>2562</v>
      </c>
      <c r="N1951" s="85" t="s">
        <v>2842</v>
      </c>
      <c r="O1951" s="85">
        <v>0</v>
      </c>
      <c r="P1951" s="85">
        <v>4.8099931189196629E-8</v>
      </c>
      <c r="Q1951" s="85">
        <v>0</v>
      </c>
    </row>
    <row r="1952" spans="1:18" x14ac:dyDescent="0.3">
      <c r="A1952" s="85" t="s">
        <v>903</v>
      </c>
      <c r="B1952" s="85" t="s">
        <v>597</v>
      </c>
      <c r="C1952" s="85" t="s">
        <v>30</v>
      </c>
      <c r="D1952" s="85" t="s">
        <v>29</v>
      </c>
      <c r="E1952" s="85" t="s">
        <v>165</v>
      </c>
      <c r="F1952" s="85" t="s">
        <v>164</v>
      </c>
      <c r="G1952" s="85" t="s">
        <v>10</v>
      </c>
      <c r="H1952" s="85" t="s">
        <v>12</v>
      </c>
      <c r="I1952" s="85">
        <v>2.8</v>
      </c>
      <c r="J1952" s="85">
        <v>4.8</v>
      </c>
      <c r="K1952" s="85" t="s">
        <v>13</v>
      </c>
      <c r="L1952" s="85" t="s">
        <v>2562</v>
      </c>
      <c r="N1952" s="85" t="s">
        <v>2843</v>
      </c>
      <c r="O1952" s="85">
        <v>6.751575769559073E-9</v>
      </c>
      <c r="P1952" s="85">
        <v>1.4188232356142929E-8</v>
      </c>
      <c r="Q1952" s="85">
        <v>47.585742889500352</v>
      </c>
      <c r="R1952" s="85" t="s">
        <v>2806</v>
      </c>
    </row>
    <row r="1953" spans="1:18" x14ac:dyDescent="0.3">
      <c r="A1953" s="85" t="s">
        <v>903</v>
      </c>
      <c r="B1953" s="85" t="s">
        <v>592</v>
      </c>
      <c r="C1953" s="85" t="s">
        <v>9</v>
      </c>
      <c r="D1953" s="85" t="s">
        <v>8</v>
      </c>
      <c r="E1953" s="85" t="s">
        <v>169</v>
      </c>
      <c r="F1953" s="85" t="s">
        <v>168</v>
      </c>
      <c r="G1953" s="85" t="s">
        <v>10</v>
      </c>
      <c r="H1953" s="85" t="s">
        <v>12</v>
      </c>
      <c r="I1953" s="85">
        <v>0.5</v>
      </c>
      <c r="J1953" s="85">
        <v>3.4</v>
      </c>
      <c r="K1953" s="85" t="s">
        <v>13</v>
      </c>
      <c r="L1953" s="85" t="s">
        <v>2562</v>
      </c>
      <c r="N1953" s="85" t="s">
        <v>2844</v>
      </c>
      <c r="O1953" s="85">
        <v>1.1998061113324089E-9</v>
      </c>
      <c r="P1953" s="85">
        <v>4.8099931189196629E-8</v>
      </c>
      <c r="Q1953" s="85">
        <v>2.4944029682975688</v>
      </c>
    </row>
    <row r="1954" spans="1:18" x14ac:dyDescent="0.3">
      <c r="A1954" s="85" t="s">
        <v>903</v>
      </c>
      <c r="B1954" s="85" t="s">
        <v>592</v>
      </c>
      <c r="C1954" s="85" t="s">
        <v>9</v>
      </c>
      <c r="D1954" s="85" t="s">
        <v>8</v>
      </c>
      <c r="E1954" s="85" t="s">
        <v>175</v>
      </c>
      <c r="F1954" s="85" t="s">
        <v>174</v>
      </c>
      <c r="G1954" s="85" t="s">
        <v>10</v>
      </c>
      <c r="H1954" s="85" t="s">
        <v>16</v>
      </c>
      <c r="I1954" s="85">
        <v>0</v>
      </c>
      <c r="J1954" s="85">
        <v>0.16</v>
      </c>
      <c r="K1954" s="85" t="s">
        <v>13</v>
      </c>
      <c r="L1954" s="85" t="s">
        <v>2562</v>
      </c>
      <c r="N1954" s="85" t="s">
        <v>2846</v>
      </c>
      <c r="O1954" s="85">
        <v>0</v>
      </c>
      <c r="P1954" s="85">
        <v>4.8099931189196629E-8</v>
      </c>
      <c r="Q1954" s="85">
        <v>0</v>
      </c>
    </row>
    <row r="1955" spans="1:18" x14ac:dyDescent="0.3">
      <c r="A1955" s="85" t="s">
        <v>903</v>
      </c>
      <c r="B1955" s="85" t="s">
        <v>592</v>
      </c>
      <c r="C1955" s="85" t="s">
        <v>9</v>
      </c>
      <c r="D1955" s="85" t="s">
        <v>8</v>
      </c>
      <c r="E1955" s="85" t="s">
        <v>179</v>
      </c>
      <c r="F1955" s="85" t="s">
        <v>178</v>
      </c>
      <c r="G1955" s="85" t="s">
        <v>10</v>
      </c>
      <c r="H1955" s="85" t="s">
        <v>16</v>
      </c>
      <c r="I1955" s="85">
        <v>0</v>
      </c>
      <c r="J1955" s="85">
        <v>1.7999999999999999E-2</v>
      </c>
      <c r="K1955" s="85" t="s">
        <v>13</v>
      </c>
      <c r="L1955" s="85" t="s">
        <v>2562</v>
      </c>
      <c r="N1955" s="85" t="s">
        <v>2847</v>
      </c>
      <c r="O1955" s="85">
        <v>0</v>
      </c>
      <c r="P1955" s="85">
        <v>4.8099931189196629E-8</v>
      </c>
      <c r="Q1955" s="85">
        <v>0</v>
      </c>
    </row>
    <row r="1956" spans="1:18" x14ac:dyDescent="0.3">
      <c r="A1956" s="85" t="s">
        <v>903</v>
      </c>
      <c r="B1956" s="85" t="s">
        <v>592</v>
      </c>
      <c r="C1956" s="85" t="s">
        <v>9</v>
      </c>
      <c r="D1956" s="85" t="s">
        <v>8</v>
      </c>
      <c r="E1956" s="85" t="s">
        <v>183</v>
      </c>
      <c r="F1956" s="85" t="s">
        <v>182</v>
      </c>
      <c r="G1956" s="85" t="s">
        <v>10</v>
      </c>
      <c r="H1956" s="85" t="s">
        <v>12</v>
      </c>
      <c r="I1956" s="85">
        <v>0.34060000000000001</v>
      </c>
      <c r="J1956" s="85">
        <v>9.0999999999999998E-2</v>
      </c>
      <c r="K1956" s="85" t="s">
        <v>13</v>
      </c>
      <c r="L1956" s="85" t="s">
        <v>2562</v>
      </c>
      <c r="N1956" s="85" t="s">
        <v>2848</v>
      </c>
      <c r="O1956" s="85">
        <v>1.753916186905878E-9</v>
      </c>
      <c r="P1956" s="85">
        <v>4.8099931189196629E-8</v>
      </c>
      <c r="Q1956" s="85">
        <v>3.6464006154333379</v>
      </c>
    </row>
    <row r="1957" spans="1:18" x14ac:dyDescent="0.3">
      <c r="A1957" s="85" t="s">
        <v>903</v>
      </c>
      <c r="B1957" s="85" t="s">
        <v>592</v>
      </c>
      <c r="C1957" s="85" t="s">
        <v>9</v>
      </c>
      <c r="D1957" s="85" t="s">
        <v>8</v>
      </c>
      <c r="E1957" s="85" t="s">
        <v>187</v>
      </c>
      <c r="F1957" s="85" t="s">
        <v>186</v>
      </c>
      <c r="G1957" s="85" t="s">
        <v>10</v>
      </c>
      <c r="I1957" s="85">
        <v>0.04</v>
      </c>
      <c r="J1957" s="85">
        <v>0.08</v>
      </c>
      <c r="K1957" s="85" t="s">
        <v>13</v>
      </c>
      <c r="L1957" s="85" t="s">
        <v>2562</v>
      </c>
      <c r="N1957" s="85" t="s">
        <v>2849</v>
      </c>
      <c r="O1957" s="85">
        <v>2.6274821495431472E-10</v>
      </c>
      <c r="P1957" s="85">
        <v>4.8099931189196629E-8</v>
      </c>
      <c r="Q1957" s="85">
        <v>0.54625486660431777</v>
      </c>
    </row>
    <row r="1958" spans="1:18" x14ac:dyDescent="0.3">
      <c r="A1958" s="85" t="s">
        <v>903</v>
      </c>
      <c r="B1958" s="85" t="s">
        <v>592</v>
      </c>
      <c r="C1958" s="85" t="s">
        <v>9</v>
      </c>
      <c r="D1958" s="85" t="s">
        <v>8</v>
      </c>
      <c r="E1958" s="85" t="s">
        <v>191</v>
      </c>
      <c r="F1958" s="85" t="s">
        <v>190</v>
      </c>
      <c r="G1958" s="85" t="s">
        <v>10</v>
      </c>
      <c r="H1958" s="85" t="s">
        <v>16</v>
      </c>
      <c r="I1958" s="85">
        <v>0</v>
      </c>
      <c r="J1958" s="85">
        <v>1.0999999999999999E-2</v>
      </c>
      <c r="K1958" s="85" t="s">
        <v>13</v>
      </c>
      <c r="L1958" s="85" t="s">
        <v>2562</v>
      </c>
      <c r="N1958" s="85" t="s">
        <v>2850</v>
      </c>
      <c r="O1958" s="85">
        <v>0</v>
      </c>
      <c r="P1958" s="85">
        <v>4.8099931189196629E-8</v>
      </c>
      <c r="Q1958" s="85">
        <v>0</v>
      </c>
    </row>
    <row r="1959" spans="1:18" x14ac:dyDescent="0.3">
      <c r="A1959" s="85" t="s">
        <v>903</v>
      </c>
      <c r="B1959" s="85" t="s">
        <v>592</v>
      </c>
      <c r="C1959" s="85" t="s">
        <v>9</v>
      </c>
      <c r="D1959" s="85" t="s">
        <v>8</v>
      </c>
      <c r="E1959" s="85" t="s">
        <v>193</v>
      </c>
      <c r="F1959" s="85" t="s">
        <v>192</v>
      </c>
      <c r="G1959" s="85" t="s">
        <v>10</v>
      </c>
      <c r="H1959" s="85" t="s">
        <v>12</v>
      </c>
      <c r="I1959" s="85">
        <v>0.09</v>
      </c>
      <c r="J1959" s="85">
        <v>0.06</v>
      </c>
      <c r="K1959" s="85" t="s">
        <v>13</v>
      </c>
      <c r="L1959" s="85" t="s">
        <v>2562</v>
      </c>
      <c r="N1959" s="85" t="s">
        <v>2851</v>
      </c>
      <c r="O1959" s="85">
        <v>4.4726052925829289E-10</v>
      </c>
      <c r="P1959" s="85">
        <v>4.8099931189196629E-8</v>
      </c>
      <c r="Q1959" s="85">
        <v>0.92985690041641655</v>
      </c>
    </row>
    <row r="1960" spans="1:18" x14ac:dyDescent="0.3">
      <c r="A1960" s="85" t="s">
        <v>903</v>
      </c>
      <c r="B1960" s="85" t="s">
        <v>592</v>
      </c>
      <c r="C1960" s="85" t="s">
        <v>9</v>
      </c>
      <c r="D1960" s="85" t="s">
        <v>8</v>
      </c>
      <c r="E1960" s="85" t="s">
        <v>195</v>
      </c>
      <c r="F1960" s="85" t="s">
        <v>194</v>
      </c>
      <c r="G1960" s="85" t="s">
        <v>10</v>
      </c>
      <c r="I1960" s="85">
        <v>0.153</v>
      </c>
      <c r="J1960" s="85">
        <v>0.02</v>
      </c>
      <c r="K1960" s="85" t="s">
        <v>13</v>
      </c>
      <c r="L1960" s="85" t="s">
        <v>2562</v>
      </c>
      <c r="N1960" s="85" t="s">
        <v>2852</v>
      </c>
      <c r="O1960" s="85">
        <v>9.1501157220517789E-10</v>
      </c>
      <c r="P1960" s="85">
        <v>4.8099931189196629E-8</v>
      </c>
      <c r="Q1960" s="85">
        <v>1.902313682333691</v>
      </c>
    </row>
    <row r="1961" spans="1:18" x14ac:dyDescent="0.3">
      <c r="A1961" s="85" t="s">
        <v>903</v>
      </c>
      <c r="B1961" s="85" t="s">
        <v>592</v>
      </c>
      <c r="C1961" s="85" t="s">
        <v>9</v>
      </c>
      <c r="D1961" s="85" t="s">
        <v>8</v>
      </c>
      <c r="E1961" s="85" t="s">
        <v>199</v>
      </c>
      <c r="F1961" s="85" t="s">
        <v>198</v>
      </c>
      <c r="G1961" s="85" t="s">
        <v>10</v>
      </c>
      <c r="H1961" s="85" t="s">
        <v>16</v>
      </c>
      <c r="I1961" s="85">
        <v>0</v>
      </c>
      <c r="J1961" s="85">
        <v>0.05</v>
      </c>
      <c r="K1961" s="85" t="s">
        <v>13</v>
      </c>
      <c r="L1961" s="85" t="s">
        <v>2562</v>
      </c>
      <c r="N1961" s="85" t="s">
        <v>2853</v>
      </c>
      <c r="O1961" s="85">
        <v>0</v>
      </c>
      <c r="P1961" s="85">
        <v>4.8099931189196629E-8</v>
      </c>
      <c r="Q1961" s="85">
        <v>0</v>
      </c>
    </row>
    <row r="1962" spans="1:18" x14ac:dyDescent="0.3">
      <c r="A1962" s="85" t="s">
        <v>903</v>
      </c>
      <c r="B1962" s="85" t="s">
        <v>592</v>
      </c>
      <c r="C1962" s="85" t="s">
        <v>9</v>
      </c>
      <c r="D1962" s="85" t="s">
        <v>8</v>
      </c>
      <c r="E1962" s="85" t="s">
        <v>149</v>
      </c>
      <c r="F1962" s="85" t="s">
        <v>148</v>
      </c>
      <c r="G1962" s="85" t="s">
        <v>10</v>
      </c>
      <c r="H1962" s="85" t="s">
        <v>16</v>
      </c>
      <c r="I1962" s="85">
        <v>0</v>
      </c>
      <c r="J1962" s="85">
        <v>0.08</v>
      </c>
      <c r="K1962" s="85" t="s">
        <v>13</v>
      </c>
      <c r="L1962" s="85" t="s">
        <v>2562</v>
      </c>
      <c r="N1962" s="85" t="s">
        <v>2854</v>
      </c>
      <c r="O1962" s="85">
        <v>0</v>
      </c>
      <c r="P1962" s="85">
        <v>4.8099931189196629E-8</v>
      </c>
      <c r="Q1962" s="85">
        <v>0</v>
      </c>
    </row>
    <row r="1963" spans="1:18" x14ac:dyDescent="0.3">
      <c r="A1963" s="85" t="s">
        <v>903</v>
      </c>
      <c r="B1963" s="85" t="s">
        <v>592</v>
      </c>
      <c r="C1963" s="85" t="s">
        <v>9</v>
      </c>
      <c r="D1963" s="85" t="s">
        <v>8</v>
      </c>
      <c r="E1963" s="85" t="s">
        <v>201</v>
      </c>
      <c r="F1963" s="85" t="s">
        <v>200</v>
      </c>
      <c r="G1963" s="85" t="s">
        <v>10</v>
      </c>
      <c r="H1963" s="85" t="s">
        <v>16</v>
      </c>
      <c r="I1963" s="85">
        <v>0</v>
      </c>
      <c r="J1963" s="85">
        <v>0.12</v>
      </c>
      <c r="K1963" s="85" t="s">
        <v>13</v>
      </c>
      <c r="L1963" s="85" t="s">
        <v>2562</v>
      </c>
      <c r="N1963" s="85" t="s">
        <v>2855</v>
      </c>
      <c r="O1963" s="85">
        <v>0</v>
      </c>
      <c r="P1963" s="85">
        <v>4.8099931189196629E-8</v>
      </c>
      <c r="Q1963" s="85">
        <v>0</v>
      </c>
    </row>
    <row r="1964" spans="1:18" x14ac:dyDescent="0.3">
      <c r="A1964" s="85" t="s">
        <v>903</v>
      </c>
      <c r="B1964" s="85" t="s">
        <v>599</v>
      </c>
      <c r="C1964" s="85" t="s">
        <v>384</v>
      </c>
      <c r="D1964" s="85" t="s">
        <v>383</v>
      </c>
      <c r="E1964" s="85" t="s">
        <v>169</v>
      </c>
      <c r="F1964" s="85" t="s">
        <v>168</v>
      </c>
      <c r="G1964" s="85" t="s">
        <v>10</v>
      </c>
      <c r="I1964" s="85">
        <v>0.25</v>
      </c>
      <c r="J1964" s="85">
        <v>3.4</v>
      </c>
      <c r="K1964" s="85" t="s">
        <v>13</v>
      </c>
      <c r="L1964" s="85" t="s">
        <v>2562</v>
      </c>
      <c r="N1964" s="85" t="s">
        <v>2844</v>
      </c>
      <c r="O1964" s="85">
        <v>5.9990305566620437E-10</v>
      </c>
      <c r="P1964" s="85">
        <v>1.154909666731287E-8</v>
      </c>
      <c r="Q1964" s="85">
        <v>5.1943721049984424</v>
      </c>
      <c r="R1964" s="85" t="s">
        <v>2806</v>
      </c>
    </row>
    <row r="1965" spans="1:18" x14ac:dyDescent="0.3">
      <c r="A1965" s="85" t="s">
        <v>903</v>
      </c>
      <c r="B1965" s="85" t="s">
        <v>592</v>
      </c>
      <c r="C1965" s="85" t="s">
        <v>9</v>
      </c>
      <c r="D1965" s="85" t="s">
        <v>8</v>
      </c>
      <c r="E1965" s="85" t="s">
        <v>209</v>
      </c>
      <c r="F1965" s="85" t="s">
        <v>208</v>
      </c>
      <c r="G1965" s="85" t="s">
        <v>10</v>
      </c>
      <c r="H1965" s="85" t="s">
        <v>16</v>
      </c>
      <c r="I1965" s="85">
        <v>0</v>
      </c>
      <c r="J1965" s="85">
        <v>0.08</v>
      </c>
      <c r="K1965" s="85" t="s">
        <v>13</v>
      </c>
      <c r="L1965" s="85" t="s">
        <v>2562</v>
      </c>
      <c r="N1965" s="85" t="s">
        <v>2857</v>
      </c>
      <c r="O1965" s="85">
        <v>0</v>
      </c>
      <c r="P1965" s="85">
        <v>4.8099931189196629E-8</v>
      </c>
      <c r="Q1965" s="85">
        <v>0</v>
      </c>
    </row>
    <row r="1966" spans="1:18" x14ac:dyDescent="0.3">
      <c r="A1966" s="85" t="s">
        <v>903</v>
      </c>
      <c r="B1966" s="85" t="s">
        <v>592</v>
      </c>
      <c r="C1966" s="85" t="s">
        <v>9</v>
      </c>
      <c r="D1966" s="85" t="s">
        <v>8</v>
      </c>
      <c r="E1966" s="85" t="s">
        <v>213</v>
      </c>
      <c r="F1966" s="85" t="s">
        <v>212</v>
      </c>
      <c r="G1966" s="85" t="s">
        <v>10</v>
      </c>
      <c r="H1966" s="85" t="s">
        <v>16</v>
      </c>
      <c r="I1966" s="85">
        <v>0</v>
      </c>
      <c r="J1966" s="85">
        <v>0.02</v>
      </c>
      <c r="K1966" s="85" t="s">
        <v>13</v>
      </c>
      <c r="L1966" s="85" t="s">
        <v>2562</v>
      </c>
      <c r="N1966" s="85" t="s">
        <v>2858</v>
      </c>
      <c r="O1966" s="85">
        <v>0</v>
      </c>
      <c r="P1966" s="85">
        <v>4.8099931189196629E-8</v>
      </c>
      <c r="Q1966" s="85">
        <v>0</v>
      </c>
    </row>
    <row r="1967" spans="1:18" x14ac:dyDescent="0.3">
      <c r="A1967" s="85" t="s">
        <v>903</v>
      </c>
      <c r="B1967" s="85" t="s">
        <v>592</v>
      </c>
      <c r="C1967" s="85" t="s">
        <v>9</v>
      </c>
      <c r="D1967" s="85" t="s">
        <v>8</v>
      </c>
      <c r="E1967" s="85" t="s">
        <v>215</v>
      </c>
      <c r="F1967" s="85" t="s">
        <v>214</v>
      </c>
      <c r="G1967" s="85" t="s">
        <v>10</v>
      </c>
      <c r="H1967" s="85" t="s">
        <v>16</v>
      </c>
      <c r="I1967" s="85">
        <v>0</v>
      </c>
      <c r="J1967" s="85">
        <v>6.0999999999999999E-2</v>
      </c>
      <c r="K1967" s="85" t="s">
        <v>13</v>
      </c>
      <c r="L1967" s="85" t="s">
        <v>2562</v>
      </c>
      <c r="N1967" s="85" t="s">
        <v>2859</v>
      </c>
      <c r="O1967" s="85">
        <v>0</v>
      </c>
      <c r="P1967" s="85">
        <v>4.8099931189196629E-8</v>
      </c>
      <c r="Q1967" s="85">
        <v>0</v>
      </c>
    </row>
    <row r="1968" spans="1:18" x14ac:dyDescent="0.3">
      <c r="A1968" s="85" t="s">
        <v>903</v>
      </c>
      <c r="B1968" s="85" t="s">
        <v>592</v>
      </c>
      <c r="C1968" s="85" t="s">
        <v>9</v>
      </c>
      <c r="D1968" s="85" t="s">
        <v>8</v>
      </c>
      <c r="E1968" s="85" t="s">
        <v>217</v>
      </c>
      <c r="F1968" s="85" t="s">
        <v>216</v>
      </c>
      <c r="G1968" s="85" t="s">
        <v>10</v>
      </c>
      <c r="H1968" s="85" t="s">
        <v>16</v>
      </c>
      <c r="I1968" s="85">
        <v>0</v>
      </c>
      <c r="J1968" s="85">
        <v>8.7999999999999995E-2</v>
      </c>
      <c r="K1968" s="85" t="s">
        <v>13</v>
      </c>
      <c r="L1968" s="85" t="s">
        <v>2562</v>
      </c>
      <c r="N1968" s="85" t="s">
        <v>2860</v>
      </c>
      <c r="O1968" s="85">
        <v>0</v>
      </c>
      <c r="P1968" s="85">
        <v>4.8099931189196629E-8</v>
      </c>
      <c r="Q1968" s="85">
        <v>0</v>
      </c>
    </row>
    <row r="1969" spans="1:17" x14ac:dyDescent="0.3">
      <c r="A1969" s="85" t="s">
        <v>903</v>
      </c>
      <c r="B1969" s="85" t="s">
        <v>592</v>
      </c>
      <c r="C1969" s="85" t="s">
        <v>9</v>
      </c>
      <c r="D1969" s="85" t="s">
        <v>8</v>
      </c>
      <c r="E1969" s="85" t="s">
        <v>219</v>
      </c>
      <c r="F1969" s="85" t="s">
        <v>218</v>
      </c>
      <c r="G1969" s="85" t="s">
        <v>10</v>
      </c>
      <c r="I1969" s="85">
        <v>3.04E-2</v>
      </c>
      <c r="J1969" s="85">
        <v>6.4000000000000003E-3</v>
      </c>
      <c r="K1969" s="85" t="s">
        <v>13</v>
      </c>
      <c r="L1969" s="85" t="s">
        <v>2562</v>
      </c>
      <c r="N1969" s="85" t="s">
        <v>2861</v>
      </c>
      <c r="O1969" s="85">
        <v>1.7251261214738481E-10</v>
      </c>
      <c r="P1969" s="85">
        <v>4.8099931189196629E-8</v>
      </c>
      <c r="Q1969" s="85">
        <v>0.35865459239187347</v>
      </c>
    </row>
    <row r="1970" spans="1:17" x14ac:dyDescent="0.3">
      <c r="A1970" s="85" t="s">
        <v>903</v>
      </c>
      <c r="B1970" s="85" t="s">
        <v>592</v>
      </c>
      <c r="C1970" s="85" t="s">
        <v>9</v>
      </c>
      <c r="D1970" s="85" t="s">
        <v>8</v>
      </c>
      <c r="E1970" s="85" t="s">
        <v>220</v>
      </c>
      <c r="F1970" s="85" t="s">
        <v>2862</v>
      </c>
      <c r="G1970" s="85" t="s">
        <v>10</v>
      </c>
      <c r="H1970" s="85" t="s">
        <v>16</v>
      </c>
      <c r="I1970" s="85">
        <v>0</v>
      </c>
      <c r="J1970" s="85">
        <v>0.04</v>
      </c>
      <c r="K1970" s="85" t="s">
        <v>13</v>
      </c>
      <c r="L1970" s="85" t="s">
        <v>2562</v>
      </c>
      <c r="N1970" s="85" t="s">
        <v>2863</v>
      </c>
      <c r="O1970" s="85">
        <v>0</v>
      </c>
      <c r="P1970" s="85">
        <v>4.8099931189196629E-8</v>
      </c>
      <c r="Q1970" s="85">
        <v>0</v>
      </c>
    </row>
    <row r="1971" spans="1:17" x14ac:dyDescent="0.3">
      <c r="A1971" s="85" t="s">
        <v>903</v>
      </c>
      <c r="B1971" s="85" t="s">
        <v>592</v>
      </c>
      <c r="C1971" s="85" t="s">
        <v>9</v>
      </c>
      <c r="D1971" s="85" t="s">
        <v>8</v>
      </c>
      <c r="E1971" s="85" t="s">
        <v>224</v>
      </c>
      <c r="F1971" s="85" t="s">
        <v>223</v>
      </c>
      <c r="G1971" s="85" t="s">
        <v>10</v>
      </c>
      <c r="H1971" s="85" t="s">
        <v>16</v>
      </c>
      <c r="I1971" s="85">
        <v>0</v>
      </c>
      <c r="J1971" s="85">
        <v>0.03</v>
      </c>
      <c r="K1971" s="85" t="s">
        <v>13</v>
      </c>
      <c r="L1971" s="85" t="s">
        <v>2562</v>
      </c>
      <c r="N1971" s="85" t="s">
        <v>2864</v>
      </c>
      <c r="O1971" s="85">
        <v>0</v>
      </c>
      <c r="P1971" s="85">
        <v>4.8099931189196629E-8</v>
      </c>
      <c r="Q1971" s="85">
        <v>0</v>
      </c>
    </row>
    <row r="1972" spans="1:17" x14ac:dyDescent="0.3">
      <c r="A1972" s="85" t="s">
        <v>903</v>
      </c>
      <c r="B1972" s="85" t="s">
        <v>592</v>
      </c>
      <c r="C1972" s="85" t="s">
        <v>9</v>
      </c>
      <c r="D1972" s="85" t="s">
        <v>8</v>
      </c>
      <c r="E1972" s="85" t="s">
        <v>228</v>
      </c>
      <c r="F1972" s="85" t="s">
        <v>227</v>
      </c>
      <c r="G1972" s="85" t="s">
        <v>10</v>
      </c>
      <c r="H1972" s="85" t="s">
        <v>16</v>
      </c>
      <c r="I1972" s="85">
        <v>0</v>
      </c>
      <c r="J1972" s="85">
        <v>7.0000000000000007E-2</v>
      </c>
      <c r="K1972" s="85" t="s">
        <v>13</v>
      </c>
      <c r="L1972" s="85" t="s">
        <v>2562</v>
      </c>
      <c r="N1972" s="85" t="s">
        <v>2865</v>
      </c>
      <c r="O1972" s="85">
        <v>0</v>
      </c>
      <c r="P1972" s="85">
        <v>4.8099931189196629E-8</v>
      </c>
      <c r="Q1972" s="85">
        <v>0</v>
      </c>
    </row>
    <row r="1973" spans="1:17" x14ac:dyDescent="0.3">
      <c r="A1973" s="85" t="s">
        <v>903</v>
      </c>
      <c r="B1973" s="85" t="s">
        <v>592</v>
      </c>
      <c r="C1973" s="85" t="s">
        <v>9</v>
      </c>
      <c r="D1973" s="85" t="s">
        <v>8</v>
      </c>
      <c r="E1973" s="85" t="s">
        <v>230</v>
      </c>
      <c r="F1973" s="85" t="s">
        <v>229</v>
      </c>
      <c r="G1973" s="85" t="s">
        <v>10</v>
      </c>
      <c r="H1973" s="85" t="s">
        <v>16</v>
      </c>
      <c r="I1973" s="85">
        <v>0</v>
      </c>
      <c r="J1973" s="85">
        <v>8.4000000000000005E-2</v>
      </c>
      <c r="K1973" s="85" t="s">
        <v>13</v>
      </c>
      <c r="L1973" s="85" t="s">
        <v>2562</v>
      </c>
      <c r="N1973" s="85" t="s">
        <v>2866</v>
      </c>
      <c r="O1973" s="85">
        <v>0</v>
      </c>
      <c r="P1973" s="85">
        <v>4.8099931189196629E-8</v>
      </c>
      <c r="Q1973" s="85">
        <v>0</v>
      </c>
    </row>
    <row r="1974" spans="1:17" x14ac:dyDescent="0.3">
      <c r="A1974" s="85" t="s">
        <v>903</v>
      </c>
      <c r="B1974" s="85" t="s">
        <v>592</v>
      </c>
      <c r="C1974" s="85" t="s">
        <v>9</v>
      </c>
      <c r="D1974" s="85" t="s">
        <v>8</v>
      </c>
      <c r="E1974" s="85" t="s">
        <v>127</v>
      </c>
      <c r="F1974" s="85" t="s">
        <v>126</v>
      </c>
      <c r="G1974" s="85" t="s">
        <v>10</v>
      </c>
      <c r="H1974" s="85" t="s">
        <v>16</v>
      </c>
      <c r="I1974" s="85">
        <v>0</v>
      </c>
      <c r="J1974" s="85">
        <v>8.199999999999999E-3</v>
      </c>
      <c r="K1974" s="85" t="s">
        <v>13</v>
      </c>
      <c r="L1974" s="85" t="s">
        <v>2562</v>
      </c>
      <c r="N1974" s="85" t="s">
        <v>2867</v>
      </c>
      <c r="O1974" s="85">
        <v>0</v>
      </c>
      <c r="P1974" s="85">
        <v>4.8099931189196629E-8</v>
      </c>
      <c r="Q1974" s="85">
        <v>0</v>
      </c>
    </row>
    <row r="1975" spans="1:17" x14ac:dyDescent="0.3">
      <c r="A1975" s="85" t="s">
        <v>903</v>
      </c>
      <c r="B1975" s="85" t="s">
        <v>592</v>
      </c>
      <c r="C1975" s="85" t="s">
        <v>9</v>
      </c>
      <c r="D1975" s="85" t="s">
        <v>8</v>
      </c>
      <c r="E1975" s="85" t="s">
        <v>83</v>
      </c>
      <c r="F1975" s="85" t="s">
        <v>2868</v>
      </c>
      <c r="G1975" s="85" t="s">
        <v>10</v>
      </c>
      <c r="H1975" s="85" t="s">
        <v>16</v>
      </c>
      <c r="I1975" s="85">
        <v>0</v>
      </c>
      <c r="J1975" s="85">
        <v>147</v>
      </c>
      <c r="K1975" s="85" t="s">
        <v>13</v>
      </c>
      <c r="L1975" s="85" t="s">
        <v>2562</v>
      </c>
      <c r="N1975" s="85" t="s">
        <v>2845</v>
      </c>
      <c r="O1975" s="85">
        <v>0</v>
      </c>
      <c r="P1975" s="85">
        <v>4.8099931189196629E-8</v>
      </c>
      <c r="Q1975" s="85">
        <v>0</v>
      </c>
    </row>
    <row r="1976" spans="1:17" x14ac:dyDescent="0.3">
      <c r="A1976" s="85" t="s">
        <v>903</v>
      </c>
      <c r="B1976" s="85" t="s">
        <v>592</v>
      </c>
      <c r="C1976" s="85" t="s">
        <v>9</v>
      </c>
      <c r="D1976" s="85" t="s">
        <v>8</v>
      </c>
      <c r="E1976" s="85" t="s">
        <v>234</v>
      </c>
      <c r="F1976" s="85" t="s">
        <v>233</v>
      </c>
      <c r="G1976" s="85" t="s">
        <v>10</v>
      </c>
      <c r="H1976" s="85" t="s">
        <v>16</v>
      </c>
      <c r="I1976" s="85">
        <v>0</v>
      </c>
      <c r="J1976" s="85">
        <v>4.0000000000000001E-3</v>
      </c>
      <c r="K1976" s="85" t="s">
        <v>13</v>
      </c>
      <c r="L1976" s="85" t="s">
        <v>2562</v>
      </c>
      <c r="N1976" s="85" t="s">
        <v>2869</v>
      </c>
      <c r="O1976" s="85">
        <v>0</v>
      </c>
      <c r="P1976" s="85">
        <v>4.8099931189196629E-8</v>
      </c>
      <c r="Q1976" s="85">
        <v>0</v>
      </c>
    </row>
    <row r="1977" spans="1:17" x14ac:dyDescent="0.3">
      <c r="A1977" s="85" t="s">
        <v>903</v>
      </c>
      <c r="B1977" s="85" t="s">
        <v>592</v>
      </c>
      <c r="C1977" s="85" t="s">
        <v>9</v>
      </c>
      <c r="D1977" s="85" t="s">
        <v>8</v>
      </c>
      <c r="E1977" s="85" t="s">
        <v>236</v>
      </c>
      <c r="F1977" s="85" t="s">
        <v>235</v>
      </c>
      <c r="G1977" s="85" t="s">
        <v>10</v>
      </c>
      <c r="H1977" s="85" t="s">
        <v>16</v>
      </c>
      <c r="I1977" s="85">
        <v>0</v>
      </c>
      <c r="J1977" s="85">
        <v>0.32</v>
      </c>
      <c r="K1977" s="85" t="s">
        <v>13</v>
      </c>
      <c r="L1977" s="85" t="s">
        <v>2562</v>
      </c>
      <c r="N1977" s="85" t="s">
        <v>2870</v>
      </c>
      <c r="O1977" s="85">
        <v>0</v>
      </c>
      <c r="P1977" s="85">
        <v>4.8099931189196629E-8</v>
      </c>
      <c r="Q1977" s="85">
        <v>0</v>
      </c>
    </row>
    <row r="1978" spans="1:17" x14ac:dyDescent="0.3">
      <c r="A1978" s="85" t="s">
        <v>903</v>
      </c>
      <c r="B1978" s="85" t="s">
        <v>592</v>
      </c>
      <c r="C1978" s="85" t="s">
        <v>9</v>
      </c>
      <c r="D1978" s="85" t="s">
        <v>8</v>
      </c>
      <c r="E1978" s="85" t="s">
        <v>240</v>
      </c>
      <c r="F1978" s="85" t="s">
        <v>239</v>
      </c>
      <c r="G1978" s="85" t="s">
        <v>10</v>
      </c>
      <c r="H1978" s="85" t="s">
        <v>16</v>
      </c>
      <c r="I1978" s="85">
        <v>0</v>
      </c>
      <c r="J1978" s="85">
        <v>0.08</v>
      </c>
      <c r="K1978" s="85" t="s">
        <v>13</v>
      </c>
      <c r="L1978" s="85" t="s">
        <v>2562</v>
      </c>
      <c r="N1978" s="85" t="s">
        <v>2871</v>
      </c>
      <c r="O1978" s="85">
        <v>0</v>
      </c>
      <c r="P1978" s="85">
        <v>4.8099931189196629E-8</v>
      </c>
      <c r="Q1978" s="85">
        <v>0</v>
      </c>
    </row>
    <row r="1979" spans="1:17" x14ac:dyDescent="0.3">
      <c r="A1979" s="85" t="s">
        <v>903</v>
      </c>
      <c r="B1979" s="85" t="s">
        <v>592</v>
      </c>
      <c r="C1979" s="85" t="s">
        <v>9</v>
      </c>
      <c r="D1979" s="85" t="s">
        <v>8</v>
      </c>
      <c r="E1979" s="85" t="s">
        <v>242</v>
      </c>
      <c r="F1979" s="85" t="s">
        <v>241</v>
      </c>
      <c r="G1979" s="85" t="s">
        <v>10</v>
      </c>
      <c r="H1979" s="85" t="s">
        <v>16</v>
      </c>
      <c r="I1979" s="85">
        <v>0</v>
      </c>
      <c r="J1979" s="85">
        <v>0.4</v>
      </c>
      <c r="K1979" s="85" t="s">
        <v>13</v>
      </c>
      <c r="L1979" s="85" t="s">
        <v>2562</v>
      </c>
      <c r="N1979" s="85" t="s">
        <v>2872</v>
      </c>
      <c r="O1979" s="85">
        <v>0</v>
      </c>
      <c r="P1979" s="85">
        <v>4.8099931189196629E-8</v>
      </c>
      <c r="Q1979" s="85">
        <v>0</v>
      </c>
    </row>
    <row r="1980" spans="1:17" x14ac:dyDescent="0.3">
      <c r="A1980" s="85" t="s">
        <v>903</v>
      </c>
      <c r="B1980" s="85" t="s">
        <v>592</v>
      </c>
      <c r="C1980" s="85" t="s">
        <v>9</v>
      </c>
      <c r="D1980" s="85" t="s">
        <v>8</v>
      </c>
      <c r="E1980" s="85" t="s">
        <v>247</v>
      </c>
      <c r="F1980" s="85" t="s">
        <v>246</v>
      </c>
      <c r="G1980" s="85" t="s">
        <v>10</v>
      </c>
      <c r="H1980" s="85" t="s">
        <v>16</v>
      </c>
      <c r="I1980" s="85">
        <v>0</v>
      </c>
      <c r="J1980" s="85">
        <v>0.01</v>
      </c>
      <c r="K1980" s="85" t="s">
        <v>13</v>
      </c>
      <c r="L1980" s="85" t="s">
        <v>2562</v>
      </c>
      <c r="N1980" s="85" t="s">
        <v>2873</v>
      </c>
      <c r="O1980" s="85">
        <v>0</v>
      </c>
      <c r="P1980" s="85">
        <v>4.8099931189196629E-8</v>
      </c>
      <c r="Q1980" s="85">
        <v>0</v>
      </c>
    </row>
    <row r="1981" spans="1:17" x14ac:dyDescent="0.3">
      <c r="A1981" s="85" t="s">
        <v>903</v>
      </c>
      <c r="B1981" s="85" t="s">
        <v>592</v>
      </c>
      <c r="C1981" s="85" t="s">
        <v>9</v>
      </c>
      <c r="D1981" s="85" t="s">
        <v>8</v>
      </c>
      <c r="E1981" s="85" t="s">
        <v>249</v>
      </c>
      <c r="F1981" s="85" t="s">
        <v>248</v>
      </c>
      <c r="G1981" s="85" t="s">
        <v>10</v>
      </c>
      <c r="H1981" s="85" t="s">
        <v>16</v>
      </c>
      <c r="I1981" s="85">
        <v>0</v>
      </c>
      <c r="J1981" s="85">
        <v>1.9E-2</v>
      </c>
      <c r="K1981" s="85" t="s">
        <v>13</v>
      </c>
      <c r="L1981" s="85" t="s">
        <v>2562</v>
      </c>
      <c r="N1981" s="85" t="s">
        <v>2874</v>
      </c>
      <c r="O1981" s="85">
        <v>0</v>
      </c>
      <c r="P1981" s="85">
        <v>4.8099931189196629E-8</v>
      </c>
      <c r="Q1981" s="85">
        <v>0</v>
      </c>
    </row>
    <row r="1982" spans="1:17" x14ac:dyDescent="0.3">
      <c r="A1982" s="85" t="s">
        <v>903</v>
      </c>
      <c r="B1982" s="85" t="s">
        <v>592</v>
      </c>
      <c r="C1982" s="85" t="s">
        <v>9</v>
      </c>
      <c r="D1982" s="85" t="s">
        <v>8</v>
      </c>
      <c r="E1982" s="85" t="s">
        <v>251</v>
      </c>
      <c r="F1982" s="85" t="s">
        <v>250</v>
      </c>
      <c r="G1982" s="85" t="s">
        <v>10</v>
      </c>
      <c r="H1982" s="85" t="s">
        <v>16</v>
      </c>
      <c r="I1982" s="85">
        <v>0</v>
      </c>
      <c r="J1982" s="85">
        <v>0.16</v>
      </c>
      <c r="K1982" s="85" t="s">
        <v>13</v>
      </c>
      <c r="L1982" s="85" t="s">
        <v>2562</v>
      </c>
      <c r="N1982" s="85" t="s">
        <v>2875</v>
      </c>
      <c r="O1982" s="85">
        <v>0</v>
      </c>
      <c r="P1982" s="85">
        <v>4.8099931189196629E-8</v>
      </c>
      <c r="Q1982" s="85">
        <v>0</v>
      </c>
    </row>
    <row r="1983" spans="1:17" x14ac:dyDescent="0.3">
      <c r="A1983" s="85" t="s">
        <v>903</v>
      </c>
      <c r="B1983" s="85" t="s">
        <v>592</v>
      </c>
      <c r="C1983" s="85" t="s">
        <v>9</v>
      </c>
      <c r="D1983" s="85" t="s">
        <v>8</v>
      </c>
      <c r="E1983" s="85" t="s">
        <v>80</v>
      </c>
      <c r="F1983" s="85" t="s">
        <v>79</v>
      </c>
      <c r="G1983" s="85" t="s">
        <v>10</v>
      </c>
      <c r="H1983" s="85" t="s">
        <v>16</v>
      </c>
      <c r="I1983" s="85">
        <v>0</v>
      </c>
      <c r="J1983" s="85">
        <v>3.6999999999999998E-2</v>
      </c>
      <c r="K1983" s="85" t="s">
        <v>13</v>
      </c>
      <c r="L1983" s="85" t="s">
        <v>2562</v>
      </c>
      <c r="N1983" s="85" t="s">
        <v>2876</v>
      </c>
      <c r="O1983" s="85">
        <v>0</v>
      </c>
      <c r="P1983" s="85">
        <v>4.8099931189196629E-8</v>
      </c>
      <c r="Q1983" s="85">
        <v>0</v>
      </c>
    </row>
    <row r="1984" spans="1:17" x14ac:dyDescent="0.3">
      <c r="A1984" s="85" t="s">
        <v>903</v>
      </c>
      <c r="B1984" s="85" t="s">
        <v>592</v>
      </c>
      <c r="C1984" s="85" t="s">
        <v>9</v>
      </c>
      <c r="D1984" s="85" t="s">
        <v>8</v>
      </c>
      <c r="E1984" s="85" t="s">
        <v>70</v>
      </c>
      <c r="F1984" s="85" t="s">
        <v>69</v>
      </c>
      <c r="G1984" s="85" t="s">
        <v>10</v>
      </c>
      <c r="H1984" s="85" t="s">
        <v>16</v>
      </c>
      <c r="I1984" s="85">
        <v>0</v>
      </c>
      <c r="J1984" s="85">
        <v>0.08</v>
      </c>
      <c r="K1984" s="85" t="s">
        <v>13</v>
      </c>
      <c r="L1984" s="85" t="s">
        <v>2562</v>
      </c>
      <c r="N1984" s="85" t="s">
        <v>2877</v>
      </c>
      <c r="O1984" s="85">
        <v>0</v>
      </c>
      <c r="P1984" s="85">
        <v>4.8099931189196629E-8</v>
      </c>
      <c r="Q1984" s="85">
        <v>0</v>
      </c>
    </row>
    <row r="1985" spans="1:18" x14ac:dyDescent="0.3">
      <c r="A1985" s="85" t="s">
        <v>903</v>
      </c>
      <c r="B1985" s="85" t="s">
        <v>592</v>
      </c>
      <c r="C1985" s="85" t="s">
        <v>9</v>
      </c>
      <c r="D1985" s="85" t="s">
        <v>8</v>
      </c>
      <c r="E1985" s="85" t="s">
        <v>185</v>
      </c>
      <c r="F1985" s="85" t="s">
        <v>184</v>
      </c>
      <c r="G1985" s="85" t="s">
        <v>10</v>
      </c>
      <c r="H1985" s="85" t="s">
        <v>16</v>
      </c>
      <c r="I1985" s="85">
        <v>0</v>
      </c>
      <c r="J1985" s="85">
        <v>0.20499999999999999</v>
      </c>
      <c r="K1985" s="85" t="s">
        <v>13</v>
      </c>
      <c r="L1985" s="85" t="s">
        <v>2562</v>
      </c>
      <c r="N1985" s="85" t="s">
        <v>2878</v>
      </c>
      <c r="O1985" s="85">
        <v>0</v>
      </c>
      <c r="P1985" s="85">
        <v>4.8099931189196629E-8</v>
      </c>
      <c r="Q1985" s="85">
        <v>0</v>
      </c>
    </row>
    <row r="1986" spans="1:18" x14ac:dyDescent="0.3">
      <c r="A1986" s="85" t="s">
        <v>903</v>
      </c>
      <c r="B1986" s="85" t="s">
        <v>592</v>
      </c>
      <c r="C1986" s="85" t="s">
        <v>9</v>
      </c>
      <c r="D1986" s="85" t="s">
        <v>8</v>
      </c>
      <c r="E1986" s="85" t="s">
        <v>42</v>
      </c>
      <c r="F1986" s="85" t="s">
        <v>41</v>
      </c>
      <c r="G1986" s="85" t="s">
        <v>10</v>
      </c>
      <c r="H1986" s="85" t="s">
        <v>16</v>
      </c>
      <c r="I1986" s="85">
        <v>0</v>
      </c>
      <c r="J1986" s="85">
        <v>1.2999999999999999E-2</v>
      </c>
      <c r="K1986" s="85" t="s">
        <v>13</v>
      </c>
      <c r="L1986" s="85" t="s">
        <v>2562</v>
      </c>
      <c r="N1986" s="85" t="s">
        <v>2879</v>
      </c>
      <c r="O1986" s="85">
        <v>0</v>
      </c>
      <c r="P1986" s="85">
        <v>4.8099931189196629E-8</v>
      </c>
      <c r="Q1986" s="85">
        <v>0</v>
      </c>
    </row>
    <row r="1987" spans="1:18" x14ac:dyDescent="0.3">
      <c r="A1987" s="85" t="s">
        <v>903</v>
      </c>
      <c r="B1987" s="85" t="s">
        <v>592</v>
      </c>
      <c r="C1987" s="85" t="s">
        <v>9</v>
      </c>
      <c r="D1987" s="85" t="s">
        <v>8</v>
      </c>
      <c r="E1987" s="85" t="s">
        <v>255</v>
      </c>
      <c r="F1987" s="85" t="s">
        <v>254</v>
      </c>
      <c r="G1987" s="85" t="s">
        <v>10</v>
      </c>
      <c r="H1987" s="85" t="s">
        <v>16</v>
      </c>
      <c r="I1987" s="85">
        <v>0</v>
      </c>
      <c r="J1987" s="85">
        <v>3.4000000000000002E-2</v>
      </c>
      <c r="K1987" s="85" t="s">
        <v>13</v>
      </c>
      <c r="L1987" s="85" t="s">
        <v>2562</v>
      </c>
      <c r="N1987" s="85" t="s">
        <v>2880</v>
      </c>
      <c r="O1987" s="85">
        <v>0</v>
      </c>
      <c r="P1987" s="85">
        <v>4.8099931189196629E-8</v>
      </c>
      <c r="Q1987" s="85">
        <v>0</v>
      </c>
    </row>
    <row r="1988" spans="1:18" x14ac:dyDescent="0.3">
      <c r="A1988" s="85" t="s">
        <v>903</v>
      </c>
      <c r="B1988" s="85" t="s">
        <v>592</v>
      </c>
      <c r="C1988" s="85" t="s">
        <v>9</v>
      </c>
      <c r="D1988" s="85" t="s">
        <v>8</v>
      </c>
      <c r="E1988" s="85" t="s">
        <v>259</v>
      </c>
      <c r="F1988" s="85" t="s">
        <v>258</v>
      </c>
      <c r="G1988" s="85" t="s">
        <v>10</v>
      </c>
      <c r="H1988" s="85" t="s">
        <v>16</v>
      </c>
      <c r="I1988" s="85">
        <v>0</v>
      </c>
      <c r="J1988" s="85">
        <v>1.4E-2</v>
      </c>
      <c r="K1988" s="85" t="s">
        <v>13</v>
      </c>
      <c r="L1988" s="85" t="s">
        <v>2562</v>
      </c>
      <c r="N1988" s="85" t="s">
        <v>2881</v>
      </c>
      <c r="O1988" s="85">
        <v>0</v>
      </c>
      <c r="P1988" s="85">
        <v>4.8099931189196629E-8</v>
      </c>
      <c r="Q1988" s="85">
        <v>0</v>
      </c>
    </row>
    <row r="1989" spans="1:18" x14ac:dyDescent="0.3">
      <c r="A1989" s="85" t="s">
        <v>903</v>
      </c>
      <c r="B1989" s="85" t="s">
        <v>592</v>
      </c>
      <c r="C1989" s="85" t="s">
        <v>9</v>
      </c>
      <c r="D1989" s="85" t="s">
        <v>8</v>
      </c>
      <c r="E1989" s="85" t="s">
        <v>263</v>
      </c>
      <c r="F1989" s="85" t="s">
        <v>262</v>
      </c>
      <c r="G1989" s="85" t="s">
        <v>10</v>
      </c>
      <c r="H1989" s="85" t="s">
        <v>16</v>
      </c>
      <c r="I1989" s="85">
        <v>0</v>
      </c>
      <c r="J1989" s="85">
        <v>9.6000000000000002E-2</v>
      </c>
      <c r="K1989" s="85" t="s">
        <v>13</v>
      </c>
      <c r="L1989" s="85" t="s">
        <v>2562</v>
      </c>
      <c r="N1989" s="85" t="s">
        <v>2882</v>
      </c>
      <c r="O1989" s="85">
        <v>0</v>
      </c>
      <c r="P1989" s="85">
        <v>4.8099931189196629E-8</v>
      </c>
      <c r="Q1989" s="85">
        <v>0</v>
      </c>
    </row>
    <row r="1990" spans="1:18" x14ac:dyDescent="0.3">
      <c r="A1990" s="85" t="s">
        <v>903</v>
      </c>
      <c r="B1990" s="85" t="s">
        <v>592</v>
      </c>
      <c r="C1990" s="85" t="s">
        <v>9</v>
      </c>
      <c r="D1990" s="85" t="s">
        <v>8</v>
      </c>
      <c r="E1990" s="85" t="s">
        <v>265</v>
      </c>
      <c r="F1990" s="85" t="s">
        <v>264</v>
      </c>
      <c r="G1990" s="85" t="s">
        <v>10</v>
      </c>
      <c r="H1990" s="85" t="s">
        <v>16</v>
      </c>
      <c r="I1990" s="85">
        <v>0</v>
      </c>
      <c r="J1990" s="85">
        <v>7.0999999999999994E-2</v>
      </c>
      <c r="K1990" s="85" t="s">
        <v>13</v>
      </c>
      <c r="L1990" s="85" t="s">
        <v>2562</v>
      </c>
      <c r="N1990" s="85" t="s">
        <v>2883</v>
      </c>
      <c r="O1990" s="85">
        <v>0</v>
      </c>
      <c r="P1990" s="85">
        <v>4.8099931189196629E-8</v>
      </c>
      <c r="Q1990" s="85">
        <v>0</v>
      </c>
    </row>
    <row r="1991" spans="1:18" x14ac:dyDescent="0.3">
      <c r="A1991" s="85" t="s">
        <v>903</v>
      </c>
      <c r="B1991" s="85" t="s">
        <v>599</v>
      </c>
      <c r="C1991" s="85" t="s">
        <v>384</v>
      </c>
      <c r="D1991" s="85" t="s">
        <v>383</v>
      </c>
      <c r="E1991" s="85" t="s">
        <v>205</v>
      </c>
      <c r="F1991" s="85" t="s">
        <v>204</v>
      </c>
      <c r="G1991" s="85" t="s">
        <v>10</v>
      </c>
      <c r="I1991" s="85">
        <v>0.75</v>
      </c>
      <c r="J1991" s="85">
        <v>1.6</v>
      </c>
      <c r="K1991" s="85" t="s">
        <v>13</v>
      </c>
      <c r="L1991" s="85" t="s">
        <v>2562</v>
      </c>
      <c r="N1991" s="85" t="s">
        <v>2856</v>
      </c>
      <c r="O1991" s="85">
        <v>1.9396685494382721E-9</v>
      </c>
      <c r="P1991" s="85">
        <v>1.154909666731287E-8</v>
      </c>
      <c r="Q1991" s="85">
        <v>16.794980640590438</v>
      </c>
      <c r="R1991" s="85" t="s">
        <v>2806</v>
      </c>
    </row>
    <row r="1992" spans="1:18" x14ac:dyDescent="0.3">
      <c r="A1992" s="85" t="s">
        <v>903</v>
      </c>
      <c r="B1992" s="85" t="s">
        <v>592</v>
      </c>
      <c r="C1992" s="85" t="s">
        <v>9</v>
      </c>
      <c r="D1992" s="85" t="s">
        <v>8</v>
      </c>
      <c r="E1992" s="85" t="s">
        <v>269</v>
      </c>
      <c r="F1992" s="85" t="s">
        <v>268</v>
      </c>
      <c r="G1992" s="85" t="s">
        <v>10</v>
      </c>
      <c r="H1992" s="85" t="s">
        <v>16</v>
      </c>
      <c r="I1992" s="85">
        <v>0</v>
      </c>
      <c r="J1992" s="85">
        <v>2.7E-2</v>
      </c>
      <c r="K1992" s="85" t="s">
        <v>13</v>
      </c>
      <c r="L1992" s="85" t="s">
        <v>2562</v>
      </c>
      <c r="N1992" s="85" t="s">
        <v>2885</v>
      </c>
      <c r="O1992" s="85">
        <v>0</v>
      </c>
      <c r="P1992" s="85">
        <v>4.8099931189196629E-8</v>
      </c>
      <c r="Q1992" s="85">
        <v>0</v>
      </c>
    </row>
    <row r="1993" spans="1:18" x14ac:dyDescent="0.3">
      <c r="A1993" s="85" t="s">
        <v>903</v>
      </c>
      <c r="B1993" s="85" t="s">
        <v>592</v>
      </c>
      <c r="C1993" s="85" t="s">
        <v>9</v>
      </c>
      <c r="D1993" s="85" t="s">
        <v>8</v>
      </c>
      <c r="E1993" s="85" t="s">
        <v>271</v>
      </c>
      <c r="F1993" s="85" t="s">
        <v>270</v>
      </c>
      <c r="G1993" s="85" t="s">
        <v>10</v>
      </c>
      <c r="H1993" s="85" t="s">
        <v>16</v>
      </c>
      <c r="I1993" s="85">
        <v>0</v>
      </c>
      <c r="J1993" s="85">
        <v>4.5999999999999999E-3</v>
      </c>
      <c r="K1993" s="85" t="s">
        <v>13</v>
      </c>
      <c r="L1993" s="85" t="s">
        <v>2562</v>
      </c>
      <c r="N1993" s="85" t="s">
        <v>2886</v>
      </c>
      <c r="O1993" s="85">
        <v>0</v>
      </c>
      <c r="P1993" s="85">
        <v>4.8099931189196629E-8</v>
      </c>
      <c r="Q1993" s="85">
        <v>0</v>
      </c>
    </row>
    <row r="1994" spans="1:18" x14ac:dyDescent="0.3">
      <c r="A1994" s="85" t="s">
        <v>903</v>
      </c>
      <c r="B1994" s="85" t="s">
        <v>592</v>
      </c>
      <c r="C1994" s="85" t="s">
        <v>9</v>
      </c>
      <c r="D1994" s="85" t="s">
        <v>8</v>
      </c>
      <c r="E1994" s="85" t="s">
        <v>273</v>
      </c>
      <c r="F1994" s="85" t="s">
        <v>272</v>
      </c>
      <c r="G1994" s="85" t="s">
        <v>10</v>
      </c>
      <c r="H1994" s="85" t="s">
        <v>16</v>
      </c>
      <c r="I1994" s="85">
        <v>0</v>
      </c>
      <c r="J1994" s="85">
        <v>0.08</v>
      </c>
      <c r="K1994" s="85" t="s">
        <v>13</v>
      </c>
      <c r="L1994" s="85" t="s">
        <v>2562</v>
      </c>
      <c r="N1994" s="85" t="s">
        <v>2887</v>
      </c>
      <c r="O1994" s="85">
        <v>0</v>
      </c>
      <c r="P1994" s="85">
        <v>4.8099931189196629E-8</v>
      </c>
      <c r="Q1994" s="85">
        <v>0</v>
      </c>
    </row>
    <row r="1995" spans="1:18" x14ac:dyDescent="0.3">
      <c r="A1995" s="85" t="s">
        <v>903</v>
      </c>
      <c r="B1995" s="85" t="s">
        <v>592</v>
      </c>
      <c r="C1995" s="85" t="s">
        <v>9</v>
      </c>
      <c r="D1995" s="85" t="s">
        <v>8</v>
      </c>
      <c r="E1995" s="85" t="s">
        <v>232</v>
      </c>
      <c r="F1995" s="85" t="s">
        <v>231</v>
      </c>
      <c r="G1995" s="85" t="s">
        <v>10</v>
      </c>
      <c r="H1995" s="85" t="s">
        <v>16</v>
      </c>
      <c r="I1995" s="85">
        <v>0</v>
      </c>
      <c r="J1995" s="85">
        <v>0.08</v>
      </c>
      <c r="K1995" s="85" t="s">
        <v>13</v>
      </c>
      <c r="L1995" s="85" t="s">
        <v>2562</v>
      </c>
      <c r="N1995" s="85" t="s">
        <v>2888</v>
      </c>
      <c r="O1995" s="85">
        <v>0</v>
      </c>
      <c r="P1995" s="85">
        <v>4.8099931189196629E-8</v>
      </c>
      <c r="Q1995" s="85">
        <v>0</v>
      </c>
    </row>
    <row r="1996" spans="1:18" x14ac:dyDescent="0.3">
      <c r="A1996" s="85" t="s">
        <v>903</v>
      </c>
      <c r="B1996" s="85" t="s">
        <v>592</v>
      </c>
      <c r="C1996" s="85" t="s">
        <v>9</v>
      </c>
      <c r="D1996" s="85" t="s">
        <v>8</v>
      </c>
      <c r="E1996" s="85" t="s">
        <v>38</v>
      </c>
      <c r="F1996" s="85" t="s">
        <v>37</v>
      </c>
      <c r="G1996" s="85" t="s">
        <v>10</v>
      </c>
      <c r="H1996" s="85" t="s">
        <v>16</v>
      </c>
      <c r="I1996" s="85">
        <v>0</v>
      </c>
      <c r="J1996" s="85">
        <v>5.8000000000000003E-2</v>
      </c>
      <c r="K1996" s="85" t="s">
        <v>13</v>
      </c>
      <c r="L1996" s="85" t="s">
        <v>2562</v>
      </c>
      <c r="N1996" s="85" t="s">
        <v>2889</v>
      </c>
      <c r="O1996" s="85">
        <v>0</v>
      </c>
      <c r="P1996" s="85">
        <v>4.8099931189196629E-8</v>
      </c>
      <c r="Q1996" s="85">
        <v>0</v>
      </c>
    </row>
    <row r="1997" spans="1:18" x14ac:dyDescent="0.3">
      <c r="A1997" s="85" t="s">
        <v>903</v>
      </c>
      <c r="B1997" s="85" t="s">
        <v>592</v>
      </c>
      <c r="C1997" s="85" t="s">
        <v>9</v>
      </c>
      <c r="D1997" s="85" t="s">
        <v>8</v>
      </c>
      <c r="E1997" s="85" t="s">
        <v>111</v>
      </c>
      <c r="F1997" s="85" t="s">
        <v>110</v>
      </c>
      <c r="G1997" s="85" t="s">
        <v>10</v>
      </c>
      <c r="H1997" s="85" t="s">
        <v>16</v>
      </c>
      <c r="I1997" s="85">
        <v>0</v>
      </c>
      <c r="J1997" s="85">
        <v>0.04</v>
      </c>
      <c r="K1997" s="85" t="s">
        <v>13</v>
      </c>
      <c r="L1997" s="85" t="s">
        <v>2562</v>
      </c>
      <c r="N1997" s="85" t="s">
        <v>2826</v>
      </c>
      <c r="O1997" s="85">
        <v>0</v>
      </c>
      <c r="P1997" s="85">
        <v>4.8099931189196629E-8</v>
      </c>
      <c r="Q1997" s="85">
        <v>0</v>
      </c>
    </row>
    <row r="1998" spans="1:18" x14ac:dyDescent="0.3">
      <c r="A1998" s="85" t="s">
        <v>903</v>
      </c>
      <c r="B1998" s="85" t="s">
        <v>592</v>
      </c>
      <c r="C1998" s="85" t="s">
        <v>9</v>
      </c>
      <c r="D1998" s="85" t="s">
        <v>8</v>
      </c>
      <c r="E1998" s="85" t="s">
        <v>123</v>
      </c>
      <c r="F1998" s="85" t="s">
        <v>122</v>
      </c>
      <c r="G1998" s="85" t="s">
        <v>10</v>
      </c>
      <c r="H1998" s="85" t="s">
        <v>16</v>
      </c>
      <c r="I1998" s="85">
        <v>0</v>
      </c>
      <c r="J1998" s="85">
        <v>0.02</v>
      </c>
      <c r="K1998" s="85" t="s">
        <v>13</v>
      </c>
      <c r="L1998" s="85" t="s">
        <v>2562</v>
      </c>
      <c r="N1998" s="85" t="s">
        <v>2860</v>
      </c>
      <c r="O1998" s="85">
        <v>0</v>
      </c>
      <c r="P1998" s="85">
        <v>4.8099931189196629E-8</v>
      </c>
      <c r="Q1998" s="85">
        <v>0</v>
      </c>
    </row>
    <row r="1999" spans="1:18" x14ac:dyDescent="0.3">
      <c r="A1999" s="85" t="s">
        <v>903</v>
      </c>
      <c r="B1999" s="85" t="s">
        <v>592</v>
      </c>
      <c r="C1999" s="85" t="s">
        <v>9</v>
      </c>
      <c r="D1999" s="85" t="s">
        <v>8</v>
      </c>
      <c r="E1999" s="85" t="s">
        <v>281</v>
      </c>
      <c r="F1999" s="85" t="s">
        <v>280</v>
      </c>
      <c r="G1999" s="85" t="s">
        <v>10</v>
      </c>
      <c r="H1999" s="85" t="s">
        <v>16</v>
      </c>
      <c r="I1999" s="85">
        <v>0</v>
      </c>
      <c r="J1999" s="85">
        <v>0.14699999999999999</v>
      </c>
      <c r="K1999" s="85" t="s">
        <v>13</v>
      </c>
      <c r="L1999" s="85" t="s">
        <v>2562</v>
      </c>
      <c r="N1999" s="85" t="s">
        <v>2890</v>
      </c>
      <c r="O1999" s="85">
        <v>0</v>
      </c>
      <c r="P1999" s="85">
        <v>4.8099931189196629E-8</v>
      </c>
      <c r="Q1999" s="85">
        <v>0</v>
      </c>
    </row>
    <row r="2000" spans="1:18" x14ac:dyDescent="0.3">
      <c r="A2000" s="85" t="s">
        <v>903</v>
      </c>
      <c r="B2000" s="85" t="s">
        <v>592</v>
      </c>
      <c r="C2000" s="85" t="s">
        <v>9</v>
      </c>
      <c r="D2000" s="85" t="s">
        <v>8</v>
      </c>
      <c r="E2000" s="85" t="s">
        <v>287</v>
      </c>
      <c r="F2000" s="85" t="s">
        <v>286</v>
      </c>
      <c r="G2000" s="85" t="s">
        <v>10</v>
      </c>
      <c r="H2000" s="85" t="s">
        <v>16</v>
      </c>
      <c r="I2000" s="85">
        <v>0</v>
      </c>
      <c r="J2000" s="85">
        <v>7.4000000000000003E-3</v>
      </c>
      <c r="K2000" s="85" t="s">
        <v>13</v>
      </c>
      <c r="L2000" s="85" t="s">
        <v>2562</v>
      </c>
      <c r="N2000" s="85" t="s">
        <v>2891</v>
      </c>
      <c r="O2000" s="85">
        <v>0</v>
      </c>
      <c r="P2000" s="85">
        <v>4.8099931189196629E-8</v>
      </c>
      <c r="Q2000" s="85">
        <v>0</v>
      </c>
    </row>
    <row r="2001" spans="1:17" x14ac:dyDescent="0.3">
      <c r="A2001" s="85" t="s">
        <v>903</v>
      </c>
      <c r="B2001" s="85" t="s">
        <v>592</v>
      </c>
      <c r="C2001" s="85" t="s">
        <v>9</v>
      </c>
      <c r="D2001" s="85" t="s">
        <v>8</v>
      </c>
      <c r="E2001" s="85" t="s">
        <v>222</v>
      </c>
      <c r="F2001" s="85" t="s">
        <v>221</v>
      </c>
      <c r="G2001" s="85" t="s">
        <v>10</v>
      </c>
      <c r="H2001" s="85" t="s">
        <v>16</v>
      </c>
      <c r="I2001" s="85">
        <v>0</v>
      </c>
      <c r="J2001" s="85">
        <v>0.14499999999999999</v>
      </c>
      <c r="K2001" s="85" t="s">
        <v>13</v>
      </c>
      <c r="L2001" s="85" t="s">
        <v>2562</v>
      </c>
      <c r="N2001" s="85" t="s">
        <v>2892</v>
      </c>
      <c r="O2001" s="85">
        <v>0</v>
      </c>
      <c r="P2001" s="85">
        <v>4.8099931189196629E-8</v>
      </c>
      <c r="Q2001" s="85">
        <v>0</v>
      </c>
    </row>
    <row r="2002" spans="1:17" x14ac:dyDescent="0.3">
      <c r="A2002" s="85" t="s">
        <v>903</v>
      </c>
      <c r="B2002" s="85" t="s">
        <v>592</v>
      </c>
      <c r="C2002" s="85" t="s">
        <v>9</v>
      </c>
      <c r="D2002" s="85" t="s">
        <v>8</v>
      </c>
      <c r="E2002" s="85" t="s">
        <v>103</v>
      </c>
      <c r="F2002" s="85" t="s">
        <v>102</v>
      </c>
      <c r="G2002" s="85" t="s">
        <v>10</v>
      </c>
      <c r="H2002" s="85" t="s">
        <v>16</v>
      </c>
      <c r="I2002" s="85">
        <v>0</v>
      </c>
      <c r="J2002" s="85">
        <v>0.04</v>
      </c>
      <c r="K2002" s="85" t="s">
        <v>13</v>
      </c>
      <c r="L2002" s="85" t="s">
        <v>2562</v>
      </c>
      <c r="N2002" s="85" t="s">
        <v>2893</v>
      </c>
      <c r="O2002" s="85">
        <v>0</v>
      </c>
      <c r="P2002" s="85">
        <v>4.8099931189196629E-8</v>
      </c>
      <c r="Q2002" s="85">
        <v>0</v>
      </c>
    </row>
    <row r="2003" spans="1:17" x14ac:dyDescent="0.3">
      <c r="A2003" s="85" t="s">
        <v>903</v>
      </c>
      <c r="B2003" s="85" t="s">
        <v>592</v>
      </c>
      <c r="C2003" s="85" t="s">
        <v>9</v>
      </c>
      <c r="D2003" s="85" t="s">
        <v>8</v>
      </c>
      <c r="E2003" s="85" t="s">
        <v>293</v>
      </c>
      <c r="F2003" s="85" t="s">
        <v>292</v>
      </c>
      <c r="G2003" s="85" t="s">
        <v>10</v>
      </c>
      <c r="H2003" s="85" t="s">
        <v>16</v>
      </c>
      <c r="I2003" s="85">
        <v>0</v>
      </c>
      <c r="J2003" s="85">
        <v>0.05</v>
      </c>
      <c r="K2003" s="85" t="s">
        <v>13</v>
      </c>
      <c r="L2003" s="85" t="s">
        <v>2562</v>
      </c>
      <c r="N2003" s="85" t="s">
        <v>2895</v>
      </c>
      <c r="O2003" s="85">
        <v>0</v>
      </c>
      <c r="P2003" s="85">
        <v>4.8099931189196629E-8</v>
      </c>
      <c r="Q2003" s="85">
        <v>0</v>
      </c>
    </row>
    <row r="2004" spans="1:17" x14ac:dyDescent="0.3">
      <c r="A2004" s="85" t="s">
        <v>903</v>
      </c>
      <c r="B2004" s="85" t="s">
        <v>592</v>
      </c>
      <c r="C2004" s="85" t="s">
        <v>9</v>
      </c>
      <c r="D2004" s="85" t="s">
        <v>8</v>
      </c>
      <c r="E2004" s="85" t="s">
        <v>95</v>
      </c>
      <c r="F2004" s="85" t="s">
        <v>94</v>
      </c>
      <c r="G2004" s="85" t="s">
        <v>10</v>
      </c>
      <c r="H2004" s="85" t="s">
        <v>16</v>
      </c>
      <c r="I2004" s="85">
        <v>0</v>
      </c>
      <c r="J2004" s="85">
        <v>0.8</v>
      </c>
      <c r="K2004" s="85" t="s">
        <v>13</v>
      </c>
      <c r="L2004" s="85" t="s">
        <v>2562</v>
      </c>
      <c r="N2004" s="85" t="s">
        <v>2896</v>
      </c>
      <c r="O2004" s="85">
        <v>0</v>
      </c>
      <c r="P2004" s="85">
        <v>4.8099931189196629E-8</v>
      </c>
      <c r="Q2004" s="85">
        <v>0</v>
      </c>
    </row>
    <row r="2005" spans="1:17" x14ac:dyDescent="0.3">
      <c r="A2005" s="85" t="s">
        <v>903</v>
      </c>
      <c r="B2005" s="85" t="s">
        <v>592</v>
      </c>
      <c r="C2005" s="85" t="s">
        <v>9</v>
      </c>
      <c r="D2005" s="85" t="s">
        <v>8</v>
      </c>
      <c r="E2005" s="85" t="s">
        <v>301</v>
      </c>
      <c r="F2005" s="85" t="s">
        <v>300</v>
      </c>
      <c r="G2005" s="85" t="s">
        <v>10</v>
      </c>
      <c r="H2005" s="85" t="s">
        <v>16</v>
      </c>
      <c r="I2005" s="85">
        <v>0</v>
      </c>
      <c r="J2005" s="85">
        <v>0.113</v>
      </c>
      <c r="K2005" s="85" t="s">
        <v>13</v>
      </c>
      <c r="L2005" s="85" t="s">
        <v>2562</v>
      </c>
      <c r="N2005" s="85" t="s">
        <v>2897</v>
      </c>
      <c r="O2005" s="85">
        <v>0</v>
      </c>
      <c r="P2005" s="85">
        <v>4.8099931189196629E-8</v>
      </c>
      <c r="Q2005" s="85">
        <v>0</v>
      </c>
    </row>
    <row r="2006" spans="1:17" x14ac:dyDescent="0.3">
      <c r="A2006" s="85" t="s">
        <v>903</v>
      </c>
      <c r="B2006" s="85" t="s">
        <v>592</v>
      </c>
      <c r="C2006" s="85" t="s">
        <v>9</v>
      </c>
      <c r="D2006" s="85" t="s">
        <v>8</v>
      </c>
      <c r="E2006" s="85" t="s">
        <v>157</v>
      </c>
      <c r="F2006" s="85" t="s">
        <v>156</v>
      </c>
      <c r="G2006" s="85" t="s">
        <v>10</v>
      </c>
      <c r="H2006" s="85" t="s">
        <v>16</v>
      </c>
      <c r="I2006" s="85">
        <v>0</v>
      </c>
      <c r="J2006" s="85">
        <v>1.6E-2</v>
      </c>
      <c r="K2006" s="85" t="s">
        <v>13</v>
      </c>
      <c r="L2006" s="85" t="s">
        <v>2562</v>
      </c>
      <c r="N2006" s="85" t="s">
        <v>2898</v>
      </c>
      <c r="O2006" s="85">
        <v>0</v>
      </c>
      <c r="P2006" s="85">
        <v>4.8099931189196629E-8</v>
      </c>
      <c r="Q2006" s="85">
        <v>0</v>
      </c>
    </row>
    <row r="2007" spans="1:17" x14ac:dyDescent="0.3">
      <c r="A2007" s="85" t="s">
        <v>903</v>
      </c>
      <c r="B2007" s="85" t="s">
        <v>592</v>
      </c>
      <c r="C2007" s="85" t="s">
        <v>9</v>
      </c>
      <c r="D2007" s="85" t="s">
        <v>8</v>
      </c>
      <c r="E2007" s="85" t="s">
        <v>167</v>
      </c>
      <c r="F2007" s="85" t="s">
        <v>166</v>
      </c>
      <c r="G2007" s="85" t="s">
        <v>10</v>
      </c>
      <c r="I2007" s="85">
        <v>3.6900000000000001E-3</v>
      </c>
      <c r="J2007" s="85">
        <v>3.7999999999999999E-2</v>
      </c>
      <c r="K2007" s="85" t="s">
        <v>13</v>
      </c>
      <c r="L2007" s="85" t="s">
        <v>2562</v>
      </c>
      <c r="N2007" s="85" t="s">
        <v>2899</v>
      </c>
      <c r="O2007" s="85">
        <v>1.5746149874329511E-11</v>
      </c>
      <c r="P2007" s="85">
        <v>4.8099931189196629E-8</v>
      </c>
      <c r="Q2007" s="85">
        <v>3.2736325156877022E-2</v>
      </c>
    </row>
    <row r="2008" spans="1:17" x14ac:dyDescent="0.3">
      <c r="A2008" s="85" t="s">
        <v>903</v>
      </c>
      <c r="B2008" s="85" t="s">
        <v>592</v>
      </c>
      <c r="C2008" s="85" t="s">
        <v>9</v>
      </c>
      <c r="D2008" s="85" t="s">
        <v>8</v>
      </c>
      <c r="E2008" s="85" t="s">
        <v>299</v>
      </c>
      <c r="F2008" s="85" t="s">
        <v>298</v>
      </c>
      <c r="G2008" s="85" t="s">
        <v>10</v>
      </c>
      <c r="H2008" s="85" t="s">
        <v>16</v>
      </c>
      <c r="I2008" s="85">
        <v>0</v>
      </c>
      <c r="J2008" s="85">
        <v>0.08</v>
      </c>
      <c r="K2008" s="85" t="s">
        <v>13</v>
      </c>
      <c r="L2008" s="85" t="s">
        <v>2562</v>
      </c>
      <c r="N2008" s="85" t="s">
        <v>2900</v>
      </c>
      <c r="O2008" s="85">
        <v>0</v>
      </c>
      <c r="P2008" s="85">
        <v>4.8099931189196629E-8</v>
      </c>
      <c r="Q2008" s="85">
        <v>0</v>
      </c>
    </row>
    <row r="2009" spans="1:17" x14ac:dyDescent="0.3">
      <c r="A2009" s="85" t="s">
        <v>903</v>
      </c>
      <c r="B2009" s="85" t="s">
        <v>592</v>
      </c>
      <c r="C2009" s="85" t="s">
        <v>9</v>
      </c>
      <c r="D2009" s="85" t="s">
        <v>8</v>
      </c>
      <c r="E2009" s="85" t="s">
        <v>307</v>
      </c>
      <c r="F2009" s="85" t="s">
        <v>306</v>
      </c>
      <c r="G2009" s="85" t="s">
        <v>10</v>
      </c>
      <c r="H2009" s="85" t="s">
        <v>16</v>
      </c>
      <c r="I2009" s="85">
        <v>0</v>
      </c>
      <c r="J2009" s="85">
        <v>7.0000000000000001E-3</v>
      </c>
      <c r="K2009" s="85" t="s">
        <v>13</v>
      </c>
      <c r="L2009" s="85" t="s">
        <v>2562</v>
      </c>
      <c r="N2009" s="85" t="s">
        <v>2901</v>
      </c>
      <c r="O2009" s="85">
        <v>0</v>
      </c>
      <c r="P2009" s="85">
        <v>4.8099931189196629E-8</v>
      </c>
      <c r="Q2009" s="85">
        <v>0</v>
      </c>
    </row>
    <row r="2010" spans="1:17" x14ac:dyDescent="0.3">
      <c r="A2010" s="85" t="s">
        <v>903</v>
      </c>
      <c r="B2010" s="85" t="s">
        <v>592</v>
      </c>
      <c r="C2010" s="85" t="s">
        <v>9</v>
      </c>
      <c r="D2010" s="85" t="s">
        <v>8</v>
      </c>
      <c r="E2010" s="85" t="s">
        <v>309</v>
      </c>
      <c r="F2010" s="85" t="s">
        <v>308</v>
      </c>
      <c r="G2010" s="85" t="s">
        <v>10</v>
      </c>
      <c r="H2010" s="85" t="s">
        <v>16</v>
      </c>
      <c r="I2010" s="85">
        <v>0</v>
      </c>
      <c r="J2010" s="85">
        <v>0.20200000000000001</v>
      </c>
      <c r="K2010" s="85" t="s">
        <v>13</v>
      </c>
      <c r="L2010" s="85" t="s">
        <v>2562</v>
      </c>
      <c r="N2010" s="85" t="s">
        <v>2902</v>
      </c>
      <c r="O2010" s="85">
        <v>0</v>
      </c>
      <c r="P2010" s="85">
        <v>4.8099931189196629E-8</v>
      </c>
      <c r="Q2010" s="85">
        <v>0</v>
      </c>
    </row>
    <row r="2011" spans="1:17" x14ac:dyDescent="0.3">
      <c r="A2011" s="85" t="s">
        <v>903</v>
      </c>
      <c r="B2011" s="85" t="s">
        <v>592</v>
      </c>
      <c r="C2011" s="85" t="s">
        <v>9</v>
      </c>
      <c r="D2011" s="85" t="s">
        <v>8</v>
      </c>
      <c r="E2011" s="85" t="s">
        <v>313</v>
      </c>
      <c r="F2011" s="85" t="s">
        <v>312</v>
      </c>
      <c r="G2011" s="85" t="s">
        <v>10</v>
      </c>
      <c r="H2011" s="85" t="s">
        <v>16</v>
      </c>
      <c r="I2011" s="85">
        <v>0</v>
      </c>
      <c r="J2011" s="85">
        <v>0.32</v>
      </c>
      <c r="K2011" s="85" t="s">
        <v>13</v>
      </c>
      <c r="L2011" s="85" t="s">
        <v>2562</v>
      </c>
      <c r="N2011" s="85" t="s">
        <v>2903</v>
      </c>
      <c r="O2011" s="85">
        <v>0</v>
      </c>
      <c r="P2011" s="85">
        <v>4.8099931189196629E-8</v>
      </c>
      <c r="Q2011" s="85">
        <v>0</v>
      </c>
    </row>
    <row r="2012" spans="1:17" x14ac:dyDescent="0.3">
      <c r="A2012" s="85" t="s">
        <v>903</v>
      </c>
      <c r="B2012" s="85" t="s">
        <v>592</v>
      </c>
      <c r="C2012" s="85" t="s">
        <v>9</v>
      </c>
      <c r="D2012" s="85" t="s">
        <v>8</v>
      </c>
      <c r="E2012" s="85" t="s">
        <v>317</v>
      </c>
      <c r="F2012" s="85" t="s">
        <v>316</v>
      </c>
      <c r="G2012" s="85" t="s">
        <v>10</v>
      </c>
      <c r="H2012" s="85" t="s">
        <v>16</v>
      </c>
      <c r="I2012" s="85">
        <v>0</v>
      </c>
      <c r="J2012" s="85">
        <v>8.5999999999999993E-2</v>
      </c>
      <c r="K2012" s="85" t="s">
        <v>13</v>
      </c>
      <c r="L2012" s="85" t="s">
        <v>2562</v>
      </c>
      <c r="N2012" s="85" t="s">
        <v>2904</v>
      </c>
      <c r="O2012" s="85">
        <v>0</v>
      </c>
      <c r="P2012" s="85">
        <v>4.8099931189196629E-8</v>
      </c>
      <c r="Q2012" s="85">
        <v>0</v>
      </c>
    </row>
    <row r="2013" spans="1:17" x14ac:dyDescent="0.3">
      <c r="A2013" s="85" t="s">
        <v>903</v>
      </c>
      <c r="B2013" s="85" t="s">
        <v>592</v>
      </c>
      <c r="C2013" s="85" t="s">
        <v>9</v>
      </c>
      <c r="D2013" s="85" t="s">
        <v>8</v>
      </c>
      <c r="E2013" s="85" t="s">
        <v>319</v>
      </c>
      <c r="F2013" s="85" t="s">
        <v>318</v>
      </c>
      <c r="G2013" s="85" t="s">
        <v>10</v>
      </c>
      <c r="H2013" s="85" t="s">
        <v>16</v>
      </c>
      <c r="I2013" s="85">
        <v>0</v>
      </c>
      <c r="J2013" s="85">
        <v>0.16</v>
      </c>
      <c r="K2013" s="85" t="s">
        <v>13</v>
      </c>
      <c r="L2013" s="85" t="s">
        <v>2562</v>
      </c>
      <c r="N2013" s="85" t="s">
        <v>2905</v>
      </c>
      <c r="O2013" s="85">
        <v>0</v>
      </c>
      <c r="P2013" s="85">
        <v>4.8099931189196629E-8</v>
      </c>
      <c r="Q2013" s="85">
        <v>0</v>
      </c>
    </row>
    <row r="2014" spans="1:17" x14ac:dyDescent="0.3">
      <c r="A2014" s="85" t="s">
        <v>903</v>
      </c>
      <c r="B2014" s="85" t="s">
        <v>592</v>
      </c>
      <c r="C2014" s="85" t="s">
        <v>9</v>
      </c>
      <c r="D2014" s="85" t="s">
        <v>8</v>
      </c>
      <c r="E2014" s="85" t="s">
        <v>189</v>
      </c>
      <c r="F2014" s="85" t="s">
        <v>188</v>
      </c>
      <c r="G2014" s="85" t="s">
        <v>10</v>
      </c>
      <c r="H2014" s="85" t="s">
        <v>16</v>
      </c>
      <c r="I2014" s="85">
        <v>0</v>
      </c>
      <c r="J2014" s="85">
        <v>1.6E-2</v>
      </c>
      <c r="K2014" s="85" t="s">
        <v>13</v>
      </c>
      <c r="L2014" s="85" t="s">
        <v>2562</v>
      </c>
      <c r="N2014" s="85" t="s">
        <v>2906</v>
      </c>
      <c r="O2014" s="85">
        <v>0</v>
      </c>
      <c r="P2014" s="85">
        <v>4.8099931189196629E-8</v>
      </c>
      <c r="Q2014" s="85">
        <v>0</v>
      </c>
    </row>
    <row r="2015" spans="1:17" x14ac:dyDescent="0.3">
      <c r="A2015" s="85" t="s">
        <v>903</v>
      </c>
      <c r="B2015" s="85" t="s">
        <v>592</v>
      </c>
      <c r="C2015" s="85" t="s">
        <v>9</v>
      </c>
      <c r="D2015" s="85" t="s">
        <v>8</v>
      </c>
      <c r="E2015" s="85" t="s">
        <v>321</v>
      </c>
      <c r="F2015" s="85" t="s">
        <v>320</v>
      </c>
      <c r="G2015" s="85" t="s">
        <v>10</v>
      </c>
      <c r="I2015" s="85">
        <v>0.10100000000000001</v>
      </c>
      <c r="J2015" s="85">
        <v>1.2999999999999999E-2</v>
      </c>
      <c r="K2015" s="85" t="s">
        <v>13</v>
      </c>
      <c r="L2015" s="85" t="s">
        <v>2562</v>
      </c>
      <c r="N2015" s="85" t="s">
        <v>2907</v>
      </c>
      <c r="O2015" s="85">
        <v>7.8193346597815238E-10</v>
      </c>
      <c r="P2015" s="85">
        <v>4.8099931189196629E-8</v>
      </c>
      <c r="Q2015" s="85">
        <v>1.6256436270199419</v>
      </c>
    </row>
    <row r="2016" spans="1:17" x14ac:dyDescent="0.3">
      <c r="A2016" s="85" t="s">
        <v>903</v>
      </c>
      <c r="B2016" s="85" t="s">
        <v>592</v>
      </c>
      <c r="C2016" s="85" t="s">
        <v>9</v>
      </c>
      <c r="D2016" s="85" t="s">
        <v>8</v>
      </c>
      <c r="E2016" s="85" t="s">
        <v>323</v>
      </c>
      <c r="F2016" s="85" t="s">
        <v>322</v>
      </c>
      <c r="G2016" s="85" t="s">
        <v>10</v>
      </c>
      <c r="H2016" s="85" t="s">
        <v>16</v>
      </c>
      <c r="I2016" s="85">
        <v>0</v>
      </c>
      <c r="J2016" s="85">
        <v>7.6E-3</v>
      </c>
      <c r="K2016" s="85" t="s">
        <v>13</v>
      </c>
      <c r="L2016" s="85" t="s">
        <v>2562</v>
      </c>
      <c r="N2016" s="85" t="s">
        <v>2908</v>
      </c>
      <c r="O2016" s="85">
        <v>0</v>
      </c>
      <c r="P2016" s="85">
        <v>4.8099931189196629E-8</v>
      </c>
      <c r="Q2016" s="85">
        <v>0</v>
      </c>
    </row>
    <row r="2017" spans="1:18" x14ac:dyDescent="0.3">
      <c r="A2017" s="85" t="s">
        <v>903</v>
      </c>
      <c r="B2017" s="85" t="s">
        <v>592</v>
      </c>
      <c r="C2017" s="85" t="s">
        <v>9</v>
      </c>
      <c r="D2017" s="85" t="s">
        <v>8</v>
      </c>
      <c r="E2017" s="85" t="s">
        <v>303</v>
      </c>
      <c r="F2017" s="85" t="s">
        <v>302</v>
      </c>
      <c r="G2017" s="85" t="s">
        <v>10</v>
      </c>
      <c r="H2017" s="85" t="s">
        <v>16</v>
      </c>
      <c r="I2017" s="85">
        <v>0</v>
      </c>
      <c r="J2017" s="85">
        <v>1.0999999999999999E-2</v>
      </c>
      <c r="K2017" s="85" t="s">
        <v>13</v>
      </c>
      <c r="L2017" s="85" t="s">
        <v>2562</v>
      </c>
      <c r="N2017" s="85" t="s">
        <v>2909</v>
      </c>
      <c r="O2017" s="85">
        <v>0</v>
      </c>
      <c r="P2017" s="85">
        <v>4.8099931189196629E-8</v>
      </c>
      <c r="Q2017" s="85">
        <v>0</v>
      </c>
    </row>
    <row r="2018" spans="1:18" x14ac:dyDescent="0.3">
      <c r="A2018" s="85" t="s">
        <v>903</v>
      </c>
      <c r="B2018" s="85" t="s">
        <v>592</v>
      </c>
      <c r="C2018" s="85" t="s">
        <v>9</v>
      </c>
      <c r="D2018" s="85" t="s">
        <v>8</v>
      </c>
      <c r="E2018" s="85" t="s">
        <v>327</v>
      </c>
      <c r="F2018" s="85" t="s">
        <v>326</v>
      </c>
      <c r="G2018" s="85" t="s">
        <v>10</v>
      </c>
      <c r="H2018" s="85" t="s">
        <v>16</v>
      </c>
      <c r="I2018" s="85">
        <v>0</v>
      </c>
      <c r="J2018" s="85">
        <v>5.1999999999999998E-2</v>
      </c>
      <c r="K2018" s="85" t="s">
        <v>13</v>
      </c>
      <c r="L2018" s="85" t="s">
        <v>2562</v>
      </c>
      <c r="N2018" s="85" t="s">
        <v>2910</v>
      </c>
      <c r="O2018" s="85">
        <v>0</v>
      </c>
      <c r="P2018" s="85">
        <v>4.8099931189196629E-8</v>
      </c>
      <c r="Q2018" s="85">
        <v>0</v>
      </c>
    </row>
    <row r="2019" spans="1:18" x14ac:dyDescent="0.3">
      <c r="A2019" s="85" t="s">
        <v>903</v>
      </c>
      <c r="B2019" s="85" t="s">
        <v>592</v>
      </c>
      <c r="C2019" s="85" t="s">
        <v>9</v>
      </c>
      <c r="D2019" s="85" t="s">
        <v>8</v>
      </c>
      <c r="E2019" s="85" t="s">
        <v>87</v>
      </c>
      <c r="F2019" s="85" t="s">
        <v>86</v>
      </c>
      <c r="G2019" s="85" t="s">
        <v>10</v>
      </c>
      <c r="H2019" s="85" t="s">
        <v>16</v>
      </c>
      <c r="I2019" s="85">
        <v>0</v>
      </c>
      <c r="J2019" s="85">
        <v>0.08</v>
      </c>
      <c r="K2019" s="85" t="s">
        <v>13</v>
      </c>
      <c r="L2019" s="85" t="s">
        <v>2562</v>
      </c>
      <c r="N2019" s="85" t="s">
        <v>2911</v>
      </c>
      <c r="O2019" s="85">
        <v>0</v>
      </c>
      <c r="P2019" s="85">
        <v>4.8099931189196629E-8</v>
      </c>
      <c r="Q2019" s="85">
        <v>0</v>
      </c>
    </row>
    <row r="2020" spans="1:18" x14ac:dyDescent="0.3">
      <c r="A2020" s="85" t="s">
        <v>903</v>
      </c>
      <c r="B2020" s="85" t="s">
        <v>598</v>
      </c>
      <c r="C2020" s="85" t="s">
        <v>558</v>
      </c>
      <c r="D2020" s="85" t="s">
        <v>25</v>
      </c>
      <c r="E2020" s="85" t="s">
        <v>205</v>
      </c>
      <c r="F2020" s="85" t="s">
        <v>204</v>
      </c>
      <c r="G2020" s="85" t="s">
        <v>10</v>
      </c>
      <c r="H2020" s="85" t="s">
        <v>12</v>
      </c>
      <c r="I2020" s="85">
        <v>0.3</v>
      </c>
      <c r="J2020" s="85">
        <v>1.6</v>
      </c>
      <c r="K2020" s="85" t="s">
        <v>13</v>
      </c>
      <c r="L2020" s="85" t="s">
        <v>2561</v>
      </c>
      <c r="N2020" s="85" t="s">
        <v>2856</v>
      </c>
      <c r="O2020" s="85">
        <v>7.7586741977530881E-10</v>
      </c>
      <c r="P2020" s="85">
        <v>6.4667018874329876E-9</v>
      </c>
      <c r="Q2020" s="85">
        <v>11.99788444373916</v>
      </c>
      <c r="R2020" s="85" t="s">
        <v>2806</v>
      </c>
    </row>
    <row r="2021" spans="1:18" x14ac:dyDescent="0.3">
      <c r="A2021" s="85" t="s">
        <v>903</v>
      </c>
      <c r="B2021" s="85" t="s">
        <v>592</v>
      </c>
      <c r="C2021" s="85" t="s">
        <v>9</v>
      </c>
      <c r="D2021" s="85" t="s">
        <v>8</v>
      </c>
      <c r="E2021" s="85" t="s">
        <v>207</v>
      </c>
      <c r="F2021" s="85" t="s">
        <v>206</v>
      </c>
      <c r="G2021" s="85" t="s">
        <v>10</v>
      </c>
      <c r="H2021" s="85" t="s">
        <v>12</v>
      </c>
      <c r="I2021" s="85">
        <v>0.05</v>
      </c>
      <c r="J2021" s="85">
        <v>0.04</v>
      </c>
      <c r="K2021" s="85" t="s">
        <v>13</v>
      </c>
      <c r="L2021" s="85" t="s">
        <v>2562</v>
      </c>
      <c r="N2021" s="85" t="s">
        <v>2912</v>
      </c>
      <c r="O2021" s="85">
        <v>1.761804087385483E-10</v>
      </c>
      <c r="P2021" s="85">
        <v>4.8099931189196629E-8</v>
      </c>
      <c r="Q2021" s="85">
        <v>0.36627996003894248</v>
      </c>
    </row>
    <row r="2022" spans="1:18" x14ac:dyDescent="0.3">
      <c r="A2022" s="85" t="s">
        <v>903</v>
      </c>
      <c r="B2022" s="85" t="s">
        <v>592</v>
      </c>
      <c r="C2022" s="85" t="s">
        <v>9</v>
      </c>
      <c r="D2022" s="85" t="s">
        <v>8</v>
      </c>
      <c r="E2022" s="85" t="s">
        <v>289</v>
      </c>
      <c r="F2022" s="85" t="s">
        <v>288</v>
      </c>
      <c r="G2022" s="85" t="s">
        <v>10</v>
      </c>
      <c r="H2022" s="85" t="s">
        <v>16</v>
      </c>
      <c r="I2022" s="85">
        <v>0</v>
      </c>
      <c r="J2022" s="85">
        <v>2.7E-2</v>
      </c>
      <c r="K2022" s="85" t="s">
        <v>13</v>
      </c>
      <c r="L2022" s="85" t="s">
        <v>2562</v>
      </c>
      <c r="N2022" s="85" t="s">
        <v>2913</v>
      </c>
      <c r="O2022" s="85">
        <v>0</v>
      </c>
      <c r="P2022" s="85">
        <v>4.8099931189196629E-8</v>
      </c>
      <c r="Q2022" s="85">
        <v>0</v>
      </c>
    </row>
    <row r="2023" spans="1:18" x14ac:dyDescent="0.3">
      <c r="A2023" s="85" t="s">
        <v>903</v>
      </c>
      <c r="B2023" s="85" t="s">
        <v>592</v>
      </c>
      <c r="C2023" s="85" t="s">
        <v>9</v>
      </c>
      <c r="D2023" s="85" t="s">
        <v>8</v>
      </c>
      <c r="E2023" s="85" t="s">
        <v>311</v>
      </c>
      <c r="F2023" s="85" t="s">
        <v>310</v>
      </c>
      <c r="G2023" s="85" t="s">
        <v>10</v>
      </c>
      <c r="H2023" s="85" t="s">
        <v>16</v>
      </c>
      <c r="I2023" s="85">
        <v>0</v>
      </c>
      <c r="J2023" s="85">
        <v>0.08</v>
      </c>
      <c r="K2023" s="85" t="s">
        <v>13</v>
      </c>
      <c r="L2023" s="85" t="s">
        <v>2562</v>
      </c>
      <c r="N2023" s="85" t="s">
        <v>2914</v>
      </c>
      <c r="O2023" s="85">
        <v>0</v>
      </c>
      <c r="P2023" s="85">
        <v>4.8099931189196629E-8</v>
      </c>
      <c r="Q2023" s="85">
        <v>0</v>
      </c>
    </row>
    <row r="2024" spans="1:18" x14ac:dyDescent="0.3">
      <c r="A2024" s="85" t="s">
        <v>903</v>
      </c>
      <c r="B2024" s="85" t="s">
        <v>592</v>
      </c>
      <c r="C2024" s="85" t="s">
        <v>9</v>
      </c>
      <c r="D2024" s="85" t="s">
        <v>8</v>
      </c>
      <c r="E2024" s="85" t="s">
        <v>153</v>
      </c>
      <c r="F2024" s="85" t="s">
        <v>152</v>
      </c>
      <c r="G2024" s="85" t="s">
        <v>10</v>
      </c>
      <c r="I2024" s="85">
        <v>3.9999999999999987E-2</v>
      </c>
      <c r="J2024" s="85">
        <v>0.04</v>
      </c>
      <c r="K2024" s="85" t="s">
        <v>13</v>
      </c>
      <c r="L2024" s="85" t="s">
        <v>2562</v>
      </c>
      <c r="N2024" s="85" t="s">
        <v>2915</v>
      </c>
      <c r="O2024" s="85">
        <v>2.091240837751079E-10</v>
      </c>
      <c r="P2024" s="85">
        <v>4.8099931189196629E-8</v>
      </c>
      <c r="Q2024" s="85">
        <v>0.43477002691030397</v>
      </c>
    </row>
    <row r="2025" spans="1:18" x14ac:dyDescent="0.3">
      <c r="A2025" s="85" t="s">
        <v>903</v>
      </c>
      <c r="B2025" s="85" t="s">
        <v>592</v>
      </c>
      <c r="C2025" s="85" t="s">
        <v>9</v>
      </c>
      <c r="D2025" s="85" t="s">
        <v>8</v>
      </c>
      <c r="E2025" s="85" t="s">
        <v>267</v>
      </c>
      <c r="F2025" s="85" t="s">
        <v>266</v>
      </c>
      <c r="G2025" s="85" t="s">
        <v>10</v>
      </c>
      <c r="H2025" s="85" t="s">
        <v>16</v>
      </c>
      <c r="I2025" s="85">
        <v>0</v>
      </c>
      <c r="J2025" s="85">
        <v>0.02</v>
      </c>
      <c r="K2025" s="85" t="s">
        <v>13</v>
      </c>
      <c r="L2025" s="85" t="s">
        <v>2562</v>
      </c>
      <c r="N2025" s="85" t="s">
        <v>2916</v>
      </c>
      <c r="O2025" s="85">
        <v>0</v>
      </c>
      <c r="P2025" s="85">
        <v>4.8099931189196629E-8</v>
      </c>
      <c r="Q2025" s="85">
        <v>0</v>
      </c>
    </row>
    <row r="2026" spans="1:18" x14ac:dyDescent="0.3">
      <c r="A2026" s="85" t="s">
        <v>903</v>
      </c>
      <c r="B2026" s="85" t="s">
        <v>592</v>
      </c>
      <c r="C2026" s="85" t="s">
        <v>9</v>
      </c>
      <c r="D2026" s="85" t="s">
        <v>8</v>
      </c>
      <c r="E2026" s="85" t="s">
        <v>141</v>
      </c>
      <c r="F2026" s="85" t="s">
        <v>140</v>
      </c>
      <c r="G2026" s="85" t="s">
        <v>10</v>
      </c>
      <c r="H2026" s="85" t="s">
        <v>16</v>
      </c>
      <c r="I2026" s="85">
        <v>0</v>
      </c>
      <c r="J2026" s="85">
        <v>0.28999999999999998</v>
      </c>
      <c r="K2026" s="85" t="s">
        <v>13</v>
      </c>
      <c r="L2026" s="85" t="s">
        <v>2562</v>
      </c>
      <c r="N2026" s="85" t="s">
        <v>2918</v>
      </c>
      <c r="O2026" s="85">
        <v>0</v>
      </c>
      <c r="P2026" s="85">
        <v>4.8099931189196629E-8</v>
      </c>
      <c r="Q2026" s="85">
        <v>0</v>
      </c>
    </row>
    <row r="2027" spans="1:18" x14ac:dyDescent="0.3">
      <c r="A2027" s="85" t="s">
        <v>903</v>
      </c>
      <c r="B2027" s="85" t="s">
        <v>592</v>
      </c>
      <c r="C2027" s="85" t="s">
        <v>9</v>
      </c>
      <c r="D2027" s="85" t="s">
        <v>8</v>
      </c>
      <c r="E2027" s="85" t="s">
        <v>305</v>
      </c>
      <c r="F2027" s="85" t="s">
        <v>304</v>
      </c>
      <c r="G2027" s="85" t="s">
        <v>10</v>
      </c>
      <c r="H2027" s="85" t="s">
        <v>12</v>
      </c>
      <c r="I2027" s="85">
        <v>0.156</v>
      </c>
      <c r="J2027" s="85">
        <v>5.8000000000000003E-2</v>
      </c>
      <c r="K2027" s="85" t="s">
        <v>13</v>
      </c>
      <c r="L2027" s="85" t="s">
        <v>2562</v>
      </c>
      <c r="N2027" s="85" t="s">
        <v>2919</v>
      </c>
      <c r="O2027" s="85">
        <v>9.6156216869252202E-10</v>
      </c>
      <c r="P2027" s="85">
        <v>4.8099931189196629E-8</v>
      </c>
      <c r="Q2027" s="85">
        <v>1.9990926076594711</v>
      </c>
    </row>
    <row r="2028" spans="1:18" x14ac:dyDescent="0.3">
      <c r="A2028" s="85" t="s">
        <v>903</v>
      </c>
      <c r="B2028" s="85" t="s">
        <v>592</v>
      </c>
      <c r="C2028" s="85" t="s">
        <v>9</v>
      </c>
      <c r="D2028" s="85" t="s">
        <v>8</v>
      </c>
      <c r="E2028" s="85" t="s">
        <v>335</v>
      </c>
      <c r="F2028" s="85" t="s">
        <v>334</v>
      </c>
      <c r="G2028" s="85" t="s">
        <v>10</v>
      </c>
      <c r="H2028" s="85" t="s">
        <v>16</v>
      </c>
      <c r="I2028" s="85">
        <v>0</v>
      </c>
      <c r="J2028" s="85">
        <v>0.08</v>
      </c>
      <c r="K2028" s="85" t="s">
        <v>13</v>
      </c>
      <c r="L2028" s="85" t="s">
        <v>2562</v>
      </c>
      <c r="N2028" s="85" t="s">
        <v>2920</v>
      </c>
      <c r="O2028" s="85">
        <v>0</v>
      </c>
      <c r="P2028" s="85">
        <v>4.8099931189196629E-8</v>
      </c>
      <c r="Q2028" s="85">
        <v>0</v>
      </c>
    </row>
    <row r="2029" spans="1:18" x14ac:dyDescent="0.3">
      <c r="A2029" s="85" t="s">
        <v>903</v>
      </c>
      <c r="B2029" s="85" t="s">
        <v>592</v>
      </c>
      <c r="C2029" s="85" t="s">
        <v>9</v>
      </c>
      <c r="D2029" s="85" t="s">
        <v>8</v>
      </c>
      <c r="E2029" s="85" t="s">
        <v>62</v>
      </c>
      <c r="F2029" s="85" t="s">
        <v>61</v>
      </c>
      <c r="G2029" s="85" t="s">
        <v>10</v>
      </c>
      <c r="H2029" s="85" t="s">
        <v>16</v>
      </c>
      <c r="I2029" s="85">
        <v>0</v>
      </c>
      <c r="J2029" s="85">
        <v>0.02</v>
      </c>
      <c r="K2029" s="85" t="s">
        <v>13</v>
      </c>
      <c r="L2029" s="85" t="s">
        <v>2562</v>
      </c>
      <c r="N2029" s="85" t="s">
        <v>2921</v>
      </c>
      <c r="O2029" s="85">
        <v>0</v>
      </c>
      <c r="P2029" s="85">
        <v>4.8099931189196629E-8</v>
      </c>
      <c r="Q2029" s="85">
        <v>0</v>
      </c>
    </row>
    <row r="2030" spans="1:18" x14ac:dyDescent="0.3">
      <c r="A2030" s="85" t="s">
        <v>903</v>
      </c>
      <c r="B2030" s="85" t="s">
        <v>592</v>
      </c>
      <c r="C2030" s="85" t="s">
        <v>9</v>
      </c>
      <c r="D2030" s="85" t="s">
        <v>8</v>
      </c>
      <c r="E2030" s="85" t="s">
        <v>339</v>
      </c>
      <c r="F2030" s="85" t="s">
        <v>338</v>
      </c>
      <c r="G2030" s="85" t="s">
        <v>10</v>
      </c>
      <c r="H2030" s="85" t="s">
        <v>16</v>
      </c>
      <c r="I2030" s="85">
        <v>0</v>
      </c>
      <c r="J2030" s="85">
        <v>0.02</v>
      </c>
      <c r="K2030" s="85" t="s">
        <v>13</v>
      </c>
      <c r="L2030" s="85" t="s">
        <v>2562</v>
      </c>
      <c r="N2030" s="85" t="s">
        <v>2922</v>
      </c>
      <c r="O2030" s="85">
        <v>0</v>
      </c>
      <c r="P2030" s="85">
        <v>4.8099931189196629E-8</v>
      </c>
      <c r="Q2030" s="85">
        <v>0</v>
      </c>
    </row>
    <row r="2031" spans="1:18" x14ac:dyDescent="0.3">
      <c r="A2031" s="85" t="s">
        <v>903</v>
      </c>
      <c r="B2031" s="85" t="s">
        <v>592</v>
      </c>
      <c r="C2031" s="85" t="s">
        <v>9</v>
      </c>
      <c r="D2031" s="85" t="s">
        <v>8</v>
      </c>
      <c r="E2031" s="85" t="s">
        <v>341</v>
      </c>
      <c r="F2031" s="85" t="s">
        <v>340</v>
      </c>
      <c r="G2031" s="85" t="s">
        <v>10</v>
      </c>
      <c r="H2031" s="85" t="s">
        <v>16</v>
      </c>
      <c r="I2031" s="85">
        <v>0</v>
      </c>
      <c r="J2031" s="85">
        <v>0.08</v>
      </c>
      <c r="K2031" s="85" t="s">
        <v>13</v>
      </c>
      <c r="L2031" s="85" t="s">
        <v>2562</v>
      </c>
      <c r="N2031" s="85" t="s">
        <v>2923</v>
      </c>
      <c r="O2031" s="85">
        <v>0</v>
      </c>
      <c r="P2031" s="85">
        <v>4.8099931189196629E-8</v>
      </c>
      <c r="Q2031" s="85">
        <v>0</v>
      </c>
    </row>
    <row r="2032" spans="1:18" x14ac:dyDescent="0.3">
      <c r="A2032" s="85" t="s">
        <v>903</v>
      </c>
      <c r="B2032" s="85" t="s">
        <v>592</v>
      </c>
      <c r="C2032" s="85" t="s">
        <v>9</v>
      </c>
      <c r="D2032" s="85" t="s">
        <v>8</v>
      </c>
      <c r="E2032" s="85" t="s">
        <v>345</v>
      </c>
      <c r="F2032" s="85" t="s">
        <v>344</v>
      </c>
      <c r="G2032" s="85" t="s">
        <v>10</v>
      </c>
      <c r="H2032" s="85" t="s">
        <v>16</v>
      </c>
      <c r="I2032" s="85">
        <v>0</v>
      </c>
      <c r="J2032" s="85">
        <v>0.08</v>
      </c>
      <c r="K2032" s="85" t="s">
        <v>13</v>
      </c>
      <c r="L2032" s="85" t="s">
        <v>2562</v>
      </c>
      <c r="N2032" s="85" t="s">
        <v>2924</v>
      </c>
      <c r="O2032" s="85">
        <v>0</v>
      </c>
      <c r="P2032" s="85">
        <v>4.8099931189196629E-8</v>
      </c>
      <c r="Q2032" s="85">
        <v>0</v>
      </c>
    </row>
    <row r="2033" spans="1:17" x14ac:dyDescent="0.3">
      <c r="A2033" s="85" t="s">
        <v>903</v>
      </c>
      <c r="B2033" s="85" t="s">
        <v>592</v>
      </c>
      <c r="C2033" s="85" t="s">
        <v>9</v>
      </c>
      <c r="D2033" s="85" t="s">
        <v>8</v>
      </c>
      <c r="E2033" s="85" t="s">
        <v>347</v>
      </c>
      <c r="F2033" s="85" t="s">
        <v>346</v>
      </c>
      <c r="G2033" s="85" t="s">
        <v>10</v>
      </c>
      <c r="H2033" s="85" t="s">
        <v>16</v>
      </c>
      <c r="I2033" s="85">
        <v>0</v>
      </c>
      <c r="J2033" s="85">
        <v>8.6E-3</v>
      </c>
      <c r="K2033" s="85" t="s">
        <v>13</v>
      </c>
      <c r="L2033" s="85" t="s">
        <v>2562</v>
      </c>
      <c r="N2033" s="85" t="s">
        <v>2925</v>
      </c>
      <c r="O2033" s="85">
        <v>0</v>
      </c>
      <c r="P2033" s="85">
        <v>4.8099931189196629E-8</v>
      </c>
      <c r="Q2033" s="85">
        <v>0</v>
      </c>
    </row>
    <row r="2034" spans="1:17" x14ac:dyDescent="0.3">
      <c r="A2034" s="85" t="s">
        <v>903</v>
      </c>
      <c r="B2034" s="85" t="s">
        <v>592</v>
      </c>
      <c r="C2034" s="85" t="s">
        <v>9</v>
      </c>
      <c r="D2034" s="85" t="s">
        <v>8</v>
      </c>
      <c r="E2034" s="85" t="s">
        <v>351</v>
      </c>
      <c r="F2034" s="85" t="s">
        <v>350</v>
      </c>
      <c r="G2034" s="85" t="s">
        <v>10</v>
      </c>
      <c r="H2034" s="85" t="s">
        <v>16</v>
      </c>
      <c r="I2034" s="85">
        <v>0</v>
      </c>
      <c r="J2034" s="85">
        <v>1.6E-2</v>
      </c>
      <c r="K2034" s="85" t="s">
        <v>13</v>
      </c>
      <c r="L2034" s="85" t="s">
        <v>2562</v>
      </c>
      <c r="N2034" s="85" t="s">
        <v>2926</v>
      </c>
      <c r="O2034" s="85">
        <v>0</v>
      </c>
      <c r="P2034" s="85">
        <v>4.8099931189196629E-8</v>
      </c>
      <c r="Q2034" s="85">
        <v>0</v>
      </c>
    </row>
    <row r="2035" spans="1:17" x14ac:dyDescent="0.3">
      <c r="A2035" s="85" t="s">
        <v>903</v>
      </c>
      <c r="B2035" s="85" t="s">
        <v>592</v>
      </c>
      <c r="C2035" s="85" t="s">
        <v>9</v>
      </c>
      <c r="D2035" s="85" t="s">
        <v>8</v>
      </c>
      <c r="E2035" s="85" t="s">
        <v>203</v>
      </c>
      <c r="F2035" s="85" t="s">
        <v>202</v>
      </c>
      <c r="G2035" s="85" t="s">
        <v>10</v>
      </c>
      <c r="H2035" s="85" t="s">
        <v>16</v>
      </c>
      <c r="I2035" s="85">
        <v>0</v>
      </c>
      <c r="J2035" s="85">
        <v>1.4999999999999999E-2</v>
      </c>
      <c r="K2035" s="85" t="s">
        <v>13</v>
      </c>
      <c r="L2035" s="85" t="s">
        <v>2562</v>
      </c>
      <c r="N2035" s="85" t="s">
        <v>2927</v>
      </c>
      <c r="O2035" s="85">
        <v>0</v>
      </c>
      <c r="P2035" s="85">
        <v>4.8099931189196629E-8</v>
      </c>
      <c r="Q2035" s="85">
        <v>0</v>
      </c>
    </row>
    <row r="2036" spans="1:17" x14ac:dyDescent="0.3">
      <c r="A2036" s="85" t="s">
        <v>903</v>
      </c>
      <c r="B2036" s="85" t="s">
        <v>592</v>
      </c>
      <c r="C2036" s="85" t="s">
        <v>9</v>
      </c>
      <c r="D2036" s="85" t="s">
        <v>8</v>
      </c>
      <c r="E2036" s="85" t="s">
        <v>329</v>
      </c>
      <c r="F2036" s="85" t="s">
        <v>328</v>
      </c>
      <c r="G2036" s="85" t="s">
        <v>10</v>
      </c>
      <c r="H2036" s="85" t="s">
        <v>16</v>
      </c>
      <c r="I2036" s="85">
        <v>0</v>
      </c>
      <c r="J2036" s="85">
        <v>0.22600000000000001</v>
      </c>
      <c r="K2036" s="85" t="s">
        <v>13</v>
      </c>
      <c r="L2036" s="85" t="s">
        <v>2562</v>
      </c>
      <c r="N2036" s="85" t="s">
        <v>2928</v>
      </c>
      <c r="O2036" s="85">
        <v>0</v>
      </c>
      <c r="P2036" s="85">
        <v>4.8099931189196629E-8</v>
      </c>
      <c r="Q2036" s="85">
        <v>0</v>
      </c>
    </row>
    <row r="2037" spans="1:17" x14ac:dyDescent="0.3">
      <c r="A2037" s="85" t="s">
        <v>903</v>
      </c>
      <c r="B2037" s="85" t="s">
        <v>592</v>
      </c>
      <c r="C2037" s="85" t="s">
        <v>9</v>
      </c>
      <c r="D2037" s="85" t="s">
        <v>8</v>
      </c>
      <c r="E2037" s="85" t="s">
        <v>355</v>
      </c>
      <c r="F2037" s="85" t="s">
        <v>354</v>
      </c>
      <c r="G2037" s="85" t="s">
        <v>10</v>
      </c>
      <c r="H2037" s="85" t="s">
        <v>16</v>
      </c>
      <c r="I2037" s="85">
        <v>0</v>
      </c>
      <c r="J2037" s="85">
        <v>2.5000000000000001E-2</v>
      </c>
      <c r="K2037" s="85" t="s">
        <v>13</v>
      </c>
      <c r="L2037" s="85" t="s">
        <v>2562</v>
      </c>
      <c r="N2037" s="85" t="s">
        <v>2929</v>
      </c>
      <c r="O2037" s="85">
        <v>0</v>
      </c>
      <c r="P2037" s="85">
        <v>4.8099931189196629E-8</v>
      </c>
      <c r="Q2037" s="85">
        <v>0</v>
      </c>
    </row>
    <row r="2038" spans="1:17" x14ac:dyDescent="0.3">
      <c r="A2038" s="85" t="s">
        <v>903</v>
      </c>
      <c r="B2038" s="85" t="s">
        <v>592</v>
      </c>
      <c r="C2038" s="85" t="s">
        <v>9</v>
      </c>
      <c r="D2038" s="85" t="s">
        <v>8</v>
      </c>
      <c r="E2038" s="85" t="s">
        <v>337</v>
      </c>
      <c r="F2038" s="85" t="s">
        <v>336</v>
      </c>
      <c r="G2038" s="85" t="s">
        <v>10</v>
      </c>
      <c r="H2038" s="85" t="s">
        <v>16</v>
      </c>
      <c r="I2038" s="85">
        <v>0</v>
      </c>
      <c r="J2038" s="85">
        <v>0.26400000000000001</v>
      </c>
      <c r="K2038" s="85" t="s">
        <v>13</v>
      </c>
      <c r="L2038" s="85" t="s">
        <v>2562</v>
      </c>
      <c r="N2038" s="85" t="s">
        <v>2930</v>
      </c>
      <c r="O2038" s="85">
        <v>0</v>
      </c>
      <c r="P2038" s="85">
        <v>4.8099931189196629E-8</v>
      </c>
      <c r="Q2038" s="85">
        <v>0</v>
      </c>
    </row>
    <row r="2039" spans="1:17" x14ac:dyDescent="0.3">
      <c r="A2039" s="85" t="s">
        <v>903</v>
      </c>
      <c r="B2039" s="85" t="s">
        <v>592</v>
      </c>
      <c r="C2039" s="85" t="s">
        <v>9</v>
      </c>
      <c r="D2039" s="85" t="s">
        <v>8</v>
      </c>
      <c r="E2039" s="85" t="s">
        <v>58</v>
      </c>
      <c r="F2039" s="85" t="s">
        <v>57</v>
      </c>
      <c r="G2039" s="85" t="s">
        <v>10</v>
      </c>
      <c r="H2039" s="85" t="s">
        <v>16</v>
      </c>
      <c r="I2039" s="85">
        <v>0</v>
      </c>
      <c r="J2039" s="85">
        <v>0.08</v>
      </c>
      <c r="K2039" s="85" t="s">
        <v>13</v>
      </c>
      <c r="L2039" s="85" t="s">
        <v>2562</v>
      </c>
      <c r="N2039" s="85" t="s">
        <v>2931</v>
      </c>
      <c r="O2039" s="85">
        <v>0</v>
      </c>
      <c r="P2039" s="85">
        <v>4.8099931189196629E-8</v>
      </c>
      <c r="Q2039" s="85">
        <v>0</v>
      </c>
    </row>
    <row r="2040" spans="1:17" x14ac:dyDescent="0.3">
      <c r="A2040" s="85" t="s">
        <v>903</v>
      </c>
      <c r="B2040" s="85" t="s">
        <v>592</v>
      </c>
      <c r="C2040" s="85" t="s">
        <v>9</v>
      </c>
      <c r="D2040" s="85" t="s">
        <v>8</v>
      </c>
      <c r="E2040" s="85" t="s">
        <v>261</v>
      </c>
      <c r="F2040" s="85" t="s">
        <v>260</v>
      </c>
      <c r="G2040" s="85" t="s">
        <v>10</v>
      </c>
      <c r="H2040" s="85" t="s">
        <v>16</v>
      </c>
      <c r="I2040" s="85">
        <v>0</v>
      </c>
      <c r="J2040" s="85">
        <v>0.08</v>
      </c>
      <c r="K2040" s="85" t="s">
        <v>13</v>
      </c>
      <c r="L2040" s="85" t="s">
        <v>2562</v>
      </c>
      <c r="N2040" s="85" t="s">
        <v>2932</v>
      </c>
      <c r="O2040" s="85">
        <v>0</v>
      </c>
      <c r="P2040" s="85">
        <v>4.8099931189196629E-8</v>
      </c>
      <c r="Q2040" s="85">
        <v>0</v>
      </c>
    </row>
    <row r="2041" spans="1:17" x14ac:dyDescent="0.3">
      <c r="A2041" s="85" t="s">
        <v>903</v>
      </c>
      <c r="B2041" s="85" t="s">
        <v>592</v>
      </c>
      <c r="C2041" s="85" t="s">
        <v>9</v>
      </c>
      <c r="D2041" s="85" t="s">
        <v>8</v>
      </c>
      <c r="E2041" s="85" t="s">
        <v>357</v>
      </c>
      <c r="F2041" s="85" t="s">
        <v>356</v>
      </c>
      <c r="G2041" s="85" t="s">
        <v>10</v>
      </c>
      <c r="H2041" s="85" t="s">
        <v>12</v>
      </c>
      <c r="I2041" s="85">
        <v>0.2</v>
      </c>
      <c r="J2041" s="85">
        <v>1.6</v>
      </c>
      <c r="K2041" s="85" t="s">
        <v>13</v>
      </c>
      <c r="L2041" s="85" t="s">
        <v>2562</v>
      </c>
      <c r="N2041" s="85" t="s">
        <v>2933</v>
      </c>
      <c r="O2041" s="85">
        <v>7.5097626914989496E-10</v>
      </c>
      <c r="P2041" s="85">
        <v>4.8099931189196629E-8</v>
      </c>
      <c r="Q2041" s="85">
        <v>1.561283458381675</v>
      </c>
    </row>
    <row r="2042" spans="1:17" x14ac:dyDescent="0.3">
      <c r="A2042" s="85" t="s">
        <v>903</v>
      </c>
      <c r="B2042" s="85" t="s">
        <v>592</v>
      </c>
      <c r="C2042" s="85" t="s">
        <v>9</v>
      </c>
      <c r="D2042" s="85" t="s">
        <v>8</v>
      </c>
      <c r="E2042" s="85" t="s">
        <v>349</v>
      </c>
      <c r="F2042" s="85" t="s">
        <v>348</v>
      </c>
      <c r="G2042" s="85" t="s">
        <v>10</v>
      </c>
      <c r="H2042" s="85" t="s">
        <v>16</v>
      </c>
      <c r="I2042" s="85">
        <v>0</v>
      </c>
      <c r="J2042" s="85">
        <v>9.4000000000000004E-3</v>
      </c>
      <c r="K2042" s="85" t="s">
        <v>13</v>
      </c>
      <c r="L2042" s="85" t="s">
        <v>2562</v>
      </c>
      <c r="N2042" s="85" t="s">
        <v>2934</v>
      </c>
      <c r="O2042" s="85">
        <v>0</v>
      </c>
      <c r="P2042" s="85">
        <v>4.8099931189196629E-8</v>
      </c>
      <c r="Q2042" s="85">
        <v>0</v>
      </c>
    </row>
    <row r="2043" spans="1:17" x14ac:dyDescent="0.3">
      <c r="A2043" s="85" t="s">
        <v>903</v>
      </c>
      <c r="B2043" s="85" t="s">
        <v>592</v>
      </c>
      <c r="C2043" s="85" t="s">
        <v>9</v>
      </c>
      <c r="D2043" s="85" t="s">
        <v>8</v>
      </c>
      <c r="E2043" s="85" t="s">
        <v>361</v>
      </c>
      <c r="F2043" s="85" t="s">
        <v>360</v>
      </c>
      <c r="G2043" s="85" t="s">
        <v>10</v>
      </c>
      <c r="I2043" s="85">
        <v>0.34</v>
      </c>
      <c r="J2043" s="85">
        <v>0.02</v>
      </c>
      <c r="K2043" s="85" t="s">
        <v>13</v>
      </c>
      <c r="L2043" s="85" t="s">
        <v>2562</v>
      </c>
      <c r="N2043" s="85" t="s">
        <v>2832</v>
      </c>
      <c r="O2043" s="85">
        <v>1.907604609670433E-9</v>
      </c>
      <c r="P2043" s="85">
        <v>4.8099931189196629E-8</v>
      </c>
      <c r="Q2043" s="85">
        <v>3.9659196229762719</v>
      </c>
    </row>
    <row r="2044" spans="1:17" x14ac:dyDescent="0.3">
      <c r="A2044" s="85" t="s">
        <v>903</v>
      </c>
      <c r="B2044" s="85" t="s">
        <v>592</v>
      </c>
      <c r="C2044" s="85" t="s">
        <v>9</v>
      </c>
      <c r="D2044" s="85" t="s">
        <v>8</v>
      </c>
      <c r="E2044" s="85" t="s">
        <v>363</v>
      </c>
      <c r="F2044" s="85" t="s">
        <v>362</v>
      </c>
      <c r="G2044" s="85" t="s">
        <v>10</v>
      </c>
      <c r="H2044" s="85" t="s">
        <v>16</v>
      </c>
      <c r="I2044" s="85">
        <v>0</v>
      </c>
      <c r="J2044" s="85">
        <v>1.2999999999999999E-2</v>
      </c>
      <c r="K2044" s="85" t="s">
        <v>13</v>
      </c>
      <c r="L2044" s="85" t="s">
        <v>2562</v>
      </c>
      <c r="N2044" s="85" t="s">
        <v>2935</v>
      </c>
      <c r="O2044" s="85">
        <v>0</v>
      </c>
      <c r="P2044" s="85">
        <v>4.8099931189196629E-8</v>
      </c>
      <c r="Q2044" s="85">
        <v>0</v>
      </c>
    </row>
    <row r="2045" spans="1:17" x14ac:dyDescent="0.3">
      <c r="A2045" s="85" t="s">
        <v>903</v>
      </c>
      <c r="B2045" s="85" t="s">
        <v>592</v>
      </c>
      <c r="C2045" s="85" t="s">
        <v>9</v>
      </c>
      <c r="D2045" s="85" t="s">
        <v>8</v>
      </c>
      <c r="E2045" s="85" t="s">
        <v>343</v>
      </c>
      <c r="F2045" s="85" t="s">
        <v>342</v>
      </c>
      <c r="G2045" s="85" t="s">
        <v>10</v>
      </c>
      <c r="H2045" s="85" t="s">
        <v>16</v>
      </c>
      <c r="I2045" s="85">
        <v>0</v>
      </c>
      <c r="J2045" s="85">
        <v>3.1E-2</v>
      </c>
      <c r="K2045" s="85" t="s">
        <v>13</v>
      </c>
      <c r="L2045" s="85" t="s">
        <v>2562</v>
      </c>
      <c r="N2045" s="85" t="s">
        <v>2915</v>
      </c>
      <c r="O2045" s="85">
        <v>0</v>
      </c>
      <c r="P2045" s="85">
        <v>4.8099931189196629E-8</v>
      </c>
      <c r="Q2045" s="85">
        <v>0</v>
      </c>
    </row>
    <row r="2046" spans="1:17" x14ac:dyDescent="0.3">
      <c r="A2046" s="85" t="s">
        <v>903</v>
      </c>
      <c r="B2046" s="85" t="s">
        <v>592</v>
      </c>
      <c r="C2046" s="85" t="s">
        <v>9</v>
      </c>
      <c r="D2046" s="85" t="s">
        <v>8</v>
      </c>
      <c r="E2046" s="85" t="s">
        <v>66</v>
      </c>
      <c r="F2046" s="85" t="s">
        <v>65</v>
      </c>
      <c r="G2046" s="85" t="s">
        <v>10</v>
      </c>
      <c r="H2046" s="85" t="s">
        <v>16</v>
      </c>
      <c r="I2046" s="85">
        <v>0</v>
      </c>
      <c r="J2046" s="85">
        <v>0.16</v>
      </c>
      <c r="K2046" s="85" t="s">
        <v>13</v>
      </c>
      <c r="L2046" s="85" t="s">
        <v>2562</v>
      </c>
      <c r="N2046" s="85" t="s">
        <v>2936</v>
      </c>
      <c r="O2046" s="85">
        <v>0</v>
      </c>
      <c r="P2046" s="85">
        <v>4.8099931189196629E-8</v>
      </c>
      <c r="Q2046" s="85">
        <v>0</v>
      </c>
    </row>
    <row r="2047" spans="1:17" x14ac:dyDescent="0.3">
      <c r="A2047" s="85" t="s">
        <v>903</v>
      </c>
      <c r="B2047" s="85" t="s">
        <v>592</v>
      </c>
      <c r="C2047" s="85" t="s">
        <v>9</v>
      </c>
      <c r="D2047" s="85" t="s">
        <v>8</v>
      </c>
      <c r="E2047" s="85" t="s">
        <v>315</v>
      </c>
      <c r="F2047" s="85" t="s">
        <v>314</v>
      </c>
      <c r="G2047" s="85" t="s">
        <v>10</v>
      </c>
      <c r="H2047" s="85" t="s">
        <v>16</v>
      </c>
      <c r="I2047" s="85">
        <v>0</v>
      </c>
      <c r="J2047" s="85">
        <v>0.188</v>
      </c>
      <c r="K2047" s="85" t="s">
        <v>13</v>
      </c>
      <c r="L2047" s="85" t="s">
        <v>2562</v>
      </c>
      <c r="N2047" s="85" t="s">
        <v>2937</v>
      </c>
      <c r="O2047" s="85">
        <v>0</v>
      </c>
      <c r="P2047" s="85">
        <v>4.8099931189196629E-8</v>
      </c>
      <c r="Q2047" s="85">
        <v>0</v>
      </c>
    </row>
    <row r="2048" spans="1:17" x14ac:dyDescent="0.3">
      <c r="A2048" s="85" t="s">
        <v>903</v>
      </c>
      <c r="B2048" s="85" t="s">
        <v>592</v>
      </c>
      <c r="C2048" s="85" t="s">
        <v>9</v>
      </c>
      <c r="D2048" s="85" t="s">
        <v>8</v>
      </c>
      <c r="E2048" s="85" t="s">
        <v>285</v>
      </c>
      <c r="F2048" s="85" t="s">
        <v>284</v>
      </c>
      <c r="G2048" s="85" t="s">
        <v>10</v>
      </c>
      <c r="H2048" s="85" t="s">
        <v>12</v>
      </c>
      <c r="I2048" s="85">
        <v>2.8300000000000001E-3</v>
      </c>
      <c r="J2048" s="85">
        <v>0.08</v>
      </c>
      <c r="K2048" s="85" t="s">
        <v>13</v>
      </c>
      <c r="L2048" s="85" t="s">
        <v>2562</v>
      </c>
      <c r="N2048" s="85" t="s">
        <v>2938</v>
      </c>
      <c r="O2048" s="85">
        <v>8.361796929477254E-12</v>
      </c>
      <c r="P2048" s="85">
        <v>4.8099931189196629E-8</v>
      </c>
      <c r="Q2048" s="85">
        <v>1.7384218070056901E-2</v>
      </c>
    </row>
    <row r="2049" spans="1:18" x14ac:dyDescent="0.3">
      <c r="A2049" s="85" t="s">
        <v>903</v>
      </c>
      <c r="B2049" s="85" t="s">
        <v>592</v>
      </c>
      <c r="C2049" s="85" t="s">
        <v>9</v>
      </c>
      <c r="D2049" s="85" t="s">
        <v>8</v>
      </c>
      <c r="E2049" s="85" t="s">
        <v>283</v>
      </c>
      <c r="F2049" s="85" t="s">
        <v>282</v>
      </c>
      <c r="G2049" s="85" t="s">
        <v>10</v>
      </c>
      <c r="H2049" s="85" t="s">
        <v>16</v>
      </c>
      <c r="I2049" s="85">
        <v>0</v>
      </c>
      <c r="J2049" s="85">
        <v>0.15</v>
      </c>
      <c r="K2049" s="85" t="s">
        <v>13</v>
      </c>
      <c r="L2049" s="85" t="s">
        <v>2562</v>
      </c>
      <c r="N2049" s="85" t="s">
        <v>2939</v>
      </c>
      <c r="O2049" s="85">
        <v>0</v>
      </c>
      <c r="P2049" s="85">
        <v>4.8099931189196629E-8</v>
      </c>
      <c r="Q2049" s="85">
        <v>0</v>
      </c>
    </row>
    <row r="2050" spans="1:18" x14ac:dyDescent="0.3">
      <c r="A2050" s="85" t="s">
        <v>903</v>
      </c>
      <c r="B2050" s="85" t="s">
        <v>592</v>
      </c>
      <c r="C2050" s="85" t="s">
        <v>9</v>
      </c>
      <c r="D2050" s="85" t="s">
        <v>8</v>
      </c>
      <c r="E2050" s="85" t="s">
        <v>297</v>
      </c>
      <c r="F2050" s="85" t="s">
        <v>296</v>
      </c>
      <c r="G2050" s="85" t="s">
        <v>10</v>
      </c>
      <c r="H2050" s="85" t="s">
        <v>16</v>
      </c>
      <c r="I2050" s="85">
        <v>0</v>
      </c>
      <c r="J2050" s="85">
        <v>0.16800000000000001</v>
      </c>
      <c r="K2050" s="85" t="s">
        <v>13</v>
      </c>
      <c r="L2050" s="85" t="s">
        <v>2562</v>
      </c>
      <c r="N2050" s="85" t="s">
        <v>2940</v>
      </c>
      <c r="O2050" s="85">
        <v>0</v>
      </c>
      <c r="P2050" s="85">
        <v>4.8099931189196629E-8</v>
      </c>
      <c r="Q2050" s="85">
        <v>0</v>
      </c>
    </row>
    <row r="2051" spans="1:18" x14ac:dyDescent="0.3">
      <c r="A2051" s="85" t="s">
        <v>903</v>
      </c>
      <c r="B2051" s="85" t="s">
        <v>592</v>
      </c>
      <c r="C2051" s="85" t="s">
        <v>9</v>
      </c>
      <c r="D2051" s="85" t="s">
        <v>8</v>
      </c>
      <c r="E2051" s="85" t="s">
        <v>333</v>
      </c>
      <c r="F2051" s="85" t="s">
        <v>332</v>
      </c>
      <c r="G2051" s="85" t="s">
        <v>10</v>
      </c>
      <c r="H2051" s="85" t="s">
        <v>16</v>
      </c>
      <c r="I2051" s="85">
        <v>0</v>
      </c>
      <c r="J2051" s="85">
        <v>0.08</v>
      </c>
      <c r="K2051" s="85" t="s">
        <v>13</v>
      </c>
      <c r="L2051" s="85" t="s">
        <v>2562</v>
      </c>
      <c r="N2051" s="85" t="s">
        <v>2941</v>
      </c>
      <c r="O2051" s="85">
        <v>0</v>
      </c>
      <c r="P2051" s="85">
        <v>4.8099931189196629E-8</v>
      </c>
      <c r="Q2051" s="85">
        <v>0</v>
      </c>
    </row>
    <row r="2052" spans="1:18" x14ac:dyDescent="0.3">
      <c r="A2052" s="85" t="s">
        <v>903</v>
      </c>
      <c r="B2052" s="85" t="s">
        <v>592</v>
      </c>
      <c r="C2052" s="85" t="s">
        <v>9</v>
      </c>
      <c r="D2052" s="85" t="s">
        <v>8</v>
      </c>
      <c r="E2052" s="85" t="s">
        <v>181</v>
      </c>
      <c r="F2052" s="85" t="s">
        <v>180</v>
      </c>
      <c r="G2052" s="85" t="s">
        <v>10</v>
      </c>
      <c r="H2052" s="85" t="s">
        <v>16</v>
      </c>
      <c r="I2052" s="85">
        <v>0</v>
      </c>
      <c r="J2052" s="85">
        <v>0.16</v>
      </c>
      <c r="K2052" s="85" t="s">
        <v>13</v>
      </c>
      <c r="L2052" s="85" t="s">
        <v>2562</v>
      </c>
      <c r="N2052" s="85" t="s">
        <v>2942</v>
      </c>
      <c r="O2052" s="85">
        <v>0</v>
      </c>
      <c r="P2052" s="85">
        <v>4.8099931189196629E-8</v>
      </c>
      <c r="Q2052" s="85">
        <v>0</v>
      </c>
    </row>
    <row r="2053" spans="1:18" x14ac:dyDescent="0.3">
      <c r="A2053" s="85" t="s">
        <v>903</v>
      </c>
      <c r="B2053" s="85" t="s">
        <v>592</v>
      </c>
      <c r="C2053" s="85" t="s">
        <v>9</v>
      </c>
      <c r="D2053" s="85" t="s">
        <v>8</v>
      </c>
      <c r="E2053" s="85" t="s">
        <v>275</v>
      </c>
      <c r="F2053" s="85" t="s">
        <v>274</v>
      </c>
      <c r="G2053" s="85" t="s">
        <v>10</v>
      </c>
      <c r="H2053" s="85" t="s">
        <v>16</v>
      </c>
      <c r="I2053" s="85">
        <v>0</v>
      </c>
      <c r="J2053" s="85">
        <v>1.7000000000000001E-2</v>
      </c>
      <c r="K2053" s="85" t="s">
        <v>13</v>
      </c>
      <c r="L2053" s="85" t="s">
        <v>2562</v>
      </c>
      <c r="N2053" s="85" t="s">
        <v>2943</v>
      </c>
      <c r="O2053" s="85">
        <v>0</v>
      </c>
      <c r="P2053" s="85">
        <v>4.8099931189196629E-8</v>
      </c>
      <c r="Q2053" s="85">
        <v>0</v>
      </c>
    </row>
    <row r="2054" spans="1:18" x14ac:dyDescent="0.3">
      <c r="A2054" s="85" t="s">
        <v>903</v>
      </c>
      <c r="B2054" s="85" t="s">
        <v>592</v>
      </c>
      <c r="C2054" s="85" t="s">
        <v>9</v>
      </c>
      <c r="D2054" s="85" t="s">
        <v>8</v>
      </c>
      <c r="E2054" s="85" t="s">
        <v>295</v>
      </c>
      <c r="F2054" s="85" t="s">
        <v>294</v>
      </c>
      <c r="G2054" s="85" t="s">
        <v>10</v>
      </c>
      <c r="H2054" s="85" t="s">
        <v>16</v>
      </c>
      <c r="I2054" s="85">
        <v>0</v>
      </c>
      <c r="J2054" s="85">
        <v>2.5999999999999999E-2</v>
      </c>
      <c r="K2054" s="85" t="s">
        <v>13</v>
      </c>
      <c r="L2054" s="85" t="s">
        <v>2562</v>
      </c>
      <c r="N2054" s="85" t="s">
        <v>2944</v>
      </c>
      <c r="O2054" s="85">
        <v>0</v>
      </c>
      <c r="P2054" s="85">
        <v>4.8099931189196629E-8</v>
      </c>
      <c r="Q2054" s="85">
        <v>0</v>
      </c>
    </row>
    <row r="2055" spans="1:18" x14ac:dyDescent="0.3">
      <c r="A2055" s="85" t="s">
        <v>903</v>
      </c>
      <c r="B2055" s="85" t="s">
        <v>592</v>
      </c>
      <c r="C2055" s="85" t="s">
        <v>9</v>
      </c>
      <c r="D2055" s="85" t="s">
        <v>8</v>
      </c>
      <c r="E2055" s="85" t="s">
        <v>393</v>
      </c>
      <c r="F2055" s="85" t="s">
        <v>244</v>
      </c>
      <c r="G2055" s="85" t="s">
        <v>10</v>
      </c>
      <c r="H2055" s="85" t="s">
        <v>16</v>
      </c>
      <c r="I2055" s="85">
        <v>0</v>
      </c>
      <c r="J2055" s="85">
        <v>1.0999999999999999E-2</v>
      </c>
      <c r="K2055" s="85" t="s">
        <v>13</v>
      </c>
      <c r="L2055" s="85" t="s">
        <v>2562</v>
      </c>
      <c r="N2055" s="85" t="s">
        <v>2945</v>
      </c>
      <c r="O2055" s="85">
        <v>0</v>
      </c>
      <c r="P2055" s="85">
        <v>4.8099931189196629E-8</v>
      </c>
      <c r="Q2055" s="85">
        <v>0</v>
      </c>
    </row>
    <row r="2056" spans="1:18" x14ac:dyDescent="0.3">
      <c r="A2056" s="85" t="s">
        <v>903</v>
      </c>
      <c r="B2056" s="85" t="s">
        <v>596</v>
      </c>
      <c r="C2056" s="85" t="s">
        <v>28</v>
      </c>
      <c r="D2056" s="85" t="s">
        <v>27</v>
      </c>
      <c r="E2056" s="85" t="s">
        <v>205</v>
      </c>
      <c r="F2056" s="85" t="s">
        <v>204</v>
      </c>
      <c r="G2056" s="85" t="s">
        <v>10</v>
      </c>
      <c r="H2056" s="85" t="s">
        <v>12</v>
      </c>
      <c r="I2056" s="85">
        <v>0.4</v>
      </c>
      <c r="J2056" s="85">
        <v>1.6</v>
      </c>
      <c r="K2056" s="85" t="s">
        <v>13</v>
      </c>
      <c r="L2056" s="85" t="s">
        <v>2562</v>
      </c>
      <c r="N2056" s="85" t="s">
        <v>2856</v>
      </c>
      <c r="O2056" s="85">
        <v>1.034489893033745E-9</v>
      </c>
      <c r="P2056" s="85">
        <v>1.008614515864219E-8</v>
      </c>
      <c r="Q2056" s="85">
        <v>10.25654377130747</v>
      </c>
      <c r="R2056" s="85" t="s">
        <v>2806</v>
      </c>
    </row>
    <row r="2057" spans="1:18" x14ac:dyDescent="0.3">
      <c r="A2057" s="85" t="s">
        <v>903</v>
      </c>
      <c r="B2057" s="85" t="s">
        <v>592</v>
      </c>
      <c r="C2057" s="85" t="s">
        <v>9</v>
      </c>
      <c r="D2057" s="85" t="s">
        <v>8</v>
      </c>
      <c r="E2057" s="85" t="s">
        <v>145</v>
      </c>
      <c r="F2057" s="85" t="s">
        <v>144</v>
      </c>
      <c r="G2057" s="85" t="s">
        <v>10</v>
      </c>
      <c r="H2057" s="85" t="s">
        <v>16</v>
      </c>
      <c r="I2057" s="85">
        <v>0</v>
      </c>
      <c r="J2057" s="85">
        <v>0.08</v>
      </c>
      <c r="K2057" s="85" t="s">
        <v>13</v>
      </c>
      <c r="L2057" s="85" t="s">
        <v>2562</v>
      </c>
      <c r="N2057" s="85" t="s">
        <v>2946</v>
      </c>
      <c r="O2057" s="85">
        <v>0</v>
      </c>
      <c r="P2057" s="85">
        <v>4.8099931189196629E-8</v>
      </c>
      <c r="Q2057" s="85">
        <v>0</v>
      </c>
    </row>
    <row r="2058" spans="1:18" x14ac:dyDescent="0.3">
      <c r="A2058" s="85" t="s">
        <v>903</v>
      </c>
      <c r="B2058" s="85" t="s">
        <v>592</v>
      </c>
      <c r="C2058" s="85" t="s">
        <v>9</v>
      </c>
      <c r="D2058" s="85" t="s">
        <v>8</v>
      </c>
      <c r="E2058" s="85" t="s">
        <v>375</v>
      </c>
      <c r="F2058" s="85" t="s">
        <v>374</v>
      </c>
      <c r="G2058" s="85" t="s">
        <v>10</v>
      </c>
      <c r="H2058" s="85" t="s">
        <v>16</v>
      </c>
      <c r="I2058" s="85">
        <v>0</v>
      </c>
      <c r="J2058" s="85">
        <v>0.08</v>
      </c>
      <c r="K2058" s="85" t="s">
        <v>13</v>
      </c>
      <c r="L2058" s="85" t="s">
        <v>2562</v>
      </c>
      <c r="N2058" s="85" t="s">
        <v>2947</v>
      </c>
      <c r="O2058" s="85">
        <v>0</v>
      </c>
      <c r="P2058" s="85">
        <v>4.8099931189196629E-8</v>
      </c>
      <c r="Q2058" s="85">
        <v>0</v>
      </c>
    </row>
    <row r="2059" spans="1:18" x14ac:dyDescent="0.3">
      <c r="A2059" s="85" t="s">
        <v>903</v>
      </c>
      <c r="B2059" s="85" t="s">
        <v>592</v>
      </c>
      <c r="C2059" s="85" t="s">
        <v>9</v>
      </c>
      <c r="D2059" s="85" t="s">
        <v>8</v>
      </c>
      <c r="E2059" s="85" t="s">
        <v>353</v>
      </c>
      <c r="F2059" s="85" t="s">
        <v>352</v>
      </c>
      <c r="G2059" s="85" t="s">
        <v>10</v>
      </c>
      <c r="H2059" s="85" t="s">
        <v>16</v>
      </c>
      <c r="I2059" s="85">
        <v>0</v>
      </c>
      <c r="J2059" s="85">
        <v>0.192</v>
      </c>
      <c r="K2059" s="85" t="s">
        <v>13</v>
      </c>
      <c r="L2059" s="85" t="s">
        <v>2562</v>
      </c>
      <c r="N2059" s="85" t="s">
        <v>2948</v>
      </c>
      <c r="O2059" s="85">
        <v>0</v>
      </c>
      <c r="P2059" s="85">
        <v>4.8099931189196629E-8</v>
      </c>
      <c r="Q2059" s="85">
        <v>0</v>
      </c>
    </row>
    <row r="2060" spans="1:18" x14ac:dyDescent="0.3">
      <c r="A2060" s="85" t="s">
        <v>903</v>
      </c>
      <c r="B2060" s="85" t="s">
        <v>592</v>
      </c>
      <c r="C2060" s="85" t="s">
        <v>9</v>
      </c>
      <c r="D2060" s="85" t="s">
        <v>8</v>
      </c>
      <c r="E2060" s="85" t="s">
        <v>373</v>
      </c>
      <c r="F2060" s="85" t="s">
        <v>372</v>
      </c>
      <c r="G2060" s="85" t="s">
        <v>10</v>
      </c>
      <c r="H2060" s="85" t="s">
        <v>16</v>
      </c>
      <c r="I2060" s="85">
        <v>0</v>
      </c>
      <c r="J2060" s="85">
        <v>1.6E-2</v>
      </c>
      <c r="K2060" s="85" t="s">
        <v>13</v>
      </c>
      <c r="L2060" s="85" t="s">
        <v>2562</v>
      </c>
      <c r="N2060" s="85" t="s">
        <v>2949</v>
      </c>
      <c r="O2060" s="85">
        <v>0</v>
      </c>
      <c r="P2060" s="85">
        <v>4.8099931189196629E-8</v>
      </c>
      <c r="Q2060" s="85">
        <v>0</v>
      </c>
    </row>
    <row r="2061" spans="1:18" x14ac:dyDescent="0.3">
      <c r="A2061" s="85" t="s">
        <v>903</v>
      </c>
      <c r="B2061" s="85" t="s">
        <v>592</v>
      </c>
      <c r="C2061" s="85" t="s">
        <v>9</v>
      </c>
      <c r="D2061" s="85" t="s">
        <v>8</v>
      </c>
      <c r="E2061" s="85" t="s">
        <v>279</v>
      </c>
      <c r="F2061" s="85" t="s">
        <v>278</v>
      </c>
      <c r="G2061" s="85" t="s">
        <v>10</v>
      </c>
      <c r="H2061" s="85" t="s">
        <v>16</v>
      </c>
      <c r="I2061" s="85">
        <v>0</v>
      </c>
      <c r="J2061" s="85">
        <v>9.7000000000000003E-2</v>
      </c>
      <c r="K2061" s="85" t="s">
        <v>13</v>
      </c>
      <c r="L2061" s="85" t="s">
        <v>2562</v>
      </c>
      <c r="N2061" s="85" t="s">
        <v>2950</v>
      </c>
      <c r="O2061" s="85">
        <v>0</v>
      </c>
      <c r="P2061" s="85">
        <v>4.8099931189196629E-8</v>
      </c>
      <c r="Q2061" s="85">
        <v>0</v>
      </c>
    </row>
    <row r="2062" spans="1:18" x14ac:dyDescent="0.3">
      <c r="A2062" s="85" t="s">
        <v>903</v>
      </c>
      <c r="B2062" s="85" t="s">
        <v>592</v>
      </c>
      <c r="C2062" s="85" t="s">
        <v>9</v>
      </c>
      <c r="D2062" s="85" t="s">
        <v>8</v>
      </c>
      <c r="E2062" s="85" t="s">
        <v>107</v>
      </c>
      <c r="F2062" s="85" t="s">
        <v>106</v>
      </c>
      <c r="G2062" s="85" t="s">
        <v>10</v>
      </c>
      <c r="H2062" s="85" t="s">
        <v>16</v>
      </c>
      <c r="I2062" s="85">
        <v>0</v>
      </c>
      <c r="J2062" s="85">
        <v>6.5000000000000002E-2</v>
      </c>
      <c r="K2062" s="85" t="s">
        <v>13</v>
      </c>
      <c r="L2062" s="85" t="s">
        <v>2562</v>
      </c>
      <c r="N2062" s="85" t="s">
        <v>2951</v>
      </c>
      <c r="O2062" s="85">
        <v>0</v>
      </c>
      <c r="P2062" s="85">
        <v>4.8099931189196629E-8</v>
      </c>
      <c r="Q2062" s="85">
        <v>0</v>
      </c>
    </row>
    <row r="2063" spans="1:18" x14ac:dyDescent="0.3">
      <c r="A2063" s="85" t="s">
        <v>903</v>
      </c>
      <c r="B2063" s="85" t="s">
        <v>592</v>
      </c>
      <c r="C2063" s="85" t="s">
        <v>9</v>
      </c>
      <c r="D2063" s="85" t="s">
        <v>8</v>
      </c>
      <c r="E2063" s="85" t="s">
        <v>173</v>
      </c>
      <c r="F2063" s="85" t="s">
        <v>172</v>
      </c>
      <c r="G2063" s="85" t="s">
        <v>10</v>
      </c>
      <c r="H2063" s="85" t="s">
        <v>16</v>
      </c>
      <c r="I2063" s="85">
        <v>0</v>
      </c>
      <c r="J2063" s="85">
        <v>0.104</v>
      </c>
      <c r="K2063" s="85" t="s">
        <v>13</v>
      </c>
      <c r="L2063" s="85" t="s">
        <v>2562</v>
      </c>
      <c r="N2063" s="85" t="s">
        <v>2952</v>
      </c>
      <c r="O2063" s="85">
        <v>0</v>
      </c>
      <c r="P2063" s="85">
        <v>4.8099931189196629E-8</v>
      </c>
      <c r="Q2063" s="85">
        <v>0</v>
      </c>
    </row>
    <row r="2064" spans="1:18" x14ac:dyDescent="0.3">
      <c r="A2064" s="85" t="s">
        <v>903</v>
      </c>
      <c r="B2064" s="85" t="s">
        <v>592</v>
      </c>
      <c r="C2064" s="85" t="s">
        <v>9</v>
      </c>
      <c r="D2064" s="85" t="s">
        <v>8</v>
      </c>
      <c r="E2064" s="85" t="s">
        <v>359</v>
      </c>
      <c r="F2064" s="85" t="s">
        <v>358</v>
      </c>
      <c r="G2064" s="85" t="s">
        <v>10</v>
      </c>
      <c r="H2064" s="85" t="s">
        <v>16</v>
      </c>
      <c r="I2064" s="85">
        <v>0</v>
      </c>
      <c r="J2064" s="85">
        <v>2.5999999999999999E-2</v>
      </c>
      <c r="K2064" s="85" t="s">
        <v>13</v>
      </c>
      <c r="L2064" s="85" t="s">
        <v>2562</v>
      </c>
      <c r="N2064" s="85" t="s">
        <v>2953</v>
      </c>
      <c r="O2064" s="85">
        <v>0</v>
      </c>
      <c r="P2064" s="85">
        <v>4.8099931189196629E-8</v>
      </c>
      <c r="Q2064" s="85">
        <v>0</v>
      </c>
    </row>
    <row r="2065" spans="1:18" x14ac:dyDescent="0.3">
      <c r="A2065" s="85" t="s">
        <v>903</v>
      </c>
      <c r="B2065" s="85" t="s">
        <v>592</v>
      </c>
      <c r="C2065" s="85" t="s">
        <v>9</v>
      </c>
      <c r="D2065" s="85" t="s">
        <v>8</v>
      </c>
      <c r="E2065" s="85" t="s">
        <v>54</v>
      </c>
      <c r="F2065" s="85" t="s">
        <v>53</v>
      </c>
      <c r="G2065" s="85" t="s">
        <v>10</v>
      </c>
      <c r="H2065" s="85" t="s">
        <v>16</v>
      </c>
      <c r="I2065" s="85">
        <v>0</v>
      </c>
      <c r="J2065" s="85">
        <v>0.27</v>
      </c>
      <c r="K2065" s="85" t="s">
        <v>13</v>
      </c>
      <c r="L2065" s="85" t="s">
        <v>2562</v>
      </c>
      <c r="N2065" s="85" t="s">
        <v>2954</v>
      </c>
      <c r="O2065" s="85">
        <v>0</v>
      </c>
      <c r="P2065" s="85">
        <v>4.8099931189196629E-8</v>
      </c>
      <c r="Q2065" s="85">
        <v>0</v>
      </c>
    </row>
    <row r="2066" spans="1:18" x14ac:dyDescent="0.3">
      <c r="A2066" s="85" t="s">
        <v>903</v>
      </c>
      <c r="B2066" s="85" t="s">
        <v>592</v>
      </c>
      <c r="C2066" s="85" t="s">
        <v>9</v>
      </c>
      <c r="D2066" s="85" t="s">
        <v>8</v>
      </c>
      <c r="E2066" s="85" t="s">
        <v>379</v>
      </c>
      <c r="F2066" s="85" t="s">
        <v>378</v>
      </c>
      <c r="G2066" s="85" t="s">
        <v>10</v>
      </c>
      <c r="H2066" s="85" t="s">
        <v>16</v>
      </c>
      <c r="I2066" s="85">
        <v>0</v>
      </c>
      <c r="J2066" s="85">
        <v>1.7999999999999999E-2</v>
      </c>
      <c r="K2066" s="85" t="s">
        <v>13</v>
      </c>
      <c r="L2066" s="85" t="s">
        <v>2562</v>
      </c>
      <c r="N2066" s="85" t="s">
        <v>2955</v>
      </c>
      <c r="O2066" s="85">
        <v>0</v>
      </c>
      <c r="P2066" s="85">
        <v>4.8099931189196629E-8</v>
      </c>
      <c r="Q2066" s="85">
        <v>0</v>
      </c>
    </row>
    <row r="2067" spans="1:18" x14ac:dyDescent="0.3">
      <c r="A2067" s="85" t="s">
        <v>903</v>
      </c>
      <c r="B2067" s="85" t="s">
        <v>592</v>
      </c>
      <c r="C2067" s="85" t="s">
        <v>9</v>
      </c>
      <c r="D2067" s="85" t="s">
        <v>8</v>
      </c>
      <c r="E2067" s="85" t="s">
        <v>135</v>
      </c>
      <c r="F2067" s="85" t="s">
        <v>134</v>
      </c>
      <c r="G2067" s="85" t="s">
        <v>10</v>
      </c>
      <c r="H2067" s="85" t="s">
        <v>16</v>
      </c>
      <c r="I2067" s="85">
        <v>0</v>
      </c>
      <c r="J2067" s="85">
        <v>0.16</v>
      </c>
      <c r="K2067" s="85" t="s">
        <v>13</v>
      </c>
      <c r="L2067" s="85" t="s">
        <v>2562</v>
      </c>
      <c r="N2067" s="85" t="s">
        <v>2956</v>
      </c>
      <c r="O2067" s="85">
        <v>0</v>
      </c>
      <c r="P2067" s="85">
        <v>4.8099931189196629E-8</v>
      </c>
      <c r="Q2067" s="85">
        <v>0</v>
      </c>
    </row>
    <row r="2068" spans="1:18" x14ac:dyDescent="0.3">
      <c r="A2068" s="85" t="s">
        <v>903</v>
      </c>
      <c r="B2068" s="85" t="s">
        <v>592</v>
      </c>
      <c r="C2068" s="85" t="s">
        <v>9</v>
      </c>
      <c r="D2068" s="85" t="s">
        <v>8</v>
      </c>
      <c r="E2068" s="85" t="s">
        <v>325</v>
      </c>
      <c r="F2068" s="85" t="s">
        <v>324</v>
      </c>
      <c r="G2068" s="85" t="s">
        <v>10</v>
      </c>
      <c r="H2068" s="85" t="s">
        <v>16</v>
      </c>
      <c r="I2068" s="85">
        <v>0</v>
      </c>
      <c r="J2068" s="85">
        <v>0.08</v>
      </c>
      <c r="K2068" s="85" t="s">
        <v>13</v>
      </c>
      <c r="L2068" s="85" t="s">
        <v>2562</v>
      </c>
      <c r="N2068" s="85" t="s">
        <v>2812</v>
      </c>
      <c r="O2068" s="85">
        <v>0</v>
      </c>
      <c r="P2068" s="85">
        <v>4.8099931189196629E-8</v>
      </c>
      <c r="Q2068" s="85">
        <v>0</v>
      </c>
    </row>
    <row r="2069" spans="1:18" x14ac:dyDescent="0.3">
      <c r="A2069" s="85" t="s">
        <v>903</v>
      </c>
      <c r="B2069" s="85" t="s">
        <v>592</v>
      </c>
      <c r="C2069" s="85" t="s">
        <v>9</v>
      </c>
      <c r="D2069" s="85" t="s">
        <v>8</v>
      </c>
      <c r="E2069" s="85" t="s">
        <v>177</v>
      </c>
      <c r="F2069" s="85" t="s">
        <v>176</v>
      </c>
      <c r="G2069" s="85" t="s">
        <v>10</v>
      </c>
      <c r="I2069" s="85">
        <v>5.6000000000000006E-4</v>
      </c>
      <c r="J2069" s="85">
        <v>1.0999999999999999E-2</v>
      </c>
      <c r="K2069" s="85" t="s">
        <v>13</v>
      </c>
      <c r="L2069" s="85" t="s">
        <v>2562</v>
      </c>
      <c r="N2069" s="85" t="s">
        <v>2957</v>
      </c>
      <c r="O2069" s="85">
        <v>2.782608695652174E-12</v>
      </c>
      <c r="P2069" s="85">
        <v>4.8099931189196629E-8</v>
      </c>
      <c r="Q2069" s="85">
        <v>5.7850575392863661E-3</v>
      </c>
    </row>
    <row r="2070" spans="1:18" x14ac:dyDescent="0.3">
      <c r="A2070" s="85" t="s">
        <v>903</v>
      </c>
      <c r="B2070" s="85" t="s">
        <v>592</v>
      </c>
      <c r="C2070" s="85" t="s">
        <v>9</v>
      </c>
      <c r="D2070" s="85" t="s">
        <v>8</v>
      </c>
      <c r="E2070" s="85" t="s">
        <v>197</v>
      </c>
      <c r="F2070" s="85" t="s">
        <v>196</v>
      </c>
      <c r="G2070" s="85" t="s">
        <v>10</v>
      </c>
      <c r="H2070" s="85" t="s">
        <v>16</v>
      </c>
      <c r="I2070" s="85">
        <v>0</v>
      </c>
      <c r="J2070" s="85">
        <v>0.2</v>
      </c>
      <c r="K2070" s="85" t="s">
        <v>13</v>
      </c>
      <c r="L2070" s="85" t="s">
        <v>2562</v>
      </c>
      <c r="N2070" s="85" t="s">
        <v>2958</v>
      </c>
      <c r="O2070" s="85">
        <v>0</v>
      </c>
      <c r="P2070" s="85">
        <v>4.8099931189196629E-8</v>
      </c>
      <c r="Q2070" s="85">
        <v>0</v>
      </c>
    </row>
    <row r="2071" spans="1:18" x14ac:dyDescent="0.3">
      <c r="A2071" s="85" t="s">
        <v>903</v>
      </c>
      <c r="B2071" s="85" t="s">
        <v>592</v>
      </c>
      <c r="C2071" s="85" t="s">
        <v>9</v>
      </c>
      <c r="D2071" s="85" t="s">
        <v>8</v>
      </c>
      <c r="E2071" s="85" t="s">
        <v>226</v>
      </c>
      <c r="F2071" s="85" t="s">
        <v>225</v>
      </c>
      <c r="G2071" s="85" t="s">
        <v>10</v>
      </c>
      <c r="H2071" s="85" t="s">
        <v>16</v>
      </c>
      <c r="I2071" s="85">
        <v>0</v>
      </c>
      <c r="J2071" s="85">
        <v>1.4999999999999999E-2</v>
      </c>
      <c r="K2071" s="85" t="s">
        <v>13</v>
      </c>
      <c r="L2071" s="85" t="s">
        <v>2562</v>
      </c>
      <c r="N2071" s="85" t="s">
        <v>2866</v>
      </c>
      <c r="O2071" s="85">
        <v>0</v>
      </c>
      <c r="P2071" s="85">
        <v>4.8099931189196629E-8</v>
      </c>
      <c r="Q2071" s="85">
        <v>0</v>
      </c>
    </row>
    <row r="2072" spans="1:18" x14ac:dyDescent="0.3">
      <c r="A2072" s="85" t="s">
        <v>903</v>
      </c>
      <c r="B2072" s="85" t="s">
        <v>592</v>
      </c>
      <c r="C2072" s="85" t="s">
        <v>9</v>
      </c>
      <c r="D2072" s="85" t="s">
        <v>8</v>
      </c>
      <c r="E2072" s="85" t="s">
        <v>257</v>
      </c>
      <c r="F2072" s="85" t="s">
        <v>256</v>
      </c>
      <c r="G2072" s="85" t="s">
        <v>10</v>
      </c>
      <c r="H2072" s="85" t="s">
        <v>16</v>
      </c>
      <c r="I2072" s="85">
        <v>0</v>
      </c>
      <c r="J2072" s="85">
        <v>5.1999999999999998E-3</v>
      </c>
      <c r="K2072" s="85" t="s">
        <v>13</v>
      </c>
      <c r="L2072" s="85" t="s">
        <v>2562</v>
      </c>
      <c r="N2072" s="85" t="s">
        <v>2959</v>
      </c>
      <c r="O2072" s="85">
        <v>0</v>
      </c>
      <c r="P2072" s="85">
        <v>4.8099931189196629E-8</v>
      </c>
      <c r="Q2072" s="85">
        <v>0</v>
      </c>
    </row>
    <row r="2073" spans="1:18" x14ac:dyDescent="0.3">
      <c r="A2073" s="85" t="s">
        <v>903</v>
      </c>
      <c r="B2073" s="85" t="s">
        <v>592</v>
      </c>
      <c r="C2073" s="85" t="s">
        <v>9</v>
      </c>
      <c r="D2073" s="85" t="s">
        <v>8</v>
      </c>
      <c r="E2073" s="85" t="s">
        <v>367</v>
      </c>
      <c r="F2073" s="85" t="s">
        <v>366</v>
      </c>
      <c r="G2073" s="85" t="s">
        <v>10</v>
      </c>
      <c r="H2073" s="85" t="s">
        <v>16</v>
      </c>
      <c r="I2073" s="85">
        <v>0</v>
      </c>
      <c r="J2073" s="85">
        <v>0.16</v>
      </c>
      <c r="K2073" s="85" t="s">
        <v>13</v>
      </c>
      <c r="L2073" s="85" t="s">
        <v>2562</v>
      </c>
      <c r="N2073" s="85" t="s">
        <v>2960</v>
      </c>
      <c r="O2073" s="85">
        <v>0</v>
      </c>
      <c r="P2073" s="85">
        <v>4.8099931189196629E-8</v>
      </c>
      <c r="Q2073" s="85">
        <v>0</v>
      </c>
    </row>
    <row r="2074" spans="1:18" x14ac:dyDescent="0.3">
      <c r="A2074" s="85" t="s">
        <v>902</v>
      </c>
      <c r="B2074" s="85" t="s">
        <v>601</v>
      </c>
      <c r="C2074" s="85" t="s">
        <v>22</v>
      </c>
      <c r="D2074" s="85" t="s">
        <v>21</v>
      </c>
      <c r="E2074" s="85" t="s">
        <v>293</v>
      </c>
      <c r="F2074" s="85" t="s">
        <v>292</v>
      </c>
      <c r="G2074" s="85" t="s">
        <v>10</v>
      </c>
      <c r="I2074" s="85">
        <v>1.6E-2</v>
      </c>
      <c r="J2074" s="85">
        <v>0.05</v>
      </c>
      <c r="K2074" s="85" t="s">
        <v>13</v>
      </c>
      <c r="L2074" s="85" t="s">
        <v>2562</v>
      </c>
      <c r="N2074" s="85" t="s">
        <v>2895</v>
      </c>
      <c r="O2074" s="85">
        <v>1.157658635409884E-10</v>
      </c>
      <c r="P2074" s="85">
        <v>1.5147530604113639E-9</v>
      </c>
      <c r="Q2074" s="85">
        <v>7.642556834283579</v>
      </c>
      <c r="R2074" s="85" t="s">
        <v>2806</v>
      </c>
    </row>
    <row r="2075" spans="1:18" x14ac:dyDescent="0.3">
      <c r="A2075" s="85" t="s">
        <v>903</v>
      </c>
      <c r="B2075" s="85" t="s">
        <v>592</v>
      </c>
      <c r="C2075" s="85" t="s">
        <v>9</v>
      </c>
      <c r="D2075" s="85" t="s">
        <v>8</v>
      </c>
      <c r="E2075" s="85" t="s">
        <v>253</v>
      </c>
      <c r="F2075" s="85" t="s">
        <v>252</v>
      </c>
      <c r="G2075" s="85" t="s">
        <v>10</v>
      </c>
      <c r="H2075" s="85" t="s">
        <v>16</v>
      </c>
      <c r="I2075" s="85">
        <v>0</v>
      </c>
      <c r="J2075" s="85">
        <v>0.32</v>
      </c>
      <c r="K2075" s="85" t="s">
        <v>13</v>
      </c>
      <c r="L2075" s="85" t="s">
        <v>2562</v>
      </c>
      <c r="N2075" s="85" t="s">
        <v>2962</v>
      </c>
      <c r="O2075" s="85">
        <v>0</v>
      </c>
      <c r="P2075" s="85">
        <v>4.8099931189196629E-8</v>
      </c>
      <c r="Q2075" s="85">
        <v>0</v>
      </c>
    </row>
    <row r="2076" spans="1:18" x14ac:dyDescent="0.3">
      <c r="A2076" s="85" t="s">
        <v>903</v>
      </c>
      <c r="B2076" s="85" t="s">
        <v>592</v>
      </c>
      <c r="C2076" s="85" t="s">
        <v>9</v>
      </c>
      <c r="D2076" s="85" t="s">
        <v>8</v>
      </c>
      <c r="E2076" s="85" t="s">
        <v>369</v>
      </c>
      <c r="F2076" s="85" t="s">
        <v>368</v>
      </c>
      <c r="G2076" s="85" t="s">
        <v>10</v>
      </c>
      <c r="H2076" s="85" t="s">
        <v>12</v>
      </c>
      <c r="I2076" s="85">
        <v>0.04</v>
      </c>
      <c r="J2076" s="85">
        <v>0.04</v>
      </c>
      <c r="K2076" s="85" t="s">
        <v>13</v>
      </c>
      <c r="L2076" s="85" t="s">
        <v>2562</v>
      </c>
      <c r="N2076" s="85" t="s">
        <v>2963</v>
      </c>
      <c r="O2076" s="85">
        <v>1.4477803717176099E-10</v>
      </c>
      <c r="P2076" s="85">
        <v>4.8099931189196629E-8</v>
      </c>
      <c r="Q2076" s="85">
        <v>0.30099427086972341</v>
      </c>
    </row>
    <row r="2077" spans="1:18" x14ac:dyDescent="0.3">
      <c r="A2077" s="85" t="s">
        <v>903</v>
      </c>
      <c r="B2077" s="85" t="s">
        <v>592</v>
      </c>
      <c r="C2077" s="85" t="s">
        <v>9</v>
      </c>
      <c r="D2077" s="85" t="s">
        <v>8</v>
      </c>
      <c r="E2077" s="85" t="s">
        <v>365</v>
      </c>
      <c r="F2077" s="85" t="s">
        <v>364</v>
      </c>
      <c r="G2077" s="85" t="s">
        <v>10</v>
      </c>
      <c r="H2077" s="85" t="s">
        <v>16</v>
      </c>
      <c r="I2077" s="85">
        <v>0</v>
      </c>
      <c r="J2077" s="85">
        <v>1.9E-2</v>
      </c>
      <c r="K2077" s="85" t="s">
        <v>13</v>
      </c>
      <c r="L2077" s="85" t="s">
        <v>2562</v>
      </c>
      <c r="N2077" s="85" t="s">
        <v>2964</v>
      </c>
      <c r="O2077" s="85">
        <v>0</v>
      </c>
      <c r="P2077" s="85">
        <v>4.8099931189196629E-8</v>
      </c>
      <c r="Q2077" s="85">
        <v>0</v>
      </c>
    </row>
    <row r="2078" spans="1:18" x14ac:dyDescent="0.3">
      <c r="A2078" s="85" t="s">
        <v>903</v>
      </c>
      <c r="B2078" s="85" t="s">
        <v>592</v>
      </c>
      <c r="C2078" s="85" t="s">
        <v>9</v>
      </c>
      <c r="D2078" s="85" t="s">
        <v>8</v>
      </c>
      <c r="E2078" s="85" t="s">
        <v>74</v>
      </c>
      <c r="F2078" s="85" t="s">
        <v>73</v>
      </c>
      <c r="G2078" s="85" t="s">
        <v>10</v>
      </c>
      <c r="H2078" s="85" t="s">
        <v>12</v>
      </c>
      <c r="I2078" s="85">
        <v>0.1</v>
      </c>
      <c r="J2078" s="85">
        <v>0.08</v>
      </c>
      <c r="K2078" s="85" t="s">
        <v>13</v>
      </c>
      <c r="L2078" s="85" t="s">
        <v>2562</v>
      </c>
      <c r="N2078" s="85" t="s">
        <v>2965</v>
      </c>
      <c r="O2078" s="85">
        <v>3.0647771294071501E-10</v>
      </c>
      <c r="P2078" s="85">
        <v>4.8099931189196629E-8</v>
      </c>
      <c r="Q2078" s="85">
        <v>0.63716871389111396</v>
      </c>
    </row>
    <row r="2079" spans="1:18" x14ac:dyDescent="0.3">
      <c r="A2079" s="85" t="s">
        <v>903</v>
      </c>
      <c r="B2079" s="85" t="s">
        <v>592</v>
      </c>
      <c r="C2079" s="85" t="s">
        <v>9</v>
      </c>
      <c r="D2079" s="85" t="s">
        <v>8</v>
      </c>
      <c r="E2079" s="85" t="s">
        <v>371</v>
      </c>
      <c r="F2079" s="85" t="s">
        <v>370</v>
      </c>
      <c r="G2079" s="85" t="s">
        <v>10</v>
      </c>
      <c r="H2079" s="85" t="s">
        <v>16</v>
      </c>
      <c r="I2079" s="85">
        <v>0</v>
      </c>
      <c r="J2079" s="85">
        <v>0.64</v>
      </c>
      <c r="K2079" s="85" t="s">
        <v>13</v>
      </c>
      <c r="L2079" s="85" t="s">
        <v>2562</v>
      </c>
      <c r="N2079" s="85" t="s">
        <v>2967</v>
      </c>
      <c r="O2079" s="85">
        <v>0</v>
      </c>
      <c r="P2079" s="85">
        <v>4.8099931189196629E-8</v>
      </c>
      <c r="Q2079" s="85">
        <v>0</v>
      </c>
    </row>
    <row r="2080" spans="1:18" x14ac:dyDescent="0.3">
      <c r="A2080" s="85" t="s">
        <v>903</v>
      </c>
      <c r="B2080" s="85" t="s">
        <v>592</v>
      </c>
      <c r="C2080" s="85" t="s">
        <v>9</v>
      </c>
      <c r="D2080" s="85" t="s">
        <v>8</v>
      </c>
      <c r="E2080" s="85" t="s">
        <v>78</v>
      </c>
      <c r="F2080" s="85" t="s">
        <v>77</v>
      </c>
      <c r="G2080" s="85" t="s">
        <v>10</v>
      </c>
      <c r="I2080" s="85">
        <v>6.0000000000000012E-2</v>
      </c>
      <c r="J2080" s="85">
        <v>0.16</v>
      </c>
      <c r="K2080" s="85" t="s">
        <v>13</v>
      </c>
      <c r="L2080" s="85" t="s">
        <v>2562</v>
      </c>
      <c r="N2080" s="85" t="s">
        <v>2968</v>
      </c>
      <c r="O2080" s="85">
        <v>2.1017234131988231E-10</v>
      </c>
      <c r="P2080" s="85">
        <v>4.8099931189196629E-8</v>
      </c>
      <c r="Q2080" s="85">
        <v>0.43694935964292519</v>
      </c>
    </row>
    <row r="2081" spans="1:17" x14ac:dyDescent="0.3">
      <c r="A2081" s="85" t="s">
        <v>903</v>
      </c>
      <c r="B2081" s="85" t="s">
        <v>592</v>
      </c>
      <c r="C2081" s="85" t="s">
        <v>9</v>
      </c>
      <c r="D2081" s="85" t="s">
        <v>8</v>
      </c>
      <c r="E2081" s="85" t="s">
        <v>161</v>
      </c>
      <c r="F2081" s="85" t="s">
        <v>160</v>
      </c>
      <c r="G2081" s="85" t="s">
        <v>10</v>
      </c>
      <c r="H2081" s="85" t="s">
        <v>12</v>
      </c>
      <c r="I2081" s="85">
        <v>4.0000000000000008E-2</v>
      </c>
      <c r="J2081" s="85">
        <v>0.32</v>
      </c>
      <c r="K2081" s="85" t="s">
        <v>13</v>
      </c>
      <c r="L2081" s="85" t="s">
        <v>2562</v>
      </c>
      <c r="N2081" s="85" t="s">
        <v>2966</v>
      </c>
      <c r="O2081" s="85">
        <v>9.2831116990415209E-11</v>
      </c>
      <c r="P2081" s="85">
        <v>4.8099931189196629E-8</v>
      </c>
      <c r="Q2081" s="85">
        <v>0.19299636131551329</v>
      </c>
    </row>
    <row r="2082" spans="1:17" x14ac:dyDescent="0.3">
      <c r="A2082" s="85" t="s">
        <v>903</v>
      </c>
      <c r="B2082" s="85" t="s">
        <v>592</v>
      </c>
      <c r="C2082" s="85" t="s">
        <v>9</v>
      </c>
      <c r="D2082" s="85" t="s">
        <v>8</v>
      </c>
      <c r="E2082" s="85" t="s">
        <v>119</v>
      </c>
      <c r="F2082" s="85" t="s">
        <v>118</v>
      </c>
      <c r="G2082" s="85" t="s">
        <v>10</v>
      </c>
      <c r="H2082" s="85" t="s">
        <v>16</v>
      </c>
      <c r="I2082" s="85">
        <v>0</v>
      </c>
      <c r="J2082" s="85">
        <v>0.16300000000000001</v>
      </c>
      <c r="K2082" s="85" t="s">
        <v>13</v>
      </c>
      <c r="L2082" s="85" t="s">
        <v>2562</v>
      </c>
      <c r="N2082" s="85" t="s">
        <v>2969</v>
      </c>
      <c r="O2082" s="85">
        <v>0</v>
      </c>
      <c r="P2082" s="85">
        <v>4.8099931189196629E-8</v>
      </c>
      <c r="Q2082" s="85">
        <v>0</v>
      </c>
    </row>
    <row r="2083" spans="1:17" x14ac:dyDescent="0.3">
      <c r="A2083" s="85" t="s">
        <v>903</v>
      </c>
      <c r="B2083" s="85" t="s">
        <v>592</v>
      </c>
      <c r="C2083" s="85" t="s">
        <v>9</v>
      </c>
      <c r="D2083" s="85" t="s">
        <v>8</v>
      </c>
      <c r="E2083" s="85" t="s">
        <v>382</v>
      </c>
      <c r="F2083" s="85" t="s">
        <v>381</v>
      </c>
      <c r="G2083" s="85" t="s">
        <v>10</v>
      </c>
      <c r="H2083" s="85" t="s">
        <v>16</v>
      </c>
      <c r="I2083" s="85">
        <v>0</v>
      </c>
      <c r="J2083" s="85">
        <v>5.1999999999999998E-3</v>
      </c>
      <c r="K2083" s="85" t="s">
        <v>13</v>
      </c>
      <c r="L2083" s="85" t="s">
        <v>2562</v>
      </c>
      <c r="N2083" s="85" t="s">
        <v>2970</v>
      </c>
      <c r="O2083" s="85">
        <v>0</v>
      </c>
      <c r="P2083" s="85">
        <v>4.8099931189196629E-8</v>
      </c>
      <c r="Q2083" s="85">
        <v>0</v>
      </c>
    </row>
    <row r="2084" spans="1:17" x14ac:dyDescent="0.3">
      <c r="A2084" s="85" t="s">
        <v>903</v>
      </c>
      <c r="B2084" s="85" t="s">
        <v>592</v>
      </c>
      <c r="C2084" s="85" t="s">
        <v>9</v>
      </c>
      <c r="D2084" s="85" t="s">
        <v>8</v>
      </c>
      <c r="E2084" s="85" t="s">
        <v>291</v>
      </c>
      <c r="F2084" s="85" t="s">
        <v>290</v>
      </c>
      <c r="G2084" s="85" t="s">
        <v>10</v>
      </c>
      <c r="H2084" s="85" t="s">
        <v>16</v>
      </c>
      <c r="I2084" s="85">
        <v>0</v>
      </c>
      <c r="J2084" s="85">
        <v>0.14000000000000001</v>
      </c>
      <c r="K2084" s="85" t="s">
        <v>13</v>
      </c>
      <c r="L2084" s="85" t="s">
        <v>2562</v>
      </c>
      <c r="N2084" s="85" t="s">
        <v>2971</v>
      </c>
      <c r="O2084" s="85">
        <v>0</v>
      </c>
      <c r="P2084" s="85">
        <v>4.8099931189196629E-8</v>
      </c>
      <c r="Q2084" s="85">
        <v>0</v>
      </c>
    </row>
    <row r="2085" spans="1:17" x14ac:dyDescent="0.3">
      <c r="A2085" s="85" t="s">
        <v>903</v>
      </c>
      <c r="B2085" s="85" t="s">
        <v>592</v>
      </c>
      <c r="C2085" s="85" t="s">
        <v>9</v>
      </c>
      <c r="D2085" s="85" t="s">
        <v>8</v>
      </c>
      <c r="E2085" s="85" t="s">
        <v>377</v>
      </c>
      <c r="F2085" s="85" t="s">
        <v>376</v>
      </c>
      <c r="G2085" s="85" t="s">
        <v>10</v>
      </c>
      <c r="H2085" s="85" t="s">
        <v>16</v>
      </c>
      <c r="I2085" s="85">
        <v>0</v>
      </c>
      <c r="J2085" s="85">
        <v>6.0000000000000001E-3</v>
      </c>
      <c r="K2085" s="85" t="s">
        <v>13</v>
      </c>
      <c r="L2085" s="85" t="s">
        <v>2562</v>
      </c>
      <c r="N2085" s="85" t="s">
        <v>2972</v>
      </c>
      <c r="O2085" s="85">
        <v>0</v>
      </c>
      <c r="P2085" s="85">
        <v>4.8099931189196629E-8</v>
      </c>
      <c r="Q2085" s="85">
        <v>0</v>
      </c>
    </row>
    <row r="2086" spans="1:17" x14ac:dyDescent="0.3">
      <c r="A2086" s="85" t="s">
        <v>903</v>
      </c>
      <c r="B2086" s="85" t="s">
        <v>594</v>
      </c>
      <c r="C2086" s="85" t="s">
        <v>15</v>
      </c>
      <c r="D2086" s="85" t="s">
        <v>14</v>
      </c>
      <c r="E2086" s="85" t="s">
        <v>20</v>
      </c>
      <c r="F2086" s="85" t="s">
        <v>19</v>
      </c>
      <c r="G2086" s="85" t="s">
        <v>10</v>
      </c>
      <c r="H2086" s="85" t="s">
        <v>16</v>
      </c>
      <c r="I2086" s="85">
        <v>0</v>
      </c>
      <c r="J2086" s="85">
        <v>0.08</v>
      </c>
      <c r="K2086" s="85" t="s">
        <v>13</v>
      </c>
      <c r="L2086" s="85" t="s">
        <v>2562</v>
      </c>
      <c r="N2086" s="85" t="s">
        <v>1508</v>
      </c>
      <c r="O2086" s="85">
        <v>0</v>
      </c>
      <c r="P2086" s="85">
        <v>2.4922718822094011E-8</v>
      </c>
      <c r="Q2086" s="85">
        <v>0</v>
      </c>
    </row>
    <row r="2087" spans="1:17" x14ac:dyDescent="0.3">
      <c r="A2087" s="85" t="s">
        <v>903</v>
      </c>
      <c r="B2087" s="85" t="s">
        <v>594</v>
      </c>
      <c r="C2087" s="85" t="s">
        <v>15</v>
      </c>
      <c r="D2087" s="85" t="s">
        <v>14</v>
      </c>
      <c r="E2087" s="85" t="s">
        <v>36</v>
      </c>
      <c r="F2087" s="85" t="s">
        <v>35</v>
      </c>
      <c r="G2087" s="85" t="s">
        <v>10</v>
      </c>
      <c r="H2087" s="85" t="s">
        <v>16</v>
      </c>
      <c r="I2087" s="85">
        <v>0</v>
      </c>
      <c r="J2087" s="85">
        <v>8.7999999999999995E-2</v>
      </c>
      <c r="K2087" s="85" t="s">
        <v>13</v>
      </c>
      <c r="L2087" s="85" t="s">
        <v>2562</v>
      </c>
      <c r="N2087" s="85" t="s">
        <v>2812</v>
      </c>
      <c r="O2087" s="85">
        <v>0</v>
      </c>
      <c r="P2087" s="85">
        <v>2.4922718822094011E-8</v>
      </c>
      <c r="Q2087" s="85">
        <v>0</v>
      </c>
    </row>
    <row r="2088" spans="1:17" x14ac:dyDescent="0.3">
      <c r="A2088" s="85" t="s">
        <v>903</v>
      </c>
      <c r="B2088" s="85" t="s">
        <v>594</v>
      </c>
      <c r="C2088" s="85" t="s">
        <v>15</v>
      </c>
      <c r="D2088" s="85" t="s">
        <v>14</v>
      </c>
      <c r="E2088" s="85" t="s">
        <v>391</v>
      </c>
      <c r="F2088" s="85" t="s">
        <v>39</v>
      </c>
      <c r="G2088" s="85" t="s">
        <v>10</v>
      </c>
      <c r="H2088" s="85" t="s">
        <v>16</v>
      </c>
      <c r="I2088" s="85">
        <v>0</v>
      </c>
      <c r="J2088" s="85">
        <v>8.3000000000000001E-3</v>
      </c>
      <c r="K2088" s="85" t="s">
        <v>13</v>
      </c>
      <c r="L2088" s="85" t="s">
        <v>2562</v>
      </c>
      <c r="N2088" s="85" t="s">
        <v>2813</v>
      </c>
      <c r="O2088" s="85">
        <v>0</v>
      </c>
      <c r="P2088" s="85">
        <v>2.4922718822094011E-8</v>
      </c>
      <c r="Q2088" s="85">
        <v>0</v>
      </c>
    </row>
    <row r="2089" spans="1:17" x14ac:dyDescent="0.3">
      <c r="A2089" s="85" t="s">
        <v>903</v>
      </c>
      <c r="B2089" s="85" t="s">
        <v>594</v>
      </c>
      <c r="C2089" s="85" t="s">
        <v>15</v>
      </c>
      <c r="D2089" s="85" t="s">
        <v>14</v>
      </c>
      <c r="E2089" s="85" t="s">
        <v>44</v>
      </c>
      <c r="F2089" s="85" t="s">
        <v>43</v>
      </c>
      <c r="G2089" s="85" t="s">
        <v>10</v>
      </c>
      <c r="H2089" s="85" t="s">
        <v>16</v>
      </c>
      <c r="I2089" s="85">
        <v>0</v>
      </c>
      <c r="J2089" s="85">
        <v>0.04</v>
      </c>
      <c r="K2089" s="85" t="s">
        <v>13</v>
      </c>
      <c r="L2089" s="85" t="s">
        <v>2562</v>
      </c>
      <c r="N2089" s="85" t="s">
        <v>2814</v>
      </c>
      <c r="O2089" s="85">
        <v>0</v>
      </c>
      <c r="P2089" s="85">
        <v>2.4922718822094011E-8</v>
      </c>
      <c r="Q2089" s="85">
        <v>0</v>
      </c>
    </row>
    <row r="2090" spans="1:17" x14ac:dyDescent="0.3">
      <c r="A2090" s="85" t="s">
        <v>903</v>
      </c>
      <c r="B2090" s="85" t="s">
        <v>594</v>
      </c>
      <c r="C2090" s="85" t="s">
        <v>15</v>
      </c>
      <c r="D2090" s="85" t="s">
        <v>14</v>
      </c>
      <c r="E2090" s="85" t="s">
        <v>52</v>
      </c>
      <c r="F2090" s="85" t="s">
        <v>51</v>
      </c>
      <c r="G2090" s="85" t="s">
        <v>10</v>
      </c>
      <c r="H2090" s="85" t="s">
        <v>16</v>
      </c>
      <c r="I2090" s="85">
        <v>0</v>
      </c>
      <c r="J2090" s="85">
        <v>0.04</v>
      </c>
      <c r="K2090" s="85" t="s">
        <v>13</v>
      </c>
      <c r="L2090" s="85" t="s">
        <v>2562</v>
      </c>
      <c r="N2090" s="85" t="s">
        <v>2815</v>
      </c>
      <c r="O2090" s="85">
        <v>0</v>
      </c>
      <c r="P2090" s="85">
        <v>2.4922718822094011E-8</v>
      </c>
      <c r="Q2090" s="85">
        <v>0</v>
      </c>
    </row>
    <row r="2091" spans="1:17" x14ac:dyDescent="0.3">
      <c r="A2091" s="85" t="s">
        <v>903</v>
      </c>
      <c r="B2091" s="85" t="s">
        <v>594</v>
      </c>
      <c r="C2091" s="85" t="s">
        <v>15</v>
      </c>
      <c r="D2091" s="85" t="s">
        <v>14</v>
      </c>
      <c r="E2091" s="85" t="s">
        <v>56</v>
      </c>
      <c r="F2091" s="85" t="s">
        <v>55</v>
      </c>
      <c r="G2091" s="85" t="s">
        <v>10</v>
      </c>
      <c r="H2091" s="85" t="s">
        <v>16</v>
      </c>
      <c r="I2091" s="85">
        <v>0</v>
      </c>
      <c r="J2091" s="85">
        <v>0.04</v>
      </c>
      <c r="K2091" s="85" t="s">
        <v>13</v>
      </c>
      <c r="L2091" s="85" t="s">
        <v>2562</v>
      </c>
      <c r="N2091" s="85" t="s">
        <v>2814</v>
      </c>
      <c r="O2091" s="85">
        <v>0</v>
      </c>
      <c r="P2091" s="85">
        <v>2.4922718822094011E-8</v>
      </c>
      <c r="Q2091" s="85">
        <v>0</v>
      </c>
    </row>
    <row r="2092" spans="1:17" x14ac:dyDescent="0.3">
      <c r="A2092" s="85" t="s">
        <v>903</v>
      </c>
      <c r="B2092" s="85" t="s">
        <v>594</v>
      </c>
      <c r="C2092" s="85" t="s">
        <v>15</v>
      </c>
      <c r="D2092" s="85" t="s">
        <v>14</v>
      </c>
      <c r="E2092" s="85" t="s">
        <v>60</v>
      </c>
      <c r="F2092" s="85" t="s">
        <v>59</v>
      </c>
      <c r="G2092" s="85" t="s">
        <v>10</v>
      </c>
      <c r="H2092" s="85" t="s">
        <v>12</v>
      </c>
      <c r="I2092" s="85">
        <v>0.1</v>
      </c>
      <c r="J2092" s="85">
        <v>1.6</v>
      </c>
      <c r="K2092" s="85" t="s">
        <v>13</v>
      </c>
      <c r="L2092" s="85" t="s">
        <v>2562</v>
      </c>
      <c r="N2092" s="85" t="s">
        <v>2816</v>
      </c>
      <c r="O2092" s="85">
        <v>2.5728105382319652E-10</v>
      </c>
      <c r="P2092" s="85">
        <v>2.4922718822094011E-8</v>
      </c>
      <c r="Q2092" s="85">
        <v>1.0323153571636681</v>
      </c>
    </row>
    <row r="2093" spans="1:17" x14ac:dyDescent="0.3">
      <c r="A2093" s="85" t="s">
        <v>903</v>
      </c>
      <c r="B2093" s="85" t="s">
        <v>594</v>
      </c>
      <c r="C2093" s="85" t="s">
        <v>15</v>
      </c>
      <c r="D2093" s="85" t="s">
        <v>14</v>
      </c>
      <c r="E2093" s="85" t="s">
        <v>64</v>
      </c>
      <c r="F2093" s="85" t="s">
        <v>63</v>
      </c>
      <c r="G2093" s="85" t="s">
        <v>10</v>
      </c>
      <c r="H2093" s="85" t="s">
        <v>16</v>
      </c>
      <c r="I2093" s="85">
        <v>0</v>
      </c>
      <c r="J2093" s="85">
        <v>0.04</v>
      </c>
      <c r="K2093" s="85" t="s">
        <v>13</v>
      </c>
      <c r="L2093" s="85" t="s">
        <v>2562</v>
      </c>
      <c r="N2093" s="85" t="s">
        <v>2817</v>
      </c>
      <c r="O2093" s="85">
        <v>0</v>
      </c>
      <c r="P2093" s="85">
        <v>2.4922718822094011E-8</v>
      </c>
      <c r="Q2093" s="85">
        <v>0</v>
      </c>
    </row>
    <row r="2094" spans="1:17" x14ac:dyDescent="0.3">
      <c r="A2094" s="85" t="s">
        <v>903</v>
      </c>
      <c r="B2094" s="85" t="s">
        <v>594</v>
      </c>
      <c r="C2094" s="85" t="s">
        <v>15</v>
      </c>
      <c r="D2094" s="85" t="s">
        <v>14</v>
      </c>
      <c r="E2094" s="85" t="s">
        <v>68</v>
      </c>
      <c r="F2094" s="85" t="s">
        <v>67</v>
      </c>
      <c r="G2094" s="85" t="s">
        <v>10</v>
      </c>
      <c r="H2094" s="85" t="s">
        <v>16</v>
      </c>
      <c r="I2094" s="85">
        <v>0</v>
      </c>
      <c r="J2094" s="85">
        <v>0.16</v>
      </c>
      <c r="K2094" s="85" t="s">
        <v>13</v>
      </c>
      <c r="L2094" s="85" t="s">
        <v>2562</v>
      </c>
      <c r="N2094" s="85" t="s">
        <v>2818</v>
      </c>
      <c r="O2094" s="85">
        <v>0</v>
      </c>
      <c r="P2094" s="85">
        <v>2.4922718822094011E-8</v>
      </c>
      <c r="Q2094" s="85">
        <v>0</v>
      </c>
    </row>
    <row r="2095" spans="1:17" x14ac:dyDescent="0.3">
      <c r="A2095" s="85" t="s">
        <v>903</v>
      </c>
      <c r="B2095" s="85" t="s">
        <v>594</v>
      </c>
      <c r="C2095" s="85" t="s">
        <v>15</v>
      </c>
      <c r="D2095" s="85" t="s">
        <v>14</v>
      </c>
      <c r="E2095" s="85" t="s">
        <v>72</v>
      </c>
      <c r="F2095" s="85" t="s">
        <v>71</v>
      </c>
      <c r="G2095" s="85" t="s">
        <v>10</v>
      </c>
      <c r="H2095" s="85" t="s">
        <v>16</v>
      </c>
      <c r="I2095" s="85">
        <v>0</v>
      </c>
      <c r="J2095" s="85">
        <v>0.04</v>
      </c>
      <c r="K2095" s="85" t="s">
        <v>13</v>
      </c>
      <c r="L2095" s="85" t="s">
        <v>2562</v>
      </c>
      <c r="N2095" s="85" t="s">
        <v>2819</v>
      </c>
      <c r="O2095" s="85">
        <v>0</v>
      </c>
      <c r="P2095" s="85">
        <v>2.4922718822094011E-8</v>
      </c>
      <c r="Q2095" s="85">
        <v>0</v>
      </c>
    </row>
    <row r="2096" spans="1:17" x14ac:dyDescent="0.3">
      <c r="A2096" s="85" t="s">
        <v>903</v>
      </c>
      <c r="B2096" s="85" t="s">
        <v>594</v>
      </c>
      <c r="C2096" s="85" t="s">
        <v>15</v>
      </c>
      <c r="D2096" s="85" t="s">
        <v>14</v>
      </c>
      <c r="E2096" s="85" t="s">
        <v>50</v>
      </c>
      <c r="F2096" s="85" t="s">
        <v>49</v>
      </c>
      <c r="G2096" s="85" t="s">
        <v>10</v>
      </c>
      <c r="H2096" s="85" t="s">
        <v>16</v>
      </c>
      <c r="I2096" s="85">
        <v>0</v>
      </c>
      <c r="J2096" s="85">
        <v>1.6</v>
      </c>
      <c r="K2096" s="85" t="s">
        <v>13</v>
      </c>
      <c r="L2096" s="85" t="s">
        <v>2562</v>
      </c>
      <c r="N2096" s="85" t="s">
        <v>2820</v>
      </c>
      <c r="O2096" s="85">
        <v>0</v>
      </c>
      <c r="P2096" s="85">
        <v>2.4922718822094011E-8</v>
      </c>
      <c r="Q2096" s="85">
        <v>0</v>
      </c>
    </row>
    <row r="2097" spans="1:17" x14ac:dyDescent="0.3">
      <c r="A2097" s="85" t="s">
        <v>903</v>
      </c>
      <c r="B2097" s="85" t="s">
        <v>594</v>
      </c>
      <c r="C2097" s="85" t="s">
        <v>15</v>
      </c>
      <c r="D2097" s="85" t="s">
        <v>14</v>
      </c>
      <c r="E2097" s="85" t="s">
        <v>89</v>
      </c>
      <c r="F2097" s="85" t="s">
        <v>88</v>
      </c>
      <c r="G2097" s="85" t="s">
        <v>10</v>
      </c>
      <c r="H2097" s="85" t="s">
        <v>16</v>
      </c>
      <c r="I2097" s="85">
        <v>0</v>
      </c>
      <c r="J2097" s="85">
        <v>0.4</v>
      </c>
      <c r="K2097" s="85" t="s">
        <v>13</v>
      </c>
      <c r="L2097" s="85" t="s">
        <v>2562</v>
      </c>
      <c r="N2097" s="85" t="s">
        <v>2821</v>
      </c>
      <c r="O2097" s="85">
        <v>0</v>
      </c>
      <c r="P2097" s="85">
        <v>2.4922718822094011E-8</v>
      </c>
      <c r="Q2097" s="85">
        <v>0</v>
      </c>
    </row>
    <row r="2098" spans="1:17" x14ac:dyDescent="0.3">
      <c r="A2098" s="85" t="s">
        <v>903</v>
      </c>
      <c r="B2098" s="85" t="s">
        <v>594</v>
      </c>
      <c r="C2098" s="85" t="s">
        <v>15</v>
      </c>
      <c r="D2098" s="85" t="s">
        <v>14</v>
      </c>
      <c r="E2098" s="85" t="s">
        <v>101</v>
      </c>
      <c r="F2098" s="85" t="s">
        <v>100</v>
      </c>
      <c r="G2098" s="85" t="s">
        <v>10</v>
      </c>
      <c r="H2098" s="85" t="s">
        <v>16</v>
      </c>
      <c r="I2098" s="85">
        <v>0</v>
      </c>
      <c r="J2098" s="85">
        <v>0.32</v>
      </c>
      <c r="K2098" s="85" t="s">
        <v>13</v>
      </c>
      <c r="L2098" s="85" t="s">
        <v>2562</v>
      </c>
      <c r="N2098" s="85" t="s">
        <v>2822</v>
      </c>
      <c r="O2098" s="85">
        <v>0</v>
      </c>
      <c r="P2098" s="85">
        <v>2.4922718822094011E-8</v>
      </c>
      <c r="Q2098" s="85">
        <v>0</v>
      </c>
    </row>
    <row r="2099" spans="1:17" x14ac:dyDescent="0.3">
      <c r="A2099" s="85" t="s">
        <v>903</v>
      </c>
      <c r="B2099" s="85" t="s">
        <v>594</v>
      </c>
      <c r="C2099" s="85" t="s">
        <v>15</v>
      </c>
      <c r="D2099" s="85" t="s">
        <v>14</v>
      </c>
      <c r="E2099" s="85" t="s">
        <v>105</v>
      </c>
      <c r="F2099" s="85" t="s">
        <v>104</v>
      </c>
      <c r="G2099" s="85" t="s">
        <v>10</v>
      </c>
      <c r="H2099" s="85" t="s">
        <v>16</v>
      </c>
      <c r="I2099" s="85">
        <v>0</v>
      </c>
      <c r="J2099" s="85">
        <v>8.199999999999999E-3</v>
      </c>
      <c r="K2099" s="85" t="s">
        <v>13</v>
      </c>
      <c r="L2099" s="85" t="s">
        <v>2562</v>
      </c>
      <c r="N2099" s="85" t="s">
        <v>2823</v>
      </c>
      <c r="O2099" s="85">
        <v>0</v>
      </c>
      <c r="P2099" s="85">
        <v>2.4922718822094011E-8</v>
      </c>
      <c r="Q2099" s="85">
        <v>0</v>
      </c>
    </row>
    <row r="2100" spans="1:17" x14ac:dyDescent="0.3">
      <c r="A2100" s="85" t="s">
        <v>903</v>
      </c>
      <c r="B2100" s="85" t="s">
        <v>594</v>
      </c>
      <c r="C2100" s="85" t="s">
        <v>15</v>
      </c>
      <c r="D2100" s="85" t="s">
        <v>14</v>
      </c>
      <c r="E2100" s="85" t="s">
        <v>46</v>
      </c>
      <c r="F2100" s="85" t="s">
        <v>45</v>
      </c>
      <c r="G2100" s="85" t="s">
        <v>10</v>
      </c>
      <c r="H2100" s="85" t="s">
        <v>12</v>
      </c>
      <c r="I2100" s="85">
        <v>8.9199999999999991E-3</v>
      </c>
      <c r="J2100" s="85">
        <v>0.02</v>
      </c>
      <c r="K2100" s="85" t="s">
        <v>13</v>
      </c>
      <c r="L2100" s="85" t="s">
        <v>2562</v>
      </c>
      <c r="N2100" s="85" t="s">
        <v>2824</v>
      </c>
      <c r="O2100" s="85">
        <v>5.9008368339231965E-11</v>
      </c>
      <c r="P2100" s="85">
        <v>2.4922718822094011E-8</v>
      </c>
      <c r="Q2100" s="85">
        <v>0.2367653736354037</v>
      </c>
    </row>
    <row r="2101" spans="1:17" x14ac:dyDescent="0.3">
      <c r="A2101" s="85" t="s">
        <v>903</v>
      </c>
      <c r="B2101" s="85" t="s">
        <v>594</v>
      </c>
      <c r="C2101" s="85" t="s">
        <v>15</v>
      </c>
      <c r="D2101" s="85" t="s">
        <v>14</v>
      </c>
      <c r="E2101" s="85" t="s">
        <v>109</v>
      </c>
      <c r="F2101" s="85" t="s">
        <v>108</v>
      </c>
      <c r="G2101" s="85" t="s">
        <v>10</v>
      </c>
      <c r="H2101" s="85" t="s">
        <v>16</v>
      </c>
      <c r="I2101" s="85">
        <v>0</v>
      </c>
      <c r="J2101" s="85">
        <v>0.4</v>
      </c>
      <c r="K2101" s="85" t="s">
        <v>13</v>
      </c>
      <c r="L2101" s="85" t="s">
        <v>2562</v>
      </c>
      <c r="N2101" s="85" t="s">
        <v>2825</v>
      </c>
      <c r="O2101" s="85">
        <v>0</v>
      </c>
      <c r="P2101" s="85">
        <v>2.4922718822094011E-8</v>
      </c>
      <c r="Q2101" s="85">
        <v>0</v>
      </c>
    </row>
    <row r="2102" spans="1:17" x14ac:dyDescent="0.3">
      <c r="A2102" s="85" t="s">
        <v>903</v>
      </c>
      <c r="B2102" s="85" t="s">
        <v>594</v>
      </c>
      <c r="C2102" s="85" t="s">
        <v>15</v>
      </c>
      <c r="D2102" s="85" t="s">
        <v>14</v>
      </c>
      <c r="E2102" s="85" t="s">
        <v>113</v>
      </c>
      <c r="F2102" s="85" t="s">
        <v>112</v>
      </c>
      <c r="G2102" s="85" t="s">
        <v>10</v>
      </c>
      <c r="H2102" s="85" t="s">
        <v>16</v>
      </c>
      <c r="I2102" s="85">
        <v>0</v>
      </c>
      <c r="J2102" s="85">
        <v>0.04</v>
      </c>
      <c r="K2102" s="85" t="s">
        <v>13</v>
      </c>
      <c r="L2102" s="85" t="s">
        <v>2562</v>
      </c>
      <c r="N2102" s="85" t="s">
        <v>2826</v>
      </c>
      <c r="O2102" s="85">
        <v>0</v>
      </c>
      <c r="P2102" s="85">
        <v>2.4922718822094011E-8</v>
      </c>
      <c r="Q2102" s="85">
        <v>0</v>
      </c>
    </row>
    <row r="2103" spans="1:17" x14ac:dyDescent="0.3">
      <c r="A2103" s="85" t="s">
        <v>903</v>
      </c>
      <c r="B2103" s="85" t="s">
        <v>594</v>
      </c>
      <c r="C2103" s="85" t="s">
        <v>15</v>
      </c>
      <c r="D2103" s="85" t="s">
        <v>14</v>
      </c>
      <c r="E2103" s="85" t="s">
        <v>117</v>
      </c>
      <c r="F2103" s="85" t="s">
        <v>116</v>
      </c>
      <c r="G2103" s="85" t="s">
        <v>10</v>
      </c>
      <c r="H2103" s="85" t="s">
        <v>16</v>
      </c>
      <c r="I2103" s="85">
        <v>0</v>
      </c>
      <c r="J2103" s="85">
        <v>2.1999999999999999E-2</v>
      </c>
      <c r="K2103" s="85" t="s">
        <v>13</v>
      </c>
      <c r="L2103" s="85" t="s">
        <v>2562</v>
      </c>
      <c r="N2103" s="85" t="s">
        <v>2827</v>
      </c>
      <c r="O2103" s="85">
        <v>0</v>
      </c>
      <c r="P2103" s="85">
        <v>2.4922718822094011E-8</v>
      </c>
      <c r="Q2103" s="85">
        <v>0</v>
      </c>
    </row>
    <row r="2104" spans="1:17" x14ac:dyDescent="0.3">
      <c r="A2104" s="85" t="s">
        <v>903</v>
      </c>
      <c r="B2104" s="85" t="s">
        <v>594</v>
      </c>
      <c r="C2104" s="85" t="s">
        <v>15</v>
      </c>
      <c r="D2104" s="85" t="s">
        <v>14</v>
      </c>
      <c r="E2104" s="85" t="s">
        <v>121</v>
      </c>
      <c r="F2104" s="85" t="s">
        <v>120</v>
      </c>
      <c r="G2104" s="85" t="s">
        <v>10</v>
      </c>
      <c r="H2104" s="85" t="s">
        <v>16</v>
      </c>
      <c r="I2104" s="85">
        <v>0</v>
      </c>
      <c r="J2104" s="85">
        <v>6.7000000000000002E-3</v>
      </c>
      <c r="K2104" s="85" t="s">
        <v>13</v>
      </c>
      <c r="L2104" s="85" t="s">
        <v>2562</v>
      </c>
      <c r="N2104" s="85" t="s">
        <v>2828</v>
      </c>
      <c r="O2104" s="85">
        <v>0</v>
      </c>
      <c r="P2104" s="85">
        <v>2.4922718822094011E-8</v>
      </c>
      <c r="Q2104" s="85">
        <v>0</v>
      </c>
    </row>
    <row r="2105" spans="1:17" x14ac:dyDescent="0.3">
      <c r="A2105" s="85" t="s">
        <v>903</v>
      </c>
      <c r="B2105" s="85" t="s">
        <v>594</v>
      </c>
      <c r="C2105" s="85" t="s">
        <v>15</v>
      </c>
      <c r="D2105" s="85" t="s">
        <v>14</v>
      </c>
      <c r="E2105" s="85" t="s">
        <v>125</v>
      </c>
      <c r="F2105" s="85" t="s">
        <v>124</v>
      </c>
      <c r="G2105" s="85" t="s">
        <v>10</v>
      </c>
      <c r="H2105" s="85" t="s">
        <v>16</v>
      </c>
      <c r="I2105" s="85">
        <v>0</v>
      </c>
      <c r="J2105" s="85">
        <v>2.1000000000000001E-2</v>
      </c>
      <c r="K2105" s="85" t="s">
        <v>13</v>
      </c>
      <c r="L2105" s="85" t="s">
        <v>2562</v>
      </c>
      <c r="N2105" s="85" t="s">
        <v>2829</v>
      </c>
      <c r="O2105" s="85">
        <v>0</v>
      </c>
      <c r="P2105" s="85">
        <v>2.4922718822094011E-8</v>
      </c>
      <c r="Q2105" s="85">
        <v>0</v>
      </c>
    </row>
    <row r="2106" spans="1:17" x14ac:dyDescent="0.3">
      <c r="A2106" s="85" t="s">
        <v>903</v>
      </c>
      <c r="B2106" s="85" t="s">
        <v>594</v>
      </c>
      <c r="C2106" s="85" t="s">
        <v>15</v>
      </c>
      <c r="D2106" s="85" t="s">
        <v>14</v>
      </c>
      <c r="E2106" s="85" t="s">
        <v>129</v>
      </c>
      <c r="F2106" s="85" t="s">
        <v>128</v>
      </c>
      <c r="G2106" s="85" t="s">
        <v>10</v>
      </c>
      <c r="H2106" s="85" t="s">
        <v>16</v>
      </c>
      <c r="I2106" s="85">
        <v>0</v>
      </c>
      <c r="J2106" s="85">
        <v>3.6999999999999998E-2</v>
      </c>
      <c r="K2106" s="85" t="s">
        <v>13</v>
      </c>
      <c r="L2106" s="85" t="s">
        <v>2562</v>
      </c>
      <c r="N2106" s="85" t="s">
        <v>2830</v>
      </c>
      <c r="O2106" s="85">
        <v>0</v>
      </c>
      <c r="P2106" s="85">
        <v>2.4922718822094011E-8</v>
      </c>
      <c r="Q2106" s="85">
        <v>0</v>
      </c>
    </row>
    <row r="2107" spans="1:17" x14ac:dyDescent="0.3">
      <c r="A2107" s="85" t="s">
        <v>903</v>
      </c>
      <c r="B2107" s="85" t="s">
        <v>594</v>
      </c>
      <c r="C2107" s="85" t="s">
        <v>15</v>
      </c>
      <c r="D2107" s="85" t="s">
        <v>14</v>
      </c>
      <c r="E2107" s="85" t="s">
        <v>133</v>
      </c>
      <c r="F2107" s="85" t="s">
        <v>132</v>
      </c>
      <c r="G2107" s="85" t="s">
        <v>10</v>
      </c>
      <c r="H2107" s="85" t="s">
        <v>16</v>
      </c>
      <c r="I2107" s="85">
        <v>0</v>
      </c>
      <c r="J2107" s="85">
        <v>8.0999999999999996E-3</v>
      </c>
      <c r="K2107" s="85" t="s">
        <v>13</v>
      </c>
      <c r="L2107" s="85" t="s">
        <v>2562</v>
      </c>
      <c r="N2107" s="85" t="s">
        <v>2831</v>
      </c>
      <c r="O2107" s="85">
        <v>0</v>
      </c>
      <c r="P2107" s="85">
        <v>2.4922718822094011E-8</v>
      </c>
      <c r="Q2107" s="85">
        <v>0</v>
      </c>
    </row>
    <row r="2108" spans="1:17" x14ac:dyDescent="0.3">
      <c r="A2108" s="85" t="s">
        <v>903</v>
      </c>
      <c r="B2108" s="85" t="s">
        <v>594</v>
      </c>
      <c r="C2108" s="85" t="s">
        <v>15</v>
      </c>
      <c r="D2108" s="85" t="s">
        <v>14</v>
      </c>
      <c r="E2108" s="85" t="s">
        <v>99</v>
      </c>
      <c r="F2108" s="85" t="s">
        <v>98</v>
      </c>
      <c r="G2108" s="85" t="s">
        <v>10</v>
      </c>
      <c r="H2108" s="85" t="s">
        <v>16</v>
      </c>
      <c r="I2108" s="85">
        <v>0</v>
      </c>
      <c r="J2108" s="85">
        <v>0.02</v>
      </c>
      <c r="K2108" s="85" t="s">
        <v>13</v>
      </c>
      <c r="L2108" s="85" t="s">
        <v>2562</v>
      </c>
      <c r="N2108" s="85" t="s">
        <v>2832</v>
      </c>
      <c r="O2108" s="85">
        <v>0</v>
      </c>
      <c r="P2108" s="85">
        <v>2.4922718822094011E-8</v>
      </c>
      <c r="Q2108" s="85">
        <v>0</v>
      </c>
    </row>
    <row r="2109" spans="1:17" x14ac:dyDescent="0.3">
      <c r="A2109" s="85" t="s">
        <v>903</v>
      </c>
      <c r="B2109" s="85" t="s">
        <v>594</v>
      </c>
      <c r="C2109" s="85" t="s">
        <v>15</v>
      </c>
      <c r="D2109" s="85" t="s">
        <v>14</v>
      </c>
      <c r="E2109" s="85" t="s">
        <v>139</v>
      </c>
      <c r="F2109" s="85" t="s">
        <v>138</v>
      </c>
      <c r="G2109" s="85" t="s">
        <v>10</v>
      </c>
      <c r="H2109" s="85" t="s">
        <v>12</v>
      </c>
      <c r="I2109" s="85">
        <v>0.16</v>
      </c>
      <c r="J2109" s="85">
        <v>0.04</v>
      </c>
      <c r="K2109" s="85" t="s">
        <v>13</v>
      </c>
      <c r="L2109" s="85" t="s">
        <v>2562</v>
      </c>
      <c r="N2109" s="85" t="s">
        <v>2833</v>
      </c>
      <c r="O2109" s="85">
        <v>7.6843278134245207E-10</v>
      </c>
      <c r="P2109" s="85">
        <v>2.4922718822094011E-8</v>
      </c>
      <c r="Q2109" s="85">
        <v>3.0832622509115488</v>
      </c>
    </row>
    <row r="2110" spans="1:17" x14ac:dyDescent="0.3">
      <c r="A2110" s="85" t="s">
        <v>903</v>
      </c>
      <c r="B2110" s="85" t="s">
        <v>594</v>
      </c>
      <c r="C2110" s="85" t="s">
        <v>15</v>
      </c>
      <c r="D2110" s="85" t="s">
        <v>14</v>
      </c>
      <c r="E2110" s="85" t="s">
        <v>143</v>
      </c>
      <c r="F2110" s="85" t="s">
        <v>142</v>
      </c>
      <c r="G2110" s="85" t="s">
        <v>10</v>
      </c>
      <c r="H2110" s="85" t="s">
        <v>16</v>
      </c>
      <c r="I2110" s="85">
        <v>0</v>
      </c>
      <c r="J2110" s="85">
        <v>0.11600000000000001</v>
      </c>
      <c r="K2110" s="85" t="s">
        <v>13</v>
      </c>
      <c r="L2110" s="85" t="s">
        <v>2562</v>
      </c>
      <c r="N2110" s="85" t="s">
        <v>2834</v>
      </c>
      <c r="O2110" s="85">
        <v>0</v>
      </c>
      <c r="P2110" s="85">
        <v>2.4922718822094011E-8</v>
      </c>
      <c r="Q2110" s="85">
        <v>0</v>
      </c>
    </row>
    <row r="2111" spans="1:17" x14ac:dyDescent="0.3">
      <c r="A2111" s="85" t="s">
        <v>903</v>
      </c>
      <c r="B2111" s="85" t="s">
        <v>594</v>
      </c>
      <c r="C2111" s="85" t="s">
        <v>15</v>
      </c>
      <c r="D2111" s="85" t="s">
        <v>14</v>
      </c>
      <c r="E2111" s="85" t="s">
        <v>147</v>
      </c>
      <c r="F2111" s="85" t="s">
        <v>146</v>
      </c>
      <c r="G2111" s="85" t="s">
        <v>10</v>
      </c>
      <c r="H2111" s="85" t="s">
        <v>16</v>
      </c>
      <c r="I2111" s="85">
        <v>0</v>
      </c>
      <c r="J2111" s="85">
        <v>1.2999999999999999E-2</v>
      </c>
      <c r="K2111" s="85" t="s">
        <v>13</v>
      </c>
      <c r="L2111" s="85" t="s">
        <v>2562</v>
      </c>
      <c r="N2111" s="85" t="s">
        <v>2835</v>
      </c>
      <c r="O2111" s="85">
        <v>0</v>
      </c>
      <c r="P2111" s="85">
        <v>2.4922718822094011E-8</v>
      </c>
      <c r="Q2111" s="85">
        <v>0</v>
      </c>
    </row>
    <row r="2112" spans="1:17" x14ac:dyDescent="0.3">
      <c r="A2112" s="85" t="s">
        <v>903</v>
      </c>
      <c r="B2112" s="85" t="s">
        <v>594</v>
      </c>
      <c r="C2112" s="85" t="s">
        <v>15</v>
      </c>
      <c r="D2112" s="85" t="s">
        <v>14</v>
      </c>
      <c r="E2112" s="85" t="s">
        <v>151</v>
      </c>
      <c r="F2112" s="85" t="s">
        <v>150</v>
      </c>
      <c r="G2112" s="85" t="s">
        <v>10</v>
      </c>
      <c r="I2112" s="85">
        <v>0.10785</v>
      </c>
      <c r="J2112" s="85">
        <v>1.9E-2</v>
      </c>
      <c r="K2112" s="85" t="s">
        <v>13</v>
      </c>
      <c r="L2112" s="85" t="s">
        <v>2562</v>
      </c>
      <c r="N2112" s="85" t="s">
        <v>2836</v>
      </c>
      <c r="O2112" s="85">
        <v>5.0002318141777557E-10</v>
      </c>
      <c r="P2112" s="85">
        <v>2.4922718822094011E-8</v>
      </c>
      <c r="Q2112" s="85">
        <v>2.0062946783097542</v>
      </c>
    </row>
    <row r="2113" spans="1:18" x14ac:dyDescent="0.3">
      <c r="A2113" s="85" t="s">
        <v>903</v>
      </c>
      <c r="B2113" s="85" t="s">
        <v>594</v>
      </c>
      <c r="C2113" s="85" t="s">
        <v>15</v>
      </c>
      <c r="D2113" s="85" t="s">
        <v>14</v>
      </c>
      <c r="E2113" s="85" t="s">
        <v>48</v>
      </c>
      <c r="F2113" s="85" t="s">
        <v>2837</v>
      </c>
      <c r="G2113" s="85" t="s">
        <v>10</v>
      </c>
      <c r="H2113" s="85" t="s">
        <v>16</v>
      </c>
      <c r="I2113" s="85">
        <v>0</v>
      </c>
      <c r="J2113" s="85">
        <v>0.04</v>
      </c>
      <c r="K2113" s="85" t="s">
        <v>13</v>
      </c>
      <c r="L2113" s="85" t="s">
        <v>2562</v>
      </c>
      <c r="N2113" s="85" t="s">
        <v>2838</v>
      </c>
      <c r="O2113" s="85">
        <v>0</v>
      </c>
      <c r="P2113" s="85">
        <v>2.4922718822094011E-8</v>
      </c>
      <c r="Q2113" s="85">
        <v>0</v>
      </c>
    </row>
    <row r="2114" spans="1:18" x14ac:dyDescent="0.3">
      <c r="A2114" s="85" t="s">
        <v>903</v>
      </c>
      <c r="B2114" s="85" t="s">
        <v>594</v>
      </c>
      <c r="C2114" s="85" t="s">
        <v>15</v>
      </c>
      <c r="D2114" s="85" t="s">
        <v>14</v>
      </c>
      <c r="E2114" s="85" t="s">
        <v>155</v>
      </c>
      <c r="F2114" s="85" t="s">
        <v>154</v>
      </c>
      <c r="G2114" s="85" t="s">
        <v>10</v>
      </c>
      <c r="H2114" s="85" t="s">
        <v>12</v>
      </c>
      <c r="I2114" s="85">
        <v>0.08</v>
      </c>
      <c r="J2114" s="85">
        <v>0.02</v>
      </c>
      <c r="K2114" s="85" t="s">
        <v>13</v>
      </c>
      <c r="L2114" s="85" t="s">
        <v>2562</v>
      </c>
      <c r="N2114" s="85" t="s">
        <v>2839</v>
      </c>
      <c r="O2114" s="85">
        <v>3.1706273086130088E-10</v>
      </c>
      <c r="P2114" s="85">
        <v>2.4922718822094011E-8</v>
      </c>
      <c r="Q2114" s="85">
        <v>1.2721835571977189</v>
      </c>
    </row>
    <row r="2115" spans="1:18" x14ac:dyDescent="0.3">
      <c r="A2115" s="85" t="s">
        <v>903</v>
      </c>
      <c r="B2115" s="85" t="s">
        <v>594</v>
      </c>
      <c r="C2115" s="85" t="s">
        <v>15</v>
      </c>
      <c r="D2115" s="85" t="s">
        <v>14</v>
      </c>
      <c r="E2115" s="85" t="s">
        <v>91</v>
      </c>
      <c r="F2115" s="85" t="s">
        <v>90</v>
      </c>
      <c r="G2115" s="85" t="s">
        <v>10</v>
      </c>
      <c r="H2115" s="85" t="s">
        <v>16</v>
      </c>
      <c r="I2115" s="85">
        <v>0</v>
      </c>
      <c r="J2115" s="85">
        <v>0.08</v>
      </c>
      <c r="K2115" s="85" t="s">
        <v>13</v>
      </c>
      <c r="L2115" s="85" t="s">
        <v>2562</v>
      </c>
      <c r="N2115" s="85" t="s">
        <v>2840</v>
      </c>
      <c r="O2115" s="85">
        <v>0</v>
      </c>
      <c r="P2115" s="85">
        <v>2.4922718822094011E-8</v>
      </c>
      <c r="Q2115" s="85">
        <v>0</v>
      </c>
    </row>
    <row r="2116" spans="1:18" x14ac:dyDescent="0.3">
      <c r="A2116" s="85" t="s">
        <v>903</v>
      </c>
      <c r="B2116" s="85" t="s">
        <v>594</v>
      </c>
      <c r="C2116" s="85" t="s">
        <v>15</v>
      </c>
      <c r="D2116" s="85" t="s">
        <v>14</v>
      </c>
      <c r="E2116" s="85" t="s">
        <v>159</v>
      </c>
      <c r="F2116" s="85" t="s">
        <v>158</v>
      </c>
      <c r="G2116" s="85" t="s">
        <v>10</v>
      </c>
      <c r="H2116" s="85" t="s">
        <v>16</v>
      </c>
      <c r="I2116" s="85">
        <v>0</v>
      </c>
      <c r="J2116" s="85">
        <v>4.3999999999999997E-2</v>
      </c>
      <c r="K2116" s="85" t="s">
        <v>13</v>
      </c>
      <c r="L2116" s="85" t="s">
        <v>2562</v>
      </c>
      <c r="N2116" s="85" t="s">
        <v>2841</v>
      </c>
      <c r="O2116" s="85">
        <v>0</v>
      </c>
      <c r="P2116" s="85">
        <v>2.4922718822094011E-8</v>
      </c>
      <c r="Q2116" s="85">
        <v>0</v>
      </c>
    </row>
    <row r="2117" spans="1:18" x14ac:dyDescent="0.3">
      <c r="A2117" s="85" t="s">
        <v>903</v>
      </c>
      <c r="B2117" s="85" t="s">
        <v>594</v>
      </c>
      <c r="C2117" s="85" t="s">
        <v>15</v>
      </c>
      <c r="D2117" s="85" t="s">
        <v>14</v>
      </c>
      <c r="E2117" s="85" t="s">
        <v>163</v>
      </c>
      <c r="F2117" s="85" t="s">
        <v>162</v>
      </c>
      <c r="G2117" s="85" t="s">
        <v>10</v>
      </c>
      <c r="H2117" s="85" t="s">
        <v>16</v>
      </c>
      <c r="I2117" s="85">
        <v>0</v>
      </c>
      <c r="J2117" s="85">
        <v>0.114</v>
      </c>
      <c r="K2117" s="85" t="s">
        <v>13</v>
      </c>
      <c r="L2117" s="85" t="s">
        <v>2562</v>
      </c>
      <c r="N2117" s="85" t="s">
        <v>2842</v>
      </c>
      <c r="O2117" s="85">
        <v>0</v>
      </c>
      <c r="P2117" s="85">
        <v>2.4922718822094011E-8</v>
      </c>
      <c r="Q2117" s="85">
        <v>0</v>
      </c>
    </row>
    <row r="2118" spans="1:18" x14ac:dyDescent="0.3">
      <c r="A2118" s="85" t="s">
        <v>903</v>
      </c>
      <c r="B2118" s="85" t="s">
        <v>597</v>
      </c>
      <c r="C2118" s="85" t="s">
        <v>30</v>
      </c>
      <c r="D2118" s="85" t="s">
        <v>29</v>
      </c>
      <c r="E2118" s="85" t="s">
        <v>205</v>
      </c>
      <c r="F2118" s="85" t="s">
        <v>204</v>
      </c>
      <c r="G2118" s="85" t="s">
        <v>10</v>
      </c>
      <c r="H2118" s="85" t="s">
        <v>12</v>
      </c>
      <c r="I2118" s="85">
        <v>0.8</v>
      </c>
      <c r="J2118" s="85">
        <v>1.6</v>
      </c>
      <c r="K2118" s="85" t="s">
        <v>13</v>
      </c>
      <c r="L2118" s="85" t="s">
        <v>2562</v>
      </c>
      <c r="N2118" s="85" t="s">
        <v>2856</v>
      </c>
      <c r="O2118" s="85">
        <v>2.06897978606749E-9</v>
      </c>
      <c r="P2118" s="85">
        <v>1.4188232356142929E-8</v>
      </c>
      <c r="Q2118" s="85">
        <v>14.58236469585097</v>
      </c>
      <c r="R2118" s="85" t="s">
        <v>2806</v>
      </c>
    </row>
    <row r="2119" spans="1:18" x14ac:dyDescent="0.3">
      <c r="A2119" s="85" t="s">
        <v>903</v>
      </c>
      <c r="B2119" s="85" t="s">
        <v>594</v>
      </c>
      <c r="C2119" s="85" t="s">
        <v>15</v>
      </c>
      <c r="D2119" s="85" t="s">
        <v>14</v>
      </c>
      <c r="E2119" s="85" t="s">
        <v>169</v>
      </c>
      <c r="F2119" s="85" t="s">
        <v>168</v>
      </c>
      <c r="G2119" s="85" t="s">
        <v>10</v>
      </c>
      <c r="H2119" s="85" t="s">
        <v>12</v>
      </c>
      <c r="I2119" s="85">
        <v>0.2</v>
      </c>
      <c r="J2119" s="85">
        <v>3.4</v>
      </c>
      <c r="K2119" s="85" t="s">
        <v>13</v>
      </c>
      <c r="L2119" s="85" t="s">
        <v>2562</v>
      </c>
      <c r="N2119" s="85" t="s">
        <v>2844</v>
      </c>
      <c r="O2119" s="85">
        <v>4.7992244453296356E-10</v>
      </c>
      <c r="P2119" s="85">
        <v>2.4922718822094011E-8</v>
      </c>
      <c r="Q2119" s="85">
        <v>1.925642414693183</v>
      </c>
    </row>
    <row r="2120" spans="1:18" x14ac:dyDescent="0.3">
      <c r="A2120" s="85" t="s">
        <v>903</v>
      </c>
      <c r="B2120" s="85" t="s">
        <v>594</v>
      </c>
      <c r="C2120" s="85" t="s">
        <v>15</v>
      </c>
      <c r="D2120" s="85" t="s">
        <v>14</v>
      </c>
      <c r="E2120" s="85" t="s">
        <v>175</v>
      </c>
      <c r="F2120" s="85" t="s">
        <v>174</v>
      </c>
      <c r="G2120" s="85" t="s">
        <v>10</v>
      </c>
      <c r="H2120" s="85" t="s">
        <v>16</v>
      </c>
      <c r="I2120" s="85">
        <v>0</v>
      </c>
      <c r="J2120" s="85">
        <v>0.16</v>
      </c>
      <c r="K2120" s="85" t="s">
        <v>13</v>
      </c>
      <c r="L2120" s="85" t="s">
        <v>2562</v>
      </c>
      <c r="N2120" s="85" t="s">
        <v>2846</v>
      </c>
      <c r="O2120" s="85">
        <v>0</v>
      </c>
      <c r="P2120" s="85">
        <v>2.4922718822094011E-8</v>
      </c>
      <c r="Q2120" s="85">
        <v>0</v>
      </c>
    </row>
    <row r="2121" spans="1:18" x14ac:dyDescent="0.3">
      <c r="A2121" s="85" t="s">
        <v>903</v>
      </c>
      <c r="B2121" s="85" t="s">
        <v>594</v>
      </c>
      <c r="C2121" s="85" t="s">
        <v>15</v>
      </c>
      <c r="D2121" s="85" t="s">
        <v>14</v>
      </c>
      <c r="E2121" s="85" t="s">
        <v>179</v>
      </c>
      <c r="F2121" s="85" t="s">
        <v>178</v>
      </c>
      <c r="G2121" s="85" t="s">
        <v>10</v>
      </c>
      <c r="H2121" s="85" t="s">
        <v>16</v>
      </c>
      <c r="I2121" s="85">
        <v>0</v>
      </c>
      <c r="J2121" s="85">
        <v>1.7999999999999999E-2</v>
      </c>
      <c r="K2121" s="85" t="s">
        <v>13</v>
      </c>
      <c r="L2121" s="85" t="s">
        <v>2562</v>
      </c>
      <c r="N2121" s="85" t="s">
        <v>2847</v>
      </c>
      <c r="O2121" s="85">
        <v>0</v>
      </c>
      <c r="P2121" s="85">
        <v>2.4922718822094011E-8</v>
      </c>
      <c r="Q2121" s="85">
        <v>0</v>
      </c>
    </row>
    <row r="2122" spans="1:18" x14ac:dyDescent="0.3">
      <c r="A2122" s="85" t="s">
        <v>903</v>
      </c>
      <c r="B2122" s="85" t="s">
        <v>594</v>
      </c>
      <c r="C2122" s="85" t="s">
        <v>15</v>
      </c>
      <c r="D2122" s="85" t="s">
        <v>14</v>
      </c>
      <c r="E2122" s="85" t="s">
        <v>183</v>
      </c>
      <c r="F2122" s="85" t="s">
        <v>182</v>
      </c>
      <c r="G2122" s="85" t="s">
        <v>10</v>
      </c>
      <c r="H2122" s="85" t="s">
        <v>12</v>
      </c>
      <c r="I2122" s="85">
        <v>3.61E-2</v>
      </c>
      <c r="J2122" s="85">
        <v>9.0999999999999998E-2</v>
      </c>
      <c r="K2122" s="85" t="s">
        <v>13</v>
      </c>
      <c r="L2122" s="85" t="s">
        <v>2562</v>
      </c>
      <c r="N2122" s="85" t="s">
        <v>2848</v>
      </c>
      <c r="O2122" s="85">
        <v>1.8589657764915499E-10</v>
      </c>
      <c r="P2122" s="85">
        <v>2.4922718822094011E-8</v>
      </c>
      <c r="Q2122" s="85">
        <v>0.74589204723666624</v>
      </c>
    </row>
    <row r="2123" spans="1:18" x14ac:dyDescent="0.3">
      <c r="A2123" s="85" t="s">
        <v>903</v>
      </c>
      <c r="B2123" s="85" t="s">
        <v>594</v>
      </c>
      <c r="C2123" s="85" t="s">
        <v>15</v>
      </c>
      <c r="D2123" s="85" t="s">
        <v>14</v>
      </c>
      <c r="E2123" s="85" t="s">
        <v>187</v>
      </c>
      <c r="F2123" s="85" t="s">
        <v>186</v>
      </c>
      <c r="G2123" s="85" t="s">
        <v>10</v>
      </c>
      <c r="I2123" s="85">
        <v>0.01</v>
      </c>
      <c r="J2123" s="85">
        <v>0.08</v>
      </c>
      <c r="K2123" s="85" t="s">
        <v>13</v>
      </c>
      <c r="L2123" s="85" t="s">
        <v>2562</v>
      </c>
      <c r="N2123" s="85" t="s">
        <v>2849</v>
      </c>
      <c r="O2123" s="85">
        <v>6.5687053738578667E-11</v>
      </c>
      <c r="P2123" s="85">
        <v>2.4922718822094011E-8</v>
      </c>
      <c r="Q2123" s="85">
        <v>0.26356295317325912</v>
      </c>
    </row>
    <row r="2124" spans="1:18" x14ac:dyDescent="0.3">
      <c r="A2124" s="85" t="s">
        <v>903</v>
      </c>
      <c r="B2124" s="85" t="s">
        <v>594</v>
      </c>
      <c r="C2124" s="85" t="s">
        <v>15</v>
      </c>
      <c r="D2124" s="85" t="s">
        <v>14</v>
      </c>
      <c r="E2124" s="85" t="s">
        <v>191</v>
      </c>
      <c r="F2124" s="85" t="s">
        <v>190</v>
      </c>
      <c r="G2124" s="85" t="s">
        <v>10</v>
      </c>
      <c r="H2124" s="85" t="s">
        <v>16</v>
      </c>
      <c r="I2124" s="85">
        <v>0</v>
      </c>
      <c r="J2124" s="85">
        <v>1.0999999999999999E-2</v>
      </c>
      <c r="K2124" s="85" t="s">
        <v>13</v>
      </c>
      <c r="L2124" s="85" t="s">
        <v>2562</v>
      </c>
      <c r="N2124" s="85" t="s">
        <v>2850</v>
      </c>
      <c r="O2124" s="85">
        <v>0</v>
      </c>
      <c r="P2124" s="85">
        <v>2.4922718822094011E-8</v>
      </c>
      <c r="Q2124" s="85">
        <v>0</v>
      </c>
    </row>
    <row r="2125" spans="1:18" x14ac:dyDescent="0.3">
      <c r="A2125" s="85" t="s">
        <v>903</v>
      </c>
      <c r="B2125" s="85" t="s">
        <v>594</v>
      </c>
      <c r="C2125" s="85" t="s">
        <v>15</v>
      </c>
      <c r="D2125" s="85" t="s">
        <v>14</v>
      </c>
      <c r="E2125" s="85" t="s">
        <v>193</v>
      </c>
      <c r="F2125" s="85" t="s">
        <v>192</v>
      </c>
      <c r="G2125" s="85" t="s">
        <v>10</v>
      </c>
      <c r="H2125" s="85" t="s">
        <v>16</v>
      </c>
      <c r="I2125" s="85">
        <v>0</v>
      </c>
      <c r="J2125" s="85">
        <v>0.06</v>
      </c>
      <c r="K2125" s="85" t="s">
        <v>13</v>
      </c>
      <c r="L2125" s="85" t="s">
        <v>2562</v>
      </c>
      <c r="N2125" s="85" t="s">
        <v>2851</v>
      </c>
      <c r="O2125" s="85">
        <v>0</v>
      </c>
      <c r="P2125" s="85">
        <v>2.4922718822094011E-8</v>
      </c>
      <c r="Q2125" s="85">
        <v>0</v>
      </c>
    </row>
    <row r="2126" spans="1:18" x14ac:dyDescent="0.3">
      <c r="A2126" s="85" t="s">
        <v>903</v>
      </c>
      <c r="B2126" s="85" t="s">
        <v>594</v>
      </c>
      <c r="C2126" s="85" t="s">
        <v>15</v>
      </c>
      <c r="D2126" s="85" t="s">
        <v>14</v>
      </c>
      <c r="E2126" s="85" t="s">
        <v>195</v>
      </c>
      <c r="F2126" s="85" t="s">
        <v>194</v>
      </c>
      <c r="G2126" s="85" t="s">
        <v>10</v>
      </c>
      <c r="I2126" s="85">
        <v>3.1E-2</v>
      </c>
      <c r="J2126" s="85">
        <v>0.02</v>
      </c>
      <c r="K2126" s="85" t="s">
        <v>13</v>
      </c>
      <c r="L2126" s="85" t="s">
        <v>2562</v>
      </c>
      <c r="N2126" s="85" t="s">
        <v>2852</v>
      </c>
      <c r="O2126" s="85">
        <v>1.8539450155791179E-10</v>
      </c>
      <c r="P2126" s="85">
        <v>2.4922718822094011E-8</v>
      </c>
      <c r="Q2126" s="85">
        <v>0.74387751545613667</v>
      </c>
    </row>
    <row r="2127" spans="1:18" x14ac:dyDescent="0.3">
      <c r="A2127" s="85" t="s">
        <v>903</v>
      </c>
      <c r="B2127" s="85" t="s">
        <v>594</v>
      </c>
      <c r="C2127" s="85" t="s">
        <v>15</v>
      </c>
      <c r="D2127" s="85" t="s">
        <v>14</v>
      </c>
      <c r="E2127" s="85" t="s">
        <v>199</v>
      </c>
      <c r="F2127" s="85" t="s">
        <v>198</v>
      </c>
      <c r="G2127" s="85" t="s">
        <v>10</v>
      </c>
      <c r="H2127" s="85" t="s">
        <v>16</v>
      </c>
      <c r="I2127" s="85">
        <v>0</v>
      </c>
      <c r="J2127" s="85">
        <v>0.05</v>
      </c>
      <c r="K2127" s="85" t="s">
        <v>13</v>
      </c>
      <c r="L2127" s="85" t="s">
        <v>2562</v>
      </c>
      <c r="N2127" s="85" t="s">
        <v>2853</v>
      </c>
      <c r="O2127" s="85">
        <v>0</v>
      </c>
      <c r="P2127" s="85">
        <v>2.4922718822094011E-8</v>
      </c>
      <c r="Q2127" s="85">
        <v>0</v>
      </c>
    </row>
    <row r="2128" spans="1:18" x14ac:dyDescent="0.3">
      <c r="A2128" s="85" t="s">
        <v>903</v>
      </c>
      <c r="B2128" s="85" t="s">
        <v>594</v>
      </c>
      <c r="C2128" s="85" t="s">
        <v>15</v>
      </c>
      <c r="D2128" s="85" t="s">
        <v>14</v>
      </c>
      <c r="E2128" s="85" t="s">
        <v>149</v>
      </c>
      <c r="F2128" s="85" t="s">
        <v>148</v>
      </c>
      <c r="G2128" s="85" t="s">
        <v>10</v>
      </c>
      <c r="H2128" s="85" t="s">
        <v>16</v>
      </c>
      <c r="I2128" s="85">
        <v>0</v>
      </c>
      <c r="J2128" s="85">
        <v>0.08</v>
      </c>
      <c r="K2128" s="85" t="s">
        <v>13</v>
      </c>
      <c r="L2128" s="85" t="s">
        <v>2562</v>
      </c>
      <c r="N2128" s="85" t="s">
        <v>2854</v>
      </c>
      <c r="O2128" s="85">
        <v>0</v>
      </c>
      <c r="P2128" s="85">
        <v>2.4922718822094011E-8</v>
      </c>
      <c r="Q2128" s="85">
        <v>0</v>
      </c>
    </row>
    <row r="2129" spans="1:18" x14ac:dyDescent="0.3">
      <c r="A2129" s="85" t="s">
        <v>903</v>
      </c>
      <c r="B2129" s="85" t="s">
        <v>594</v>
      </c>
      <c r="C2129" s="85" t="s">
        <v>15</v>
      </c>
      <c r="D2129" s="85" t="s">
        <v>14</v>
      </c>
      <c r="E2129" s="85" t="s">
        <v>201</v>
      </c>
      <c r="F2129" s="85" t="s">
        <v>200</v>
      </c>
      <c r="G2129" s="85" t="s">
        <v>10</v>
      </c>
      <c r="H2129" s="85" t="s">
        <v>16</v>
      </c>
      <c r="I2129" s="85">
        <v>0</v>
      </c>
      <c r="J2129" s="85">
        <v>0.12</v>
      </c>
      <c r="K2129" s="85" t="s">
        <v>13</v>
      </c>
      <c r="L2129" s="85" t="s">
        <v>2562</v>
      </c>
      <c r="N2129" s="85" t="s">
        <v>2855</v>
      </c>
      <c r="O2129" s="85">
        <v>0</v>
      </c>
      <c r="P2129" s="85">
        <v>2.4922718822094011E-8</v>
      </c>
      <c r="Q2129" s="85">
        <v>0</v>
      </c>
    </row>
    <row r="2130" spans="1:18" x14ac:dyDescent="0.3">
      <c r="A2130" s="85" t="s">
        <v>903</v>
      </c>
      <c r="B2130" s="85" t="s">
        <v>598</v>
      </c>
      <c r="C2130" s="85" t="s">
        <v>558</v>
      </c>
      <c r="D2130" s="85" t="s">
        <v>25</v>
      </c>
      <c r="E2130" s="85" t="s">
        <v>211</v>
      </c>
      <c r="F2130" s="85" t="s">
        <v>210</v>
      </c>
      <c r="G2130" s="85" t="s">
        <v>10</v>
      </c>
      <c r="I2130" s="85">
        <v>0.08</v>
      </c>
      <c r="J2130" s="85">
        <v>0.02</v>
      </c>
      <c r="K2130" s="85" t="s">
        <v>13</v>
      </c>
      <c r="L2130" s="85" t="s">
        <v>2561</v>
      </c>
      <c r="N2130" s="85" t="s">
        <v>2884</v>
      </c>
      <c r="O2130" s="85">
        <v>3.9553832766395072E-10</v>
      </c>
      <c r="P2130" s="85">
        <v>6.4667018874329876E-9</v>
      </c>
      <c r="Q2130" s="85">
        <v>6.1165387634864814</v>
      </c>
      <c r="R2130" s="85" t="s">
        <v>2806</v>
      </c>
    </row>
    <row r="2131" spans="1:18" x14ac:dyDescent="0.3">
      <c r="A2131" s="85" t="s">
        <v>903</v>
      </c>
      <c r="B2131" s="85" t="s">
        <v>594</v>
      </c>
      <c r="C2131" s="85" t="s">
        <v>15</v>
      </c>
      <c r="D2131" s="85" t="s">
        <v>14</v>
      </c>
      <c r="E2131" s="85" t="s">
        <v>209</v>
      </c>
      <c r="F2131" s="85" t="s">
        <v>208</v>
      </c>
      <c r="G2131" s="85" t="s">
        <v>10</v>
      </c>
      <c r="H2131" s="85" t="s">
        <v>16</v>
      </c>
      <c r="I2131" s="85">
        <v>0</v>
      </c>
      <c r="J2131" s="85">
        <v>0.08</v>
      </c>
      <c r="K2131" s="85" t="s">
        <v>13</v>
      </c>
      <c r="L2131" s="85" t="s">
        <v>2562</v>
      </c>
      <c r="N2131" s="85" t="s">
        <v>2857</v>
      </c>
      <c r="O2131" s="85">
        <v>0</v>
      </c>
      <c r="P2131" s="85">
        <v>2.4922718822094011E-8</v>
      </c>
      <c r="Q2131" s="85">
        <v>0</v>
      </c>
    </row>
    <row r="2132" spans="1:18" x14ac:dyDescent="0.3">
      <c r="A2132" s="85" t="s">
        <v>903</v>
      </c>
      <c r="B2132" s="85" t="s">
        <v>594</v>
      </c>
      <c r="C2132" s="85" t="s">
        <v>15</v>
      </c>
      <c r="D2132" s="85" t="s">
        <v>14</v>
      </c>
      <c r="E2132" s="85" t="s">
        <v>213</v>
      </c>
      <c r="F2132" s="85" t="s">
        <v>212</v>
      </c>
      <c r="G2132" s="85" t="s">
        <v>10</v>
      </c>
      <c r="H2132" s="85" t="s">
        <v>16</v>
      </c>
      <c r="I2132" s="85">
        <v>0</v>
      </c>
      <c r="J2132" s="85">
        <v>0.02</v>
      </c>
      <c r="K2132" s="85" t="s">
        <v>13</v>
      </c>
      <c r="L2132" s="85" t="s">
        <v>2562</v>
      </c>
      <c r="N2132" s="85" t="s">
        <v>2858</v>
      </c>
      <c r="O2132" s="85">
        <v>0</v>
      </c>
      <c r="P2132" s="85">
        <v>2.4922718822094011E-8</v>
      </c>
      <c r="Q2132" s="85">
        <v>0</v>
      </c>
    </row>
    <row r="2133" spans="1:18" x14ac:dyDescent="0.3">
      <c r="A2133" s="85" t="s">
        <v>903</v>
      </c>
      <c r="B2133" s="85" t="s">
        <v>594</v>
      </c>
      <c r="C2133" s="85" t="s">
        <v>15</v>
      </c>
      <c r="D2133" s="85" t="s">
        <v>14</v>
      </c>
      <c r="E2133" s="85" t="s">
        <v>215</v>
      </c>
      <c r="F2133" s="85" t="s">
        <v>214</v>
      </c>
      <c r="G2133" s="85" t="s">
        <v>10</v>
      </c>
      <c r="H2133" s="85" t="s">
        <v>16</v>
      </c>
      <c r="I2133" s="85">
        <v>0</v>
      </c>
      <c r="J2133" s="85">
        <v>6.0999999999999999E-2</v>
      </c>
      <c r="K2133" s="85" t="s">
        <v>13</v>
      </c>
      <c r="L2133" s="85" t="s">
        <v>2562</v>
      </c>
      <c r="N2133" s="85" t="s">
        <v>2859</v>
      </c>
      <c r="O2133" s="85">
        <v>0</v>
      </c>
      <c r="P2133" s="85">
        <v>2.4922718822094011E-8</v>
      </c>
      <c r="Q2133" s="85">
        <v>0</v>
      </c>
    </row>
    <row r="2134" spans="1:18" x14ac:dyDescent="0.3">
      <c r="A2134" s="85" t="s">
        <v>903</v>
      </c>
      <c r="B2134" s="85" t="s">
        <v>594</v>
      </c>
      <c r="C2134" s="85" t="s">
        <v>15</v>
      </c>
      <c r="D2134" s="85" t="s">
        <v>14</v>
      </c>
      <c r="E2134" s="85" t="s">
        <v>217</v>
      </c>
      <c r="F2134" s="85" t="s">
        <v>216</v>
      </c>
      <c r="G2134" s="85" t="s">
        <v>10</v>
      </c>
      <c r="H2134" s="85" t="s">
        <v>16</v>
      </c>
      <c r="I2134" s="85">
        <v>0</v>
      </c>
      <c r="J2134" s="85">
        <v>8.7999999999999995E-2</v>
      </c>
      <c r="K2134" s="85" t="s">
        <v>13</v>
      </c>
      <c r="L2134" s="85" t="s">
        <v>2562</v>
      </c>
      <c r="N2134" s="85" t="s">
        <v>2860</v>
      </c>
      <c r="O2134" s="85">
        <v>0</v>
      </c>
      <c r="P2134" s="85">
        <v>2.4922718822094011E-8</v>
      </c>
      <c r="Q2134" s="85">
        <v>0</v>
      </c>
    </row>
    <row r="2135" spans="1:18" x14ac:dyDescent="0.3">
      <c r="A2135" s="85" t="s">
        <v>903</v>
      </c>
      <c r="B2135" s="85" t="s">
        <v>594</v>
      </c>
      <c r="C2135" s="85" t="s">
        <v>15</v>
      </c>
      <c r="D2135" s="85" t="s">
        <v>14</v>
      </c>
      <c r="E2135" s="85" t="s">
        <v>219</v>
      </c>
      <c r="F2135" s="85" t="s">
        <v>218</v>
      </c>
      <c r="G2135" s="85" t="s">
        <v>10</v>
      </c>
      <c r="H2135" s="85" t="s">
        <v>16</v>
      </c>
      <c r="I2135" s="85">
        <v>0</v>
      </c>
      <c r="J2135" s="85">
        <v>6.4000000000000003E-3</v>
      </c>
      <c r="K2135" s="85" t="s">
        <v>13</v>
      </c>
      <c r="L2135" s="85" t="s">
        <v>2562</v>
      </c>
      <c r="N2135" s="85" t="s">
        <v>2861</v>
      </c>
      <c r="O2135" s="85">
        <v>0</v>
      </c>
      <c r="P2135" s="85">
        <v>2.4922718822094011E-8</v>
      </c>
      <c r="Q2135" s="85">
        <v>0</v>
      </c>
    </row>
    <row r="2136" spans="1:18" x14ac:dyDescent="0.3">
      <c r="A2136" s="85" t="s">
        <v>903</v>
      </c>
      <c r="B2136" s="85" t="s">
        <v>594</v>
      </c>
      <c r="C2136" s="85" t="s">
        <v>15</v>
      </c>
      <c r="D2136" s="85" t="s">
        <v>14</v>
      </c>
      <c r="E2136" s="85" t="s">
        <v>220</v>
      </c>
      <c r="F2136" s="85" t="s">
        <v>2862</v>
      </c>
      <c r="G2136" s="85" t="s">
        <v>10</v>
      </c>
      <c r="H2136" s="85" t="s">
        <v>16</v>
      </c>
      <c r="I2136" s="85">
        <v>0</v>
      </c>
      <c r="J2136" s="85">
        <v>0.04</v>
      </c>
      <c r="K2136" s="85" t="s">
        <v>13</v>
      </c>
      <c r="L2136" s="85" t="s">
        <v>2562</v>
      </c>
      <c r="N2136" s="85" t="s">
        <v>2863</v>
      </c>
      <c r="O2136" s="85">
        <v>0</v>
      </c>
      <c r="P2136" s="85">
        <v>2.4922718822094011E-8</v>
      </c>
      <c r="Q2136" s="85">
        <v>0</v>
      </c>
    </row>
    <row r="2137" spans="1:18" x14ac:dyDescent="0.3">
      <c r="A2137" s="85" t="s">
        <v>903</v>
      </c>
      <c r="B2137" s="85" t="s">
        <v>594</v>
      </c>
      <c r="C2137" s="85" t="s">
        <v>15</v>
      </c>
      <c r="D2137" s="85" t="s">
        <v>14</v>
      </c>
      <c r="E2137" s="85" t="s">
        <v>224</v>
      </c>
      <c r="F2137" s="85" t="s">
        <v>223</v>
      </c>
      <c r="G2137" s="85" t="s">
        <v>10</v>
      </c>
      <c r="H2137" s="85" t="s">
        <v>16</v>
      </c>
      <c r="I2137" s="85">
        <v>0</v>
      </c>
      <c r="J2137" s="85">
        <v>0.03</v>
      </c>
      <c r="K2137" s="85" t="s">
        <v>13</v>
      </c>
      <c r="L2137" s="85" t="s">
        <v>2562</v>
      </c>
      <c r="N2137" s="85" t="s">
        <v>2864</v>
      </c>
      <c r="O2137" s="85">
        <v>0</v>
      </c>
      <c r="P2137" s="85">
        <v>2.4922718822094011E-8</v>
      </c>
      <c r="Q2137" s="85">
        <v>0</v>
      </c>
    </row>
    <row r="2138" spans="1:18" x14ac:dyDescent="0.3">
      <c r="A2138" s="85" t="s">
        <v>903</v>
      </c>
      <c r="B2138" s="85" t="s">
        <v>594</v>
      </c>
      <c r="C2138" s="85" t="s">
        <v>15</v>
      </c>
      <c r="D2138" s="85" t="s">
        <v>14</v>
      </c>
      <c r="E2138" s="85" t="s">
        <v>228</v>
      </c>
      <c r="F2138" s="85" t="s">
        <v>227</v>
      </c>
      <c r="G2138" s="85" t="s">
        <v>10</v>
      </c>
      <c r="H2138" s="85" t="s">
        <v>16</v>
      </c>
      <c r="I2138" s="85">
        <v>0</v>
      </c>
      <c r="J2138" s="85">
        <v>7.0000000000000007E-2</v>
      </c>
      <c r="K2138" s="85" t="s">
        <v>13</v>
      </c>
      <c r="L2138" s="85" t="s">
        <v>2562</v>
      </c>
      <c r="N2138" s="85" t="s">
        <v>2865</v>
      </c>
      <c r="O2138" s="85">
        <v>0</v>
      </c>
      <c r="P2138" s="85">
        <v>2.4922718822094011E-8</v>
      </c>
      <c r="Q2138" s="85">
        <v>0</v>
      </c>
    </row>
    <row r="2139" spans="1:18" x14ac:dyDescent="0.3">
      <c r="A2139" s="85" t="s">
        <v>903</v>
      </c>
      <c r="B2139" s="85" t="s">
        <v>594</v>
      </c>
      <c r="C2139" s="85" t="s">
        <v>15</v>
      </c>
      <c r="D2139" s="85" t="s">
        <v>14</v>
      </c>
      <c r="E2139" s="85" t="s">
        <v>230</v>
      </c>
      <c r="F2139" s="85" t="s">
        <v>229</v>
      </c>
      <c r="G2139" s="85" t="s">
        <v>10</v>
      </c>
      <c r="H2139" s="85" t="s">
        <v>16</v>
      </c>
      <c r="I2139" s="85">
        <v>0</v>
      </c>
      <c r="J2139" s="85">
        <v>8.4000000000000005E-2</v>
      </c>
      <c r="K2139" s="85" t="s">
        <v>13</v>
      </c>
      <c r="L2139" s="85" t="s">
        <v>2562</v>
      </c>
      <c r="N2139" s="85" t="s">
        <v>2866</v>
      </c>
      <c r="O2139" s="85">
        <v>0</v>
      </c>
      <c r="P2139" s="85">
        <v>2.4922718822094011E-8</v>
      </c>
      <c r="Q2139" s="85">
        <v>0</v>
      </c>
    </row>
    <row r="2140" spans="1:18" x14ac:dyDescent="0.3">
      <c r="A2140" s="85" t="s">
        <v>903</v>
      </c>
      <c r="B2140" s="85" t="s">
        <v>594</v>
      </c>
      <c r="C2140" s="85" t="s">
        <v>15</v>
      </c>
      <c r="D2140" s="85" t="s">
        <v>14</v>
      </c>
      <c r="E2140" s="85" t="s">
        <v>127</v>
      </c>
      <c r="F2140" s="85" t="s">
        <v>126</v>
      </c>
      <c r="G2140" s="85" t="s">
        <v>10</v>
      </c>
      <c r="H2140" s="85" t="s">
        <v>16</v>
      </c>
      <c r="I2140" s="85">
        <v>0</v>
      </c>
      <c r="J2140" s="85">
        <v>8.199999999999999E-3</v>
      </c>
      <c r="K2140" s="85" t="s">
        <v>13</v>
      </c>
      <c r="L2140" s="85" t="s">
        <v>2562</v>
      </c>
      <c r="N2140" s="85" t="s">
        <v>2867</v>
      </c>
      <c r="O2140" s="85">
        <v>0</v>
      </c>
      <c r="P2140" s="85">
        <v>2.4922718822094011E-8</v>
      </c>
      <c r="Q2140" s="85">
        <v>0</v>
      </c>
    </row>
    <row r="2141" spans="1:18" x14ac:dyDescent="0.3">
      <c r="A2141" s="85" t="s">
        <v>903</v>
      </c>
      <c r="B2141" s="85" t="s">
        <v>594</v>
      </c>
      <c r="C2141" s="85" t="s">
        <v>15</v>
      </c>
      <c r="D2141" s="85" t="s">
        <v>14</v>
      </c>
      <c r="E2141" s="85" t="s">
        <v>83</v>
      </c>
      <c r="F2141" s="85" t="s">
        <v>2868</v>
      </c>
      <c r="G2141" s="85" t="s">
        <v>10</v>
      </c>
      <c r="H2141" s="85" t="s">
        <v>16</v>
      </c>
      <c r="I2141" s="85">
        <v>0</v>
      </c>
      <c r="J2141" s="85">
        <v>147</v>
      </c>
      <c r="K2141" s="85" t="s">
        <v>13</v>
      </c>
      <c r="L2141" s="85" t="s">
        <v>2562</v>
      </c>
      <c r="N2141" s="85" t="s">
        <v>2845</v>
      </c>
      <c r="O2141" s="85">
        <v>0</v>
      </c>
      <c r="P2141" s="85">
        <v>2.4922718822094011E-8</v>
      </c>
      <c r="Q2141" s="85">
        <v>0</v>
      </c>
    </row>
    <row r="2142" spans="1:18" x14ac:dyDescent="0.3">
      <c r="A2142" s="85" t="s">
        <v>903</v>
      </c>
      <c r="B2142" s="85" t="s">
        <v>594</v>
      </c>
      <c r="C2142" s="85" t="s">
        <v>15</v>
      </c>
      <c r="D2142" s="85" t="s">
        <v>14</v>
      </c>
      <c r="E2142" s="85" t="s">
        <v>234</v>
      </c>
      <c r="F2142" s="85" t="s">
        <v>233</v>
      </c>
      <c r="G2142" s="85" t="s">
        <v>10</v>
      </c>
      <c r="H2142" s="85" t="s">
        <v>16</v>
      </c>
      <c r="I2142" s="85">
        <v>0</v>
      </c>
      <c r="J2142" s="85">
        <v>4.0000000000000001E-3</v>
      </c>
      <c r="K2142" s="85" t="s">
        <v>13</v>
      </c>
      <c r="L2142" s="85" t="s">
        <v>2562</v>
      </c>
      <c r="N2142" s="85" t="s">
        <v>2869</v>
      </c>
      <c r="O2142" s="85">
        <v>0</v>
      </c>
      <c r="P2142" s="85">
        <v>2.4922718822094011E-8</v>
      </c>
      <c r="Q2142" s="85">
        <v>0</v>
      </c>
    </row>
    <row r="2143" spans="1:18" x14ac:dyDescent="0.3">
      <c r="A2143" s="85" t="s">
        <v>903</v>
      </c>
      <c r="B2143" s="85" t="s">
        <v>594</v>
      </c>
      <c r="C2143" s="85" t="s">
        <v>15</v>
      </c>
      <c r="D2143" s="85" t="s">
        <v>14</v>
      </c>
      <c r="E2143" s="85" t="s">
        <v>236</v>
      </c>
      <c r="F2143" s="85" t="s">
        <v>235</v>
      </c>
      <c r="G2143" s="85" t="s">
        <v>10</v>
      </c>
      <c r="H2143" s="85" t="s">
        <v>16</v>
      </c>
      <c r="I2143" s="85">
        <v>0</v>
      </c>
      <c r="J2143" s="85">
        <v>0.32</v>
      </c>
      <c r="K2143" s="85" t="s">
        <v>13</v>
      </c>
      <c r="L2143" s="85" t="s">
        <v>2562</v>
      </c>
      <c r="N2143" s="85" t="s">
        <v>2870</v>
      </c>
      <c r="O2143" s="85">
        <v>0</v>
      </c>
      <c r="P2143" s="85">
        <v>2.4922718822094011E-8</v>
      </c>
      <c r="Q2143" s="85">
        <v>0</v>
      </c>
    </row>
    <row r="2144" spans="1:18" x14ac:dyDescent="0.3">
      <c r="A2144" s="85" t="s">
        <v>903</v>
      </c>
      <c r="B2144" s="85" t="s">
        <v>594</v>
      </c>
      <c r="C2144" s="85" t="s">
        <v>15</v>
      </c>
      <c r="D2144" s="85" t="s">
        <v>14</v>
      </c>
      <c r="E2144" s="85" t="s">
        <v>240</v>
      </c>
      <c r="F2144" s="85" t="s">
        <v>239</v>
      </c>
      <c r="G2144" s="85" t="s">
        <v>10</v>
      </c>
      <c r="H2144" s="85" t="s">
        <v>16</v>
      </c>
      <c r="I2144" s="85">
        <v>0</v>
      </c>
      <c r="J2144" s="85">
        <v>0.08</v>
      </c>
      <c r="K2144" s="85" t="s">
        <v>13</v>
      </c>
      <c r="L2144" s="85" t="s">
        <v>2562</v>
      </c>
      <c r="N2144" s="85" t="s">
        <v>2871</v>
      </c>
      <c r="O2144" s="85">
        <v>0</v>
      </c>
      <c r="P2144" s="85">
        <v>2.4922718822094011E-8</v>
      </c>
      <c r="Q2144" s="85">
        <v>0</v>
      </c>
    </row>
    <row r="2145" spans="1:18" x14ac:dyDescent="0.3">
      <c r="A2145" s="85" t="s">
        <v>903</v>
      </c>
      <c r="B2145" s="85" t="s">
        <v>594</v>
      </c>
      <c r="C2145" s="85" t="s">
        <v>15</v>
      </c>
      <c r="D2145" s="85" t="s">
        <v>14</v>
      </c>
      <c r="E2145" s="85" t="s">
        <v>242</v>
      </c>
      <c r="F2145" s="85" t="s">
        <v>241</v>
      </c>
      <c r="G2145" s="85" t="s">
        <v>10</v>
      </c>
      <c r="H2145" s="85" t="s">
        <v>16</v>
      </c>
      <c r="I2145" s="85">
        <v>0</v>
      </c>
      <c r="J2145" s="85">
        <v>0.4</v>
      </c>
      <c r="K2145" s="85" t="s">
        <v>13</v>
      </c>
      <c r="L2145" s="85" t="s">
        <v>2562</v>
      </c>
      <c r="N2145" s="85" t="s">
        <v>2872</v>
      </c>
      <c r="O2145" s="85">
        <v>0</v>
      </c>
      <c r="P2145" s="85">
        <v>2.4922718822094011E-8</v>
      </c>
      <c r="Q2145" s="85">
        <v>0</v>
      </c>
    </row>
    <row r="2146" spans="1:18" x14ac:dyDescent="0.3">
      <c r="A2146" s="85" t="s">
        <v>903</v>
      </c>
      <c r="B2146" s="85" t="s">
        <v>594</v>
      </c>
      <c r="C2146" s="85" t="s">
        <v>15</v>
      </c>
      <c r="D2146" s="85" t="s">
        <v>14</v>
      </c>
      <c r="E2146" s="85" t="s">
        <v>247</v>
      </c>
      <c r="F2146" s="85" t="s">
        <v>246</v>
      </c>
      <c r="G2146" s="85" t="s">
        <v>10</v>
      </c>
      <c r="H2146" s="85" t="s">
        <v>16</v>
      </c>
      <c r="I2146" s="85">
        <v>0</v>
      </c>
      <c r="J2146" s="85">
        <v>0.01</v>
      </c>
      <c r="K2146" s="85" t="s">
        <v>13</v>
      </c>
      <c r="L2146" s="85" t="s">
        <v>2562</v>
      </c>
      <c r="N2146" s="85" t="s">
        <v>2873</v>
      </c>
      <c r="O2146" s="85">
        <v>0</v>
      </c>
      <c r="P2146" s="85">
        <v>2.4922718822094011E-8</v>
      </c>
      <c r="Q2146" s="85">
        <v>0</v>
      </c>
    </row>
    <row r="2147" spans="1:18" x14ac:dyDescent="0.3">
      <c r="A2147" s="85" t="s">
        <v>903</v>
      </c>
      <c r="B2147" s="85" t="s">
        <v>594</v>
      </c>
      <c r="C2147" s="85" t="s">
        <v>15</v>
      </c>
      <c r="D2147" s="85" t="s">
        <v>14</v>
      </c>
      <c r="E2147" s="85" t="s">
        <v>249</v>
      </c>
      <c r="F2147" s="85" t="s">
        <v>248</v>
      </c>
      <c r="G2147" s="85" t="s">
        <v>10</v>
      </c>
      <c r="H2147" s="85" t="s">
        <v>16</v>
      </c>
      <c r="I2147" s="85">
        <v>0</v>
      </c>
      <c r="J2147" s="85">
        <v>1.9E-2</v>
      </c>
      <c r="K2147" s="85" t="s">
        <v>13</v>
      </c>
      <c r="L2147" s="85" t="s">
        <v>2562</v>
      </c>
      <c r="N2147" s="85" t="s">
        <v>2874</v>
      </c>
      <c r="O2147" s="85">
        <v>0</v>
      </c>
      <c r="P2147" s="85">
        <v>2.4922718822094011E-8</v>
      </c>
      <c r="Q2147" s="85">
        <v>0</v>
      </c>
    </row>
    <row r="2148" spans="1:18" x14ac:dyDescent="0.3">
      <c r="A2148" s="85" t="s">
        <v>902</v>
      </c>
      <c r="B2148" s="85" t="s">
        <v>596</v>
      </c>
      <c r="C2148" s="85" t="s">
        <v>28</v>
      </c>
      <c r="D2148" s="85" t="s">
        <v>27</v>
      </c>
      <c r="E2148" s="85" t="s">
        <v>321</v>
      </c>
      <c r="F2148" s="85" t="s">
        <v>320</v>
      </c>
      <c r="G2148" s="85" t="s">
        <v>10</v>
      </c>
      <c r="I2148" s="85">
        <v>9.1400000000000009E-2</v>
      </c>
      <c r="J2148" s="85">
        <v>1.2999999999999999E-2</v>
      </c>
      <c r="K2148" s="85" t="s">
        <v>13</v>
      </c>
      <c r="L2148" s="85" t="s">
        <v>2562</v>
      </c>
      <c r="M2148" s="85" t="s">
        <v>2980</v>
      </c>
      <c r="N2148" s="85" t="s">
        <v>2907</v>
      </c>
      <c r="O2148" s="85">
        <v>7.076110771327043E-10</v>
      </c>
      <c r="P2148" s="85">
        <v>3.6699807884662911E-9</v>
      </c>
      <c r="Q2148" s="85">
        <v>19.28105671170065</v>
      </c>
      <c r="R2148" s="85" t="s">
        <v>2806</v>
      </c>
    </row>
    <row r="2149" spans="1:18" x14ac:dyDescent="0.3">
      <c r="A2149" s="85" t="s">
        <v>903</v>
      </c>
      <c r="B2149" s="85" t="s">
        <v>594</v>
      </c>
      <c r="C2149" s="85" t="s">
        <v>15</v>
      </c>
      <c r="D2149" s="85" t="s">
        <v>14</v>
      </c>
      <c r="E2149" s="85" t="s">
        <v>80</v>
      </c>
      <c r="F2149" s="85" t="s">
        <v>79</v>
      </c>
      <c r="G2149" s="85" t="s">
        <v>10</v>
      </c>
      <c r="H2149" s="85" t="s">
        <v>16</v>
      </c>
      <c r="I2149" s="85">
        <v>0</v>
      </c>
      <c r="J2149" s="85">
        <v>3.6999999999999998E-2</v>
      </c>
      <c r="K2149" s="85" t="s">
        <v>13</v>
      </c>
      <c r="L2149" s="85" t="s">
        <v>2562</v>
      </c>
      <c r="N2149" s="85" t="s">
        <v>2876</v>
      </c>
      <c r="O2149" s="85">
        <v>0</v>
      </c>
      <c r="P2149" s="85">
        <v>2.4922718822094011E-8</v>
      </c>
      <c r="Q2149" s="85">
        <v>0</v>
      </c>
    </row>
    <row r="2150" spans="1:18" x14ac:dyDescent="0.3">
      <c r="A2150" s="85" t="s">
        <v>903</v>
      </c>
      <c r="B2150" s="85" t="s">
        <v>594</v>
      </c>
      <c r="C2150" s="85" t="s">
        <v>15</v>
      </c>
      <c r="D2150" s="85" t="s">
        <v>14</v>
      </c>
      <c r="E2150" s="85" t="s">
        <v>70</v>
      </c>
      <c r="F2150" s="85" t="s">
        <v>69</v>
      </c>
      <c r="G2150" s="85" t="s">
        <v>10</v>
      </c>
      <c r="H2150" s="85" t="s">
        <v>16</v>
      </c>
      <c r="I2150" s="85">
        <v>0</v>
      </c>
      <c r="J2150" s="85">
        <v>0.08</v>
      </c>
      <c r="K2150" s="85" t="s">
        <v>13</v>
      </c>
      <c r="L2150" s="85" t="s">
        <v>2562</v>
      </c>
      <c r="N2150" s="85" t="s">
        <v>2877</v>
      </c>
      <c r="O2150" s="85">
        <v>0</v>
      </c>
      <c r="P2150" s="85">
        <v>2.4922718822094011E-8</v>
      </c>
      <c r="Q2150" s="85">
        <v>0</v>
      </c>
    </row>
    <row r="2151" spans="1:18" x14ac:dyDescent="0.3">
      <c r="A2151" s="85" t="s">
        <v>903</v>
      </c>
      <c r="B2151" s="85" t="s">
        <v>594</v>
      </c>
      <c r="C2151" s="85" t="s">
        <v>15</v>
      </c>
      <c r="D2151" s="85" t="s">
        <v>14</v>
      </c>
      <c r="E2151" s="85" t="s">
        <v>185</v>
      </c>
      <c r="F2151" s="85" t="s">
        <v>184</v>
      </c>
      <c r="G2151" s="85" t="s">
        <v>10</v>
      </c>
      <c r="H2151" s="85" t="s">
        <v>16</v>
      </c>
      <c r="I2151" s="85">
        <v>0</v>
      </c>
      <c r="J2151" s="85">
        <v>0.20499999999999999</v>
      </c>
      <c r="K2151" s="85" t="s">
        <v>13</v>
      </c>
      <c r="L2151" s="85" t="s">
        <v>2562</v>
      </c>
      <c r="N2151" s="85" t="s">
        <v>2878</v>
      </c>
      <c r="O2151" s="85">
        <v>0</v>
      </c>
      <c r="P2151" s="85">
        <v>2.4922718822094011E-8</v>
      </c>
      <c r="Q2151" s="85">
        <v>0</v>
      </c>
    </row>
    <row r="2152" spans="1:18" x14ac:dyDescent="0.3">
      <c r="A2152" s="85" t="s">
        <v>903</v>
      </c>
      <c r="B2152" s="85" t="s">
        <v>594</v>
      </c>
      <c r="C2152" s="85" t="s">
        <v>15</v>
      </c>
      <c r="D2152" s="85" t="s">
        <v>14</v>
      </c>
      <c r="E2152" s="85" t="s">
        <v>42</v>
      </c>
      <c r="F2152" s="85" t="s">
        <v>41</v>
      </c>
      <c r="G2152" s="85" t="s">
        <v>10</v>
      </c>
      <c r="H2152" s="85" t="s">
        <v>16</v>
      </c>
      <c r="I2152" s="85">
        <v>0</v>
      </c>
      <c r="J2152" s="85">
        <v>1.2999999999999999E-2</v>
      </c>
      <c r="K2152" s="85" t="s">
        <v>13</v>
      </c>
      <c r="L2152" s="85" t="s">
        <v>2562</v>
      </c>
      <c r="N2152" s="85" t="s">
        <v>2879</v>
      </c>
      <c r="O2152" s="85">
        <v>0</v>
      </c>
      <c r="P2152" s="85">
        <v>2.4922718822094011E-8</v>
      </c>
      <c r="Q2152" s="85">
        <v>0</v>
      </c>
    </row>
    <row r="2153" spans="1:18" x14ac:dyDescent="0.3">
      <c r="A2153" s="85" t="s">
        <v>903</v>
      </c>
      <c r="B2153" s="85" t="s">
        <v>594</v>
      </c>
      <c r="C2153" s="85" t="s">
        <v>15</v>
      </c>
      <c r="D2153" s="85" t="s">
        <v>14</v>
      </c>
      <c r="E2153" s="85" t="s">
        <v>255</v>
      </c>
      <c r="F2153" s="85" t="s">
        <v>254</v>
      </c>
      <c r="G2153" s="85" t="s">
        <v>10</v>
      </c>
      <c r="H2153" s="85" t="s">
        <v>16</v>
      </c>
      <c r="I2153" s="85">
        <v>0</v>
      </c>
      <c r="J2153" s="85">
        <v>3.4000000000000002E-2</v>
      </c>
      <c r="K2153" s="85" t="s">
        <v>13</v>
      </c>
      <c r="L2153" s="85" t="s">
        <v>2562</v>
      </c>
      <c r="N2153" s="85" t="s">
        <v>2880</v>
      </c>
      <c r="O2153" s="85">
        <v>0</v>
      </c>
      <c r="P2153" s="85">
        <v>2.4922718822094011E-8</v>
      </c>
      <c r="Q2153" s="85">
        <v>0</v>
      </c>
    </row>
    <row r="2154" spans="1:18" x14ac:dyDescent="0.3">
      <c r="A2154" s="85" t="s">
        <v>903</v>
      </c>
      <c r="B2154" s="85" t="s">
        <v>594</v>
      </c>
      <c r="C2154" s="85" t="s">
        <v>15</v>
      </c>
      <c r="D2154" s="85" t="s">
        <v>14</v>
      </c>
      <c r="E2154" s="85" t="s">
        <v>259</v>
      </c>
      <c r="F2154" s="85" t="s">
        <v>258</v>
      </c>
      <c r="G2154" s="85" t="s">
        <v>10</v>
      </c>
      <c r="H2154" s="85" t="s">
        <v>16</v>
      </c>
      <c r="I2154" s="85">
        <v>0</v>
      </c>
      <c r="J2154" s="85">
        <v>1.4E-2</v>
      </c>
      <c r="K2154" s="85" t="s">
        <v>13</v>
      </c>
      <c r="L2154" s="85" t="s">
        <v>2562</v>
      </c>
      <c r="N2154" s="85" t="s">
        <v>2881</v>
      </c>
      <c r="O2154" s="85">
        <v>0</v>
      </c>
      <c r="P2154" s="85">
        <v>2.4922718822094011E-8</v>
      </c>
      <c r="Q2154" s="85">
        <v>0</v>
      </c>
    </row>
    <row r="2155" spans="1:18" x14ac:dyDescent="0.3">
      <c r="A2155" s="85" t="s">
        <v>903</v>
      </c>
      <c r="B2155" s="85" t="s">
        <v>594</v>
      </c>
      <c r="C2155" s="85" t="s">
        <v>15</v>
      </c>
      <c r="D2155" s="85" t="s">
        <v>14</v>
      </c>
      <c r="E2155" s="85" t="s">
        <v>263</v>
      </c>
      <c r="F2155" s="85" t="s">
        <v>262</v>
      </c>
      <c r="G2155" s="85" t="s">
        <v>10</v>
      </c>
      <c r="H2155" s="85" t="s">
        <v>16</v>
      </c>
      <c r="I2155" s="85">
        <v>0</v>
      </c>
      <c r="J2155" s="85">
        <v>9.6000000000000002E-2</v>
      </c>
      <c r="K2155" s="85" t="s">
        <v>13</v>
      </c>
      <c r="L2155" s="85" t="s">
        <v>2562</v>
      </c>
      <c r="N2155" s="85" t="s">
        <v>2882</v>
      </c>
      <c r="O2155" s="85">
        <v>0</v>
      </c>
      <c r="P2155" s="85">
        <v>2.4922718822094011E-8</v>
      </c>
      <c r="Q2155" s="85">
        <v>0</v>
      </c>
    </row>
    <row r="2156" spans="1:18" x14ac:dyDescent="0.3">
      <c r="A2156" s="85" t="s">
        <v>903</v>
      </c>
      <c r="B2156" s="85" t="s">
        <v>594</v>
      </c>
      <c r="C2156" s="85" t="s">
        <v>15</v>
      </c>
      <c r="D2156" s="85" t="s">
        <v>14</v>
      </c>
      <c r="E2156" s="85" t="s">
        <v>265</v>
      </c>
      <c r="F2156" s="85" t="s">
        <v>264</v>
      </c>
      <c r="G2156" s="85" t="s">
        <v>10</v>
      </c>
      <c r="H2156" s="85" t="s">
        <v>16</v>
      </c>
      <c r="I2156" s="85">
        <v>0</v>
      </c>
      <c r="J2156" s="85">
        <v>7.0999999999999994E-2</v>
      </c>
      <c r="K2156" s="85" t="s">
        <v>13</v>
      </c>
      <c r="L2156" s="85" t="s">
        <v>2562</v>
      </c>
      <c r="N2156" s="85" t="s">
        <v>2883</v>
      </c>
      <c r="O2156" s="85">
        <v>0</v>
      </c>
      <c r="P2156" s="85">
        <v>2.4922718822094011E-8</v>
      </c>
      <c r="Q2156" s="85">
        <v>0</v>
      </c>
    </row>
    <row r="2157" spans="1:18" x14ac:dyDescent="0.3">
      <c r="A2157" s="85" t="s">
        <v>903</v>
      </c>
      <c r="B2157" s="85" t="s">
        <v>594</v>
      </c>
      <c r="C2157" s="85" t="s">
        <v>15</v>
      </c>
      <c r="D2157" s="85" t="s">
        <v>14</v>
      </c>
      <c r="E2157" s="85" t="s">
        <v>211</v>
      </c>
      <c r="F2157" s="85" t="s">
        <v>210</v>
      </c>
      <c r="G2157" s="85" t="s">
        <v>10</v>
      </c>
      <c r="I2157" s="85">
        <v>0.22</v>
      </c>
      <c r="J2157" s="85">
        <v>0.02</v>
      </c>
      <c r="K2157" s="85" t="s">
        <v>13</v>
      </c>
      <c r="L2157" s="85" t="s">
        <v>2562</v>
      </c>
      <c r="N2157" s="85" t="s">
        <v>2884</v>
      </c>
      <c r="O2157" s="85">
        <v>1.087730401075864E-9</v>
      </c>
      <c r="P2157" s="85">
        <v>2.4922718822094011E-8</v>
      </c>
      <c r="Q2157" s="85">
        <v>4.3644130836624067</v>
      </c>
    </row>
    <row r="2158" spans="1:18" x14ac:dyDescent="0.3">
      <c r="A2158" s="85" t="s">
        <v>903</v>
      </c>
      <c r="B2158" s="85" t="s">
        <v>594</v>
      </c>
      <c r="C2158" s="85" t="s">
        <v>15</v>
      </c>
      <c r="D2158" s="85" t="s">
        <v>14</v>
      </c>
      <c r="E2158" s="85" t="s">
        <v>269</v>
      </c>
      <c r="F2158" s="85" t="s">
        <v>268</v>
      </c>
      <c r="G2158" s="85" t="s">
        <v>10</v>
      </c>
      <c r="H2158" s="85" t="s">
        <v>16</v>
      </c>
      <c r="I2158" s="85">
        <v>0</v>
      </c>
      <c r="J2158" s="85">
        <v>2.7E-2</v>
      </c>
      <c r="K2158" s="85" t="s">
        <v>13</v>
      </c>
      <c r="L2158" s="85" t="s">
        <v>2562</v>
      </c>
      <c r="N2158" s="85" t="s">
        <v>2885</v>
      </c>
      <c r="O2158" s="85">
        <v>0</v>
      </c>
      <c r="P2158" s="85">
        <v>2.4922718822094011E-8</v>
      </c>
      <c r="Q2158" s="85">
        <v>0</v>
      </c>
    </row>
    <row r="2159" spans="1:18" x14ac:dyDescent="0.3">
      <c r="A2159" s="85" t="s">
        <v>903</v>
      </c>
      <c r="B2159" s="85" t="s">
        <v>594</v>
      </c>
      <c r="C2159" s="85" t="s">
        <v>15</v>
      </c>
      <c r="D2159" s="85" t="s">
        <v>14</v>
      </c>
      <c r="E2159" s="85" t="s">
        <v>271</v>
      </c>
      <c r="F2159" s="85" t="s">
        <v>270</v>
      </c>
      <c r="G2159" s="85" t="s">
        <v>10</v>
      </c>
      <c r="H2159" s="85" t="s">
        <v>16</v>
      </c>
      <c r="I2159" s="85">
        <v>0</v>
      </c>
      <c r="J2159" s="85">
        <v>4.5999999999999999E-3</v>
      </c>
      <c r="K2159" s="85" t="s">
        <v>13</v>
      </c>
      <c r="L2159" s="85" t="s">
        <v>2562</v>
      </c>
      <c r="N2159" s="85" t="s">
        <v>2886</v>
      </c>
      <c r="O2159" s="85">
        <v>0</v>
      </c>
      <c r="P2159" s="85">
        <v>2.4922718822094011E-8</v>
      </c>
      <c r="Q2159" s="85">
        <v>0</v>
      </c>
    </row>
    <row r="2160" spans="1:18" x14ac:dyDescent="0.3">
      <c r="A2160" s="85" t="s">
        <v>903</v>
      </c>
      <c r="B2160" s="85" t="s">
        <v>594</v>
      </c>
      <c r="C2160" s="85" t="s">
        <v>15</v>
      </c>
      <c r="D2160" s="85" t="s">
        <v>14</v>
      </c>
      <c r="E2160" s="85" t="s">
        <v>273</v>
      </c>
      <c r="F2160" s="85" t="s">
        <v>272</v>
      </c>
      <c r="G2160" s="85" t="s">
        <v>10</v>
      </c>
      <c r="H2160" s="85" t="s">
        <v>16</v>
      </c>
      <c r="I2160" s="85">
        <v>0</v>
      </c>
      <c r="J2160" s="85">
        <v>0.08</v>
      </c>
      <c r="K2160" s="85" t="s">
        <v>13</v>
      </c>
      <c r="L2160" s="85" t="s">
        <v>2562</v>
      </c>
      <c r="N2160" s="85" t="s">
        <v>2887</v>
      </c>
      <c r="O2160" s="85">
        <v>0</v>
      </c>
      <c r="P2160" s="85">
        <v>2.4922718822094011E-8</v>
      </c>
      <c r="Q2160" s="85">
        <v>0</v>
      </c>
    </row>
    <row r="2161" spans="1:17" x14ac:dyDescent="0.3">
      <c r="A2161" s="85" t="s">
        <v>903</v>
      </c>
      <c r="B2161" s="85" t="s">
        <v>594</v>
      </c>
      <c r="C2161" s="85" t="s">
        <v>15</v>
      </c>
      <c r="D2161" s="85" t="s">
        <v>14</v>
      </c>
      <c r="E2161" s="85" t="s">
        <v>232</v>
      </c>
      <c r="F2161" s="85" t="s">
        <v>231</v>
      </c>
      <c r="G2161" s="85" t="s">
        <v>10</v>
      </c>
      <c r="H2161" s="85" t="s">
        <v>16</v>
      </c>
      <c r="I2161" s="85">
        <v>0</v>
      </c>
      <c r="J2161" s="85">
        <v>0.08</v>
      </c>
      <c r="K2161" s="85" t="s">
        <v>13</v>
      </c>
      <c r="L2161" s="85" t="s">
        <v>2562</v>
      </c>
      <c r="N2161" s="85" t="s">
        <v>2888</v>
      </c>
      <c r="O2161" s="85">
        <v>0</v>
      </c>
      <c r="P2161" s="85">
        <v>2.4922718822094011E-8</v>
      </c>
      <c r="Q2161" s="85">
        <v>0</v>
      </c>
    </row>
    <row r="2162" spans="1:17" x14ac:dyDescent="0.3">
      <c r="A2162" s="85" t="s">
        <v>903</v>
      </c>
      <c r="B2162" s="85" t="s">
        <v>594</v>
      </c>
      <c r="C2162" s="85" t="s">
        <v>15</v>
      </c>
      <c r="D2162" s="85" t="s">
        <v>14</v>
      </c>
      <c r="E2162" s="85" t="s">
        <v>38</v>
      </c>
      <c r="F2162" s="85" t="s">
        <v>37</v>
      </c>
      <c r="G2162" s="85" t="s">
        <v>10</v>
      </c>
      <c r="H2162" s="85" t="s">
        <v>16</v>
      </c>
      <c r="I2162" s="85">
        <v>0</v>
      </c>
      <c r="J2162" s="85">
        <v>5.8000000000000003E-2</v>
      </c>
      <c r="K2162" s="85" t="s">
        <v>13</v>
      </c>
      <c r="L2162" s="85" t="s">
        <v>2562</v>
      </c>
      <c r="N2162" s="85" t="s">
        <v>2889</v>
      </c>
      <c r="O2162" s="85">
        <v>0</v>
      </c>
      <c r="P2162" s="85">
        <v>2.4922718822094011E-8</v>
      </c>
      <c r="Q2162" s="85">
        <v>0</v>
      </c>
    </row>
    <row r="2163" spans="1:17" x14ac:dyDescent="0.3">
      <c r="A2163" s="85" t="s">
        <v>903</v>
      </c>
      <c r="B2163" s="85" t="s">
        <v>594</v>
      </c>
      <c r="C2163" s="85" t="s">
        <v>15</v>
      </c>
      <c r="D2163" s="85" t="s">
        <v>14</v>
      </c>
      <c r="E2163" s="85" t="s">
        <v>111</v>
      </c>
      <c r="F2163" s="85" t="s">
        <v>110</v>
      </c>
      <c r="G2163" s="85" t="s">
        <v>10</v>
      </c>
      <c r="H2163" s="85" t="s">
        <v>16</v>
      </c>
      <c r="I2163" s="85">
        <v>0</v>
      </c>
      <c r="J2163" s="85">
        <v>0.04</v>
      </c>
      <c r="K2163" s="85" t="s">
        <v>13</v>
      </c>
      <c r="L2163" s="85" t="s">
        <v>2562</v>
      </c>
      <c r="N2163" s="85" t="s">
        <v>2826</v>
      </c>
      <c r="O2163" s="85">
        <v>0</v>
      </c>
      <c r="P2163" s="85">
        <v>2.4922718822094011E-8</v>
      </c>
      <c r="Q2163" s="85">
        <v>0</v>
      </c>
    </row>
    <row r="2164" spans="1:17" x14ac:dyDescent="0.3">
      <c r="A2164" s="85" t="s">
        <v>903</v>
      </c>
      <c r="B2164" s="85" t="s">
        <v>594</v>
      </c>
      <c r="C2164" s="85" t="s">
        <v>15</v>
      </c>
      <c r="D2164" s="85" t="s">
        <v>14</v>
      </c>
      <c r="E2164" s="85" t="s">
        <v>123</v>
      </c>
      <c r="F2164" s="85" t="s">
        <v>122</v>
      </c>
      <c r="G2164" s="85" t="s">
        <v>10</v>
      </c>
      <c r="H2164" s="85" t="s">
        <v>16</v>
      </c>
      <c r="I2164" s="85">
        <v>0</v>
      </c>
      <c r="J2164" s="85">
        <v>0.02</v>
      </c>
      <c r="K2164" s="85" t="s">
        <v>13</v>
      </c>
      <c r="L2164" s="85" t="s">
        <v>2562</v>
      </c>
      <c r="N2164" s="85" t="s">
        <v>2860</v>
      </c>
      <c r="O2164" s="85">
        <v>0</v>
      </c>
      <c r="P2164" s="85">
        <v>2.4922718822094011E-8</v>
      </c>
      <c r="Q2164" s="85">
        <v>0</v>
      </c>
    </row>
    <row r="2165" spans="1:17" x14ac:dyDescent="0.3">
      <c r="A2165" s="85" t="s">
        <v>903</v>
      </c>
      <c r="B2165" s="85" t="s">
        <v>594</v>
      </c>
      <c r="C2165" s="85" t="s">
        <v>15</v>
      </c>
      <c r="D2165" s="85" t="s">
        <v>14</v>
      </c>
      <c r="E2165" s="85" t="s">
        <v>281</v>
      </c>
      <c r="F2165" s="85" t="s">
        <v>280</v>
      </c>
      <c r="G2165" s="85" t="s">
        <v>10</v>
      </c>
      <c r="H2165" s="85" t="s">
        <v>16</v>
      </c>
      <c r="I2165" s="85">
        <v>0</v>
      </c>
      <c r="J2165" s="85">
        <v>0.14699999999999999</v>
      </c>
      <c r="K2165" s="85" t="s">
        <v>13</v>
      </c>
      <c r="L2165" s="85" t="s">
        <v>2562</v>
      </c>
      <c r="N2165" s="85" t="s">
        <v>2890</v>
      </c>
      <c r="O2165" s="85">
        <v>0</v>
      </c>
      <c r="P2165" s="85">
        <v>2.4922718822094011E-8</v>
      </c>
      <c r="Q2165" s="85">
        <v>0</v>
      </c>
    </row>
    <row r="2166" spans="1:17" x14ac:dyDescent="0.3">
      <c r="A2166" s="85" t="s">
        <v>903</v>
      </c>
      <c r="B2166" s="85" t="s">
        <v>594</v>
      </c>
      <c r="C2166" s="85" t="s">
        <v>15</v>
      </c>
      <c r="D2166" s="85" t="s">
        <v>14</v>
      </c>
      <c r="E2166" s="85" t="s">
        <v>287</v>
      </c>
      <c r="F2166" s="85" t="s">
        <v>286</v>
      </c>
      <c r="G2166" s="85" t="s">
        <v>10</v>
      </c>
      <c r="H2166" s="85" t="s">
        <v>16</v>
      </c>
      <c r="I2166" s="85">
        <v>0</v>
      </c>
      <c r="J2166" s="85">
        <v>7.4000000000000003E-3</v>
      </c>
      <c r="K2166" s="85" t="s">
        <v>13</v>
      </c>
      <c r="L2166" s="85" t="s">
        <v>2562</v>
      </c>
      <c r="N2166" s="85" t="s">
        <v>2891</v>
      </c>
      <c r="O2166" s="85">
        <v>0</v>
      </c>
      <c r="P2166" s="85">
        <v>2.4922718822094011E-8</v>
      </c>
      <c r="Q2166" s="85">
        <v>0</v>
      </c>
    </row>
    <row r="2167" spans="1:17" x14ac:dyDescent="0.3">
      <c r="A2167" s="85" t="s">
        <v>903</v>
      </c>
      <c r="B2167" s="85" t="s">
        <v>594</v>
      </c>
      <c r="C2167" s="85" t="s">
        <v>15</v>
      </c>
      <c r="D2167" s="85" t="s">
        <v>14</v>
      </c>
      <c r="E2167" s="85" t="s">
        <v>222</v>
      </c>
      <c r="F2167" s="85" t="s">
        <v>221</v>
      </c>
      <c r="G2167" s="85" t="s">
        <v>10</v>
      </c>
      <c r="H2167" s="85" t="s">
        <v>16</v>
      </c>
      <c r="I2167" s="85">
        <v>0</v>
      </c>
      <c r="J2167" s="85">
        <v>0.14499999999999999</v>
      </c>
      <c r="K2167" s="85" t="s">
        <v>13</v>
      </c>
      <c r="L2167" s="85" t="s">
        <v>2562</v>
      </c>
      <c r="N2167" s="85" t="s">
        <v>2892</v>
      </c>
      <c r="O2167" s="85">
        <v>0</v>
      </c>
      <c r="P2167" s="85">
        <v>2.4922718822094011E-8</v>
      </c>
      <c r="Q2167" s="85">
        <v>0</v>
      </c>
    </row>
    <row r="2168" spans="1:17" x14ac:dyDescent="0.3">
      <c r="A2168" s="85" t="s">
        <v>903</v>
      </c>
      <c r="B2168" s="85" t="s">
        <v>594</v>
      </c>
      <c r="C2168" s="85" t="s">
        <v>15</v>
      </c>
      <c r="D2168" s="85" t="s">
        <v>14</v>
      </c>
      <c r="E2168" s="85" t="s">
        <v>103</v>
      </c>
      <c r="F2168" s="85" t="s">
        <v>102</v>
      </c>
      <c r="G2168" s="85" t="s">
        <v>10</v>
      </c>
      <c r="H2168" s="85" t="s">
        <v>16</v>
      </c>
      <c r="I2168" s="85">
        <v>0</v>
      </c>
      <c r="J2168" s="85">
        <v>0.04</v>
      </c>
      <c r="K2168" s="85" t="s">
        <v>13</v>
      </c>
      <c r="L2168" s="85" t="s">
        <v>2562</v>
      </c>
      <c r="N2168" s="85" t="s">
        <v>2893</v>
      </c>
      <c r="O2168" s="85">
        <v>0</v>
      </c>
      <c r="P2168" s="85">
        <v>2.4922718822094011E-8</v>
      </c>
      <c r="Q2168" s="85">
        <v>0</v>
      </c>
    </row>
    <row r="2169" spans="1:17" x14ac:dyDescent="0.3">
      <c r="A2169" s="85" t="s">
        <v>903</v>
      </c>
      <c r="B2169" s="85" t="s">
        <v>594</v>
      </c>
      <c r="C2169" s="85" t="s">
        <v>15</v>
      </c>
      <c r="D2169" s="85" t="s">
        <v>14</v>
      </c>
      <c r="E2169" s="85" t="s">
        <v>115</v>
      </c>
      <c r="F2169" s="85" t="s">
        <v>114</v>
      </c>
      <c r="G2169" s="85" t="s">
        <v>10</v>
      </c>
      <c r="H2169" s="85" t="s">
        <v>16</v>
      </c>
      <c r="I2169" s="85">
        <v>0</v>
      </c>
      <c r="J2169" s="85">
        <v>0.09</v>
      </c>
      <c r="K2169" s="85" t="s">
        <v>13</v>
      </c>
      <c r="L2169" s="85" t="s">
        <v>2562</v>
      </c>
      <c r="N2169" s="85" t="s">
        <v>2894</v>
      </c>
      <c r="O2169" s="85">
        <v>0</v>
      </c>
      <c r="P2169" s="85">
        <v>2.4922718822094011E-8</v>
      </c>
      <c r="Q2169" s="85">
        <v>0</v>
      </c>
    </row>
    <row r="2170" spans="1:17" x14ac:dyDescent="0.3">
      <c r="A2170" s="85" t="s">
        <v>903</v>
      </c>
      <c r="B2170" s="85" t="s">
        <v>594</v>
      </c>
      <c r="C2170" s="85" t="s">
        <v>15</v>
      </c>
      <c r="D2170" s="85" t="s">
        <v>14</v>
      </c>
      <c r="E2170" s="85" t="s">
        <v>293</v>
      </c>
      <c r="F2170" s="85" t="s">
        <v>292</v>
      </c>
      <c r="G2170" s="85" t="s">
        <v>10</v>
      </c>
      <c r="H2170" s="85" t="s">
        <v>16</v>
      </c>
      <c r="I2170" s="85">
        <v>0</v>
      </c>
      <c r="J2170" s="85">
        <v>0.05</v>
      </c>
      <c r="K2170" s="85" t="s">
        <v>13</v>
      </c>
      <c r="L2170" s="85" t="s">
        <v>2562</v>
      </c>
      <c r="N2170" s="85" t="s">
        <v>2895</v>
      </c>
      <c r="O2170" s="85">
        <v>0</v>
      </c>
      <c r="P2170" s="85">
        <v>2.4922718822094011E-8</v>
      </c>
      <c r="Q2170" s="85">
        <v>0</v>
      </c>
    </row>
    <row r="2171" spans="1:17" x14ac:dyDescent="0.3">
      <c r="A2171" s="85" t="s">
        <v>903</v>
      </c>
      <c r="B2171" s="85" t="s">
        <v>594</v>
      </c>
      <c r="C2171" s="85" t="s">
        <v>15</v>
      </c>
      <c r="D2171" s="85" t="s">
        <v>14</v>
      </c>
      <c r="E2171" s="85" t="s">
        <v>95</v>
      </c>
      <c r="F2171" s="85" t="s">
        <v>94</v>
      </c>
      <c r="G2171" s="85" t="s">
        <v>10</v>
      </c>
      <c r="H2171" s="85" t="s">
        <v>16</v>
      </c>
      <c r="I2171" s="85">
        <v>0</v>
      </c>
      <c r="J2171" s="85">
        <v>0.8</v>
      </c>
      <c r="K2171" s="85" t="s">
        <v>13</v>
      </c>
      <c r="L2171" s="85" t="s">
        <v>2562</v>
      </c>
      <c r="N2171" s="85" t="s">
        <v>2896</v>
      </c>
      <c r="O2171" s="85">
        <v>0</v>
      </c>
      <c r="P2171" s="85">
        <v>2.4922718822094011E-8</v>
      </c>
      <c r="Q2171" s="85">
        <v>0</v>
      </c>
    </row>
    <row r="2172" spans="1:17" x14ac:dyDescent="0.3">
      <c r="A2172" s="85" t="s">
        <v>903</v>
      </c>
      <c r="B2172" s="85" t="s">
        <v>594</v>
      </c>
      <c r="C2172" s="85" t="s">
        <v>15</v>
      </c>
      <c r="D2172" s="85" t="s">
        <v>14</v>
      </c>
      <c r="E2172" s="85" t="s">
        <v>301</v>
      </c>
      <c r="F2172" s="85" t="s">
        <v>300</v>
      </c>
      <c r="G2172" s="85" t="s">
        <v>10</v>
      </c>
      <c r="H2172" s="85" t="s">
        <v>16</v>
      </c>
      <c r="I2172" s="85">
        <v>0</v>
      </c>
      <c r="J2172" s="85">
        <v>0.113</v>
      </c>
      <c r="K2172" s="85" t="s">
        <v>13</v>
      </c>
      <c r="L2172" s="85" t="s">
        <v>2562</v>
      </c>
      <c r="N2172" s="85" t="s">
        <v>2897</v>
      </c>
      <c r="O2172" s="85">
        <v>0</v>
      </c>
      <c r="P2172" s="85">
        <v>2.4922718822094011E-8</v>
      </c>
      <c r="Q2172" s="85">
        <v>0</v>
      </c>
    </row>
    <row r="2173" spans="1:17" x14ac:dyDescent="0.3">
      <c r="A2173" s="85" t="s">
        <v>903</v>
      </c>
      <c r="B2173" s="85" t="s">
        <v>594</v>
      </c>
      <c r="C2173" s="85" t="s">
        <v>15</v>
      </c>
      <c r="D2173" s="85" t="s">
        <v>14</v>
      </c>
      <c r="E2173" s="85" t="s">
        <v>157</v>
      </c>
      <c r="F2173" s="85" t="s">
        <v>156</v>
      </c>
      <c r="G2173" s="85" t="s">
        <v>10</v>
      </c>
      <c r="H2173" s="85" t="s">
        <v>16</v>
      </c>
      <c r="I2173" s="85">
        <v>0</v>
      </c>
      <c r="J2173" s="85">
        <v>1.6E-2</v>
      </c>
      <c r="K2173" s="85" t="s">
        <v>13</v>
      </c>
      <c r="L2173" s="85" t="s">
        <v>2562</v>
      </c>
      <c r="N2173" s="85" t="s">
        <v>2898</v>
      </c>
      <c r="O2173" s="85">
        <v>0</v>
      </c>
      <c r="P2173" s="85">
        <v>2.4922718822094011E-8</v>
      </c>
      <c r="Q2173" s="85">
        <v>0</v>
      </c>
    </row>
    <row r="2174" spans="1:17" x14ac:dyDescent="0.3">
      <c r="A2174" s="85" t="s">
        <v>903</v>
      </c>
      <c r="B2174" s="85" t="s">
        <v>594</v>
      </c>
      <c r="C2174" s="85" t="s">
        <v>15</v>
      </c>
      <c r="D2174" s="85" t="s">
        <v>14</v>
      </c>
      <c r="E2174" s="85" t="s">
        <v>167</v>
      </c>
      <c r="F2174" s="85" t="s">
        <v>166</v>
      </c>
      <c r="G2174" s="85" t="s">
        <v>10</v>
      </c>
      <c r="H2174" s="85" t="s">
        <v>16</v>
      </c>
      <c r="I2174" s="85">
        <v>0</v>
      </c>
      <c r="J2174" s="85">
        <v>3.7999999999999999E-2</v>
      </c>
      <c r="K2174" s="85" t="s">
        <v>13</v>
      </c>
      <c r="L2174" s="85" t="s">
        <v>2562</v>
      </c>
      <c r="N2174" s="85" t="s">
        <v>2899</v>
      </c>
      <c r="O2174" s="85">
        <v>0</v>
      </c>
      <c r="P2174" s="85">
        <v>2.4922718822094011E-8</v>
      </c>
      <c r="Q2174" s="85">
        <v>0</v>
      </c>
    </row>
    <row r="2175" spans="1:17" x14ac:dyDescent="0.3">
      <c r="A2175" s="85" t="s">
        <v>903</v>
      </c>
      <c r="B2175" s="85" t="s">
        <v>594</v>
      </c>
      <c r="C2175" s="85" t="s">
        <v>15</v>
      </c>
      <c r="D2175" s="85" t="s">
        <v>14</v>
      </c>
      <c r="E2175" s="85" t="s">
        <v>299</v>
      </c>
      <c r="F2175" s="85" t="s">
        <v>298</v>
      </c>
      <c r="G2175" s="85" t="s">
        <v>10</v>
      </c>
      <c r="H2175" s="85" t="s">
        <v>16</v>
      </c>
      <c r="I2175" s="85">
        <v>0</v>
      </c>
      <c r="J2175" s="85">
        <v>0.08</v>
      </c>
      <c r="K2175" s="85" t="s">
        <v>13</v>
      </c>
      <c r="L2175" s="85" t="s">
        <v>2562</v>
      </c>
      <c r="N2175" s="85" t="s">
        <v>2900</v>
      </c>
      <c r="O2175" s="85">
        <v>0</v>
      </c>
      <c r="P2175" s="85">
        <v>2.4922718822094011E-8</v>
      </c>
      <c r="Q2175" s="85">
        <v>0</v>
      </c>
    </row>
    <row r="2176" spans="1:17" x14ac:dyDescent="0.3">
      <c r="A2176" s="85" t="s">
        <v>903</v>
      </c>
      <c r="B2176" s="85" t="s">
        <v>594</v>
      </c>
      <c r="C2176" s="85" t="s">
        <v>15</v>
      </c>
      <c r="D2176" s="85" t="s">
        <v>14</v>
      </c>
      <c r="E2176" s="85" t="s">
        <v>307</v>
      </c>
      <c r="F2176" s="85" t="s">
        <v>306</v>
      </c>
      <c r="G2176" s="85" t="s">
        <v>10</v>
      </c>
      <c r="H2176" s="85" t="s">
        <v>16</v>
      </c>
      <c r="I2176" s="85">
        <v>0</v>
      </c>
      <c r="J2176" s="85">
        <v>7.0000000000000001E-3</v>
      </c>
      <c r="K2176" s="85" t="s">
        <v>13</v>
      </c>
      <c r="L2176" s="85" t="s">
        <v>2562</v>
      </c>
      <c r="N2176" s="85" t="s">
        <v>2901</v>
      </c>
      <c r="O2176" s="85">
        <v>0</v>
      </c>
      <c r="P2176" s="85">
        <v>2.4922718822094011E-8</v>
      </c>
      <c r="Q2176" s="85">
        <v>0</v>
      </c>
    </row>
    <row r="2177" spans="1:17" x14ac:dyDescent="0.3">
      <c r="A2177" s="85" t="s">
        <v>903</v>
      </c>
      <c r="B2177" s="85" t="s">
        <v>594</v>
      </c>
      <c r="C2177" s="85" t="s">
        <v>15</v>
      </c>
      <c r="D2177" s="85" t="s">
        <v>14</v>
      </c>
      <c r="E2177" s="85" t="s">
        <v>309</v>
      </c>
      <c r="F2177" s="85" t="s">
        <v>308</v>
      </c>
      <c r="G2177" s="85" t="s">
        <v>10</v>
      </c>
      <c r="H2177" s="85" t="s">
        <v>16</v>
      </c>
      <c r="I2177" s="85">
        <v>0</v>
      </c>
      <c r="J2177" s="85">
        <v>0.20200000000000001</v>
      </c>
      <c r="K2177" s="85" t="s">
        <v>13</v>
      </c>
      <c r="L2177" s="85" t="s">
        <v>2562</v>
      </c>
      <c r="N2177" s="85" t="s">
        <v>2902</v>
      </c>
      <c r="O2177" s="85">
        <v>0</v>
      </c>
      <c r="P2177" s="85">
        <v>2.4922718822094011E-8</v>
      </c>
      <c r="Q2177" s="85">
        <v>0</v>
      </c>
    </row>
    <row r="2178" spans="1:17" x14ac:dyDescent="0.3">
      <c r="A2178" s="85" t="s">
        <v>903</v>
      </c>
      <c r="B2178" s="85" t="s">
        <v>594</v>
      </c>
      <c r="C2178" s="85" t="s">
        <v>15</v>
      </c>
      <c r="D2178" s="85" t="s">
        <v>14</v>
      </c>
      <c r="E2178" s="85" t="s">
        <v>313</v>
      </c>
      <c r="F2178" s="85" t="s">
        <v>312</v>
      </c>
      <c r="G2178" s="85" t="s">
        <v>10</v>
      </c>
      <c r="I2178" s="85">
        <v>0.03</v>
      </c>
      <c r="J2178" s="85">
        <v>0.32</v>
      </c>
      <c r="K2178" s="85" t="s">
        <v>13</v>
      </c>
      <c r="L2178" s="85" t="s">
        <v>2562</v>
      </c>
      <c r="N2178" s="85" t="s">
        <v>2903</v>
      </c>
      <c r="O2178" s="85">
        <v>1.919766556386743E-10</v>
      </c>
      <c r="P2178" s="85">
        <v>2.4922718822094011E-8</v>
      </c>
      <c r="Q2178" s="85">
        <v>0.77028777240983382</v>
      </c>
    </row>
    <row r="2179" spans="1:17" x14ac:dyDescent="0.3">
      <c r="A2179" s="85" t="s">
        <v>903</v>
      </c>
      <c r="B2179" s="85" t="s">
        <v>594</v>
      </c>
      <c r="C2179" s="85" t="s">
        <v>15</v>
      </c>
      <c r="D2179" s="85" t="s">
        <v>14</v>
      </c>
      <c r="E2179" s="85" t="s">
        <v>317</v>
      </c>
      <c r="F2179" s="85" t="s">
        <v>316</v>
      </c>
      <c r="G2179" s="85" t="s">
        <v>10</v>
      </c>
      <c r="H2179" s="85" t="s">
        <v>16</v>
      </c>
      <c r="I2179" s="85">
        <v>0</v>
      </c>
      <c r="J2179" s="85">
        <v>8.5999999999999993E-2</v>
      </c>
      <c r="K2179" s="85" t="s">
        <v>13</v>
      </c>
      <c r="L2179" s="85" t="s">
        <v>2562</v>
      </c>
      <c r="N2179" s="85" t="s">
        <v>2904</v>
      </c>
      <c r="O2179" s="85">
        <v>0</v>
      </c>
      <c r="P2179" s="85">
        <v>2.4922718822094011E-8</v>
      </c>
      <c r="Q2179" s="85">
        <v>0</v>
      </c>
    </row>
    <row r="2180" spans="1:17" x14ac:dyDescent="0.3">
      <c r="A2180" s="85" t="s">
        <v>903</v>
      </c>
      <c r="B2180" s="85" t="s">
        <v>594</v>
      </c>
      <c r="C2180" s="85" t="s">
        <v>15</v>
      </c>
      <c r="D2180" s="85" t="s">
        <v>14</v>
      </c>
      <c r="E2180" s="85" t="s">
        <v>319</v>
      </c>
      <c r="F2180" s="85" t="s">
        <v>318</v>
      </c>
      <c r="G2180" s="85" t="s">
        <v>10</v>
      </c>
      <c r="H2180" s="85" t="s">
        <v>16</v>
      </c>
      <c r="I2180" s="85">
        <v>0</v>
      </c>
      <c r="J2180" s="85">
        <v>0.16</v>
      </c>
      <c r="K2180" s="85" t="s">
        <v>13</v>
      </c>
      <c r="L2180" s="85" t="s">
        <v>2562</v>
      </c>
      <c r="N2180" s="85" t="s">
        <v>2905</v>
      </c>
      <c r="O2180" s="85">
        <v>0</v>
      </c>
      <c r="P2180" s="85">
        <v>2.4922718822094011E-8</v>
      </c>
      <c r="Q2180" s="85">
        <v>0</v>
      </c>
    </row>
    <row r="2181" spans="1:17" x14ac:dyDescent="0.3">
      <c r="A2181" s="85" t="s">
        <v>903</v>
      </c>
      <c r="B2181" s="85" t="s">
        <v>594</v>
      </c>
      <c r="C2181" s="85" t="s">
        <v>15</v>
      </c>
      <c r="D2181" s="85" t="s">
        <v>14</v>
      </c>
      <c r="E2181" s="85" t="s">
        <v>189</v>
      </c>
      <c r="F2181" s="85" t="s">
        <v>188</v>
      </c>
      <c r="G2181" s="85" t="s">
        <v>10</v>
      </c>
      <c r="H2181" s="85" t="s">
        <v>16</v>
      </c>
      <c r="I2181" s="85">
        <v>0</v>
      </c>
      <c r="J2181" s="85">
        <v>1.6E-2</v>
      </c>
      <c r="K2181" s="85" t="s">
        <v>13</v>
      </c>
      <c r="L2181" s="85" t="s">
        <v>2562</v>
      </c>
      <c r="N2181" s="85" t="s">
        <v>2906</v>
      </c>
      <c r="O2181" s="85">
        <v>0</v>
      </c>
      <c r="P2181" s="85">
        <v>2.4922718822094011E-8</v>
      </c>
      <c r="Q2181" s="85">
        <v>0</v>
      </c>
    </row>
    <row r="2182" spans="1:17" x14ac:dyDescent="0.3">
      <c r="A2182" s="85" t="s">
        <v>903</v>
      </c>
      <c r="B2182" s="85" t="s">
        <v>594</v>
      </c>
      <c r="C2182" s="85" t="s">
        <v>15</v>
      </c>
      <c r="D2182" s="85" t="s">
        <v>14</v>
      </c>
      <c r="E2182" s="85" t="s">
        <v>321</v>
      </c>
      <c r="F2182" s="85" t="s">
        <v>320</v>
      </c>
      <c r="G2182" s="85" t="s">
        <v>10</v>
      </c>
      <c r="I2182" s="85">
        <v>1.9699999999999999E-2</v>
      </c>
      <c r="J2182" s="85">
        <v>1.2999999999999999E-2</v>
      </c>
      <c r="K2182" s="85" t="s">
        <v>13</v>
      </c>
      <c r="L2182" s="85" t="s">
        <v>2562</v>
      </c>
      <c r="N2182" s="85" t="s">
        <v>2907</v>
      </c>
      <c r="O2182" s="85">
        <v>1.525157354432634E-10</v>
      </c>
      <c r="P2182" s="85">
        <v>2.4922718822094011E-8</v>
      </c>
      <c r="Q2182" s="85">
        <v>0.61195464480407336</v>
      </c>
    </row>
    <row r="2183" spans="1:17" x14ac:dyDescent="0.3">
      <c r="A2183" s="85" t="s">
        <v>903</v>
      </c>
      <c r="B2183" s="85" t="s">
        <v>594</v>
      </c>
      <c r="C2183" s="85" t="s">
        <v>15</v>
      </c>
      <c r="D2183" s="85" t="s">
        <v>14</v>
      </c>
      <c r="E2183" s="85" t="s">
        <v>323</v>
      </c>
      <c r="F2183" s="85" t="s">
        <v>322</v>
      </c>
      <c r="G2183" s="85" t="s">
        <v>10</v>
      </c>
      <c r="H2183" s="85" t="s">
        <v>16</v>
      </c>
      <c r="I2183" s="85">
        <v>0</v>
      </c>
      <c r="J2183" s="85">
        <v>7.6E-3</v>
      </c>
      <c r="K2183" s="85" t="s">
        <v>13</v>
      </c>
      <c r="L2183" s="85" t="s">
        <v>2562</v>
      </c>
      <c r="N2183" s="85" t="s">
        <v>2908</v>
      </c>
      <c r="O2183" s="85">
        <v>0</v>
      </c>
      <c r="P2183" s="85">
        <v>2.4922718822094011E-8</v>
      </c>
      <c r="Q2183" s="85">
        <v>0</v>
      </c>
    </row>
    <row r="2184" spans="1:17" x14ac:dyDescent="0.3">
      <c r="A2184" s="85" t="s">
        <v>903</v>
      </c>
      <c r="B2184" s="85" t="s">
        <v>594</v>
      </c>
      <c r="C2184" s="85" t="s">
        <v>15</v>
      </c>
      <c r="D2184" s="85" t="s">
        <v>14</v>
      </c>
      <c r="E2184" s="85" t="s">
        <v>303</v>
      </c>
      <c r="F2184" s="85" t="s">
        <v>302</v>
      </c>
      <c r="G2184" s="85" t="s">
        <v>10</v>
      </c>
      <c r="H2184" s="85" t="s">
        <v>16</v>
      </c>
      <c r="I2184" s="85">
        <v>0</v>
      </c>
      <c r="J2184" s="85">
        <v>1.0999999999999999E-2</v>
      </c>
      <c r="K2184" s="85" t="s">
        <v>13</v>
      </c>
      <c r="L2184" s="85" t="s">
        <v>2562</v>
      </c>
      <c r="N2184" s="85" t="s">
        <v>2909</v>
      </c>
      <c r="O2184" s="85">
        <v>0</v>
      </c>
      <c r="P2184" s="85">
        <v>2.4922718822094011E-8</v>
      </c>
      <c r="Q2184" s="85">
        <v>0</v>
      </c>
    </row>
    <row r="2185" spans="1:17" x14ac:dyDescent="0.3">
      <c r="A2185" s="85" t="s">
        <v>903</v>
      </c>
      <c r="B2185" s="85" t="s">
        <v>594</v>
      </c>
      <c r="C2185" s="85" t="s">
        <v>15</v>
      </c>
      <c r="D2185" s="85" t="s">
        <v>14</v>
      </c>
      <c r="E2185" s="85" t="s">
        <v>327</v>
      </c>
      <c r="F2185" s="85" t="s">
        <v>326</v>
      </c>
      <c r="G2185" s="85" t="s">
        <v>10</v>
      </c>
      <c r="H2185" s="85" t="s">
        <v>16</v>
      </c>
      <c r="I2185" s="85">
        <v>0</v>
      </c>
      <c r="J2185" s="85">
        <v>5.1999999999999998E-2</v>
      </c>
      <c r="K2185" s="85" t="s">
        <v>13</v>
      </c>
      <c r="L2185" s="85" t="s">
        <v>2562</v>
      </c>
      <c r="N2185" s="85" t="s">
        <v>2910</v>
      </c>
      <c r="O2185" s="85">
        <v>0</v>
      </c>
      <c r="P2185" s="85">
        <v>2.4922718822094011E-8</v>
      </c>
      <c r="Q2185" s="85">
        <v>0</v>
      </c>
    </row>
    <row r="2186" spans="1:17" x14ac:dyDescent="0.3">
      <c r="A2186" s="85" t="s">
        <v>903</v>
      </c>
      <c r="B2186" s="85" t="s">
        <v>594</v>
      </c>
      <c r="C2186" s="85" t="s">
        <v>15</v>
      </c>
      <c r="D2186" s="85" t="s">
        <v>14</v>
      </c>
      <c r="E2186" s="85" t="s">
        <v>87</v>
      </c>
      <c r="F2186" s="85" t="s">
        <v>86</v>
      </c>
      <c r="G2186" s="85" t="s">
        <v>10</v>
      </c>
      <c r="H2186" s="85" t="s">
        <v>16</v>
      </c>
      <c r="I2186" s="85">
        <v>0</v>
      </c>
      <c r="J2186" s="85">
        <v>0.08</v>
      </c>
      <c r="K2186" s="85" t="s">
        <v>13</v>
      </c>
      <c r="L2186" s="85" t="s">
        <v>2562</v>
      </c>
      <c r="N2186" s="85" t="s">
        <v>2911</v>
      </c>
      <c r="O2186" s="85">
        <v>0</v>
      </c>
      <c r="P2186" s="85">
        <v>2.4922718822094011E-8</v>
      </c>
      <c r="Q2186" s="85">
        <v>0</v>
      </c>
    </row>
    <row r="2187" spans="1:17" x14ac:dyDescent="0.3">
      <c r="A2187" s="85" t="s">
        <v>903</v>
      </c>
      <c r="B2187" s="85" t="s">
        <v>594</v>
      </c>
      <c r="C2187" s="85" t="s">
        <v>15</v>
      </c>
      <c r="D2187" s="85" t="s">
        <v>14</v>
      </c>
      <c r="E2187" s="85" t="s">
        <v>238</v>
      </c>
      <c r="F2187" s="85" t="s">
        <v>237</v>
      </c>
      <c r="G2187" s="85" t="s">
        <v>10</v>
      </c>
      <c r="I2187" s="85">
        <v>0.127</v>
      </c>
      <c r="J2187" s="85">
        <v>0.08</v>
      </c>
      <c r="K2187" s="85" t="s">
        <v>13</v>
      </c>
      <c r="L2187" s="85" t="s">
        <v>2562</v>
      </c>
      <c r="N2187" s="85" t="s">
        <v>2822</v>
      </c>
      <c r="O2187" s="85">
        <v>9.5378283791699856E-10</v>
      </c>
      <c r="P2187" s="85">
        <v>2.4922718822094011E-8</v>
      </c>
      <c r="Q2187" s="85">
        <v>3.8269614351684189</v>
      </c>
    </row>
    <row r="2188" spans="1:17" x14ac:dyDescent="0.3">
      <c r="A2188" s="85" t="s">
        <v>903</v>
      </c>
      <c r="B2188" s="85" t="s">
        <v>594</v>
      </c>
      <c r="C2188" s="85" t="s">
        <v>15</v>
      </c>
      <c r="D2188" s="85" t="s">
        <v>14</v>
      </c>
      <c r="E2188" s="85" t="s">
        <v>207</v>
      </c>
      <c r="F2188" s="85" t="s">
        <v>206</v>
      </c>
      <c r="G2188" s="85" t="s">
        <v>10</v>
      </c>
      <c r="H2188" s="85" t="s">
        <v>12</v>
      </c>
      <c r="I2188" s="85">
        <v>0.12</v>
      </c>
      <c r="J2188" s="85">
        <v>0.04</v>
      </c>
      <c r="K2188" s="85" t="s">
        <v>13</v>
      </c>
      <c r="L2188" s="85" t="s">
        <v>2562</v>
      </c>
      <c r="N2188" s="85" t="s">
        <v>2912</v>
      </c>
      <c r="O2188" s="85">
        <v>4.228329809725158E-10</v>
      </c>
      <c r="P2188" s="85">
        <v>2.4922718822094011E-8</v>
      </c>
      <c r="Q2188" s="85">
        <v>1.6965764609825551</v>
      </c>
    </row>
    <row r="2189" spans="1:17" x14ac:dyDescent="0.3">
      <c r="A2189" s="85" t="s">
        <v>903</v>
      </c>
      <c r="B2189" s="85" t="s">
        <v>594</v>
      </c>
      <c r="C2189" s="85" t="s">
        <v>15</v>
      </c>
      <c r="D2189" s="85" t="s">
        <v>14</v>
      </c>
      <c r="E2189" s="85" t="s">
        <v>289</v>
      </c>
      <c r="F2189" s="85" t="s">
        <v>288</v>
      </c>
      <c r="G2189" s="85" t="s">
        <v>10</v>
      </c>
      <c r="H2189" s="85" t="s">
        <v>16</v>
      </c>
      <c r="I2189" s="85">
        <v>0</v>
      </c>
      <c r="J2189" s="85">
        <v>2.7E-2</v>
      </c>
      <c r="K2189" s="85" t="s">
        <v>13</v>
      </c>
      <c r="L2189" s="85" t="s">
        <v>2562</v>
      </c>
      <c r="N2189" s="85" t="s">
        <v>2913</v>
      </c>
      <c r="O2189" s="85">
        <v>0</v>
      </c>
      <c r="P2189" s="85">
        <v>2.4922718822094011E-8</v>
      </c>
      <c r="Q2189" s="85">
        <v>0</v>
      </c>
    </row>
    <row r="2190" spans="1:17" x14ac:dyDescent="0.3">
      <c r="A2190" s="85" t="s">
        <v>903</v>
      </c>
      <c r="B2190" s="85" t="s">
        <v>594</v>
      </c>
      <c r="C2190" s="85" t="s">
        <v>15</v>
      </c>
      <c r="D2190" s="85" t="s">
        <v>14</v>
      </c>
      <c r="E2190" s="85" t="s">
        <v>311</v>
      </c>
      <c r="F2190" s="85" t="s">
        <v>310</v>
      </c>
      <c r="G2190" s="85" t="s">
        <v>10</v>
      </c>
      <c r="H2190" s="85" t="s">
        <v>16</v>
      </c>
      <c r="I2190" s="85">
        <v>0</v>
      </c>
      <c r="J2190" s="85">
        <v>0.08</v>
      </c>
      <c r="K2190" s="85" t="s">
        <v>13</v>
      </c>
      <c r="L2190" s="85" t="s">
        <v>2562</v>
      </c>
      <c r="N2190" s="85" t="s">
        <v>2914</v>
      </c>
      <c r="O2190" s="85">
        <v>0</v>
      </c>
      <c r="P2190" s="85">
        <v>2.4922718822094011E-8</v>
      </c>
      <c r="Q2190" s="85">
        <v>0</v>
      </c>
    </row>
    <row r="2191" spans="1:17" x14ac:dyDescent="0.3">
      <c r="A2191" s="85" t="s">
        <v>903</v>
      </c>
      <c r="B2191" s="85" t="s">
        <v>594</v>
      </c>
      <c r="C2191" s="85" t="s">
        <v>15</v>
      </c>
      <c r="D2191" s="85" t="s">
        <v>14</v>
      </c>
      <c r="E2191" s="85" t="s">
        <v>153</v>
      </c>
      <c r="F2191" s="85" t="s">
        <v>152</v>
      </c>
      <c r="G2191" s="85" t="s">
        <v>10</v>
      </c>
      <c r="H2191" s="85" t="s">
        <v>12</v>
      </c>
      <c r="I2191" s="85">
        <v>9.9999999999999985E-3</v>
      </c>
      <c r="J2191" s="85">
        <v>0.04</v>
      </c>
      <c r="K2191" s="85" t="s">
        <v>13</v>
      </c>
      <c r="L2191" s="85" t="s">
        <v>2562</v>
      </c>
      <c r="N2191" s="85" t="s">
        <v>2915</v>
      </c>
      <c r="O2191" s="85">
        <v>5.228102094377698E-11</v>
      </c>
      <c r="P2191" s="85">
        <v>2.4922718822094011E-8</v>
      </c>
      <c r="Q2191" s="85">
        <v>0.20977254254230809</v>
      </c>
    </row>
    <row r="2192" spans="1:17" x14ac:dyDescent="0.3">
      <c r="A2192" s="85" t="s">
        <v>903</v>
      </c>
      <c r="B2192" s="85" t="s">
        <v>594</v>
      </c>
      <c r="C2192" s="85" t="s">
        <v>15</v>
      </c>
      <c r="D2192" s="85" t="s">
        <v>14</v>
      </c>
      <c r="E2192" s="85" t="s">
        <v>267</v>
      </c>
      <c r="F2192" s="85" t="s">
        <v>266</v>
      </c>
      <c r="G2192" s="85" t="s">
        <v>10</v>
      </c>
      <c r="H2192" s="85" t="s">
        <v>16</v>
      </c>
      <c r="I2192" s="85">
        <v>0</v>
      </c>
      <c r="J2192" s="85">
        <v>0.02</v>
      </c>
      <c r="K2192" s="85" t="s">
        <v>13</v>
      </c>
      <c r="L2192" s="85" t="s">
        <v>2562</v>
      </c>
      <c r="N2192" s="85" t="s">
        <v>2916</v>
      </c>
      <c r="O2192" s="85">
        <v>0</v>
      </c>
      <c r="P2192" s="85">
        <v>2.4922718822094011E-8</v>
      </c>
      <c r="Q2192" s="85">
        <v>0</v>
      </c>
    </row>
    <row r="2193" spans="1:17" x14ac:dyDescent="0.3">
      <c r="A2193" s="85" t="s">
        <v>903</v>
      </c>
      <c r="B2193" s="85" t="s">
        <v>594</v>
      </c>
      <c r="C2193" s="85" t="s">
        <v>15</v>
      </c>
      <c r="D2193" s="85" t="s">
        <v>14</v>
      </c>
      <c r="E2193" s="85" t="s">
        <v>331</v>
      </c>
      <c r="F2193" s="85" t="s">
        <v>330</v>
      </c>
      <c r="G2193" s="85" t="s">
        <v>10</v>
      </c>
      <c r="H2193" s="85" t="s">
        <v>16</v>
      </c>
      <c r="I2193" s="85">
        <v>0</v>
      </c>
      <c r="J2193" s="85">
        <v>0.02</v>
      </c>
      <c r="K2193" s="85" t="s">
        <v>13</v>
      </c>
      <c r="L2193" s="85" t="s">
        <v>2562</v>
      </c>
      <c r="N2193" s="85" t="s">
        <v>2917</v>
      </c>
      <c r="O2193" s="85">
        <v>0</v>
      </c>
      <c r="P2193" s="85">
        <v>2.4922718822094011E-8</v>
      </c>
      <c r="Q2193" s="85">
        <v>0</v>
      </c>
    </row>
    <row r="2194" spans="1:17" x14ac:dyDescent="0.3">
      <c r="A2194" s="85" t="s">
        <v>903</v>
      </c>
      <c r="B2194" s="85" t="s">
        <v>594</v>
      </c>
      <c r="C2194" s="85" t="s">
        <v>15</v>
      </c>
      <c r="D2194" s="85" t="s">
        <v>14</v>
      </c>
      <c r="E2194" s="85" t="s">
        <v>141</v>
      </c>
      <c r="F2194" s="85" t="s">
        <v>140</v>
      </c>
      <c r="G2194" s="85" t="s">
        <v>10</v>
      </c>
      <c r="H2194" s="85" t="s">
        <v>16</v>
      </c>
      <c r="I2194" s="85">
        <v>0</v>
      </c>
      <c r="J2194" s="85">
        <v>0.28999999999999998</v>
      </c>
      <c r="K2194" s="85" t="s">
        <v>13</v>
      </c>
      <c r="L2194" s="85" t="s">
        <v>2562</v>
      </c>
      <c r="N2194" s="85" t="s">
        <v>2918</v>
      </c>
      <c r="O2194" s="85">
        <v>0</v>
      </c>
      <c r="P2194" s="85">
        <v>2.4922718822094011E-8</v>
      </c>
      <c r="Q2194" s="85">
        <v>0</v>
      </c>
    </row>
    <row r="2195" spans="1:17" x14ac:dyDescent="0.3">
      <c r="A2195" s="85" t="s">
        <v>903</v>
      </c>
      <c r="B2195" s="85" t="s">
        <v>594</v>
      </c>
      <c r="C2195" s="85" t="s">
        <v>15</v>
      </c>
      <c r="D2195" s="85" t="s">
        <v>14</v>
      </c>
      <c r="E2195" s="85" t="s">
        <v>305</v>
      </c>
      <c r="F2195" s="85" t="s">
        <v>304</v>
      </c>
      <c r="G2195" s="85" t="s">
        <v>10</v>
      </c>
      <c r="H2195" s="85" t="s">
        <v>12</v>
      </c>
      <c r="I2195" s="85">
        <v>0.17299999999999999</v>
      </c>
      <c r="J2195" s="85">
        <v>5.8000000000000003E-2</v>
      </c>
      <c r="K2195" s="85" t="s">
        <v>13</v>
      </c>
      <c r="L2195" s="85" t="s">
        <v>2562</v>
      </c>
      <c r="N2195" s="85" t="s">
        <v>2919</v>
      </c>
      <c r="O2195" s="85">
        <v>1.066347789639784E-9</v>
      </c>
      <c r="P2195" s="85">
        <v>2.4922718822094011E-8</v>
      </c>
      <c r="Q2195" s="85">
        <v>4.2786174223273976</v>
      </c>
    </row>
    <row r="2196" spans="1:17" x14ac:dyDescent="0.3">
      <c r="A2196" s="85" t="s">
        <v>903</v>
      </c>
      <c r="B2196" s="85" t="s">
        <v>594</v>
      </c>
      <c r="C2196" s="85" t="s">
        <v>15</v>
      </c>
      <c r="D2196" s="85" t="s">
        <v>14</v>
      </c>
      <c r="E2196" s="85" t="s">
        <v>335</v>
      </c>
      <c r="F2196" s="85" t="s">
        <v>334</v>
      </c>
      <c r="G2196" s="85" t="s">
        <v>10</v>
      </c>
      <c r="H2196" s="85" t="s">
        <v>16</v>
      </c>
      <c r="I2196" s="85">
        <v>0</v>
      </c>
      <c r="J2196" s="85">
        <v>0.08</v>
      </c>
      <c r="K2196" s="85" t="s">
        <v>13</v>
      </c>
      <c r="L2196" s="85" t="s">
        <v>2562</v>
      </c>
      <c r="N2196" s="85" t="s">
        <v>2920</v>
      </c>
      <c r="O2196" s="85">
        <v>0</v>
      </c>
      <c r="P2196" s="85">
        <v>2.4922718822094011E-8</v>
      </c>
      <c r="Q2196" s="85">
        <v>0</v>
      </c>
    </row>
    <row r="2197" spans="1:17" x14ac:dyDescent="0.3">
      <c r="A2197" s="85" t="s">
        <v>903</v>
      </c>
      <c r="B2197" s="85" t="s">
        <v>594</v>
      </c>
      <c r="C2197" s="85" t="s">
        <v>15</v>
      </c>
      <c r="D2197" s="85" t="s">
        <v>14</v>
      </c>
      <c r="E2197" s="85" t="s">
        <v>62</v>
      </c>
      <c r="F2197" s="85" t="s">
        <v>61</v>
      </c>
      <c r="G2197" s="85" t="s">
        <v>10</v>
      </c>
      <c r="H2197" s="85" t="s">
        <v>16</v>
      </c>
      <c r="I2197" s="85">
        <v>0</v>
      </c>
      <c r="J2197" s="85">
        <v>0.02</v>
      </c>
      <c r="K2197" s="85" t="s">
        <v>13</v>
      </c>
      <c r="L2197" s="85" t="s">
        <v>2562</v>
      </c>
      <c r="N2197" s="85" t="s">
        <v>2921</v>
      </c>
      <c r="O2197" s="85">
        <v>0</v>
      </c>
      <c r="P2197" s="85">
        <v>2.4922718822094011E-8</v>
      </c>
      <c r="Q2197" s="85">
        <v>0</v>
      </c>
    </row>
    <row r="2198" spans="1:17" x14ac:dyDescent="0.3">
      <c r="A2198" s="85" t="s">
        <v>903</v>
      </c>
      <c r="B2198" s="85" t="s">
        <v>594</v>
      </c>
      <c r="C2198" s="85" t="s">
        <v>15</v>
      </c>
      <c r="D2198" s="85" t="s">
        <v>14</v>
      </c>
      <c r="E2198" s="85" t="s">
        <v>339</v>
      </c>
      <c r="F2198" s="85" t="s">
        <v>338</v>
      </c>
      <c r="G2198" s="85" t="s">
        <v>10</v>
      </c>
      <c r="H2198" s="85" t="s">
        <v>16</v>
      </c>
      <c r="I2198" s="85">
        <v>0</v>
      </c>
      <c r="J2198" s="85">
        <v>0.02</v>
      </c>
      <c r="K2198" s="85" t="s">
        <v>13</v>
      </c>
      <c r="L2198" s="85" t="s">
        <v>2562</v>
      </c>
      <c r="N2198" s="85" t="s">
        <v>2922</v>
      </c>
      <c r="O2198" s="85">
        <v>0</v>
      </c>
      <c r="P2198" s="85">
        <v>2.4922718822094011E-8</v>
      </c>
      <c r="Q2198" s="85">
        <v>0</v>
      </c>
    </row>
    <row r="2199" spans="1:17" x14ac:dyDescent="0.3">
      <c r="A2199" s="85" t="s">
        <v>903</v>
      </c>
      <c r="B2199" s="85" t="s">
        <v>594</v>
      </c>
      <c r="C2199" s="85" t="s">
        <v>15</v>
      </c>
      <c r="D2199" s="85" t="s">
        <v>14</v>
      </c>
      <c r="E2199" s="85" t="s">
        <v>341</v>
      </c>
      <c r="F2199" s="85" t="s">
        <v>340</v>
      </c>
      <c r="G2199" s="85" t="s">
        <v>10</v>
      </c>
      <c r="H2199" s="85" t="s">
        <v>16</v>
      </c>
      <c r="I2199" s="85">
        <v>0</v>
      </c>
      <c r="J2199" s="85">
        <v>0.08</v>
      </c>
      <c r="K2199" s="85" t="s">
        <v>13</v>
      </c>
      <c r="L2199" s="85" t="s">
        <v>2562</v>
      </c>
      <c r="N2199" s="85" t="s">
        <v>2923</v>
      </c>
      <c r="O2199" s="85">
        <v>0</v>
      </c>
      <c r="P2199" s="85">
        <v>2.4922718822094011E-8</v>
      </c>
      <c r="Q2199" s="85">
        <v>0</v>
      </c>
    </row>
    <row r="2200" spans="1:17" x14ac:dyDescent="0.3">
      <c r="A2200" s="85" t="s">
        <v>903</v>
      </c>
      <c r="B2200" s="85" t="s">
        <v>594</v>
      </c>
      <c r="C2200" s="85" t="s">
        <v>15</v>
      </c>
      <c r="D2200" s="85" t="s">
        <v>14</v>
      </c>
      <c r="E2200" s="85" t="s">
        <v>345</v>
      </c>
      <c r="F2200" s="85" t="s">
        <v>344</v>
      </c>
      <c r="G2200" s="85" t="s">
        <v>10</v>
      </c>
      <c r="H2200" s="85" t="s">
        <v>16</v>
      </c>
      <c r="I2200" s="85">
        <v>0</v>
      </c>
      <c r="J2200" s="85">
        <v>0.08</v>
      </c>
      <c r="K2200" s="85" t="s">
        <v>13</v>
      </c>
      <c r="L2200" s="85" t="s">
        <v>2562</v>
      </c>
      <c r="N2200" s="85" t="s">
        <v>2924</v>
      </c>
      <c r="O2200" s="85">
        <v>0</v>
      </c>
      <c r="P2200" s="85">
        <v>2.4922718822094011E-8</v>
      </c>
      <c r="Q2200" s="85">
        <v>0</v>
      </c>
    </row>
    <row r="2201" spans="1:17" x14ac:dyDescent="0.3">
      <c r="A2201" s="85" t="s">
        <v>903</v>
      </c>
      <c r="B2201" s="85" t="s">
        <v>594</v>
      </c>
      <c r="C2201" s="85" t="s">
        <v>15</v>
      </c>
      <c r="D2201" s="85" t="s">
        <v>14</v>
      </c>
      <c r="E2201" s="85" t="s">
        <v>347</v>
      </c>
      <c r="F2201" s="85" t="s">
        <v>346</v>
      </c>
      <c r="G2201" s="85" t="s">
        <v>10</v>
      </c>
      <c r="H2201" s="85" t="s">
        <v>16</v>
      </c>
      <c r="I2201" s="85">
        <v>0</v>
      </c>
      <c r="J2201" s="85">
        <v>8.6E-3</v>
      </c>
      <c r="K2201" s="85" t="s">
        <v>13</v>
      </c>
      <c r="L2201" s="85" t="s">
        <v>2562</v>
      </c>
      <c r="N2201" s="85" t="s">
        <v>2925</v>
      </c>
      <c r="O2201" s="85">
        <v>0</v>
      </c>
      <c r="P2201" s="85">
        <v>2.4922718822094011E-8</v>
      </c>
      <c r="Q2201" s="85">
        <v>0</v>
      </c>
    </row>
    <row r="2202" spans="1:17" x14ac:dyDescent="0.3">
      <c r="A2202" s="85" t="s">
        <v>903</v>
      </c>
      <c r="B2202" s="85" t="s">
        <v>594</v>
      </c>
      <c r="C2202" s="85" t="s">
        <v>15</v>
      </c>
      <c r="D2202" s="85" t="s">
        <v>14</v>
      </c>
      <c r="E2202" s="85" t="s">
        <v>351</v>
      </c>
      <c r="F2202" s="85" t="s">
        <v>350</v>
      </c>
      <c r="G2202" s="85" t="s">
        <v>10</v>
      </c>
      <c r="H2202" s="85" t="s">
        <v>16</v>
      </c>
      <c r="I2202" s="85">
        <v>0</v>
      </c>
      <c r="J2202" s="85">
        <v>1.6E-2</v>
      </c>
      <c r="K2202" s="85" t="s">
        <v>13</v>
      </c>
      <c r="L2202" s="85" t="s">
        <v>2562</v>
      </c>
      <c r="N2202" s="85" t="s">
        <v>2926</v>
      </c>
      <c r="O2202" s="85">
        <v>0</v>
      </c>
      <c r="P2202" s="85">
        <v>2.4922718822094011E-8</v>
      </c>
      <c r="Q2202" s="85">
        <v>0</v>
      </c>
    </row>
    <row r="2203" spans="1:17" x14ac:dyDescent="0.3">
      <c r="A2203" s="85" t="s">
        <v>903</v>
      </c>
      <c r="B2203" s="85" t="s">
        <v>594</v>
      </c>
      <c r="C2203" s="85" t="s">
        <v>15</v>
      </c>
      <c r="D2203" s="85" t="s">
        <v>14</v>
      </c>
      <c r="E2203" s="85" t="s">
        <v>203</v>
      </c>
      <c r="F2203" s="85" t="s">
        <v>202</v>
      </c>
      <c r="G2203" s="85" t="s">
        <v>10</v>
      </c>
      <c r="H2203" s="85" t="s">
        <v>16</v>
      </c>
      <c r="I2203" s="85">
        <v>0</v>
      </c>
      <c r="J2203" s="85">
        <v>1.4999999999999999E-2</v>
      </c>
      <c r="K2203" s="85" t="s">
        <v>13</v>
      </c>
      <c r="L2203" s="85" t="s">
        <v>2562</v>
      </c>
      <c r="N2203" s="85" t="s">
        <v>2927</v>
      </c>
      <c r="O2203" s="85">
        <v>0</v>
      </c>
      <c r="P2203" s="85">
        <v>2.4922718822094011E-8</v>
      </c>
      <c r="Q2203" s="85">
        <v>0</v>
      </c>
    </row>
    <row r="2204" spans="1:17" x14ac:dyDescent="0.3">
      <c r="A2204" s="85" t="s">
        <v>903</v>
      </c>
      <c r="B2204" s="85" t="s">
        <v>594</v>
      </c>
      <c r="C2204" s="85" t="s">
        <v>15</v>
      </c>
      <c r="D2204" s="85" t="s">
        <v>14</v>
      </c>
      <c r="E2204" s="85" t="s">
        <v>329</v>
      </c>
      <c r="F2204" s="85" t="s">
        <v>328</v>
      </c>
      <c r="G2204" s="85" t="s">
        <v>10</v>
      </c>
      <c r="H2204" s="85" t="s">
        <v>16</v>
      </c>
      <c r="I2204" s="85">
        <v>0</v>
      </c>
      <c r="J2204" s="85">
        <v>0.22600000000000001</v>
      </c>
      <c r="K2204" s="85" t="s">
        <v>13</v>
      </c>
      <c r="L2204" s="85" t="s">
        <v>2562</v>
      </c>
      <c r="N2204" s="85" t="s">
        <v>2928</v>
      </c>
      <c r="O2204" s="85">
        <v>0</v>
      </c>
      <c r="P2204" s="85">
        <v>2.4922718822094011E-8</v>
      </c>
      <c r="Q2204" s="85">
        <v>0</v>
      </c>
    </row>
    <row r="2205" spans="1:17" x14ac:dyDescent="0.3">
      <c r="A2205" s="85" t="s">
        <v>903</v>
      </c>
      <c r="B2205" s="85" t="s">
        <v>594</v>
      </c>
      <c r="C2205" s="85" t="s">
        <v>15</v>
      </c>
      <c r="D2205" s="85" t="s">
        <v>14</v>
      </c>
      <c r="E2205" s="85" t="s">
        <v>355</v>
      </c>
      <c r="F2205" s="85" t="s">
        <v>354</v>
      </c>
      <c r="G2205" s="85" t="s">
        <v>10</v>
      </c>
      <c r="H2205" s="85" t="s">
        <v>16</v>
      </c>
      <c r="I2205" s="85">
        <v>0</v>
      </c>
      <c r="J2205" s="85">
        <v>2.5000000000000001E-2</v>
      </c>
      <c r="K2205" s="85" t="s">
        <v>13</v>
      </c>
      <c r="L2205" s="85" t="s">
        <v>2562</v>
      </c>
      <c r="N2205" s="85" t="s">
        <v>2929</v>
      </c>
      <c r="O2205" s="85">
        <v>0</v>
      </c>
      <c r="P2205" s="85">
        <v>2.4922718822094011E-8</v>
      </c>
      <c r="Q2205" s="85">
        <v>0</v>
      </c>
    </row>
    <row r="2206" spans="1:17" x14ac:dyDescent="0.3">
      <c r="A2206" s="85" t="s">
        <v>903</v>
      </c>
      <c r="B2206" s="85" t="s">
        <v>594</v>
      </c>
      <c r="C2206" s="85" t="s">
        <v>15</v>
      </c>
      <c r="D2206" s="85" t="s">
        <v>14</v>
      </c>
      <c r="E2206" s="85" t="s">
        <v>337</v>
      </c>
      <c r="F2206" s="85" t="s">
        <v>336</v>
      </c>
      <c r="G2206" s="85" t="s">
        <v>10</v>
      </c>
      <c r="H2206" s="85" t="s">
        <v>16</v>
      </c>
      <c r="I2206" s="85">
        <v>0</v>
      </c>
      <c r="J2206" s="85">
        <v>0.26400000000000001</v>
      </c>
      <c r="K2206" s="85" t="s">
        <v>13</v>
      </c>
      <c r="L2206" s="85" t="s">
        <v>2562</v>
      </c>
      <c r="N2206" s="85" t="s">
        <v>2930</v>
      </c>
      <c r="O2206" s="85">
        <v>0</v>
      </c>
      <c r="P2206" s="85">
        <v>2.4922718822094011E-8</v>
      </c>
      <c r="Q2206" s="85">
        <v>0</v>
      </c>
    </row>
    <row r="2207" spans="1:17" x14ac:dyDescent="0.3">
      <c r="A2207" s="85" t="s">
        <v>903</v>
      </c>
      <c r="B2207" s="85" t="s">
        <v>594</v>
      </c>
      <c r="C2207" s="85" t="s">
        <v>15</v>
      </c>
      <c r="D2207" s="85" t="s">
        <v>14</v>
      </c>
      <c r="E2207" s="85" t="s">
        <v>58</v>
      </c>
      <c r="F2207" s="85" t="s">
        <v>57</v>
      </c>
      <c r="G2207" s="85" t="s">
        <v>10</v>
      </c>
      <c r="I2207" s="85">
        <v>7.0000000000000007E-2</v>
      </c>
      <c r="J2207" s="85">
        <v>0.08</v>
      </c>
      <c r="K2207" s="85" t="s">
        <v>13</v>
      </c>
      <c r="L2207" s="85" t="s">
        <v>2562</v>
      </c>
      <c r="N2207" s="85" t="s">
        <v>2931</v>
      </c>
      <c r="O2207" s="85">
        <v>6.4730904383206957E-10</v>
      </c>
      <c r="P2207" s="85">
        <v>2.4922718822094011E-8</v>
      </c>
      <c r="Q2207" s="85">
        <v>2.5972649631557441</v>
      </c>
    </row>
    <row r="2208" spans="1:17" x14ac:dyDescent="0.3">
      <c r="A2208" s="85" t="s">
        <v>903</v>
      </c>
      <c r="B2208" s="85" t="s">
        <v>594</v>
      </c>
      <c r="C2208" s="85" t="s">
        <v>15</v>
      </c>
      <c r="D2208" s="85" t="s">
        <v>14</v>
      </c>
      <c r="E2208" s="85" t="s">
        <v>261</v>
      </c>
      <c r="F2208" s="85" t="s">
        <v>260</v>
      </c>
      <c r="G2208" s="85" t="s">
        <v>10</v>
      </c>
      <c r="H2208" s="85" t="s">
        <v>16</v>
      </c>
      <c r="I2208" s="85">
        <v>0</v>
      </c>
      <c r="J2208" s="85">
        <v>0.08</v>
      </c>
      <c r="K2208" s="85" t="s">
        <v>13</v>
      </c>
      <c r="L2208" s="85" t="s">
        <v>2562</v>
      </c>
      <c r="N2208" s="85" t="s">
        <v>2932</v>
      </c>
      <c r="O2208" s="85">
        <v>0</v>
      </c>
      <c r="P2208" s="85">
        <v>2.4922718822094011E-8</v>
      </c>
      <c r="Q2208" s="85">
        <v>0</v>
      </c>
    </row>
    <row r="2209" spans="1:17" x14ac:dyDescent="0.3">
      <c r="A2209" s="85" t="s">
        <v>903</v>
      </c>
      <c r="B2209" s="85" t="s">
        <v>594</v>
      </c>
      <c r="C2209" s="85" t="s">
        <v>15</v>
      </c>
      <c r="D2209" s="85" t="s">
        <v>14</v>
      </c>
      <c r="E2209" s="85" t="s">
        <v>357</v>
      </c>
      <c r="F2209" s="85" t="s">
        <v>356</v>
      </c>
      <c r="G2209" s="85" t="s">
        <v>10</v>
      </c>
      <c r="H2209" s="85" t="s">
        <v>16</v>
      </c>
      <c r="I2209" s="85">
        <v>0</v>
      </c>
      <c r="J2209" s="85">
        <v>1.6</v>
      </c>
      <c r="K2209" s="85" t="s">
        <v>13</v>
      </c>
      <c r="L2209" s="85" t="s">
        <v>2562</v>
      </c>
      <c r="N2209" s="85" t="s">
        <v>2933</v>
      </c>
      <c r="O2209" s="85">
        <v>0</v>
      </c>
      <c r="P2209" s="85">
        <v>2.4922718822094011E-8</v>
      </c>
      <c r="Q2209" s="85">
        <v>0</v>
      </c>
    </row>
    <row r="2210" spans="1:17" x14ac:dyDescent="0.3">
      <c r="A2210" s="85" t="s">
        <v>903</v>
      </c>
      <c r="B2210" s="85" t="s">
        <v>594</v>
      </c>
      <c r="C2210" s="85" t="s">
        <v>15</v>
      </c>
      <c r="D2210" s="85" t="s">
        <v>14</v>
      </c>
      <c r="E2210" s="85" t="s">
        <v>349</v>
      </c>
      <c r="F2210" s="85" t="s">
        <v>348</v>
      </c>
      <c r="G2210" s="85" t="s">
        <v>10</v>
      </c>
      <c r="H2210" s="85" t="s">
        <v>16</v>
      </c>
      <c r="I2210" s="85">
        <v>0</v>
      </c>
      <c r="J2210" s="85">
        <v>9.4000000000000004E-3</v>
      </c>
      <c r="K2210" s="85" t="s">
        <v>13</v>
      </c>
      <c r="L2210" s="85" t="s">
        <v>2562</v>
      </c>
      <c r="N2210" s="85" t="s">
        <v>2934</v>
      </c>
      <c r="O2210" s="85">
        <v>0</v>
      </c>
      <c r="P2210" s="85">
        <v>2.4922718822094011E-8</v>
      </c>
      <c r="Q2210" s="85">
        <v>0</v>
      </c>
    </row>
    <row r="2211" spans="1:17" x14ac:dyDescent="0.3">
      <c r="A2211" s="85" t="s">
        <v>903</v>
      </c>
      <c r="B2211" s="85" t="s">
        <v>594</v>
      </c>
      <c r="C2211" s="85" t="s">
        <v>15</v>
      </c>
      <c r="D2211" s="85" t="s">
        <v>14</v>
      </c>
      <c r="E2211" s="85" t="s">
        <v>361</v>
      </c>
      <c r="F2211" s="85" t="s">
        <v>360</v>
      </c>
      <c r="G2211" s="85" t="s">
        <v>10</v>
      </c>
      <c r="I2211" s="85">
        <v>0.09</v>
      </c>
      <c r="J2211" s="85">
        <v>0.02</v>
      </c>
      <c r="K2211" s="85" t="s">
        <v>13</v>
      </c>
      <c r="L2211" s="85" t="s">
        <v>2562</v>
      </c>
      <c r="N2211" s="85" t="s">
        <v>2832</v>
      </c>
      <c r="O2211" s="85">
        <v>5.0495416138334999E-10</v>
      </c>
      <c r="P2211" s="85">
        <v>2.4922718822094011E-8</v>
      </c>
      <c r="Q2211" s="85">
        <v>2.0260797587448911</v>
      </c>
    </row>
    <row r="2212" spans="1:17" x14ac:dyDescent="0.3">
      <c r="A2212" s="85" t="s">
        <v>903</v>
      </c>
      <c r="B2212" s="85" t="s">
        <v>594</v>
      </c>
      <c r="C2212" s="85" t="s">
        <v>15</v>
      </c>
      <c r="D2212" s="85" t="s">
        <v>14</v>
      </c>
      <c r="E2212" s="85" t="s">
        <v>363</v>
      </c>
      <c r="F2212" s="85" t="s">
        <v>362</v>
      </c>
      <c r="G2212" s="85" t="s">
        <v>10</v>
      </c>
      <c r="H2212" s="85" t="s">
        <v>16</v>
      </c>
      <c r="I2212" s="85">
        <v>0</v>
      </c>
      <c r="J2212" s="85">
        <v>1.2999999999999999E-2</v>
      </c>
      <c r="K2212" s="85" t="s">
        <v>13</v>
      </c>
      <c r="L2212" s="85" t="s">
        <v>2562</v>
      </c>
      <c r="N2212" s="85" t="s">
        <v>2935</v>
      </c>
      <c r="O2212" s="85">
        <v>0</v>
      </c>
      <c r="P2212" s="85">
        <v>2.4922718822094011E-8</v>
      </c>
      <c r="Q2212" s="85">
        <v>0</v>
      </c>
    </row>
    <row r="2213" spans="1:17" x14ac:dyDescent="0.3">
      <c r="A2213" s="85" t="s">
        <v>903</v>
      </c>
      <c r="B2213" s="85" t="s">
        <v>594</v>
      </c>
      <c r="C2213" s="85" t="s">
        <v>15</v>
      </c>
      <c r="D2213" s="85" t="s">
        <v>14</v>
      </c>
      <c r="E2213" s="85" t="s">
        <v>343</v>
      </c>
      <c r="F2213" s="85" t="s">
        <v>342</v>
      </c>
      <c r="G2213" s="85" t="s">
        <v>10</v>
      </c>
      <c r="H2213" s="85" t="s">
        <v>16</v>
      </c>
      <c r="I2213" s="85">
        <v>0</v>
      </c>
      <c r="J2213" s="85">
        <v>3.1E-2</v>
      </c>
      <c r="K2213" s="85" t="s">
        <v>13</v>
      </c>
      <c r="L2213" s="85" t="s">
        <v>2562</v>
      </c>
      <c r="N2213" s="85" t="s">
        <v>2915</v>
      </c>
      <c r="O2213" s="85">
        <v>0</v>
      </c>
      <c r="P2213" s="85">
        <v>2.4922718822094011E-8</v>
      </c>
      <c r="Q2213" s="85">
        <v>0</v>
      </c>
    </row>
    <row r="2214" spans="1:17" x14ac:dyDescent="0.3">
      <c r="A2214" s="85" t="s">
        <v>903</v>
      </c>
      <c r="B2214" s="85" t="s">
        <v>594</v>
      </c>
      <c r="C2214" s="85" t="s">
        <v>15</v>
      </c>
      <c r="D2214" s="85" t="s">
        <v>14</v>
      </c>
      <c r="E2214" s="85" t="s">
        <v>66</v>
      </c>
      <c r="F2214" s="85" t="s">
        <v>65</v>
      </c>
      <c r="G2214" s="85" t="s">
        <v>10</v>
      </c>
      <c r="H2214" s="85" t="s">
        <v>16</v>
      </c>
      <c r="I2214" s="85">
        <v>0</v>
      </c>
      <c r="J2214" s="85">
        <v>0.16</v>
      </c>
      <c r="K2214" s="85" t="s">
        <v>13</v>
      </c>
      <c r="L2214" s="85" t="s">
        <v>2562</v>
      </c>
      <c r="N2214" s="85" t="s">
        <v>2936</v>
      </c>
      <c r="O2214" s="85">
        <v>0</v>
      </c>
      <c r="P2214" s="85">
        <v>2.4922718822094011E-8</v>
      </c>
      <c r="Q2214" s="85">
        <v>0</v>
      </c>
    </row>
    <row r="2215" spans="1:17" x14ac:dyDescent="0.3">
      <c r="A2215" s="85" t="s">
        <v>903</v>
      </c>
      <c r="B2215" s="85" t="s">
        <v>594</v>
      </c>
      <c r="C2215" s="85" t="s">
        <v>15</v>
      </c>
      <c r="D2215" s="85" t="s">
        <v>14</v>
      </c>
      <c r="E2215" s="85" t="s">
        <v>315</v>
      </c>
      <c r="F2215" s="85" t="s">
        <v>314</v>
      </c>
      <c r="G2215" s="85" t="s">
        <v>10</v>
      </c>
      <c r="H2215" s="85" t="s">
        <v>16</v>
      </c>
      <c r="I2215" s="85">
        <v>0</v>
      </c>
      <c r="J2215" s="85">
        <v>0.188</v>
      </c>
      <c r="K2215" s="85" t="s">
        <v>13</v>
      </c>
      <c r="L2215" s="85" t="s">
        <v>2562</v>
      </c>
      <c r="N2215" s="85" t="s">
        <v>2937</v>
      </c>
      <c r="O2215" s="85">
        <v>0</v>
      </c>
      <c r="P2215" s="85">
        <v>2.4922718822094011E-8</v>
      </c>
      <c r="Q2215" s="85">
        <v>0</v>
      </c>
    </row>
    <row r="2216" spans="1:17" x14ac:dyDescent="0.3">
      <c r="A2216" s="85" t="s">
        <v>903</v>
      </c>
      <c r="B2216" s="85" t="s">
        <v>594</v>
      </c>
      <c r="C2216" s="85" t="s">
        <v>15</v>
      </c>
      <c r="D2216" s="85" t="s">
        <v>14</v>
      </c>
      <c r="E2216" s="85" t="s">
        <v>285</v>
      </c>
      <c r="F2216" s="85" t="s">
        <v>284</v>
      </c>
      <c r="G2216" s="85" t="s">
        <v>10</v>
      </c>
      <c r="H2216" s="85" t="s">
        <v>12</v>
      </c>
      <c r="I2216" s="85">
        <v>2.3600000000000001E-3</v>
      </c>
      <c r="J2216" s="85">
        <v>0.08</v>
      </c>
      <c r="K2216" s="85" t="s">
        <v>13</v>
      </c>
      <c r="L2216" s="85" t="s">
        <v>2562</v>
      </c>
      <c r="N2216" s="85" t="s">
        <v>2938</v>
      </c>
      <c r="O2216" s="85">
        <v>6.9730886055004673E-12</v>
      </c>
      <c r="P2216" s="85">
        <v>2.4922718822094011E-8</v>
      </c>
      <c r="Q2216" s="85">
        <v>2.7978843942655322E-2</v>
      </c>
    </row>
    <row r="2217" spans="1:17" x14ac:dyDescent="0.3">
      <c r="A2217" s="85" t="s">
        <v>903</v>
      </c>
      <c r="B2217" s="85" t="s">
        <v>594</v>
      </c>
      <c r="C2217" s="85" t="s">
        <v>15</v>
      </c>
      <c r="D2217" s="85" t="s">
        <v>14</v>
      </c>
      <c r="E2217" s="85" t="s">
        <v>283</v>
      </c>
      <c r="F2217" s="85" t="s">
        <v>282</v>
      </c>
      <c r="G2217" s="85" t="s">
        <v>10</v>
      </c>
      <c r="H2217" s="85" t="s">
        <v>16</v>
      </c>
      <c r="I2217" s="85">
        <v>0</v>
      </c>
      <c r="J2217" s="85">
        <v>0.15</v>
      </c>
      <c r="K2217" s="85" t="s">
        <v>13</v>
      </c>
      <c r="L2217" s="85" t="s">
        <v>2562</v>
      </c>
      <c r="N2217" s="85" t="s">
        <v>2939</v>
      </c>
      <c r="O2217" s="85">
        <v>0</v>
      </c>
      <c r="P2217" s="85">
        <v>2.4922718822094011E-8</v>
      </c>
      <c r="Q2217" s="85">
        <v>0</v>
      </c>
    </row>
    <row r="2218" spans="1:17" x14ac:dyDescent="0.3">
      <c r="A2218" s="85" t="s">
        <v>903</v>
      </c>
      <c r="B2218" s="85" t="s">
        <v>594</v>
      </c>
      <c r="C2218" s="85" t="s">
        <v>15</v>
      </c>
      <c r="D2218" s="85" t="s">
        <v>14</v>
      </c>
      <c r="E2218" s="85" t="s">
        <v>297</v>
      </c>
      <c r="F2218" s="85" t="s">
        <v>296</v>
      </c>
      <c r="G2218" s="85" t="s">
        <v>10</v>
      </c>
      <c r="H2218" s="85" t="s">
        <v>16</v>
      </c>
      <c r="I2218" s="85">
        <v>0</v>
      </c>
      <c r="J2218" s="85">
        <v>0.16800000000000001</v>
      </c>
      <c r="K2218" s="85" t="s">
        <v>13</v>
      </c>
      <c r="L2218" s="85" t="s">
        <v>2562</v>
      </c>
      <c r="N2218" s="85" t="s">
        <v>2940</v>
      </c>
      <c r="O2218" s="85">
        <v>0</v>
      </c>
      <c r="P2218" s="85">
        <v>2.4922718822094011E-8</v>
      </c>
      <c r="Q2218" s="85">
        <v>0</v>
      </c>
    </row>
    <row r="2219" spans="1:17" x14ac:dyDescent="0.3">
      <c r="A2219" s="85" t="s">
        <v>903</v>
      </c>
      <c r="B2219" s="85" t="s">
        <v>594</v>
      </c>
      <c r="C2219" s="85" t="s">
        <v>15</v>
      </c>
      <c r="D2219" s="85" t="s">
        <v>14</v>
      </c>
      <c r="E2219" s="85" t="s">
        <v>333</v>
      </c>
      <c r="F2219" s="85" t="s">
        <v>332</v>
      </c>
      <c r="G2219" s="85" t="s">
        <v>10</v>
      </c>
      <c r="H2219" s="85" t="s">
        <v>16</v>
      </c>
      <c r="I2219" s="85">
        <v>0</v>
      </c>
      <c r="J2219" s="85">
        <v>0.08</v>
      </c>
      <c r="K2219" s="85" t="s">
        <v>13</v>
      </c>
      <c r="L2219" s="85" t="s">
        <v>2562</v>
      </c>
      <c r="N2219" s="85" t="s">
        <v>2941</v>
      </c>
      <c r="O2219" s="85">
        <v>0</v>
      </c>
      <c r="P2219" s="85">
        <v>2.4922718822094011E-8</v>
      </c>
      <c r="Q2219" s="85">
        <v>0</v>
      </c>
    </row>
    <row r="2220" spans="1:17" x14ac:dyDescent="0.3">
      <c r="A2220" s="85" t="s">
        <v>903</v>
      </c>
      <c r="B2220" s="85" t="s">
        <v>594</v>
      </c>
      <c r="C2220" s="85" t="s">
        <v>15</v>
      </c>
      <c r="D2220" s="85" t="s">
        <v>14</v>
      </c>
      <c r="E2220" s="85" t="s">
        <v>181</v>
      </c>
      <c r="F2220" s="85" t="s">
        <v>180</v>
      </c>
      <c r="G2220" s="85" t="s">
        <v>10</v>
      </c>
      <c r="H2220" s="85" t="s">
        <v>16</v>
      </c>
      <c r="I2220" s="85">
        <v>0</v>
      </c>
      <c r="J2220" s="85">
        <v>0.16</v>
      </c>
      <c r="K2220" s="85" t="s">
        <v>13</v>
      </c>
      <c r="L2220" s="85" t="s">
        <v>2562</v>
      </c>
      <c r="N2220" s="85" t="s">
        <v>2942</v>
      </c>
      <c r="O2220" s="85">
        <v>0</v>
      </c>
      <c r="P2220" s="85">
        <v>2.4922718822094011E-8</v>
      </c>
      <c r="Q2220" s="85">
        <v>0</v>
      </c>
    </row>
    <row r="2221" spans="1:17" x14ac:dyDescent="0.3">
      <c r="A2221" s="85" t="s">
        <v>903</v>
      </c>
      <c r="B2221" s="85" t="s">
        <v>594</v>
      </c>
      <c r="C2221" s="85" t="s">
        <v>15</v>
      </c>
      <c r="D2221" s="85" t="s">
        <v>14</v>
      </c>
      <c r="E2221" s="85" t="s">
        <v>275</v>
      </c>
      <c r="F2221" s="85" t="s">
        <v>274</v>
      </c>
      <c r="G2221" s="85" t="s">
        <v>10</v>
      </c>
      <c r="H2221" s="85" t="s">
        <v>16</v>
      </c>
      <c r="I2221" s="85">
        <v>0</v>
      </c>
      <c r="J2221" s="85">
        <v>1.7000000000000001E-2</v>
      </c>
      <c r="K2221" s="85" t="s">
        <v>13</v>
      </c>
      <c r="L2221" s="85" t="s">
        <v>2562</v>
      </c>
      <c r="N2221" s="85" t="s">
        <v>2943</v>
      </c>
      <c r="O2221" s="85">
        <v>0</v>
      </c>
      <c r="P2221" s="85">
        <v>2.4922718822094011E-8</v>
      </c>
      <c r="Q2221" s="85">
        <v>0</v>
      </c>
    </row>
    <row r="2222" spans="1:17" x14ac:dyDescent="0.3">
      <c r="A2222" s="85" t="s">
        <v>903</v>
      </c>
      <c r="B2222" s="85" t="s">
        <v>594</v>
      </c>
      <c r="C2222" s="85" t="s">
        <v>15</v>
      </c>
      <c r="D2222" s="85" t="s">
        <v>14</v>
      </c>
      <c r="E2222" s="85" t="s">
        <v>295</v>
      </c>
      <c r="F2222" s="85" t="s">
        <v>294</v>
      </c>
      <c r="G2222" s="85" t="s">
        <v>10</v>
      </c>
      <c r="H2222" s="85" t="s">
        <v>16</v>
      </c>
      <c r="I2222" s="85">
        <v>0</v>
      </c>
      <c r="J2222" s="85">
        <v>2.5999999999999999E-2</v>
      </c>
      <c r="K2222" s="85" t="s">
        <v>13</v>
      </c>
      <c r="L2222" s="85" t="s">
        <v>2562</v>
      </c>
      <c r="N2222" s="85" t="s">
        <v>2944</v>
      </c>
      <c r="O2222" s="85">
        <v>0</v>
      </c>
      <c r="P2222" s="85">
        <v>2.4922718822094011E-8</v>
      </c>
      <c r="Q2222" s="85">
        <v>0</v>
      </c>
    </row>
    <row r="2223" spans="1:17" x14ac:dyDescent="0.3">
      <c r="A2223" s="85" t="s">
        <v>903</v>
      </c>
      <c r="B2223" s="85" t="s">
        <v>594</v>
      </c>
      <c r="C2223" s="85" t="s">
        <v>15</v>
      </c>
      <c r="D2223" s="85" t="s">
        <v>14</v>
      </c>
      <c r="E2223" s="85" t="s">
        <v>393</v>
      </c>
      <c r="F2223" s="85" t="s">
        <v>244</v>
      </c>
      <c r="G2223" s="85" t="s">
        <v>10</v>
      </c>
      <c r="H2223" s="85" t="s">
        <v>16</v>
      </c>
      <c r="I2223" s="85">
        <v>0</v>
      </c>
      <c r="J2223" s="85">
        <v>1.0999999999999999E-2</v>
      </c>
      <c r="K2223" s="85" t="s">
        <v>13</v>
      </c>
      <c r="L2223" s="85" t="s">
        <v>2562</v>
      </c>
      <c r="N2223" s="85" t="s">
        <v>2945</v>
      </c>
      <c r="O2223" s="85">
        <v>0</v>
      </c>
      <c r="P2223" s="85">
        <v>2.4922718822094011E-8</v>
      </c>
      <c r="Q2223" s="85">
        <v>0</v>
      </c>
    </row>
    <row r="2224" spans="1:17" x14ac:dyDescent="0.3">
      <c r="A2224" s="85" t="s">
        <v>903</v>
      </c>
      <c r="B2224" s="85" t="s">
        <v>594</v>
      </c>
      <c r="C2224" s="85" t="s">
        <v>15</v>
      </c>
      <c r="D2224" s="85" t="s">
        <v>14</v>
      </c>
      <c r="E2224" s="85" t="s">
        <v>137</v>
      </c>
      <c r="F2224" s="85" t="s">
        <v>136</v>
      </c>
      <c r="G2224" s="85" t="s">
        <v>10</v>
      </c>
      <c r="I2224" s="85">
        <v>0.17</v>
      </c>
      <c r="J2224" s="85">
        <v>0.02</v>
      </c>
      <c r="K2224" s="85" t="s">
        <v>13</v>
      </c>
      <c r="L2224" s="85" t="s">
        <v>2562</v>
      </c>
      <c r="N2224" s="85" t="s">
        <v>2884</v>
      </c>
      <c r="O2224" s="85">
        <v>8.4051894628589513E-10</v>
      </c>
      <c r="P2224" s="85">
        <v>2.4922718822094011E-8</v>
      </c>
      <c r="Q2224" s="85">
        <v>3.372501019193678</v>
      </c>
    </row>
    <row r="2225" spans="1:17" x14ac:dyDescent="0.3">
      <c r="A2225" s="85" t="s">
        <v>903</v>
      </c>
      <c r="B2225" s="85" t="s">
        <v>594</v>
      </c>
      <c r="C2225" s="85" t="s">
        <v>15</v>
      </c>
      <c r="D2225" s="85" t="s">
        <v>14</v>
      </c>
      <c r="E2225" s="85" t="s">
        <v>145</v>
      </c>
      <c r="F2225" s="85" t="s">
        <v>144</v>
      </c>
      <c r="G2225" s="85" t="s">
        <v>10</v>
      </c>
      <c r="H2225" s="85" t="s">
        <v>16</v>
      </c>
      <c r="I2225" s="85">
        <v>0</v>
      </c>
      <c r="J2225" s="85">
        <v>0.08</v>
      </c>
      <c r="K2225" s="85" t="s">
        <v>13</v>
      </c>
      <c r="L2225" s="85" t="s">
        <v>2562</v>
      </c>
      <c r="N2225" s="85" t="s">
        <v>2946</v>
      </c>
      <c r="O2225" s="85">
        <v>0</v>
      </c>
      <c r="P2225" s="85">
        <v>2.4922718822094011E-8</v>
      </c>
      <c r="Q2225" s="85">
        <v>0</v>
      </c>
    </row>
    <row r="2226" spans="1:17" x14ac:dyDescent="0.3">
      <c r="A2226" s="85" t="s">
        <v>903</v>
      </c>
      <c r="B2226" s="85" t="s">
        <v>594</v>
      </c>
      <c r="C2226" s="85" t="s">
        <v>15</v>
      </c>
      <c r="D2226" s="85" t="s">
        <v>14</v>
      </c>
      <c r="E2226" s="85" t="s">
        <v>375</v>
      </c>
      <c r="F2226" s="85" t="s">
        <v>374</v>
      </c>
      <c r="G2226" s="85" t="s">
        <v>10</v>
      </c>
      <c r="H2226" s="85" t="s">
        <v>16</v>
      </c>
      <c r="I2226" s="85">
        <v>0</v>
      </c>
      <c r="J2226" s="85">
        <v>0.08</v>
      </c>
      <c r="K2226" s="85" t="s">
        <v>13</v>
      </c>
      <c r="L2226" s="85" t="s">
        <v>2562</v>
      </c>
      <c r="N2226" s="85" t="s">
        <v>2947</v>
      </c>
      <c r="O2226" s="85">
        <v>0</v>
      </c>
      <c r="P2226" s="85">
        <v>2.4922718822094011E-8</v>
      </c>
      <c r="Q2226" s="85">
        <v>0</v>
      </c>
    </row>
    <row r="2227" spans="1:17" x14ac:dyDescent="0.3">
      <c r="A2227" s="85" t="s">
        <v>903</v>
      </c>
      <c r="B2227" s="85" t="s">
        <v>594</v>
      </c>
      <c r="C2227" s="85" t="s">
        <v>15</v>
      </c>
      <c r="D2227" s="85" t="s">
        <v>14</v>
      </c>
      <c r="E2227" s="85" t="s">
        <v>353</v>
      </c>
      <c r="F2227" s="85" t="s">
        <v>352</v>
      </c>
      <c r="G2227" s="85" t="s">
        <v>10</v>
      </c>
      <c r="H2227" s="85" t="s">
        <v>16</v>
      </c>
      <c r="I2227" s="85">
        <v>0</v>
      </c>
      <c r="J2227" s="85">
        <v>0.192</v>
      </c>
      <c r="K2227" s="85" t="s">
        <v>13</v>
      </c>
      <c r="L2227" s="85" t="s">
        <v>2562</v>
      </c>
      <c r="N2227" s="85" t="s">
        <v>2948</v>
      </c>
      <c r="O2227" s="85">
        <v>0</v>
      </c>
      <c r="P2227" s="85">
        <v>2.4922718822094011E-8</v>
      </c>
      <c r="Q2227" s="85">
        <v>0</v>
      </c>
    </row>
    <row r="2228" spans="1:17" x14ac:dyDescent="0.3">
      <c r="A2228" s="85" t="s">
        <v>903</v>
      </c>
      <c r="B2228" s="85" t="s">
        <v>594</v>
      </c>
      <c r="C2228" s="85" t="s">
        <v>15</v>
      </c>
      <c r="D2228" s="85" t="s">
        <v>14</v>
      </c>
      <c r="E2228" s="85" t="s">
        <v>373</v>
      </c>
      <c r="F2228" s="85" t="s">
        <v>372</v>
      </c>
      <c r="G2228" s="85" t="s">
        <v>10</v>
      </c>
      <c r="H2228" s="85" t="s">
        <v>16</v>
      </c>
      <c r="I2228" s="85">
        <v>0</v>
      </c>
      <c r="J2228" s="85">
        <v>1.6E-2</v>
      </c>
      <c r="K2228" s="85" t="s">
        <v>13</v>
      </c>
      <c r="L2228" s="85" t="s">
        <v>2562</v>
      </c>
      <c r="N2228" s="85" t="s">
        <v>2949</v>
      </c>
      <c r="O2228" s="85">
        <v>0</v>
      </c>
      <c r="P2228" s="85">
        <v>2.4922718822094011E-8</v>
      </c>
      <c r="Q2228" s="85">
        <v>0</v>
      </c>
    </row>
    <row r="2229" spans="1:17" x14ac:dyDescent="0.3">
      <c r="A2229" s="85" t="s">
        <v>903</v>
      </c>
      <c r="B2229" s="85" t="s">
        <v>594</v>
      </c>
      <c r="C2229" s="85" t="s">
        <v>15</v>
      </c>
      <c r="D2229" s="85" t="s">
        <v>14</v>
      </c>
      <c r="E2229" s="85" t="s">
        <v>279</v>
      </c>
      <c r="F2229" s="85" t="s">
        <v>278</v>
      </c>
      <c r="G2229" s="85" t="s">
        <v>10</v>
      </c>
      <c r="H2229" s="85" t="s">
        <v>16</v>
      </c>
      <c r="I2229" s="85">
        <v>0</v>
      </c>
      <c r="J2229" s="85">
        <v>9.7000000000000003E-2</v>
      </c>
      <c r="K2229" s="85" t="s">
        <v>13</v>
      </c>
      <c r="L2229" s="85" t="s">
        <v>2562</v>
      </c>
      <c r="N2229" s="85" t="s">
        <v>2950</v>
      </c>
      <c r="O2229" s="85">
        <v>0</v>
      </c>
      <c r="P2229" s="85">
        <v>2.4922718822094011E-8</v>
      </c>
      <c r="Q2229" s="85">
        <v>0</v>
      </c>
    </row>
    <row r="2230" spans="1:17" x14ac:dyDescent="0.3">
      <c r="A2230" s="85" t="s">
        <v>903</v>
      </c>
      <c r="B2230" s="85" t="s">
        <v>594</v>
      </c>
      <c r="C2230" s="85" t="s">
        <v>15</v>
      </c>
      <c r="D2230" s="85" t="s">
        <v>14</v>
      </c>
      <c r="E2230" s="85" t="s">
        <v>107</v>
      </c>
      <c r="F2230" s="85" t="s">
        <v>106</v>
      </c>
      <c r="G2230" s="85" t="s">
        <v>10</v>
      </c>
      <c r="H2230" s="85" t="s">
        <v>16</v>
      </c>
      <c r="I2230" s="85">
        <v>0</v>
      </c>
      <c r="J2230" s="85">
        <v>6.5000000000000002E-2</v>
      </c>
      <c r="K2230" s="85" t="s">
        <v>13</v>
      </c>
      <c r="L2230" s="85" t="s">
        <v>2562</v>
      </c>
      <c r="N2230" s="85" t="s">
        <v>2951</v>
      </c>
      <c r="O2230" s="85">
        <v>0</v>
      </c>
      <c r="P2230" s="85">
        <v>2.4922718822094011E-8</v>
      </c>
      <c r="Q2230" s="85">
        <v>0</v>
      </c>
    </row>
    <row r="2231" spans="1:17" x14ac:dyDescent="0.3">
      <c r="A2231" s="85" t="s">
        <v>903</v>
      </c>
      <c r="B2231" s="85" t="s">
        <v>594</v>
      </c>
      <c r="C2231" s="85" t="s">
        <v>15</v>
      </c>
      <c r="D2231" s="85" t="s">
        <v>14</v>
      </c>
      <c r="E2231" s="85" t="s">
        <v>173</v>
      </c>
      <c r="F2231" s="85" t="s">
        <v>172</v>
      </c>
      <c r="G2231" s="85" t="s">
        <v>10</v>
      </c>
      <c r="H2231" s="85" t="s">
        <v>16</v>
      </c>
      <c r="I2231" s="85">
        <v>0</v>
      </c>
      <c r="J2231" s="85">
        <v>0.104</v>
      </c>
      <c r="K2231" s="85" t="s">
        <v>13</v>
      </c>
      <c r="L2231" s="85" t="s">
        <v>2562</v>
      </c>
      <c r="N2231" s="85" t="s">
        <v>2952</v>
      </c>
      <c r="O2231" s="85">
        <v>0</v>
      </c>
      <c r="P2231" s="85">
        <v>2.4922718822094011E-8</v>
      </c>
      <c r="Q2231" s="85">
        <v>0</v>
      </c>
    </row>
    <row r="2232" spans="1:17" x14ac:dyDescent="0.3">
      <c r="A2232" s="85" t="s">
        <v>903</v>
      </c>
      <c r="B2232" s="85" t="s">
        <v>594</v>
      </c>
      <c r="C2232" s="85" t="s">
        <v>15</v>
      </c>
      <c r="D2232" s="85" t="s">
        <v>14</v>
      </c>
      <c r="E2232" s="85" t="s">
        <v>359</v>
      </c>
      <c r="F2232" s="85" t="s">
        <v>358</v>
      </c>
      <c r="G2232" s="85" t="s">
        <v>10</v>
      </c>
      <c r="H2232" s="85" t="s">
        <v>16</v>
      </c>
      <c r="I2232" s="85">
        <v>0</v>
      </c>
      <c r="J2232" s="85">
        <v>2.5999999999999999E-2</v>
      </c>
      <c r="K2232" s="85" t="s">
        <v>13</v>
      </c>
      <c r="L2232" s="85" t="s">
        <v>2562</v>
      </c>
      <c r="N2232" s="85" t="s">
        <v>2953</v>
      </c>
      <c r="O2232" s="85">
        <v>0</v>
      </c>
      <c r="P2232" s="85">
        <v>2.4922718822094011E-8</v>
      </c>
      <c r="Q2232" s="85">
        <v>0</v>
      </c>
    </row>
    <row r="2233" spans="1:17" x14ac:dyDescent="0.3">
      <c r="A2233" s="85" t="s">
        <v>903</v>
      </c>
      <c r="B2233" s="85" t="s">
        <v>594</v>
      </c>
      <c r="C2233" s="85" t="s">
        <v>15</v>
      </c>
      <c r="D2233" s="85" t="s">
        <v>14</v>
      </c>
      <c r="E2233" s="85" t="s">
        <v>54</v>
      </c>
      <c r="F2233" s="85" t="s">
        <v>53</v>
      </c>
      <c r="G2233" s="85" t="s">
        <v>10</v>
      </c>
      <c r="H2233" s="85" t="s">
        <v>16</v>
      </c>
      <c r="I2233" s="85">
        <v>0</v>
      </c>
      <c r="J2233" s="85">
        <v>0.27</v>
      </c>
      <c r="K2233" s="85" t="s">
        <v>13</v>
      </c>
      <c r="L2233" s="85" t="s">
        <v>2562</v>
      </c>
      <c r="N2233" s="85" t="s">
        <v>2954</v>
      </c>
      <c r="O2233" s="85">
        <v>0</v>
      </c>
      <c r="P2233" s="85">
        <v>2.4922718822094011E-8</v>
      </c>
      <c r="Q2233" s="85">
        <v>0</v>
      </c>
    </row>
    <row r="2234" spans="1:17" x14ac:dyDescent="0.3">
      <c r="A2234" s="85" t="s">
        <v>903</v>
      </c>
      <c r="B2234" s="85" t="s">
        <v>594</v>
      </c>
      <c r="C2234" s="85" t="s">
        <v>15</v>
      </c>
      <c r="D2234" s="85" t="s">
        <v>14</v>
      </c>
      <c r="E2234" s="85" t="s">
        <v>379</v>
      </c>
      <c r="F2234" s="85" t="s">
        <v>378</v>
      </c>
      <c r="G2234" s="85" t="s">
        <v>10</v>
      </c>
      <c r="H2234" s="85" t="s">
        <v>16</v>
      </c>
      <c r="I2234" s="85">
        <v>0</v>
      </c>
      <c r="J2234" s="85">
        <v>1.7999999999999999E-2</v>
      </c>
      <c r="K2234" s="85" t="s">
        <v>13</v>
      </c>
      <c r="L2234" s="85" t="s">
        <v>2562</v>
      </c>
      <c r="N2234" s="85" t="s">
        <v>2955</v>
      </c>
      <c r="O2234" s="85">
        <v>0</v>
      </c>
      <c r="P2234" s="85">
        <v>2.4922718822094011E-8</v>
      </c>
      <c r="Q2234" s="85">
        <v>0</v>
      </c>
    </row>
    <row r="2235" spans="1:17" x14ac:dyDescent="0.3">
      <c r="A2235" s="85" t="s">
        <v>903</v>
      </c>
      <c r="B2235" s="85" t="s">
        <v>594</v>
      </c>
      <c r="C2235" s="85" t="s">
        <v>15</v>
      </c>
      <c r="D2235" s="85" t="s">
        <v>14</v>
      </c>
      <c r="E2235" s="85" t="s">
        <v>135</v>
      </c>
      <c r="F2235" s="85" t="s">
        <v>134</v>
      </c>
      <c r="G2235" s="85" t="s">
        <v>10</v>
      </c>
      <c r="H2235" s="85" t="s">
        <v>16</v>
      </c>
      <c r="I2235" s="85">
        <v>0</v>
      </c>
      <c r="J2235" s="85">
        <v>0.16</v>
      </c>
      <c r="K2235" s="85" t="s">
        <v>13</v>
      </c>
      <c r="L2235" s="85" t="s">
        <v>2562</v>
      </c>
      <c r="N2235" s="85" t="s">
        <v>2956</v>
      </c>
      <c r="O2235" s="85">
        <v>0</v>
      </c>
      <c r="P2235" s="85">
        <v>2.4922718822094011E-8</v>
      </c>
      <c r="Q2235" s="85">
        <v>0</v>
      </c>
    </row>
    <row r="2236" spans="1:17" x14ac:dyDescent="0.3">
      <c r="A2236" s="85" t="s">
        <v>903</v>
      </c>
      <c r="B2236" s="85" t="s">
        <v>594</v>
      </c>
      <c r="C2236" s="85" t="s">
        <v>15</v>
      </c>
      <c r="D2236" s="85" t="s">
        <v>14</v>
      </c>
      <c r="E2236" s="85" t="s">
        <v>325</v>
      </c>
      <c r="F2236" s="85" t="s">
        <v>324</v>
      </c>
      <c r="G2236" s="85" t="s">
        <v>10</v>
      </c>
      <c r="H2236" s="85" t="s">
        <v>16</v>
      </c>
      <c r="I2236" s="85">
        <v>0</v>
      </c>
      <c r="J2236" s="85">
        <v>0.08</v>
      </c>
      <c r="K2236" s="85" t="s">
        <v>13</v>
      </c>
      <c r="L2236" s="85" t="s">
        <v>2562</v>
      </c>
      <c r="N2236" s="85" t="s">
        <v>2812</v>
      </c>
      <c r="O2236" s="85">
        <v>0</v>
      </c>
      <c r="P2236" s="85">
        <v>2.4922718822094011E-8</v>
      </c>
      <c r="Q2236" s="85">
        <v>0</v>
      </c>
    </row>
    <row r="2237" spans="1:17" x14ac:dyDescent="0.3">
      <c r="A2237" s="85" t="s">
        <v>903</v>
      </c>
      <c r="B2237" s="85" t="s">
        <v>594</v>
      </c>
      <c r="C2237" s="85" t="s">
        <v>15</v>
      </c>
      <c r="D2237" s="85" t="s">
        <v>14</v>
      </c>
      <c r="E2237" s="85" t="s">
        <v>177</v>
      </c>
      <c r="F2237" s="85" t="s">
        <v>176</v>
      </c>
      <c r="G2237" s="85" t="s">
        <v>10</v>
      </c>
      <c r="H2237" s="85" t="s">
        <v>16</v>
      </c>
      <c r="I2237" s="85">
        <v>0</v>
      </c>
      <c r="J2237" s="85">
        <v>1.0999999999999999E-2</v>
      </c>
      <c r="K2237" s="85" t="s">
        <v>13</v>
      </c>
      <c r="L2237" s="85" t="s">
        <v>2562</v>
      </c>
      <c r="N2237" s="85" t="s">
        <v>2957</v>
      </c>
      <c r="O2237" s="85">
        <v>0</v>
      </c>
      <c r="P2237" s="85">
        <v>2.4922718822094011E-8</v>
      </c>
      <c r="Q2237" s="85">
        <v>0</v>
      </c>
    </row>
    <row r="2238" spans="1:17" x14ac:dyDescent="0.3">
      <c r="A2238" s="85" t="s">
        <v>903</v>
      </c>
      <c r="B2238" s="85" t="s">
        <v>594</v>
      </c>
      <c r="C2238" s="85" t="s">
        <v>15</v>
      </c>
      <c r="D2238" s="85" t="s">
        <v>14</v>
      </c>
      <c r="E2238" s="85" t="s">
        <v>197</v>
      </c>
      <c r="F2238" s="85" t="s">
        <v>196</v>
      </c>
      <c r="G2238" s="85" t="s">
        <v>10</v>
      </c>
      <c r="H2238" s="85" t="s">
        <v>16</v>
      </c>
      <c r="I2238" s="85">
        <v>0</v>
      </c>
      <c r="J2238" s="85">
        <v>0.2</v>
      </c>
      <c r="K2238" s="85" t="s">
        <v>13</v>
      </c>
      <c r="L2238" s="85" t="s">
        <v>2562</v>
      </c>
      <c r="N2238" s="85" t="s">
        <v>2958</v>
      </c>
      <c r="O2238" s="85">
        <v>0</v>
      </c>
      <c r="P2238" s="85">
        <v>2.4922718822094011E-8</v>
      </c>
      <c r="Q2238" s="85">
        <v>0</v>
      </c>
    </row>
    <row r="2239" spans="1:17" x14ac:dyDescent="0.3">
      <c r="A2239" s="85" t="s">
        <v>903</v>
      </c>
      <c r="B2239" s="85" t="s">
        <v>594</v>
      </c>
      <c r="C2239" s="85" t="s">
        <v>15</v>
      </c>
      <c r="D2239" s="85" t="s">
        <v>14</v>
      </c>
      <c r="E2239" s="85" t="s">
        <v>226</v>
      </c>
      <c r="F2239" s="85" t="s">
        <v>225</v>
      </c>
      <c r="G2239" s="85" t="s">
        <v>10</v>
      </c>
      <c r="H2239" s="85" t="s">
        <v>16</v>
      </c>
      <c r="I2239" s="85">
        <v>0</v>
      </c>
      <c r="J2239" s="85">
        <v>1.4999999999999999E-2</v>
      </c>
      <c r="K2239" s="85" t="s">
        <v>13</v>
      </c>
      <c r="L2239" s="85" t="s">
        <v>2562</v>
      </c>
      <c r="N2239" s="85" t="s">
        <v>2866</v>
      </c>
      <c r="O2239" s="85">
        <v>0</v>
      </c>
      <c r="P2239" s="85">
        <v>2.4922718822094011E-8</v>
      </c>
      <c r="Q2239" s="85">
        <v>0</v>
      </c>
    </row>
    <row r="2240" spans="1:17" x14ac:dyDescent="0.3">
      <c r="A2240" s="85" t="s">
        <v>903</v>
      </c>
      <c r="B2240" s="85" t="s">
        <v>594</v>
      </c>
      <c r="C2240" s="85" t="s">
        <v>15</v>
      </c>
      <c r="D2240" s="85" t="s">
        <v>14</v>
      </c>
      <c r="E2240" s="85" t="s">
        <v>257</v>
      </c>
      <c r="F2240" s="85" t="s">
        <v>256</v>
      </c>
      <c r="G2240" s="85" t="s">
        <v>10</v>
      </c>
      <c r="H2240" s="85" t="s">
        <v>16</v>
      </c>
      <c r="I2240" s="85">
        <v>0</v>
      </c>
      <c r="J2240" s="85">
        <v>5.1999999999999998E-3</v>
      </c>
      <c r="K2240" s="85" t="s">
        <v>13</v>
      </c>
      <c r="L2240" s="85" t="s">
        <v>2562</v>
      </c>
      <c r="N2240" s="85" t="s">
        <v>2959</v>
      </c>
      <c r="O2240" s="85">
        <v>0</v>
      </c>
      <c r="P2240" s="85">
        <v>2.4922718822094011E-8</v>
      </c>
      <c r="Q2240" s="85">
        <v>0</v>
      </c>
    </row>
    <row r="2241" spans="1:17" x14ac:dyDescent="0.3">
      <c r="A2241" s="85" t="s">
        <v>903</v>
      </c>
      <c r="B2241" s="85" t="s">
        <v>594</v>
      </c>
      <c r="C2241" s="85" t="s">
        <v>15</v>
      </c>
      <c r="D2241" s="85" t="s">
        <v>14</v>
      </c>
      <c r="E2241" s="85" t="s">
        <v>367</v>
      </c>
      <c r="F2241" s="85" t="s">
        <v>366</v>
      </c>
      <c r="G2241" s="85" t="s">
        <v>10</v>
      </c>
      <c r="H2241" s="85" t="s">
        <v>16</v>
      </c>
      <c r="I2241" s="85">
        <v>0</v>
      </c>
      <c r="J2241" s="85">
        <v>0.16</v>
      </c>
      <c r="K2241" s="85" t="s">
        <v>13</v>
      </c>
      <c r="L2241" s="85" t="s">
        <v>2562</v>
      </c>
      <c r="N2241" s="85" t="s">
        <v>2960</v>
      </c>
      <c r="O2241" s="85">
        <v>0</v>
      </c>
      <c r="P2241" s="85">
        <v>2.4922718822094011E-8</v>
      </c>
      <c r="Q2241" s="85">
        <v>0</v>
      </c>
    </row>
    <row r="2242" spans="1:17" x14ac:dyDescent="0.3">
      <c r="A2242" s="85" t="s">
        <v>903</v>
      </c>
      <c r="B2242" s="85" t="s">
        <v>594</v>
      </c>
      <c r="C2242" s="85" t="s">
        <v>15</v>
      </c>
      <c r="D2242" s="85" t="s">
        <v>14</v>
      </c>
      <c r="E2242" s="85" t="s">
        <v>131</v>
      </c>
      <c r="F2242" s="85" t="s">
        <v>130</v>
      </c>
      <c r="G2242" s="85" t="s">
        <v>10</v>
      </c>
      <c r="H2242" s="85" t="s">
        <v>16</v>
      </c>
      <c r="I2242" s="85">
        <v>0</v>
      </c>
      <c r="J2242" s="85">
        <v>6.4000000000000001E-2</v>
      </c>
      <c r="K2242" s="85" t="s">
        <v>13</v>
      </c>
      <c r="L2242" s="85" t="s">
        <v>2562</v>
      </c>
      <c r="N2242" s="85" t="s">
        <v>2961</v>
      </c>
      <c r="O2242" s="85">
        <v>0</v>
      </c>
      <c r="P2242" s="85">
        <v>2.4922718822094011E-8</v>
      </c>
      <c r="Q2242" s="85">
        <v>0</v>
      </c>
    </row>
    <row r="2243" spans="1:17" x14ac:dyDescent="0.3">
      <c r="A2243" s="85" t="s">
        <v>903</v>
      </c>
      <c r="B2243" s="85" t="s">
        <v>594</v>
      </c>
      <c r="C2243" s="85" t="s">
        <v>15</v>
      </c>
      <c r="D2243" s="85" t="s">
        <v>14</v>
      </c>
      <c r="E2243" s="85" t="s">
        <v>253</v>
      </c>
      <c r="F2243" s="85" t="s">
        <v>252</v>
      </c>
      <c r="G2243" s="85" t="s">
        <v>10</v>
      </c>
      <c r="H2243" s="85" t="s">
        <v>16</v>
      </c>
      <c r="I2243" s="85">
        <v>0</v>
      </c>
      <c r="J2243" s="85">
        <v>0.32</v>
      </c>
      <c r="K2243" s="85" t="s">
        <v>13</v>
      </c>
      <c r="L2243" s="85" t="s">
        <v>2562</v>
      </c>
      <c r="N2243" s="85" t="s">
        <v>2962</v>
      </c>
      <c r="O2243" s="85">
        <v>0</v>
      </c>
      <c r="P2243" s="85">
        <v>2.4922718822094011E-8</v>
      </c>
      <c r="Q2243" s="85">
        <v>0</v>
      </c>
    </row>
    <row r="2244" spans="1:17" x14ac:dyDescent="0.3">
      <c r="A2244" s="85" t="s">
        <v>903</v>
      </c>
      <c r="B2244" s="85" t="s">
        <v>594</v>
      </c>
      <c r="C2244" s="85" t="s">
        <v>15</v>
      </c>
      <c r="D2244" s="85" t="s">
        <v>14</v>
      </c>
      <c r="E2244" s="85" t="s">
        <v>369</v>
      </c>
      <c r="F2244" s="85" t="s">
        <v>368</v>
      </c>
      <c r="G2244" s="85" t="s">
        <v>10</v>
      </c>
      <c r="H2244" s="85" t="s">
        <v>16</v>
      </c>
      <c r="I2244" s="85">
        <v>0</v>
      </c>
      <c r="J2244" s="85">
        <v>0.04</v>
      </c>
      <c r="K2244" s="85" t="s">
        <v>13</v>
      </c>
      <c r="L2244" s="85" t="s">
        <v>2562</v>
      </c>
      <c r="N2244" s="85" t="s">
        <v>2963</v>
      </c>
      <c r="O2244" s="85">
        <v>0</v>
      </c>
      <c r="P2244" s="85">
        <v>2.4922718822094011E-8</v>
      </c>
      <c r="Q2244" s="85">
        <v>0</v>
      </c>
    </row>
    <row r="2245" spans="1:17" x14ac:dyDescent="0.3">
      <c r="A2245" s="85" t="s">
        <v>903</v>
      </c>
      <c r="B2245" s="85" t="s">
        <v>594</v>
      </c>
      <c r="C2245" s="85" t="s">
        <v>15</v>
      </c>
      <c r="D2245" s="85" t="s">
        <v>14</v>
      </c>
      <c r="E2245" s="85" t="s">
        <v>365</v>
      </c>
      <c r="F2245" s="85" t="s">
        <v>364</v>
      </c>
      <c r="G2245" s="85" t="s">
        <v>10</v>
      </c>
      <c r="H2245" s="85" t="s">
        <v>16</v>
      </c>
      <c r="I2245" s="85">
        <v>0</v>
      </c>
      <c r="J2245" s="85">
        <v>1.9E-2</v>
      </c>
      <c r="K2245" s="85" t="s">
        <v>13</v>
      </c>
      <c r="L2245" s="85" t="s">
        <v>2562</v>
      </c>
      <c r="N2245" s="85" t="s">
        <v>2964</v>
      </c>
      <c r="O2245" s="85">
        <v>0</v>
      </c>
      <c r="P2245" s="85">
        <v>2.4922718822094011E-8</v>
      </c>
      <c r="Q2245" s="85">
        <v>0</v>
      </c>
    </row>
    <row r="2246" spans="1:17" x14ac:dyDescent="0.3">
      <c r="A2246" s="85" t="s">
        <v>903</v>
      </c>
      <c r="B2246" s="85" t="s">
        <v>594</v>
      </c>
      <c r="C2246" s="85" t="s">
        <v>15</v>
      </c>
      <c r="D2246" s="85" t="s">
        <v>14</v>
      </c>
      <c r="E2246" s="85" t="s">
        <v>74</v>
      </c>
      <c r="F2246" s="85" t="s">
        <v>73</v>
      </c>
      <c r="G2246" s="85" t="s">
        <v>10</v>
      </c>
      <c r="I2246" s="85">
        <v>0.03</v>
      </c>
      <c r="J2246" s="85">
        <v>0.08</v>
      </c>
      <c r="K2246" s="85" t="s">
        <v>13</v>
      </c>
      <c r="L2246" s="85" t="s">
        <v>2562</v>
      </c>
      <c r="N2246" s="85" t="s">
        <v>2965</v>
      </c>
      <c r="O2246" s="85">
        <v>9.1943313882214478E-11</v>
      </c>
      <c r="P2246" s="85">
        <v>2.4922718822094011E-8</v>
      </c>
      <c r="Q2246" s="85">
        <v>0.36891365881280441</v>
      </c>
    </row>
    <row r="2247" spans="1:17" x14ac:dyDescent="0.3">
      <c r="A2247" s="85" t="s">
        <v>903</v>
      </c>
      <c r="B2247" s="85" t="s">
        <v>594</v>
      </c>
      <c r="C2247" s="85" t="s">
        <v>15</v>
      </c>
      <c r="D2247" s="85" t="s">
        <v>14</v>
      </c>
      <c r="E2247" s="85" t="s">
        <v>371</v>
      </c>
      <c r="F2247" s="85" t="s">
        <v>370</v>
      </c>
      <c r="G2247" s="85" t="s">
        <v>10</v>
      </c>
      <c r="H2247" s="85" t="s">
        <v>16</v>
      </c>
      <c r="I2247" s="85">
        <v>0</v>
      </c>
      <c r="J2247" s="85">
        <v>0.64</v>
      </c>
      <c r="K2247" s="85" t="s">
        <v>13</v>
      </c>
      <c r="L2247" s="85" t="s">
        <v>2562</v>
      </c>
      <c r="N2247" s="85" t="s">
        <v>2967</v>
      </c>
      <c r="O2247" s="85">
        <v>0</v>
      </c>
      <c r="P2247" s="85">
        <v>2.4922718822094011E-8</v>
      </c>
      <c r="Q2247" s="85">
        <v>0</v>
      </c>
    </row>
    <row r="2248" spans="1:17" x14ac:dyDescent="0.3">
      <c r="A2248" s="85" t="s">
        <v>903</v>
      </c>
      <c r="B2248" s="85" t="s">
        <v>594</v>
      </c>
      <c r="C2248" s="85" t="s">
        <v>15</v>
      </c>
      <c r="D2248" s="85" t="s">
        <v>14</v>
      </c>
      <c r="E2248" s="85" t="s">
        <v>78</v>
      </c>
      <c r="F2248" s="85" t="s">
        <v>77</v>
      </c>
      <c r="G2248" s="85" t="s">
        <v>10</v>
      </c>
      <c r="H2248" s="85" t="s">
        <v>12</v>
      </c>
      <c r="I2248" s="85">
        <v>0.01</v>
      </c>
      <c r="J2248" s="85">
        <v>0.16</v>
      </c>
      <c r="K2248" s="85" t="s">
        <v>13</v>
      </c>
      <c r="L2248" s="85" t="s">
        <v>2562</v>
      </c>
      <c r="N2248" s="85" t="s">
        <v>2968</v>
      </c>
      <c r="O2248" s="85">
        <v>3.5028723553313707E-11</v>
      </c>
      <c r="P2248" s="85">
        <v>2.4922718822094011E-8</v>
      </c>
      <c r="Q2248" s="85">
        <v>0.14054936703880291</v>
      </c>
    </row>
    <row r="2249" spans="1:17" x14ac:dyDescent="0.3">
      <c r="A2249" s="85" t="s">
        <v>903</v>
      </c>
      <c r="B2249" s="85" t="s">
        <v>594</v>
      </c>
      <c r="C2249" s="85" t="s">
        <v>15</v>
      </c>
      <c r="D2249" s="85" t="s">
        <v>14</v>
      </c>
      <c r="E2249" s="85" t="s">
        <v>161</v>
      </c>
      <c r="F2249" s="85" t="s">
        <v>160</v>
      </c>
      <c r="G2249" s="85" t="s">
        <v>10</v>
      </c>
      <c r="H2249" s="85" t="s">
        <v>16</v>
      </c>
      <c r="I2249" s="85">
        <v>0</v>
      </c>
      <c r="J2249" s="85">
        <v>0.32</v>
      </c>
      <c r="K2249" s="85" t="s">
        <v>13</v>
      </c>
      <c r="L2249" s="85" t="s">
        <v>2562</v>
      </c>
      <c r="N2249" s="85" t="s">
        <v>2966</v>
      </c>
      <c r="O2249" s="85">
        <v>0</v>
      </c>
      <c r="P2249" s="85">
        <v>2.4922718822094011E-8</v>
      </c>
      <c r="Q2249" s="85">
        <v>0</v>
      </c>
    </row>
    <row r="2250" spans="1:17" x14ac:dyDescent="0.3">
      <c r="A2250" s="85" t="s">
        <v>903</v>
      </c>
      <c r="B2250" s="85" t="s">
        <v>594</v>
      </c>
      <c r="C2250" s="85" t="s">
        <v>15</v>
      </c>
      <c r="D2250" s="85" t="s">
        <v>14</v>
      </c>
      <c r="E2250" s="85" t="s">
        <v>119</v>
      </c>
      <c r="F2250" s="85" t="s">
        <v>118</v>
      </c>
      <c r="G2250" s="85" t="s">
        <v>10</v>
      </c>
      <c r="H2250" s="85" t="s">
        <v>16</v>
      </c>
      <c r="I2250" s="85">
        <v>0</v>
      </c>
      <c r="J2250" s="85">
        <v>0.16300000000000001</v>
      </c>
      <c r="K2250" s="85" t="s">
        <v>13</v>
      </c>
      <c r="L2250" s="85" t="s">
        <v>2562</v>
      </c>
      <c r="N2250" s="85" t="s">
        <v>2969</v>
      </c>
      <c r="O2250" s="85">
        <v>0</v>
      </c>
      <c r="P2250" s="85">
        <v>2.4922718822094011E-8</v>
      </c>
      <c r="Q2250" s="85">
        <v>0</v>
      </c>
    </row>
    <row r="2251" spans="1:17" x14ac:dyDescent="0.3">
      <c r="A2251" s="85" t="s">
        <v>903</v>
      </c>
      <c r="B2251" s="85" t="s">
        <v>594</v>
      </c>
      <c r="C2251" s="85" t="s">
        <v>15</v>
      </c>
      <c r="D2251" s="85" t="s">
        <v>14</v>
      </c>
      <c r="E2251" s="85" t="s">
        <v>382</v>
      </c>
      <c r="F2251" s="85" t="s">
        <v>381</v>
      </c>
      <c r="G2251" s="85" t="s">
        <v>10</v>
      </c>
      <c r="H2251" s="85" t="s">
        <v>16</v>
      </c>
      <c r="I2251" s="85">
        <v>0</v>
      </c>
      <c r="J2251" s="85">
        <v>5.1999999999999998E-3</v>
      </c>
      <c r="K2251" s="85" t="s">
        <v>13</v>
      </c>
      <c r="L2251" s="85" t="s">
        <v>2562</v>
      </c>
      <c r="N2251" s="85" t="s">
        <v>2970</v>
      </c>
      <c r="O2251" s="85">
        <v>0</v>
      </c>
      <c r="P2251" s="85">
        <v>2.4922718822094011E-8</v>
      </c>
      <c r="Q2251" s="85">
        <v>0</v>
      </c>
    </row>
    <row r="2252" spans="1:17" x14ac:dyDescent="0.3">
      <c r="A2252" s="85" t="s">
        <v>903</v>
      </c>
      <c r="B2252" s="85" t="s">
        <v>594</v>
      </c>
      <c r="C2252" s="85" t="s">
        <v>15</v>
      </c>
      <c r="D2252" s="85" t="s">
        <v>14</v>
      </c>
      <c r="E2252" s="85" t="s">
        <v>291</v>
      </c>
      <c r="F2252" s="85" t="s">
        <v>290</v>
      </c>
      <c r="G2252" s="85" t="s">
        <v>10</v>
      </c>
      <c r="H2252" s="85" t="s">
        <v>16</v>
      </c>
      <c r="I2252" s="85">
        <v>0</v>
      </c>
      <c r="J2252" s="85">
        <v>0.14000000000000001</v>
      </c>
      <c r="K2252" s="85" t="s">
        <v>13</v>
      </c>
      <c r="L2252" s="85" t="s">
        <v>2562</v>
      </c>
      <c r="N2252" s="85" t="s">
        <v>2971</v>
      </c>
      <c r="O2252" s="85">
        <v>0</v>
      </c>
      <c r="P2252" s="85">
        <v>2.4922718822094011E-8</v>
      </c>
      <c r="Q2252" s="85">
        <v>0</v>
      </c>
    </row>
    <row r="2253" spans="1:17" x14ac:dyDescent="0.3">
      <c r="A2253" s="85" t="s">
        <v>903</v>
      </c>
      <c r="B2253" s="85" t="s">
        <v>594</v>
      </c>
      <c r="C2253" s="85" t="s">
        <v>15</v>
      </c>
      <c r="D2253" s="85" t="s">
        <v>14</v>
      </c>
      <c r="E2253" s="85" t="s">
        <v>377</v>
      </c>
      <c r="F2253" s="85" t="s">
        <v>376</v>
      </c>
      <c r="G2253" s="85" t="s">
        <v>10</v>
      </c>
      <c r="H2253" s="85" t="s">
        <v>16</v>
      </c>
      <c r="I2253" s="85">
        <v>0</v>
      </c>
      <c r="J2253" s="85">
        <v>6.0000000000000001E-3</v>
      </c>
      <c r="K2253" s="85" t="s">
        <v>13</v>
      </c>
      <c r="L2253" s="85" t="s">
        <v>2562</v>
      </c>
      <c r="N2253" s="85" t="s">
        <v>2972</v>
      </c>
      <c r="O2253" s="85">
        <v>0</v>
      </c>
      <c r="P2253" s="85">
        <v>2.4922718822094011E-8</v>
      </c>
      <c r="Q2253" s="85">
        <v>0</v>
      </c>
    </row>
    <row r="2254" spans="1:17" x14ac:dyDescent="0.3">
      <c r="A2254" s="85" t="s">
        <v>903</v>
      </c>
      <c r="B2254" s="85" t="s">
        <v>385</v>
      </c>
      <c r="C2254" s="85" t="s">
        <v>551</v>
      </c>
      <c r="D2254" s="85" t="s">
        <v>17</v>
      </c>
      <c r="E2254" s="85" t="s">
        <v>20</v>
      </c>
      <c r="F2254" s="85" t="s">
        <v>19</v>
      </c>
      <c r="G2254" s="85" t="s">
        <v>10</v>
      </c>
      <c r="H2254" s="85" t="s">
        <v>16</v>
      </c>
      <c r="I2254" s="85">
        <v>0</v>
      </c>
      <c r="J2254" s="85">
        <v>0.08</v>
      </c>
      <c r="K2254" s="85" t="s">
        <v>13</v>
      </c>
      <c r="L2254" s="85" t="s">
        <v>2562</v>
      </c>
      <c r="N2254" s="85" t="s">
        <v>1508</v>
      </c>
      <c r="O2254" s="85">
        <v>0</v>
      </c>
      <c r="P2254" s="85">
        <v>0</v>
      </c>
    </row>
    <row r="2255" spans="1:17" x14ac:dyDescent="0.3">
      <c r="A2255" s="85" t="s">
        <v>903</v>
      </c>
      <c r="B2255" s="85" t="s">
        <v>385</v>
      </c>
      <c r="C2255" s="85" t="s">
        <v>551</v>
      </c>
      <c r="D2255" s="85" t="s">
        <v>17</v>
      </c>
      <c r="E2255" s="85" t="s">
        <v>36</v>
      </c>
      <c r="F2255" s="85" t="s">
        <v>35</v>
      </c>
      <c r="G2255" s="85" t="s">
        <v>10</v>
      </c>
      <c r="H2255" s="85" t="s">
        <v>16</v>
      </c>
      <c r="I2255" s="85">
        <v>0</v>
      </c>
      <c r="J2255" s="85">
        <v>8.7999999999999995E-2</v>
      </c>
      <c r="K2255" s="85" t="s">
        <v>13</v>
      </c>
      <c r="L2255" s="85" t="s">
        <v>2562</v>
      </c>
      <c r="N2255" s="85" t="s">
        <v>2812</v>
      </c>
      <c r="O2255" s="85">
        <v>0</v>
      </c>
      <c r="P2255" s="85">
        <v>0</v>
      </c>
    </row>
    <row r="2256" spans="1:17" x14ac:dyDescent="0.3">
      <c r="A2256" s="85" t="s">
        <v>903</v>
      </c>
      <c r="B2256" s="85" t="s">
        <v>385</v>
      </c>
      <c r="C2256" s="85" t="s">
        <v>551</v>
      </c>
      <c r="D2256" s="85" t="s">
        <v>17</v>
      </c>
      <c r="E2256" s="85" t="s">
        <v>391</v>
      </c>
      <c r="F2256" s="85" t="s">
        <v>39</v>
      </c>
      <c r="G2256" s="85" t="s">
        <v>10</v>
      </c>
      <c r="H2256" s="85" t="s">
        <v>16</v>
      </c>
      <c r="I2256" s="85">
        <v>0</v>
      </c>
      <c r="J2256" s="85">
        <v>8.3000000000000001E-3</v>
      </c>
      <c r="K2256" s="85" t="s">
        <v>13</v>
      </c>
      <c r="L2256" s="85" t="s">
        <v>2562</v>
      </c>
      <c r="N2256" s="85" t="s">
        <v>2813</v>
      </c>
      <c r="O2256" s="85">
        <v>0</v>
      </c>
      <c r="P2256" s="85">
        <v>0</v>
      </c>
    </row>
    <row r="2257" spans="1:16" x14ac:dyDescent="0.3">
      <c r="A2257" s="85" t="s">
        <v>903</v>
      </c>
      <c r="B2257" s="85" t="s">
        <v>385</v>
      </c>
      <c r="C2257" s="85" t="s">
        <v>551</v>
      </c>
      <c r="D2257" s="85" t="s">
        <v>17</v>
      </c>
      <c r="E2257" s="85" t="s">
        <v>44</v>
      </c>
      <c r="F2257" s="85" t="s">
        <v>43</v>
      </c>
      <c r="G2257" s="85" t="s">
        <v>10</v>
      </c>
      <c r="H2257" s="85" t="s">
        <v>16</v>
      </c>
      <c r="I2257" s="85">
        <v>0</v>
      </c>
      <c r="J2257" s="85">
        <v>0.04</v>
      </c>
      <c r="K2257" s="85" t="s">
        <v>13</v>
      </c>
      <c r="L2257" s="85" t="s">
        <v>2562</v>
      </c>
      <c r="N2257" s="85" t="s">
        <v>2814</v>
      </c>
      <c r="O2257" s="85">
        <v>0</v>
      </c>
      <c r="P2257" s="85">
        <v>0</v>
      </c>
    </row>
    <row r="2258" spans="1:16" x14ac:dyDescent="0.3">
      <c r="A2258" s="85" t="s">
        <v>903</v>
      </c>
      <c r="B2258" s="85" t="s">
        <v>385</v>
      </c>
      <c r="C2258" s="85" t="s">
        <v>551</v>
      </c>
      <c r="D2258" s="85" t="s">
        <v>17</v>
      </c>
      <c r="E2258" s="85" t="s">
        <v>52</v>
      </c>
      <c r="F2258" s="85" t="s">
        <v>51</v>
      </c>
      <c r="G2258" s="85" t="s">
        <v>10</v>
      </c>
      <c r="H2258" s="85" t="s">
        <v>16</v>
      </c>
      <c r="I2258" s="85">
        <v>0</v>
      </c>
      <c r="J2258" s="85">
        <v>0.04</v>
      </c>
      <c r="K2258" s="85" t="s">
        <v>13</v>
      </c>
      <c r="L2258" s="85" t="s">
        <v>2562</v>
      </c>
      <c r="N2258" s="85" t="s">
        <v>2815</v>
      </c>
      <c r="O2258" s="85">
        <v>0</v>
      </c>
      <c r="P2258" s="85">
        <v>0</v>
      </c>
    </row>
    <row r="2259" spans="1:16" x14ac:dyDescent="0.3">
      <c r="A2259" s="85" t="s">
        <v>903</v>
      </c>
      <c r="B2259" s="85" t="s">
        <v>385</v>
      </c>
      <c r="C2259" s="85" t="s">
        <v>551</v>
      </c>
      <c r="D2259" s="85" t="s">
        <v>17</v>
      </c>
      <c r="E2259" s="85" t="s">
        <v>56</v>
      </c>
      <c r="F2259" s="85" t="s">
        <v>55</v>
      </c>
      <c r="G2259" s="85" t="s">
        <v>10</v>
      </c>
      <c r="H2259" s="85" t="s">
        <v>16</v>
      </c>
      <c r="I2259" s="85">
        <v>0</v>
      </c>
      <c r="J2259" s="85">
        <v>0.04</v>
      </c>
      <c r="K2259" s="85" t="s">
        <v>13</v>
      </c>
      <c r="L2259" s="85" t="s">
        <v>2562</v>
      </c>
      <c r="N2259" s="85" t="s">
        <v>2814</v>
      </c>
      <c r="O2259" s="85">
        <v>0</v>
      </c>
      <c r="P2259" s="85">
        <v>0</v>
      </c>
    </row>
    <row r="2260" spans="1:16" x14ac:dyDescent="0.3">
      <c r="A2260" s="85" t="s">
        <v>903</v>
      </c>
      <c r="B2260" s="85" t="s">
        <v>385</v>
      </c>
      <c r="C2260" s="85" t="s">
        <v>551</v>
      </c>
      <c r="D2260" s="85" t="s">
        <v>17</v>
      </c>
      <c r="E2260" s="85" t="s">
        <v>34</v>
      </c>
      <c r="F2260" s="85" t="s">
        <v>33</v>
      </c>
      <c r="G2260" s="85" t="s">
        <v>10</v>
      </c>
      <c r="H2260" s="85" t="s">
        <v>16</v>
      </c>
      <c r="I2260" s="85">
        <v>0</v>
      </c>
      <c r="J2260" s="85">
        <v>0.32</v>
      </c>
      <c r="K2260" s="85" t="s">
        <v>13</v>
      </c>
      <c r="L2260" s="85" t="s">
        <v>2562</v>
      </c>
      <c r="N2260" s="85" t="s">
        <v>2973</v>
      </c>
      <c r="O2260" s="85">
        <v>0</v>
      </c>
      <c r="P2260" s="85">
        <v>0</v>
      </c>
    </row>
    <row r="2261" spans="1:16" x14ac:dyDescent="0.3">
      <c r="A2261" s="85" t="s">
        <v>903</v>
      </c>
      <c r="B2261" s="85" t="s">
        <v>385</v>
      </c>
      <c r="C2261" s="85" t="s">
        <v>551</v>
      </c>
      <c r="D2261" s="85" t="s">
        <v>17</v>
      </c>
      <c r="E2261" s="85" t="s">
        <v>60</v>
      </c>
      <c r="F2261" s="85" t="s">
        <v>59</v>
      </c>
      <c r="G2261" s="85" t="s">
        <v>10</v>
      </c>
      <c r="H2261" s="85" t="s">
        <v>16</v>
      </c>
      <c r="I2261" s="85">
        <v>0</v>
      </c>
      <c r="J2261" s="85">
        <v>1.6</v>
      </c>
      <c r="K2261" s="85" t="s">
        <v>13</v>
      </c>
      <c r="L2261" s="85" t="s">
        <v>2562</v>
      </c>
      <c r="N2261" s="85" t="s">
        <v>2816</v>
      </c>
      <c r="O2261" s="85">
        <v>0</v>
      </c>
      <c r="P2261" s="85">
        <v>0</v>
      </c>
    </row>
    <row r="2262" spans="1:16" x14ac:dyDescent="0.3">
      <c r="A2262" s="85" t="s">
        <v>903</v>
      </c>
      <c r="B2262" s="85" t="s">
        <v>385</v>
      </c>
      <c r="C2262" s="85" t="s">
        <v>551</v>
      </c>
      <c r="D2262" s="85" t="s">
        <v>17</v>
      </c>
      <c r="E2262" s="85" t="s">
        <v>64</v>
      </c>
      <c r="F2262" s="85" t="s">
        <v>63</v>
      </c>
      <c r="G2262" s="85" t="s">
        <v>10</v>
      </c>
      <c r="H2262" s="85" t="s">
        <v>16</v>
      </c>
      <c r="I2262" s="85">
        <v>0</v>
      </c>
      <c r="J2262" s="85">
        <v>0.04</v>
      </c>
      <c r="K2262" s="85" t="s">
        <v>13</v>
      </c>
      <c r="L2262" s="85" t="s">
        <v>2562</v>
      </c>
      <c r="N2262" s="85" t="s">
        <v>2817</v>
      </c>
      <c r="O2262" s="85">
        <v>0</v>
      </c>
      <c r="P2262" s="85">
        <v>0</v>
      </c>
    </row>
    <row r="2263" spans="1:16" x14ac:dyDescent="0.3">
      <c r="A2263" s="85" t="s">
        <v>903</v>
      </c>
      <c r="B2263" s="85" t="s">
        <v>385</v>
      </c>
      <c r="C2263" s="85" t="s">
        <v>551</v>
      </c>
      <c r="D2263" s="85" t="s">
        <v>17</v>
      </c>
      <c r="E2263" s="85" t="s">
        <v>68</v>
      </c>
      <c r="F2263" s="85" t="s">
        <v>67</v>
      </c>
      <c r="G2263" s="85" t="s">
        <v>10</v>
      </c>
      <c r="H2263" s="85" t="s">
        <v>16</v>
      </c>
      <c r="I2263" s="85">
        <v>0</v>
      </c>
      <c r="J2263" s="85">
        <v>0.16</v>
      </c>
      <c r="K2263" s="85" t="s">
        <v>13</v>
      </c>
      <c r="L2263" s="85" t="s">
        <v>2562</v>
      </c>
      <c r="N2263" s="85" t="s">
        <v>2818</v>
      </c>
      <c r="O2263" s="85">
        <v>0</v>
      </c>
      <c r="P2263" s="85">
        <v>0</v>
      </c>
    </row>
    <row r="2264" spans="1:16" x14ac:dyDescent="0.3">
      <c r="A2264" s="85" t="s">
        <v>903</v>
      </c>
      <c r="B2264" s="85" t="s">
        <v>385</v>
      </c>
      <c r="C2264" s="85" t="s">
        <v>551</v>
      </c>
      <c r="D2264" s="85" t="s">
        <v>17</v>
      </c>
      <c r="E2264" s="85" t="s">
        <v>72</v>
      </c>
      <c r="F2264" s="85" t="s">
        <v>71</v>
      </c>
      <c r="G2264" s="85" t="s">
        <v>10</v>
      </c>
      <c r="H2264" s="85" t="s">
        <v>16</v>
      </c>
      <c r="I2264" s="85">
        <v>0</v>
      </c>
      <c r="J2264" s="85">
        <v>0.04</v>
      </c>
      <c r="K2264" s="85" t="s">
        <v>13</v>
      </c>
      <c r="L2264" s="85" t="s">
        <v>2562</v>
      </c>
      <c r="N2264" s="85" t="s">
        <v>2819</v>
      </c>
      <c r="O2264" s="85">
        <v>0</v>
      </c>
      <c r="P2264" s="85">
        <v>0</v>
      </c>
    </row>
    <row r="2265" spans="1:16" x14ac:dyDescent="0.3">
      <c r="A2265" s="85" t="s">
        <v>903</v>
      </c>
      <c r="B2265" s="85" t="s">
        <v>385</v>
      </c>
      <c r="C2265" s="85" t="s">
        <v>551</v>
      </c>
      <c r="D2265" s="85" t="s">
        <v>17</v>
      </c>
      <c r="E2265" s="85" t="s">
        <v>89</v>
      </c>
      <c r="F2265" s="85" t="s">
        <v>88</v>
      </c>
      <c r="G2265" s="85" t="s">
        <v>10</v>
      </c>
      <c r="H2265" s="85" t="s">
        <v>16</v>
      </c>
      <c r="I2265" s="85">
        <v>0</v>
      </c>
      <c r="J2265" s="85">
        <v>0.4</v>
      </c>
      <c r="K2265" s="85" t="s">
        <v>13</v>
      </c>
      <c r="L2265" s="85" t="s">
        <v>2562</v>
      </c>
      <c r="N2265" s="85" t="s">
        <v>2821</v>
      </c>
      <c r="O2265" s="85">
        <v>0</v>
      </c>
      <c r="P2265" s="85">
        <v>0</v>
      </c>
    </row>
    <row r="2266" spans="1:16" x14ac:dyDescent="0.3">
      <c r="A2266" s="85" t="s">
        <v>903</v>
      </c>
      <c r="B2266" s="85" t="s">
        <v>385</v>
      </c>
      <c r="C2266" s="85" t="s">
        <v>551</v>
      </c>
      <c r="D2266" s="85" t="s">
        <v>17</v>
      </c>
      <c r="E2266" s="85" t="s">
        <v>93</v>
      </c>
      <c r="F2266" s="85" t="s">
        <v>92</v>
      </c>
      <c r="G2266" s="85" t="s">
        <v>10</v>
      </c>
      <c r="H2266" s="85" t="s">
        <v>16</v>
      </c>
      <c r="I2266" s="85">
        <v>0</v>
      </c>
      <c r="J2266" s="85">
        <v>0.2</v>
      </c>
      <c r="K2266" s="85" t="s">
        <v>13</v>
      </c>
      <c r="L2266" s="85" t="s">
        <v>2562</v>
      </c>
      <c r="N2266" s="85" t="s">
        <v>2976</v>
      </c>
      <c r="O2266" s="85">
        <v>0</v>
      </c>
      <c r="P2266" s="85">
        <v>0</v>
      </c>
    </row>
    <row r="2267" spans="1:16" x14ac:dyDescent="0.3">
      <c r="A2267" s="85" t="s">
        <v>903</v>
      </c>
      <c r="B2267" s="85" t="s">
        <v>385</v>
      </c>
      <c r="C2267" s="85" t="s">
        <v>551</v>
      </c>
      <c r="D2267" s="85" t="s">
        <v>17</v>
      </c>
      <c r="E2267" s="85" t="s">
        <v>97</v>
      </c>
      <c r="F2267" s="85" t="s">
        <v>96</v>
      </c>
      <c r="G2267" s="85" t="s">
        <v>10</v>
      </c>
      <c r="H2267" s="85" t="s">
        <v>16</v>
      </c>
      <c r="I2267" s="85">
        <v>0</v>
      </c>
      <c r="J2267" s="85">
        <v>0.6</v>
      </c>
      <c r="K2267" s="85" t="s">
        <v>13</v>
      </c>
      <c r="L2267" s="85" t="s">
        <v>2562</v>
      </c>
      <c r="N2267" s="85" t="s">
        <v>2977</v>
      </c>
      <c r="O2267" s="85">
        <v>0</v>
      </c>
      <c r="P2267" s="85">
        <v>0</v>
      </c>
    </row>
    <row r="2268" spans="1:16" x14ac:dyDescent="0.3">
      <c r="A2268" s="85" t="s">
        <v>903</v>
      </c>
      <c r="B2268" s="85" t="s">
        <v>385</v>
      </c>
      <c r="C2268" s="85" t="s">
        <v>551</v>
      </c>
      <c r="D2268" s="85" t="s">
        <v>17</v>
      </c>
      <c r="E2268" s="85" t="s">
        <v>101</v>
      </c>
      <c r="F2268" s="85" t="s">
        <v>100</v>
      </c>
      <c r="G2268" s="85" t="s">
        <v>10</v>
      </c>
      <c r="H2268" s="85" t="s">
        <v>16</v>
      </c>
      <c r="I2268" s="85">
        <v>0</v>
      </c>
      <c r="J2268" s="85">
        <v>0.32</v>
      </c>
      <c r="K2268" s="85" t="s">
        <v>13</v>
      </c>
      <c r="L2268" s="85" t="s">
        <v>2562</v>
      </c>
      <c r="N2268" s="85" t="s">
        <v>2822</v>
      </c>
      <c r="O2268" s="85">
        <v>0</v>
      </c>
      <c r="P2268" s="85">
        <v>0</v>
      </c>
    </row>
    <row r="2269" spans="1:16" x14ac:dyDescent="0.3">
      <c r="A2269" s="85" t="s">
        <v>903</v>
      </c>
      <c r="B2269" s="85" t="s">
        <v>385</v>
      </c>
      <c r="C2269" s="85" t="s">
        <v>551</v>
      </c>
      <c r="D2269" s="85" t="s">
        <v>17</v>
      </c>
      <c r="E2269" s="85" t="s">
        <v>105</v>
      </c>
      <c r="F2269" s="85" t="s">
        <v>104</v>
      </c>
      <c r="G2269" s="85" t="s">
        <v>10</v>
      </c>
      <c r="H2269" s="85" t="s">
        <v>16</v>
      </c>
      <c r="I2269" s="85">
        <v>0</v>
      </c>
      <c r="J2269" s="85">
        <v>8.199999999999999E-3</v>
      </c>
      <c r="K2269" s="85" t="s">
        <v>13</v>
      </c>
      <c r="L2269" s="85" t="s">
        <v>2562</v>
      </c>
      <c r="N2269" s="85" t="s">
        <v>2823</v>
      </c>
      <c r="O2269" s="85">
        <v>0</v>
      </c>
      <c r="P2269" s="85">
        <v>0</v>
      </c>
    </row>
    <row r="2270" spans="1:16" x14ac:dyDescent="0.3">
      <c r="A2270" s="85" t="s">
        <v>903</v>
      </c>
      <c r="B2270" s="85" t="s">
        <v>385</v>
      </c>
      <c r="C2270" s="85" t="s">
        <v>551</v>
      </c>
      <c r="D2270" s="85" t="s">
        <v>17</v>
      </c>
      <c r="E2270" s="85" t="s">
        <v>46</v>
      </c>
      <c r="F2270" s="85" t="s">
        <v>45</v>
      </c>
      <c r="G2270" s="85" t="s">
        <v>10</v>
      </c>
      <c r="H2270" s="85" t="s">
        <v>16</v>
      </c>
      <c r="I2270" s="85">
        <v>0</v>
      </c>
      <c r="J2270" s="85">
        <v>0.02</v>
      </c>
      <c r="K2270" s="85" t="s">
        <v>13</v>
      </c>
      <c r="L2270" s="85" t="s">
        <v>2562</v>
      </c>
      <c r="N2270" s="85" t="s">
        <v>2824</v>
      </c>
      <c r="O2270" s="85">
        <v>0</v>
      </c>
      <c r="P2270" s="85">
        <v>0</v>
      </c>
    </row>
    <row r="2271" spans="1:16" x14ac:dyDescent="0.3">
      <c r="A2271" s="85" t="s">
        <v>903</v>
      </c>
      <c r="B2271" s="85" t="s">
        <v>385</v>
      </c>
      <c r="C2271" s="85" t="s">
        <v>551</v>
      </c>
      <c r="D2271" s="85" t="s">
        <v>17</v>
      </c>
      <c r="E2271" s="85" t="s">
        <v>109</v>
      </c>
      <c r="F2271" s="85" t="s">
        <v>108</v>
      </c>
      <c r="G2271" s="85" t="s">
        <v>10</v>
      </c>
      <c r="H2271" s="85" t="s">
        <v>16</v>
      </c>
      <c r="I2271" s="85">
        <v>0</v>
      </c>
      <c r="J2271" s="85">
        <v>0.4</v>
      </c>
      <c r="K2271" s="85" t="s">
        <v>13</v>
      </c>
      <c r="L2271" s="85" t="s">
        <v>2562</v>
      </c>
      <c r="N2271" s="85" t="s">
        <v>2825</v>
      </c>
      <c r="O2271" s="85">
        <v>0</v>
      </c>
      <c r="P2271" s="85">
        <v>0</v>
      </c>
    </row>
    <row r="2272" spans="1:16" x14ac:dyDescent="0.3">
      <c r="A2272" s="85" t="s">
        <v>903</v>
      </c>
      <c r="B2272" s="85" t="s">
        <v>385</v>
      </c>
      <c r="C2272" s="85" t="s">
        <v>551</v>
      </c>
      <c r="D2272" s="85" t="s">
        <v>17</v>
      </c>
      <c r="E2272" s="85" t="s">
        <v>113</v>
      </c>
      <c r="F2272" s="85" t="s">
        <v>112</v>
      </c>
      <c r="G2272" s="85" t="s">
        <v>10</v>
      </c>
      <c r="H2272" s="85" t="s">
        <v>16</v>
      </c>
      <c r="I2272" s="85">
        <v>0</v>
      </c>
      <c r="J2272" s="85">
        <v>0.04</v>
      </c>
      <c r="K2272" s="85" t="s">
        <v>13</v>
      </c>
      <c r="L2272" s="85" t="s">
        <v>2562</v>
      </c>
      <c r="N2272" s="85" t="s">
        <v>2826</v>
      </c>
      <c r="O2272" s="85">
        <v>0</v>
      </c>
      <c r="P2272" s="85">
        <v>0</v>
      </c>
    </row>
    <row r="2273" spans="1:16" x14ac:dyDescent="0.3">
      <c r="A2273" s="85" t="s">
        <v>903</v>
      </c>
      <c r="B2273" s="85" t="s">
        <v>385</v>
      </c>
      <c r="C2273" s="85" t="s">
        <v>551</v>
      </c>
      <c r="D2273" s="85" t="s">
        <v>17</v>
      </c>
      <c r="E2273" s="85" t="s">
        <v>117</v>
      </c>
      <c r="F2273" s="85" t="s">
        <v>116</v>
      </c>
      <c r="G2273" s="85" t="s">
        <v>10</v>
      </c>
      <c r="H2273" s="85" t="s">
        <v>16</v>
      </c>
      <c r="I2273" s="85">
        <v>0</v>
      </c>
      <c r="J2273" s="85">
        <v>2.1999999999999999E-2</v>
      </c>
      <c r="K2273" s="85" t="s">
        <v>13</v>
      </c>
      <c r="L2273" s="85" t="s">
        <v>2562</v>
      </c>
      <c r="N2273" s="85" t="s">
        <v>2827</v>
      </c>
      <c r="O2273" s="85">
        <v>0</v>
      </c>
      <c r="P2273" s="85">
        <v>0</v>
      </c>
    </row>
    <row r="2274" spans="1:16" x14ac:dyDescent="0.3">
      <c r="A2274" s="85" t="s">
        <v>903</v>
      </c>
      <c r="B2274" s="85" t="s">
        <v>385</v>
      </c>
      <c r="C2274" s="85" t="s">
        <v>551</v>
      </c>
      <c r="D2274" s="85" t="s">
        <v>17</v>
      </c>
      <c r="E2274" s="85" t="s">
        <v>121</v>
      </c>
      <c r="F2274" s="85" t="s">
        <v>120</v>
      </c>
      <c r="G2274" s="85" t="s">
        <v>10</v>
      </c>
      <c r="H2274" s="85" t="s">
        <v>16</v>
      </c>
      <c r="I2274" s="85">
        <v>0</v>
      </c>
      <c r="J2274" s="85">
        <v>6.7000000000000002E-3</v>
      </c>
      <c r="K2274" s="85" t="s">
        <v>13</v>
      </c>
      <c r="L2274" s="85" t="s">
        <v>2562</v>
      </c>
      <c r="N2274" s="85" t="s">
        <v>2828</v>
      </c>
      <c r="O2274" s="85">
        <v>0</v>
      </c>
      <c r="P2274" s="85">
        <v>0</v>
      </c>
    </row>
    <row r="2275" spans="1:16" x14ac:dyDescent="0.3">
      <c r="A2275" s="85" t="s">
        <v>903</v>
      </c>
      <c r="B2275" s="85" t="s">
        <v>385</v>
      </c>
      <c r="C2275" s="85" t="s">
        <v>551</v>
      </c>
      <c r="D2275" s="85" t="s">
        <v>17</v>
      </c>
      <c r="E2275" s="85" t="s">
        <v>125</v>
      </c>
      <c r="F2275" s="85" t="s">
        <v>124</v>
      </c>
      <c r="G2275" s="85" t="s">
        <v>10</v>
      </c>
      <c r="H2275" s="85" t="s">
        <v>16</v>
      </c>
      <c r="I2275" s="85">
        <v>0</v>
      </c>
      <c r="J2275" s="85">
        <v>2.1000000000000001E-2</v>
      </c>
      <c r="K2275" s="85" t="s">
        <v>13</v>
      </c>
      <c r="L2275" s="85" t="s">
        <v>2562</v>
      </c>
      <c r="N2275" s="85" t="s">
        <v>2829</v>
      </c>
      <c r="O2275" s="85">
        <v>0</v>
      </c>
      <c r="P2275" s="85">
        <v>0</v>
      </c>
    </row>
    <row r="2276" spans="1:16" x14ac:dyDescent="0.3">
      <c r="A2276" s="85" t="s">
        <v>903</v>
      </c>
      <c r="B2276" s="85" t="s">
        <v>385</v>
      </c>
      <c r="C2276" s="85" t="s">
        <v>551</v>
      </c>
      <c r="D2276" s="85" t="s">
        <v>17</v>
      </c>
      <c r="E2276" s="85" t="s">
        <v>129</v>
      </c>
      <c r="F2276" s="85" t="s">
        <v>128</v>
      </c>
      <c r="G2276" s="85" t="s">
        <v>10</v>
      </c>
      <c r="H2276" s="85" t="s">
        <v>16</v>
      </c>
      <c r="I2276" s="85">
        <v>0</v>
      </c>
      <c r="J2276" s="85">
        <v>3.6999999999999998E-2</v>
      </c>
      <c r="K2276" s="85" t="s">
        <v>13</v>
      </c>
      <c r="L2276" s="85" t="s">
        <v>2562</v>
      </c>
      <c r="N2276" s="85" t="s">
        <v>2830</v>
      </c>
      <c r="O2276" s="85">
        <v>0</v>
      </c>
      <c r="P2276" s="85">
        <v>0</v>
      </c>
    </row>
    <row r="2277" spans="1:16" x14ac:dyDescent="0.3">
      <c r="A2277" s="85" t="s">
        <v>903</v>
      </c>
      <c r="B2277" s="85" t="s">
        <v>385</v>
      </c>
      <c r="C2277" s="85" t="s">
        <v>551</v>
      </c>
      <c r="D2277" s="85" t="s">
        <v>17</v>
      </c>
      <c r="E2277" s="85" t="s">
        <v>133</v>
      </c>
      <c r="F2277" s="85" t="s">
        <v>132</v>
      </c>
      <c r="G2277" s="85" t="s">
        <v>10</v>
      </c>
      <c r="H2277" s="85" t="s">
        <v>16</v>
      </c>
      <c r="I2277" s="85">
        <v>0</v>
      </c>
      <c r="J2277" s="85">
        <v>8.0999999999999996E-3</v>
      </c>
      <c r="K2277" s="85" t="s">
        <v>13</v>
      </c>
      <c r="L2277" s="85" t="s">
        <v>2562</v>
      </c>
      <c r="N2277" s="85" t="s">
        <v>2831</v>
      </c>
      <c r="O2277" s="85">
        <v>0</v>
      </c>
      <c r="P2277" s="85">
        <v>0</v>
      </c>
    </row>
    <row r="2278" spans="1:16" x14ac:dyDescent="0.3">
      <c r="A2278" s="85" t="s">
        <v>903</v>
      </c>
      <c r="B2278" s="85" t="s">
        <v>385</v>
      </c>
      <c r="C2278" s="85" t="s">
        <v>551</v>
      </c>
      <c r="D2278" s="85" t="s">
        <v>17</v>
      </c>
      <c r="E2278" s="85" t="s">
        <v>99</v>
      </c>
      <c r="F2278" s="85" t="s">
        <v>98</v>
      </c>
      <c r="G2278" s="85" t="s">
        <v>10</v>
      </c>
      <c r="H2278" s="85" t="s">
        <v>16</v>
      </c>
      <c r="I2278" s="85">
        <v>0</v>
      </c>
      <c r="J2278" s="85">
        <v>0.02</v>
      </c>
      <c r="K2278" s="85" t="s">
        <v>13</v>
      </c>
      <c r="L2278" s="85" t="s">
        <v>2562</v>
      </c>
      <c r="N2278" s="85" t="s">
        <v>2832</v>
      </c>
      <c r="O2278" s="85">
        <v>0</v>
      </c>
      <c r="P2278" s="85">
        <v>0</v>
      </c>
    </row>
    <row r="2279" spans="1:16" x14ac:dyDescent="0.3">
      <c r="A2279" s="85" t="s">
        <v>903</v>
      </c>
      <c r="B2279" s="85" t="s">
        <v>385</v>
      </c>
      <c r="C2279" s="85" t="s">
        <v>551</v>
      </c>
      <c r="D2279" s="85" t="s">
        <v>17</v>
      </c>
      <c r="E2279" s="85" t="s">
        <v>139</v>
      </c>
      <c r="F2279" s="85" t="s">
        <v>138</v>
      </c>
      <c r="G2279" s="85" t="s">
        <v>10</v>
      </c>
      <c r="H2279" s="85" t="s">
        <v>16</v>
      </c>
      <c r="I2279" s="85">
        <v>0</v>
      </c>
      <c r="J2279" s="85">
        <v>0.04</v>
      </c>
      <c r="K2279" s="85" t="s">
        <v>13</v>
      </c>
      <c r="L2279" s="85" t="s">
        <v>2562</v>
      </c>
      <c r="N2279" s="85" t="s">
        <v>2833</v>
      </c>
      <c r="O2279" s="85">
        <v>0</v>
      </c>
      <c r="P2279" s="85">
        <v>0</v>
      </c>
    </row>
    <row r="2280" spans="1:16" x14ac:dyDescent="0.3">
      <c r="A2280" s="85" t="s">
        <v>903</v>
      </c>
      <c r="B2280" s="85" t="s">
        <v>385</v>
      </c>
      <c r="C2280" s="85" t="s">
        <v>551</v>
      </c>
      <c r="D2280" s="85" t="s">
        <v>17</v>
      </c>
      <c r="E2280" s="85" t="s">
        <v>143</v>
      </c>
      <c r="F2280" s="85" t="s">
        <v>142</v>
      </c>
      <c r="G2280" s="85" t="s">
        <v>10</v>
      </c>
      <c r="H2280" s="85" t="s">
        <v>16</v>
      </c>
      <c r="I2280" s="85">
        <v>0</v>
      </c>
      <c r="J2280" s="85">
        <v>0.11600000000000001</v>
      </c>
      <c r="K2280" s="85" t="s">
        <v>13</v>
      </c>
      <c r="L2280" s="85" t="s">
        <v>2562</v>
      </c>
      <c r="N2280" s="85" t="s">
        <v>2834</v>
      </c>
      <c r="O2280" s="85">
        <v>0</v>
      </c>
      <c r="P2280" s="85">
        <v>0</v>
      </c>
    </row>
    <row r="2281" spans="1:16" x14ac:dyDescent="0.3">
      <c r="A2281" s="85" t="s">
        <v>903</v>
      </c>
      <c r="B2281" s="85" t="s">
        <v>385</v>
      </c>
      <c r="C2281" s="85" t="s">
        <v>551</v>
      </c>
      <c r="D2281" s="85" t="s">
        <v>17</v>
      </c>
      <c r="E2281" s="85" t="s">
        <v>147</v>
      </c>
      <c r="F2281" s="85" t="s">
        <v>146</v>
      </c>
      <c r="G2281" s="85" t="s">
        <v>10</v>
      </c>
      <c r="H2281" s="85" t="s">
        <v>16</v>
      </c>
      <c r="I2281" s="85">
        <v>0</v>
      </c>
      <c r="J2281" s="85">
        <v>1.2999999999999999E-2</v>
      </c>
      <c r="K2281" s="85" t="s">
        <v>13</v>
      </c>
      <c r="L2281" s="85" t="s">
        <v>2562</v>
      </c>
      <c r="N2281" s="85" t="s">
        <v>2835</v>
      </c>
      <c r="O2281" s="85">
        <v>0</v>
      </c>
      <c r="P2281" s="85">
        <v>0</v>
      </c>
    </row>
    <row r="2282" spans="1:16" x14ac:dyDescent="0.3">
      <c r="A2282" s="85" t="s">
        <v>903</v>
      </c>
      <c r="B2282" s="85" t="s">
        <v>385</v>
      </c>
      <c r="C2282" s="85" t="s">
        <v>551</v>
      </c>
      <c r="D2282" s="85" t="s">
        <v>17</v>
      </c>
      <c r="E2282" s="85" t="s">
        <v>151</v>
      </c>
      <c r="F2282" s="85" t="s">
        <v>150</v>
      </c>
      <c r="G2282" s="85" t="s">
        <v>10</v>
      </c>
      <c r="H2282" s="85" t="s">
        <v>16</v>
      </c>
      <c r="I2282" s="85">
        <v>0</v>
      </c>
      <c r="J2282" s="85">
        <v>1.9E-2</v>
      </c>
      <c r="K2282" s="85" t="s">
        <v>13</v>
      </c>
      <c r="L2282" s="85" t="s">
        <v>2562</v>
      </c>
      <c r="N2282" s="85" t="s">
        <v>2836</v>
      </c>
      <c r="O2282" s="85">
        <v>0</v>
      </c>
      <c r="P2282" s="85">
        <v>0</v>
      </c>
    </row>
    <row r="2283" spans="1:16" x14ac:dyDescent="0.3">
      <c r="A2283" s="85" t="s">
        <v>903</v>
      </c>
      <c r="B2283" s="85" t="s">
        <v>385</v>
      </c>
      <c r="C2283" s="85" t="s">
        <v>551</v>
      </c>
      <c r="D2283" s="85" t="s">
        <v>17</v>
      </c>
      <c r="E2283" s="85" t="s">
        <v>48</v>
      </c>
      <c r="F2283" s="85" t="s">
        <v>2837</v>
      </c>
      <c r="G2283" s="85" t="s">
        <v>10</v>
      </c>
      <c r="H2283" s="85" t="s">
        <v>16</v>
      </c>
      <c r="I2283" s="85">
        <v>0</v>
      </c>
      <c r="J2283" s="85">
        <v>0.04</v>
      </c>
      <c r="K2283" s="85" t="s">
        <v>13</v>
      </c>
      <c r="L2283" s="85" t="s">
        <v>2562</v>
      </c>
      <c r="N2283" s="85" t="s">
        <v>2838</v>
      </c>
      <c r="O2283" s="85">
        <v>0</v>
      </c>
      <c r="P2283" s="85">
        <v>0</v>
      </c>
    </row>
    <row r="2284" spans="1:16" x14ac:dyDescent="0.3">
      <c r="A2284" s="85" t="s">
        <v>903</v>
      </c>
      <c r="B2284" s="85" t="s">
        <v>385</v>
      </c>
      <c r="C2284" s="85" t="s">
        <v>551</v>
      </c>
      <c r="D2284" s="85" t="s">
        <v>17</v>
      </c>
      <c r="E2284" s="85" t="s">
        <v>155</v>
      </c>
      <c r="F2284" s="85" t="s">
        <v>154</v>
      </c>
      <c r="G2284" s="85" t="s">
        <v>10</v>
      </c>
      <c r="H2284" s="85" t="s">
        <v>16</v>
      </c>
      <c r="I2284" s="85">
        <v>0</v>
      </c>
      <c r="J2284" s="85">
        <v>0.02</v>
      </c>
      <c r="K2284" s="85" t="s">
        <v>13</v>
      </c>
      <c r="L2284" s="85" t="s">
        <v>2562</v>
      </c>
      <c r="N2284" s="85" t="s">
        <v>2839</v>
      </c>
      <c r="O2284" s="85">
        <v>0</v>
      </c>
      <c r="P2284" s="85">
        <v>0</v>
      </c>
    </row>
    <row r="2285" spans="1:16" x14ac:dyDescent="0.3">
      <c r="A2285" s="85" t="s">
        <v>903</v>
      </c>
      <c r="B2285" s="85" t="s">
        <v>385</v>
      </c>
      <c r="C2285" s="85" t="s">
        <v>551</v>
      </c>
      <c r="D2285" s="85" t="s">
        <v>17</v>
      </c>
      <c r="E2285" s="85" t="s">
        <v>91</v>
      </c>
      <c r="F2285" s="85" t="s">
        <v>90</v>
      </c>
      <c r="G2285" s="85" t="s">
        <v>10</v>
      </c>
      <c r="H2285" s="85" t="s">
        <v>16</v>
      </c>
      <c r="I2285" s="85">
        <v>0</v>
      </c>
      <c r="J2285" s="85">
        <v>0.08</v>
      </c>
      <c r="K2285" s="85" t="s">
        <v>13</v>
      </c>
      <c r="L2285" s="85" t="s">
        <v>2562</v>
      </c>
      <c r="N2285" s="85" t="s">
        <v>2840</v>
      </c>
      <c r="O2285" s="85">
        <v>0</v>
      </c>
      <c r="P2285" s="85">
        <v>0</v>
      </c>
    </row>
    <row r="2286" spans="1:16" x14ac:dyDescent="0.3">
      <c r="A2286" s="85" t="s">
        <v>903</v>
      </c>
      <c r="B2286" s="85" t="s">
        <v>385</v>
      </c>
      <c r="C2286" s="85" t="s">
        <v>551</v>
      </c>
      <c r="D2286" s="85" t="s">
        <v>17</v>
      </c>
      <c r="E2286" s="85" t="s">
        <v>159</v>
      </c>
      <c r="F2286" s="85" t="s">
        <v>158</v>
      </c>
      <c r="G2286" s="85" t="s">
        <v>10</v>
      </c>
      <c r="H2286" s="85" t="s">
        <v>16</v>
      </c>
      <c r="I2286" s="85">
        <v>0</v>
      </c>
      <c r="J2286" s="85">
        <v>4.3999999999999997E-2</v>
      </c>
      <c r="K2286" s="85" t="s">
        <v>13</v>
      </c>
      <c r="L2286" s="85" t="s">
        <v>2562</v>
      </c>
      <c r="N2286" s="85" t="s">
        <v>2841</v>
      </c>
      <c r="O2286" s="85">
        <v>0</v>
      </c>
      <c r="P2286" s="85">
        <v>0</v>
      </c>
    </row>
    <row r="2287" spans="1:16" x14ac:dyDescent="0.3">
      <c r="A2287" s="85" t="s">
        <v>903</v>
      </c>
      <c r="B2287" s="85" t="s">
        <v>385</v>
      </c>
      <c r="C2287" s="85" t="s">
        <v>551</v>
      </c>
      <c r="D2287" s="85" t="s">
        <v>17</v>
      </c>
      <c r="E2287" s="85" t="s">
        <v>163</v>
      </c>
      <c r="F2287" s="85" t="s">
        <v>162</v>
      </c>
      <c r="G2287" s="85" t="s">
        <v>10</v>
      </c>
      <c r="H2287" s="85" t="s">
        <v>16</v>
      </c>
      <c r="I2287" s="85">
        <v>0</v>
      </c>
      <c r="J2287" s="85">
        <v>0.114</v>
      </c>
      <c r="K2287" s="85" t="s">
        <v>13</v>
      </c>
      <c r="L2287" s="85" t="s">
        <v>2562</v>
      </c>
      <c r="N2287" s="85" t="s">
        <v>2842</v>
      </c>
      <c r="O2287" s="85">
        <v>0</v>
      </c>
      <c r="P2287" s="85">
        <v>0</v>
      </c>
    </row>
    <row r="2288" spans="1:16" x14ac:dyDescent="0.3">
      <c r="A2288" s="85" t="s">
        <v>903</v>
      </c>
      <c r="B2288" s="85" t="s">
        <v>385</v>
      </c>
      <c r="C2288" s="85" t="s">
        <v>551</v>
      </c>
      <c r="D2288" s="85" t="s">
        <v>17</v>
      </c>
      <c r="E2288" s="85" t="s">
        <v>165</v>
      </c>
      <c r="F2288" s="85" t="s">
        <v>164</v>
      </c>
      <c r="G2288" s="85" t="s">
        <v>10</v>
      </c>
      <c r="H2288" s="85" t="s">
        <v>16</v>
      </c>
      <c r="I2288" s="85">
        <v>0</v>
      </c>
      <c r="J2288" s="85">
        <v>4.8</v>
      </c>
      <c r="K2288" s="85" t="s">
        <v>13</v>
      </c>
      <c r="L2288" s="85" t="s">
        <v>2562</v>
      </c>
      <c r="N2288" s="85" t="s">
        <v>2843</v>
      </c>
      <c r="O2288" s="85">
        <v>0</v>
      </c>
      <c r="P2288" s="85">
        <v>0</v>
      </c>
    </row>
    <row r="2289" spans="1:16" x14ac:dyDescent="0.3">
      <c r="A2289" s="85" t="s">
        <v>903</v>
      </c>
      <c r="B2289" s="85" t="s">
        <v>385</v>
      </c>
      <c r="C2289" s="85" t="s">
        <v>551</v>
      </c>
      <c r="D2289" s="85" t="s">
        <v>17</v>
      </c>
      <c r="E2289" s="85" t="s">
        <v>169</v>
      </c>
      <c r="F2289" s="85" t="s">
        <v>168</v>
      </c>
      <c r="G2289" s="85" t="s">
        <v>10</v>
      </c>
      <c r="H2289" s="85" t="s">
        <v>16</v>
      </c>
      <c r="I2289" s="85">
        <v>0</v>
      </c>
      <c r="J2289" s="85">
        <v>3.4</v>
      </c>
      <c r="K2289" s="85" t="s">
        <v>13</v>
      </c>
      <c r="L2289" s="85" t="s">
        <v>2562</v>
      </c>
      <c r="N2289" s="85" t="s">
        <v>2844</v>
      </c>
      <c r="O2289" s="85">
        <v>0</v>
      </c>
      <c r="P2289" s="85">
        <v>0</v>
      </c>
    </row>
    <row r="2290" spans="1:16" x14ac:dyDescent="0.3">
      <c r="A2290" s="85" t="s">
        <v>903</v>
      </c>
      <c r="B2290" s="85" t="s">
        <v>385</v>
      </c>
      <c r="C2290" s="85" t="s">
        <v>551</v>
      </c>
      <c r="D2290" s="85" t="s">
        <v>17</v>
      </c>
      <c r="E2290" s="85" t="s">
        <v>171</v>
      </c>
      <c r="F2290" s="85" t="s">
        <v>170</v>
      </c>
      <c r="G2290" s="85" t="s">
        <v>10</v>
      </c>
      <c r="H2290" s="85" t="s">
        <v>16</v>
      </c>
      <c r="I2290" s="85">
        <v>0</v>
      </c>
      <c r="J2290" s="85">
        <v>0.04</v>
      </c>
      <c r="K2290" s="85" t="s">
        <v>13</v>
      </c>
      <c r="L2290" s="85" t="s">
        <v>2562</v>
      </c>
      <c r="N2290" s="85" t="s">
        <v>2978</v>
      </c>
      <c r="O2290" s="85">
        <v>0</v>
      </c>
      <c r="P2290" s="85">
        <v>0</v>
      </c>
    </row>
    <row r="2291" spans="1:16" x14ac:dyDescent="0.3">
      <c r="A2291" s="85" t="s">
        <v>903</v>
      </c>
      <c r="B2291" s="85" t="s">
        <v>385</v>
      </c>
      <c r="C2291" s="85" t="s">
        <v>551</v>
      </c>
      <c r="D2291" s="85" t="s">
        <v>17</v>
      </c>
      <c r="E2291" s="85" t="s">
        <v>175</v>
      </c>
      <c r="F2291" s="85" t="s">
        <v>174</v>
      </c>
      <c r="G2291" s="85" t="s">
        <v>10</v>
      </c>
      <c r="H2291" s="85" t="s">
        <v>16</v>
      </c>
      <c r="I2291" s="85">
        <v>0</v>
      </c>
      <c r="J2291" s="85">
        <v>0.16</v>
      </c>
      <c r="K2291" s="85" t="s">
        <v>13</v>
      </c>
      <c r="L2291" s="85" t="s">
        <v>2562</v>
      </c>
      <c r="N2291" s="85" t="s">
        <v>2846</v>
      </c>
      <c r="O2291" s="85">
        <v>0</v>
      </c>
      <c r="P2291" s="85">
        <v>0</v>
      </c>
    </row>
    <row r="2292" spans="1:16" x14ac:dyDescent="0.3">
      <c r="A2292" s="85" t="s">
        <v>903</v>
      </c>
      <c r="B2292" s="85" t="s">
        <v>385</v>
      </c>
      <c r="C2292" s="85" t="s">
        <v>551</v>
      </c>
      <c r="D2292" s="85" t="s">
        <v>17</v>
      </c>
      <c r="E2292" s="85" t="s">
        <v>179</v>
      </c>
      <c r="F2292" s="85" t="s">
        <v>178</v>
      </c>
      <c r="G2292" s="85" t="s">
        <v>10</v>
      </c>
      <c r="H2292" s="85" t="s">
        <v>16</v>
      </c>
      <c r="I2292" s="85">
        <v>0</v>
      </c>
      <c r="J2292" s="85">
        <v>1.7999999999999999E-2</v>
      </c>
      <c r="K2292" s="85" t="s">
        <v>13</v>
      </c>
      <c r="L2292" s="85" t="s">
        <v>2562</v>
      </c>
      <c r="N2292" s="85" t="s">
        <v>2847</v>
      </c>
      <c r="O2292" s="85">
        <v>0</v>
      </c>
      <c r="P2292" s="85">
        <v>0</v>
      </c>
    </row>
    <row r="2293" spans="1:16" x14ac:dyDescent="0.3">
      <c r="A2293" s="85" t="s">
        <v>903</v>
      </c>
      <c r="B2293" s="85" t="s">
        <v>385</v>
      </c>
      <c r="C2293" s="85" t="s">
        <v>551</v>
      </c>
      <c r="D2293" s="85" t="s">
        <v>17</v>
      </c>
      <c r="E2293" s="85" t="s">
        <v>183</v>
      </c>
      <c r="F2293" s="85" t="s">
        <v>182</v>
      </c>
      <c r="G2293" s="85" t="s">
        <v>10</v>
      </c>
      <c r="H2293" s="85" t="s">
        <v>16</v>
      </c>
      <c r="I2293" s="85">
        <v>0</v>
      </c>
      <c r="J2293" s="85">
        <v>9.0999999999999998E-2</v>
      </c>
      <c r="K2293" s="85" t="s">
        <v>13</v>
      </c>
      <c r="L2293" s="85" t="s">
        <v>2562</v>
      </c>
      <c r="N2293" s="85" t="s">
        <v>2848</v>
      </c>
      <c r="O2293" s="85">
        <v>0</v>
      </c>
      <c r="P2293" s="85">
        <v>0</v>
      </c>
    </row>
    <row r="2294" spans="1:16" x14ac:dyDescent="0.3">
      <c r="A2294" s="85" t="s">
        <v>903</v>
      </c>
      <c r="B2294" s="85" t="s">
        <v>385</v>
      </c>
      <c r="C2294" s="85" t="s">
        <v>551</v>
      </c>
      <c r="D2294" s="85" t="s">
        <v>17</v>
      </c>
      <c r="E2294" s="85" t="s">
        <v>187</v>
      </c>
      <c r="F2294" s="85" t="s">
        <v>186</v>
      </c>
      <c r="G2294" s="85" t="s">
        <v>10</v>
      </c>
      <c r="H2294" s="85" t="s">
        <v>16</v>
      </c>
      <c r="I2294" s="85">
        <v>0</v>
      </c>
      <c r="J2294" s="85">
        <v>0.08</v>
      </c>
      <c r="K2294" s="85" t="s">
        <v>13</v>
      </c>
      <c r="L2294" s="85" t="s">
        <v>2562</v>
      </c>
      <c r="N2294" s="85" t="s">
        <v>2849</v>
      </c>
      <c r="O2294" s="85">
        <v>0</v>
      </c>
      <c r="P2294" s="85">
        <v>0</v>
      </c>
    </row>
    <row r="2295" spans="1:16" x14ac:dyDescent="0.3">
      <c r="A2295" s="85" t="s">
        <v>903</v>
      </c>
      <c r="B2295" s="85" t="s">
        <v>385</v>
      </c>
      <c r="C2295" s="85" t="s">
        <v>551</v>
      </c>
      <c r="D2295" s="85" t="s">
        <v>17</v>
      </c>
      <c r="E2295" s="85" t="s">
        <v>191</v>
      </c>
      <c r="F2295" s="85" t="s">
        <v>190</v>
      </c>
      <c r="G2295" s="85" t="s">
        <v>10</v>
      </c>
      <c r="H2295" s="85" t="s">
        <v>16</v>
      </c>
      <c r="I2295" s="85">
        <v>0</v>
      </c>
      <c r="J2295" s="85">
        <v>1.0999999999999999E-2</v>
      </c>
      <c r="K2295" s="85" t="s">
        <v>13</v>
      </c>
      <c r="L2295" s="85" t="s">
        <v>2562</v>
      </c>
      <c r="N2295" s="85" t="s">
        <v>2850</v>
      </c>
      <c r="O2295" s="85">
        <v>0</v>
      </c>
      <c r="P2295" s="85">
        <v>0</v>
      </c>
    </row>
    <row r="2296" spans="1:16" x14ac:dyDescent="0.3">
      <c r="A2296" s="85" t="s">
        <v>903</v>
      </c>
      <c r="B2296" s="85" t="s">
        <v>385</v>
      </c>
      <c r="C2296" s="85" t="s">
        <v>551</v>
      </c>
      <c r="D2296" s="85" t="s">
        <v>17</v>
      </c>
      <c r="E2296" s="85" t="s">
        <v>193</v>
      </c>
      <c r="F2296" s="85" t="s">
        <v>192</v>
      </c>
      <c r="G2296" s="85" t="s">
        <v>10</v>
      </c>
      <c r="H2296" s="85" t="s">
        <v>16</v>
      </c>
      <c r="I2296" s="85">
        <v>0</v>
      </c>
      <c r="J2296" s="85">
        <v>0.06</v>
      </c>
      <c r="K2296" s="85" t="s">
        <v>13</v>
      </c>
      <c r="L2296" s="85" t="s">
        <v>2562</v>
      </c>
      <c r="N2296" s="85" t="s">
        <v>2851</v>
      </c>
      <c r="O2296" s="85">
        <v>0</v>
      </c>
      <c r="P2296" s="85">
        <v>0</v>
      </c>
    </row>
    <row r="2297" spans="1:16" x14ac:dyDescent="0.3">
      <c r="A2297" s="85" t="s">
        <v>903</v>
      </c>
      <c r="B2297" s="85" t="s">
        <v>385</v>
      </c>
      <c r="C2297" s="85" t="s">
        <v>551</v>
      </c>
      <c r="D2297" s="85" t="s">
        <v>17</v>
      </c>
      <c r="E2297" s="85" t="s">
        <v>195</v>
      </c>
      <c r="F2297" s="85" t="s">
        <v>194</v>
      </c>
      <c r="G2297" s="85" t="s">
        <v>10</v>
      </c>
      <c r="H2297" s="85" t="s">
        <v>16</v>
      </c>
      <c r="I2297" s="85">
        <v>0</v>
      </c>
      <c r="J2297" s="85">
        <v>0.02</v>
      </c>
      <c r="K2297" s="85" t="s">
        <v>13</v>
      </c>
      <c r="L2297" s="85" t="s">
        <v>2562</v>
      </c>
      <c r="N2297" s="85" t="s">
        <v>2852</v>
      </c>
      <c r="O2297" s="85">
        <v>0</v>
      </c>
      <c r="P2297" s="85">
        <v>0</v>
      </c>
    </row>
    <row r="2298" spans="1:16" x14ac:dyDescent="0.3">
      <c r="A2298" s="85" t="s">
        <v>903</v>
      </c>
      <c r="B2298" s="85" t="s">
        <v>385</v>
      </c>
      <c r="C2298" s="85" t="s">
        <v>551</v>
      </c>
      <c r="D2298" s="85" t="s">
        <v>17</v>
      </c>
      <c r="E2298" s="85" t="s">
        <v>199</v>
      </c>
      <c r="F2298" s="85" t="s">
        <v>198</v>
      </c>
      <c r="G2298" s="85" t="s">
        <v>10</v>
      </c>
      <c r="H2298" s="85" t="s">
        <v>16</v>
      </c>
      <c r="I2298" s="85">
        <v>0</v>
      </c>
      <c r="J2298" s="85">
        <v>0.05</v>
      </c>
      <c r="K2298" s="85" t="s">
        <v>13</v>
      </c>
      <c r="L2298" s="85" t="s">
        <v>2562</v>
      </c>
      <c r="N2298" s="85" t="s">
        <v>2853</v>
      </c>
      <c r="O2298" s="85">
        <v>0</v>
      </c>
      <c r="P2298" s="85">
        <v>0</v>
      </c>
    </row>
    <row r="2299" spans="1:16" x14ac:dyDescent="0.3">
      <c r="A2299" s="85" t="s">
        <v>903</v>
      </c>
      <c r="B2299" s="85" t="s">
        <v>385</v>
      </c>
      <c r="C2299" s="85" t="s">
        <v>551</v>
      </c>
      <c r="D2299" s="85" t="s">
        <v>17</v>
      </c>
      <c r="E2299" s="85" t="s">
        <v>149</v>
      </c>
      <c r="F2299" s="85" t="s">
        <v>148</v>
      </c>
      <c r="G2299" s="85" t="s">
        <v>10</v>
      </c>
      <c r="H2299" s="85" t="s">
        <v>16</v>
      </c>
      <c r="I2299" s="85">
        <v>0</v>
      </c>
      <c r="J2299" s="85">
        <v>0.08</v>
      </c>
      <c r="K2299" s="85" t="s">
        <v>13</v>
      </c>
      <c r="L2299" s="85" t="s">
        <v>2562</v>
      </c>
      <c r="N2299" s="85" t="s">
        <v>2854</v>
      </c>
      <c r="O2299" s="85">
        <v>0</v>
      </c>
      <c r="P2299" s="85">
        <v>0</v>
      </c>
    </row>
    <row r="2300" spans="1:16" x14ac:dyDescent="0.3">
      <c r="A2300" s="85" t="s">
        <v>903</v>
      </c>
      <c r="B2300" s="85" t="s">
        <v>385</v>
      </c>
      <c r="C2300" s="85" t="s">
        <v>551</v>
      </c>
      <c r="D2300" s="85" t="s">
        <v>17</v>
      </c>
      <c r="E2300" s="85" t="s">
        <v>201</v>
      </c>
      <c r="F2300" s="85" t="s">
        <v>200</v>
      </c>
      <c r="G2300" s="85" t="s">
        <v>10</v>
      </c>
      <c r="H2300" s="85" t="s">
        <v>16</v>
      </c>
      <c r="I2300" s="85">
        <v>0</v>
      </c>
      <c r="J2300" s="85">
        <v>0.12</v>
      </c>
      <c r="K2300" s="85" t="s">
        <v>13</v>
      </c>
      <c r="L2300" s="85" t="s">
        <v>2562</v>
      </c>
      <c r="N2300" s="85" t="s">
        <v>2855</v>
      </c>
      <c r="O2300" s="85">
        <v>0</v>
      </c>
      <c r="P2300" s="85">
        <v>0</v>
      </c>
    </row>
    <row r="2301" spans="1:16" x14ac:dyDescent="0.3">
      <c r="A2301" s="85" t="s">
        <v>903</v>
      </c>
      <c r="B2301" s="85" t="s">
        <v>385</v>
      </c>
      <c r="C2301" s="85" t="s">
        <v>551</v>
      </c>
      <c r="D2301" s="85" t="s">
        <v>17</v>
      </c>
      <c r="E2301" s="85" t="s">
        <v>205</v>
      </c>
      <c r="F2301" s="85" t="s">
        <v>204</v>
      </c>
      <c r="G2301" s="85" t="s">
        <v>10</v>
      </c>
      <c r="H2301" s="85" t="s">
        <v>16</v>
      </c>
      <c r="I2301" s="85">
        <v>0</v>
      </c>
      <c r="J2301" s="85">
        <v>1.6</v>
      </c>
      <c r="K2301" s="85" t="s">
        <v>13</v>
      </c>
      <c r="L2301" s="85" t="s">
        <v>2562</v>
      </c>
      <c r="N2301" s="85" t="s">
        <v>2856</v>
      </c>
      <c r="O2301" s="85">
        <v>0</v>
      </c>
      <c r="P2301" s="85">
        <v>0</v>
      </c>
    </row>
    <row r="2302" spans="1:16" x14ac:dyDescent="0.3">
      <c r="A2302" s="85" t="s">
        <v>903</v>
      </c>
      <c r="B2302" s="85" t="s">
        <v>385</v>
      </c>
      <c r="C2302" s="85" t="s">
        <v>551</v>
      </c>
      <c r="D2302" s="85" t="s">
        <v>17</v>
      </c>
      <c r="E2302" s="85" t="s">
        <v>209</v>
      </c>
      <c r="F2302" s="85" t="s">
        <v>208</v>
      </c>
      <c r="G2302" s="85" t="s">
        <v>10</v>
      </c>
      <c r="H2302" s="85" t="s">
        <v>16</v>
      </c>
      <c r="I2302" s="85">
        <v>0</v>
      </c>
      <c r="J2302" s="85">
        <v>0.08</v>
      </c>
      <c r="K2302" s="85" t="s">
        <v>13</v>
      </c>
      <c r="L2302" s="85" t="s">
        <v>2562</v>
      </c>
      <c r="N2302" s="85" t="s">
        <v>2857</v>
      </c>
      <c r="O2302" s="85">
        <v>0</v>
      </c>
      <c r="P2302" s="85">
        <v>0</v>
      </c>
    </row>
    <row r="2303" spans="1:16" x14ac:dyDescent="0.3">
      <c r="A2303" s="85" t="s">
        <v>903</v>
      </c>
      <c r="B2303" s="85" t="s">
        <v>385</v>
      </c>
      <c r="C2303" s="85" t="s">
        <v>551</v>
      </c>
      <c r="D2303" s="85" t="s">
        <v>17</v>
      </c>
      <c r="E2303" s="85" t="s">
        <v>213</v>
      </c>
      <c r="F2303" s="85" t="s">
        <v>212</v>
      </c>
      <c r="G2303" s="85" t="s">
        <v>10</v>
      </c>
      <c r="H2303" s="85" t="s">
        <v>16</v>
      </c>
      <c r="I2303" s="85">
        <v>0</v>
      </c>
      <c r="J2303" s="85">
        <v>0.02</v>
      </c>
      <c r="K2303" s="85" t="s">
        <v>13</v>
      </c>
      <c r="L2303" s="85" t="s">
        <v>2562</v>
      </c>
      <c r="N2303" s="85" t="s">
        <v>2858</v>
      </c>
      <c r="O2303" s="85">
        <v>0</v>
      </c>
      <c r="P2303" s="85">
        <v>0</v>
      </c>
    </row>
    <row r="2304" spans="1:16" x14ac:dyDescent="0.3">
      <c r="A2304" s="85" t="s">
        <v>903</v>
      </c>
      <c r="B2304" s="85" t="s">
        <v>385</v>
      </c>
      <c r="C2304" s="85" t="s">
        <v>551</v>
      </c>
      <c r="D2304" s="85" t="s">
        <v>17</v>
      </c>
      <c r="E2304" s="85" t="s">
        <v>215</v>
      </c>
      <c r="F2304" s="85" t="s">
        <v>214</v>
      </c>
      <c r="G2304" s="85" t="s">
        <v>10</v>
      </c>
      <c r="H2304" s="85" t="s">
        <v>16</v>
      </c>
      <c r="I2304" s="85">
        <v>0</v>
      </c>
      <c r="J2304" s="85">
        <v>6.0999999999999999E-2</v>
      </c>
      <c r="K2304" s="85" t="s">
        <v>13</v>
      </c>
      <c r="L2304" s="85" t="s">
        <v>2562</v>
      </c>
      <c r="N2304" s="85" t="s">
        <v>2859</v>
      </c>
      <c r="O2304" s="85">
        <v>0</v>
      </c>
      <c r="P2304" s="85">
        <v>0</v>
      </c>
    </row>
    <row r="2305" spans="1:16" x14ac:dyDescent="0.3">
      <c r="A2305" s="85" t="s">
        <v>903</v>
      </c>
      <c r="B2305" s="85" t="s">
        <v>385</v>
      </c>
      <c r="C2305" s="85" t="s">
        <v>551</v>
      </c>
      <c r="D2305" s="85" t="s">
        <v>17</v>
      </c>
      <c r="E2305" s="85" t="s">
        <v>217</v>
      </c>
      <c r="F2305" s="85" t="s">
        <v>216</v>
      </c>
      <c r="G2305" s="85" t="s">
        <v>10</v>
      </c>
      <c r="H2305" s="85" t="s">
        <v>16</v>
      </c>
      <c r="I2305" s="85">
        <v>0</v>
      </c>
      <c r="J2305" s="85">
        <v>8.7999999999999995E-2</v>
      </c>
      <c r="K2305" s="85" t="s">
        <v>13</v>
      </c>
      <c r="L2305" s="85" t="s">
        <v>2562</v>
      </c>
      <c r="N2305" s="85" t="s">
        <v>2860</v>
      </c>
      <c r="O2305" s="85">
        <v>0</v>
      </c>
      <c r="P2305" s="85">
        <v>0</v>
      </c>
    </row>
    <row r="2306" spans="1:16" x14ac:dyDescent="0.3">
      <c r="A2306" s="85" t="s">
        <v>903</v>
      </c>
      <c r="B2306" s="85" t="s">
        <v>385</v>
      </c>
      <c r="C2306" s="85" t="s">
        <v>551</v>
      </c>
      <c r="D2306" s="85" t="s">
        <v>17</v>
      </c>
      <c r="E2306" s="85" t="s">
        <v>219</v>
      </c>
      <c r="F2306" s="85" t="s">
        <v>218</v>
      </c>
      <c r="G2306" s="85" t="s">
        <v>10</v>
      </c>
      <c r="H2306" s="85" t="s">
        <v>16</v>
      </c>
      <c r="I2306" s="85">
        <v>0</v>
      </c>
      <c r="J2306" s="85">
        <v>6.4000000000000003E-3</v>
      </c>
      <c r="K2306" s="85" t="s">
        <v>13</v>
      </c>
      <c r="L2306" s="85" t="s">
        <v>2562</v>
      </c>
      <c r="N2306" s="85" t="s">
        <v>2861</v>
      </c>
      <c r="O2306" s="85">
        <v>0</v>
      </c>
      <c r="P2306" s="85">
        <v>0</v>
      </c>
    </row>
    <row r="2307" spans="1:16" x14ac:dyDescent="0.3">
      <c r="A2307" s="85" t="s">
        <v>903</v>
      </c>
      <c r="B2307" s="85" t="s">
        <v>385</v>
      </c>
      <c r="C2307" s="85" t="s">
        <v>551</v>
      </c>
      <c r="D2307" s="85" t="s">
        <v>17</v>
      </c>
      <c r="E2307" s="85" t="s">
        <v>220</v>
      </c>
      <c r="F2307" s="85" t="s">
        <v>2862</v>
      </c>
      <c r="G2307" s="85" t="s">
        <v>10</v>
      </c>
      <c r="H2307" s="85" t="s">
        <v>16</v>
      </c>
      <c r="I2307" s="85">
        <v>0</v>
      </c>
      <c r="J2307" s="85">
        <v>0.04</v>
      </c>
      <c r="K2307" s="85" t="s">
        <v>13</v>
      </c>
      <c r="L2307" s="85" t="s">
        <v>2562</v>
      </c>
      <c r="N2307" s="85" t="s">
        <v>2863</v>
      </c>
      <c r="O2307" s="85">
        <v>0</v>
      </c>
      <c r="P2307" s="85">
        <v>0</v>
      </c>
    </row>
    <row r="2308" spans="1:16" x14ac:dyDescent="0.3">
      <c r="A2308" s="85" t="s">
        <v>903</v>
      </c>
      <c r="B2308" s="85" t="s">
        <v>385</v>
      </c>
      <c r="C2308" s="85" t="s">
        <v>551</v>
      </c>
      <c r="D2308" s="85" t="s">
        <v>17</v>
      </c>
      <c r="E2308" s="85" t="s">
        <v>224</v>
      </c>
      <c r="F2308" s="85" t="s">
        <v>223</v>
      </c>
      <c r="G2308" s="85" t="s">
        <v>10</v>
      </c>
      <c r="H2308" s="85" t="s">
        <v>16</v>
      </c>
      <c r="I2308" s="85">
        <v>0</v>
      </c>
      <c r="J2308" s="85">
        <v>0.03</v>
      </c>
      <c r="K2308" s="85" t="s">
        <v>13</v>
      </c>
      <c r="L2308" s="85" t="s">
        <v>2562</v>
      </c>
      <c r="N2308" s="85" t="s">
        <v>2864</v>
      </c>
      <c r="O2308" s="85">
        <v>0</v>
      </c>
      <c r="P2308" s="85">
        <v>0</v>
      </c>
    </row>
    <row r="2309" spans="1:16" x14ac:dyDescent="0.3">
      <c r="A2309" s="85" t="s">
        <v>903</v>
      </c>
      <c r="B2309" s="85" t="s">
        <v>385</v>
      </c>
      <c r="C2309" s="85" t="s">
        <v>551</v>
      </c>
      <c r="D2309" s="85" t="s">
        <v>17</v>
      </c>
      <c r="E2309" s="85" t="s">
        <v>228</v>
      </c>
      <c r="F2309" s="85" t="s">
        <v>227</v>
      </c>
      <c r="G2309" s="85" t="s">
        <v>10</v>
      </c>
      <c r="H2309" s="85" t="s">
        <v>16</v>
      </c>
      <c r="I2309" s="85">
        <v>0</v>
      </c>
      <c r="J2309" s="85">
        <v>7.0000000000000007E-2</v>
      </c>
      <c r="K2309" s="85" t="s">
        <v>13</v>
      </c>
      <c r="L2309" s="85" t="s">
        <v>2562</v>
      </c>
      <c r="N2309" s="85" t="s">
        <v>2865</v>
      </c>
      <c r="O2309" s="85">
        <v>0</v>
      </c>
      <c r="P2309" s="85">
        <v>0</v>
      </c>
    </row>
    <row r="2310" spans="1:16" x14ac:dyDescent="0.3">
      <c r="A2310" s="85" t="s">
        <v>903</v>
      </c>
      <c r="B2310" s="85" t="s">
        <v>385</v>
      </c>
      <c r="C2310" s="85" t="s">
        <v>551</v>
      </c>
      <c r="D2310" s="85" t="s">
        <v>17</v>
      </c>
      <c r="E2310" s="85" t="s">
        <v>230</v>
      </c>
      <c r="F2310" s="85" t="s">
        <v>229</v>
      </c>
      <c r="G2310" s="85" t="s">
        <v>10</v>
      </c>
      <c r="H2310" s="85" t="s">
        <v>16</v>
      </c>
      <c r="I2310" s="85">
        <v>0</v>
      </c>
      <c r="J2310" s="85">
        <v>8.4000000000000005E-2</v>
      </c>
      <c r="K2310" s="85" t="s">
        <v>13</v>
      </c>
      <c r="L2310" s="85" t="s">
        <v>2562</v>
      </c>
      <c r="N2310" s="85" t="s">
        <v>2866</v>
      </c>
      <c r="O2310" s="85">
        <v>0</v>
      </c>
      <c r="P2310" s="85">
        <v>0</v>
      </c>
    </row>
    <row r="2311" spans="1:16" x14ac:dyDescent="0.3">
      <c r="A2311" s="85" t="s">
        <v>903</v>
      </c>
      <c r="B2311" s="85" t="s">
        <v>385</v>
      </c>
      <c r="C2311" s="85" t="s">
        <v>551</v>
      </c>
      <c r="D2311" s="85" t="s">
        <v>17</v>
      </c>
      <c r="E2311" s="85" t="s">
        <v>127</v>
      </c>
      <c r="F2311" s="85" t="s">
        <v>126</v>
      </c>
      <c r="G2311" s="85" t="s">
        <v>10</v>
      </c>
      <c r="H2311" s="85" t="s">
        <v>16</v>
      </c>
      <c r="I2311" s="85">
        <v>0</v>
      </c>
      <c r="J2311" s="85">
        <v>8.199999999999999E-3</v>
      </c>
      <c r="K2311" s="85" t="s">
        <v>13</v>
      </c>
      <c r="L2311" s="85" t="s">
        <v>2562</v>
      </c>
      <c r="N2311" s="85" t="s">
        <v>2867</v>
      </c>
      <c r="O2311" s="85">
        <v>0</v>
      </c>
      <c r="P2311" s="85">
        <v>0</v>
      </c>
    </row>
    <row r="2312" spans="1:16" x14ac:dyDescent="0.3">
      <c r="A2312" s="85" t="s">
        <v>903</v>
      </c>
      <c r="B2312" s="85" t="s">
        <v>385</v>
      </c>
      <c r="C2312" s="85" t="s">
        <v>551</v>
      </c>
      <c r="D2312" s="85" t="s">
        <v>17</v>
      </c>
      <c r="E2312" s="85" t="s">
        <v>83</v>
      </c>
      <c r="F2312" s="85" t="s">
        <v>2868</v>
      </c>
      <c r="G2312" s="85" t="s">
        <v>10</v>
      </c>
      <c r="H2312" s="85" t="s">
        <v>16</v>
      </c>
      <c r="I2312" s="85">
        <v>0</v>
      </c>
      <c r="J2312" s="85">
        <v>147</v>
      </c>
      <c r="K2312" s="85" t="s">
        <v>13</v>
      </c>
      <c r="L2312" s="85" t="s">
        <v>2562</v>
      </c>
      <c r="N2312" s="85" t="s">
        <v>2845</v>
      </c>
      <c r="O2312" s="85">
        <v>0</v>
      </c>
      <c r="P2312" s="85">
        <v>0</v>
      </c>
    </row>
    <row r="2313" spans="1:16" x14ac:dyDescent="0.3">
      <c r="A2313" s="85" t="s">
        <v>903</v>
      </c>
      <c r="B2313" s="85" t="s">
        <v>385</v>
      </c>
      <c r="C2313" s="85" t="s">
        <v>551</v>
      </c>
      <c r="D2313" s="85" t="s">
        <v>17</v>
      </c>
      <c r="E2313" s="85" t="s">
        <v>234</v>
      </c>
      <c r="F2313" s="85" t="s">
        <v>233</v>
      </c>
      <c r="G2313" s="85" t="s">
        <v>10</v>
      </c>
      <c r="H2313" s="85" t="s">
        <v>16</v>
      </c>
      <c r="I2313" s="85">
        <v>0</v>
      </c>
      <c r="J2313" s="85">
        <v>4.0000000000000001E-3</v>
      </c>
      <c r="K2313" s="85" t="s">
        <v>13</v>
      </c>
      <c r="L2313" s="85" t="s">
        <v>2562</v>
      </c>
      <c r="N2313" s="85" t="s">
        <v>2869</v>
      </c>
      <c r="O2313" s="85">
        <v>0</v>
      </c>
      <c r="P2313" s="85">
        <v>0</v>
      </c>
    </row>
    <row r="2314" spans="1:16" x14ac:dyDescent="0.3">
      <c r="A2314" s="85" t="s">
        <v>903</v>
      </c>
      <c r="B2314" s="85" t="s">
        <v>385</v>
      </c>
      <c r="C2314" s="85" t="s">
        <v>551</v>
      </c>
      <c r="D2314" s="85" t="s">
        <v>17</v>
      </c>
      <c r="E2314" s="85" t="s">
        <v>236</v>
      </c>
      <c r="F2314" s="85" t="s">
        <v>235</v>
      </c>
      <c r="G2314" s="85" t="s">
        <v>10</v>
      </c>
      <c r="H2314" s="85" t="s">
        <v>16</v>
      </c>
      <c r="I2314" s="85">
        <v>0</v>
      </c>
      <c r="J2314" s="85">
        <v>0.32</v>
      </c>
      <c r="K2314" s="85" t="s">
        <v>13</v>
      </c>
      <c r="L2314" s="85" t="s">
        <v>2562</v>
      </c>
      <c r="N2314" s="85" t="s">
        <v>2870</v>
      </c>
      <c r="O2314" s="85">
        <v>0</v>
      </c>
      <c r="P2314" s="85">
        <v>0</v>
      </c>
    </row>
    <row r="2315" spans="1:16" x14ac:dyDescent="0.3">
      <c r="A2315" s="85" t="s">
        <v>903</v>
      </c>
      <c r="B2315" s="85" t="s">
        <v>385</v>
      </c>
      <c r="C2315" s="85" t="s">
        <v>551</v>
      </c>
      <c r="D2315" s="85" t="s">
        <v>17</v>
      </c>
      <c r="E2315" s="85" t="s">
        <v>240</v>
      </c>
      <c r="F2315" s="85" t="s">
        <v>239</v>
      </c>
      <c r="G2315" s="85" t="s">
        <v>10</v>
      </c>
      <c r="H2315" s="85" t="s">
        <v>16</v>
      </c>
      <c r="I2315" s="85">
        <v>0</v>
      </c>
      <c r="J2315" s="85">
        <v>0.08</v>
      </c>
      <c r="K2315" s="85" t="s">
        <v>13</v>
      </c>
      <c r="L2315" s="85" t="s">
        <v>2562</v>
      </c>
      <c r="N2315" s="85" t="s">
        <v>2871</v>
      </c>
      <c r="O2315" s="85">
        <v>0</v>
      </c>
      <c r="P2315" s="85">
        <v>0</v>
      </c>
    </row>
    <row r="2316" spans="1:16" x14ac:dyDescent="0.3">
      <c r="A2316" s="85" t="s">
        <v>903</v>
      </c>
      <c r="B2316" s="85" t="s">
        <v>385</v>
      </c>
      <c r="C2316" s="85" t="s">
        <v>551</v>
      </c>
      <c r="D2316" s="85" t="s">
        <v>17</v>
      </c>
      <c r="E2316" s="85" t="s">
        <v>242</v>
      </c>
      <c r="F2316" s="85" t="s">
        <v>241</v>
      </c>
      <c r="G2316" s="85" t="s">
        <v>10</v>
      </c>
      <c r="H2316" s="85" t="s">
        <v>16</v>
      </c>
      <c r="I2316" s="85">
        <v>0</v>
      </c>
      <c r="J2316" s="85">
        <v>0.4</v>
      </c>
      <c r="K2316" s="85" t="s">
        <v>13</v>
      </c>
      <c r="L2316" s="85" t="s">
        <v>2562</v>
      </c>
      <c r="N2316" s="85" t="s">
        <v>2872</v>
      </c>
      <c r="O2316" s="85">
        <v>0</v>
      </c>
      <c r="P2316" s="85">
        <v>0</v>
      </c>
    </row>
    <row r="2317" spans="1:16" x14ac:dyDescent="0.3">
      <c r="A2317" s="85" t="s">
        <v>903</v>
      </c>
      <c r="B2317" s="85" t="s">
        <v>385</v>
      </c>
      <c r="C2317" s="85" t="s">
        <v>551</v>
      </c>
      <c r="D2317" s="85" t="s">
        <v>17</v>
      </c>
      <c r="E2317" s="85" t="s">
        <v>247</v>
      </c>
      <c r="F2317" s="85" t="s">
        <v>246</v>
      </c>
      <c r="G2317" s="85" t="s">
        <v>10</v>
      </c>
      <c r="H2317" s="85" t="s">
        <v>16</v>
      </c>
      <c r="I2317" s="85">
        <v>0</v>
      </c>
      <c r="J2317" s="85">
        <v>0.01</v>
      </c>
      <c r="K2317" s="85" t="s">
        <v>13</v>
      </c>
      <c r="L2317" s="85" t="s">
        <v>2562</v>
      </c>
      <c r="N2317" s="85" t="s">
        <v>2873</v>
      </c>
      <c r="O2317" s="85">
        <v>0</v>
      </c>
      <c r="P2317" s="85">
        <v>0</v>
      </c>
    </row>
    <row r="2318" spans="1:16" x14ac:dyDescent="0.3">
      <c r="A2318" s="85" t="s">
        <v>903</v>
      </c>
      <c r="B2318" s="85" t="s">
        <v>385</v>
      </c>
      <c r="C2318" s="85" t="s">
        <v>551</v>
      </c>
      <c r="D2318" s="85" t="s">
        <v>17</v>
      </c>
      <c r="E2318" s="85" t="s">
        <v>249</v>
      </c>
      <c r="F2318" s="85" t="s">
        <v>248</v>
      </c>
      <c r="G2318" s="85" t="s">
        <v>10</v>
      </c>
      <c r="H2318" s="85" t="s">
        <v>16</v>
      </c>
      <c r="I2318" s="85">
        <v>0</v>
      </c>
      <c r="J2318" s="85">
        <v>1.9E-2</v>
      </c>
      <c r="K2318" s="85" t="s">
        <v>13</v>
      </c>
      <c r="L2318" s="85" t="s">
        <v>2562</v>
      </c>
      <c r="N2318" s="85" t="s">
        <v>2874</v>
      </c>
      <c r="O2318" s="85">
        <v>0</v>
      </c>
      <c r="P2318" s="85">
        <v>0</v>
      </c>
    </row>
    <row r="2319" spans="1:16" x14ac:dyDescent="0.3">
      <c r="A2319" s="85" t="s">
        <v>903</v>
      </c>
      <c r="B2319" s="85" t="s">
        <v>385</v>
      </c>
      <c r="C2319" s="85" t="s">
        <v>551</v>
      </c>
      <c r="D2319" s="85" t="s">
        <v>17</v>
      </c>
      <c r="E2319" s="85" t="s">
        <v>251</v>
      </c>
      <c r="F2319" s="85" t="s">
        <v>250</v>
      </c>
      <c r="G2319" s="85" t="s">
        <v>10</v>
      </c>
      <c r="H2319" s="85" t="s">
        <v>16</v>
      </c>
      <c r="I2319" s="85">
        <v>0</v>
      </c>
      <c r="J2319" s="85">
        <v>0.16</v>
      </c>
      <c r="K2319" s="85" t="s">
        <v>13</v>
      </c>
      <c r="L2319" s="85" t="s">
        <v>2562</v>
      </c>
      <c r="N2319" s="85" t="s">
        <v>2875</v>
      </c>
      <c r="O2319" s="85">
        <v>0</v>
      </c>
      <c r="P2319" s="85">
        <v>0</v>
      </c>
    </row>
    <row r="2320" spans="1:16" x14ac:dyDescent="0.3">
      <c r="A2320" s="85" t="s">
        <v>903</v>
      </c>
      <c r="B2320" s="85" t="s">
        <v>385</v>
      </c>
      <c r="C2320" s="85" t="s">
        <v>551</v>
      </c>
      <c r="D2320" s="85" t="s">
        <v>17</v>
      </c>
      <c r="E2320" s="85" t="s">
        <v>80</v>
      </c>
      <c r="F2320" s="85" t="s">
        <v>79</v>
      </c>
      <c r="G2320" s="85" t="s">
        <v>10</v>
      </c>
      <c r="H2320" s="85" t="s">
        <v>16</v>
      </c>
      <c r="I2320" s="85">
        <v>0</v>
      </c>
      <c r="J2320" s="85">
        <v>3.6999999999999998E-2</v>
      </c>
      <c r="K2320" s="85" t="s">
        <v>13</v>
      </c>
      <c r="L2320" s="85" t="s">
        <v>2562</v>
      </c>
      <c r="N2320" s="85" t="s">
        <v>2876</v>
      </c>
      <c r="O2320" s="85">
        <v>0</v>
      </c>
      <c r="P2320" s="85">
        <v>0</v>
      </c>
    </row>
    <row r="2321" spans="1:16" x14ac:dyDescent="0.3">
      <c r="A2321" s="85" t="s">
        <v>903</v>
      </c>
      <c r="B2321" s="85" t="s">
        <v>385</v>
      </c>
      <c r="C2321" s="85" t="s">
        <v>551</v>
      </c>
      <c r="D2321" s="85" t="s">
        <v>17</v>
      </c>
      <c r="E2321" s="85" t="s">
        <v>70</v>
      </c>
      <c r="F2321" s="85" t="s">
        <v>69</v>
      </c>
      <c r="G2321" s="85" t="s">
        <v>10</v>
      </c>
      <c r="H2321" s="85" t="s">
        <v>16</v>
      </c>
      <c r="I2321" s="85">
        <v>0</v>
      </c>
      <c r="J2321" s="85">
        <v>0.08</v>
      </c>
      <c r="K2321" s="85" t="s">
        <v>13</v>
      </c>
      <c r="L2321" s="85" t="s">
        <v>2562</v>
      </c>
      <c r="N2321" s="85" t="s">
        <v>2877</v>
      </c>
      <c r="O2321" s="85">
        <v>0</v>
      </c>
      <c r="P2321" s="85">
        <v>0</v>
      </c>
    </row>
    <row r="2322" spans="1:16" x14ac:dyDescent="0.3">
      <c r="A2322" s="85" t="s">
        <v>903</v>
      </c>
      <c r="B2322" s="85" t="s">
        <v>385</v>
      </c>
      <c r="C2322" s="85" t="s">
        <v>551</v>
      </c>
      <c r="D2322" s="85" t="s">
        <v>17</v>
      </c>
      <c r="E2322" s="85" t="s">
        <v>185</v>
      </c>
      <c r="F2322" s="85" t="s">
        <v>184</v>
      </c>
      <c r="G2322" s="85" t="s">
        <v>10</v>
      </c>
      <c r="H2322" s="85" t="s">
        <v>16</v>
      </c>
      <c r="I2322" s="85">
        <v>0</v>
      </c>
      <c r="J2322" s="85">
        <v>0.20499999999999999</v>
      </c>
      <c r="K2322" s="85" t="s">
        <v>13</v>
      </c>
      <c r="L2322" s="85" t="s">
        <v>2562</v>
      </c>
      <c r="N2322" s="85" t="s">
        <v>2878</v>
      </c>
      <c r="O2322" s="85">
        <v>0</v>
      </c>
      <c r="P2322" s="85">
        <v>0</v>
      </c>
    </row>
    <row r="2323" spans="1:16" x14ac:dyDescent="0.3">
      <c r="A2323" s="85" t="s">
        <v>903</v>
      </c>
      <c r="B2323" s="85" t="s">
        <v>385</v>
      </c>
      <c r="C2323" s="85" t="s">
        <v>551</v>
      </c>
      <c r="D2323" s="85" t="s">
        <v>17</v>
      </c>
      <c r="E2323" s="85" t="s">
        <v>42</v>
      </c>
      <c r="F2323" s="85" t="s">
        <v>41</v>
      </c>
      <c r="G2323" s="85" t="s">
        <v>10</v>
      </c>
      <c r="H2323" s="85" t="s">
        <v>16</v>
      </c>
      <c r="I2323" s="85">
        <v>0</v>
      </c>
      <c r="J2323" s="85">
        <v>1.2999999999999999E-2</v>
      </c>
      <c r="K2323" s="85" t="s">
        <v>13</v>
      </c>
      <c r="L2323" s="85" t="s">
        <v>2562</v>
      </c>
      <c r="N2323" s="85" t="s">
        <v>2879</v>
      </c>
      <c r="O2323" s="85">
        <v>0</v>
      </c>
      <c r="P2323" s="85">
        <v>0</v>
      </c>
    </row>
    <row r="2324" spans="1:16" x14ac:dyDescent="0.3">
      <c r="A2324" s="85" t="s">
        <v>903</v>
      </c>
      <c r="B2324" s="85" t="s">
        <v>385</v>
      </c>
      <c r="C2324" s="85" t="s">
        <v>551</v>
      </c>
      <c r="D2324" s="85" t="s">
        <v>17</v>
      </c>
      <c r="E2324" s="85" t="s">
        <v>255</v>
      </c>
      <c r="F2324" s="85" t="s">
        <v>254</v>
      </c>
      <c r="G2324" s="85" t="s">
        <v>10</v>
      </c>
      <c r="H2324" s="85" t="s">
        <v>16</v>
      </c>
      <c r="I2324" s="85">
        <v>0</v>
      </c>
      <c r="J2324" s="85">
        <v>3.4000000000000002E-2</v>
      </c>
      <c r="K2324" s="85" t="s">
        <v>13</v>
      </c>
      <c r="L2324" s="85" t="s">
        <v>2562</v>
      </c>
      <c r="N2324" s="85" t="s">
        <v>2880</v>
      </c>
      <c r="O2324" s="85">
        <v>0</v>
      </c>
      <c r="P2324" s="85">
        <v>0</v>
      </c>
    </row>
    <row r="2325" spans="1:16" x14ac:dyDescent="0.3">
      <c r="A2325" s="85" t="s">
        <v>903</v>
      </c>
      <c r="B2325" s="85" t="s">
        <v>385</v>
      </c>
      <c r="C2325" s="85" t="s">
        <v>551</v>
      </c>
      <c r="D2325" s="85" t="s">
        <v>17</v>
      </c>
      <c r="E2325" s="85" t="s">
        <v>259</v>
      </c>
      <c r="F2325" s="85" t="s">
        <v>258</v>
      </c>
      <c r="G2325" s="85" t="s">
        <v>10</v>
      </c>
      <c r="H2325" s="85" t="s">
        <v>16</v>
      </c>
      <c r="I2325" s="85">
        <v>0</v>
      </c>
      <c r="J2325" s="85">
        <v>1.4E-2</v>
      </c>
      <c r="K2325" s="85" t="s">
        <v>13</v>
      </c>
      <c r="L2325" s="85" t="s">
        <v>2562</v>
      </c>
      <c r="N2325" s="85" t="s">
        <v>2881</v>
      </c>
      <c r="O2325" s="85">
        <v>0</v>
      </c>
      <c r="P2325" s="85">
        <v>0</v>
      </c>
    </row>
    <row r="2326" spans="1:16" x14ac:dyDescent="0.3">
      <c r="A2326" s="85" t="s">
        <v>903</v>
      </c>
      <c r="B2326" s="85" t="s">
        <v>385</v>
      </c>
      <c r="C2326" s="85" t="s">
        <v>551</v>
      </c>
      <c r="D2326" s="85" t="s">
        <v>17</v>
      </c>
      <c r="E2326" s="85" t="s">
        <v>263</v>
      </c>
      <c r="F2326" s="85" t="s">
        <v>262</v>
      </c>
      <c r="G2326" s="85" t="s">
        <v>10</v>
      </c>
      <c r="H2326" s="85" t="s">
        <v>16</v>
      </c>
      <c r="I2326" s="85">
        <v>0</v>
      </c>
      <c r="J2326" s="85">
        <v>9.6000000000000002E-2</v>
      </c>
      <c r="K2326" s="85" t="s">
        <v>13</v>
      </c>
      <c r="L2326" s="85" t="s">
        <v>2562</v>
      </c>
      <c r="N2326" s="85" t="s">
        <v>2882</v>
      </c>
      <c r="O2326" s="85">
        <v>0</v>
      </c>
      <c r="P2326" s="85">
        <v>0</v>
      </c>
    </row>
    <row r="2327" spans="1:16" x14ac:dyDescent="0.3">
      <c r="A2327" s="85" t="s">
        <v>903</v>
      </c>
      <c r="B2327" s="85" t="s">
        <v>385</v>
      </c>
      <c r="C2327" s="85" t="s">
        <v>551</v>
      </c>
      <c r="D2327" s="85" t="s">
        <v>17</v>
      </c>
      <c r="E2327" s="85" t="s">
        <v>265</v>
      </c>
      <c r="F2327" s="85" t="s">
        <v>264</v>
      </c>
      <c r="G2327" s="85" t="s">
        <v>10</v>
      </c>
      <c r="H2327" s="85" t="s">
        <v>16</v>
      </c>
      <c r="I2327" s="85">
        <v>0</v>
      </c>
      <c r="J2327" s="85">
        <v>7.0999999999999994E-2</v>
      </c>
      <c r="K2327" s="85" t="s">
        <v>13</v>
      </c>
      <c r="L2327" s="85" t="s">
        <v>2562</v>
      </c>
      <c r="N2327" s="85" t="s">
        <v>2883</v>
      </c>
      <c r="O2327" s="85">
        <v>0</v>
      </c>
      <c r="P2327" s="85">
        <v>0</v>
      </c>
    </row>
    <row r="2328" spans="1:16" x14ac:dyDescent="0.3">
      <c r="A2328" s="85" t="s">
        <v>903</v>
      </c>
      <c r="B2328" s="85" t="s">
        <v>385</v>
      </c>
      <c r="C2328" s="85" t="s">
        <v>551</v>
      </c>
      <c r="D2328" s="85" t="s">
        <v>17</v>
      </c>
      <c r="E2328" s="85" t="s">
        <v>211</v>
      </c>
      <c r="F2328" s="85" t="s">
        <v>210</v>
      </c>
      <c r="G2328" s="85" t="s">
        <v>10</v>
      </c>
      <c r="H2328" s="85" t="s">
        <v>16</v>
      </c>
      <c r="I2328" s="85">
        <v>0</v>
      </c>
      <c r="J2328" s="85">
        <v>0.02</v>
      </c>
      <c r="K2328" s="85" t="s">
        <v>13</v>
      </c>
      <c r="L2328" s="85" t="s">
        <v>2562</v>
      </c>
      <c r="N2328" s="85" t="s">
        <v>2884</v>
      </c>
      <c r="O2328" s="85">
        <v>0</v>
      </c>
      <c r="P2328" s="85">
        <v>0</v>
      </c>
    </row>
    <row r="2329" spans="1:16" x14ac:dyDescent="0.3">
      <c r="A2329" s="85" t="s">
        <v>903</v>
      </c>
      <c r="B2329" s="85" t="s">
        <v>385</v>
      </c>
      <c r="C2329" s="85" t="s">
        <v>551</v>
      </c>
      <c r="D2329" s="85" t="s">
        <v>17</v>
      </c>
      <c r="E2329" s="85" t="s">
        <v>269</v>
      </c>
      <c r="F2329" s="85" t="s">
        <v>268</v>
      </c>
      <c r="G2329" s="85" t="s">
        <v>10</v>
      </c>
      <c r="H2329" s="85" t="s">
        <v>16</v>
      </c>
      <c r="I2329" s="85">
        <v>0</v>
      </c>
      <c r="J2329" s="85">
        <v>2.7E-2</v>
      </c>
      <c r="K2329" s="85" t="s">
        <v>13</v>
      </c>
      <c r="L2329" s="85" t="s">
        <v>2562</v>
      </c>
      <c r="N2329" s="85" t="s">
        <v>2885</v>
      </c>
      <c r="O2329" s="85">
        <v>0</v>
      </c>
      <c r="P2329" s="85">
        <v>0</v>
      </c>
    </row>
    <row r="2330" spans="1:16" x14ac:dyDescent="0.3">
      <c r="A2330" s="85" t="s">
        <v>903</v>
      </c>
      <c r="B2330" s="85" t="s">
        <v>385</v>
      </c>
      <c r="C2330" s="85" t="s">
        <v>551</v>
      </c>
      <c r="D2330" s="85" t="s">
        <v>17</v>
      </c>
      <c r="E2330" s="85" t="s">
        <v>271</v>
      </c>
      <c r="F2330" s="85" t="s">
        <v>270</v>
      </c>
      <c r="G2330" s="85" t="s">
        <v>10</v>
      </c>
      <c r="H2330" s="85" t="s">
        <v>16</v>
      </c>
      <c r="I2330" s="85">
        <v>0</v>
      </c>
      <c r="J2330" s="85">
        <v>4.5999999999999999E-3</v>
      </c>
      <c r="K2330" s="85" t="s">
        <v>13</v>
      </c>
      <c r="L2330" s="85" t="s">
        <v>2562</v>
      </c>
      <c r="N2330" s="85" t="s">
        <v>2886</v>
      </c>
      <c r="O2330" s="85">
        <v>0</v>
      </c>
      <c r="P2330" s="85">
        <v>0</v>
      </c>
    </row>
    <row r="2331" spans="1:16" x14ac:dyDescent="0.3">
      <c r="A2331" s="85" t="s">
        <v>903</v>
      </c>
      <c r="B2331" s="85" t="s">
        <v>385</v>
      </c>
      <c r="C2331" s="85" t="s">
        <v>551</v>
      </c>
      <c r="D2331" s="85" t="s">
        <v>17</v>
      </c>
      <c r="E2331" s="85" t="s">
        <v>273</v>
      </c>
      <c r="F2331" s="85" t="s">
        <v>272</v>
      </c>
      <c r="G2331" s="85" t="s">
        <v>10</v>
      </c>
      <c r="H2331" s="85" t="s">
        <v>16</v>
      </c>
      <c r="I2331" s="85">
        <v>0</v>
      </c>
      <c r="J2331" s="85">
        <v>0.08</v>
      </c>
      <c r="K2331" s="85" t="s">
        <v>13</v>
      </c>
      <c r="L2331" s="85" t="s">
        <v>2562</v>
      </c>
      <c r="N2331" s="85" t="s">
        <v>2887</v>
      </c>
      <c r="O2331" s="85">
        <v>0</v>
      </c>
      <c r="P2331" s="85">
        <v>0</v>
      </c>
    </row>
    <row r="2332" spans="1:16" x14ac:dyDescent="0.3">
      <c r="A2332" s="85" t="s">
        <v>903</v>
      </c>
      <c r="B2332" s="85" t="s">
        <v>385</v>
      </c>
      <c r="C2332" s="85" t="s">
        <v>551</v>
      </c>
      <c r="D2332" s="85" t="s">
        <v>17</v>
      </c>
      <c r="E2332" s="85" t="s">
        <v>232</v>
      </c>
      <c r="F2332" s="85" t="s">
        <v>231</v>
      </c>
      <c r="G2332" s="85" t="s">
        <v>10</v>
      </c>
      <c r="H2332" s="85" t="s">
        <v>16</v>
      </c>
      <c r="I2332" s="85">
        <v>0</v>
      </c>
      <c r="J2332" s="85">
        <v>0.08</v>
      </c>
      <c r="K2332" s="85" t="s">
        <v>13</v>
      </c>
      <c r="L2332" s="85" t="s">
        <v>2562</v>
      </c>
      <c r="N2332" s="85" t="s">
        <v>2888</v>
      </c>
      <c r="O2332" s="85">
        <v>0</v>
      </c>
      <c r="P2332" s="85">
        <v>0</v>
      </c>
    </row>
    <row r="2333" spans="1:16" x14ac:dyDescent="0.3">
      <c r="A2333" s="85" t="s">
        <v>903</v>
      </c>
      <c r="B2333" s="85" t="s">
        <v>385</v>
      </c>
      <c r="C2333" s="85" t="s">
        <v>551</v>
      </c>
      <c r="D2333" s="85" t="s">
        <v>17</v>
      </c>
      <c r="E2333" s="85" t="s">
        <v>38</v>
      </c>
      <c r="F2333" s="85" t="s">
        <v>37</v>
      </c>
      <c r="G2333" s="85" t="s">
        <v>10</v>
      </c>
      <c r="H2333" s="85" t="s">
        <v>16</v>
      </c>
      <c r="I2333" s="85">
        <v>0</v>
      </c>
      <c r="J2333" s="85">
        <v>5.8000000000000003E-2</v>
      </c>
      <c r="K2333" s="85" t="s">
        <v>13</v>
      </c>
      <c r="L2333" s="85" t="s">
        <v>2562</v>
      </c>
      <c r="N2333" s="85" t="s">
        <v>2889</v>
      </c>
      <c r="O2333" s="85">
        <v>0</v>
      </c>
      <c r="P2333" s="85">
        <v>0</v>
      </c>
    </row>
    <row r="2334" spans="1:16" x14ac:dyDescent="0.3">
      <c r="A2334" s="85" t="s">
        <v>903</v>
      </c>
      <c r="B2334" s="85" t="s">
        <v>385</v>
      </c>
      <c r="C2334" s="85" t="s">
        <v>551</v>
      </c>
      <c r="D2334" s="85" t="s">
        <v>17</v>
      </c>
      <c r="E2334" s="85" t="s">
        <v>111</v>
      </c>
      <c r="F2334" s="85" t="s">
        <v>110</v>
      </c>
      <c r="G2334" s="85" t="s">
        <v>10</v>
      </c>
      <c r="H2334" s="85" t="s">
        <v>16</v>
      </c>
      <c r="I2334" s="85">
        <v>0</v>
      </c>
      <c r="J2334" s="85">
        <v>0.04</v>
      </c>
      <c r="K2334" s="85" t="s">
        <v>13</v>
      </c>
      <c r="L2334" s="85" t="s">
        <v>2562</v>
      </c>
      <c r="N2334" s="85" t="s">
        <v>2826</v>
      </c>
      <c r="O2334" s="85">
        <v>0</v>
      </c>
      <c r="P2334" s="85">
        <v>0</v>
      </c>
    </row>
    <row r="2335" spans="1:16" x14ac:dyDescent="0.3">
      <c r="A2335" s="85" t="s">
        <v>903</v>
      </c>
      <c r="B2335" s="85" t="s">
        <v>385</v>
      </c>
      <c r="C2335" s="85" t="s">
        <v>551</v>
      </c>
      <c r="D2335" s="85" t="s">
        <v>17</v>
      </c>
      <c r="E2335" s="85" t="s">
        <v>123</v>
      </c>
      <c r="F2335" s="85" t="s">
        <v>122</v>
      </c>
      <c r="G2335" s="85" t="s">
        <v>10</v>
      </c>
      <c r="H2335" s="85" t="s">
        <v>16</v>
      </c>
      <c r="I2335" s="85">
        <v>0</v>
      </c>
      <c r="J2335" s="85">
        <v>0.02</v>
      </c>
      <c r="K2335" s="85" t="s">
        <v>13</v>
      </c>
      <c r="L2335" s="85" t="s">
        <v>2562</v>
      </c>
      <c r="N2335" s="85" t="s">
        <v>2860</v>
      </c>
      <c r="O2335" s="85">
        <v>0</v>
      </c>
      <c r="P2335" s="85">
        <v>0</v>
      </c>
    </row>
    <row r="2336" spans="1:16" x14ac:dyDescent="0.3">
      <c r="A2336" s="85" t="s">
        <v>903</v>
      </c>
      <c r="B2336" s="85" t="s">
        <v>385</v>
      </c>
      <c r="C2336" s="85" t="s">
        <v>551</v>
      </c>
      <c r="D2336" s="85" t="s">
        <v>17</v>
      </c>
      <c r="E2336" s="85" t="s">
        <v>281</v>
      </c>
      <c r="F2336" s="85" t="s">
        <v>280</v>
      </c>
      <c r="G2336" s="85" t="s">
        <v>10</v>
      </c>
      <c r="H2336" s="85" t="s">
        <v>16</v>
      </c>
      <c r="I2336" s="85">
        <v>0</v>
      </c>
      <c r="J2336" s="85">
        <v>0.14699999999999999</v>
      </c>
      <c r="K2336" s="85" t="s">
        <v>13</v>
      </c>
      <c r="L2336" s="85" t="s">
        <v>2562</v>
      </c>
      <c r="N2336" s="85" t="s">
        <v>2890</v>
      </c>
      <c r="O2336" s="85">
        <v>0</v>
      </c>
      <c r="P2336" s="85">
        <v>0</v>
      </c>
    </row>
    <row r="2337" spans="1:16" x14ac:dyDescent="0.3">
      <c r="A2337" s="85" t="s">
        <v>903</v>
      </c>
      <c r="B2337" s="85" t="s">
        <v>385</v>
      </c>
      <c r="C2337" s="85" t="s">
        <v>551</v>
      </c>
      <c r="D2337" s="85" t="s">
        <v>17</v>
      </c>
      <c r="E2337" s="85" t="s">
        <v>287</v>
      </c>
      <c r="F2337" s="85" t="s">
        <v>286</v>
      </c>
      <c r="G2337" s="85" t="s">
        <v>10</v>
      </c>
      <c r="H2337" s="85" t="s">
        <v>16</v>
      </c>
      <c r="I2337" s="85">
        <v>0</v>
      </c>
      <c r="J2337" s="85">
        <v>7.4000000000000003E-3</v>
      </c>
      <c r="K2337" s="85" t="s">
        <v>13</v>
      </c>
      <c r="L2337" s="85" t="s">
        <v>2562</v>
      </c>
      <c r="N2337" s="85" t="s">
        <v>2891</v>
      </c>
      <c r="O2337" s="85">
        <v>0</v>
      </c>
      <c r="P2337" s="85">
        <v>0</v>
      </c>
    </row>
    <row r="2338" spans="1:16" x14ac:dyDescent="0.3">
      <c r="A2338" s="85" t="s">
        <v>903</v>
      </c>
      <c r="B2338" s="85" t="s">
        <v>385</v>
      </c>
      <c r="C2338" s="85" t="s">
        <v>551</v>
      </c>
      <c r="D2338" s="85" t="s">
        <v>17</v>
      </c>
      <c r="E2338" s="85" t="s">
        <v>222</v>
      </c>
      <c r="F2338" s="85" t="s">
        <v>221</v>
      </c>
      <c r="G2338" s="85" t="s">
        <v>10</v>
      </c>
      <c r="H2338" s="85" t="s">
        <v>16</v>
      </c>
      <c r="I2338" s="85">
        <v>0</v>
      </c>
      <c r="J2338" s="85">
        <v>0.14499999999999999</v>
      </c>
      <c r="K2338" s="85" t="s">
        <v>13</v>
      </c>
      <c r="L2338" s="85" t="s">
        <v>2562</v>
      </c>
      <c r="N2338" s="85" t="s">
        <v>2892</v>
      </c>
      <c r="O2338" s="85">
        <v>0</v>
      </c>
      <c r="P2338" s="85">
        <v>0</v>
      </c>
    </row>
    <row r="2339" spans="1:16" x14ac:dyDescent="0.3">
      <c r="A2339" s="85" t="s">
        <v>903</v>
      </c>
      <c r="B2339" s="85" t="s">
        <v>385</v>
      </c>
      <c r="C2339" s="85" t="s">
        <v>551</v>
      </c>
      <c r="D2339" s="85" t="s">
        <v>17</v>
      </c>
      <c r="E2339" s="85" t="s">
        <v>103</v>
      </c>
      <c r="F2339" s="85" t="s">
        <v>102</v>
      </c>
      <c r="G2339" s="85" t="s">
        <v>10</v>
      </c>
      <c r="H2339" s="85" t="s">
        <v>16</v>
      </c>
      <c r="I2339" s="85">
        <v>0</v>
      </c>
      <c r="J2339" s="85">
        <v>0.04</v>
      </c>
      <c r="K2339" s="85" t="s">
        <v>13</v>
      </c>
      <c r="L2339" s="85" t="s">
        <v>2562</v>
      </c>
      <c r="N2339" s="85" t="s">
        <v>2893</v>
      </c>
      <c r="O2339" s="85">
        <v>0</v>
      </c>
      <c r="P2339" s="85">
        <v>0</v>
      </c>
    </row>
    <row r="2340" spans="1:16" x14ac:dyDescent="0.3">
      <c r="A2340" s="85" t="s">
        <v>903</v>
      </c>
      <c r="B2340" s="85" t="s">
        <v>385</v>
      </c>
      <c r="C2340" s="85" t="s">
        <v>551</v>
      </c>
      <c r="D2340" s="85" t="s">
        <v>17</v>
      </c>
      <c r="E2340" s="85" t="s">
        <v>115</v>
      </c>
      <c r="F2340" s="85" t="s">
        <v>114</v>
      </c>
      <c r="G2340" s="85" t="s">
        <v>10</v>
      </c>
      <c r="H2340" s="85" t="s">
        <v>16</v>
      </c>
      <c r="I2340" s="85">
        <v>0</v>
      </c>
      <c r="J2340" s="85">
        <v>0.09</v>
      </c>
      <c r="K2340" s="85" t="s">
        <v>13</v>
      </c>
      <c r="L2340" s="85" t="s">
        <v>2562</v>
      </c>
      <c r="N2340" s="85" t="s">
        <v>2894</v>
      </c>
      <c r="O2340" s="85">
        <v>0</v>
      </c>
      <c r="P2340" s="85">
        <v>0</v>
      </c>
    </row>
    <row r="2341" spans="1:16" x14ac:dyDescent="0.3">
      <c r="A2341" s="85" t="s">
        <v>903</v>
      </c>
      <c r="B2341" s="85" t="s">
        <v>385</v>
      </c>
      <c r="C2341" s="85" t="s">
        <v>551</v>
      </c>
      <c r="D2341" s="85" t="s">
        <v>17</v>
      </c>
      <c r="E2341" s="85" t="s">
        <v>293</v>
      </c>
      <c r="F2341" s="85" t="s">
        <v>292</v>
      </c>
      <c r="G2341" s="85" t="s">
        <v>10</v>
      </c>
      <c r="H2341" s="85" t="s">
        <v>16</v>
      </c>
      <c r="I2341" s="85">
        <v>0</v>
      </c>
      <c r="J2341" s="85">
        <v>0.05</v>
      </c>
      <c r="K2341" s="85" t="s">
        <v>13</v>
      </c>
      <c r="L2341" s="85" t="s">
        <v>2562</v>
      </c>
      <c r="N2341" s="85" t="s">
        <v>2895</v>
      </c>
      <c r="O2341" s="85">
        <v>0</v>
      </c>
      <c r="P2341" s="85">
        <v>0</v>
      </c>
    </row>
    <row r="2342" spans="1:16" x14ac:dyDescent="0.3">
      <c r="A2342" s="85" t="s">
        <v>903</v>
      </c>
      <c r="B2342" s="85" t="s">
        <v>385</v>
      </c>
      <c r="C2342" s="85" t="s">
        <v>551</v>
      </c>
      <c r="D2342" s="85" t="s">
        <v>17</v>
      </c>
      <c r="E2342" s="85" t="s">
        <v>95</v>
      </c>
      <c r="F2342" s="85" t="s">
        <v>94</v>
      </c>
      <c r="G2342" s="85" t="s">
        <v>10</v>
      </c>
      <c r="H2342" s="85" t="s">
        <v>16</v>
      </c>
      <c r="I2342" s="85">
        <v>0</v>
      </c>
      <c r="J2342" s="85">
        <v>0.8</v>
      </c>
      <c r="K2342" s="85" t="s">
        <v>13</v>
      </c>
      <c r="L2342" s="85" t="s">
        <v>2562</v>
      </c>
      <c r="N2342" s="85" t="s">
        <v>2896</v>
      </c>
      <c r="O2342" s="85">
        <v>0</v>
      </c>
      <c r="P2342" s="85">
        <v>0</v>
      </c>
    </row>
    <row r="2343" spans="1:16" x14ac:dyDescent="0.3">
      <c r="A2343" s="85" t="s">
        <v>903</v>
      </c>
      <c r="B2343" s="85" t="s">
        <v>385</v>
      </c>
      <c r="C2343" s="85" t="s">
        <v>551</v>
      </c>
      <c r="D2343" s="85" t="s">
        <v>17</v>
      </c>
      <c r="E2343" s="85" t="s">
        <v>301</v>
      </c>
      <c r="F2343" s="85" t="s">
        <v>300</v>
      </c>
      <c r="G2343" s="85" t="s">
        <v>10</v>
      </c>
      <c r="H2343" s="85" t="s">
        <v>16</v>
      </c>
      <c r="I2343" s="85">
        <v>0</v>
      </c>
      <c r="J2343" s="85">
        <v>0.113</v>
      </c>
      <c r="K2343" s="85" t="s">
        <v>13</v>
      </c>
      <c r="L2343" s="85" t="s">
        <v>2562</v>
      </c>
      <c r="N2343" s="85" t="s">
        <v>2897</v>
      </c>
      <c r="O2343" s="85">
        <v>0</v>
      </c>
      <c r="P2343" s="85">
        <v>0</v>
      </c>
    </row>
    <row r="2344" spans="1:16" x14ac:dyDescent="0.3">
      <c r="A2344" s="85" t="s">
        <v>903</v>
      </c>
      <c r="B2344" s="85" t="s">
        <v>385</v>
      </c>
      <c r="C2344" s="85" t="s">
        <v>551</v>
      </c>
      <c r="D2344" s="85" t="s">
        <v>17</v>
      </c>
      <c r="E2344" s="85" t="s">
        <v>157</v>
      </c>
      <c r="F2344" s="85" t="s">
        <v>156</v>
      </c>
      <c r="G2344" s="85" t="s">
        <v>10</v>
      </c>
      <c r="H2344" s="85" t="s">
        <v>16</v>
      </c>
      <c r="I2344" s="85">
        <v>0</v>
      </c>
      <c r="J2344" s="85">
        <v>1.6E-2</v>
      </c>
      <c r="K2344" s="85" t="s">
        <v>13</v>
      </c>
      <c r="L2344" s="85" t="s">
        <v>2562</v>
      </c>
      <c r="N2344" s="85" t="s">
        <v>2898</v>
      </c>
      <c r="O2344" s="85">
        <v>0</v>
      </c>
      <c r="P2344" s="85">
        <v>0</v>
      </c>
    </row>
    <row r="2345" spans="1:16" x14ac:dyDescent="0.3">
      <c r="A2345" s="85" t="s">
        <v>903</v>
      </c>
      <c r="B2345" s="85" t="s">
        <v>385</v>
      </c>
      <c r="C2345" s="85" t="s">
        <v>551</v>
      </c>
      <c r="D2345" s="85" t="s">
        <v>17</v>
      </c>
      <c r="E2345" s="85" t="s">
        <v>167</v>
      </c>
      <c r="F2345" s="85" t="s">
        <v>166</v>
      </c>
      <c r="G2345" s="85" t="s">
        <v>10</v>
      </c>
      <c r="H2345" s="85" t="s">
        <v>16</v>
      </c>
      <c r="I2345" s="85">
        <v>0</v>
      </c>
      <c r="J2345" s="85">
        <v>3.7999999999999999E-2</v>
      </c>
      <c r="K2345" s="85" t="s">
        <v>13</v>
      </c>
      <c r="L2345" s="85" t="s">
        <v>2562</v>
      </c>
      <c r="N2345" s="85" t="s">
        <v>2899</v>
      </c>
      <c r="O2345" s="85">
        <v>0</v>
      </c>
      <c r="P2345" s="85">
        <v>0</v>
      </c>
    </row>
    <row r="2346" spans="1:16" x14ac:dyDescent="0.3">
      <c r="A2346" s="85" t="s">
        <v>903</v>
      </c>
      <c r="B2346" s="85" t="s">
        <v>385</v>
      </c>
      <c r="C2346" s="85" t="s">
        <v>551</v>
      </c>
      <c r="D2346" s="85" t="s">
        <v>17</v>
      </c>
      <c r="E2346" s="85" t="s">
        <v>299</v>
      </c>
      <c r="F2346" s="85" t="s">
        <v>298</v>
      </c>
      <c r="G2346" s="85" t="s">
        <v>10</v>
      </c>
      <c r="H2346" s="85" t="s">
        <v>16</v>
      </c>
      <c r="I2346" s="85">
        <v>0</v>
      </c>
      <c r="J2346" s="85">
        <v>0.08</v>
      </c>
      <c r="K2346" s="85" t="s">
        <v>13</v>
      </c>
      <c r="L2346" s="85" t="s">
        <v>2562</v>
      </c>
      <c r="N2346" s="85" t="s">
        <v>2900</v>
      </c>
      <c r="O2346" s="85">
        <v>0</v>
      </c>
      <c r="P2346" s="85">
        <v>0</v>
      </c>
    </row>
    <row r="2347" spans="1:16" x14ac:dyDescent="0.3">
      <c r="A2347" s="85" t="s">
        <v>903</v>
      </c>
      <c r="B2347" s="85" t="s">
        <v>385</v>
      </c>
      <c r="C2347" s="85" t="s">
        <v>551</v>
      </c>
      <c r="D2347" s="85" t="s">
        <v>17</v>
      </c>
      <c r="E2347" s="85" t="s">
        <v>307</v>
      </c>
      <c r="F2347" s="85" t="s">
        <v>306</v>
      </c>
      <c r="G2347" s="85" t="s">
        <v>10</v>
      </c>
      <c r="H2347" s="85" t="s">
        <v>16</v>
      </c>
      <c r="I2347" s="85">
        <v>0</v>
      </c>
      <c r="J2347" s="85">
        <v>7.0000000000000001E-3</v>
      </c>
      <c r="K2347" s="85" t="s">
        <v>13</v>
      </c>
      <c r="L2347" s="85" t="s">
        <v>2562</v>
      </c>
      <c r="N2347" s="85" t="s">
        <v>2901</v>
      </c>
      <c r="O2347" s="85">
        <v>0</v>
      </c>
      <c r="P2347" s="85">
        <v>0</v>
      </c>
    </row>
    <row r="2348" spans="1:16" x14ac:dyDescent="0.3">
      <c r="A2348" s="85" t="s">
        <v>903</v>
      </c>
      <c r="B2348" s="85" t="s">
        <v>385</v>
      </c>
      <c r="C2348" s="85" t="s">
        <v>551</v>
      </c>
      <c r="D2348" s="85" t="s">
        <v>17</v>
      </c>
      <c r="E2348" s="85" t="s">
        <v>309</v>
      </c>
      <c r="F2348" s="85" t="s">
        <v>308</v>
      </c>
      <c r="G2348" s="85" t="s">
        <v>10</v>
      </c>
      <c r="H2348" s="85" t="s">
        <v>16</v>
      </c>
      <c r="I2348" s="85">
        <v>0</v>
      </c>
      <c r="J2348" s="85">
        <v>0.20200000000000001</v>
      </c>
      <c r="K2348" s="85" t="s">
        <v>13</v>
      </c>
      <c r="L2348" s="85" t="s">
        <v>2562</v>
      </c>
      <c r="N2348" s="85" t="s">
        <v>2902</v>
      </c>
      <c r="O2348" s="85">
        <v>0</v>
      </c>
      <c r="P2348" s="85">
        <v>0</v>
      </c>
    </row>
    <row r="2349" spans="1:16" x14ac:dyDescent="0.3">
      <c r="A2349" s="85" t="s">
        <v>903</v>
      </c>
      <c r="B2349" s="85" t="s">
        <v>385</v>
      </c>
      <c r="C2349" s="85" t="s">
        <v>551</v>
      </c>
      <c r="D2349" s="85" t="s">
        <v>17</v>
      </c>
      <c r="E2349" s="85" t="s">
        <v>313</v>
      </c>
      <c r="F2349" s="85" t="s">
        <v>312</v>
      </c>
      <c r="G2349" s="85" t="s">
        <v>10</v>
      </c>
      <c r="H2349" s="85" t="s">
        <v>16</v>
      </c>
      <c r="I2349" s="85">
        <v>0</v>
      </c>
      <c r="J2349" s="85">
        <v>0.32</v>
      </c>
      <c r="K2349" s="85" t="s">
        <v>13</v>
      </c>
      <c r="L2349" s="85" t="s">
        <v>2562</v>
      </c>
      <c r="N2349" s="85" t="s">
        <v>2903</v>
      </c>
      <c r="O2349" s="85">
        <v>0</v>
      </c>
      <c r="P2349" s="85">
        <v>0</v>
      </c>
    </row>
    <row r="2350" spans="1:16" x14ac:dyDescent="0.3">
      <c r="A2350" s="85" t="s">
        <v>903</v>
      </c>
      <c r="B2350" s="85" t="s">
        <v>385</v>
      </c>
      <c r="C2350" s="85" t="s">
        <v>551</v>
      </c>
      <c r="D2350" s="85" t="s">
        <v>17</v>
      </c>
      <c r="E2350" s="85" t="s">
        <v>317</v>
      </c>
      <c r="F2350" s="85" t="s">
        <v>316</v>
      </c>
      <c r="G2350" s="85" t="s">
        <v>10</v>
      </c>
      <c r="H2350" s="85" t="s">
        <v>16</v>
      </c>
      <c r="I2350" s="85">
        <v>0</v>
      </c>
      <c r="J2350" s="85">
        <v>8.5999999999999993E-2</v>
      </c>
      <c r="K2350" s="85" t="s">
        <v>13</v>
      </c>
      <c r="L2350" s="85" t="s">
        <v>2562</v>
      </c>
      <c r="N2350" s="85" t="s">
        <v>2904</v>
      </c>
      <c r="O2350" s="85">
        <v>0</v>
      </c>
      <c r="P2350" s="85">
        <v>0</v>
      </c>
    </row>
    <row r="2351" spans="1:16" x14ac:dyDescent="0.3">
      <c r="A2351" s="85" t="s">
        <v>903</v>
      </c>
      <c r="B2351" s="85" t="s">
        <v>385</v>
      </c>
      <c r="C2351" s="85" t="s">
        <v>551</v>
      </c>
      <c r="D2351" s="85" t="s">
        <v>17</v>
      </c>
      <c r="E2351" s="85" t="s">
        <v>319</v>
      </c>
      <c r="F2351" s="85" t="s">
        <v>318</v>
      </c>
      <c r="G2351" s="85" t="s">
        <v>10</v>
      </c>
      <c r="H2351" s="85" t="s">
        <v>16</v>
      </c>
      <c r="I2351" s="85">
        <v>0</v>
      </c>
      <c r="J2351" s="85">
        <v>0.16</v>
      </c>
      <c r="K2351" s="85" t="s">
        <v>13</v>
      </c>
      <c r="L2351" s="85" t="s">
        <v>2562</v>
      </c>
      <c r="N2351" s="85" t="s">
        <v>2905</v>
      </c>
      <c r="O2351" s="85">
        <v>0</v>
      </c>
      <c r="P2351" s="85">
        <v>0</v>
      </c>
    </row>
    <row r="2352" spans="1:16" x14ac:dyDescent="0.3">
      <c r="A2352" s="85" t="s">
        <v>903</v>
      </c>
      <c r="B2352" s="85" t="s">
        <v>385</v>
      </c>
      <c r="C2352" s="85" t="s">
        <v>551</v>
      </c>
      <c r="D2352" s="85" t="s">
        <v>17</v>
      </c>
      <c r="E2352" s="85" t="s">
        <v>189</v>
      </c>
      <c r="F2352" s="85" t="s">
        <v>188</v>
      </c>
      <c r="G2352" s="85" t="s">
        <v>10</v>
      </c>
      <c r="H2352" s="85" t="s">
        <v>16</v>
      </c>
      <c r="I2352" s="85">
        <v>0</v>
      </c>
      <c r="J2352" s="85">
        <v>1.6E-2</v>
      </c>
      <c r="K2352" s="85" t="s">
        <v>13</v>
      </c>
      <c r="L2352" s="85" t="s">
        <v>2562</v>
      </c>
      <c r="N2352" s="85" t="s">
        <v>2906</v>
      </c>
      <c r="O2352" s="85">
        <v>0</v>
      </c>
      <c r="P2352" s="85">
        <v>0</v>
      </c>
    </row>
    <row r="2353" spans="1:16" x14ac:dyDescent="0.3">
      <c r="A2353" s="85" t="s">
        <v>903</v>
      </c>
      <c r="B2353" s="85" t="s">
        <v>385</v>
      </c>
      <c r="C2353" s="85" t="s">
        <v>551</v>
      </c>
      <c r="D2353" s="85" t="s">
        <v>17</v>
      </c>
      <c r="E2353" s="85" t="s">
        <v>321</v>
      </c>
      <c r="F2353" s="85" t="s">
        <v>320</v>
      </c>
      <c r="G2353" s="85" t="s">
        <v>10</v>
      </c>
      <c r="H2353" s="85" t="s">
        <v>16</v>
      </c>
      <c r="I2353" s="85">
        <v>0</v>
      </c>
      <c r="J2353" s="85">
        <v>1.2999999999999999E-2</v>
      </c>
      <c r="K2353" s="85" t="s">
        <v>13</v>
      </c>
      <c r="L2353" s="85" t="s">
        <v>2562</v>
      </c>
      <c r="N2353" s="85" t="s">
        <v>2907</v>
      </c>
      <c r="O2353" s="85">
        <v>0</v>
      </c>
      <c r="P2353" s="85">
        <v>0</v>
      </c>
    </row>
    <row r="2354" spans="1:16" x14ac:dyDescent="0.3">
      <c r="A2354" s="85" t="s">
        <v>903</v>
      </c>
      <c r="B2354" s="85" t="s">
        <v>385</v>
      </c>
      <c r="C2354" s="85" t="s">
        <v>551</v>
      </c>
      <c r="D2354" s="85" t="s">
        <v>17</v>
      </c>
      <c r="E2354" s="85" t="s">
        <v>323</v>
      </c>
      <c r="F2354" s="85" t="s">
        <v>322</v>
      </c>
      <c r="G2354" s="85" t="s">
        <v>10</v>
      </c>
      <c r="H2354" s="85" t="s">
        <v>16</v>
      </c>
      <c r="I2354" s="85">
        <v>0</v>
      </c>
      <c r="J2354" s="85">
        <v>7.6E-3</v>
      </c>
      <c r="K2354" s="85" t="s">
        <v>13</v>
      </c>
      <c r="L2354" s="85" t="s">
        <v>2562</v>
      </c>
      <c r="N2354" s="85" t="s">
        <v>2908</v>
      </c>
      <c r="O2354" s="85">
        <v>0</v>
      </c>
      <c r="P2354" s="85">
        <v>0</v>
      </c>
    </row>
    <row r="2355" spans="1:16" x14ac:dyDescent="0.3">
      <c r="A2355" s="85" t="s">
        <v>903</v>
      </c>
      <c r="B2355" s="85" t="s">
        <v>385</v>
      </c>
      <c r="C2355" s="85" t="s">
        <v>551</v>
      </c>
      <c r="D2355" s="85" t="s">
        <v>17</v>
      </c>
      <c r="E2355" s="85" t="s">
        <v>303</v>
      </c>
      <c r="F2355" s="85" t="s">
        <v>302</v>
      </c>
      <c r="G2355" s="85" t="s">
        <v>10</v>
      </c>
      <c r="H2355" s="85" t="s">
        <v>16</v>
      </c>
      <c r="I2355" s="85">
        <v>0</v>
      </c>
      <c r="J2355" s="85">
        <v>1.0999999999999999E-2</v>
      </c>
      <c r="K2355" s="85" t="s">
        <v>13</v>
      </c>
      <c r="L2355" s="85" t="s">
        <v>2562</v>
      </c>
      <c r="N2355" s="85" t="s">
        <v>2909</v>
      </c>
      <c r="O2355" s="85">
        <v>0</v>
      </c>
      <c r="P2355" s="85">
        <v>0</v>
      </c>
    </row>
    <row r="2356" spans="1:16" x14ac:dyDescent="0.3">
      <c r="A2356" s="85" t="s">
        <v>903</v>
      </c>
      <c r="B2356" s="85" t="s">
        <v>385</v>
      </c>
      <c r="C2356" s="85" t="s">
        <v>551</v>
      </c>
      <c r="D2356" s="85" t="s">
        <v>17</v>
      </c>
      <c r="E2356" s="85" t="s">
        <v>327</v>
      </c>
      <c r="F2356" s="85" t="s">
        <v>326</v>
      </c>
      <c r="G2356" s="85" t="s">
        <v>10</v>
      </c>
      <c r="H2356" s="85" t="s">
        <v>16</v>
      </c>
      <c r="I2356" s="85">
        <v>0</v>
      </c>
      <c r="J2356" s="85">
        <v>5.1999999999999998E-2</v>
      </c>
      <c r="K2356" s="85" t="s">
        <v>13</v>
      </c>
      <c r="L2356" s="85" t="s">
        <v>2562</v>
      </c>
      <c r="N2356" s="85" t="s">
        <v>2910</v>
      </c>
      <c r="O2356" s="85">
        <v>0</v>
      </c>
      <c r="P2356" s="85">
        <v>0</v>
      </c>
    </row>
    <row r="2357" spans="1:16" x14ac:dyDescent="0.3">
      <c r="A2357" s="85" t="s">
        <v>903</v>
      </c>
      <c r="B2357" s="85" t="s">
        <v>385</v>
      </c>
      <c r="C2357" s="85" t="s">
        <v>551</v>
      </c>
      <c r="D2357" s="85" t="s">
        <v>17</v>
      </c>
      <c r="E2357" s="85" t="s">
        <v>87</v>
      </c>
      <c r="F2357" s="85" t="s">
        <v>86</v>
      </c>
      <c r="G2357" s="85" t="s">
        <v>10</v>
      </c>
      <c r="H2357" s="85" t="s">
        <v>16</v>
      </c>
      <c r="I2357" s="85">
        <v>0</v>
      </c>
      <c r="J2357" s="85">
        <v>0.08</v>
      </c>
      <c r="K2357" s="85" t="s">
        <v>13</v>
      </c>
      <c r="L2357" s="85" t="s">
        <v>2562</v>
      </c>
      <c r="N2357" s="85" t="s">
        <v>2911</v>
      </c>
      <c r="O2357" s="85">
        <v>0</v>
      </c>
      <c r="P2357" s="85">
        <v>0</v>
      </c>
    </row>
    <row r="2358" spans="1:16" x14ac:dyDescent="0.3">
      <c r="A2358" s="85" t="s">
        <v>903</v>
      </c>
      <c r="B2358" s="85" t="s">
        <v>385</v>
      </c>
      <c r="C2358" s="85" t="s">
        <v>551</v>
      </c>
      <c r="D2358" s="85" t="s">
        <v>17</v>
      </c>
      <c r="E2358" s="85" t="s">
        <v>238</v>
      </c>
      <c r="F2358" s="85" t="s">
        <v>237</v>
      </c>
      <c r="G2358" s="85" t="s">
        <v>10</v>
      </c>
      <c r="H2358" s="85" t="s">
        <v>16</v>
      </c>
      <c r="I2358" s="85">
        <v>0</v>
      </c>
      <c r="J2358" s="85">
        <v>0.08</v>
      </c>
      <c r="K2358" s="85" t="s">
        <v>13</v>
      </c>
      <c r="L2358" s="85" t="s">
        <v>2562</v>
      </c>
      <c r="N2358" s="85" t="s">
        <v>2822</v>
      </c>
      <c r="O2358" s="85">
        <v>0</v>
      </c>
      <c r="P2358" s="85">
        <v>0</v>
      </c>
    </row>
    <row r="2359" spans="1:16" x14ac:dyDescent="0.3">
      <c r="A2359" s="85" t="s">
        <v>903</v>
      </c>
      <c r="B2359" s="85" t="s">
        <v>385</v>
      </c>
      <c r="C2359" s="85" t="s">
        <v>551</v>
      </c>
      <c r="D2359" s="85" t="s">
        <v>17</v>
      </c>
      <c r="E2359" s="85" t="s">
        <v>207</v>
      </c>
      <c r="F2359" s="85" t="s">
        <v>206</v>
      </c>
      <c r="G2359" s="85" t="s">
        <v>10</v>
      </c>
      <c r="H2359" s="85" t="s">
        <v>16</v>
      </c>
      <c r="I2359" s="85">
        <v>0</v>
      </c>
      <c r="J2359" s="85">
        <v>0.04</v>
      </c>
      <c r="K2359" s="85" t="s">
        <v>13</v>
      </c>
      <c r="L2359" s="85" t="s">
        <v>2562</v>
      </c>
      <c r="N2359" s="85" t="s">
        <v>2912</v>
      </c>
      <c r="O2359" s="85">
        <v>0</v>
      </c>
      <c r="P2359" s="85">
        <v>0</v>
      </c>
    </row>
    <row r="2360" spans="1:16" x14ac:dyDescent="0.3">
      <c r="A2360" s="85" t="s">
        <v>903</v>
      </c>
      <c r="B2360" s="85" t="s">
        <v>385</v>
      </c>
      <c r="C2360" s="85" t="s">
        <v>551</v>
      </c>
      <c r="D2360" s="85" t="s">
        <v>17</v>
      </c>
      <c r="E2360" s="85" t="s">
        <v>289</v>
      </c>
      <c r="F2360" s="85" t="s">
        <v>288</v>
      </c>
      <c r="G2360" s="85" t="s">
        <v>10</v>
      </c>
      <c r="H2360" s="85" t="s">
        <v>16</v>
      </c>
      <c r="I2360" s="85">
        <v>0</v>
      </c>
      <c r="J2360" s="85">
        <v>2.7E-2</v>
      </c>
      <c r="K2360" s="85" t="s">
        <v>13</v>
      </c>
      <c r="L2360" s="85" t="s">
        <v>2562</v>
      </c>
      <c r="N2360" s="85" t="s">
        <v>2913</v>
      </c>
      <c r="O2360" s="85">
        <v>0</v>
      </c>
      <c r="P2360" s="85">
        <v>0</v>
      </c>
    </row>
    <row r="2361" spans="1:16" x14ac:dyDescent="0.3">
      <c r="A2361" s="85" t="s">
        <v>903</v>
      </c>
      <c r="B2361" s="85" t="s">
        <v>385</v>
      </c>
      <c r="C2361" s="85" t="s">
        <v>551</v>
      </c>
      <c r="D2361" s="85" t="s">
        <v>17</v>
      </c>
      <c r="E2361" s="85" t="s">
        <v>311</v>
      </c>
      <c r="F2361" s="85" t="s">
        <v>310</v>
      </c>
      <c r="G2361" s="85" t="s">
        <v>10</v>
      </c>
      <c r="H2361" s="85" t="s">
        <v>16</v>
      </c>
      <c r="I2361" s="85">
        <v>0</v>
      </c>
      <c r="J2361" s="85">
        <v>0.08</v>
      </c>
      <c r="K2361" s="85" t="s">
        <v>13</v>
      </c>
      <c r="L2361" s="85" t="s">
        <v>2562</v>
      </c>
      <c r="N2361" s="85" t="s">
        <v>2914</v>
      </c>
      <c r="O2361" s="85">
        <v>0</v>
      </c>
      <c r="P2361" s="85">
        <v>0</v>
      </c>
    </row>
    <row r="2362" spans="1:16" x14ac:dyDescent="0.3">
      <c r="A2362" s="85" t="s">
        <v>903</v>
      </c>
      <c r="B2362" s="85" t="s">
        <v>385</v>
      </c>
      <c r="C2362" s="85" t="s">
        <v>551</v>
      </c>
      <c r="D2362" s="85" t="s">
        <v>17</v>
      </c>
      <c r="E2362" s="85" t="s">
        <v>153</v>
      </c>
      <c r="F2362" s="85" t="s">
        <v>152</v>
      </c>
      <c r="G2362" s="85" t="s">
        <v>10</v>
      </c>
      <c r="H2362" s="85" t="s">
        <v>16</v>
      </c>
      <c r="I2362" s="85">
        <v>0</v>
      </c>
      <c r="J2362" s="85">
        <v>0.04</v>
      </c>
      <c r="K2362" s="85" t="s">
        <v>13</v>
      </c>
      <c r="L2362" s="85" t="s">
        <v>2562</v>
      </c>
      <c r="N2362" s="85" t="s">
        <v>2915</v>
      </c>
      <c r="O2362" s="85">
        <v>0</v>
      </c>
      <c r="P2362" s="85">
        <v>0</v>
      </c>
    </row>
    <row r="2363" spans="1:16" x14ac:dyDescent="0.3">
      <c r="A2363" s="85" t="s">
        <v>903</v>
      </c>
      <c r="B2363" s="85" t="s">
        <v>385</v>
      </c>
      <c r="C2363" s="85" t="s">
        <v>551</v>
      </c>
      <c r="D2363" s="85" t="s">
        <v>17</v>
      </c>
      <c r="E2363" s="85" t="s">
        <v>267</v>
      </c>
      <c r="F2363" s="85" t="s">
        <v>266</v>
      </c>
      <c r="G2363" s="85" t="s">
        <v>10</v>
      </c>
      <c r="H2363" s="85" t="s">
        <v>16</v>
      </c>
      <c r="I2363" s="85">
        <v>0</v>
      </c>
      <c r="J2363" s="85">
        <v>0.02</v>
      </c>
      <c r="K2363" s="85" t="s">
        <v>13</v>
      </c>
      <c r="L2363" s="85" t="s">
        <v>2562</v>
      </c>
      <c r="N2363" s="85" t="s">
        <v>2916</v>
      </c>
      <c r="O2363" s="85">
        <v>0</v>
      </c>
      <c r="P2363" s="85">
        <v>0</v>
      </c>
    </row>
    <row r="2364" spans="1:16" x14ac:dyDescent="0.3">
      <c r="A2364" s="85" t="s">
        <v>903</v>
      </c>
      <c r="B2364" s="85" t="s">
        <v>385</v>
      </c>
      <c r="C2364" s="85" t="s">
        <v>551</v>
      </c>
      <c r="D2364" s="85" t="s">
        <v>17</v>
      </c>
      <c r="E2364" s="85" t="s">
        <v>331</v>
      </c>
      <c r="F2364" s="85" t="s">
        <v>330</v>
      </c>
      <c r="G2364" s="85" t="s">
        <v>10</v>
      </c>
      <c r="H2364" s="85" t="s">
        <v>16</v>
      </c>
      <c r="I2364" s="85">
        <v>0</v>
      </c>
      <c r="J2364" s="85">
        <v>0.02</v>
      </c>
      <c r="K2364" s="85" t="s">
        <v>13</v>
      </c>
      <c r="L2364" s="85" t="s">
        <v>2562</v>
      </c>
      <c r="N2364" s="85" t="s">
        <v>2917</v>
      </c>
      <c r="O2364" s="85">
        <v>0</v>
      </c>
      <c r="P2364" s="85">
        <v>0</v>
      </c>
    </row>
    <row r="2365" spans="1:16" x14ac:dyDescent="0.3">
      <c r="A2365" s="85" t="s">
        <v>903</v>
      </c>
      <c r="B2365" s="85" t="s">
        <v>385</v>
      </c>
      <c r="C2365" s="85" t="s">
        <v>551</v>
      </c>
      <c r="D2365" s="85" t="s">
        <v>17</v>
      </c>
      <c r="E2365" s="85" t="s">
        <v>141</v>
      </c>
      <c r="F2365" s="85" t="s">
        <v>140</v>
      </c>
      <c r="G2365" s="85" t="s">
        <v>10</v>
      </c>
      <c r="H2365" s="85" t="s">
        <v>16</v>
      </c>
      <c r="I2365" s="85">
        <v>0</v>
      </c>
      <c r="J2365" s="85">
        <v>0.28999999999999998</v>
      </c>
      <c r="K2365" s="85" t="s">
        <v>13</v>
      </c>
      <c r="L2365" s="85" t="s">
        <v>2562</v>
      </c>
      <c r="N2365" s="85" t="s">
        <v>2918</v>
      </c>
      <c r="O2365" s="85">
        <v>0</v>
      </c>
      <c r="P2365" s="85">
        <v>0</v>
      </c>
    </row>
    <row r="2366" spans="1:16" x14ac:dyDescent="0.3">
      <c r="A2366" s="85" t="s">
        <v>903</v>
      </c>
      <c r="B2366" s="85" t="s">
        <v>385</v>
      </c>
      <c r="C2366" s="85" t="s">
        <v>551</v>
      </c>
      <c r="D2366" s="85" t="s">
        <v>17</v>
      </c>
      <c r="E2366" s="85" t="s">
        <v>305</v>
      </c>
      <c r="F2366" s="85" t="s">
        <v>304</v>
      </c>
      <c r="G2366" s="85" t="s">
        <v>10</v>
      </c>
      <c r="H2366" s="85" t="s">
        <v>16</v>
      </c>
      <c r="I2366" s="85">
        <v>0</v>
      </c>
      <c r="J2366" s="85">
        <v>5.8000000000000003E-2</v>
      </c>
      <c r="K2366" s="85" t="s">
        <v>13</v>
      </c>
      <c r="L2366" s="85" t="s">
        <v>2562</v>
      </c>
      <c r="N2366" s="85" t="s">
        <v>2919</v>
      </c>
      <c r="O2366" s="85">
        <v>0</v>
      </c>
      <c r="P2366" s="85">
        <v>0</v>
      </c>
    </row>
    <row r="2367" spans="1:16" x14ac:dyDescent="0.3">
      <c r="A2367" s="85" t="s">
        <v>903</v>
      </c>
      <c r="B2367" s="85" t="s">
        <v>385</v>
      </c>
      <c r="C2367" s="85" t="s">
        <v>551</v>
      </c>
      <c r="D2367" s="85" t="s">
        <v>17</v>
      </c>
      <c r="E2367" s="85" t="s">
        <v>335</v>
      </c>
      <c r="F2367" s="85" t="s">
        <v>334</v>
      </c>
      <c r="G2367" s="85" t="s">
        <v>10</v>
      </c>
      <c r="H2367" s="85" t="s">
        <v>16</v>
      </c>
      <c r="I2367" s="85">
        <v>0</v>
      </c>
      <c r="J2367" s="85">
        <v>0.08</v>
      </c>
      <c r="K2367" s="85" t="s">
        <v>13</v>
      </c>
      <c r="L2367" s="85" t="s">
        <v>2562</v>
      </c>
      <c r="N2367" s="85" t="s">
        <v>2920</v>
      </c>
      <c r="O2367" s="85">
        <v>0</v>
      </c>
      <c r="P2367" s="85">
        <v>0</v>
      </c>
    </row>
    <row r="2368" spans="1:16" x14ac:dyDescent="0.3">
      <c r="A2368" s="85" t="s">
        <v>903</v>
      </c>
      <c r="B2368" s="85" t="s">
        <v>385</v>
      </c>
      <c r="C2368" s="85" t="s">
        <v>551</v>
      </c>
      <c r="D2368" s="85" t="s">
        <v>17</v>
      </c>
      <c r="E2368" s="85" t="s">
        <v>62</v>
      </c>
      <c r="F2368" s="85" t="s">
        <v>61</v>
      </c>
      <c r="G2368" s="85" t="s">
        <v>10</v>
      </c>
      <c r="H2368" s="85" t="s">
        <v>16</v>
      </c>
      <c r="I2368" s="85">
        <v>0</v>
      </c>
      <c r="J2368" s="85">
        <v>0.02</v>
      </c>
      <c r="K2368" s="85" t="s">
        <v>13</v>
      </c>
      <c r="L2368" s="85" t="s">
        <v>2562</v>
      </c>
      <c r="N2368" s="85" t="s">
        <v>2921</v>
      </c>
      <c r="O2368" s="85">
        <v>0</v>
      </c>
      <c r="P2368" s="85">
        <v>0</v>
      </c>
    </row>
    <row r="2369" spans="1:16" x14ac:dyDescent="0.3">
      <c r="A2369" s="85" t="s">
        <v>903</v>
      </c>
      <c r="B2369" s="85" t="s">
        <v>385</v>
      </c>
      <c r="C2369" s="85" t="s">
        <v>551</v>
      </c>
      <c r="D2369" s="85" t="s">
        <v>17</v>
      </c>
      <c r="E2369" s="85" t="s">
        <v>339</v>
      </c>
      <c r="F2369" s="85" t="s">
        <v>338</v>
      </c>
      <c r="G2369" s="85" t="s">
        <v>10</v>
      </c>
      <c r="H2369" s="85" t="s">
        <v>16</v>
      </c>
      <c r="I2369" s="85">
        <v>0</v>
      </c>
      <c r="J2369" s="85">
        <v>0.02</v>
      </c>
      <c r="K2369" s="85" t="s">
        <v>13</v>
      </c>
      <c r="L2369" s="85" t="s">
        <v>2562</v>
      </c>
      <c r="N2369" s="85" t="s">
        <v>2922</v>
      </c>
      <c r="O2369" s="85">
        <v>0</v>
      </c>
      <c r="P2369" s="85">
        <v>0</v>
      </c>
    </row>
    <row r="2370" spans="1:16" x14ac:dyDescent="0.3">
      <c r="A2370" s="85" t="s">
        <v>903</v>
      </c>
      <c r="B2370" s="85" t="s">
        <v>385</v>
      </c>
      <c r="C2370" s="85" t="s">
        <v>551</v>
      </c>
      <c r="D2370" s="85" t="s">
        <v>17</v>
      </c>
      <c r="E2370" s="85" t="s">
        <v>341</v>
      </c>
      <c r="F2370" s="85" t="s">
        <v>340</v>
      </c>
      <c r="G2370" s="85" t="s">
        <v>10</v>
      </c>
      <c r="H2370" s="85" t="s">
        <v>16</v>
      </c>
      <c r="I2370" s="85">
        <v>0</v>
      </c>
      <c r="J2370" s="85">
        <v>0.08</v>
      </c>
      <c r="K2370" s="85" t="s">
        <v>13</v>
      </c>
      <c r="L2370" s="85" t="s">
        <v>2562</v>
      </c>
      <c r="N2370" s="85" t="s">
        <v>2923</v>
      </c>
      <c r="O2370" s="85">
        <v>0</v>
      </c>
      <c r="P2370" s="85">
        <v>0</v>
      </c>
    </row>
    <row r="2371" spans="1:16" x14ac:dyDescent="0.3">
      <c r="A2371" s="85" t="s">
        <v>903</v>
      </c>
      <c r="B2371" s="85" t="s">
        <v>385</v>
      </c>
      <c r="C2371" s="85" t="s">
        <v>551</v>
      </c>
      <c r="D2371" s="85" t="s">
        <v>17</v>
      </c>
      <c r="E2371" s="85" t="s">
        <v>345</v>
      </c>
      <c r="F2371" s="85" t="s">
        <v>344</v>
      </c>
      <c r="G2371" s="85" t="s">
        <v>10</v>
      </c>
      <c r="H2371" s="85" t="s">
        <v>16</v>
      </c>
      <c r="I2371" s="85">
        <v>0</v>
      </c>
      <c r="J2371" s="85">
        <v>0.08</v>
      </c>
      <c r="K2371" s="85" t="s">
        <v>13</v>
      </c>
      <c r="L2371" s="85" t="s">
        <v>2562</v>
      </c>
      <c r="N2371" s="85" t="s">
        <v>2924</v>
      </c>
      <c r="O2371" s="85">
        <v>0</v>
      </c>
      <c r="P2371" s="85">
        <v>0</v>
      </c>
    </row>
    <row r="2372" spans="1:16" x14ac:dyDescent="0.3">
      <c r="A2372" s="85" t="s">
        <v>903</v>
      </c>
      <c r="B2372" s="85" t="s">
        <v>385</v>
      </c>
      <c r="C2372" s="85" t="s">
        <v>551</v>
      </c>
      <c r="D2372" s="85" t="s">
        <v>17</v>
      </c>
      <c r="E2372" s="85" t="s">
        <v>347</v>
      </c>
      <c r="F2372" s="85" t="s">
        <v>346</v>
      </c>
      <c r="G2372" s="85" t="s">
        <v>10</v>
      </c>
      <c r="H2372" s="85" t="s">
        <v>16</v>
      </c>
      <c r="I2372" s="85">
        <v>0</v>
      </c>
      <c r="J2372" s="85">
        <v>8.6E-3</v>
      </c>
      <c r="K2372" s="85" t="s">
        <v>13</v>
      </c>
      <c r="L2372" s="85" t="s">
        <v>2562</v>
      </c>
      <c r="N2372" s="85" t="s">
        <v>2925</v>
      </c>
      <c r="O2372" s="85">
        <v>0</v>
      </c>
      <c r="P2372" s="85">
        <v>0</v>
      </c>
    </row>
    <row r="2373" spans="1:16" x14ac:dyDescent="0.3">
      <c r="A2373" s="85" t="s">
        <v>903</v>
      </c>
      <c r="B2373" s="85" t="s">
        <v>385</v>
      </c>
      <c r="C2373" s="85" t="s">
        <v>551</v>
      </c>
      <c r="D2373" s="85" t="s">
        <v>17</v>
      </c>
      <c r="E2373" s="85" t="s">
        <v>351</v>
      </c>
      <c r="F2373" s="85" t="s">
        <v>350</v>
      </c>
      <c r="G2373" s="85" t="s">
        <v>10</v>
      </c>
      <c r="H2373" s="85" t="s">
        <v>16</v>
      </c>
      <c r="I2373" s="85">
        <v>0</v>
      </c>
      <c r="J2373" s="85">
        <v>1.6E-2</v>
      </c>
      <c r="K2373" s="85" t="s">
        <v>13</v>
      </c>
      <c r="L2373" s="85" t="s">
        <v>2562</v>
      </c>
      <c r="N2373" s="85" t="s">
        <v>2926</v>
      </c>
      <c r="O2373" s="85">
        <v>0</v>
      </c>
      <c r="P2373" s="85">
        <v>0</v>
      </c>
    </row>
    <row r="2374" spans="1:16" x14ac:dyDescent="0.3">
      <c r="A2374" s="85" t="s">
        <v>903</v>
      </c>
      <c r="B2374" s="85" t="s">
        <v>385</v>
      </c>
      <c r="C2374" s="85" t="s">
        <v>551</v>
      </c>
      <c r="D2374" s="85" t="s">
        <v>17</v>
      </c>
      <c r="E2374" s="85" t="s">
        <v>203</v>
      </c>
      <c r="F2374" s="85" t="s">
        <v>202</v>
      </c>
      <c r="G2374" s="85" t="s">
        <v>10</v>
      </c>
      <c r="H2374" s="85" t="s">
        <v>16</v>
      </c>
      <c r="I2374" s="85">
        <v>0</v>
      </c>
      <c r="J2374" s="85">
        <v>1.4999999999999999E-2</v>
      </c>
      <c r="K2374" s="85" t="s">
        <v>13</v>
      </c>
      <c r="L2374" s="85" t="s">
        <v>2562</v>
      </c>
      <c r="N2374" s="85" t="s">
        <v>2927</v>
      </c>
      <c r="O2374" s="85">
        <v>0</v>
      </c>
      <c r="P2374" s="85">
        <v>0</v>
      </c>
    </row>
    <row r="2375" spans="1:16" x14ac:dyDescent="0.3">
      <c r="A2375" s="85" t="s">
        <v>903</v>
      </c>
      <c r="B2375" s="85" t="s">
        <v>385</v>
      </c>
      <c r="C2375" s="85" t="s">
        <v>551</v>
      </c>
      <c r="D2375" s="85" t="s">
        <v>17</v>
      </c>
      <c r="E2375" s="85" t="s">
        <v>329</v>
      </c>
      <c r="F2375" s="85" t="s">
        <v>328</v>
      </c>
      <c r="G2375" s="85" t="s">
        <v>10</v>
      </c>
      <c r="H2375" s="85" t="s">
        <v>16</v>
      </c>
      <c r="I2375" s="85">
        <v>0</v>
      </c>
      <c r="J2375" s="85">
        <v>0.22600000000000001</v>
      </c>
      <c r="K2375" s="85" t="s">
        <v>13</v>
      </c>
      <c r="L2375" s="85" t="s">
        <v>2562</v>
      </c>
      <c r="N2375" s="85" t="s">
        <v>2928</v>
      </c>
      <c r="O2375" s="85">
        <v>0</v>
      </c>
      <c r="P2375" s="85">
        <v>0</v>
      </c>
    </row>
    <row r="2376" spans="1:16" x14ac:dyDescent="0.3">
      <c r="A2376" s="85" t="s">
        <v>903</v>
      </c>
      <c r="B2376" s="85" t="s">
        <v>385</v>
      </c>
      <c r="C2376" s="85" t="s">
        <v>551</v>
      </c>
      <c r="D2376" s="85" t="s">
        <v>17</v>
      </c>
      <c r="E2376" s="85" t="s">
        <v>355</v>
      </c>
      <c r="F2376" s="85" t="s">
        <v>354</v>
      </c>
      <c r="G2376" s="85" t="s">
        <v>10</v>
      </c>
      <c r="H2376" s="85" t="s">
        <v>16</v>
      </c>
      <c r="I2376" s="85">
        <v>0</v>
      </c>
      <c r="J2376" s="85">
        <v>2.5000000000000001E-2</v>
      </c>
      <c r="K2376" s="85" t="s">
        <v>13</v>
      </c>
      <c r="L2376" s="85" t="s">
        <v>2562</v>
      </c>
      <c r="N2376" s="85" t="s">
        <v>2929</v>
      </c>
      <c r="O2376" s="85">
        <v>0</v>
      </c>
      <c r="P2376" s="85">
        <v>0</v>
      </c>
    </row>
    <row r="2377" spans="1:16" x14ac:dyDescent="0.3">
      <c r="A2377" s="85" t="s">
        <v>903</v>
      </c>
      <c r="B2377" s="85" t="s">
        <v>385</v>
      </c>
      <c r="C2377" s="85" t="s">
        <v>551</v>
      </c>
      <c r="D2377" s="85" t="s">
        <v>17</v>
      </c>
      <c r="E2377" s="85" t="s">
        <v>337</v>
      </c>
      <c r="F2377" s="85" t="s">
        <v>336</v>
      </c>
      <c r="G2377" s="85" t="s">
        <v>10</v>
      </c>
      <c r="H2377" s="85" t="s">
        <v>16</v>
      </c>
      <c r="I2377" s="85">
        <v>0</v>
      </c>
      <c r="J2377" s="85">
        <v>0.26400000000000001</v>
      </c>
      <c r="K2377" s="85" t="s">
        <v>13</v>
      </c>
      <c r="L2377" s="85" t="s">
        <v>2562</v>
      </c>
      <c r="N2377" s="85" t="s">
        <v>2930</v>
      </c>
      <c r="O2377" s="85">
        <v>0</v>
      </c>
      <c r="P2377" s="85">
        <v>0</v>
      </c>
    </row>
    <row r="2378" spans="1:16" x14ac:dyDescent="0.3">
      <c r="A2378" s="85" t="s">
        <v>903</v>
      </c>
      <c r="B2378" s="85" t="s">
        <v>385</v>
      </c>
      <c r="C2378" s="85" t="s">
        <v>551</v>
      </c>
      <c r="D2378" s="85" t="s">
        <v>17</v>
      </c>
      <c r="E2378" s="85" t="s">
        <v>58</v>
      </c>
      <c r="F2378" s="85" t="s">
        <v>57</v>
      </c>
      <c r="G2378" s="85" t="s">
        <v>10</v>
      </c>
      <c r="H2378" s="85" t="s">
        <v>16</v>
      </c>
      <c r="I2378" s="85">
        <v>0</v>
      </c>
      <c r="J2378" s="85">
        <v>0.08</v>
      </c>
      <c r="K2378" s="85" t="s">
        <v>13</v>
      </c>
      <c r="L2378" s="85" t="s">
        <v>2562</v>
      </c>
      <c r="N2378" s="85" t="s">
        <v>2931</v>
      </c>
      <c r="O2378" s="85">
        <v>0</v>
      </c>
      <c r="P2378" s="85">
        <v>0</v>
      </c>
    </row>
    <row r="2379" spans="1:16" x14ac:dyDescent="0.3">
      <c r="A2379" s="85" t="s">
        <v>903</v>
      </c>
      <c r="B2379" s="85" t="s">
        <v>385</v>
      </c>
      <c r="C2379" s="85" t="s">
        <v>551</v>
      </c>
      <c r="D2379" s="85" t="s">
        <v>17</v>
      </c>
      <c r="E2379" s="85" t="s">
        <v>261</v>
      </c>
      <c r="F2379" s="85" t="s">
        <v>260</v>
      </c>
      <c r="G2379" s="85" t="s">
        <v>10</v>
      </c>
      <c r="H2379" s="85" t="s">
        <v>16</v>
      </c>
      <c r="I2379" s="85">
        <v>0</v>
      </c>
      <c r="J2379" s="85">
        <v>0.08</v>
      </c>
      <c r="K2379" s="85" t="s">
        <v>13</v>
      </c>
      <c r="L2379" s="85" t="s">
        <v>2562</v>
      </c>
      <c r="N2379" s="85" t="s">
        <v>2932</v>
      </c>
      <c r="O2379" s="85">
        <v>0</v>
      </c>
      <c r="P2379" s="85">
        <v>0</v>
      </c>
    </row>
    <row r="2380" spans="1:16" x14ac:dyDescent="0.3">
      <c r="A2380" s="85" t="s">
        <v>903</v>
      </c>
      <c r="B2380" s="85" t="s">
        <v>385</v>
      </c>
      <c r="C2380" s="85" t="s">
        <v>551</v>
      </c>
      <c r="D2380" s="85" t="s">
        <v>17</v>
      </c>
      <c r="E2380" s="85" t="s">
        <v>357</v>
      </c>
      <c r="F2380" s="85" t="s">
        <v>356</v>
      </c>
      <c r="G2380" s="85" t="s">
        <v>10</v>
      </c>
      <c r="H2380" s="85" t="s">
        <v>16</v>
      </c>
      <c r="I2380" s="85">
        <v>0</v>
      </c>
      <c r="J2380" s="85">
        <v>1.6</v>
      </c>
      <c r="K2380" s="85" t="s">
        <v>13</v>
      </c>
      <c r="L2380" s="85" t="s">
        <v>2562</v>
      </c>
      <c r="N2380" s="85" t="s">
        <v>2933</v>
      </c>
      <c r="O2380" s="85">
        <v>0</v>
      </c>
      <c r="P2380" s="85">
        <v>0</v>
      </c>
    </row>
    <row r="2381" spans="1:16" x14ac:dyDescent="0.3">
      <c r="A2381" s="85" t="s">
        <v>903</v>
      </c>
      <c r="B2381" s="85" t="s">
        <v>385</v>
      </c>
      <c r="C2381" s="85" t="s">
        <v>551</v>
      </c>
      <c r="D2381" s="85" t="s">
        <v>17</v>
      </c>
      <c r="E2381" s="85" t="s">
        <v>349</v>
      </c>
      <c r="F2381" s="85" t="s">
        <v>348</v>
      </c>
      <c r="G2381" s="85" t="s">
        <v>10</v>
      </c>
      <c r="H2381" s="85" t="s">
        <v>16</v>
      </c>
      <c r="I2381" s="85">
        <v>0</v>
      </c>
      <c r="J2381" s="85">
        <v>9.4000000000000004E-3</v>
      </c>
      <c r="K2381" s="85" t="s">
        <v>13</v>
      </c>
      <c r="L2381" s="85" t="s">
        <v>2562</v>
      </c>
      <c r="N2381" s="85" t="s">
        <v>2934</v>
      </c>
      <c r="O2381" s="85">
        <v>0</v>
      </c>
      <c r="P2381" s="85">
        <v>0</v>
      </c>
    </row>
    <row r="2382" spans="1:16" x14ac:dyDescent="0.3">
      <c r="A2382" s="85" t="s">
        <v>903</v>
      </c>
      <c r="B2382" s="85" t="s">
        <v>385</v>
      </c>
      <c r="C2382" s="85" t="s">
        <v>551</v>
      </c>
      <c r="D2382" s="85" t="s">
        <v>17</v>
      </c>
      <c r="E2382" s="85" t="s">
        <v>361</v>
      </c>
      <c r="F2382" s="85" t="s">
        <v>360</v>
      </c>
      <c r="G2382" s="85" t="s">
        <v>10</v>
      </c>
      <c r="H2382" s="85" t="s">
        <v>16</v>
      </c>
      <c r="I2382" s="85">
        <v>0</v>
      </c>
      <c r="J2382" s="85">
        <v>0.02</v>
      </c>
      <c r="K2382" s="85" t="s">
        <v>13</v>
      </c>
      <c r="L2382" s="85" t="s">
        <v>2562</v>
      </c>
      <c r="N2382" s="85" t="s">
        <v>2832</v>
      </c>
      <c r="O2382" s="85">
        <v>0</v>
      </c>
      <c r="P2382" s="85">
        <v>0</v>
      </c>
    </row>
    <row r="2383" spans="1:16" x14ac:dyDescent="0.3">
      <c r="A2383" s="85" t="s">
        <v>903</v>
      </c>
      <c r="B2383" s="85" t="s">
        <v>385</v>
      </c>
      <c r="C2383" s="85" t="s">
        <v>551</v>
      </c>
      <c r="D2383" s="85" t="s">
        <v>17</v>
      </c>
      <c r="E2383" s="85" t="s">
        <v>363</v>
      </c>
      <c r="F2383" s="85" t="s">
        <v>362</v>
      </c>
      <c r="G2383" s="85" t="s">
        <v>10</v>
      </c>
      <c r="H2383" s="85" t="s">
        <v>16</v>
      </c>
      <c r="I2383" s="85">
        <v>0</v>
      </c>
      <c r="J2383" s="85">
        <v>1.2999999999999999E-2</v>
      </c>
      <c r="K2383" s="85" t="s">
        <v>13</v>
      </c>
      <c r="L2383" s="85" t="s">
        <v>2562</v>
      </c>
      <c r="N2383" s="85" t="s">
        <v>2935</v>
      </c>
      <c r="O2383" s="85">
        <v>0</v>
      </c>
      <c r="P2383" s="85">
        <v>0</v>
      </c>
    </row>
    <row r="2384" spans="1:16" x14ac:dyDescent="0.3">
      <c r="A2384" s="85" t="s">
        <v>903</v>
      </c>
      <c r="B2384" s="85" t="s">
        <v>385</v>
      </c>
      <c r="C2384" s="85" t="s">
        <v>551</v>
      </c>
      <c r="D2384" s="85" t="s">
        <v>17</v>
      </c>
      <c r="E2384" s="85" t="s">
        <v>343</v>
      </c>
      <c r="F2384" s="85" t="s">
        <v>342</v>
      </c>
      <c r="G2384" s="85" t="s">
        <v>10</v>
      </c>
      <c r="H2384" s="85" t="s">
        <v>16</v>
      </c>
      <c r="I2384" s="85">
        <v>0</v>
      </c>
      <c r="J2384" s="85">
        <v>3.1E-2</v>
      </c>
      <c r="K2384" s="85" t="s">
        <v>13</v>
      </c>
      <c r="L2384" s="85" t="s">
        <v>2562</v>
      </c>
      <c r="N2384" s="85" t="s">
        <v>2915</v>
      </c>
      <c r="O2384" s="85">
        <v>0</v>
      </c>
      <c r="P2384" s="85">
        <v>0</v>
      </c>
    </row>
    <row r="2385" spans="1:16" x14ac:dyDescent="0.3">
      <c r="A2385" s="85" t="s">
        <v>903</v>
      </c>
      <c r="B2385" s="85" t="s">
        <v>385</v>
      </c>
      <c r="C2385" s="85" t="s">
        <v>551</v>
      </c>
      <c r="D2385" s="85" t="s">
        <v>17</v>
      </c>
      <c r="E2385" s="85" t="s">
        <v>66</v>
      </c>
      <c r="F2385" s="85" t="s">
        <v>65</v>
      </c>
      <c r="G2385" s="85" t="s">
        <v>10</v>
      </c>
      <c r="H2385" s="85" t="s">
        <v>16</v>
      </c>
      <c r="I2385" s="85">
        <v>0</v>
      </c>
      <c r="J2385" s="85">
        <v>0.16</v>
      </c>
      <c r="K2385" s="85" t="s">
        <v>13</v>
      </c>
      <c r="L2385" s="85" t="s">
        <v>2562</v>
      </c>
      <c r="N2385" s="85" t="s">
        <v>2936</v>
      </c>
      <c r="O2385" s="85">
        <v>0</v>
      </c>
      <c r="P2385" s="85">
        <v>0</v>
      </c>
    </row>
    <row r="2386" spans="1:16" x14ac:dyDescent="0.3">
      <c r="A2386" s="85" t="s">
        <v>903</v>
      </c>
      <c r="B2386" s="85" t="s">
        <v>385</v>
      </c>
      <c r="C2386" s="85" t="s">
        <v>551</v>
      </c>
      <c r="D2386" s="85" t="s">
        <v>17</v>
      </c>
      <c r="E2386" s="85" t="s">
        <v>315</v>
      </c>
      <c r="F2386" s="85" t="s">
        <v>314</v>
      </c>
      <c r="G2386" s="85" t="s">
        <v>10</v>
      </c>
      <c r="H2386" s="85" t="s">
        <v>16</v>
      </c>
      <c r="I2386" s="85">
        <v>0</v>
      </c>
      <c r="J2386" s="85">
        <v>0.188</v>
      </c>
      <c r="K2386" s="85" t="s">
        <v>13</v>
      </c>
      <c r="L2386" s="85" t="s">
        <v>2562</v>
      </c>
      <c r="N2386" s="85" t="s">
        <v>2937</v>
      </c>
      <c r="O2386" s="85">
        <v>0</v>
      </c>
      <c r="P2386" s="85">
        <v>0</v>
      </c>
    </row>
    <row r="2387" spans="1:16" x14ac:dyDescent="0.3">
      <c r="A2387" s="85" t="s">
        <v>903</v>
      </c>
      <c r="B2387" s="85" t="s">
        <v>385</v>
      </c>
      <c r="C2387" s="85" t="s">
        <v>551</v>
      </c>
      <c r="D2387" s="85" t="s">
        <v>17</v>
      </c>
      <c r="E2387" s="85" t="s">
        <v>285</v>
      </c>
      <c r="F2387" s="85" t="s">
        <v>284</v>
      </c>
      <c r="G2387" s="85" t="s">
        <v>10</v>
      </c>
      <c r="H2387" s="85" t="s">
        <v>16</v>
      </c>
      <c r="I2387" s="85">
        <v>0</v>
      </c>
      <c r="J2387" s="85">
        <v>0.08</v>
      </c>
      <c r="K2387" s="85" t="s">
        <v>13</v>
      </c>
      <c r="L2387" s="85" t="s">
        <v>2562</v>
      </c>
      <c r="N2387" s="85" t="s">
        <v>2938</v>
      </c>
      <c r="O2387" s="85">
        <v>0</v>
      </c>
      <c r="P2387" s="85">
        <v>0</v>
      </c>
    </row>
    <row r="2388" spans="1:16" x14ac:dyDescent="0.3">
      <c r="A2388" s="85" t="s">
        <v>903</v>
      </c>
      <c r="B2388" s="85" t="s">
        <v>385</v>
      </c>
      <c r="C2388" s="85" t="s">
        <v>551</v>
      </c>
      <c r="D2388" s="85" t="s">
        <v>17</v>
      </c>
      <c r="E2388" s="85" t="s">
        <v>76</v>
      </c>
      <c r="F2388" s="85" t="s">
        <v>2979</v>
      </c>
      <c r="G2388" s="85" t="s">
        <v>10</v>
      </c>
      <c r="H2388" s="85" t="s">
        <v>16</v>
      </c>
      <c r="I2388" s="85">
        <v>0</v>
      </c>
      <c r="J2388" s="85">
        <v>0.02</v>
      </c>
      <c r="K2388" s="85" t="s">
        <v>13</v>
      </c>
      <c r="L2388" s="85" t="s">
        <v>2562</v>
      </c>
      <c r="N2388" s="85" t="s">
        <v>2821</v>
      </c>
      <c r="O2388" s="85">
        <v>0</v>
      </c>
      <c r="P2388" s="85">
        <v>0</v>
      </c>
    </row>
    <row r="2389" spans="1:16" x14ac:dyDescent="0.3">
      <c r="A2389" s="85" t="s">
        <v>903</v>
      </c>
      <c r="B2389" s="85" t="s">
        <v>385</v>
      </c>
      <c r="C2389" s="85" t="s">
        <v>551</v>
      </c>
      <c r="D2389" s="85" t="s">
        <v>17</v>
      </c>
      <c r="E2389" s="85" t="s">
        <v>283</v>
      </c>
      <c r="F2389" s="85" t="s">
        <v>282</v>
      </c>
      <c r="G2389" s="85" t="s">
        <v>10</v>
      </c>
      <c r="H2389" s="85" t="s">
        <v>16</v>
      </c>
      <c r="I2389" s="85">
        <v>0</v>
      </c>
      <c r="J2389" s="85">
        <v>0.15</v>
      </c>
      <c r="K2389" s="85" t="s">
        <v>13</v>
      </c>
      <c r="L2389" s="85" t="s">
        <v>2562</v>
      </c>
      <c r="N2389" s="85" t="s">
        <v>2939</v>
      </c>
      <c r="O2389" s="85">
        <v>0</v>
      </c>
      <c r="P2389" s="85">
        <v>0</v>
      </c>
    </row>
    <row r="2390" spans="1:16" x14ac:dyDescent="0.3">
      <c r="A2390" s="85" t="s">
        <v>903</v>
      </c>
      <c r="B2390" s="85" t="s">
        <v>385</v>
      </c>
      <c r="C2390" s="85" t="s">
        <v>551</v>
      </c>
      <c r="D2390" s="85" t="s">
        <v>17</v>
      </c>
      <c r="E2390" s="85" t="s">
        <v>297</v>
      </c>
      <c r="F2390" s="85" t="s">
        <v>296</v>
      </c>
      <c r="G2390" s="85" t="s">
        <v>10</v>
      </c>
      <c r="H2390" s="85" t="s">
        <v>16</v>
      </c>
      <c r="I2390" s="85">
        <v>0</v>
      </c>
      <c r="J2390" s="85">
        <v>0.16800000000000001</v>
      </c>
      <c r="K2390" s="85" t="s">
        <v>13</v>
      </c>
      <c r="L2390" s="85" t="s">
        <v>2562</v>
      </c>
      <c r="N2390" s="85" t="s">
        <v>2940</v>
      </c>
      <c r="O2390" s="85">
        <v>0</v>
      </c>
      <c r="P2390" s="85">
        <v>0</v>
      </c>
    </row>
    <row r="2391" spans="1:16" x14ac:dyDescent="0.3">
      <c r="A2391" s="85" t="s">
        <v>903</v>
      </c>
      <c r="B2391" s="85" t="s">
        <v>385</v>
      </c>
      <c r="C2391" s="85" t="s">
        <v>551</v>
      </c>
      <c r="D2391" s="85" t="s">
        <v>17</v>
      </c>
      <c r="E2391" s="85" t="s">
        <v>333</v>
      </c>
      <c r="F2391" s="85" t="s">
        <v>332</v>
      </c>
      <c r="G2391" s="85" t="s">
        <v>10</v>
      </c>
      <c r="H2391" s="85" t="s">
        <v>16</v>
      </c>
      <c r="I2391" s="85">
        <v>0</v>
      </c>
      <c r="J2391" s="85">
        <v>0.08</v>
      </c>
      <c r="K2391" s="85" t="s">
        <v>13</v>
      </c>
      <c r="L2391" s="85" t="s">
        <v>2562</v>
      </c>
      <c r="N2391" s="85" t="s">
        <v>2941</v>
      </c>
      <c r="O2391" s="85">
        <v>0</v>
      </c>
      <c r="P2391" s="85">
        <v>0</v>
      </c>
    </row>
    <row r="2392" spans="1:16" x14ac:dyDescent="0.3">
      <c r="A2392" s="85" t="s">
        <v>903</v>
      </c>
      <c r="B2392" s="85" t="s">
        <v>385</v>
      </c>
      <c r="C2392" s="85" t="s">
        <v>551</v>
      </c>
      <c r="D2392" s="85" t="s">
        <v>17</v>
      </c>
      <c r="E2392" s="85" t="s">
        <v>181</v>
      </c>
      <c r="F2392" s="85" t="s">
        <v>180</v>
      </c>
      <c r="G2392" s="85" t="s">
        <v>10</v>
      </c>
      <c r="H2392" s="85" t="s">
        <v>16</v>
      </c>
      <c r="I2392" s="85">
        <v>0</v>
      </c>
      <c r="J2392" s="85">
        <v>0.16</v>
      </c>
      <c r="K2392" s="85" t="s">
        <v>13</v>
      </c>
      <c r="L2392" s="85" t="s">
        <v>2562</v>
      </c>
      <c r="N2392" s="85" t="s">
        <v>2942</v>
      </c>
      <c r="O2392" s="85">
        <v>0</v>
      </c>
      <c r="P2392" s="85">
        <v>0</v>
      </c>
    </row>
    <row r="2393" spans="1:16" x14ac:dyDescent="0.3">
      <c r="A2393" s="85" t="s">
        <v>903</v>
      </c>
      <c r="B2393" s="85" t="s">
        <v>385</v>
      </c>
      <c r="C2393" s="85" t="s">
        <v>551</v>
      </c>
      <c r="D2393" s="85" t="s">
        <v>17</v>
      </c>
      <c r="E2393" s="85" t="s">
        <v>275</v>
      </c>
      <c r="F2393" s="85" t="s">
        <v>274</v>
      </c>
      <c r="G2393" s="85" t="s">
        <v>10</v>
      </c>
      <c r="H2393" s="85" t="s">
        <v>16</v>
      </c>
      <c r="I2393" s="85">
        <v>0</v>
      </c>
      <c r="J2393" s="85">
        <v>1.7000000000000001E-2</v>
      </c>
      <c r="K2393" s="85" t="s">
        <v>13</v>
      </c>
      <c r="L2393" s="85" t="s">
        <v>2562</v>
      </c>
      <c r="N2393" s="85" t="s">
        <v>2943</v>
      </c>
      <c r="O2393" s="85">
        <v>0</v>
      </c>
      <c r="P2393" s="85">
        <v>0</v>
      </c>
    </row>
    <row r="2394" spans="1:16" x14ac:dyDescent="0.3">
      <c r="A2394" s="85" t="s">
        <v>903</v>
      </c>
      <c r="B2394" s="85" t="s">
        <v>385</v>
      </c>
      <c r="C2394" s="85" t="s">
        <v>551</v>
      </c>
      <c r="D2394" s="85" t="s">
        <v>17</v>
      </c>
      <c r="E2394" s="85" t="s">
        <v>295</v>
      </c>
      <c r="F2394" s="85" t="s">
        <v>294</v>
      </c>
      <c r="G2394" s="85" t="s">
        <v>10</v>
      </c>
      <c r="H2394" s="85" t="s">
        <v>16</v>
      </c>
      <c r="I2394" s="85">
        <v>0</v>
      </c>
      <c r="J2394" s="85">
        <v>2.5999999999999999E-2</v>
      </c>
      <c r="K2394" s="85" t="s">
        <v>13</v>
      </c>
      <c r="L2394" s="85" t="s">
        <v>2562</v>
      </c>
      <c r="N2394" s="85" t="s">
        <v>2944</v>
      </c>
      <c r="O2394" s="85">
        <v>0</v>
      </c>
      <c r="P2394" s="85">
        <v>0</v>
      </c>
    </row>
    <row r="2395" spans="1:16" x14ac:dyDescent="0.3">
      <c r="A2395" s="85" t="s">
        <v>903</v>
      </c>
      <c r="B2395" s="85" t="s">
        <v>385</v>
      </c>
      <c r="C2395" s="85" t="s">
        <v>551</v>
      </c>
      <c r="D2395" s="85" t="s">
        <v>17</v>
      </c>
      <c r="E2395" s="85" t="s">
        <v>393</v>
      </c>
      <c r="F2395" s="85" t="s">
        <v>244</v>
      </c>
      <c r="G2395" s="85" t="s">
        <v>10</v>
      </c>
      <c r="H2395" s="85" t="s">
        <v>16</v>
      </c>
      <c r="I2395" s="85">
        <v>0</v>
      </c>
      <c r="J2395" s="85">
        <v>1.0999999999999999E-2</v>
      </c>
      <c r="K2395" s="85" t="s">
        <v>13</v>
      </c>
      <c r="L2395" s="85" t="s">
        <v>2562</v>
      </c>
      <c r="N2395" s="85" t="s">
        <v>2945</v>
      </c>
      <c r="O2395" s="85">
        <v>0</v>
      </c>
      <c r="P2395" s="85">
        <v>0</v>
      </c>
    </row>
    <row r="2396" spans="1:16" x14ac:dyDescent="0.3">
      <c r="A2396" s="85" t="s">
        <v>903</v>
      </c>
      <c r="B2396" s="85" t="s">
        <v>385</v>
      </c>
      <c r="C2396" s="85" t="s">
        <v>551</v>
      </c>
      <c r="D2396" s="85" t="s">
        <v>17</v>
      </c>
      <c r="E2396" s="85" t="s">
        <v>137</v>
      </c>
      <c r="F2396" s="85" t="s">
        <v>136</v>
      </c>
      <c r="G2396" s="85" t="s">
        <v>10</v>
      </c>
      <c r="H2396" s="85" t="s">
        <v>16</v>
      </c>
      <c r="I2396" s="85">
        <v>0</v>
      </c>
      <c r="J2396" s="85">
        <v>0.02</v>
      </c>
      <c r="K2396" s="85" t="s">
        <v>13</v>
      </c>
      <c r="L2396" s="85" t="s">
        <v>2562</v>
      </c>
      <c r="N2396" s="85" t="s">
        <v>2884</v>
      </c>
      <c r="O2396" s="85">
        <v>0</v>
      </c>
      <c r="P2396" s="85">
        <v>0</v>
      </c>
    </row>
    <row r="2397" spans="1:16" x14ac:dyDescent="0.3">
      <c r="A2397" s="85" t="s">
        <v>903</v>
      </c>
      <c r="B2397" s="85" t="s">
        <v>385</v>
      </c>
      <c r="C2397" s="85" t="s">
        <v>551</v>
      </c>
      <c r="D2397" s="85" t="s">
        <v>17</v>
      </c>
      <c r="E2397" s="85" t="s">
        <v>145</v>
      </c>
      <c r="F2397" s="85" t="s">
        <v>144</v>
      </c>
      <c r="G2397" s="85" t="s">
        <v>10</v>
      </c>
      <c r="H2397" s="85" t="s">
        <v>16</v>
      </c>
      <c r="I2397" s="85">
        <v>0</v>
      </c>
      <c r="J2397" s="85">
        <v>0.08</v>
      </c>
      <c r="K2397" s="85" t="s">
        <v>13</v>
      </c>
      <c r="L2397" s="85" t="s">
        <v>2562</v>
      </c>
      <c r="N2397" s="85" t="s">
        <v>2946</v>
      </c>
      <c r="O2397" s="85">
        <v>0</v>
      </c>
      <c r="P2397" s="85">
        <v>0</v>
      </c>
    </row>
    <row r="2398" spans="1:16" x14ac:dyDescent="0.3">
      <c r="A2398" s="85" t="s">
        <v>903</v>
      </c>
      <c r="B2398" s="85" t="s">
        <v>385</v>
      </c>
      <c r="C2398" s="85" t="s">
        <v>551</v>
      </c>
      <c r="D2398" s="85" t="s">
        <v>17</v>
      </c>
      <c r="E2398" s="85" t="s">
        <v>375</v>
      </c>
      <c r="F2398" s="85" t="s">
        <v>374</v>
      </c>
      <c r="G2398" s="85" t="s">
        <v>10</v>
      </c>
      <c r="H2398" s="85" t="s">
        <v>16</v>
      </c>
      <c r="I2398" s="85">
        <v>0</v>
      </c>
      <c r="J2398" s="85">
        <v>0.08</v>
      </c>
      <c r="K2398" s="85" t="s">
        <v>13</v>
      </c>
      <c r="L2398" s="85" t="s">
        <v>2562</v>
      </c>
      <c r="N2398" s="85" t="s">
        <v>2947</v>
      </c>
      <c r="O2398" s="85">
        <v>0</v>
      </c>
      <c r="P2398" s="85">
        <v>0</v>
      </c>
    </row>
    <row r="2399" spans="1:16" x14ac:dyDescent="0.3">
      <c r="A2399" s="85" t="s">
        <v>903</v>
      </c>
      <c r="B2399" s="85" t="s">
        <v>385</v>
      </c>
      <c r="C2399" s="85" t="s">
        <v>551</v>
      </c>
      <c r="D2399" s="85" t="s">
        <v>17</v>
      </c>
      <c r="E2399" s="85" t="s">
        <v>353</v>
      </c>
      <c r="F2399" s="85" t="s">
        <v>352</v>
      </c>
      <c r="G2399" s="85" t="s">
        <v>10</v>
      </c>
      <c r="H2399" s="85" t="s">
        <v>16</v>
      </c>
      <c r="I2399" s="85">
        <v>0</v>
      </c>
      <c r="J2399" s="85">
        <v>0.192</v>
      </c>
      <c r="K2399" s="85" t="s">
        <v>13</v>
      </c>
      <c r="L2399" s="85" t="s">
        <v>2562</v>
      </c>
      <c r="N2399" s="85" t="s">
        <v>2948</v>
      </c>
      <c r="O2399" s="85">
        <v>0</v>
      </c>
      <c r="P2399" s="85">
        <v>0</v>
      </c>
    </row>
    <row r="2400" spans="1:16" x14ac:dyDescent="0.3">
      <c r="A2400" s="85" t="s">
        <v>903</v>
      </c>
      <c r="B2400" s="85" t="s">
        <v>385</v>
      </c>
      <c r="C2400" s="85" t="s">
        <v>551</v>
      </c>
      <c r="D2400" s="85" t="s">
        <v>17</v>
      </c>
      <c r="E2400" s="85" t="s">
        <v>373</v>
      </c>
      <c r="F2400" s="85" t="s">
        <v>372</v>
      </c>
      <c r="G2400" s="85" t="s">
        <v>10</v>
      </c>
      <c r="H2400" s="85" t="s">
        <v>16</v>
      </c>
      <c r="I2400" s="85">
        <v>0</v>
      </c>
      <c r="J2400" s="85">
        <v>1.6E-2</v>
      </c>
      <c r="K2400" s="85" t="s">
        <v>13</v>
      </c>
      <c r="L2400" s="85" t="s">
        <v>2562</v>
      </c>
      <c r="N2400" s="85" t="s">
        <v>2949</v>
      </c>
      <c r="O2400" s="85">
        <v>0</v>
      </c>
      <c r="P2400" s="85">
        <v>0</v>
      </c>
    </row>
    <row r="2401" spans="1:16" x14ac:dyDescent="0.3">
      <c r="A2401" s="85" t="s">
        <v>903</v>
      </c>
      <c r="B2401" s="85" t="s">
        <v>385</v>
      </c>
      <c r="C2401" s="85" t="s">
        <v>551</v>
      </c>
      <c r="D2401" s="85" t="s">
        <v>17</v>
      </c>
      <c r="E2401" s="85" t="s">
        <v>279</v>
      </c>
      <c r="F2401" s="85" t="s">
        <v>278</v>
      </c>
      <c r="G2401" s="85" t="s">
        <v>10</v>
      </c>
      <c r="H2401" s="85" t="s">
        <v>16</v>
      </c>
      <c r="I2401" s="85">
        <v>0</v>
      </c>
      <c r="J2401" s="85">
        <v>9.7000000000000003E-2</v>
      </c>
      <c r="K2401" s="85" t="s">
        <v>13</v>
      </c>
      <c r="L2401" s="85" t="s">
        <v>2562</v>
      </c>
      <c r="N2401" s="85" t="s">
        <v>2950</v>
      </c>
      <c r="O2401" s="85">
        <v>0</v>
      </c>
      <c r="P2401" s="85">
        <v>0</v>
      </c>
    </row>
    <row r="2402" spans="1:16" x14ac:dyDescent="0.3">
      <c r="A2402" s="85" t="s">
        <v>903</v>
      </c>
      <c r="B2402" s="85" t="s">
        <v>385</v>
      </c>
      <c r="C2402" s="85" t="s">
        <v>551</v>
      </c>
      <c r="D2402" s="85" t="s">
        <v>17</v>
      </c>
      <c r="E2402" s="85" t="s">
        <v>107</v>
      </c>
      <c r="F2402" s="85" t="s">
        <v>106</v>
      </c>
      <c r="G2402" s="85" t="s">
        <v>10</v>
      </c>
      <c r="H2402" s="85" t="s">
        <v>16</v>
      </c>
      <c r="I2402" s="85">
        <v>0</v>
      </c>
      <c r="J2402" s="85">
        <v>6.5000000000000002E-2</v>
      </c>
      <c r="K2402" s="85" t="s">
        <v>13</v>
      </c>
      <c r="L2402" s="85" t="s">
        <v>2562</v>
      </c>
      <c r="N2402" s="85" t="s">
        <v>2951</v>
      </c>
      <c r="O2402" s="85">
        <v>0</v>
      </c>
      <c r="P2402" s="85">
        <v>0</v>
      </c>
    </row>
    <row r="2403" spans="1:16" x14ac:dyDescent="0.3">
      <c r="A2403" s="85" t="s">
        <v>903</v>
      </c>
      <c r="B2403" s="85" t="s">
        <v>385</v>
      </c>
      <c r="C2403" s="85" t="s">
        <v>551</v>
      </c>
      <c r="D2403" s="85" t="s">
        <v>17</v>
      </c>
      <c r="E2403" s="85" t="s">
        <v>173</v>
      </c>
      <c r="F2403" s="85" t="s">
        <v>172</v>
      </c>
      <c r="G2403" s="85" t="s">
        <v>10</v>
      </c>
      <c r="H2403" s="85" t="s">
        <v>16</v>
      </c>
      <c r="I2403" s="85">
        <v>0</v>
      </c>
      <c r="J2403" s="85">
        <v>0.104</v>
      </c>
      <c r="K2403" s="85" t="s">
        <v>13</v>
      </c>
      <c r="L2403" s="85" t="s">
        <v>2562</v>
      </c>
      <c r="N2403" s="85" t="s">
        <v>2952</v>
      </c>
      <c r="O2403" s="85">
        <v>0</v>
      </c>
      <c r="P2403" s="85">
        <v>0</v>
      </c>
    </row>
    <row r="2404" spans="1:16" x14ac:dyDescent="0.3">
      <c r="A2404" s="85" t="s">
        <v>903</v>
      </c>
      <c r="B2404" s="85" t="s">
        <v>385</v>
      </c>
      <c r="C2404" s="85" t="s">
        <v>551</v>
      </c>
      <c r="D2404" s="85" t="s">
        <v>17</v>
      </c>
      <c r="E2404" s="85" t="s">
        <v>359</v>
      </c>
      <c r="F2404" s="85" t="s">
        <v>358</v>
      </c>
      <c r="G2404" s="85" t="s">
        <v>10</v>
      </c>
      <c r="H2404" s="85" t="s">
        <v>16</v>
      </c>
      <c r="I2404" s="85">
        <v>0</v>
      </c>
      <c r="J2404" s="85">
        <v>2.5999999999999999E-2</v>
      </c>
      <c r="K2404" s="85" t="s">
        <v>13</v>
      </c>
      <c r="L2404" s="85" t="s">
        <v>2562</v>
      </c>
      <c r="N2404" s="85" t="s">
        <v>2953</v>
      </c>
      <c r="O2404" s="85">
        <v>0</v>
      </c>
      <c r="P2404" s="85">
        <v>0</v>
      </c>
    </row>
    <row r="2405" spans="1:16" x14ac:dyDescent="0.3">
      <c r="A2405" s="85" t="s">
        <v>903</v>
      </c>
      <c r="B2405" s="85" t="s">
        <v>385</v>
      </c>
      <c r="C2405" s="85" t="s">
        <v>551</v>
      </c>
      <c r="D2405" s="85" t="s">
        <v>17</v>
      </c>
      <c r="E2405" s="85" t="s">
        <v>54</v>
      </c>
      <c r="F2405" s="85" t="s">
        <v>53</v>
      </c>
      <c r="G2405" s="85" t="s">
        <v>10</v>
      </c>
      <c r="H2405" s="85" t="s">
        <v>16</v>
      </c>
      <c r="I2405" s="85">
        <v>0</v>
      </c>
      <c r="J2405" s="85">
        <v>0.27</v>
      </c>
      <c r="K2405" s="85" t="s">
        <v>13</v>
      </c>
      <c r="L2405" s="85" t="s">
        <v>2562</v>
      </c>
      <c r="N2405" s="85" t="s">
        <v>2954</v>
      </c>
      <c r="O2405" s="85">
        <v>0</v>
      </c>
      <c r="P2405" s="85">
        <v>0</v>
      </c>
    </row>
    <row r="2406" spans="1:16" x14ac:dyDescent="0.3">
      <c r="A2406" s="85" t="s">
        <v>903</v>
      </c>
      <c r="B2406" s="85" t="s">
        <v>385</v>
      </c>
      <c r="C2406" s="85" t="s">
        <v>551</v>
      </c>
      <c r="D2406" s="85" t="s">
        <v>17</v>
      </c>
      <c r="E2406" s="85" t="s">
        <v>379</v>
      </c>
      <c r="F2406" s="85" t="s">
        <v>378</v>
      </c>
      <c r="G2406" s="85" t="s">
        <v>10</v>
      </c>
      <c r="H2406" s="85" t="s">
        <v>16</v>
      </c>
      <c r="I2406" s="85">
        <v>0</v>
      </c>
      <c r="J2406" s="85">
        <v>1.7999999999999999E-2</v>
      </c>
      <c r="K2406" s="85" t="s">
        <v>13</v>
      </c>
      <c r="L2406" s="85" t="s">
        <v>2562</v>
      </c>
      <c r="N2406" s="85" t="s">
        <v>2955</v>
      </c>
      <c r="O2406" s="85">
        <v>0</v>
      </c>
      <c r="P2406" s="85">
        <v>0</v>
      </c>
    </row>
    <row r="2407" spans="1:16" x14ac:dyDescent="0.3">
      <c r="A2407" s="85" t="s">
        <v>903</v>
      </c>
      <c r="B2407" s="85" t="s">
        <v>385</v>
      </c>
      <c r="C2407" s="85" t="s">
        <v>551</v>
      </c>
      <c r="D2407" s="85" t="s">
        <v>17</v>
      </c>
      <c r="E2407" s="85" t="s">
        <v>135</v>
      </c>
      <c r="F2407" s="85" t="s">
        <v>134</v>
      </c>
      <c r="G2407" s="85" t="s">
        <v>10</v>
      </c>
      <c r="H2407" s="85" t="s">
        <v>16</v>
      </c>
      <c r="I2407" s="85">
        <v>0</v>
      </c>
      <c r="J2407" s="85">
        <v>0.16</v>
      </c>
      <c r="K2407" s="85" t="s">
        <v>13</v>
      </c>
      <c r="L2407" s="85" t="s">
        <v>2562</v>
      </c>
      <c r="N2407" s="85" t="s">
        <v>2956</v>
      </c>
      <c r="O2407" s="85">
        <v>0</v>
      </c>
      <c r="P2407" s="85">
        <v>0</v>
      </c>
    </row>
    <row r="2408" spans="1:16" x14ac:dyDescent="0.3">
      <c r="A2408" s="85" t="s">
        <v>903</v>
      </c>
      <c r="B2408" s="85" t="s">
        <v>385</v>
      </c>
      <c r="C2408" s="85" t="s">
        <v>551</v>
      </c>
      <c r="D2408" s="85" t="s">
        <v>17</v>
      </c>
      <c r="E2408" s="85" t="s">
        <v>325</v>
      </c>
      <c r="F2408" s="85" t="s">
        <v>324</v>
      </c>
      <c r="G2408" s="85" t="s">
        <v>10</v>
      </c>
      <c r="H2408" s="85" t="s">
        <v>16</v>
      </c>
      <c r="I2408" s="85">
        <v>0</v>
      </c>
      <c r="J2408" s="85">
        <v>0.08</v>
      </c>
      <c r="K2408" s="85" t="s">
        <v>13</v>
      </c>
      <c r="L2408" s="85" t="s">
        <v>2562</v>
      </c>
      <c r="N2408" s="85" t="s">
        <v>2812</v>
      </c>
      <c r="O2408" s="85">
        <v>0</v>
      </c>
      <c r="P2408" s="85">
        <v>0</v>
      </c>
    </row>
    <row r="2409" spans="1:16" x14ac:dyDescent="0.3">
      <c r="A2409" s="85" t="s">
        <v>903</v>
      </c>
      <c r="B2409" s="85" t="s">
        <v>385</v>
      </c>
      <c r="C2409" s="85" t="s">
        <v>551</v>
      </c>
      <c r="D2409" s="85" t="s">
        <v>17</v>
      </c>
      <c r="E2409" s="85" t="s">
        <v>177</v>
      </c>
      <c r="F2409" s="85" t="s">
        <v>176</v>
      </c>
      <c r="G2409" s="85" t="s">
        <v>10</v>
      </c>
      <c r="H2409" s="85" t="s">
        <v>16</v>
      </c>
      <c r="I2409" s="85">
        <v>0</v>
      </c>
      <c r="J2409" s="85">
        <v>1.0999999999999999E-2</v>
      </c>
      <c r="K2409" s="85" t="s">
        <v>13</v>
      </c>
      <c r="L2409" s="85" t="s">
        <v>2562</v>
      </c>
      <c r="N2409" s="85" t="s">
        <v>2957</v>
      </c>
      <c r="O2409" s="85">
        <v>0</v>
      </c>
      <c r="P2409" s="85">
        <v>0</v>
      </c>
    </row>
    <row r="2410" spans="1:16" x14ac:dyDescent="0.3">
      <c r="A2410" s="85" t="s">
        <v>903</v>
      </c>
      <c r="B2410" s="85" t="s">
        <v>385</v>
      </c>
      <c r="C2410" s="85" t="s">
        <v>551</v>
      </c>
      <c r="D2410" s="85" t="s">
        <v>17</v>
      </c>
      <c r="E2410" s="85" t="s">
        <v>197</v>
      </c>
      <c r="F2410" s="85" t="s">
        <v>196</v>
      </c>
      <c r="G2410" s="85" t="s">
        <v>10</v>
      </c>
      <c r="H2410" s="85" t="s">
        <v>16</v>
      </c>
      <c r="I2410" s="85">
        <v>0</v>
      </c>
      <c r="J2410" s="85">
        <v>0.2</v>
      </c>
      <c r="K2410" s="85" t="s">
        <v>13</v>
      </c>
      <c r="L2410" s="85" t="s">
        <v>2562</v>
      </c>
      <c r="N2410" s="85" t="s">
        <v>2958</v>
      </c>
      <c r="O2410" s="85">
        <v>0</v>
      </c>
      <c r="P2410" s="85">
        <v>0</v>
      </c>
    </row>
    <row r="2411" spans="1:16" x14ac:dyDescent="0.3">
      <c r="A2411" s="85" t="s">
        <v>903</v>
      </c>
      <c r="B2411" s="85" t="s">
        <v>385</v>
      </c>
      <c r="C2411" s="85" t="s">
        <v>551</v>
      </c>
      <c r="D2411" s="85" t="s">
        <v>17</v>
      </c>
      <c r="E2411" s="85" t="s">
        <v>226</v>
      </c>
      <c r="F2411" s="85" t="s">
        <v>225</v>
      </c>
      <c r="G2411" s="85" t="s">
        <v>10</v>
      </c>
      <c r="H2411" s="85" t="s">
        <v>16</v>
      </c>
      <c r="I2411" s="85">
        <v>0</v>
      </c>
      <c r="J2411" s="85">
        <v>1.4999999999999999E-2</v>
      </c>
      <c r="K2411" s="85" t="s">
        <v>13</v>
      </c>
      <c r="L2411" s="85" t="s">
        <v>2562</v>
      </c>
      <c r="N2411" s="85" t="s">
        <v>2866</v>
      </c>
      <c r="O2411" s="85">
        <v>0</v>
      </c>
      <c r="P2411" s="85">
        <v>0</v>
      </c>
    </row>
    <row r="2412" spans="1:16" x14ac:dyDescent="0.3">
      <c r="A2412" s="85" t="s">
        <v>903</v>
      </c>
      <c r="B2412" s="85" t="s">
        <v>385</v>
      </c>
      <c r="C2412" s="85" t="s">
        <v>551</v>
      </c>
      <c r="D2412" s="85" t="s">
        <v>17</v>
      </c>
      <c r="E2412" s="85" t="s">
        <v>257</v>
      </c>
      <c r="F2412" s="85" t="s">
        <v>256</v>
      </c>
      <c r="G2412" s="85" t="s">
        <v>10</v>
      </c>
      <c r="H2412" s="85" t="s">
        <v>16</v>
      </c>
      <c r="I2412" s="85">
        <v>0</v>
      </c>
      <c r="J2412" s="85">
        <v>5.1999999999999998E-3</v>
      </c>
      <c r="K2412" s="85" t="s">
        <v>13</v>
      </c>
      <c r="L2412" s="85" t="s">
        <v>2562</v>
      </c>
      <c r="N2412" s="85" t="s">
        <v>2959</v>
      </c>
      <c r="O2412" s="85">
        <v>0</v>
      </c>
      <c r="P2412" s="85">
        <v>0</v>
      </c>
    </row>
    <row r="2413" spans="1:16" x14ac:dyDescent="0.3">
      <c r="A2413" s="85" t="s">
        <v>903</v>
      </c>
      <c r="B2413" s="85" t="s">
        <v>385</v>
      </c>
      <c r="C2413" s="85" t="s">
        <v>551</v>
      </c>
      <c r="D2413" s="85" t="s">
        <v>17</v>
      </c>
      <c r="E2413" s="85" t="s">
        <v>367</v>
      </c>
      <c r="F2413" s="85" t="s">
        <v>366</v>
      </c>
      <c r="G2413" s="85" t="s">
        <v>10</v>
      </c>
      <c r="H2413" s="85" t="s">
        <v>16</v>
      </c>
      <c r="I2413" s="85">
        <v>0</v>
      </c>
      <c r="J2413" s="85">
        <v>0.16</v>
      </c>
      <c r="K2413" s="85" t="s">
        <v>13</v>
      </c>
      <c r="L2413" s="85" t="s">
        <v>2562</v>
      </c>
      <c r="N2413" s="85" t="s">
        <v>2960</v>
      </c>
      <c r="O2413" s="85">
        <v>0</v>
      </c>
      <c r="P2413" s="85">
        <v>0</v>
      </c>
    </row>
    <row r="2414" spans="1:16" x14ac:dyDescent="0.3">
      <c r="A2414" s="85" t="s">
        <v>903</v>
      </c>
      <c r="B2414" s="85" t="s">
        <v>385</v>
      </c>
      <c r="C2414" s="85" t="s">
        <v>551</v>
      </c>
      <c r="D2414" s="85" t="s">
        <v>17</v>
      </c>
      <c r="E2414" s="85" t="s">
        <v>131</v>
      </c>
      <c r="F2414" s="85" t="s">
        <v>130</v>
      </c>
      <c r="G2414" s="85" t="s">
        <v>10</v>
      </c>
      <c r="H2414" s="85" t="s">
        <v>16</v>
      </c>
      <c r="I2414" s="85">
        <v>0</v>
      </c>
      <c r="J2414" s="85">
        <v>6.4000000000000001E-2</v>
      </c>
      <c r="K2414" s="85" t="s">
        <v>13</v>
      </c>
      <c r="L2414" s="85" t="s">
        <v>2562</v>
      </c>
      <c r="N2414" s="85" t="s">
        <v>2961</v>
      </c>
      <c r="O2414" s="85">
        <v>0</v>
      </c>
      <c r="P2414" s="85">
        <v>0</v>
      </c>
    </row>
    <row r="2415" spans="1:16" x14ac:dyDescent="0.3">
      <c r="A2415" s="85" t="s">
        <v>903</v>
      </c>
      <c r="B2415" s="85" t="s">
        <v>385</v>
      </c>
      <c r="C2415" s="85" t="s">
        <v>551</v>
      </c>
      <c r="D2415" s="85" t="s">
        <v>17</v>
      </c>
      <c r="E2415" s="85" t="s">
        <v>253</v>
      </c>
      <c r="F2415" s="85" t="s">
        <v>252</v>
      </c>
      <c r="G2415" s="85" t="s">
        <v>10</v>
      </c>
      <c r="H2415" s="85" t="s">
        <v>16</v>
      </c>
      <c r="I2415" s="85">
        <v>0</v>
      </c>
      <c r="J2415" s="85">
        <v>0.32</v>
      </c>
      <c r="K2415" s="85" t="s">
        <v>13</v>
      </c>
      <c r="L2415" s="85" t="s">
        <v>2562</v>
      </c>
      <c r="N2415" s="85" t="s">
        <v>2962</v>
      </c>
      <c r="O2415" s="85">
        <v>0</v>
      </c>
      <c r="P2415" s="85">
        <v>0</v>
      </c>
    </row>
    <row r="2416" spans="1:16" x14ac:dyDescent="0.3">
      <c r="A2416" s="85" t="s">
        <v>903</v>
      </c>
      <c r="B2416" s="85" t="s">
        <v>385</v>
      </c>
      <c r="C2416" s="85" t="s">
        <v>551</v>
      </c>
      <c r="D2416" s="85" t="s">
        <v>17</v>
      </c>
      <c r="E2416" s="85" t="s">
        <v>369</v>
      </c>
      <c r="F2416" s="85" t="s">
        <v>368</v>
      </c>
      <c r="G2416" s="85" t="s">
        <v>10</v>
      </c>
      <c r="H2416" s="85" t="s">
        <v>16</v>
      </c>
      <c r="I2416" s="85">
        <v>0</v>
      </c>
      <c r="J2416" s="85">
        <v>0.04</v>
      </c>
      <c r="K2416" s="85" t="s">
        <v>13</v>
      </c>
      <c r="L2416" s="85" t="s">
        <v>2562</v>
      </c>
      <c r="N2416" s="85" t="s">
        <v>2963</v>
      </c>
      <c r="O2416" s="85">
        <v>0</v>
      </c>
      <c r="P2416" s="85">
        <v>0</v>
      </c>
    </row>
    <row r="2417" spans="1:17" x14ac:dyDescent="0.3">
      <c r="A2417" s="85" t="s">
        <v>903</v>
      </c>
      <c r="B2417" s="85" t="s">
        <v>385</v>
      </c>
      <c r="C2417" s="85" t="s">
        <v>551</v>
      </c>
      <c r="D2417" s="85" t="s">
        <v>17</v>
      </c>
      <c r="E2417" s="85" t="s">
        <v>365</v>
      </c>
      <c r="F2417" s="85" t="s">
        <v>364</v>
      </c>
      <c r="G2417" s="85" t="s">
        <v>10</v>
      </c>
      <c r="H2417" s="85" t="s">
        <v>16</v>
      </c>
      <c r="I2417" s="85">
        <v>0</v>
      </c>
      <c r="J2417" s="85">
        <v>1.9E-2</v>
      </c>
      <c r="K2417" s="85" t="s">
        <v>13</v>
      </c>
      <c r="L2417" s="85" t="s">
        <v>2562</v>
      </c>
      <c r="N2417" s="85" t="s">
        <v>2964</v>
      </c>
      <c r="O2417" s="85">
        <v>0</v>
      </c>
      <c r="P2417" s="85">
        <v>0</v>
      </c>
    </row>
    <row r="2418" spans="1:17" x14ac:dyDescent="0.3">
      <c r="A2418" s="85" t="s">
        <v>903</v>
      </c>
      <c r="B2418" s="85" t="s">
        <v>385</v>
      </c>
      <c r="C2418" s="85" t="s">
        <v>551</v>
      </c>
      <c r="D2418" s="85" t="s">
        <v>17</v>
      </c>
      <c r="E2418" s="85" t="s">
        <v>74</v>
      </c>
      <c r="F2418" s="85" t="s">
        <v>73</v>
      </c>
      <c r="G2418" s="85" t="s">
        <v>10</v>
      </c>
      <c r="H2418" s="85" t="s">
        <v>16</v>
      </c>
      <c r="I2418" s="85">
        <v>0</v>
      </c>
      <c r="J2418" s="85">
        <v>0.08</v>
      </c>
      <c r="K2418" s="85" t="s">
        <v>13</v>
      </c>
      <c r="L2418" s="85" t="s">
        <v>2562</v>
      </c>
      <c r="N2418" s="85" t="s">
        <v>2965</v>
      </c>
      <c r="O2418" s="85">
        <v>0</v>
      </c>
      <c r="P2418" s="85">
        <v>0</v>
      </c>
    </row>
    <row r="2419" spans="1:17" x14ac:dyDescent="0.3">
      <c r="A2419" s="85" t="s">
        <v>903</v>
      </c>
      <c r="B2419" s="85" t="s">
        <v>385</v>
      </c>
      <c r="C2419" s="85" t="s">
        <v>551</v>
      </c>
      <c r="D2419" s="85" t="s">
        <v>17</v>
      </c>
      <c r="E2419" s="85" t="s">
        <v>371</v>
      </c>
      <c r="F2419" s="85" t="s">
        <v>370</v>
      </c>
      <c r="G2419" s="85" t="s">
        <v>10</v>
      </c>
      <c r="H2419" s="85" t="s">
        <v>16</v>
      </c>
      <c r="I2419" s="85">
        <v>0</v>
      </c>
      <c r="J2419" s="85">
        <v>0.64</v>
      </c>
      <c r="K2419" s="85" t="s">
        <v>13</v>
      </c>
      <c r="L2419" s="85" t="s">
        <v>2562</v>
      </c>
      <c r="N2419" s="85" t="s">
        <v>2967</v>
      </c>
      <c r="O2419" s="85">
        <v>0</v>
      </c>
      <c r="P2419" s="85">
        <v>0</v>
      </c>
    </row>
    <row r="2420" spans="1:17" x14ac:dyDescent="0.3">
      <c r="A2420" s="85" t="s">
        <v>903</v>
      </c>
      <c r="B2420" s="85" t="s">
        <v>385</v>
      </c>
      <c r="C2420" s="85" t="s">
        <v>551</v>
      </c>
      <c r="D2420" s="85" t="s">
        <v>17</v>
      </c>
      <c r="E2420" s="85" t="s">
        <v>78</v>
      </c>
      <c r="F2420" s="85" t="s">
        <v>77</v>
      </c>
      <c r="G2420" s="85" t="s">
        <v>10</v>
      </c>
      <c r="H2420" s="85" t="s">
        <v>16</v>
      </c>
      <c r="I2420" s="85">
        <v>0</v>
      </c>
      <c r="J2420" s="85">
        <v>0.16</v>
      </c>
      <c r="K2420" s="85" t="s">
        <v>13</v>
      </c>
      <c r="L2420" s="85" t="s">
        <v>2562</v>
      </c>
      <c r="N2420" s="85" t="s">
        <v>2968</v>
      </c>
      <c r="O2420" s="85">
        <v>0</v>
      </c>
      <c r="P2420" s="85">
        <v>0</v>
      </c>
    </row>
    <row r="2421" spans="1:17" x14ac:dyDescent="0.3">
      <c r="A2421" s="85" t="s">
        <v>903</v>
      </c>
      <c r="B2421" s="85" t="s">
        <v>385</v>
      </c>
      <c r="C2421" s="85" t="s">
        <v>551</v>
      </c>
      <c r="D2421" s="85" t="s">
        <v>17</v>
      </c>
      <c r="E2421" s="85" t="s">
        <v>161</v>
      </c>
      <c r="F2421" s="85" t="s">
        <v>160</v>
      </c>
      <c r="G2421" s="85" t="s">
        <v>10</v>
      </c>
      <c r="H2421" s="85" t="s">
        <v>16</v>
      </c>
      <c r="I2421" s="85">
        <v>0</v>
      </c>
      <c r="J2421" s="85">
        <v>0.32</v>
      </c>
      <c r="K2421" s="85" t="s">
        <v>13</v>
      </c>
      <c r="L2421" s="85" t="s">
        <v>2562</v>
      </c>
      <c r="N2421" s="85" t="s">
        <v>2966</v>
      </c>
      <c r="O2421" s="85">
        <v>0</v>
      </c>
      <c r="P2421" s="85">
        <v>0</v>
      </c>
    </row>
    <row r="2422" spans="1:17" x14ac:dyDescent="0.3">
      <c r="A2422" s="85" t="s">
        <v>903</v>
      </c>
      <c r="B2422" s="85" t="s">
        <v>385</v>
      </c>
      <c r="C2422" s="85" t="s">
        <v>551</v>
      </c>
      <c r="D2422" s="85" t="s">
        <v>17</v>
      </c>
      <c r="E2422" s="85" t="s">
        <v>119</v>
      </c>
      <c r="F2422" s="85" t="s">
        <v>118</v>
      </c>
      <c r="G2422" s="85" t="s">
        <v>10</v>
      </c>
      <c r="H2422" s="85" t="s">
        <v>16</v>
      </c>
      <c r="I2422" s="85">
        <v>0</v>
      </c>
      <c r="J2422" s="85">
        <v>0.16300000000000001</v>
      </c>
      <c r="K2422" s="85" t="s">
        <v>13</v>
      </c>
      <c r="L2422" s="85" t="s">
        <v>2562</v>
      </c>
      <c r="N2422" s="85" t="s">
        <v>2969</v>
      </c>
      <c r="O2422" s="85">
        <v>0</v>
      </c>
      <c r="P2422" s="85">
        <v>0</v>
      </c>
    </row>
    <row r="2423" spans="1:17" x14ac:dyDescent="0.3">
      <c r="A2423" s="85" t="s">
        <v>903</v>
      </c>
      <c r="B2423" s="85" t="s">
        <v>385</v>
      </c>
      <c r="C2423" s="85" t="s">
        <v>551</v>
      </c>
      <c r="D2423" s="85" t="s">
        <v>17</v>
      </c>
      <c r="E2423" s="85" t="s">
        <v>382</v>
      </c>
      <c r="F2423" s="85" t="s">
        <v>381</v>
      </c>
      <c r="G2423" s="85" t="s">
        <v>10</v>
      </c>
      <c r="H2423" s="85" t="s">
        <v>16</v>
      </c>
      <c r="I2423" s="85">
        <v>0</v>
      </c>
      <c r="J2423" s="85">
        <v>5.1999999999999998E-3</v>
      </c>
      <c r="K2423" s="85" t="s">
        <v>13</v>
      </c>
      <c r="L2423" s="85" t="s">
        <v>2562</v>
      </c>
      <c r="N2423" s="85" t="s">
        <v>2970</v>
      </c>
      <c r="O2423" s="85">
        <v>0</v>
      </c>
      <c r="P2423" s="85">
        <v>0</v>
      </c>
    </row>
    <row r="2424" spans="1:17" x14ac:dyDescent="0.3">
      <c r="A2424" s="85" t="s">
        <v>903</v>
      </c>
      <c r="B2424" s="85" t="s">
        <v>385</v>
      </c>
      <c r="C2424" s="85" t="s">
        <v>551</v>
      </c>
      <c r="D2424" s="85" t="s">
        <v>17</v>
      </c>
      <c r="E2424" s="85" t="s">
        <v>291</v>
      </c>
      <c r="F2424" s="85" t="s">
        <v>290</v>
      </c>
      <c r="G2424" s="85" t="s">
        <v>10</v>
      </c>
      <c r="H2424" s="85" t="s">
        <v>16</v>
      </c>
      <c r="I2424" s="85">
        <v>0</v>
      </c>
      <c r="J2424" s="85">
        <v>0.14000000000000001</v>
      </c>
      <c r="K2424" s="85" t="s">
        <v>13</v>
      </c>
      <c r="L2424" s="85" t="s">
        <v>2562</v>
      </c>
      <c r="N2424" s="85" t="s">
        <v>2971</v>
      </c>
      <c r="O2424" s="85">
        <v>0</v>
      </c>
      <c r="P2424" s="85">
        <v>0</v>
      </c>
    </row>
    <row r="2425" spans="1:17" x14ac:dyDescent="0.3">
      <c r="A2425" s="85" t="s">
        <v>903</v>
      </c>
      <c r="B2425" s="85" t="s">
        <v>385</v>
      </c>
      <c r="C2425" s="85" t="s">
        <v>551</v>
      </c>
      <c r="D2425" s="85" t="s">
        <v>17</v>
      </c>
      <c r="E2425" s="85" t="s">
        <v>377</v>
      </c>
      <c r="F2425" s="85" t="s">
        <v>376</v>
      </c>
      <c r="G2425" s="85" t="s">
        <v>10</v>
      </c>
      <c r="H2425" s="85" t="s">
        <v>16</v>
      </c>
      <c r="I2425" s="85">
        <v>0</v>
      </c>
      <c r="J2425" s="85">
        <v>6.0000000000000001E-3</v>
      </c>
      <c r="K2425" s="85" t="s">
        <v>13</v>
      </c>
      <c r="L2425" s="85" t="s">
        <v>2562</v>
      </c>
      <c r="N2425" s="85" t="s">
        <v>2972</v>
      </c>
      <c r="O2425" s="85">
        <v>0</v>
      </c>
      <c r="P2425" s="85">
        <v>0</v>
      </c>
    </row>
    <row r="2426" spans="1:17" x14ac:dyDescent="0.3">
      <c r="A2426" s="85" t="s">
        <v>903</v>
      </c>
      <c r="B2426" s="85" t="s">
        <v>601</v>
      </c>
      <c r="C2426" s="85" t="s">
        <v>22</v>
      </c>
      <c r="D2426" s="85" t="s">
        <v>21</v>
      </c>
      <c r="E2426" s="85" t="s">
        <v>20</v>
      </c>
      <c r="F2426" s="85" t="s">
        <v>19</v>
      </c>
      <c r="G2426" s="85" t="s">
        <v>10</v>
      </c>
      <c r="H2426" s="85" t="s">
        <v>16</v>
      </c>
      <c r="I2426" s="85">
        <v>0</v>
      </c>
      <c r="J2426" s="85">
        <v>0.08</v>
      </c>
      <c r="K2426" s="85" t="s">
        <v>13</v>
      </c>
      <c r="L2426" s="85" t="s">
        <v>2562</v>
      </c>
      <c r="N2426" s="85" t="s">
        <v>1508</v>
      </c>
      <c r="O2426" s="85">
        <v>0</v>
      </c>
      <c r="P2426" s="85">
        <v>3.2789284882876328E-9</v>
      </c>
      <c r="Q2426" s="85">
        <v>0</v>
      </c>
    </row>
    <row r="2427" spans="1:17" x14ac:dyDescent="0.3">
      <c r="A2427" s="85" t="s">
        <v>903</v>
      </c>
      <c r="B2427" s="85" t="s">
        <v>601</v>
      </c>
      <c r="C2427" s="85" t="s">
        <v>22</v>
      </c>
      <c r="D2427" s="85" t="s">
        <v>21</v>
      </c>
      <c r="E2427" s="85" t="s">
        <v>36</v>
      </c>
      <c r="F2427" s="85" t="s">
        <v>35</v>
      </c>
      <c r="G2427" s="85" t="s">
        <v>10</v>
      </c>
      <c r="H2427" s="85" t="s">
        <v>16</v>
      </c>
      <c r="I2427" s="85">
        <v>0</v>
      </c>
      <c r="J2427" s="85">
        <v>8.7999999999999995E-2</v>
      </c>
      <c r="K2427" s="85" t="s">
        <v>13</v>
      </c>
      <c r="L2427" s="85" t="s">
        <v>2562</v>
      </c>
      <c r="N2427" s="85" t="s">
        <v>2812</v>
      </c>
      <c r="O2427" s="85">
        <v>0</v>
      </c>
      <c r="P2427" s="85">
        <v>3.2789284882876328E-9</v>
      </c>
      <c r="Q2427" s="85">
        <v>0</v>
      </c>
    </row>
    <row r="2428" spans="1:17" x14ac:dyDescent="0.3">
      <c r="A2428" s="85" t="s">
        <v>903</v>
      </c>
      <c r="B2428" s="85" t="s">
        <v>601</v>
      </c>
      <c r="C2428" s="85" t="s">
        <v>22</v>
      </c>
      <c r="D2428" s="85" t="s">
        <v>21</v>
      </c>
      <c r="E2428" s="85" t="s">
        <v>391</v>
      </c>
      <c r="F2428" s="85" t="s">
        <v>39</v>
      </c>
      <c r="G2428" s="85" t="s">
        <v>10</v>
      </c>
      <c r="H2428" s="85" t="s">
        <v>16</v>
      </c>
      <c r="I2428" s="85">
        <v>0</v>
      </c>
      <c r="J2428" s="85">
        <v>8.3000000000000001E-3</v>
      </c>
      <c r="K2428" s="85" t="s">
        <v>13</v>
      </c>
      <c r="L2428" s="85" t="s">
        <v>2562</v>
      </c>
      <c r="N2428" s="85" t="s">
        <v>2813</v>
      </c>
      <c r="O2428" s="85">
        <v>0</v>
      </c>
      <c r="P2428" s="85">
        <v>3.2789284882876328E-9</v>
      </c>
      <c r="Q2428" s="85">
        <v>0</v>
      </c>
    </row>
    <row r="2429" spans="1:17" x14ac:dyDescent="0.3">
      <c r="A2429" s="85" t="s">
        <v>903</v>
      </c>
      <c r="B2429" s="85" t="s">
        <v>601</v>
      </c>
      <c r="C2429" s="85" t="s">
        <v>22</v>
      </c>
      <c r="D2429" s="85" t="s">
        <v>21</v>
      </c>
      <c r="E2429" s="85" t="s">
        <v>44</v>
      </c>
      <c r="F2429" s="85" t="s">
        <v>43</v>
      </c>
      <c r="G2429" s="85" t="s">
        <v>10</v>
      </c>
      <c r="H2429" s="85" t="s">
        <v>16</v>
      </c>
      <c r="I2429" s="85">
        <v>0</v>
      </c>
      <c r="J2429" s="85">
        <v>0.04</v>
      </c>
      <c r="K2429" s="85" t="s">
        <v>13</v>
      </c>
      <c r="L2429" s="85" t="s">
        <v>2562</v>
      </c>
      <c r="N2429" s="85" t="s">
        <v>2814</v>
      </c>
      <c r="O2429" s="85">
        <v>0</v>
      </c>
      <c r="P2429" s="85">
        <v>3.2789284882876328E-9</v>
      </c>
      <c r="Q2429" s="85">
        <v>0</v>
      </c>
    </row>
    <row r="2430" spans="1:17" x14ac:dyDescent="0.3">
      <c r="A2430" s="85" t="s">
        <v>903</v>
      </c>
      <c r="B2430" s="85" t="s">
        <v>601</v>
      </c>
      <c r="C2430" s="85" t="s">
        <v>22</v>
      </c>
      <c r="D2430" s="85" t="s">
        <v>21</v>
      </c>
      <c r="E2430" s="85" t="s">
        <v>52</v>
      </c>
      <c r="F2430" s="85" t="s">
        <v>51</v>
      </c>
      <c r="G2430" s="85" t="s">
        <v>10</v>
      </c>
      <c r="H2430" s="85" t="s">
        <v>16</v>
      </c>
      <c r="I2430" s="85">
        <v>0</v>
      </c>
      <c r="J2430" s="85">
        <v>0.04</v>
      </c>
      <c r="K2430" s="85" t="s">
        <v>13</v>
      </c>
      <c r="L2430" s="85" t="s">
        <v>2562</v>
      </c>
      <c r="N2430" s="85" t="s">
        <v>2815</v>
      </c>
      <c r="O2430" s="85">
        <v>0</v>
      </c>
      <c r="P2430" s="85">
        <v>3.2789284882876328E-9</v>
      </c>
      <c r="Q2430" s="85">
        <v>0</v>
      </c>
    </row>
    <row r="2431" spans="1:17" x14ac:dyDescent="0.3">
      <c r="A2431" s="85" t="s">
        <v>903</v>
      </c>
      <c r="B2431" s="85" t="s">
        <v>601</v>
      </c>
      <c r="C2431" s="85" t="s">
        <v>22</v>
      </c>
      <c r="D2431" s="85" t="s">
        <v>21</v>
      </c>
      <c r="E2431" s="85" t="s">
        <v>56</v>
      </c>
      <c r="F2431" s="85" t="s">
        <v>55</v>
      </c>
      <c r="G2431" s="85" t="s">
        <v>10</v>
      </c>
      <c r="H2431" s="85" t="s">
        <v>16</v>
      </c>
      <c r="I2431" s="85">
        <v>0</v>
      </c>
      <c r="J2431" s="85">
        <v>0.04</v>
      </c>
      <c r="K2431" s="85" t="s">
        <v>13</v>
      </c>
      <c r="L2431" s="85" t="s">
        <v>2562</v>
      </c>
      <c r="N2431" s="85" t="s">
        <v>2814</v>
      </c>
      <c r="O2431" s="85">
        <v>0</v>
      </c>
      <c r="P2431" s="85">
        <v>3.2789284882876328E-9</v>
      </c>
      <c r="Q2431" s="85">
        <v>0</v>
      </c>
    </row>
    <row r="2432" spans="1:17" x14ac:dyDescent="0.3">
      <c r="A2432" s="85" t="s">
        <v>903</v>
      </c>
      <c r="B2432" s="85" t="s">
        <v>601</v>
      </c>
      <c r="C2432" s="85" t="s">
        <v>22</v>
      </c>
      <c r="D2432" s="85" t="s">
        <v>21</v>
      </c>
      <c r="E2432" s="85" t="s">
        <v>60</v>
      </c>
      <c r="F2432" s="85" t="s">
        <v>59</v>
      </c>
      <c r="G2432" s="85" t="s">
        <v>10</v>
      </c>
      <c r="H2432" s="85" t="s">
        <v>16</v>
      </c>
      <c r="I2432" s="85">
        <v>0</v>
      </c>
      <c r="J2432" s="85">
        <v>1.6</v>
      </c>
      <c r="K2432" s="85" t="s">
        <v>13</v>
      </c>
      <c r="L2432" s="85" t="s">
        <v>2562</v>
      </c>
      <c r="N2432" s="85" t="s">
        <v>2816</v>
      </c>
      <c r="O2432" s="85">
        <v>0</v>
      </c>
      <c r="P2432" s="85">
        <v>3.2789284882876328E-9</v>
      </c>
      <c r="Q2432" s="85">
        <v>0</v>
      </c>
    </row>
    <row r="2433" spans="1:17" x14ac:dyDescent="0.3">
      <c r="A2433" s="85" t="s">
        <v>903</v>
      </c>
      <c r="B2433" s="85" t="s">
        <v>601</v>
      </c>
      <c r="C2433" s="85" t="s">
        <v>22</v>
      </c>
      <c r="D2433" s="85" t="s">
        <v>21</v>
      </c>
      <c r="E2433" s="85" t="s">
        <v>64</v>
      </c>
      <c r="F2433" s="85" t="s">
        <v>63</v>
      </c>
      <c r="G2433" s="85" t="s">
        <v>10</v>
      </c>
      <c r="H2433" s="85" t="s">
        <v>16</v>
      </c>
      <c r="I2433" s="85">
        <v>0</v>
      </c>
      <c r="J2433" s="85">
        <v>0.04</v>
      </c>
      <c r="K2433" s="85" t="s">
        <v>13</v>
      </c>
      <c r="L2433" s="85" t="s">
        <v>2562</v>
      </c>
      <c r="N2433" s="85" t="s">
        <v>2817</v>
      </c>
      <c r="O2433" s="85">
        <v>0</v>
      </c>
      <c r="P2433" s="85">
        <v>3.2789284882876328E-9</v>
      </c>
      <c r="Q2433" s="85">
        <v>0</v>
      </c>
    </row>
    <row r="2434" spans="1:17" x14ac:dyDescent="0.3">
      <c r="A2434" s="85" t="s">
        <v>903</v>
      </c>
      <c r="B2434" s="85" t="s">
        <v>601</v>
      </c>
      <c r="C2434" s="85" t="s">
        <v>22</v>
      </c>
      <c r="D2434" s="85" t="s">
        <v>21</v>
      </c>
      <c r="E2434" s="85" t="s">
        <v>72</v>
      </c>
      <c r="F2434" s="85" t="s">
        <v>71</v>
      </c>
      <c r="G2434" s="85" t="s">
        <v>10</v>
      </c>
      <c r="H2434" s="85" t="s">
        <v>16</v>
      </c>
      <c r="I2434" s="85">
        <v>0</v>
      </c>
      <c r="J2434" s="85">
        <v>0.04</v>
      </c>
      <c r="K2434" s="85" t="s">
        <v>13</v>
      </c>
      <c r="L2434" s="85" t="s">
        <v>2562</v>
      </c>
      <c r="N2434" s="85" t="s">
        <v>2819</v>
      </c>
      <c r="O2434" s="85">
        <v>0</v>
      </c>
      <c r="P2434" s="85">
        <v>3.2789284882876328E-9</v>
      </c>
      <c r="Q2434" s="85">
        <v>0</v>
      </c>
    </row>
    <row r="2435" spans="1:17" x14ac:dyDescent="0.3">
      <c r="A2435" s="85" t="s">
        <v>903</v>
      </c>
      <c r="B2435" s="85" t="s">
        <v>601</v>
      </c>
      <c r="C2435" s="85" t="s">
        <v>22</v>
      </c>
      <c r="D2435" s="85" t="s">
        <v>21</v>
      </c>
      <c r="E2435" s="85" t="s">
        <v>50</v>
      </c>
      <c r="F2435" s="85" t="s">
        <v>49</v>
      </c>
      <c r="G2435" s="85" t="s">
        <v>10</v>
      </c>
      <c r="H2435" s="85" t="s">
        <v>16</v>
      </c>
      <c r="I2435" s="85">
        <v>0</v>
      </c>
      <c r="J2435" s="85">
        <v>1.6</v>
      </c>
      <c r="K2435" s="85" t="s">
        <v>13</v>
      </c>
      <c r="L2435" s="85" t="s">
        <v>2562</v>
      </c>
      <c r="N2435" s="85" t="s">
        <v>2820</v>
      </c>
      <c r="O2435" s="85">
        <v>0</v>
      </c>
      <c r="P2435" s="85">
        <v>3.2789284882876328E-9</v>
      </c>
      <c r="Q2435" s="85">
        <v>0</v>
      </c>
    </row>
    <row r="2436" spans="1:17" x14ac:dyDescent="0.3">
      <c r="A2436" s="85" t="s">
        <v>903</v>
      </c>
      <c r="B2436" s="85" t="s">
        <v>601</v>
      </c>
      <c r="C2436" s="85" t="s">
        <v>22</v>
      </c>
      <c r="D2436" s="85" t="s">
        <v>21</v>
      </c>
      <c r="E2436" s="85" t="s">
        <v>89</v>
      </c>
      <c r="F2436" s="85" t="s">
        <v>88</v>
      </c>
      <c r="G2436" s="85" t="s">
        <v>10</v>
      </c>
      <c r="H2436" s="85" t="s">
        <v>16</v>
      </c>
      <c r="I2436" s="85">
        <v>0</v>
      </c>
      <c r="J2436" s="85">
        <v>0.4</v>
      </c>
      <c r="K2436" s="85" t="s">
        <v>13</v>
      </c>
      <c r="L2436" s="85" t="s">
        <v>2562</v>
      </c>
      <c r="N2436" s="85" t="s">
        <v>2821</v>
      </c>
      <c r="O2436" s="85">
        <v>0</v>
      </c>
      <c r="P2436" s="85">
        <v>3.2789284882876328E-9</v>
      </c>
      <c r="Q2436" s="85">
        <v>0</v>
      </c>
    </row>
    <row r="2437" spans="1:17" x14ac:dyDescent="0.3">
      <c r="A2437" s="85" t="s">
        <v>903</v>
      </c>
      <c r="B2437" s="85" t="s">
        <v>601</v>
      </c>
      <c r="C2437" s="85" t="s">
        <v>22</v>
      </c>
      <c r="D2437" s="85" t="s">
        <v>21</v>
      </c>
      <c r="E2437" s="85" t="s">
        <v>101</v>
      </c>
      <c r="F2437" s="85" t="s">
        <v>100</v>
      </c>
      <c r="G2437" s="85" t="s">
        <v>10</v>
      </c>
      <c r="H2437" s="85" t="s">
        <v>16</v>
      </c>
      <c r="I2437" s="85">
        <v>0</v>
      </c>
      <c r="J2437" s="85">
        <v>0.32</v>
      </c>
      <c r="K2437" s="85" t="s">
        <v>13</v>
      </c>
      <c r="L2437" s="85" t="s">
        <v>2562</v>
      </c>
      <c r="N2437" s="85" t="s">
        <v>2822</v>
      </c>
      <c r="O2437" s="85">
        <v>0</v>
      </c>
      <c r="P2437" s="85">
        <v>3.2789284882876328E-9</v>
      </c>
      <c r="Q2437" s="85">
        <v>0</v>
      </c>
    </row>
    <row r="2438" spans="1:17" x14ac:dyDescent="0.3">
      <c r="A2438" s="85" t="s">
        <v>903</v>
      </c>
      <c r="B2438" s="85" t="s">
        <v>601</v>
      </c>
      <c r="C2438" s="85" t="s">
        <v>22</v>
      </c>
      <c r="D2438" s="85" t="s">
        <v>21</v>
      </c>
      <c r="E2438" s="85" t="s">
        <v>105</v>
      </c>
      <c r="F2438" s="85" t="s">
        <v>104</v>
      </c>
      <c r="G2438" s="85" t="s">
        <v>10</v>
      </c>
      <c r="H2438" s="85" t="s">
        <v>16</v>
      </c>
      <c r="I2438" s="85">
        <v>0</v>
      </c>
      <c r="J2438" s="85">
        <v>8.199999999999999E-3</v>
      </c>
      <c r="K2438" s="85" t="s">
        <v>13</v>
      </c>
      <c r="L2438" s="85" t="s">
        <v>2562</v>
      </c>
      <c r="N2438" s="85" t="s">
        <v>2823</v>
      </c>
      <c r="O2438" s="85">
        <v>0</v>
      </c>
      <c r="P2438" s="85">
        <v>3.2789284882876328E-9</v>
      </c>
      <c r="Q2438" s="85">
        <v>0</v>
      </c>
    </row>
    <row r="2439" spans="1:17" x14ac:dyDescent="0.3">
      <c r="A2439" s="85" t="s">
        <v>903</v>
      </c>
      <c r="B2439" s="85" t="s">
        <v>601</v>
      </c>
      <c r="C2439" s="85" t="s">
        <v>22</v>
      </c>
      <c r="D2439" s="85" t="s">
        <v>21</v>
      </c>
      <c r="E2439" s="85" t="s">
        <v>46</v>
      </c>
      <c r="F2439" s="85" t="s">
        <v>45</v>
      </c>
      <c r="G2439" s="85" t="s">
        <v>10</v>
      </c>
      <c r="H2439" s="85" t="s">
        <v>16</v>
      </c>
      <c r="I2439" s="85">
        <v>0</v>
      </c>
      <c r="J2439" s="85">
        <v>0.02</v>
      </c>
      <c r="K2439" s="85" t="s">
        <v>13</v>
      </c>
      <c r="L2439" s="85" t="s">
        <v>2562</v>
      </c>
      <c r="N2439" s="85" t="s">
        <v>2824</v>
      </c>
      <c r="O2439" s="85">
        <v>0</v>
      </c>
      <c r="P2439" s="85">
        <v>3.2789284882876328E-9</v>
      </c>
      <c r="Q2439" s="85">
        <v>0</v>
      </c>
    </row>
    <row r="2440" spans="1:17" x14ac:dyDescent="0.3">
      <c r="A2440" s="85" t="s">
        <v>903</v>
      </c>
      <c r="B2440" s="85" t="s">
        <v>601</v>
      </c>
      <c r="C2440" s="85" t="s">
        <v>22</v>
      </c>
      <c r="D2440" s="85" t="s">
        <v>21</v>
      </c>
      <c r="E2440" s="85" t="s">
        <v>109</v>
      </c>
      <c r="F2440" s="85" t="s">
        <v>108</v>
      </c>
      <c r="G2440" s="85" t="s">
        <v>10</v>
      </c>
      <c r="H2440" s="85" t="s">
        <v>16</v>
      </c>
      <c r="I2440" s="85">
        <v>0</v>
      </c>
      <c r="J2440" s="85">
        <v>0.4</v>
      </c>
      <c r="K2440" s="85" t="s">
        <v>13</v>
      </c>
      <c r="L2440" s="85" t="s">
        <v>2562</v>
      </c>
      <c r="N2440" s="85" t="s">
        <v>2825</v>
      </c>
      <c r="O2440" s="85">
        <v>0</v>
      </c>
      <c r="P2440" s="85">
        <v>3.2789284882876328E-9</v>
      </c>
      <c r="Q2440" s="85">
        <v>0</v>
      </c>
    </row>
    <row r="2441" spans="1:17" x14ac:dyDescent="0.3">
      <c r="A2441" s="85" t="s">
        <v>903</v>
      </c>
      <c r="B2441" s="85" t="s">
        <v>601</v>
      </c>
      <c r="C2441" s="85" t="s">
        <v>22</v>
      </c>
      <c r="D2441" s="85" t="s">
        <v>21</v>
      </c>
      <c r="E2441" s="85" t="s">
        <v>113</v>
      </c>
      <c r="F2441" s="85" t="s">
        <v>112</v>
      </c>
      <c r="G2441" s="85" t="s">
        <v>10</v>
      </c>
      <c r="H2441" s="85" t="s">
        <v>16</v>
      </c>
      <c r="I2441" s="85">
        <v>0</v>
      </c>
      <c r="J2441" s="85">
        <v>0.04</v>
      </c>
      <c r="K2441" s="85" t="s">
        <v>13</v>
      </c>
      <c r="L2441" s="85" t="s">
        <v>2562</v>
      </c>
      <c r="N2441" s="85" t="s">
        <v>2826</v>
      </c>
      <c r="O2441" s="85">
        <v>0</v>
      </c>
      <c r="P2441" s="85">
        <v>3.2789284882876328E-9</v>
      </c>
      <c r="Q2441" s="85">
        <v>0</v>
      </c>
    </row>
    <row r="2442" spans="1:17" x14ac:dyDescent="0.3">
      <c r="A2442" s="85" t="s">
        <v>903</v>
      </c>
      <c r="B2442" s="85" t="s">
        <v>601</v>
      </c>
      <c r="C2442" s="85" t="s">
        <v>22</v>
      </c>
      <c r="D2442" s="85" t="s">
        <v>21</v>
      </c>
      <c r="E2442" s="85" t="s">
        <v>117</v>
      </c>
      <c r="F2442" s="85" t="s">
        <v>116</v>
      </c>
      <c r="G2442" s="85" t="s">
        <v>10</v>
      </c>
      <c r="H2442" s="85" t="s">
        <v>16</v>
      </c>
      <c r="I2442" s="85">
        <v>0</v>
      </c>
      <c r="J2442" s="85">
        <v>2.1999999999999999E-2</v>
      </c>
      <c r="K2442" s="85" t="s">
        <v>13</v>
      </c>
      <c r="L2442" s="85" t="s">
        <v>2562</v>
      </c>
      <c r="N2442" s="85" t="s">
        <v>2827</v>
      </c>
      <c r="O2442" s="85">
        <v>0</v>
      </c>
      <c r="P2442" s="85">
        <v>3.2789284882876328E-9</v>
      </c>
      <c r="Q2442" s="85">
        <v>0</v>
      </c>
    </row>
    <row r="2443" spans="1:17" x14ac:dyDescent="0.3">
      <c r="A2443" s="85" t="s">
        <v>903</v>
      </c>
      <c r="B2443" s="85" t="s">
        <v>601</v>
      </c>
      <c r="C2443" s="85" t="s">
        <v>22</v>
      </c>
      <c r="D2443" s="85" t="s">
        <v>21</v>
      </c>
      <c r="E2443" s="85" t="s">
        <v>121</v>
      </c>
      <c r="F2443" s="85" t="s">
        <v>120</v>
      </c>
      <c r="G2443" s="85" t="s">
        <v>10</v>
      </c>
      <c r="H2443" s="85" t="s">
        <v>16</v>
      </c>
      <c r="I2443" s="85">
        <v>0</v>
      </c>
      <c r="J2443" s="85">
        <v>6.7000000000000002E-3</v>
      </c>
      <c r="K2443" s="85" t="s">
        <v>13</v>
      </c>
      <c r="L2443" s="85" t="s">
        <v>2562</v>
      </c>
      <c r="N2443" s="85" t="s">
        <v>2828</v>
      </c>
      <c r="O2443" s="85">
        <v>0</v>
      </c>
      <c r="P2443" s="85">
        <v>3.2789284882876328E-9</v>
      </c>
      <c r="Q2443" s="85">
        <v>0</v>
      </c>
    </row>
    <row r="2444" spans="1:17" x14ac:dyDescent="0.3">
      <c r="A2444" s="85" t="s">
        <v>903</v>
      </c>
      <c r="B2444" s="85" t="s">
        <v>601</v>
      </c>
      <c r="C2444" s="85" t="s">
        <v>22</v>
      </c>
      <c r="D2444" s="85" t="s">
        <v>21</v>
      </c>
      <c r="E2444" s="85" t="s">
        <v>125</v>
      </c>
      <c r="F2444" s="85" t="s">
        <v>124</v>
      </c>
      <c r="G2444" s="85" t="s">
        <v>10</v>
      </c>
      <c r="H2444" s="85" t="s">
        <v>16</v>
      </c>
      <c r="I2444" s="85">
        <v>0</v>
      </c>
      <c r="J2444" s="85">
        <v>2.1000000000000001E-2</v>
      </c>
      <c r="K2444" s="85" t="s">
        <v>13</v>
      </c>
      <c r="L2444" s="85" t="s">
        <v>2562</v>
      </c>
      <c r="N2444" s="85" t="s">
        <v>2829</v>
      </c>
      <c r="O2444" s="85">
        <v>0</v>
      </c>
      <c r="P2444" s="85">
        <v>3.2789284882876328E-9</v>
      </c>
      <c r="Q2444" s="85">
        <v>0</v>
      </c>
    </row>
    <row r="2445" spans="1:17" x14ac:dyDescent="0.3">
      <c r="A2445" s="85" t="s">
        <v>903</v>
      </c>
      <c r="B2445" s="85" t="s">
        <v>601</v>
      </c>
      <c r="C2445" s="85" t="s">
        <v>22</v>
      </c>
      <c r="D2445" s="85" t="s">
        <v>21</v>
      </c>
      <c r="E2445" s="85" t="s">
        <v>129</v>
      </c>
      <c r="F2445" s="85" t="s">
        <v>128</v>
      </c>
      <c r="G2445" s="85" t="s">
        <v>10</v>
      </c>
      <c r="H2445" s="85" t="s">
        <v>16</v>
      </c>
      <c r="I2445" s="85">
        <v>0</v>
      </c>
      <c r="J2445" s="85">
        <v>3.6999999999999998E-2</v>
      </c>
      <c r="K2445" s="85" t="s">
        <v>13</v>
      </c>
      <c r="L2445" s="85" t="s">
        <v>2562</v>
      </c>
      <c r="N2445" s="85" t="s">
        <v>2830</v>
      </c>
      <c r="O2445" s="85">
        <v>0</v>
      </c>
      <c r="P2445" s="85">
        <v>3.2789284882876328E-9</v>
      </c>
      <c r="Q2445" s="85">
        <v>0</v>
      </c>
    </row>
    <row r="2446" spans="1:17" x14ac:dyDescent="0.3">
      <c r="A2446" s="85" t="s">
        <v>903</v>
      </c>
      <c r="B2446" s="85" t="s">
        <v>601</v>
      </c>
      <c r="C2446" s="85" t="s">
        <v>22</v>
      </c>
      <c r="D2446" s="85" t="s">
        <v>21</v>
      </c>
      <c r="E2446" s="85" t="s">
        <v>133</v>
      </c>
      <c r="F2446" s="85" t="s">
        <v>132</v>
      </c>
      <c r="G2446" s="85" t="s">
        <v>10</v>
      </c>
      <c r="H2446" s="85" t="s">
        <v>16</v>
      </c>
      <c r="I2446" s="85">
        <v>0</v>
      </c>
      <c r="J2446" s="85">
        <v>8.0999999999999996E-3</v>
      </c>
      <c r="K2446" s="85" t="s">
        <v>13</v>
      </c>
      <c r="L2446" s="85" t="s">
        <v>2562</v>
      </c>
      <c r="N2446" s="85" t="s">
        <v>2831</v>
      </c>
      <c r="O2446" s="85">
        <v>0</v>
      </c>
      <c r="P2446" s="85">
        <v>3.2789284882876328E-9</v>
      </c>
      <c r="Q2446" s="85">
        <v>0</v>
      </c>
    </row>
    <row r="2447" spans="1:17" x14ac:dyDescent="0.3">
      <c r="A2447" s="85" t="s">
        <v>903</v>
      </c>
      <c r="B2447" s="85" t="s">
        <v>601</v>
      </c>
      <c r="C2447" s="85" t="s">
        <v>22</v>
      </c>
      <c r="D2447" s="85" t="s">
        <v>21</v>
      </c>
      <c r="E2447" s="85" t="s">
        <v>99</v>
      </c>
      <c r="F2447" s="85" t="s">
        <v>98</v>
      </c>
      <c r="G2447" s="85" t="s">
        <v>10</v>
      </c>
      <c r="H2447" s="85" t="s">
        <v>16</v>
      </c>
      <c r="I2447" s="85">
        <v>0</v>
      </c>
      <c r="J2447" s="85">
        <v>0.02</v>
      </c>
      <c r="K2447" s="85" t="s">
        <v>13</v>
      </c>
      <c r="L2447" s="85" t="s">
        <v>2562</v>
      </c>
      <c r="N2447" s="85" t="s">
        <v>2832</v>
      </c>
      <c r="O2447" s="85">
        <v>0</v>
      </c>
      <c r="P2447" s="85">
        <v>3.2789284882876328E-9</v>
      </c>
      <c r="Q2447" s="85">
        <v>0</v>
      </c>
    </row>
    <row r="2448" spans="1:17" x14ac:dyDescent="0.3">
      <c r="A2448" s="85" t="s">
        <v>903</v>
      </c>
      <c r="B2448" s="85" t="s">
        <v>601</v>
      </c>
      <c r="C2448" s="85" t="s">
        <v>22</v>
      </c>
      <c r="D2448" s="85" t="s">
        <v>21</v>
      </c>
      <c r="E2448" s="85" t="s">
        <v>139</v>
      </c>
      <c r="F2448" s="85" t="s">
        <v>138</v>
      </c>
      <c r="G2448" s="85" t="s">
        <v>10</v>
      </c>
      <c r="H2448" s="85" t="s">
        <v>16</v>
      </c>
      <c r="I2448" s="85">
        <v>0</v>
      </c>
      <c r="J2448" s="85">
        <v>0.04</v>
      </c>
      <c r="K2448" s="85" t="s">
        <v>13</v>
      </c>
      <c r="L2448" s="85" t="s">
        <v>2562</v>
      </c>
      <c r="N2448" s="85" t="s">
        <v>2833</v>
      </c>
      <c r="O2448" s="85">
        <v>0</v>
      </c>
      <c r="P2448" s="85">
        <v>3.2789284882876328E-9</v>
      </c>
      <c r="Q2448" s="85">
        <v>0</v>
      </c>
    </row>
    <row r="2449" spans="1:18" x14ac:dyDescent="0.3">
      <c r="A2449" s="85" t="s">
        <v>903</v>
      </c>
      <c r="B2449" s="85" t="s">
        <v>601</v>
      </c>
      <c r="C2449" s="85" t="s">
        <v>22</v>
      </c>
      <c r="D2449" s="85" t="s">
        <v>21</v>
      </c>
      <c r="E2449" s="85" t="s">
        <v>143</v>
      </c>
      <c r="F2449" s="85" t="s">
        <v>142</v>
      </c>
      <c r="G2449" s="85" t="s">
        <v>10</v>
      </c>
      <c r="H2449" s="85" t="s">
        <v>16</v>
      </c>
      <c r="I2449" s="85">
        <v>0</v>
      </c>
      <c r="J2449" s="85">
        <v>0.11600000000000001</v>
      </c>
      <c r="K2449" s="85" t="s">
        <v>13</v>
      </c>
      <c r="L2449" s="85" t="s">
        <v>2562</v>
      </c>
      <c r="N2449" s="85" t="s">
        <v>2834</v>
      </c>
      <c r="O2449" s="85">
        <v>0</v>
      </c>
      <c r="P2449" s="85">
        <v>3.2789284882876328E-9</v>
      </c>
      <c r="Q2449" s="85">
        <v>0</v>
      </c>
    </row>
    <row r="2450" spans="1:18" x14ac:dyDescent="0.3">
      <c r="A2450" s="85" t="s">
        <v>903</v>
      </c>
      <c r="B2450" s="85" t="s">
        <v>601</v>
      </c>
      <c r="C2450" s="85" t="s">
        <v>22</v>
      </c>
      <c r="D2450" s="85" t="s">
        <v>21</v>
      </c>
      <c r="E2450" s="85" t="s">
        <v>147</v>
      </c>
      <c r="F2450" s="85" t="s">
        <v>146</v>
      </c>
      <c r="G2450" s="85" t="s">
        <v>10</v>
      </c>
      <c r="H2450" s="85" t="s">
        <v>16</v>
      </c>
      <c r="I2450" s="85">
        <v>0</v>
      </c>
      <c r="J2450" s="85">
        <v>1.2999999999999999E-2</v>
      </c>
      <c r="K2450" s="85" t="s">
        <v>13</v>
      </c>
      <c r="L2450" s="85" t="s">
        <v>2562</v>
      </c>
      <c r="N2450" s="85" t="s">
        <v>2835</v>
      </c>
      <c r="O2450" s="85">
        <v>0</v>
      </c>
      <c r="P2450" s="85">
        <v>3.2789284882876328E-9</v>
      </c>
      <c r="Q2450" s="85">
        <v>0</v>
      </c>
    </row>
    <row r="2451" spans="1:18" x14ac:dyDescent="0.3">
      <c r="A2451" s="85" t="s">
        <v>903</v>
      </c>
      <c r="B2451" s="85" t="s">
        <v>601</v>
      </c>
      <c r="C2451" s="85" t="s">
        <v>22</v>
      </c>
      <c r="D2451" s="85" t="s">
        <v>21</v>
      </c>
      <c r="E2451" s="85" t="s">
        <v>151</v>
      </c>
      <c r="F2451" s="85" t="s">
        <v>150</v>
      </c>
      <c r="G2451" s="85" t="s">
        <v>10</v>
      </c>
      <c r="I2451" s="85">
        <v>1.225E-2</v>
      </c>
      <c r="J2451" s="85">
        <v>1.9E-2</v>
      </c>
      <c r="K2451" s="85" t="s">
        <v>13</v>
      </c>
      <c r="L2451" s="85" t="s">
        <v>2562</v>
      </c>
      <c r="N2451" s="85" t="s">
        <v>2836</v>
      </c>
      <c r="O2451" s="85">
        <v>5.6794473550002318E-11</v>
      </c>
      <c r="P2451" s="85">
        <v>3.2789284882876328E-9</v>
      </c>
      <c r="Q2451" s="85">
        <v>1.732104672391386</v>
      </c>
    </row>
    <row r="2452" spans="1:18" x14ac:dyDescent="0.3">
      <c r="A2452" s="85" t="s">
        <v>903</v>
      </c>
      <c r="B2452" s="85" t="s">
        <v>601</v>
      </c>
      <c r="C2452" s="85" t="s">
        <v>22</v>
      </c>
      <c r="D2452" s="85" t="s">
        <v>21</v>
      </c>
      <c r="E2452" s="85" t="s">
        <v>48</v>
      </c>
      <c r="F2452" s="85" t="s">
        <v>2837</v>
      </c>
      <c r="G2452" s="85" t="s">
        <v>10</v>
      </c>
      <c r="H2452" s="85" t="s">
        <v>16</v>
      </c>
      <c r="I2452" s="85">
        <v>0</v>
      </c>
      <c r="J2452" s="85">
        <v>0.04</v>
      </c>
      <c r="K2452" s="85" t="s">
        <v>13</v>
      </c>
      <c r="L2452" s="85" t="s">
        <v>2562</v>
      </c>
      <c r="N2452" s="85" t="s">
        <v>2838</v>
      </c>
      <c r="O2452" s="85">
        <v>0</v>
      </c>
      <c r="P2452" s="85">
        <v>3.2789284882876328E-9</v>
      </c>
      <c r="Q2452" s="85">
        <v>0</v>
      </c>
    </row>
    <row r="2453" spans="1:18" x14ac:dyDescent="0.3">
      <c r="A2453" s="85" t="s">
        <v>903</v>
      </c>
      <c r="B2453" s="85" t="s">
        <v>601</v>
      </c>
      <c r="C2453" s="85" t="s">
        <v>22</v>
      </c>
      <c r="D2453" s="85" t="s">
        <v>21</v>
      </c>
      <c r="E2453" s="85" t="s">
        <v>155</v>
      </c>
      <c r="F2453" s="85" t="s">
        <v>154</v>
      </c>
      <c r="G2453" s="85" t="s">
        <v>10</v>
      </c>
      <c r="H2453" s="85" t="s">
        <v>16</v>
      </c>
      <c r="I2453" s="85">
        <v>0</v>
      </c>
      <c r="J2453" s="85">
        <v>0.02</v>
      </c>
      <c r="K2453" s="85" t="s">
        <v>13</v>
      </c>
      <c r="L2453" s="85" t="s">
        <v>2562</v>
      </c>
      <c r="N2453" s="85" t="s">
        <v>2839</v>
      </c>
      <c r="O2453" s="85">
        <v>0</v>
      </c>
      <c r="P2453" s="85">
        <v>3.2789284882876328E-9</v>
      </c>
      <c r="Q2453" s="85">
        <v>0</v>
      </c>
    </row>
    <row r="2454" spans="1:18" x14ac:dyDescent="0.3">
      <c r="A2454" s="85" t="s">
        <v>903</v>
      </c>
      <c r="B2454" s="85" t="s">
        <v>601</v>
      </c>
      <c r="C2454" s="85" t="s">
        <v>22</v>
      </c>
      <c r="D2454" s="85" t="s">
        <v>21</v>
      </c>
      <c r="E2454" s="85" t="s">
        <v>91</v>
      </c>
      <c r="F2454" s="85" t="s">
        <v>90</v>
      </c>
      <c r="G2454" s="85" t="s">
        <v>10</v>
      </c>
      <c r="H2454" s="85" t="s">
        <v>16</v>
      </c>
      <c r="I2454" s="85">
        <v>0</v>
      </c>
      <c r="J2454" s="85">
        <v>0.08</v>
      </c>
      <c r="K2454" s="85" t="s">
        <v>13</v>
      </c>
      <c r="L2454" s="85" t="s">
        <v>2562</v>
      </c>
      <c r="N2454" s="85" t="s">
        <v>2840</v>
      </c>
      <c r="O2454" s="85">
        <v>0</v>
      </c>
      <c r="P2454" s="85">
        <v>3.2789284882876328E-9</v>
      </c>
      <c r="Q2454" s="85">
        <v>0</v>
      </c>
    </row>
    <row r="2455" spans="1:18" x14ac:dyDescent="0.3">
      <c r="A2455" s="85" t="s">
        <v>903</v>
      </c>
      <c r="B2455" s="85" t="s">
        <v>601</v>
      </c>
      <c r="C2455" s="85" t="s">
        <v>22</v>
      </c>
      <c r="D2455" s="85" t="s">
        <v>21</v>
      </c>
      <c r="E2455" s="85" t="s">
        <v>159</v>
      </c>
      <c r="F2455" s="85" t="s">
        <v>158</v>
      </c>
      <c r="G2455" s="85" t="s">
        <v>10</v>
      </c>
      <c r="H2455" s="85" t="s">
        <v>16</v>
      </c>
      <c r="I2455" s="85">
        <v>0</v>
      </c>
      <c r="J2455" s="85">
        <v>4.3999999999999997E-2</v>
      </c>
      <c r="K2455" s="85" t="s">
        <v>13</v>
      </c>
      <c r="L2455" s="85" t="s">
        <v>2562</v>
      </c>
      <c r="N2455" s="85" t="s">
        <v>2841</v>
      </c>
      <c r="O2455" s="85">
        <v>0</v>
      </c>
      <c r="P2455" s="85">
        <v>3.2789284882876328E-9</v>
      </c>
      <c r="Q2455" s="85">
        <v>0</v>
      </c>
    </row>
    <row r="2456" spans="1:18" x14ac:dyDescent="0.3">
      <c r="A2456" s="85" t="s">
        <v>903</v>
      </c>
      <c r="B2456" s="85" t="s">
        <v>601</v>
      </c>
      <c r="C2456" s="85" t="s">
        <v>22</v>
      </c>
      <c r="D2456" s="85" t="s">
        <v>21</v>
      </c>
      <c r="E2456" s="85" t="s">
        <v>163</v>
      </c>
      <c r="F2456" s="85" t="s">
        <v>162</v>
      </c>
      <c r="G2456" s="85" t="s">
        <v>10</v>
      </c>
      <c r="H2456" s="85" t="s">
        <v>16</v>
      </c>
      <c r="I2456" s="85">
        <v>0</v>
      </c>
      <c r="J2456" s="85">
        <v>0.114</v>
      </c>
      <c r="K2456" s="85" t="s">
        <v>13</v>
      </c>
      <c r="L2456" s="85" t="s">
        <v>2562</v>
      </c>
      <c r="N2456" s="85" t="s">
        <v>2842</v>
      </c>
      <c r="O2456" s="85">
        <v>0</v>
      </c>
      <c r="P2456" s="85">
        <v>3.2789284882876328E-9</v>
      </c>
      <c r="Q2456" s="85">
        <v>0</v>
      </c>
    </row>
    <row r="2457" spans="1:18" x14ac:dyDescent="0.3">
      <c r="A2457" s="85" t="s">
        <v>903</v>
      </c>
      <c r="B2457" s="85" t="s">
        <v>599</v>
      </c>
      <c r="C2457" s="85" t="s">
        <v>384</v>
      </c>
      <c r="D2457" s="85" t="s">
        <v>383</v>
      </c>
      <c r="E2457" s="85" t="s">
        <v>321</v>
      </c>
      <c r="F2457" s="85" t="s">
        <v>320</v>
      </c>
      <c r="G2457" s="85" t="s">
        <v>10</v>
      </c>
      <c r="I2457" s="85">
        <v>9.2950000000000005E-2</v>
      </c>
      <c r="J2457" s="85">
        <v>1.2999999999999999E-2</v>
      </c>
      <c r="K2457" s="85" t="s">
        <v>13</v>
      </c>
      <c r="L2457" s="85" t="s">
        <v>2562</v>
      </c>
      <c r="N2457" s="85" t="s">
        <v>2907</v>
      </c>
      <c r="O2457" s="85">
        <v>7.1961104616504218E-10</v>
      </c>
      <c r="P2457" s="85">
        <v>1.154909666731287E-8</v>
      </c>
      <c r="Q2457" s="85">
        <v>6.2308859895660929</v>
      </c>
      <c r="R2457" s="85" t="s">
        <v>2806</v>
      </c>
    </row>
    <row r="2458" spans="1:18" x14ac:dyDescent="0.3">
      <c r="A2458" s="85" t="s">
        <v>903</v>
      </c>
      <c r="B2458" s="85" t="s">
        <v>601</v>
      </c>
      <c r="C2458" s="85" t="s">
        <v>22</v>
      </c>
      <c r="D2458" s="85" t="s">
        <v>21</v>
      </c>
      <c r="E2458" s="85" t="s">
        <v>169</v>
      </c>
      <c r="F2458" s="85" t="s">
        <v>168</v>
      </c>
      <c r="G2458" s="85" t="s">
        <v>10</v>
      </c>
      <c r="H2458" s="85" t="s">
        <v>16</v>
      </c>
      <c r="I2458" s="85">
        <v>0</v>
      </c>
      <c r="J2458" s="85">
        <v>3.4</v>
      </c>
      <c r="K2458" s="85" t="s">
        <v>13</v>
      </c>
      <c r="L2458" s="85" t="s">
        <v>2562</v>
      </c>
      <c r="N2458" s="85" t="s">
        <v>2844</v>
      </c>
      <c r="O2458" s="85">
        <v>0</v>
      </c>
      <c r="P2458" s="85">
        <v>3.2789284882876328E-9</v>
      </c>
      <c r="Q2458" s="85">
        <v>0</v>
      </c>
    </row>
    <row r="2459" spans="1:18" x14ac:dyDescent="0.3">
      <c r="A2459" s="85" t="s">
        <v>903</v>
      </c>
      <c r="B2459" s="85" t="s">
        <v>601</v>
      </c>
      <c r="C2459" s="85" t="s">
        <v>22</v>
      </c>
      <c r="D2459" s="85" t="s">
        <v>21</v>
      </c>
      <c r="E2459" s="85" t="s">
        <v>175</v>
      </c>
      <c r="F2459" s="85" t="s">
        <v>174</v>
      </c>
      <c r="G2459" s="85" t="s">
        <v>10</v>
      </c>
      <c r="H2459" s="85" t="s">
        <v>16</v>
      </c>
      <c r="I2459" s="85">
        <v>0</v>
      </c>
      <c r="J2459" s="85">
        <v>0.16</v>
      </c>
      <c r="K2459" s="85" t="s">
        <v>13</v>
      </c>
      <c r="L2459" s="85" t="s">
        <v>2562</v>
      </c>
      <c r="N2459" s="85" t="s">
        <v>2846</v>
      </c>
      <c r="O2459" s="85">
        <v>0</v>
      </c>
      <c r="P2459" s="85">
        <v>3.2789284882876328E-9</v>
      </c>
      <c r="Q2459" s="85">
        <v>0</v>
      </c>
    </row>
    <row r="2460" spans="1:18" x14ac:dyDescent="0.3">
      <c r="A2460" s="85" t="s">
        <v>903</v>
      </c>
      <c r="B2460" s="85" t="s">
        <v>601</v>
      </c>
      <c r="C2460" s="85" t="s">
        <v>22</v>
      </c>
      <c r="D2460" s="85" t="s">
        <v>21</v>
      </c>
      <c r="E2460" s="85" t="s">
        <v>179</v>
      </c>
      <c r="F2460" s="85" t="s">
        <v>178</v>
      </c>
      <c r="G2460" s="85" t="s">
        <v>10</v>
      </c>
      <c r="H2460" s="85" t="s">
        <v>16</v>
      </c>
      <c r="I2460" s="85">
        <v>0</v>
      </c>
      <c r="J2460" s="85">
        <v>1.7999999999999999E-2</v>
      </c>
      <c r="K2460" s="85" t="s">
        <v>13</v>
      </c>
      <c r="L2460" s="85" t="s">
        <v>2562</v>
      </c>
      <c r="N2460" s="85" t="s">
        <v>2847</v>
      </c>
      <c r="O2460" s="85">
        <v>0</v>
      </c>
      <c r="P2460" s="85">
        <v>3.2789284882876328E-9</v>
      </c>
      <c r="Q2460" s="85">
        <v>0</v>
      </c>
    </row>
    <row r="2461" spans="1:18" x14ac:dyDescent="0.3">
      <c r="A2461" s="85" t="s">
        <v>903</v>
      </c>
      <c r="B2461" s="85" t="s">
        <v>601</v>
      </c>
      <c r="C2461" s="85" t="s">
        <v>22</v>
      </c>
      <c r="D2461" s="85" t="s">
        <v>21</v>
      </c>
      <c r="E2461" s="85" t="s">
        <v>183</v>
      </c>
      <c r="F2461" s="85" t="s">
        <v>182</v>
      </c>
      <c r="G2461" s="85" t="s">
        <v>10</v>
      </c>
      <c r="H2461" s="85" t="s">
        <v>16</v>
      </c>
      <c r="I2461" s="85">
        <v>0</v>
      </c>
      <c r="J2461" s="85">
        <v>9.0999999999999998E-2</v>
      </c>
      <c r="K2461" s="85" t="s">
        <v>13</v>
      </c>
      <c r="L2461" s="85" t="s">
        <v>2562</v>
      </c>
      <c r="N2461" s="85" t="s">
        <v>2848</v>
      </c>
      <c r="O2461" s="85">
        <v>0</v>
      </c>
      <c r="P2461" s="85">
        <v>3.2789284882876328E-9</v>
      </c>
      <c r="Q2461" s="85">
        <v>0</v>
      </c>
    </row>
    <row r="2462" spans="1:18" x14ac:dyDescent="0.3">
      <c r="A2462" s="85" t="s">
        <v>903</v>
      </c>
      <c r="B2462" s="85" t="s">
        <v>601</v>
      </c>
      <c r="C2462" s="85" t="s">
        <v>22</v>
      </c>
      <c r="D2462" s="85" t="s">
        <v>21</v>
      </c>
      <c r="E2462" s="85" t="s">
        <v>187</v>
      </c>
      <c r="F2462" s="85" t="s">
        <v>186</v>
      </c>
      <c r="G2462" s="85" t="s">
        <v>10</v>
      </c>
      <c r="H2462" s="85" t="s">
        <v>16</v>
      </c>
      <c r="I2462" s="85">
        <v>0</v>
      </c>
      <c r="J2462" s="85">
        <v>0.08</v>
      </c>
      <c r="K2462" s="85" t="s">
        <v>13</v>
      </c>
      <c r="L2462" s="85" t="s">
        <v>2562</v>
      </c>
      <c r="N2462" s="85" t="s">
        <v>2849</v>
      </c>
      <c r="O2462" s="85">
        <v>0</v>
      </c>
      <c r="P2462" s="85">
        <v>3.2789284882876328E-9</v>
      </c>
      <c r="Q2462" s="85">
        <v>0</v>
      </c>
    </row>
    <row r="2463" spans="1:18" x14ac:dyDescent="0.3">
      <c r="A2463" s="85" t="s">
        <v>903</v>
      </c>
      <c r="B2463" s="85" t="s">
        <v>601</v>
      </c>
      <c r="C2463" s="85" t="s">
        <v>22</v>
      </c>
      <c r="D2463" s="85" t="s">
        <v>21</v>
      </c>
      <c r="E2463" s="85" t="s">
        <v>191</v>
      </c>
      <c r="F2463" s="85" t="s">
        <v>190</v>
      </c>
      <c r="G2463" s="85" t="s">
        <v>10</v>
      </c>
      <c r="H2463" s="85" t="s">
        <v>16</v>
      </c>
      <c r="I2463" s="85">
        <v>0</v>
      </c>
      <c r="J2463" s="85">
        <v>1.0999999999999999E-2</v>
      </c>
      <c r="K2463" s="85" t="s">
        <v>13</v>
      </c>
      <c r="L2463" s="85" t="s">
        <v>2562</v>
      </c>
      <c r="N2463" s="85" t="s">
        <v>2850</v>
      </c>
      <c r="O2463" s="85">
        <v>0</v>
      </c>
      <c r="P2463" s="85">
        <v>3.2789284882876328E-9</v>
      </c>
      <c r="Q2463" s="85">
        <v>0</v>
      </c>
    </row>
    <row r="2464" spans="1:18" x14ac:dyDescent="0.3">
      <c r="A2464" s="85" t="s">
        <v>903</v>
      </c>
      <c r="B2464" s="85" t="s">
        <v>601</v>
      </c>
      <c r="C2464" s="85" t="s">
        <v>22</v>
      </c>
      <c r="D2464" s="85" t="s">
        <v>21</v>
      </c>
      <c r="E2464" s="85" t="s">
        <v>193</v>
      </c>
      <c r="F2464" s="85" t="s">
        <v>192</v>
      </c>
      <c r="G2464" s="85" t="s">
        <v>10</v>
      </c>
      <c r="H2464" s="85" t="s">
        <v>16</v>
      </c>
      <c r="I2464" s="85">
        <v>0</v>
      </c>
      <c r="J2464" s="85">
        <v>0.06</v>
      </c>
      <c r="K2464" s="85" t="s">
        <v>13</v>
      </c>
      <c r="L2464" s="85" t="s">
        <v>2562</v>
      </c>
      <c r="N2464" s="85" t="s">
        <v>2851</v>
      </c>
      <c r="O2464" s="85">
        <v>0</v>
      </c>
      <c r="P2464" s="85">
        <v>3.2789284882876328E-9</v>
      </c>
      <c r="Q2464" s="85">
        <v>0</v>
      </c>
    </row>
    <row r="2465" spans="1:18" x14ac:dyDescent="0.3">
      <c r="A2465" s="85" t="s">
        <v>903</v>
      </c>
      <c r="B2465" s="85" t="s">
        <v>601</v>
      </c>
      <c r="C2465" s="85" t="s">
        <v>22</v>
      </c>
      <c r="D2465" s="85" t="s">
        <v>21</v>
      </c>
      <c r="E2465" s="85" t="s">
        <v>195</v>
      </c>
      <c r="F2465" s="85" t="s">
        <v>194</v>
      </c>
      <c r="G2465" s="85" t="s">
        <v>10</v>
      </c>
      <c r="H2465" s="85" t="s">
        <v>16</v>
      </c>
      <c r="I2465" s="85">
        <v>0</v>
      </c>
      <c r="J2465" s="85">
        <v>0.02</v>
      </c>
      <c r="K2465" s="85" t="s">
        <v>13</v>
      </c>
      <c r="L2465" s="85" t="s">
        <v>2562</v>
      </c>
      <c r="N2465" s="85" t="s">
        <v>2852</v>
      </c>
      <c r="O2465" s="85">
        <v>0</v>
      </c>
      <c r="P2465" s="85">
        <v>3.2789284882876328E-9</v>
      </c>
      <c r="Q2465" s="85">
        <v>0</v>
      </c>
    </row>
    <row r="2466" spans="1:18" x14ac:dyDescent="0.3">
      <c r="A2466" s="85" t="s">
        <v>903</v>
      </c>
      <c r="B2466" s="85" t="s">
        <v>601</v>
      </c>
      <c r="C2466" s="85" t="s">
        <v>22</v>
      </c>
      <c r="D2466" s="85" t="s">
        <v>21</v>
      </c>
      <c r="E2466" s="85" t="s">
        <v>199</v>
      </c>
      <c r="F2466" s="85" t="s">
        <v>198</v>
      </c>
      <c r="G2466" s="85" t="s">
        <v>10</v>
      </c>
      <c r="H2466" s="85" t="s">
        <v>16</v>
      </c>
      <c r="I2466" s="85">
        <v>0</v>
      </c>
      <c r="J2466" s="85">
        <v>0.05</v>
      </c>
      <c r="K2466" s="85" t="s">
        <v>13</v>
      </c>
      <c r="L2466" s="85" t="s">
        <v>2562</v>
      </c>
      <c r="N2466" s="85" t="s">
        <v>2853</v>
      </c>
      <c r="O2466" s="85">
        <v>0</v>
      </c>
      <c r="P2466" s="85">
        <v>3.2789284882876328E-9</v>
      </c>
      <c r="Q2466" s="85">
        <v>0</v>
      </c>
    </row>
    <row r="2467" spans="1:18" x14ac:dyDescent="0.3">
      <c r="A2467" s="85" t="s">
        <v>903</v>
      </c>
      <c r="B2467" s="85" t="s">
        <v>601</v>
      </c>
      <c r="C2467" s="85" t="s">
        <v>22</v>
      </c>
      <c r="D2467" s="85" t="s">
        <v>21</v>
      </c>
      <c r="E2467" s="85" t="s">
        <v>149</v>
      </c>
      <c r="F2467" s="85" t="s">
        <v>148</v>
      </c>
      <c r="G2467" s="85" t="s">
        <v>10</v>
      </c>
      <c r="H2467" s="85" t="s">
        <v>16</v>
      </c>
      <c r="I2467" s="85">
        <v>0</v>
      </c>
      <c r="J2467" s="85">
        <v>0.08</v>
      </c>
      <c r="K2467" s="85" t="s">
        <v>13</v>
      </c>
      <c r="L2467" s="85" t="s">
        <v>2562</v>
      </c>
      <c r="N2467" s="85" t="s">
        <v>2854</v>
      </c>
      <c r="O2467" s="85">
        <v>0</v>
      </c>
      <c r="P2467" s="85">
        <v>3.2789284882876328E-9</v>
      </c>
      <c r="Q2467" s="85">
        <v>0</v>
      </c>
    </row>
    <row r="2468" spans="1:18" x14ac:dyDescent="0.3">
      <c r="A2468" s="85" t="s">
        <v>903</v>
      </c>
      <c r="B2468" s="85" t="s">
        <v>601</v>
      </c>
      <c r="C2468" s="85" t="s">
        <v>22</v>
      </c>
      <c r="D2468" s="85" t="s">
        <v>21</v>
      </c>
      <c r="E2468" s="85" t="s">
        <v>201</v>
      </c>
      <c r="F2468" s="85" t="s">
        <v>200</v>
      </c>
      <c r="G2468" s="85" t="s">
        <v>10</v>
      </c>
      <c r="H2468" s="85" t="s">
        <v>16</v>
      </c>
      <c r="I2468" s="85">
        <v>0</v>
      </c>
      <c r="J2468" s="85">
        <v>0.12</v>
      </c>
      <c r="K2468" s="85" t="s">
        <v>13</v>
      </c>
      <c r="L2468" s="85" t="s">
        <v>2562</v>
      </c>
      <c r="N2468" s="85" t="s">
        <v>2855</v>
      </c>
      <c r="O2468" s="85">
        <v>0</v>
      </c>
      <c r="P2468" s="85">
        <v>3.2789284882876328E-9</v>
      </c>
      <c r="Q2468" s="85">
        <v>0</v>
      </c>
    </row>
    <row r="2469" spans="1:18" x14ac:dyDescent="0.3">
      <c r="A2469" s="85" t="s">
        <v>903</v>
      </c>
      <c r="B2469" s="85" t="s">
        <v>598</v>
      </c>
      <c r="C2469" s="85" t="s">
        <v>558</v>
      </c>
      <c r="D2469" s="85" t="s">
        <v>25</v>
      </c>
      <c r="E2469" s="85" t="s">
        <v>321</v>
      </c>
      <c r="F2469" s="85" t="s">
        <v>320</v>
      </c>
      <c r="G2469" s="85" t="s">
        <v>10</v>
      </c>
      <c r="I2469" s="85">
        <v>5.2400000000000002E-2</v>
      </c>
      <c r="J2469" s="85">
        <v>1.2999999999999999E-2</v>
      </c>
      <c r="K2469" s="85" t="s">
        <v>13</v>
      </c>
      <c r="L2469" s="85" t="s">
        <v>2561</v>
      </c>
      <c r="N2469" s="85" t="s">
        <v>2907</v>
      </c>
      <c r="O2469" s="85">
        <v>4.0567637244807111E-10</v>
      </c>
      <c r="P2469" s="85">
        <v>6.4667018874329876E-9</v>
      </c>
      <c r="Q2469" s="85">
        <v>6.2733117980347757</v>
      </c>
      <c r="R2469" s="85" t="s">
        <v>2806</v>
      </c>
    </row>
    <row r="2470" spans="1:18" x14ac:dyDescent="0.3">
      <c r="A2470" s="85" t="s">
        <v>903</v>
      </c>
      <c r="B2470" s="85" t="s">
        <v>601</v>
      </c>
      <c r="C2470" s="85" t="s">
        <v>22</v>
      </c>
      <c r="D2470" s="85" t="s">
        <v>21</v>
      </c>
      <c r="E2470" s="85" t="s">
        <v>209</v>
      </c>
      <c r="F2470" s="85" t="s">
        <v>208</v>
      </c>
      <c r="G2470" s="85" t="s">
        <v>10</v>
      </c>
      <c r="H2470" s="85" t="s">
        <v>16</v>
      </c>
      <c r="I2470" s="85">
        <v>0</v>
      </c>
      <c r="J2470" s="85">
        <v>0.08</v>
      </c>
      <c r="K2470" s="85" t="s">
        <v>13</v>
      </c>
      <c r="L2470" s="85" t="s">
        <v>2562</v>
      </c>
      <c r="N2470" s="85" t="s">
        <v>2857</v>
      </c>
      <c r="O2470" s="85">
        <v>0</v>
      </c>
      <c r="P2470" s="85">
        <v>3.2789284882876328E-9</v>
      </c>
      <c r="Q2470" s="85">
        <v>0</v>
      </c>
    </row>
    <row r="2471" spans="1:18" x14ac:dyDescent="0.3">
      <c r="A2471" s="85" t="s">
        <v>903</v>
      </c>
      <c r="B2471" s="85" t="s">
        <v>601</v>
      </c>
      <c r="C2471" s="85" t="s">
        <v>22</v>
      </c>
      <c r="D2471" s="85" t="s">
        <v>21</v>
      </c>
      <c r="E2471" s="85" t="s">
        <v>213</v>
      </c>
      <c r="F2471" s="85" t="s">
        <v>212</v>
      </c>
      <c r="G2471" s="85" t="s">
        <v>10</v>
      </c>
      <c r="H2471" s="85" t="s">
        <v>16</v>
      </c>
      <c r="I2471" s="85">
        <v>0</v>
      </c>
      <c r="J2471" s="85">
        <v>0.02</v>
      </c>
      <c r="K2471" s="85" t="s">
        <v>13</v>
      </c>
      <c r="L2471" s="85" t="s">
        <v>2562</v>
      </c>
      <c r="N2471" s="85" t="s">
        <v>2858</v>
      </c>
      <c r="O2471" s="85">
        <v>0</v>
      </c>
      <c r="P2471" s="85">
        <v>3.2789284882876328E-9</v>
      </c>
      <c r="Q2471" s="85">
        <v>0</v>
      </c>
    </row>
    <row r="2472" spans="1:18" x14ac:dyDescent="0.3">
      <c r="A2472" s="85" t="s">
        <v>903</v>
      </c>
      <c r="B2472" s="85" t="s">
        <v>601</v>
      </c>
      <c r="C2472" s="85" t="s">
        <v>22</v>
      </c>
      <c r="D2472" s="85" t="s">
        <v>21</v>
      </c>
      <c r="E2472" s="85" t="s">
        <v>215</v>
      </c>
      <c r="F2472" s="85" t="s">
        <v>214</v>
      </c>
      <c r="G2472" s="85" t="s">
        <v>10</v>
      </c>
      <c r="H2472" s="85" t="s">
        <v>16</v>
      </c>
      <c r="I2472" s="85">
        <v>0</v>
      </c>
      <c r="J2472" s="85">
        <v>6.0999999999999999E-2</v>
      </c>
      <c r="K2472" s="85" t="s">
        <v>13</v>
      </c>
      <c r="L2472" s="85" t="s">
        <v>2562</v>
      </c>
      <c r="N2472" s="85" t="s">
        <v>2859</v>
      </c>
      <c r="O2472" s="85">
        <v>0</v>
      </c>
      <c r="P2472" s="85">
        <v>3.2789284882876328E-9</v>
      </c>
      <c r="Q2472" s="85">
        <v>0</v>
      </c>
    </row>
    <row r="2473" spans="1:18" x14ac:dyDescent="0.3">
      <c r="A2473" s="85" t="s">
        <v>903</v>
      </c>
      <c r="B2473" s="85" t="s">
        <v>601</v>
      </c>
      <c r="C2473" s="85" t="s">
        <v>22</v>
      </c>
      <c r="D2473" s="85" t="s">
        <v>21</v>
      </c>
      <c r="E2473" s="85" t="s">
        <v>217</v>
      </c>
      <c r="F2473" s="85" t="s">
        <v>216</v>
      </c>
      <c r="G2473" s="85" t="s">
        <v>10</v>
      </c>
      <c r="H2473" s="85" t="s">
        <v>16</v>
      </c>
      <c r="I2473" s="85">
        <v>0</v>
      </c>
      <c r="J2473" s="85">
        <v>8.7999999999999995E-2</v>
      </c>
      <c r="K2473" s="85" t="s">
        <v>13</v>
      </c>
      <c r="L2473" s="85" t="s">
        <v>2562</v>
      </c>
      <c r="N2473" s="85" t="s">
        <v>2860</v>
      </c>
      <c r="O2473" s="85">
        <v>0</v>
      </c>
      <c r="P2473" s="85">
        <v>3.2789284882876328E-9</v>
      </c>
      <c r="Q2473" s="85">
        <v>0</v>
      </c>
    </row>
    <row r="2474" spans="1:18" x14ac:dyDescent="0.3">
      <c r="A2474" s="85" t="s">
        <v>903</v>
      </c>
      <c r="B2474" s="85" t="s">
        <v>601</v>
      </c>
      <c r="C2474" s="85" t="s">
        <v>22</v>
      </c>
      <c r="D2474" s="85" t="s">
        <v>21</v>
      </c>
      <c r="E2474" s="85" t="s">
        <v>219</v>
      </c>
      <c r="F2474" s="85" t="s">
        <v>218</v>
      </c>
      <c r="G2474" s="85" t="s">
        <v>10</v>
      </c>
      <c r="H2474" s="85" t="s">
        <v>16</v>
      </c>
      <c r="I2474" s="85">
        <v>0</v>
      </c>
      <c r="J2474" s="85">
        <v>6.4000000000000003E-3</v>
      </c>
      <c r="K2474" s="85" t="s">
        <v>13</v>
      </c>
      <c r="L2474" s="85" t="s">
        <v>2562</v>
      </c>
      <c r="N2474" s="85" t="s">
        <v>2861</v>
      </c>
      <c r="O2474" s="85">
        <v>0</v>
      </c>
      <c r="P2474" s="85">
        <v>3.2789284882876328E-9</v>
      </c>
      <c r="Q2474" s="85">
        <v>0</v>
      </c>
    </row>
    <row r="2475" spans="1:18" x14ac:dyDescent="0.3">
      <c r="A2475" s="85" t="s">
        <v>903</v>
      </c>
      <c r="B2475" s="85" t="s">
        <v>601</v>
      </c>
      <c r="C2475" s="85" t="s">
        <v>22</v>
      </c>
      <c r="D2475" s="85" t="s">
        <v>21</v>
      </c>
      <c r="E2475" s="85" t="s">
        <v>220</v>
      </c>
      <c r="F2475" s="85" t="s">
        <v>2862</v>
      </c>
      <c r="G2475" s="85" t="s">
        <v>10</v>
      </c>
      <c r="H2475" s="85" t="s">
        <v>16</v>
      </c>
      <c r="I2475" s="85">
        <v>0</v>
      </c>
      <c r="J2475" s="85">
        <v>0.04</v>
      </c>
      <c r="K2475" s="85" t="s">
        <v>13</v>
      </c>
      <c r="L2475" s="85" t="s">
        <v>2562</v>
      </c>
      <c r="N2475" s="85" t="s">
        <v>2863</v>
      </c>
      <c r="O2475" s="85">
        <v>0</v>
      </c>
      <c r="P2475" s="85">
        <v>3.2789284882876328E-9</v>
      </c>
      <c r="Q2475" s="85">
        <v>0</v>
      </c>
    </row>
    <row r="2476" spans="1:18" x14ac:dyDescent="0.3">
      <c r="A2476" s="85" t="s">
        <v>903</v>
      </c>
      <c r="B2476" s="85" t="s">
        <v>601</v>
      </c>
      <c r="C2476" s="85" t="s">
        <v>22</v>
      </c>
      <c r="D2476" s="85" t="s">
        <v>21</v>
      </c>
      <c r="E2476" s="85" t="s">
        <v>224</v>
      </c>
      <c r="F2476" s="85" t="s">
        <v>223</v>
      </c>
      <c r="G2476" s="85" t="s">
        <v>10</v>
      </c>
      <c r="H2476" s="85" t="s">
        <v>16</v>
      </c>
      <c r="I2476" s="85">
        <v>0</v>
      </c>
      <c r="J2476" s="85">
        <v>0.03</v>
      </c>
      <c r="K2476" s="85" t="s">
        <v>13</v>
      </c>
      <c r="L2476" s="85" t="s">
        <v>2562</v>
      </c>
      <c r="N2476" s="85" t="s">
        <v>2864</v>
      </c>
      <c r="O2476" s="85">
        <v>0</v>
      </c>
      <c r="P2476" s="85">
        <v>3.2789284882876328E-9</v>
      </c>
      <c r="Q2476" s="85">
        <v>0</v>
      </c>
    </row>
    <row r="2477" spans="1:18" x14ac:dyDescent="0.3">
      <c r="A2477" s="85" t="s">
        <v>903</v>
      </c>
      <c r="B2477" s="85" t="s">
        <v>601</v>
      </c>
      <c r="C2477" s="85" t="s">
        <v>22</v>
      </c>
      <c r="D2477" s="85" t="s">
        <v>21</v>
      </c>
      <c r="E2477" s="85" t="s">
        <v>228</v>
      </c>
      <c r="F2477" s="85" t="s">
        <v>227</v>
      </c>
      <c r="G2477" s="85" t="s">
        <v>10</v>
      </c>
      <c r="H2477" s="85" t="s">
        <v>16</v>
      </c>
      <c r="I2477" s="85">
        <v>0</v>
      </c>
      <c r="J2477" s="85">
        <v>7.0000000000000007E-2</v>
      </c>
      <c r="K2477" s="85" t="s">
        <v>13</v>
      </c>
      <c r="L2477" s="85" t="s">
        <v>2562</v>
      </c>
      <c r="N2477" s="85" t="s">
        <v>2865</v>
      </c>
      <c r="O2477" s="85">
        <v>0</v>
      </c>
      <c r="P2477" s="85">
        <v>3.2789284882876328E-9</v>
      </c>
      <c r="Q2477" s="85">
        <v>0</v>
      </c>
    </row>
    <row r="2478" spans="1:18" x14ac:dyDescent="0.3">
      <c r="A2478" s="85" t="s">
        <v>903</v>
      </c>
      <c r="B2478" s="85" t="s">
        <v>601</v>
      </c>
      <c r="C2478" s="85" t="s">
        <v>22</v>
      </c>
      <c r="D2478" s="85" t="s">
        <v>21</v>
      </c>
      <c r="E2478" s="85" t="s">
        <v>230</v>
      </c>
      <c r="F2478" s="85" t="s">
        <v>229</v>
      </c>
      <c r="G2478" s="85" t="s">
        <v>10</v>
      </c>
      <c r="H2478" s="85" t="s">
        <v>16</v>
      </c>
      <c r="I2478" s="85">
        <v>0</v>
      </c>
      <c r="J2478" s="85">
        <v>8.4000000000000005E-2</v>
      </c>
      <c r="K2478" s="85" t="s">
        <v>13</v>
      </c>
      <c r="L2478" s="85" t="s">
        <v>2562</v>
      </c>
      <c r="N2478" s="85" t="s">
        <v>2866</v>
      </c>
      <c r="O2478" s="85">
        <v>0</v>
      </c>
      <c r="P2478" s="85">
        <v>3.2789284882876328E-9</v>
      </c>
      <c r="Q2478" s="85">
        <v>0</v>
      </c>
    </row>
    <row r="2479" spans="1:18" x14ac:dyDescent="0.3">
      <c r="A2479" s="85" t="s">
        <v>903</v>
      </c>
      <c r="B2479" s="85" t="s">
        <v>601</v>
      </c>
      <c r="C2479" s="85" t="s">
        <v>22</v>
      </c>
      <c r="D2479" s="85" t="s">
        <v>21</v>
      </c>
      <c r="E2479" s="85" t="s">
        <v>127</v>
      </c>
      <c r="F2479" s="85" t="s">
        <v>126</v>
      </c>
      <c r="G2479" s="85" t="s">
        <v>10</v>
      </c>
      <c r="H2479" s="85" t="s">
        <v>16</v>
      </c>
      <c r="I2479" s="85">
        <v>0</v>
      </c>
      <c r="J2479" s="85">
        <v>8.199999999999999E-3</v>
      </c>
      <c r="K2479" s="85" t="s">
        <v>13</v>
      </c>
      <c r="L2479" s="85" t="s">
        <v>2562</v>
      </c>
      <c r="N2479" s="85" t="s">
        <v>2867</v>
      </c>
      <c r="O2479" s="85">
        <v>0</v>
      </c>
      <c r="P2479" s="85">
        <v>3.2789284882876328E-9</v>
      </c>
      <c r="Q2479" s="85">
        <v>0</v>
      </c>
    </row>
    <row r="2480" spans="1:18" x14ac:dyDescent="0.3">
      <c r="A2480" s="85" t="s">
        <v>903</v>
      </c>
      <c r="B2480" s="85" t="s">
        <v>601</v>
      </c>
      <c r="C2480" s="85" t="s">
        <v>22</v>
      </c>
      <c r="D2480" s="85" t="s">
        <v>21</v>
      </c>
      <c r="E2480" s="85" t="s">
        <v>83</v>
      </c>
      <c r="F2480" s="85" t="s">
        <v>2868</v>
      </c>
      <c r="G2480" s="85" t="s">
        <v>10</v>
      </c>
      <c r="H2480" s="85" t="s">
        <v>16</v>
      </c>
      <c r="I2480" s="85">
        <v>0</v>
      </c>
      <c r="J2480" s="85">
        <v>147</v>
      </c>
      <c r="K2480" s="85" t="s">
        <v>13</v>
      </c>
      <c r="L2480" s="85" t="s">
        <v>2562</v>
      </c>
      <c r="N2480" s="85" t="s">
        <v>2845</v>
      </c>
      <c r="O2480" s="85">
        <v>0</v>
      </c>
      <c r="P2480" s="85">
        <v>3.2789284882876328E-9</v>
      </c>
      <c r="Q2480" s="85">
        <v>0</v>
      </c>
    </row>
    <row r="2481" spans="1:17" x14ac:dyDescent="0.3">
      <c r="A2481" s="85" t="s">
        <v>903</v>
      </c>
      <c r="B2481" s="85" t="s">
        <v>601</v>
      </c>
      <c r="C2481" s="85" t="s">
        <v>22</v>
      </c>
      <c r="D2481" s="85" t="s">
        <v>21</v>
      </c>
      <c r="E2481" s="85" t="s">
        <v>234</v>
      </c>
      <c r="F2481" s="85" t="s">
        <v>233</v>
      </c>
      <c r="G2481" s="85" t="s">
        <v>10</v>
      </c>
      <c r="H2481" s="85" t="s">
        <v>16</v>
      </c>
      <c r="I2481" s="85">
        <v>0</v>
      </c>
      <c r="J2481" s="85">
        <v>4.0000000000000001E-3</v>
      </c>
      <c r="K2481" s="85" t="s">
        <v>13</v>
      </c>
      <c r="L2481" s="85" t="s">
        <v>2562</v>
      </c>
      <c r="N2481" s="85" t="s">
        <v>2869</v>
      </c>
      <c r="O2481" s="85">
        <v>0</v>
      </c>
      <c r="P2481" s="85">
        <v>3.2789284882876328E-9</v>
      </c>
      <c r="Q2481" s="85">
        <v>0</v>
      </c>
    </row>
    <row r="2482" spans="1:17" x14ac:dyDescent="0.3">
      <c r="A2482" s="85" t="s">
        <v>903</v>
      </c>
      <c r="B2482" s="85" t="s">
        <v>601</v>
      </c>
      <c r="C2482" s="85" t="s">
        <v>22</v>
      </c>
      <c r="D2482" s="85" t="s">
        <v>21</v>
      </c>
      <c r="E2482" s="85" t="s">
        <v>236</v>
      </c>
      <c r="F2482" s="85" t="s">
        <v>235</v>
      </c>
      <c r="G2482" s="85" t="s">
        <v>10</v>
      </c>
      <c r="H2482" s="85" t="s">
        <v>16</v>
      </c>
      <c r="I2482" s="85">
        <v>0</v>
      </c>
      <c r="J2482" s="85">
        <v>0.32</v>
      </c>
      <c r="K2482" s="85" t="s">
        <v>13</v>
      </c>
      <c r="L2482" s="85" t="s">
        <v>2562</v>
      </c>
      <c r="N2482" s="85" t="s">
        <v>2870</v>
      </c>
      <c r="O2482" s="85">
        <v>0</v>
      </c>
      <c r="P2482" s="85">
        <v>3.2789284882876328E-9</v>
      </c>
      <c r="Q2482" s="85">
        <v>0</v>
      </c>
    </row>
    <row r="2483" spans="1:17" x14ac:dyDescent="0.3">
      <c r="A2483" s="85" t="s">
        <v>903</v>
      </c>
      <c r="B2483" s="85" t="s">
        <v>601</v>
      </c>
      <c r="C2483" s="85" t="s">
        <v>22</v>
      </c>
      <c r="D2483" s="85" t="s">
        <v>21</v>
      </c>
      <c r="E2483" s="85" t="s">
        <v>240</v>
      </c>
      <c r="F2483" s="85" t="s">
        <v>239</v>
      </c>
      <c r="G2483" s="85" t="s">
        <v>10</v>
      </c>
      <c r="H2483" s="85" t="s">
        <v>16</v>
      </c>
      <c r="I2483" s="85">
        <v>0</v>
      </c>
      <c r="J2483" s="85">
        <v>0.08</v>
      </c>
      <c r="K2483" s="85" t="s">
        <v>13</v>
      </c>
      <c r="L2483" s="85" t="s">
        <v>2562</v>
      </c>
      <c r="N2483" s="85" t="s">
        <v>2871</v>
      </c>
      <c r="O2483" s="85">
        <v>0</v>
      </c>
      <c r="P2483" s="85">
        <v>3.2789284882876328E-9</v>
      </c>
      <c r="Q2483" s="85">
        <v>0</v>
      </c>
    </row>
    <row r="2484" spans="1:17" x14ac:dyDescent="0.3">
      <c r="A2484" s="85" t="s">
        <v>903</v>
      </c>
      <c r="B2484" s="85" t="s">
        <v>601</v>
      </c>
      <c r="C2484" s="85" t="s">
        <v>22</v>
      </c>
      <c r="D2484" s="85" t="s">
        <v>21</v>
      </c>
      <c r="E2484" s="85" t="s">
        <v>242</v>
      </c>
      <c r="F2484" s="85" t="s">
        <v>241</v>
      </c>
      <c r="G2484" s="85" t="s">
        <v>10</v>
      </c>
      <c r="H2484" s="85" t="s">
        <v>16</v>
      </c>
      <c r="I2484" s="85">
        <v>0</v>
      </c>
      <c r="J2484" s="85">
        <v>0.4</v>
      </c>
      <c r="K2484" s="85" t="s">
        <v>13</v>
      </c>
      <c r="L2484" s="85" t="s">
        <v>2562</v>
      </c>
      <c r="N2484" s="85" t="s">
        <v>2872</v>
      </c>
      <c r="O2484" s="85">
        <v>0</v>
      </c>
      <c r="P2484" s="85">
        <v>3.2789284882876328E-9</v>
      </c>
      <c r="Q2484" s="85">
        <v>0</v>
      </c>
    </row>
    <row r="2485" spans="1:17" x14ac:dyDescent="0.3">
      <c r="A2485" s="85" t="s">
        <v>903</v>
      </c>
      <c r="B2485" s="85" t="s">
        <v>601</v>
      </c>
      <c r="C2485" s="85" t="s">
        <v>22</v>
      </c>
      <c r="D2485" s="85" t="s">
        <v>21</v>
      </c>
      <c r="E2485" s="85" t="s">
        <v>247</v>
      </c>
      <c r="F2485" s="85" t="s">
        <v>246</v>
      </c>
      <c r="G2485" s="85" t="s">
        <v>10</v>
      </c>
      <c r="H2485" s="85" t="s">
        <v>16</v>
      </c>
      <c r="I2485" s="85">
        <v>0</v>
      </c>
      <c r="J2485" s="85">
        <v>0.01</v>
      </c>
      <c r="K2485" s="85" t="s">
        <v>13</v>
      </c>
      <c r="L2485" s="85" t="s">
        <v>2562</v>
      </c>
      <c r="N2485" s="85" t="s">
        <v>2873</v>
      </c>
      <c r="O2485" s="85">
        <v>0</v>
      </c>
      <c r="P2485" s="85">
        <v>3.2789284882876328E-9</v>
      </c>
      <c r="Q2485" s="85">
        <v>0</v>
      </c>
    </row>
    <row r="2486" spans="1:17" x14ac:dyDescent="0.3">
      <c r="A2486" s="85" t="s">
        <v>903</v>
      </c>
      <c r="B2486" s="85" t="s">
        <v>601</v>
      </c>
      <c r="C2486" s="85" t="s">
        <v>22</v>
      </c>
      <c r="D2486" s="85" t="s">
        <v>21</v>
      </c>
      <c r="E2486" s="85" t="s">
        <v>249</v>
      </c>
      <c r="F2486" s="85" t="s">
        <v>248</v>
      </c>
      <c r="G2486" s="85" t="s">
        <v>10</v>
      </c>
      <c r="H2486" s="85" t="s">
        <v>16</v>
      </c>
      <c r="I2486" s="85">
        <v>0</v>
      </c>
      <c r="J2486" s="85">
        <v>1.9E-2</v>
      </c>
      <c r="K2486" s="85" t="s">
        <v>13</v>
      </c>
      <c r="L2486" s="85" t="s">
        <v>2562</v>
      </c>
      <c r="N2486" s="85" t="s">
        <v>2874</v>
      </c>
      <c r="O2486" s="85">
        <v>0</v>
      </c>
      <c r="P2486" s="85">
        <v>3.2789284882876328E-9</v>
      </c>
      <c r="Q2486" s="85">
        <v>0</v>
      </c>
    </row>
    <row r="2487" spans="1:17" x14ac:dyDescent="0.3">
      <c r="A2487" s="85" t="s">
        <v>903</v>
      </c>
      <c r="B2487" s="85" t="s">
        <v>601</v>
      </c>
      <c r="C2487" s="85" t="s">
        <v>22</v>
      </c>
      <c r="D2487" s="85" t="s">
        <v>21</v>
      </c>
      <c r="E2487" s="85" t="s">
        <v>251</v>
      </c>
      <c r="F2487" s="85" t="s">
        <v>250</v>
      </c>
      <c r="G2487" s="85" t="s">
        <v>10</v>
      </c>
      <c r="H2487" s="85" t="s">
        <v>16</v>
      </c>
      <c r="I2487" s="85">
        <v>0</v>
      </c>
      <c r="J2487" s="85">
        <v>0.16</v>
      </c>
      <c r="K2487" s="85" t="s">
        <v>13</v>
      </c>
      <c r="L2487" s="85" t="s">
        <v>2562</v>
      </c>
      <c r="N2487" s="85" t="s">
        <v>2875</v>
      </c>
      <c r="O2487" s="85">
        <v>0</v>
      </c>
      <c r="P2487" s="85">
        <v>3.2789284882876328E-9</v>
      </c>
      <c r="Q2487" s="85">
        <v>0</v>
      </c>
    </row>
    <row r="2488" spans="1:17" x14ac:dyDescent="0.3">
      <c r="A2488" s="85" t="s">
        <v>903</v>
      </c>
      <c r="B2488" s="85" t="s">
        <v>601</v>
      </c>
      <c r="C2488" s="85" t="s">
        <v>22</v>
      </c>
      <c r="D2488" s="85" t="s">
        <v>21</v>
      </c>
      <c r="E2488" s="85" t="s">
        <v>80</v>
      </c>
      <c r="F2488" s="85" t="s">
        <v>79</v>
      </c>
      <c r="G2488" s="85" t="s">
        <v>10</v>
      </c>
      <c r="H2488" s="85" t="s">
        <v>16</v>
      </c>
      <c r="I2488" s="85">
        <v>0</v>
      </c>
      <c r="J2488" s="85">
        <v>3.6999999999999998E-2</v>
      </c>
      <c r="K2488" s="85" t="s">
        <v>13</v>
      </c>
      <c r="L2488" s="85" t="s">
        <v>2562</v>
      </c>
      <c r="N2488" s="85" t="s">
        <v>2876</v>
      </c>
      <c r="O2488" s="85">
        <v>0</v>
      </c>
      <c r="P2488" s="85">
        <v>3.2789284882876328E-9</v>
      </c>
      <c r="Q2488" s="85">
        <v>0</v>
      </c>
    </row>
    <row r="2489" spans="1:17" x14ac:dyDescent="0.3">
      <c r="A2489" s="85" t="s">
        <v>903</v>
      </c>
      <c r="B2489" s="85" t="s">
        <v>601</v>
      </c>
      <c r="C2489" s="85" t="s">
        <v>22</v>
      </c>
      <c r="D2489" s="85" t="s">
        <v>21</v>
      </c>
      <c r="E2489" s="85" t="s">
        <v>70</v>
      </c>
      <c r="F2489" s="85" t="s">
        <v>69</v>
      </c>
      <c r="G2489" s="85" t="s">
        <v>10</v>
      </c>
      <c r="H2489" s="85" t="s">
        <v>16</v>
      </c>
      <c r="I2489" s="85">
        <v>0</v>
      </c>
      <c r="J2489" s="85">
        <v>0.08</v>
      </c>
      <c r="K2489" s="85" t="s">
        <v>13</v>
      </c>
      <c r="L2489" s="85" t="s">
        <v>2562</v>
      </c>
      <c r="N2489" s="85" t="s">
        <v>2877</v>
      </c>
      <c r="O2489" s="85">
        <v>0</v>
      </c>
      <c r="P2489" s="85">
        <v>3.2789284882876328E-9</v>
      </c>
      <c r="Q2489" s="85">
        <v>0</v>
      </c>
    </row>
    <row r="2490" spans="1:17" x14ac:dyDescent="0.3">
      <c r="A2490" s="85" t="s">
        <v>903</v>
      </c>
      <c r="B2490" s="85" t="s">
        <v>601</v>
      </c>
      <c r="C2490" s="85" t="s">
        <v>22</v>
      </c>
      <c r="D2490" s="85" t="s">
        <v>21</v>
      </c>
      <c r="E2490" s="85" t="s">
        <v>185</v>
      </c>
      <c r="F2490" s="85" t="s">
        <v>184</v>
      </c>
      <c r="G2490" s="85" t="s">
        <v>10</v>
      </c>
      <c r="H2490" s="85" t="s">
        <v>16</v>
      </c>
      <c r="I2490" s="85">
        <v>0</v>
      </c>
      <c r="J2490" s="85">
        <v>0.20499999999999999</v>
      </c>
      <c r="K2490" s="85" t="s">
        <v>13</v>
      </c>
      <c r="L2490" s="85" t="s">
        <v>2562</v>
      </c>
      <c r="N2490" s="85" t="s">
        <v>2878</v>
      </c>
      <c r="O2490" s="85">
        <v>0</v>
      </c>
      <c r="P2490" s="85">
        <v>3.2789284882876328E-9</v>
      </c>
      <c r="Q2490" s="85">
        <v>0</v>
      </c>
    </row>
    <row r="2491" spans="1:17" x14ac:dyDescent="0.3">
      <c r="A2491" s="85" t="s">
        <v>903</v>
      </c>
      <c r="B2491" s="85" t="s">
        <v>601</v>
      </c>
      <c r="C2491" s="85" t="s">
        <v>22</v>
      </c>
      <c r="D2491" s="85" t="s">
        <v>21</v>
      </c>
      <c r="E2491" s="85" t="s">
        <v>42</v>
      </c>
      <c r="F2491" s="85" t="s">
        <v>41</v>
      </c>
      <c r="G2491" s="85" t="s">
        <v>10</v>
      </c>
      <c r="H2491" s="85" t="s">
        <v>16</v>
      </c>
      <c r="I2491" s="85">
        <v>0</v>
      </c>
      <c r="J2491" s="85">
        <v>1.2999999999999999E-2</v>
      </c>
      <c r="K2491" s="85" t="s">
        <v>13</v>
      </c>
      <c r="L2491" s="85" t="s">
        <v>2562</v>
      </c>
      <c r="N2491" s="85" t="s">
        <v>2879</v>
      </c>
      <c r="O2491" s="85">
        <v>0</v>
      </c>
      <c r="P2491" s="85">
        <v>3.2789284882876328E-9</v>
      </c>
      <c r="Q2491" s="85">
        <v>0</v>
      </c>
    </row>
    <row r="2492" spans="1:17" x14ac:dyDescent="0.3">
      <c r="A2492" s="85" t="s">
        <v>903</v>
      </c>
      <c r="B2492" s="85" t="s">
        <v>601</v>
      </c>
      <c r="C2492" s="85" t="s">
        <v>22</v>
      </c>
      <c r="D2492" s="85" t="s">
        <v>21</v>
      </c>
      <c r="E2492" s="85" t="s">
        <v>255</v>
      </c>
      <c r="F2492" s="85" t="s">
        <v>254</v>
      </c>
      <c r="G2492" s="85" t="s">
        <v>10</v>
      </c>
      <c r="H2492" s="85" t="s">
        <v>16</v>
      </c>
      <c r="I2492" s="85">
        <v>0</v>
      </c>
      <c r="J2492" s="85">
        <v>3.4000000000000002E-2</v>
      </c>
      <c r="K2492" s="85" t="s">
        <v>13</v>
      </c>
      <c r="L2492" s="85" t="s">
        <v>2562</v>
      </c>
      <c r="N2492" s="85" t="s">
        <v>2880</v>
      </c>
      <c r="O2492" s="85">
        <v>0</v>
      </c>
      <c r="P2492" s="85">
        <v>3.2789284882876328E-9</v>
      </c>
      <c r="Q2492" s="85">
        <v>0</v>
      </c>
    </row>
    <row r="2493" spans="1:17" x14ac:dyDescent="0.3">
      <c r="A2493" s="85" t="s">
        <v>903</v>
      </c>
      <c r="B2493" s="85" t="s">
        <v>601</v>
      </c>
      <c r="C2493" s="85" t="s">
        <v>22</v>
      </c>
      <c r="D2493" s="85" t="s">
        <v>21</v>
      </c>
      <c r="E2493" s="85" t="s">
        <v>259</v>
      </c>
      <c r="F2493" s="85" t="s">
        <v>258</v>
      </c>
      <c r="G2493" s="85" t="s">
        <v>10</v>
      </c>
      <c r="H2493" s="85" t="s">
        <v>16</v>
      </c>
      <c r="I2493" s="85">
        <v>0</v>
      </c>
      <c r="J2493" s="85">
        <v>1.4E-2</v>
      </c>
      <c r="K2493" s="85" t="s">
        <v>13</v>
      </c>
      <c r="L2493" s="85" t="s">
        <v>2562</v>
      </c>
      <c r="N2493" s="85" t="s">
        <v>2881</v>
      </c>
      <c r="O2493" s="85">
        <v>0</v>
      </c>
      <c r="P2493" s="85">
        <v>3.2789284882876328E-9</v>
      </c>
      <c r="Q2493" s="85">
        <v>0</v>
      </c>
    </row>
    <row r="2494" spans="1:17" x14ac:dyDescent="0.3">
      <c r="A2494" s="85" t="s">
        <v>903</v>
      </c>
      <c r="B2494" s="85" t="s">
        <v>601</v>
      </c>
      <c r="C2494" s="85" t="s">
        <v>22</v>
      </c>
      <c r="D2494" s="85" t="s">
        <v>21</v>
      </c>
      <c r="E2494" s="85" t="s">
        <v>263</v>
      </c>
      <c r="F2494" s="85" t="s">
        <v>262</v>
      </c>
      <c r="G2494" s="85" t="s">
        <v>10</v>
      </c>
      <c r="H2494" s="85" t="s">
        <v>16</v>
      </c>
      <c r="I2494" s="85">
        <v>0</v>
      </c>
      <c r="J2494" s="85">
        <v>9.6000000000000002E-2</v>
      </c>
      <c r="K2494" s="85" t="s">
        <v>13</v>
      </c>
      <c r="L2494" s="85" t="s">
        <v>2562</v>
      </c>
      <c r="N2494" s="85" t="s">
        <v>2882</v>
      </c>
      <c r="O2494" s="85">
        <v>0</v>
      </c>
      <c r="P2494" s="85">
        <v>3.2789284882876328E-9</v>
      </c>
      <c r="Q2494" s="85">
        <v>0</v>
      </c>
    </row>
    <row r="2495" spans="1:17" x14ac:dyDescent="0.3">
      <c r="A2495" s="85" t="s">
        <v>903</v>
      </c>
      <c r="B2495" s="85" t="s">
        <v>601</v>
      </c>
      <c r="C2495" s="85" t="s">
        <v>22</v>
      </c>
      <c r="D2495" s="85" t="s">
        <v>21</v>
      </c>
      <c r="E2495" s="85" t="s">
        <v>265</v>
      </c>
      <c r="F2495" s="85" t="s">
        <v>264</v>
      </c>
      <c r="G2495" s="85" t="s">
        <v>10</v>
      </c>
      <c r="H2495" s="85" t="s">
        <v>16</v>
      </c>
      <c r="I2495" s="85">
        <v>0</v>
      </c>
      <c r="J2495" s="85">
        <v>7.0999999999999994E-2</v>
      </c>
      <c r="K2495" s="85" t="s">
        <v>13</v>
      </c>
      <c r="L2495" s="85" t="s">
        <v>2562</v>
      </c>
      <c r="N2495" s="85" t="s">
        <v>2883</v>
      </c>
      <c r="O2495" s="85">
        <v>0</v>
      </c>
      <c r="P2495" s="85">
        <v>3.2789284882876328E-9</v>
      </c>
      <c r="Q2495" s="85">
        <v>0</v>
      </c>
    </row>
    <row r="2496" spans="1:17" x14ac:dyDescent="0.3">
      <c r="A2496" s="85" t="s">
        <v>903</v>
      </c>
      <c r="B2496" s="85" t="s">
        <v>601</v>
      </c>
      <c r="C2496" s="85" t="s">
        <v>22</v>
      </c>
      <c r="D2496" s="85" t="s">
        <v>21</v>
      </c>
      <c r="E2496" s="85" t="s">
        <v>211</v>
      </c>
      <c r="F2496" s="85" t="s">
        <v>210</v>
      </c>
      <c r="G2496" s="85" t="s">
        <v>10</v>
      </c>
      <c r="H2496" s="85" t="s">
        <v>16</v>
      </c>
      <c r="I2496" s="85">
        <v>0</v>
      </c>
      <c r="J2496" s="85">
        <v>0.02</v>
      </c>
      <c r="K2496" s="85" t="s">
        <v>13</v>
      </c>
      <c r="L2496" s="85" t="s">
        <v>2562</v>
      </c>
      <c r="N2496" s="85" t="s">
        <v>2884</v>
      </c>
      <c r="O2496" s="85">
        <v>0</v>
      </c>
      <c r="P2496" s="85">
        <v>3.2789284882876328E-9</v>
      </c>
      <c r="Q2496" s="85">
        <v>0</v>
      </c>
    </row>
    <row r="2497" spans="1:17" x14ac:dyDescent="0.3">
      <c r="A2497" s="85" t="s">
        <v>903</v>
      </c>
      <c r="B2497" s="85" t="s">
        <v>601</v>
      </c>
      <c r="C2497" s="85" t="s">
        <v>22</v>
      </c>
      <c r="D2497" s="85" t="s">
        <v>21</v>
      </c>
      <c r="E2497" s="85" t="s">
        <v>269</v>
      </c>
      <c r="F2497" s="85" t="s">
        <v>268</v>
      </c>
      <c r="G2497" s="85" t="s">
        <v>10</v>
      </c>
      <c r="H2497" s="85" t="s">
        <v>16</v>
      </c>
      <c r="I2497" s="85">
        <v>0</v>
      </c>
      <c r="J2497" s="85">
        <v>2.7E-2</v>
      </c>
      <c r="K2497" s="85" t="s">
        <v>13</v>
      </c>
      <c r="L2497" s="85" t="s">
        <v>2562</v>
      </c>
      <c r="N2497" s="85" t="s">
        <v>2885</v>
      </c>
      <c r="O2497" s="85">
        <v>0</v>
      </c>
      <c r="P2497" s="85">
        <v>3.2789284882876328E-9</v>
      </c>
      <c r="Q2497" s="85">
        <v>0</v>
      </c>
    </row>
    <row r="2498" spans="1:17" x14ac:dyDescent="0.3">
      <c r="A2498" s="85" t="s">
        <v>903</v>
      </c>
      <c r="B2498" s="85" t="s">
        <v>601</v>
      </c>
      <c r="C2498" s="85" t="s">
        <v>22</v>
      </c>
      <c r="D2498" s="85" t="s">
        <v>21</v>
      </c>
      <c r="E2498" s="85" t="s">
        <v>271</v>
      </c>
      <c r="F2498" s="85" t="s">
        <v>270</v>
      </c>
      <c r="G2498" s="85" t="s">
        <v>10</v>
      </c>
      <c r="H2498" s="85" t="s">
        <v>16</v>
      </c>
      <c r="I2498" s="85">
        <v>0</v>
      </c>
      <c r="J2498" s="85">
        <v>4.5999999999999999E-3</v>
      </c>
      <c r="K2498" s="85" t="s">
        <v>13</v>
      </c>
      <c r="L2498" s="85" t="s">
        <v>2562</v>
      </c>
      <c r="N2498" s="85" t="s">
        <v>2886</v>
      </c>
      <c r="O2498" s="85">
        <v>0</v>
      </c>
      <c r="P2498" s="85">
        <v>3.2789284882876328E-9</v>
      </c>
      <c r="Q2498" s="85">
        <v>0</v>
      </c>
    </row>
    <row r="2499" spans="1:17" x14ac:dyDescent="0.3">
      <c r="A2499" s="85" t="s">
        <v>903</v>
      </c>
      <c r="B2499" s="85" t="s">
        <v>601</v>
      </c>
      <c r="C2499" s="85" t="s">
        <v>22</v>
      </c>
      <c r="D2499" s="85" t="s">
        <v>21</v>
      </c>
      <c r="E2499" s="85" t="s">
        <v>273</v>
      </c>
      <c r="F2499" s="85" t="s">
        <v>272</v>
      </c>
      <c r="G2499" s="85" t="s">
        <v>10</v>
      </c>
      <c r="H2499" s="85" t="s">
        <v>16</v>
      </c>
      <c r="I2499" s="85">
        <v>0</v>
      </c>
      <c r="J2499" s="85">
        <v>0.08</v>
      </c>
      <c r="K2499" s="85" t="s">
        <v>13</v>
      </c>
      <c r="L2499" s="85" t="s">
        <v>2562</v>
      </c>
      <c r="N2499" s="85" t="s">
        <v>2887</v>
      </c>
      <c r="O2499" s="85">
        <v>0</v>
      </c>
      <c r="P2499" s="85">
        <v>3.2789284882876328E-9</v>
      </c>
      <c r="Q2499" s="85">
        <v>0</v>
      </c>
    </row>
    <row r="2500" spans="1:17" x14ac:dyDescent="0.3">
      <c r="A2500" s="85" t="s">
        <v>903</v>
      </c>
      <c r="B2500" s="85" t="s">
        <v>601</v>
      </c>
      <c r="C2500" s="85" t="s">
        <v>22</v>
      </c>
      <c r="D2500" s="85" t="s">
        <v>21</v>
      </c>
      <c r="E2500" s="85" t="s">
        <v>232</v>
      </c>
      <c r="F2500" s="85" t="s">
        <v>231</v>
      </c>
      <c r="G2500" s="85" t="s">
        <v>10</v>
      </c>
      <c r="H2500" s="85" t="s">
        <v>16</v>
      </c>
      <c r="I2500" s="85">
        <v>0</v>
      </c>
      <c r="J2500" s="85">
        <v>0.08</v>
      </c>
      <c r="K2500" s="85" t="s">
        <v>13</v>
      </c>
      <c r="L2500" s="85" t="s">
        <v>2562</v>
      </c>
      <c r="N2500" s="85" t="s">
        <v>2888</v>
      </c>
      <c r="O2500" s="85">
        <v>0</v>
      </c>
      <c r="P2500" s="85">
        <v>3.2789284882876328E-9</v>
      </c>
      <c r="Q2500" s="85">
        <v>0</v>
      </c>
    </row>
    <row r="2501" spans="1:17" x14ac:dyDescent="0.3">
      <c r="A2501" s="85" t="s">
        <v>903</v>
      </c>
      <c r="B2501" s="85" t="s">
        <v>601</v>
      </c>
      <c r="C2501" s="85" t="s">
        <v>22</v>
      </c>
      <c r="D2501" s="85" t="s">
        <v>21</v>
      </c>
      <c r="E2501" s="85" t="s">
        <v>38</v>
      </c>
      <c r="F2501" s="85" t="s">
        <v>37</v>
      </c>
      <c r="G2501" s="85" t="s">
        <v>10</v>
      </c>
      <c r="H2501" s="85" t="s">
        <v>16</v>
      </c>
      <c r="I2501" s="85">
        <v>0</v>
      </c>
      <c r="J2501" s="85">
        <v>5.8000000000000003E-2</v>
      </c>
      <c r="K2501" s="85" t="s">
        <v>13</v>
      </c>
      <c r="L2501" s="85" t="s">
        <v>2562</v>
      </c>
      <c r="N2501" s="85" t="s">
        <v>2889</v>
      </c>
      <c r="O2501" s="85">
        <v>0</v>
      </c>
      <c r="P2501" s="85">
        <v>3.2789284882876328E-9</v>
      </c>
      <c r="Q2501" s="85">
        <v>0</v>
      </c>
    </row>
    <row r="2502" spans="1:17" x14ac:dyDescent="0.3">
      <c r="A2502" s="85" t="s">
        <v>903</v>
      </c>
      <c r="B2502" s="85" t="s">
        <v>601</v>
      </c>
      <c r="C2502" s="85" t="s">
        <v>22</v>
      </c>
      <c r="D2502" s="85" t="s">
        <v>21</v>
      </c>
      <c r="E2502" s="85" t="s">
        <v>111</v>
      </c>
      <c r="F2502" s="85" t="s">
        <v>110</v>
      </c>
      <c r="G2502" s="85" t="s">
        <v>10</v>
      </c>
      <c r="H2502" s="85" t="s">
        <v>16</v>
      </c>
      <c r="I2502" s="85">
        <v>0</v>
      </c>
      <c r="J2502" s="85">
        <v>0.04</v>
      </c>
      <c r="K2502" s="85" t="s">
        <v>13</v>
      </c>
      <c r="L2502" s="85" t="s">
        <v>2562</v>
      </c>
      <c r="N2502" s="85" t="s">
        <v>2826</v>
      </c>
      <c r="O2502" s="85">
        <v>0</v>
      </c>
      <c r="P2502" s="85">
        <v>3.2789284882876328E-9</v>
      </c>
      <c r="Q2502" s="85">
        <v>0</v>
      </c>
    </row>
    <row r="2503" spans="1:17" x14ac:dyDescent="0.3">
      <c r="A2503" s="85" t="s">
        <v>903</v>
      </c>
      <c r="B2503" s="85" t="s">
        <v>601</v>
      </c>
      <c r="C2503" s="85" t="s">
        <v>22</v>
      </c>
      <c r="D2503" s="85" t="s">
        <v>21</v>
      </c>
      <c r="E2503" s="85" t="s">
        <v>123</v>
      </c>
      <c r="F2503" s="85" t="s">
        <v>122</v>
      </c>
      <c r="G2503" s="85" t="s">
        <v>10</v>
      </c>
      <c r="H2503" s="85" t="s">
        <v>16</v>
      </c>
      <c r="I2503" s="85">
        <v>0</v>
      </c>
      <c r="J2503" s="85">
        <v>0.02</v>
      </c>
      <c r="K2503" s="85" t="s">
        <v>13</v>
      </c>
      <c r="L2503" s="85" t="s">
        <v>2562</v>
      </c>
      <c r="N2503" s="85" t="s">
        <v>2860</v>
      </c>
      <c r="O2503" s="85">
        <v>0</v>
      </c>
      <c r="P2503" s="85">
        <v>3.2789284882876328E-9</v>
      </c>
      <c r="Q2503" s="85">
        <v>0</v>
      </c>
    </row>
    <row r="2504" spans="1:17" x14ac:dyDescent="0.3">
      <c r="A2504" s="85" t="s">
        <v>903</v>
      </c>
      <c r="B2504" s="85" t="s">
        <v>601</v>
      </c>
      <c r="C2504" s="85" t="s">
        <v>22</v>
      </c>
      <c r="D2504" s="85" t="s">
        <v>21</v>
      </c>
      <c r="E2504" s="85" t="s">
        <v>281</v>
      </c>
      <c r="F2504" s="85" t="s">
        <v>280</v>
      </c>
      <c r="G2504" s="85" t="s">
        <v>10</v>
      </c>
      <c r="H2504" s="85" t="s">
        <v>16</v>
      </c>
      <c r="I2504" s="85">
        <v>0</v>
      </c>
      <c r="J2504" s="85">
        <v>0.14699999999999999</v>
      </c>
      <c r="K2504" s="85" t="s">
        <v>13</v>
      </c>
      <c r="L2504" s="85" t="s">
        <v>2562</v>
      </c>
      <c r="N2504" s="85" t="s">
        <v>2890</v>
      </c>
      <c r="O2504" s="85">
        <v>0</v>
      </c>
      <c r="P2504" s="85">
        <v>3.2789284882876328E-9</v>
      </c>
      <c r="Q2504" s="85">
        <v>0</v>
      </c>
    </row>
    <row r="2505" spans="1:17" x14ac:dyDescent="0.3">
      <c r="A2505" s="85" t="s">
        <v>903</v>
      </c>
      <c r="B2505" s="85" t="s">
        <v>601</v>
      </c>
      <c r="C2505" s="85" t="s">
        <v>22</v>
      </c>
      <c r="D2505" s="85" t="s">
        <v>21</v>
      </c>
      <c r="E2505" s="85" t="s">
        <v>287</v>
      </c>
      <c r="F2505" s="85" t="s">
        <v>286</v>
      </c>
      <c r="G2505" s="85" t="s">
        <v>10</v>
      </c>
      <c r="H2505" s="85" t="s">
        <v>16</v>
      </c>
      <c r="I2505" s="85">
        <v>0</v>
      </c>
      <c r="J2505" s="85">
        <v>7.4000000000000003E-3</v>
      </c>
      <c r="K2505" s="85" t="s">
        <v>13</v>
      </c>
      <c r="L2505" s="85" t="s">
        <v>2562</v>
      </c>
      <c r="N2505" s="85" t="s">
        <v>2891</v>
      </c>
      <c r="O2505" s="85">
        <v>0</v>
      </c>
      <c r="P2505" s="85">
        <v>3.2789284882876328E-9</v>
      </c>
      <c r="Q2505" s="85">
        <v>0</v>
      </c>
    </row>
    <row r="2506" spans="1:17" x14ac:dyDescent="0.3">
      <c r="A2506" s="85" t="s">
        <v>903</v>
      </c>
      <c r="B2506" s="85" t="s">
        <v>601</v>
      </c>
      <c r="C2506" s="85" t="s">
        <v>22</v>
      </c>
      <c r="D2506" s="85" t="s">
        <v>21</v>
      </c>
      <c r="E2506" s="85" t="s">
        <v>222</v>
      </c>
      <c r="F2506" s="85" t="s">
        <v>221</v>
      </c>
      <c r="G2506" s="85" t="s">
        <v>10</v>
      </c>
      <c r="H2506" s="85" t="s">
        <v>16</v>
      </c>
      <c r="I2506" s="85">
        <v>0</v>
      </c>
      <c r="J2506" s="85">
        <v>0.14499999999999999</v>
      </c>
      <c r="K2506" s="85" t="s">
        <v>13</v>
      </c>
      <c r="L2506" s="85" t="s">
        <v>2562</v>
      </c>
      <c r="N2506" s="85" t="s">
        <v>2892</v>
      </c>
      <c r="O2506" s="85">
        <v>0</v>
      </c>
      <c r="P2506" s="85">
        <v>3.2789284882876328E-9</v>
      </c>
      <c r="Q2506" s="85">
        <v>0</v>
      </c>
    </row>
    <row r="2507" spans="1:17" x14ac:dyDescent="0.3">
      <c r="A2507" s="85" t="s">
        <v>903</v>
      </c>
      <c r="B2507" s="85" t="s">
        <v>601</v>
      </c>
      <c r="C2507" s="85" t="s">
        <v>22</v>
      </c>
      <c r="D2507" s="85" t="s">
        <v>21</v>
      </c>
      <c r="E2507" s="85" t="s">
        <v>103</v>
      </c>
      <c r="F2507" s="85" t="s">
        <v>102</v>
      </c>
      <c r="G2507" s="85" t="s">
        <v>10</v>
      </c>
      <c r="H2507" s="85" t="s">
        <v>16</v>
      </c>
      <c r="I2507" s="85">
        <v>0</v>
      </c>
      <c r="J2507" s="85">
        <v>0.04</v>
      </c>
      <c r="K2507" s="85" t="s">
        <v>13</v>
      </c>
      <c r="L2507" s="85" t="s">
        <v>2562</v>
      </c>
      <c r="N2507" s="85" t="s">
        <v>2893</v>
      </c>
      <c r="O2507" s="85">
        <v>0</v>
      </c>
      <c r="P2507" s="85">
        <v>3.2789284882876328E-9</v>
      </c>
      <c r="Q2507" s="85">
        <v>0</v>
      </c>
    </row>
    <row r="2508" spans="1:17" x14ac:dyDescent="0.3">
      <c r="A2508" s="85" t="s">
        <v>903</v>
      </c>
      <c r="B2508" s="85" t="s">
        <v>601</v>
      </c>
      <c r="C2508" s="85" t="s">
        <v>22</v>
      </c>
      <c r="D2508" s="85" t="s">
        <v>21</v>
      </c>
      <c r="E2508" s="85" t="s">
        <v>293</v>
      </c>
      <c r="F2508" s="85" t="s">
        <v>292</v>
      </c>
      <c r="G2508" s="85" t="s">
        <v>10</v>
      </c>
      <c r="H2508" s="85" t="s">
        <v>16</v>
      </c>
      <c r="I2508" s="85">
        <v>0</v>
      </c>
      <c r="J2508" s="85">
        <v>0.05</v>
      </c>
      <c r="K2508" s="85" t="s">
        <v>13</v>
      </c>
      <c r="L2508" s="85" t="s">
        <v>2562</v>
      </c>
      <c r="N2508" s="85" t="s">
        <v>2895</v>
      </c>
      <c r="O2508" s="85">
        <v>0</v>
      </c>
      <c r="P2508" s="85">
        <v>3.2789284882876328E-9</v>
      </c>
      <c r="Q2508" s="85">
        <v>0</v>
      </c>
    </row>
    <row r="2509" spans="1:17" x14ac:dyDescent="0.3">
      <c r="A2509" s="85" t="s">
        <v>903</v>
      </c>
      <c r="B2509" s="85" t="s">
        <v>601</v>
      </c>
      <c r="C2509" s="85" t="s">
        <v>22</v>
      </c>
      <c r="D2509" s="85" t="s">
        <v>21</v>
      </c>
      <c r="E2509" s="85" t="s">
        <v>95</v>
      </c>
      <c r="F2509" s="85" t="s">
        <v>94</v>
      </c>
      <c r="G2509" s="85" t="s">
        <v>10</v>
      </c>
      <c r="H2509" s="85" t="s">
        <v>16</v>
      </c>
      <c r="I2509" s="85">
        <v>0</v>
      </c>
      <c r="J2509" s="85">
        <v>0.8</v>
      </c>
      <c r="K2509" s="85" t="s">
        <v>13</v>
      </c>
      <c r="L2509" s="85" t="s">
        <v>2562</v>
      </c>
      <c r="N2509" s="85" t="s">
        <v>2896</v>
      </c>
      <c r="O2509" s="85">
        <v>0</v>
      </c>
      <c r="P2509" s="85">
        <v>3.2789284882876328E-9</v>
      </c>
      <c r="Q2509" s="85">
        <v>0</v>
      </c>
    </row>
    <row r="2510" spans="1:17" x14ac:dyDescent="0.3">
      <c r="A2510" s="85" t="s">
        <v>903</v>
      </c>
      <c r="B2510" s="85" t="s">
        <v>601</v>
      </c>
      <c r="C2510" s="85" t="s">
        <v>22</v>
      </c>
      <c r="D2510" s="85" t="s">
        <v>21</v>
      </c>
      <c r="E2510" s="85" t="s">
        <v>301</v>
      </c>
      <c r="F2510" s="85" t="s">
        <v>300</v>
      </c>
      <c r="G2510" s="85" t="s">
        <v>10</v>
      </c>
      <c r="H2510" s="85" t="s">
        <v>16</v>
      </c>
      <c r="I2510" s="85">
        <v>0</v>
      </c>
      <c r="J2510" s="85">
        <v>0.113</v>
      </c>
      <c r="K2510" s="85" t="s">
        <v>13</v>
      </c>
      <c r="L2510" s="85" t="s">
        <v>2562</v>
      </c>
      <c r="N2510" s="85" t="s">
        <v>2897</v>
      </c>
      <c r="O2510" s="85">
        <v>0</v>
      </c>
      <c r="P2510" s="85">
        <v>3.2789284882876328E-9</v>
      </c>
      <c r="Q2510" s="85">
        <v>0</v>
      </c>
    </row>
    <row r="2511" spans="1:17" x14ac:dyDescent="0.3">
      <c r="A2511" s="85" t="s">
        <v>903</v>
      </c>
      <c r="B2511" s="85" t="s">
        <v>601</v>
      </c>
      <c r="C2511" s="85" t="s">
        <v>22</v>
      </c>
      <c r="D2511" s="85" t="s">
        <v>21</v>
      </c>
      <c r="E2511" s="85" t="s">
        <v>157</v>
      </c>
      <c r="F2511" s="85" t="s">
        <v>156</v>
      </c>
      <c r="G2511" s="85" t="s">
        <v>10</v>
      </c>
      <c r="H2511" s="85" t="s">
        <v>16</v>
      </c>
      <c r="I2511" s="85">
        <v>0</v>
      </c>
      <c r="J2511" s="85">
        <v>1.6E-2</v>
      </c>
      <c r="K2511" s="85" t="s">
        <v>13</v>
      </c>
      <c r="L2511" s="85" t="s">
        <v>2562</v>
      </c>
      <c r="N2511" s="85" t="s">
        <v>2898</v>
      </c>
      <c r="O2511" s="85">
        <v>0</v>
      </c>
      <c r="P2511" s="85">
        <v>3.2789284882876328E-9</v>
      </c>
      <c r="Q2511" s="85">
        <v>0</v>
      </c>
    </row>
    <row r="2512" spans="1:17" x14ac:dyDescent="0.3">
      <c r="A2512" s="85" t="s">
        <v>903</v>
      </c>
      <c r="B2512" s="85" t="s">
        <v>601</v>
      </c>
      <c r="C2512" s="85" t="s">
        <v>22</v>
      </c>
      <c r="D2512" s="85" t="s">
        <v>21</v>
      </c>
      <c r="E2512" s="85" t="s">
        <v>167</v>
      </c>
      <c r="F2512" s="85" t="s">
        <v>166</v>
      </c>
      <c r="G2512" s="85" t="s">
        <v>10</v>
      </c>
      <c r="H2512" s="85" t="s">
        <v>16</v>
      </c>
      <c r="I2512" s="85">
        <v>0</v>
      </c>
      <c r="J2512" s="85">
        <v>3.7999999999999999E-2</v>
      </c>
      <c r="K2512" s="85" t="s">
        <v>13</v>
      </c>
      <c r="L2512" s="85" t="s">
        <v>2562</v>
      </c>
      <c r="N2512" s="85" t="s">
        <v>2899</v>
      </c>
      <c r="O2512" s="85">
        <v>0</v>
      </c>
      <c r="P2512" s="85">
        <v>3.2789284882876328E-9</v>
      </c>
      <c r="Q2512" s="85">
        <v>0</v>
      </c>
    </row>
    <row r="2513" spans="1:17" x14ac:dyDescent="0.3">
      <c r="A2513" s="85" t="s">
        <v>903</v>
      </c>
      <c r="B2513" s="85" t="s">
        <v>601</v>
      </c>
      <c r="C2513" s="85" t="s">
        <v>22</v>
      </c>
      <c r="D2513" s="85" t="s">
        <v>21</v>
      </c>
      <c r="E2513" s="85" t="s">
        <v>299</v>
      </c>
      <c r="F2513" s="85" t="s">
        <v>298</v>
      </c>
      <c r="G2513" s="85" t="s">
        <v>10</v>
      </c>
      <c r="H2513" s="85" t="s">
        <v>16</v>
      </c>
      <c r="I2513" s="85">
        <v>0</v>
      </c>
      <c r="J2513" s="85">
        <v>0.08</v>
      </c>
      <c r="K2513" s="85" t="s">
        <v>13</v>
      </c>
      <c r="L2513" s="85" t="s">
        <v>2562</v>
      </c>
      <c r="N2513" s="85" t="s">
        <v>2900</v>
      </c>
      <c r="O2513" s="85">
        <v>0</v>
      </c>
      <c r="P2513" s="85">
        <v>3.2789284882876328E-9</v>
      </c>
      <c r="Q2513" s="85">
        <v>0</v>
      </c>
    </row>
    <row r="2514" spans="1:17" x14ac:dyDescent="0.3">
      <c r="A2514" s="85" t="s">
        <v>903</v>
      </c>
      <c r="B2514" s="85" t="s">
        <v>601</v>
      </c>
      <c r="C2514" s="85" t="s">
        <v>22</v>
      </c>
      <c r="D2514" s="85" t="s">
        <v>21</v>
      </c>
      <c r="E2514" s="85" t="s">
        <v>307</v>
      </c>
      <c r="F2514" s="85" t="s">
        <v>306</v>
      </c>
      <c r="G2514" s="85" t="s">
        <v>10</v>
      </c>
      <c r="H2514" s="85" t="s">
        <v>16</v>
      </c>
      <c r="I2514" s="85">
        <v>0</v>
      </c>
      <c r="J2514" s="85">
        <v>7.0000000000000001E-3</v>
      </c>
      <c r="K2514" s="85" t="s">
        <v>13</v>
      </c>
      <c r="L2514" s="85" t="s">
        <v>2562</v>
      </c>
      <c r="N2514" s="85" t="s">
        <v>2901</v>
      </c>
      <c r="O2514" s="85">
        <v>0</v>
      </c>
      <c r="P2514" s="85">
        <v>3.2789284882876328E-9</v>
      </c>
      <c r="Q2514" s="85">
        <v>0</v>
      </c>
    </row>
    <row r="2515" spans="1:17" x14ac:dyDescent="0.3">
      <c r="A2515" s="85" t="s">
        <v>903</v>
      </c>
      <c r="B2515" s="85" t="s">
        <v>601</v>
      </c>
      <c r="C2515" s="85" t="s">
        <v>22</v>
      </c>
      <c r="D2515" s="85" t="s">
        <v>21</v>
      </c>
      <c r="E2515" s="85" t="s">
        <v>309</v>
      </c>
      <c r="F2515" s="85" t="s">
        <v>308</v>
      </c>
      <c r="G2515" s="85" t="s">
        <v>10</v>
      </c>
      <c r="H2515" s="85" t="s">
        <v>16</v>
      </c>
      <c r="I2515" s="85">
        <v>0</v>
      </c>
      <c r="J2515" s="85">
        <v>0.20200000000000001</v>
      </c>
      <c r="K2515" s="85" t="s">
        <v>13</v>
      </c>
      <c r="L2515" s="85" t="s">
        <v>2562</v>
      </c>
      <c r="N2515" s="85" t="s">
        <v>2902</v>
      </c>
      <c r="O2515" s="85">
        <v>0</v>
      </c>
      <c r="P2515" s="85">
        <v>3.2789284882876328E-9</v>
      </c>
      <c r="Q2515" s="85">
        <v>0</v>
      </c>
    </row>
    <row r="2516" spans="1:17" x14ac:dyDescent="0.3">
      <c r="A2516" s="85" t="s">
        <v>903</v>
      </c>
      <c r="B2516" s="85" t="s">
        <v>601</v>
      </c>
      <c r="C2516" s="85" t="s">
        <v>22</v>
      </c>
      <c r="D2516" s="85" t="s">
        <v>21</v>
      </c>
      <c r="E2516" s="85" t="s">
        <v>313</v>
      </c>
      <c r="F2516" s="85" t="s">
        <v>312</v>
      </c>
      <c r="G2516" s="85" t="s">
        <v>10</v>
      </c>
      <c r="H2516" s="85" t="s">
        <v>16</v>
      </c>
      <c r="I2516" s="85">
        <v>0</v>
      </c>
      <c r="J2516" s="85">
        <v>0.32</v>
      </c>
      <c r="K2516" s="85" t="s">
        <v>13</v>
      </c>
      <c r="L2516" s="85" t="s">
        <v>2562</v>
      </c>
      <c r="N2516" s="85" t="s">
        <v>2903</v>
      </c>
      <c r="O2516" s="85">
        <v>0</v>
      </c>
      <c r="P2516" s="85">
        <v>3.2789284882876328E-9</v>
      </c>
      <c r="Q2516" s="85">
        <v>0</v>
      </c>
    </row>
    <row r="2517" spans="1:17" x14ac:dyDescent="0.3">
      <c r="A2517" s="85" t="s">
        <v>903</v>
      </c>
      <c r="B2517" s="85" t="s">
        <v>601</v>
      </c>
      <c r="C2517" s="85" t="s">
        <v>22</v>
      </c>
      <c r="D2517" s="85" t="s">
        <v>21</v>
      </c>
      <c r="E2517" s="85" t="s">
        <v>317</v>
      </c>
      <c r="F2517" s="85" t="s">
        <v>316</v>
      </c>
      <c r="G2517" s="85" t="s">
        <v>10</v>
      </c>
      <c r="H2517" s="85" t="s">
        <v>16</v>
      </c>
      <c r="I2517" s="85">
        <v>0</v>
      </c>
      <c r="J2517" s="85">
        <v>8.5999999999999993E-2</v>
      </c>
      <c r="K2517" s="85" t="s">
        <v>13</v>
      </c>
      <c r="L2517" s="85" t="s">
        <v>2562</v>
      </c>
      <c r="N2517" s="85" t="s">
        <v>2904</v>
      </c>
      <c r="O2517" s="85">
        <v>0</v>
      </c>
      <c r="P2517" s="85">
        <v>3.2789284882876328E-9</v>
      </c>
      <c r="Q2517" s="85">
        <v>0</v>
      </c>
    </row>
    <row r="2518" spans="1:17" x14ac:dyDescent="0.3">
      <c r="A2518" s="85" t="s">
        <v>903</v>
      </c>
      <c r="B2518" s="85" t="s">
        <v>601</v>
      </c>
      <c r="C2518" s="85" t="s">
        <v>22</v>
      </c>
      <c r="D2518" s="85" t="s">
        <v>21</v>
      </c>
      <c r="E2518" s="85" t="s">
        <v>319</v>
      </c>
      <c r="F2518" s="85" t="s">
        <v>318</v>
      </c>
      <c r="G2518" s="85" t="s">
        <v>10</v>
      </c>
      <c r="H2518" s="85" t="s">
        <v>16</v>
      </c>
      <c r="I2518" s="85">
        <v>0</v>
      </c>
      <c r="J2518" s="85">
        <v>0.16</v>
      </c>
      <c r="K2518" s="85" t="s">
        <v>13</v>
      </c>
      <c r="L2518" s="85" t="s">
        <v>2562</v>
      </c>
      <c r="N2518" s="85" t="s">
        <v>2905</v>
      </c>
      <c r="O2518" s="85">
        <v>0</v>
      </c>
      <c r="P2518" s="85">
        <v>3.2789284882876328E-9</v>
      </c>
      <c r="Q2518" s="85">
        <v>0</v>
      </c>
    </row>
    <row r="2519" spans="1:17" x14ac:dyDescent="0.3">
      <c r="A2519" s="85" t="s">
        <v>903</v>
      </c>
      <c r="B2519" s="85" t="s">
        <v>601</v>
      </c>
      <c r="C2519" s="85" t="s">
        <v>22</v>
      </c>
      <c r="D2519" s="85" t="s">
        <v>21</v>
      </c>
      <c r="E2519" s="85" t="s">
        <v>189</v>
      </c>
      <c r="F2519" s="85" t="s">
        <v>188</v>
      </c>
      <c r="G2519" s="85" t="s">
        <v>10</v>
      </c>
      <c r="H2519" s="85" t="s">
        <v>16</v>
      </c>
      <c r="I2519" s="85">
        <v>0</v>
      </c>
      <c r="J2519" s="85">
        <v>1.6E-2</v>
      </c>
      <c r="K2519" s="85" t="s">
        <v>13</v>
      </c>
      <c r="L2519" s="85" t="s">
        <v>2562</v>
      </c>
      <c r="N2519" s="85" t="s">
        <v>2906</v>
      </c>
      <c r="O2519" s="85">
        <v>0</v>
      </c>
      <c r="P2519" s="85">
        <v>3.2789284882876328E-9</v>
      </c>
      <c r="Q2519" s="85">
        <v>0</v>
      </c>
    </row>
    <row r="2520" spans="1:17" x14ac:dyDescent="0.3">
      <c r="A2520" s="85" t="s">
        <v>903</v>
      </c>
      <c r="B2520" s="85" t="s">
        <v>601</v>
      </c>
      <c r="C2520" s="85" t="s">
        <v>22</v>
      </c>
      <c r="D2520" s="85" t="s">
        <v>21</v>
      </c>
      <c r="E2520" s="85" t="s">
        <v>321</v>
      </c>
      <c r="F2520" s="85" t="s">
        <v>320</v>
      </c>
      <c r="G2520" s="85" t="s">
        <v>10</v>
      </c>
      <c r="H2520" s="85" t="s">
        <v>16</v>
      </c>
      <c r="I2520" s="85">
        <v>0</v>
      </c>
      <c r="J2520" s="85">
        <v>1.2999999999999999E-2</v>
      </c>
      <c r="K2520" s="85" t="s">
        <v>13</v>
      </c>
      <c r="L2520" s="85" t="s">
        <v>2562</v>
      </c>
      <c r="N2520" s="85" t="s">
        <v>2907</v>
      </c>
      <c r="O2520" s="85">
        <v>0</v>
      </c>
      <c r="P2520" s="85">
        <v>3.2789284882876328E-9</v>
      </c>
      <c r="Q2520" s="85">
        <v>0</v>
      </c>
    </row>
    <row r="2521" spans="1:17" x14ac:dyDescent="0.3">
      <c r="A2521" s="85" t="s">
        <v>903</v>
      </c>
      <c r="B2521" s="85" t="s">
        <v>601</v>
      </c>
      <c r="C2521" s="85" t="s">
        <v>22</v>
      </c>
      <c r="D2521" s="85" t="s">
        <v>21</v>
      </c>
      <c r="E2521" s="85" t="s">
        <v>323</v>
      </c>
      <c r="F2521" s="85" t="s">
        <v>322</v>
      </c>
      <c r="G2521" s="85" t="s">
        <v>10</v>
      </c>
      <c r="H2521" s="85" t="s">
        <v>16</v>
      </c>
      <c r="I2521" s="85">
        <v>0</v>
      </c>
      <c r="J2521" s="85">
        <v>7.6E-3</v>
      </c>
      <c r="K2521" s="85" t="s">
        <v>13</v>
      </c>
      <c r="L2521" s="85" t="s">
        <v>2562</v>
      </c>
      <c r="N2521" s="85" t="s">
        <v>2908</v>
      </c>
      <c r="O2521" s="85">
        <v>0</v>
      </c>
      <c r="P2521" s="85">
        <v>3.2789284882876328E-9</v>
      </c>
      <c r="Q2521" s="85">
        <v>0</v>
      </c>
    </row>
    <row r="2522" spans="1:17" x14ac:dyDescent="0.3">
      <c r="A2522" s="85" t="s">
        <v>903</v>
      </c>
      <c r="B2522" s="85" t="s">
        <v>601</v>
      </c>
      <c r="C2522" s="85" t="s">
        <v>22</v>
      </c>
      <c r="D2522" s="85" t="s">
        <v>21</v>
      </c>
      <c r="E2522" s="85" t="s">
        <v>303</v>
      </c>
      <c r="F2522" s="85" t="s">
        <v>302</v>
      </c>
      <c r="G2522" s="85" t="s">
        <v>10</v>
      </c>
      <c r="H2522" s="85" t="s">
        <v>16</v>
      </c>
      <c r="I2522" s="85">
        <v>0</v>
      </c>
      <c r="J2522" s="85">
        <v>1.0999999999999999E-2</v>
      </c>
      <c r="K2522" s="85" t="s">
        <v>13</v>
      </c>
      <c r="L2522" s="85" t="s">
        <v>2562</v>
      </c>
      <c r="N2522" s="85" t="s">
        <v>2909</v>
      </c>
      <c r="O2522" s="85">
        <v>0</v>
      </c>
      <c r="P2522" s="85">
        <v>3.2789284882876328E-9</v>
      </c>
      <c r="Q2522" s="85">
        <v>0</v>
      </c>
    </row>
    <row r="2523" spans="1:17" x14ac:dyDescent="0.3">
      <c r="A2523" s="85" t="s">
        <v>903</v>
      </c>
      <c r="B2523" s="85" t="s">
        <v>601</v>
      </c>
      <c r="C2523" s="85" t="s">
        <v>22</v>
      </c>
      <c r="D2523" s="85" t="s">
        <v>21</v>
      </c>
      <c r="E2523" s="85" t="s">
        <v>327</v>
      </c>
      <c r="F2523" s="85" t="s">
        <v>326</v>
      </c>
      <c r="G2523" s="85" t="s">
        <v>10</v>
      </c>
      <c r="H2523" s="85" t="s">
        <v>16</v>
      </c>
      <c r="I2523" s="85">
        <v>0</v>
      </c>
      <c r="J2523" s="85">
        <v>5.1999999999999998E-2</v>
      </c>
      <c r="K2523" s="85" t="s">
        <v>13</v>
      </c>
      <c r="L2523" s="85" t="s">
        <v>2562</v>
      </c>
      <c r="N2523" s="85" t="s">
        <v>2910</v>
      </c>
      <c r="O2523" s="85">
        <v>0</v>
      </c>
      <c r="P2523" s="85">
        <v>3.2789284882876328E-9</v>
      </c>
      <c r="Q2523" s="85">
        <v>0</v>
      </c>
    </row>
    <row r="2524" spans="1:17" x14ac:dyDescent="0.3">
      <c r="A2524" s="85" t="s">
        <v>903</v>
      </c>
      <c r="B2524" s="85" t="s">
        <v>601</v>
      </c>
      <c r="C2524" s="85" t="s">
        <v>22</v>
      </c>
      <c r="D2524" s="85" t="s">
        <v>21</v>
      </c>
      <c r="E2524" s="85" t="s">
        <v>87</v>
      </c>
      <c r="F2524" s="85" t="s">
        <v>86</v>
      </c>
      <c r="G2524" s="85" t="s">
        <v>10</v>
      </c>
      <c r="H2524" s="85" t="s">
        <v>16</v>
      </c>
      <c r="I2524" s="85">
        <v>0</v>
      </c>
      <c r="J2524" s="85">
        <v>0.08</v>
      </c>
      <c r="K2524" s="85" t="s">
        <v>13</v>
      </c>
      <c r="L2524" s="85" t="s">
        <v>2562</v>
      </c>
      <c r="N2524" s="85" t="s">
        <v>2911</v>
      </c>
      <c r="O2524" s="85">
        <v>0</v>
      </c>
      <c r="P2524" s="85">
        <v>3.2789284882876328E-9</v>
      </c>
      <c r="Q2524" s="85">
        <v>0</v>
      </c>
    </row>
    <row r="2525" spans="1:17" x14ac:dyDescent="0.3">
      <c r="A2525" s="85" t="s">
        <v>903</v>
      </c>
      <c r="B2525" s="85" t="s">
        <v>601</v>
      </c>
      <c r="C2525" s="85" t="s">
        <v>22</v>
      </c>
      <c r="D2525" s="85" t="s">
        <v>21</v>
      </c>
      <c r="E2525" s="85" t="s">
        <v>238</v>
      </c>
      <c r="F2525" s="85" t="s">
        <v>237</v>
      </c>
      <c r="G2525" s="85" t="s">
        <v>10</v>
      </c>
      <c r="H2525" s="85" t="s">
        <v>16</v>
      </c>
      <c r="I2525" s="85">
        <v>0</v>
      </c>
      <c r="J2525" s="85">
        <v>0.08</v>
      </c>
      <c r="K2525" s="85" t="s">
        <v>13</v>
      </c>
      <c r="L2525" s="85" t="s">
        <v>2562</v>
      </c>
      <c r="N2525" s="85" t="s">
        <v>2822</v>
      </c>
      <c r="O2525" s="85">
        <v>0</v>
      </c>
      <c r="P2525" s="85">
        <v>3.2789284882876328E-9</v>
      </c>
      <c r="Q2525" s="85">
        <v>0</v>
      </c>
    </row>
    <row r="2526" spans="1:17" x14ac:dyDescent="0.3">
      <c r="A2526" s="85" t="s">
        <v>903</v>
      </c>
      <c r="B2526" s="85" t="s">
        <v>601</v>
      </c>
      <c r="C2526" s="85" t="s">
        <v>22</v>
      </c>
      <c r="D2526" s="85" t="s">
        <v>21</v>
      </c>
      <c r="E2526" s="85" t="s">
        <v>207</v>
      </c>
      <c r="F2526" s="85" t="s">
        <v>206</v>
      </c>
      <c r="G2526" s="85" t="s">
        <v>10</v>
      </c>
      <c r="H2526" s="85" t="s">
        <v>16</v>
      </c>
      <c r="I2526" s="85">
        <v>0</v>
      </c>
      <c r="J2526" s="85">
        <v>0.04</v>
      </c>
      <c r="K2526" s="85" t="s">
        <v>13</v>
      </c>
      <c r="L2526" s="85" t="s">
        <v>2562</v>
      </c>
      <c r="N2526" s="85" t="s">
        <v>2912</v>
      </c>
      <c r="O2526" s="85">
        <v>0</v>
      </c>
      <c r="P2526" s="85">
        <v>3.2789284882876328E-9</v>
      </c>
      <c r="Q2526" s="85">
        <v>0</v>
      </c>
    </row>
    <row r="2527" spans="1:17" x14ac:dyDescent="0.3">
      <c r="A2527" s="85" t="s">
        <v>903</v>
      </c>
      <c r="B2527" s="85" t="s">
        <v>601</v>
      </c>
      <c r="C2527" s="85" t="s">
        <v>22</v>
      </c>
      <c r="D2527" s="85" t="s">
        <v>21</v>
      </c>
      <c r="E2527" s="85" t="s">
        <v>289</v>
      </c>
      <c r="F2527" s="85" t="s">
        <v>288</v>
      </c>
      <c r="G2527" s="85" t="s">
        <v>10</v>
      </c>
      <c r="H2527" s="85" t="s">
        <v>16</v>
      </c>
      <c r="I2527" s="85">
        <v>0</v>
      </c>
      <c r="J2527" s="85">
        <v>2.7E-2</v>
      </c>
      <c r="K2527" s="85" t="s">
        <v>13</v>
      </c>
      <c r="L2527" s="85" t="s">
        <v>2562</v>
      </c>
      <c r="N2527" s="85" t="s">
        <v>2913</v>
      </c>
      <c r="O2527" s="85">
        <v>0</v>
      </c>
      <c r="P2527" s="85">
        <v>3.2789284882876328E-9</v>
      </c>
      <c r="Q2527" s="85">
        <v>0</v>
      </c>
    </row>
    <row r="2528" spans="1:17" x14ac:dyDescent="0.3">
      <c r="A2528" s="85" t="s">
        <v>903</v>
      </c>
      <c r="B2528" s="85" t="s">
        <v>601</v>
      </c>
      <c r="C2528" s="85" t="s">
        <v>22</v>
      </c>
      <c r="D2528" s="85" t="s">
        <v>21</v>
      </c>
      <c r="E2528" s="85" t="s">
        <v>311</v>
      </c>
      <c r="F2528" s="85" t="s">
        <v>310</v>
      </c>
      <c r="G2528" s="85" t="s">
        <v>10</v>
      </c>
      <c r="H2528" s="85" t="s">
        <v>16</v>
      </c>
      <c r="I2528" s="85">
        <v>0</v>
      </c>
      <c r="J2528" s="85">
        <v>0.08</v>
      </c>
      <c r="K2528" s="85" t="s">
        <v>13</v>
      </c>
      <c r="L2528" s="85" t="s">
        <v>2562</v>
      </c>
      <c r="N2528" s="85" t="s">
        <v>2914</v>
      </c>
      <c r="O2528" s="85">
        <v>0</v>
      </c>
      <c r="P2528" s="85">
        <v>3.2789284882876328E-9</v>
      </c>
      <c r="Q2528" s="85">
        <v>0</v>
      </c>
    </row>
    <row r="2529" spans="1:17" x14ac:dyDescent="0.3">
      <c r="A2529" s="85" t="s">
        <v>903</v>
      </c>
      <c r="B2529" s="85" t="s">
        <v>601</v>
      </c>
      <c r="C2529" s="85" t="s">
        <v>22</v>
      </c>
      <c r="D2529" s="85" t="s">
        <v>21</v>
      </c>
      <c r="E2529" s="85" t="s">
        <v>153</v>
      </c>
      <c r="F2529" s="85" t="s">
        <v>152</v>
      </c>
      <c r="G2529" s="85" t="s">
        <v>10</v>
      </c>
      <c r="H2529" s="85" t="s">
        <v>16</v>
      </c>
      <c r="I2529" s="85">
        <v>0</v>
      </c>
      <c r="J2529" s="85">
        <v>0.04</v>
      </c>
      <c r="K2529" s="85" t="s">
        <v>13</v>
      </c>
      <c r="L2529" s="85" t="s">
        <v>2562</v>
      </c>
      <c r="N2529" s="85" t="s">
        <v>2915</v>
      </c>
      <c r="O2529" s="85">
        <v>0</v>
      </c>
      <c r="P2529" s="85">
        <v>3.2789284882876328E-9</v>
      </c>
      <c r="Q2529" s="85">
        <v>0</v>
      </c>
    </row>
    <row r="2530" spans="1:17" x14ac:dyDescent="0.3">
      <c r="A2530" s="85" t="s">
        <v>903</v>
      </c>
      <c r="B2530" s="85" t="s">
        <v>601</v>
      </c>
      <c r="C2530" s="85" t="s">
        <v>22</v>
      </c>
      <c r="D2530" s="85" t="s">
        <v>21</v>
      </c>
      <c r="E2530" s="85" t="s">
        <v>267</v>
      </c>
      <c r="F2530" s="85" t="s">
        <v>266</v>
      </c>
      <c r="G2530" s="85" t="s">
        <v>10</v>
      </c>
      <c r="H2530" s="85" t="s">
        <v>16</v>
      </c>
      <c r="I2530" s="85">
        <v>0</v>
      </c>
      <c r="J2530" s="85">
        <v>0.02</v>
      </c>
      <c r="K2530" s="85" t="s">
        <v>13</v>
      </c>
      <c r="L2530" s="85" t="s">
        <v>2562</v>
      </c>
      <c r="N2530" s="85" t="s">
        <v>2916</v>
      </c>
      <c r="O2530" s="85">
        <v>0</v>
      </c>
      <c r="P2530" s="85">
        <v>3.2789284882876328E-9</v>
      </c>
      <c r="Q2530" s="85">
        <v>0</v>
      </c>
    </row>
    <row r="2531" spans="1:17" x14ac:dyDescent="0.3">
      <c r="A2531" s="85" t="s">
        <v>903</v>
      </c>
      <c r="B2531" s="85" t="s">
        <v>601</v>
      </c>
      <c r="C2531" s="85" t="s">
        <v>22</v>
      </c>
      <c r="D2531" s="85" t="s">
        <v>21</v>
      </c>
      <c r="E2531" s="85" t="s">
        <v>141</v>
      </c>
      <c r="F2531" s="85" t="s">
        <v>140</v>
      </c>
      <c r="G2531" s="85" t="s">
        <v>10</v>
      </c>
      <c r="H2531" s="85" t="s">
        <v>16</v>
      </c>
      <c r="I2531" s="85">
        <v>0</v>
      </c>
      <c r="J2531" s="85">
        <v>0.28999999999999998</v>
      </c>
      <c r="K2531" s="85" t="s">
        <v>13</v>
      </c>
      <c r="L2531" s="85" t="s">
        <v>2562</v>
      </c>
      <c r="N2531" s="85" t="s">
        <v>2918</v>
      </c>
      <c r="O2531" s="85">
        <v>0</v>
      </c>
      <c r="P2531" s="85">
        <v>3.2789284882876328E-9</v>
      </c>
      <c r="Q2531" s="85">
        <v>0</v>
      </c>
    </row>
    <row r="2532" spans="1:17" x14ac:dyDescent="0.3">
      <c r="A2532" s="85" t="s">
        <v>903</v>
      </c>
      <c r="B2532" s="85" t="s">
        <v>601</v>
      </c>
      <c r="C2532" s="85" t="s">
        <v>22</v>
      </c>
      <c r="D2532" s="85" t="s">
        <v>21</v>
      </c>
      <c r="E2532" s="85" t="s">
        <v>305</v>
      </c>
      <c r="F2532" s="85" t="s">
        <v>304</v>
      </c>
      <c r="G2532" s="85" t="s">
        <v>10</v>
      </c>
      <c r="H2532" s="85" t="s">
        <v>16</v>
      </c>
      <c r="I2532" s="85">
        <v>0</v>
      </c>
      <c r="J2532" s="85">
        <v>5.8000000000000003E-2</v>
      </c>
      <c r="K2532" s="85" t="s">
        <v>13</v>
      </c>
      <c r="L2532" s="85" t="s">
        <v>2562</v>
      </c>
      <c r="N2532" s="85" t="s">
        <v>2919</v>
      </c>
      <c r="O2532" s="85">
        <v>0</v>
      </c>
      <c r="P2532" s="85">
        <v>3.2789284882876328E-9</v>
      </c>
      <c r="Q2532" s="85">
        <v>0</v>
      </c>
    </row>
    <row r="2533" spans="1:17" x14ac:dyDescent="0.3">
      <c r="A2533" s="85" t="s">
        <v>903</v>
      </c>
      <c r="B2533" s="85" t="s">
        <v>601</v>
      </c>
      <c r="C2533" s="85" t="s">
        <v>22</v>
      </c>
      <c r="D2533" s="85" t="s">
        <v>21</v>
      </c>
      <c r="E2533" s="85" t="s">
        <v>335</v>
      </c>
      <c r="F2533" s="85" t="s">
        <v>334</v>
      </c>
      <c r="G2533" s="85" t="s">
        <v>10</v>
      </c>
      <c r="H2533" s="85" t="s">
        <v>16</v>
      </c>
      <c r="I2533" s="85">
        <v>0</v>
      </c>
      <c r="J2533" s="85">
        <v>0.08</v>
      </c>
      <c r="K2533" s="85" t="s">
        <v>13</v>
      </c>
      <c r="L2533" s="85" t="s">
        <v>2562</v>
      </c>
      <c r="N2533" s="85" t="s">
        <v>2920</v>
      </c>
      <c r="O2533" s="85">
        <v>0</v>
      </c>
      <c r="P2533" s="85">
        <v>3.2789284882876328E-9</v>
      </c>
      <c r="Q2533" s="85">
        <v>0</v>
      </c>
    </row>
    <row r="2534" spans="1:17" x14ac:dyDescent="0.3">
      <c r="A2534" s="85" t="s">
        <v>903</v>
      </c>
      <c r="B2534" s="85" t="s">
        <v>601</v>
      </c>
      <c r="C2534" s="85" t="s">
        <v>22</v>
      </c>
      <c r="D2534" s="85" t="s">
        <v>21</v>
      </c>
      <c r="E2534" s="85" t="s">
        <v>62</v>
      </c>
      <c r="F2534" s="85" t="s">
        <v>61</v>
      </c>
      <c r="G2534" s="85" t="s">
        <v>10</v>
      </c>
      <c r="H2534" s="85" t="s">
        <v>16</v>
      </c>
      <c r="I2534" s="85">
        <v>0</v>
      </c>
      <c r="J2534" s="85">
        <v>0.02</v>
      </c>
      <c r="K2534" s="85" t="s">
        <v>13</v>
      </c>
      <c r="L2534" s="85" t="s">
        <v>2562</v>
      </c>
      <c r="N2534" s="85" t="s">
        <v>2921</v>
      </c>
      <c r="O2534" s="85">
        <v>0</v>
      </c>
      <c r="P2534" s="85">
        <v>3.2789284882876328E-9</v>
      </c>
      <c r="Q2534" s="85">
        <v>0</v>
      </c>
    </row>
    <row r="2535" spans="1:17" x14ac:dyDescent="0.3">
      <c r="A2535" s="85" t="s">
        <v>903</v>
      </c>
      <c r="B2535" s="85" t="s">
        <v>601</v>
      </c>
      <c r="C2535" s="85" t="s">
        <v>22</v>
      </c>
      <c r="D2535" s="85" t="s">
        <v>21</v>
      </c>
      <c r="E2535" s="85" t="s">
        <v>339</v>
      </c>
      <c r="F2535" s="85" t="s">
        <v>338</v>
      </c>
      <c r="G2535" s="85" t="s">
        <v>10</v>
      </c>
      <c r="H2535" s="85" t="s">
        <v>16</v>
      </c>
      <c r="I2535" s="85">
        <v>0</v>
      </c>
      <c r="J2535" s="85">
        <v>0.02</v>
      </c>
      <c r="K2535" s="85" t="s">
        <v>13</v>
      </c>
      <c r="L2535" s="85" t="s">
        <v>2562</v>
      </c>
      <c r="N2535" s="85" t="s">
        <v>2922</v>
      </c>
      <c r="O2535" s="85">
        <v>0</v>
      </c>
      <c r="P2535" s="85">
        <v>3.2789284882876328E-9</v>
      </c>
      <c r="Q2535" s="85">
        <v>0</v>
      </c>
    </row>
    <row r="2536" spans="1:17" x14ac:dyDescent="0.3">
      <c r="A2536" s="85" t="s">
        <v>903</v>
      </c>
      <c r="B2536" s="85" t="s">
        <v>601</v>
      </c>
      <c r="C2536" s="85" t="s">
        <v>22</v>
      </c>
      <c r="D2536" s="85" t="s">
        <v>21</v>
      </c>
      <c r="E2536" s="85" t="s">
        <v>341</v>
      </c>
      <c r="F2536" s="85" t="s">
        <v>340</v>
      </c>
      <c r="G2536" s="85" t="s">
        <v>10</v>
      </c>
      <c r="H2536" s="85" t="s">
        <v>16</v>
      </c>
      <c r="I2536" s="85">
        <v>0</v>
      </c>
      <c r="J2536" s="85">
        <v>0.08</v>
      </c>
      <c r="K2536" s="85" t="s">
        <v>13</v>
      </c>
      <c r="L2536" s="85" t="s">
        <v>2562</v>
      </c>
      <c r="N2536" s="85" t="s">
        <v>2923</v>
      </c>
      <c r="O2536" s="85">
        <v>0</v>
      </c>
      <c r="P2536" s="85">
        <v>3.2789284882876328E-9</v>
      </c>
      <c r="Q2536" s="85">
        <v>0</v>
      </c>
    </row>
    <row r="2537" spans="1:17" x14ac:dyDescent="0.3">
      <c r="A2537" s="85" t="s">
        <v>903</v>
      </c>
      <c r="B2537" s="85" t="s">
        <v>601</v>
      </c>
      <c r="C2537" s="85" t="s">
        <v>22</v>
      </c>
      <c r="D2537" s="85" t="s">
        <v>21</v>
      </c>
      <c r="E2537" s="85" t="s">
        <v>345</v>
      </c>
      <c r="F2537" s="85" t="s">
        <v>344</v>
      </c>
      <c r="G2537" s="85" t="s">
        <v>10</v>
      </c>
      <c r="H2537" s="85" t="s">
        <v>16</v>
      </c>
      <c r="I2537" s="85">
        <v>0</v>
      </c>
      <c r="J2537" s="85">
        <v>0.08</v>
      </c>
      <c r="K2537" s="85" t="s">
        <v>13</v>
      </c>
      <c r="L2537" s="85" t="s">
        <v>2562</v>
      </c>
      <c r="N2537" s="85" t="s">
        <v>2924</v>
      </c>
      <c r="O2537" s="85">
        <v>0</v>
      </c>
      <c r="P2537" s="85">
        <v>3.2789284882876328E-9</v>
      </c>
      <c r="Q2537" s="85">
        <v>0</v>
      </c>
    </row>
    <row r="2538" spans="1:17" x14ac:dyDescent="0.3">
      <c r="A2538" s="85" t="s">
        <v>903</v>
      </c>
      <c r="B2538" s="85" t="s">
        <v>601</v>
      </c>
      <c r="C2538" s="85" t="s">
        <v>22</v>
      </c>
      <c r="D2538" s="85" t="s">
        <v>21</v>
      </c>
      <c r="E2538" s="85" t="s">
        <v>347</v>
      </c>
      <c r="F2538" s="85" t="s">
        <v>346</v>
      </c>
      <c r="G2538" s="85" t="s">
        <v>10</v>
      </c>
      <c r="H2538" s="85" t="s">
        <v>16</v>
      </c>
      <c r="I2538" s="85">
        <v>0</v>
      </c>
      <c r="J2538" s="85">
        <v>8.6E-3</v>
      </c>
      <c r="K2538" s="85" t="s">
        <v>13</v>
      </c>
      <c r="L2538" s="85" t="s">
        <v>2562</v>
      </c>
      <c r="N2538" s="85" t="s">
        <v>2925</v>
      </c>
      <c r="O2538" s="85">
        <v>0</v>
      </c>
      <c r="P2538" s="85">
        <v>3.2789284882876328E-9</v>
      </c>
      <c r="Q2538" s="85">
        <v>0</v>
      </c>
    </row>
    <row r="2539" spans="1:17" x14ac:dyDescent="0.3">
      <c r="A2539" s="85" t="s">
        <v>903</v>
      </c>
      <c r="B2539" s="85" t="s">
        <v>601</v>
      </c>
      <c r="C2539" s="85" t="s">
        <v>22</v>
      </c>
      <c r="D2539" s="85" t="s">
        <v>21</v>
      </c>
      <c r="E2539" s="85" t="s">
        <v>351</v>
      </c>
      <c r="F2539" s="85" t="s">
        <v>350</v>
      </c>
      <c r="G2539" s="85" t="s">
        <v>10</v>
      </c>
      <c r="H2539" s="85" t="s">
        <v>16</v>
      </c>
      <c r="I2539" s="85">
        <v>0</v>
      </c>
      <c r="J2539" s="85">
        <v>1.6E-2</v>
      </c>
      <c r="K2539" s="85" t="s">
        <v>13</v>
      </c>
      <c r="L2539" s="85" t="s">
        <v>2562</v>
      </c>
      <c r="N2539" s="85" t="s">
        <v>2926</v>
      </c>
      <c r="O2539" s="85">
        <v>0</v>
      </c>
      <c r="P2539" s="85">
        <v>3.2789284882876328E-9</v>
      </c>
      <c r="Q2539" s="85">
        <v>0</v>
      </c>
    </row>
    <row r="2540" spans="1:17" x14ac:dyDescent="0.3">
      <c r="A2540" s="85" t="s">
        <v>903</v>
      </c>
      <c r="B2540" s="85" t="s">
        <v>601</v>
      </c>
      <c r="C2540" s="85" t="s">
        <v>22</v>
      </c>
      <c r="D2540" s="85" t="s">
        <v>21</v>
      </c>
      <c r="E2540" s="85" t="s">
        <v>203</v>
      </c>
      <c r="F2540" s="85" t="s">
        <v>202</v>
      </c>
      <c r="G2540" s="85" t="s">
        <v>10</v>
      </c>
      <c r="H2540" s="85" t="s">
        <v>16</v>
      </c>
      <c r="I2540" s="85">
        <v>0</v>
      </c>
      <c r="J2540" s="85">
        <v>1.4999999999999999E-2</v>
      </c>
      <c r="K2540" s="85" t="s">
        <v>13</v>
      </c>
      <c r="L2540" s="85" t="s">
        <v>2562</v>
      </c>
      <c r="N2540" s="85" t="s">
        <v>2927</v>
      </c>
      <c r="O2540" s="85">
        <v>0</v>
      </c>
      <c r="P2540" s="85">
        <v>3.2789284882876328E-9</v>
      </c>
      <c r="Q2540" s="85">
        <v>0</v>
      </c>
    </row>
    <row r="2541" spans="1:17" x14ac:dyDescent="0.3">
      <c r="A2541" s="85" t="s">
        <v>903</v>
      </c>
      <c r="B2541" s="85" t="s">
        <v>601</v>
      </c>
      <c r="C2541" s="85" t="s">
        <v>22</v>
      </c>
      <c r="D2541" s="85" t="s">
        <v>21</v>
      </c>
      <c r="E2541" s="85" t="s">
        <v>329</v>
      </c>
      <c r="F2541" s="85" t="s">
        <v>328</v>
      </c>
      <c r="G2541" s="85" t="s">
        <v>10</v>
      </c>
      <c r="H2541" s="85" t="s">
        <v>16</v>
      </c>
      <c r="I2541" s="85">
        <v>0</v>
      </c>
      <c r="J2541" s="85">
        <v>0.22600000000000001</v>
      </c>
      <c r="K2541" s="85" t="s">
        <v>13</v>
      </c>
      <c r="L2541" s="85" t="s">
        <v>2562</v>
      </c>
      <c r="N2541" s="85" t="s">
        <v>2928</v>
      </c>
      <c r="O2541" s="85">
        <v>0</v>
      </c>
      <c r="P2541" s="85">
        <v>3.2789284882876328E-9</v>
      </c>
      <c r="Q2541" s="85">
        <v>0</v>
      </c>
    </row>
    <row r="2542" spans="1:17" x14ac:dyDescent="0.3">
      <c r="A2542" s="85" t="s">
        <v>903</v>
      </c>
      <c r="B2542" s="85" t="s">
        <v>601</v>
      </c>
      <c r="C2542" s="85" t="s">
        <v>22</v>
      </c>
      <c r="D2542" s="85" t="s">
        <v>21</v>
      </c>
      <c r="E2542" s="85" t="s">
        <v>355</v>
      </c>
      <c r="F2542" s="85" t="s">
        <v>354</v>
      </c>
      <c r="G2542" s="85" t="s">
        <v>10</v>
      </c>
      <c r="H2542" s="85" t="s">
        <v>16</v>
      </c>
      <c r="I2542" s="85">
        <v>0</v>
      </c>
      <c r="J2542" s="85">
        <v>2.5000000000000001E-2</v>
      </c>
      <c r="K2542" s="85" t="s">
        <v>13</v>
      </c>
      <c r="L2542" s="85" t="s">
        <v>2562</v>
      </c>
      <c r="N2542" s="85" t="s">
        <v>2929</v>
      </c>
      <c r="O2542" s="85">
        <v>0</v>
      </c>
      <c r="P2542" s="85">
        <v>3.2789284882876328E-9</v>
      </c>
      <c r="Q2542" s="85">
        <v>0</v>
      </c>
    </row>
    <row r="2543" spans="1:17" x14ac:dyDescent="0.3">
      <c r="A2543" s="85" t="s">
        <v>903</v>
      </c>
      <c r="B2543" s="85" t="s">
        <v>601</v>
      </c>
      <c r="C2543" s="85" t="s">
        <v>22</v>
      </c>
      <c r="D2543" s="85" t="s">
        <v>21</v>
      </c>
      <c r="E2543" s="85" t="s">
        <v>337</v>
      </c>
      <c r="F2543" s="85" t="s">
        <v>336</v>
      </c>
      <c r="G2543" s="85" t="s">
        <v>10</v>
      </c>
      <c r="H2543" s="85" t="s">
        <v>16</v>
      </c>
      <c r="I2543" s="85">
        <v>0</v>
      </c>
      <c r="J2543" s="85">
        <v>0.26400000000000001</v>
      </c>
      <c r="K2543" s="85" t="s">
        <v>13</v>
      </c>
      <c r="L2543" s="85" t="s">
        <v>2562</v>
      </c>
      <c r="N2543" s="85" t="s">
        <v>2930</v>
      </c>
      <c r="O2543" s="85">
        <v>0</v>
      </c>
      <c r="P2543" s="85">
        <v>3.2789284882876328E-9</v>
      </c>
      <c r="Q2543" s="85">
        <v>0</v>
      </c>
    </row>
    <row r="2544" spans="1:17" x14ac:dyDescent="0.3">
      <c r="A2544" s="85" t="s">
        <v>903</v>
      </c>
      <c r="B2544" s="85" t="s">
        <v>601</v>
      </c>
      <c r="C2544" s="85" t="s">
        <v>22</v>
      </c>
      <c r="D2544" s="85" t="s">
        <v>21</v>
      </c>
      <c r="E2544" s="85" t="s">
        <v>58</v>
      </c>
      <c r="F2544" s="85" t="s">
        <v>57</v>
      </c>
      <c r="G2544" s="85" t="s">
        <v>10</v>
      </c>
      <c r="H2544" s="85" t="s">
        <v>16</v>
      </c>
      <c r="I2544" s="85">
        <v>0</v>
      </c>
      <c r="J2544" s="85">
        <v>0.08</v>
      </c>
      <c r="K2544" s="85" t="s">
        <v>13</v>
      </c>
      <c r="L2544" s="85" t="s">
        <v>2562</v>
      </c>
      <c r="N2544" s="85" t="s">
        <v>2931</v>
      </c>
      <c r="O2544" s="85">
        <v>0</v>
      </c>
      <c r="P2544" s="85">
        <v>3.2789284882876328E-9</v>
      </c>
      <c r="Q2544" s="85">
        <v>0</v>
      </c>
    </row>
    <row r="2545" spans="1:17" x14ac:dyDescent="0.3">
      <c r="A2545" s="85" t="s">
        <v>903</v>
      </c>
      <c r="B2545" s="85" t="s">
        <v>601</v>
      </c>
      <c r="C2545" s="85" t="s">
        <v>22</v>
      </c>
      <c r="D2545" s="85" t="s">
        <v>21</v>
      </c>
      <c r="E2545" s="85" t="s">
        <v>261</v>
      </c>
      <c r="F2545" s="85" t="s">
        <v>260</v>
      </c>
      <c r="G2545" s="85" t="s">
        <v>10</v>
      </c>
      <c r="H2545" s="85" t="s">
        <v>16</v>
      </c>
      <c r="I2545" s="85">
        <v>0</v>
      </c>
      <c r="J2545" s="85">
        <v>0.08</v>
      </c>
      <c r="K2545" s="85" t="s">
        <v>13</v>
      </c>
      <c r="L2545" s="85" t="s">
        <v>2562</v>
      </c>
      <c r="N2545" s="85" t="s">
        <v>2932</v>
      </c>
      <c r="O2545" s="85">
        <v>0</v>
      </c>
      <c r="P2545" s="85">
        <v>3.2789284882876328E-9</v>
      </c>
      <c r="Q2545" s="85">
        <v>0</v>
      </c>
    </row>
    <row r="2546" spans="1:17" x14ac:dyDescent="0.3">
      <c r="A2546" s="85" t="s">
        <v>903</v>
      </c>
      <c r="B2546" s="85" t="s">
        <v>601</v>
      </c>
      <c r="C2546" s="85" t="s">
        <v>22</v>
      </c>
      <c r="D2546" s="85" t="s">
        <v>21</v>
      </c>
      <c r="E2546" s="85" t="s">
        <v>357</v>
      </c>
      <c r="F2546" s="85" t="s">
        <v>356</v>
      </c>
      <c r="G2546" s="85" t="s">
        <v>10</v>
      </c>
      <c r="H2546" s="85" t="s">
        <v>16</v>
      </c>
      <c r="I2546" s="85">
        <v>0</v>
      </c>
      <c r="J2546" s="85">
        <v>1.6</v>
      </c>
      <c r="K2546" s="85" t="s">
        <v>13</v>
      </c>
      <c r="L2546" s="85" t="s">
        <v>2562</v>
      </c>
      <c r="N2546" s="85" t="s">
        <v>2933</v>
      </c>
      <c r="O2546" s="85">
        <v>0</v>
      </c>
      <c r="P2546" s="85">
        <v>3.2789284882876328E-9</v>
      </c>
      <c r="Q2546" s="85">
        <v>0</v>
      </c>
    </row>
    <row r="2547" spans="1:17" x14ac:dyDescent="0.3">
      <c r="A2547" s="85" t="s">
        <v>903</v>
      </c>
      <c r="B2547" s="85" t="s">
        <v>601</v>
      </c>
      <c r="C2547" s="85" t="s">
        <v>22</v>
      </c>
      <c r="D2547" s="85" t="s">
        <v>21</v>
      </c>
      <c r="E2547" s="85" t="s">
        <v>349</v>
      </c>
      <c r="F2547" s="85" t="s">
        <v>348</v>
      </c>
      <c r="G2547" s="85" t="s">
        <v>10</v>
      </c>
      <c r="H2547" s="85" t="s">
        <v>16</v>
      </c>
      <c r="I2547" s="85">
        <v>0</v>
      </c>
      <c r="J2547" s="85">
        <v>9.4000000000000004E-3</v>
      </c>
      <c r="K2547" s="85" t="s">
        <v>13</v>
      </c>
      <c r="L2547" s="85" t="s">
        <v>2562</v>
      </c>
      <c r="N2547" s="85" t="s">
        <v>2934</v>
      </c>
      <c r="O2547" s="85">
        <v>0</v>
      </c>
      <c r="P2547" s="85">
        <v>3.2789284882876328E-9</v>
      </c>
      <c r="Q2547" s="85">
        <v>0</v>
      </c>
    </row>
    <row r="2548" spans="1:17" x14ac:dyDescent="0.3">
      <c r="A2548" s="85" t="s">
        <v>903</v>
      </c>
      <c r="B2548" s="85" t="s">
        <v>601</v>
      </c>
      <c r="C2548" s="85" t="s">
        <v>22</v>
      </c>
      <c r="D2548" s="85" t="s">
        <v>21</v>
      </c>
      <c r="E2548" s="85" t="s">
        <v>361</v>
      </c>
      <c r="F2548" s="85" t="s">
        <v>360</v>
      </c>
      <c r="G2548" s="85" t="s">
        <v>10</v>
      </c>
      <c r="H2548" s="85" t="s">
        <v>16</v>
      </c>
      <c r="I2548" s="85">
        <v>0</v>
      </c>
      <c r="J2548" s="85">
        <v>0.02</v>
      </c>
      <c r="K2548" s="85" t="s">
        <v>13</v>
      </c>
      <c r="L2548" s="85" t="s">
        <v>2562</v>
      </c>
      <c r="N2548" s="85" t="s">
        <v>2832</v>
      </c>
      <c r="O2548" s="85">
        <v>0</v>
      </c>
      <c r="P2548" s="85">
        <v>3.2789284882876328E-9</v>
      </c>
      <c r="Q2548" s="85">
        <v>0</v>
      </c>
    </row>
    <row r="2549" spans="1:17" x14ac:dyDescent="0.3">
      <c r="A2549" s="85" t="s">
        <v>903</v>
      </c>
      <c r="B2549" s="85" t="s">
        <v>601</v>
      </c>
      <c r="C2549" s="85" t="s">
        <v>22</v>
      </c>
      <c r="D2549" s="85" t="s">
        <v>21</v>
      </c>
      <c r="E2549" s="85" t="s">
        <v>363</v>
      </c>
      <c r="F2549" s="85" t="s">
        <v>362</v>
      </c>
      <c r="G2549" s="85" t="s">
        <v>10</v>
      </c>
      <c r="H2549" s="85" t="s">
        <v>16</v>
      </c>
      <c r="I2549" s="85">
        <v>0</v>
      </c>
      <c r="J2549" s="85">
        <v>1.2999999999999999E-2</v>
      </c>
      <c r="K2549" s="85" t="s">
        <v>13</v>
      </c>
      <c r="L2549" s="85" t="s">
        <v>2562</v>
      </c>
      <c r="N2549" s="85" t="s">
        <v>2935</v>
      </c>
      <c r="O2549" s="85">
        <v>0</v>
      </c>
      <c r="P2549" s="85">
        <v>3.2789284882876328E-9</v>
      </c>
      <c r="Q2549" s="85">
        <v>0</v>
      </c>
    </row>
    <row r="2550" spans="1:17" x14ac:dyDescent="0.3">
      <c r="A2550" s="85" t="s">
        <v>903</v>
      </c>
      <c r="B2550" s="85" t="s">
        <v>601</v>
      </c>
      <c r="C2550" s="85" t="s">
        <v>22</v>
      </c>
      <c r="D2550" s="85" t="s">
        <v>21</v>
      </c>
      <c r="E2550" s="85" t="s">
        <v>343</v>
      </c>
      <c r="F2550" s="85" t="s">
        <v>342</v>
      </c>
      <c r="G2550" s="85" t="s">
        <v>10</v>
      </c>
      <c r="H2550" s="85" t="s">
        <v>16</v>
      </c>
      <c r="I2550" s="85">
        <v>0</v>
      </c>
      <c r="J2550" s="85">
        <v>3.1E-2</v>
      </c>
      <c r="K2550" s="85" t="s">
        <v>13</v>
      </c>
      <c r="L2550" s="85" t="s">
        <v>2562</v>
      </c>
      <c r="N2550" s="85" t="s">
        <v>2915</v>
      </c>
      <c r="O2550" s="85">
        <v>0</v>
      </c>
      <c r="P2550" s="85">
        <v>3.2789284882876328E-9</v>
      </c>
      <c r="Q2550" s="85">
        <v>0</v>
      </c>
    </row>
    <row r="2551" spans="1:17" x14ac:dyDescent="0.3">
      <c r="A2551" s="85" t="s">
        <v>903</v>
      </c>
      <c r="B2551" s="85" t="s">
        <v>601</v>
      </c>
      <c r="C2551" s="85" t="s">
        <v>22</v>
      </c>
      <c r="D2551" s="85" t="s">
        <v>21</v>
      </c>
      <c r="E2551" s="85" t="s">
        <v>66</v>
      </c>
      <c r="F2551" s="85" t="s">
        <v>65</v>
      </c>
      <c r="G2551" s="85" t="s">
        <v>10</v>
      </c>
      <c r="H2551" s="85" t="s">
        <v>16</v>
      </c>
      <c r="I2551" s="85">
        <v>0</v>
      </c>
      <c r="J2551" s="85">
        <v>0.16</v>
      </c>
      <c r="K2551" s="85" t="s">
        <v>13</v>
      </c>
      <c r="L2551" s="85" t="s">
        <v>2562</v>
      </c>
      <c r="N2551" s="85" t="s">
        <v>2936</v>
      </c>
      <c r="O2551" s="85">
        <v>0</v>
      </c>
      <c r="P2551" s="85">
        <v>3.2789284882876328E-9</v>
      </c>
      <c r="Q2551" s="85">
        <v>0</v>
      </c>
    </row>
    <row r="2552" spans="1:17" x14ac:dyDescent="0.3">
      <c r="A2552" s="85" t="s">
        <v>903</v>
      </c>
      <c r="B2552" s="85" t="s">
        <v>601</v>
      </c>
      <c r="C2552" s="85" t="s">
        <v>22</v>
      </c>
      <c r="D2552" s="85" t="s">
        <v>21</v>
      </c>
      <c r="E2552" s="85" t="s">
        <v>315</v>
      </c>
      <c r="F2552" s="85" t="s">
        <v>314</v>
      </c>
      <c r="G2552" s="85" t="s">
        <v>10</v>
      </c>
      <c r="H2552" s="85" t="s">
        <v>16</v>
      </c>
      <c r="I2552" s="85">
        <v>0</v>
      </c>
      <c r="J2552" s="85">
        <v>0.188</v>
      </c>
      <c r="K2552" s="85" t="s">
        <v>13</v>
      </c>
      <c r="L2552" s="85" t="s">
        <v>2562</v>
      </c>
      <c r="N2552" s="85" t="s">
        <v>2937</v>
      </c>
      <c r="O2552" s="85">
        <v>0</v>
      </c>
      <c r="P2552" s="85">
        <v>3.2789284882876328E-9</v>
      </c>
      <c r="Q2552" s="85">
        <v>0</v>
      </c>
    </row>
    <row r="2553" spans="1:17" x14ac:dyDescent="0.3">
      <c r="A2553" s="85" t="s">
        <v>903</v>
      </c>
      <c r="B2553" s="85" t="s">
        <v>601</v>
      </c>
      <c r="C2553" s="85" t="s">
        <v>22</v>
      </c>
      <c r="D2553" s="85" t="s">
        <v>21</v>
      </c>
      <c r="E2553" s="85" t="s">
        <v>285</v>
      </c>
      <c r="F2553" s="85" t="s">
        <v>284</v>
      </c>
      <c r="G2553" s="85" t="s">
        <v>10</v>
      </c>
      <c r="H2553" s="85" t="s">
        <v>16</v>
      </c>
      <c r="I2553" s="85">
        <v>0</v>
      </c>
      <c r="J2553" s="85">
        <v>0.08</v>
      </c>
      <c r="K2553" s="85" t="s">
        <v>13</v>
      </c>
      <c r="L2553" s="85" t="s">
        <v>2562</v>
      </c>
      <c r="N2553" s="85" t="s">
        <v>2938</v>
      </c>
      <c r="O2553" s="85">
        <v>0</v>
      </c>
      <c r="P2553" s="85">
        <v>3.2789284882876328E-9</v>
      </c>
      <c r="Q2553" s="85">
        <v>0</v>
      </c>
    </row>
    <row r="2554" spans="1:17" x14ac:dyDescent="0.3">
      <c r="A2554" s="85" t="s">
        <v>903</v>
      </c>
      <c r="B2554" s="85" t="s">
        <v>601</v>
      </c>
      <c r="C2554" s="85" t="s">
        <v>22</v>
      </c>
      <c r="D2554" s="85" t="s">
        <v>21</v>
      </c>
      <c r="E2554" s="85" t="s">
        <v>283</v>
      </c>
      <c r="F2554" s="85" t="s">
        <v>282</v>
      </c>
      <c r="G2554" s="85" t="s">
        <v>10</v>
      </c>
      <c r="H2554" s="85" t="s">
        <v>16</v>
      </c>
      <c r="I2554" s="85">
        <v>0</v>
      </c>
      <c r="J2554" s="85">
        <v>0.15</v>
      </c>
      <c r="K2554" s="85" t="s">
        <v>13</v>
      </c>
      <c r="L2554" s="85" t="s">
        <v>2562</v>
      </c>
      <c r="N2554" s="85" t="s">
        <v>2939</v>
      </c>
      <c r="O2554" s="85">
        <v>0</v>
      </c>
      <c r="P2554" s="85">
        <v>3.2789284882876328E-9</v>
      </c>
      <c r="Q2554" s="85">
        <v>0</v>
      </c>
    </row>
    <row r="2555" spans="1:17" x14ac:dyDescent="0.3">
      <c r="A2555" s="85" t="s">
        <v>903</v>
      </c>
      <c r="B2555" s="85" t="s">
        <v>601</v>
      </c>
      <c r="C2555" s="85" t="s">
        <v>22</v>
      </c>
      <c r="D2555" s="85" t="s">
        <v>21</v>
      </c>
      <c r="E2555" s="85" t="s">
        <v>297</v>
      </c>
      <c r="F2555" s="85" t="s">
        <v>296</v>
      </c>
      <c r="G2555" s="85" t="s">
        <v>10</v>
      </c>
      <c r="H2555" s="85" t="s">
        <v>16</v>
      </c>
      <c r="I2555" s="85">
        <v>0</v>
      </c>
      <c r="J2555" s="85">
        <v>0.16800000000000001</v>
      </c>
      <c r="K2555" s="85" t="s">
        <v>13</v>
      </c>
      <c r="L2555" s="85" t="s">
        <v>2562</v>
      </c>
      <c r="N2555" s="85" t="s">
        <v>2940</v>
      </c>
      <c r="O2555" s="85">
        <v>0</v>
      </c>
      <c r="P2555" s="85">
        <v>3.2789284882876328E-9</v>
      </c>
      <c r="Q2555" s="85">
        <v>0</v>
      </c>
    </row>
    <row r="2556" spans="1:17" x14ac:dyDescent="0.3">
      <c r="A2556" s="85" t="s">
        <v>903</v>
      </c>
      <c r="B2556" s="85" t="s">
        <v>601</v>
      </c>
      <c r="C2556" s="85" t="s">
        <v>22</v>
      </c>
      <c r="D2556" s="85" t="s">
        <v>21</v>
      </c>
      <c r="E2556" s="85" t="s">
        <v>333</v>
      </c>
      <c r="F2556" s="85" t="s">
        <v>332</v>
      </c>
      <c r="G2556" s="85" t="s">
        <v>10</v>
      </c>
      <c r="H2556" s="85" t="s">
        <v>16</v>
      </c>
      <c r="I2556" s="85">
        <v>0</v>
      </c>
      <c r="J2556" s="85">
        <v>0.08</v>
      </c>
      <c r="K2556" s="85" t="s">
        <v>13</v>
      </c>
      <c r="L2556" s="85" t="s">
        <v>2562</v>
      </c>
      <c r="N2556" s="85" t="s">
        <v>2941</v>
      </c>
      <c r="O2556" s="85">
        <v>0</v>
      </c>
      <c r="P2556" s="85">
        <v>3.2789284882876328E-9</v>
      </c>
      <c r="Q2556" s="85">
        <v>0</v>
      </c>
    </row>
    <row r="2557" spans="1:17" x14ac:dyDescent="0.3">
      <c r="A2557" s="85" t="s">
        <v>903</v>
      </c>
      <c r="B2557" s="85" t="s">
        <v>601</v>
      </c>
      <c r="C2557" s="85" t="s">
        <v>22</v>
      </c>
      <c r="D2557" s="85" t="s">
        <v>21</v>
      </c>
      <c r="E2557" s="85" t="s">
        <v>181</v>
      </c>
      <c r="F2557" s="85" t="s">
        <v>180</v>
      </c>
      <c r="G2557" s="85" t="s">
        <v>10</v>
      </c>
      <c r="H2557" s="85" t="s">
        <v>16</v>
      </c>
      <c r="I2557" s="85">
        <v>0</v>
      </c>
      <c r="J2557" s="85">
        <v>0.16</v>
      </c>
      <c r="K2557" s="85" t="s">
        <v>13</v>
      </c>
      <c r="L2557" s="85" t="s">
        <v>2562</v>
      </c>
      <c r="N2557" s="85" t="s">
        <v>2942</v>
      </c>
      <c r="O2557" s="85">
        <v>0</v>
      </c>
      <c r="P2557" s="85">
        <v>3.2789284882876328E-9</v>
      </c>
      <c r="Q2557" s="85">
        <v>0</v>
      </c>
    </row>
    <row r="2558" spans="1:17" x14ac:dyDescent="0.3">
      <c r="A2558" s="85" t="s">
        <v>903</v>
      </c>
      <c r="B2558" s="85" t="s">
        <v>601</v>
      </c>
      <c r="C2558" s="85" t="s">
        <v>22</v>
      </c>
      <c r="D2558" s="85" t="s">
        <v>21</v>
      </c>
      <c r="E2558" s="85" t="s">
        <v>275</v>
      </c>
      <c r="F2558" s="85" t="s">
        <v>274</v>
      </c>
      <c r="G2558" s="85" t="s">
        <v>10</v>
      </c>
      <c r="H2558" s="85" t="s">
        <v>16</v>
      </c>
      <c r="I2558" s="85">
        <v>0</v>
      </c>
      <c r="J2558" s="85">
        <v>1.7000000000000001E-2</v>
      </c>
      <c r="K2558" s="85" t="s">
        <v>13</v>
      </c>
      <c r="L2558" s="85" t="s">
        <v>2562</v>
      </c>
      <c r="N2558" s="85" t="s">
        <v>2943</v>
      </c>
      <c r="O2558" s="85">
        <v>0</v>
      </c>
      <c r="P2558" s="85">
        <v>3.2789284882876328E-9</v>
      </c>
      <c r="Q2558" s="85">
        <v>0</v>
      </c>
    </row>
    <row r="2559" spans="1:17" x14ac:dyDescent="0.3">
      <c r="A2559" s="85" t="s">
        <v>903</v>
      </c>
      <c r="B2559" s="85" t="s">
        <v>601</v>
      </c>
      <c r="C2559" s="85" t="s">
        <v>22</v>
      </c>
      <c r="D2559" s="85" t="s">
        <v>21</v>
      </c>
      <c r="E2559" s="85" t="s">
        <v>295</v>
      </c>
      <c r="F2559" s="85" t="s">
        <v>294</v>
      </c>
      <c r="G2559" s="85" t="s">
        <v>10</v>
      </c>
      <c r="H2559" s="85" t="s">
        <v>16</v>
      </c>
      <c r="I2559" s="85">
        <v>0</v>
      </c>
      <c r="J2559" s="85">
        <v>2.5999999999999999E-2</v>
      </c>
      <c r="K2559" s="85" t="s">
        <v>13</v>
      </c>
      <c r="L2559" s="85" t="s">
        <v>2562</v>
      </c>
      <c r="N2559" s="85" t="s">
        <v>2944</v>
      </c>
      <c r="O2559" s="85">
        <v>0</v>
      </c>
      <c r="P2559" s="85">
        <v>3.2789284882876328E-9</v>
      </c>
      <c r="Q2559" s="85">
        <v>0</v>
      </c>
    </row>
    <row r="2560" spans="1:17" x14ac:dyDescent="0.3">
      <c r="A2560" s="85" t="s">
        <v>903</v>
      </c>
      <c r="B2560" s="85" t="s">
        <v>601</v>
      </c>
      <c r="C2560" s="85" t="s">
        <v>22</v>
      </c>
      <c r="D2560" s="85" t="s">
        <v>21</v>
      </c>
      <c r="E2560" s="85" t="s">
        <v>393</v>
      </c>
      <c r="F2560" s="85" t="s">
        <v>244</v>
      </c>
      <c r="G2560" s="85" t="s">
        <v>10</v>
      </c>
      <c r="H2560" s="85" t="s">
        <v>16</v>
      </c>
      <c r="I2560" s="85">
        <v>0</v>
      </c>
      <c r="J2560" s="85">
        <v>1.0999999999999999E-2</v>
      </c>
      <c r="K2560" s="85" t="s">
        <v>13</v>
      </c>
      <c r="L2560" s="85" t="s">
        <v>2562</v>
      </c>
      <c r="N2560" s="85" t="s">
        <v>2945</v>
      </c>
      <c r="O2560" s="85">
        <v>0</v>
      </c>
      <c r="P2560" s="85">
        <v>3.2789284882876328E-9</v>
      </c>
      <c r="Q2560" s="85">
        <v>0</v>
      </c>
    </row>
    <row r="2561" spans="1:17" x14ac:dyDescent="0.3">
      <c r="A2561" s="85" t="s">
        <v>903</v>
      </c>
      <c r="B2561" s="85" t="s">
        <v>601</v>
      </c>
      <c r="C2561" s="85" t="s">
        <v>22</v>
      </c>
      <c r="D2561" s="85" t="s">
        <v>21</v>
      </c>
      <c r="E2561" s="85" t="s">
        <v>137</v>
      </c>
      <c r="F2561" s="85" t="s">
        <v>136</v>
      </c>
      <c r="G2561" s="85" t="s">
        <v>10</v>
      </c>
      <c r="H2561" s="85" t="s">
        <v>16</v>
      </c>
      <c r="I2561" s="85">
        <v>0</v>
      </c>
      <c r="J2561" s="85">
        <v>0.02</v>
      </c>
      <c r="K2561" s="85" t="s">
        <v>13</v>
      </c>
      <c r="L2561" s="85" t="s">
        <v>2562</v>
      </c>
      <c r="N2561" s="85" t="s">
        <v>2884</v>
      </c>
      <c r="O2561" s="85">
        <v>0</v>
      </c>
      <c r="P2561" s="85">
        <v>3.2789284882876328E-9</v>
      </c>
      <c r="Q2561" s="85">
        <v>0</v>
      </c>
    </row>
    <row r="2562" spans="1:17" x14ac:dyDescent="0.3">
      <c r="A2562" s="85" t="s">
        <v>903</v>
      </c>
      <c r="B2562" s="85" t="s">
        <v>601</v>
      </c>
      <c r="C2562" s="85" t="s">
        <v>22</v>
      </c>
      <c r="D2562" s="85" t="s">
        <v>21</v>
      </c>
      <c r="E2562" s="85" t="s">
        <v>145</v>
      </c>
      <c r="F2562" s="85" t="s">
        <v>144</v>
      </c>
      <c r="G2562" s="85" t="s">
        <v>10</v>
      </c>
      <c r="H2562" s="85" t="s">
        <v>16</v>
      </c>
      <c r="I2562" s="85">
        <v>0</v>
      </c>
      <c r="J2562" s="85">
        <v>0.08</v>
      </c>
      <c r="K2562" s="85" t="s">
        <v>13</v>
      </c>
      <c r="L2562" s="85" t="s">
        <v>2562</v>
      </c>
      <c r="N2562" s="85" t="s">
        <v>2946</v>
      </c>
      <c r="O2562" s="85">
        <v>0</v>
      </c>
      <c r="P2562" s="85">
        <v>3.2789284882876328E-9</v>
      </c>
      <c r="Q2562" s="85">
        <v>0</v>
      </c>
    </row>
    <row r="2563" spans="1:17" x14ac:dyDescent="0.3">
      <c r="A2563" s="85" t="s">
        <v>903</v>
      </c>
      <c r="B2563" s="85" t="s">
        <v>601</v>
      </c>
      <c r="C2563" s="85" t="s">
        <v>22</v>
      </c>
      <c r="D2563" s="85" t="s">
        <v>21</v>
      </c>
      <c r="E2563" s="85" t="s">
        <v>375</v>
      </c>
      <c r="F2563" s="85" t="s">
        <v>374</v>
      </c>
      <c r="G2563" s="85" t="s">
        <v>10</v>
      </c>
      <c r="H2563" s="85" t="s">
        <v>16</v>
      </c>
      <c r="I2563" s="85">
        <v>0</v>
      </c>
      <c r="J2563" s="85">
        <v>0.08</v>
      </c>
      <c r="K2563" s="85" t="s">
        <v>13</v>
      </c>
      <c r="L2563" s="85" t="s">
        <v>2562</v>
      </c>
      <c r="N2563" s="85" t="s">
        <v>2947</v>
      </c>
      <c r="O2563" s="85">
        <v>0</v>
      </c>
      <c r="P2563" s="85">
        <v>3.2789284882876328E-9</v>
      </c>
      <c r="Q2563" s="85">
        <v>0</v>
      </c>
    </row>
    <row r="2564" spans="1:17" x14ac:dyDescent="0.3">
      <c r="A2564" s="85" t="s">
        <v>903</v>
      </c>
      <c r="B2564" s="85" t="s">
        <v>601</v>
      </c>
      <c r="C2564" s="85" t="s">
        <v>22</v>
      </c>
      <c r="D2564" s="85" t="s">
        <v>21</v>
      </c>
      <c r="E2564" s="85" t="s">
        <v>353</v>
      </c>
      <c r="F2564" s="85" t="s">
        <v>352</v>
      </c>
      <c r="G2564" s="85" t="s">
        <v>10</v>
      </c>
      <c r="H2564" s="85" t="s">
        <v>16</v>
      </c>
      <c r="I2564" s="85">
        <v>0</v>
      </c>
      <c r="J2564" s="85">
        <v>0.192</v>
      </c>
      <c r="K2564" s="85" t="s">
        <v>13</v>
      </c>
      <c r="L2564" s="85" t="s">
        <v>2562</v>
      </c>
      <c r="N2564" s="85" t="s">
        <v>2948</v>
      </c>
      <c r="O2564" s="85">
        <v>0</v>
      </c>
      <c r="P2564" s="85">
        <v>3.2789284882876328E-9</v>
      </c>
      <c r="Q2564" s="85">
        <v>0</v>
      </c>
    </row>
    <row r="2565" spans="1:17" x14ac:dyDescent="0.3">
      <c r="A2565" s="85" t="s">
        <v>903</v>
      </c>
      <c r="B2565" s="85" t="s">
        <v>601</v>
      </c>
      <c r="C2565" s="85" t="s">
        <v>22</v>
      </c>
      <c r="D2565" s="85" t="s">
        <v>21</v>
      </c>
      <c r="E2565" s="85" t="s">
        <v>373</v>
      </c>
      <c r="F2565" s="85" t="s">
        <v>372</v>
      </c>
      <c r="G2565" s="85" t="s">
        <v>10</v>
      </c>
      <c r="H2565" s="85" t="s">
        <v>16</v>
      </c>
      <c r="I2565" s="85">
        <v>0</v>
      </c>
      <c r="J2565" s="85">
        <v>1.6E-2</v>
      </c>
      <c r="K2565" s="85" t="s">
        <v>13</v>
      </c>
      <c r="L2565" s="85" t="s">
        <v>2562</v>
      </c>
      <c r="N2565" s="85" t="s">
        <v>2949</v>
      </c>
      <c r="O2565" s="85">
        <v>0</v>
      </c>
      <c r="P2565" s="85">
        <v>3.2789284882876328E-9</v>
      </c>
      <c r="Q2565" s="85">
        <v>0</v>
      </c>
    </row>
    <row r="2566" spans="1:17" x14ac:dyDescent="0.3">
      <c r="A2566" s="85" t="s">
        <v>903</v>
      </c>
      <c r="B2566" s="85" t="s">
        <v>601</v>
      </c>
      <c r="C2566" s="85" t="s">
        <v>22</v>
      </c>
      <c r="D2566" s="85" t="s">
        <v>21</v>
      </c>
      <c r="E2566" s="85" t="s">
        <v>279</v>
      </c>
      <c r="F2566" s="85" t="s">
        <v>278</v>
      </c>
      <c r="G2566" s="85" t="s">
        <v>10</v>
      </c>
      <c r="H2566" s="85" t="s">
        <v>16</v>
      </c>
      <c r="I2566" s="85">
        <v>0</v>
      </c>
      <c r="J2566" s="85">
        <v>9.7000000000000003E-2</v>
      </c>
      <c r="K2566" s="85" t="s">
        <v>13</v>
      </c>
      <c r="L2566" s="85" t="s">
        <v>2562</v>
      </c>
      <c r="N2566" s="85" t="s">
        <v>2950</v>
      </c>
      <c r="O2566" s="85">
        <v>0</v>
      </c>
      <c r="P2566" s="85">
        <v>3.2789284882876328E-9</v>
      </c>
      <c r="Q2566" s="85">
        <v>0</v>
      </c>
    </row>
    <row r="2567" spans="1:17" x14ac:dyDescent="0.3">
      <c r="A2567" s="85" t="s">
        <v>903</v>
      </c>
      <c r="B2567" s="85" t="s">
        <v>601</v>
      </c>
      <c r="C2567" s="85" t="s">
        <v>22</v>
      </c>
      <c r="D2567" s="85" t="s">
        <v>21</v>
      </c>
      <c r="E2567" s="85" t="s">
        <v>107</v>
      </c>
      <c r="F2567" s="85" t="s">
        <v>106</v>
      </c>
      <c r="G2567" s="85" t="s">
        <v>10</v>
      </c>
      <c r="H2567" s="85" t="s">
        <v>16</v>
      </c>
      <c r="I2567" s="85">
        <v>0</v>
      </c>
      <c r="J2567" s="85">
        <v>6.5000000000000002E-2</v>
      </c>
      <c r="K2567" s="85" t="s">
        <v>13</v>
      </c>
      <c r="L2567" s="85" t="s">
        <v>2562</v>
      </c>
      <c r="N2567" s="85" t="s">
        <v>2951</v>
      </c>
      <c r="O2567" s="85">
        <v>0</v>
      </c>
      <c r="P2567" s="85">
        <v>3.2789284882876328E-9</v>
      </c>
      <c r="Q2567" s="85">
        <v>0</v>
      </c>
    </row>
    <row r="2568" spans="1:17" x14ac:dyDescent="0.3">
      <c r="A2568" s="85" t="s">
        <v>903</v>
      </c>
      <c r="B2568" s="85" t="s">
        <v>601</v>
      </c>
      <c r="C2568" s="85" t="s">
        <v>22</v>
      </c>
      <c r="D2568" s="85" t="s">
        <v>21</v>
      </c>
      <c r="E2568" s="85" t="s">
        <v>173</v>
      </c>
      <c r="F2568" s="85" t="s">
        <v>172</v>
      </c>
      <c r="G2568" s="85" t="s">
        <v>10</v>
      </c>
      <c r="H2568" s="85" t="s">
        <v>16</v>
      </c>
      <c r="I2568" s="85">
        <v>0</v>
      </c>
      <c r="J2568" s="85">
        <v>0.104</v>
      </c>
      <c r="K2568" s="85" t="s">
        <v>13</v>
      </c>
      <c r="L2568" s="85" t="s">
        <v>2562</v>
      </c>
      <c r="N2568" s="85" t="s">
        <v>2952</v>
      </c>
      <c r="O2568" s="85">
        <v>0</v>
      </c>
      <c r="P2568" s="85">
        <v>3.2789284882876328E-9</v>
      </c>
      <c r="Q2568" s="85">
        <v>0</v>
      </c>
    </row>
    <row r="2569" spans="1:17" x14ac:dyDescent="0.3">
      <c r="A2569" s="85" t="s">
        <v>903</v>
      </c>
      <c r="B2569" s="85" t="s">
        <v>601</v>
      </c>
      <c r="C2569" s="85" t="s">
        <v>22</v>
      </c>
      <c r="D2569" s="85" t="s">
        <v>21</v>
      </c>
      <c r="E2569" s="85" t="s">
        <v>359</v>
      </c>
      <c r="F2569" s="85" t="s">
        <v>358</v>
      </c>
      <c r="G2569" s="85" t="s">
        <v>10</v>
      </c>
      <c r="H2569" s="85" t="s">
        <v>16</v>
      </c>
      <c r="I2569" s="85">
        <v>0</v>
      </c>
      <c r="J2569" s="85">
        <v>2.5999999999999999E-2</v>
      </c>
      <c r="K2569" s="85" t="s">
        <v>13</v>
      </c>
      <c r="L2569" s="85" t="s">
        <v>2562</v>
      </c>
      <c r="N2569" s="85" t="s">
        <v>2953</v>
      </c>
      <c r="O2569" s="85">
        <v>0</v>
      </c>
      <c r="P2569" s="85">
        <v>3.2789284882876328E-9</v>
      </c>
      <c r="Q2569" s="85">
        <v>0</v>
      </c>
    </row>
    <row r="2570" spans="1:17" x14ac:dyDescent="0.3">
      <c r="A2570" s="85" t="s">
        <v>903</v>
      </c>
      <c r="B2570" s="85" t="s">
        <v>601</v>
      </c>
      <c r="C2570" s="85" t="s">
        <v>22</v>
      </c>
      <c r="D2570" s="85" t="s">
        <v>21</v>
      </c>
      <c r="E2570" s="85" t="s">
        <v>54</v>
      </c>
      <c r="F2570" s="85" t="s">
        <v>53</v>
      </c>
      <c r="G2570" s="85" t="s">
        <v>10</v>
      </c>
      <c r="H2570" s="85" t="s">
        <v>16</v>
      </c>
      <c r="I2570" s="85">
        <v>0</v>
      </c>
      <c r="J2570" s="85">
        <v>0.27</v>
      </c>
      <c r="K2570" s="85" t="s">
        <v>13</v>
      </c>
      <c r="L2570" s="85" t="s">
        <v>2562</v>
      </c>
      <c r="N2570" s="85" t="s">
        <v>2954</v>
      </c>
      <c r="O2570" s="85">
        <v>0</v>
      </c>
      <c r="P2570" s="85">
        <v>3.2789284882876328E-9</v>
      </c>
      <c r="Q2570" s="85">
        <v>0</v>
      </c>
    </row>
    <row r="2571" spans="1:17" x14ac:dyDescent="0.3">
      <c r="A2571" s="85" t="s">
        <v>903</v>
      </c>
      <c r="B2571" s="85" t="s">
        <v>601</v>
      </c>
      <c r="C2571" s="85" t="s">
        <v>22</v>
      </c>
      <c r="D2571" s="85" t="s">
        <v>21</v>
      </c>
      <c r="E2571" s="85" t="s">
        <v>379</v>
      </c>
      <c r="F2571" s="85" t="s">
        <v>378</v>
      </c>
      <c r="G2571" s="85" t="s">
        <v>10</v>
      </c>
      <c r="H2571" s="85" t="s">
        <v>16</v>
      </c>
      <c r="I2571" s="85">
        <v>0</v>
      </c>
      <c r="J2571" s="85">
        <v>1.7999999999999999E-2</v>
      </c>
      <c r="K2571" s="85" t="s">
        <v>13</v>
      </c>
      <c r="L2571" s="85" t="s">
        <v>2562</v>
      </c>
      <c r="N2571" s="85" t="s">
        <v>2955</v>
      </c>
      <c r="O2571" s="85">
        <v>0</v>
      </c>
      <c r="P2571" s="85">
        <v>3.2789284882876328E-9</v>
      </c>
      <c r="Q2571" s="85">
        <v>0</v>
      </c>
    </row>
    <row r="2572" spans="1:17" x14ac:dyDescent="0.3">
      <c r="A2572" s="85" t="s">
        <v>903</v>
      </c>
      <c r="B2572" s="85" t="s">
        <v>601</v>
      </c>
      <c r="C2572" s="85" t="s">
        <v>22</v>
      </c>
      <c r="D2572" s="85" t="s">
        <v>21</v>
      </c>
      <c r="E2572" s="85" t="s">
        <v>135</v>
      </c>
      <c r="F2572" s="85" t="s">
        <v>134</v>
      </c>
      <c r="G2572" s="85" t="s">
        <v>10</v>
      </c>
      <c r="H2572" s="85" t="s">
        <v>16</v>
      </c>
      <c r="I2572" s="85">
        <v>0</v>
      </c>
      <c r="J2572" s="85">
        <v>0.16</v>
      </c>
      <c r="K2572" s="85" t="s">
        <v>13</v>
      </c>
      <c r="L2572" s="85" t="s">
        <v>2562</v>
      </c>
      <c r="N2572" s="85" t="s">
        <v>2956</v>
      </c>
      <c r="O2572" s="85">
        <v>0</v>
      </c>
      <c r="P2572" s="85">
        <v>3.2789284882876328E-9</v>
      </c>
      <c r="Q2572" s="85">
        <v>0</v>
      </c>
    </row>
    <row r="2573" spans="1:17" x14ac:dyDescent="0.3">
      <c r="A2573" s="85" t="s">
        <v>903</v>
      </c>
      <c r="B2573" s="85" t="s">
        <v>601</v>
      </c>
      <c r="C2573" s="85" t="s">
        <v>22</v>
      </c>
      <c r="D2573" s="85" t="s">
        <v>21</v>
      </c>
      <c r="E2573" s="85" t="s">
        <v>325</v>
      </c>
      <c r="F2573" s="85" t="s">
        <v>324</v>
      </c>
      <c r="G2573" s="85" t="s">
        <v>10</v>
      </c>
      <c r="H2573" s="85" t="s">
        <v>16</v>
      </c>
      <c r="I2573" s="85">
        <v>0</v>
      </c>
      <c r="J2573" s="85">
        <v>0.08</v>
      </c>
      <c r="K2573" s="85" t="s">
        <v>13</v>
      </c>
      <c r="L2573" s="85" t="s">
        <v>2562</v>
      </c>
      <c r="N2573" s="85" t="s">
        <v>2812</v>
      </c>
      <c r="O2573" s="85">
        <v>0</v>
      </c>
      <c r="P2573" s="85">
        <v>3.2789284882876328E-9</v>
      </c>
      <c r="Q2573" s="85">
        <v>0</v>
      </c>
    </row>
    <row r="2574" spans="1:17" x14ac:dyDescent="0.3">
      <c r="A2574" s="85" t="s">
        <v>903</v>
      </c>
      <c r="B2574" s="85" t="s">
        <v>601</v>
      </c>
      <c r="C2574" s="85" t="s">
        <v>22</v>
      </c>
      <c r="D2574" s="85" t="s">
        <v>21</v>
      </c>
      <c r="E2574" s="85" t="s">
        <v>177</v>
      </c>
      <c r="F2574" s="85" t="s">
        <v>176</v>
      </c>
      <c r="G2574" s="85" t="s">
        <v>10</v>
      </c>
      <c r="H2574" s="85" t="s">
        <v>16</v>
      </c>
      <c r="I2574" s="85">
        <v>0</v>
      </c>
      <c r="J2574" s="85">
        <v>1.0999999999999999E-2</v>
      </c>
      <c r="K2574" s="85" t="s">
        <v>13</v>
      </c>
      <c r="L2574" s="85" t="s">
        <v>2562</v>
      </c>
      <c r="N2574" s="85" t="s">
        <v>2957</v>
      </c>
      <c r="O2574" s="85">
        <v>0</v>
      </c>
      <c r="P2574" s="85">
        <v>3.2789284882876328E-9</v>
      </c>
      <c r="Q2574" s="85">
        <v>0</v>
      </c>
    </row>
    <row r="2575" spans="1:17" x14ac:dyDescent="0.3">
      <c r="A2575" s="85" t="s">
        <v>903</v>
      </c>
      <c r="B2575" s="85" t="s">
        <v>601</v>
      </c>
      <c r="C2575" s="85" t="s">
        <v>22</v>
      </c>
      <c r="D2575" s="85" t="s">
        <v>21</v>
      </c>
      <c r="E2575" s="85" t="s">
        <v>197</v>
      </c>
      <c r="F2575" s="85" t="s">
        <v>196</v>
      </c>
      <c r="G2575" s="85" t="s">
        <v>10</v>
      </c>
      <c r="H2575" s="85" t="s">
        <v>16</v>
      </c>
      <c r="I2575" s="85">
        <v>0</v>
      </c>
      <c r="J2575" s="85">
        <v>0.2</v>
      </c>
      <c r="K2575" s="85" t="s">
        <v>13</v>
      </c>
      <c r="L2575" s="85" t="s">
        <v>2562</v>
      </c>
      <c r="N2575" s="85" t="s">
        <v>2958</v>
      </c>
      <c r="O2575" s="85">
        <v>0</v>
      </c>
      <c r="P2575" s="85">
        <v>3.2789284882876328E-9</v>
      </c>
      <c r="Q2575" s="85">
        <v>0</v>
      </c>
    </row>
    <row r="2576" spans="1:17" x14ac:dyDescent="0.3">
      <c r="A2576" s="85" t="s">
        <v>903</v>
      </c>
      <c r="B2576" s="85" t="s">
        <v>601</v>
      </c>
      <c r="C2576" s="85" t="s">
        <v>22</v>
      </c>
      <c r="D2576" s="85" t="s">
        <v>21</v>
      </c>
      <c r="E2576" s="85" t="s">
        <v>226</v>
      </c>
      <c r="F2576" s="85" t="s">
        <v>225</v>
      </c>
      <c r="G2576" s="85" t="s">
        <v>10</v>
      </c>
      <c r="H2576" s="85" t="s">
        <v>16</v>
      </c>
      <c r="I2576" s="85">
        <v>0</v>
      </c>
      <c r="J2576" s="85">
        <v>1.4999999999999999E-2</v>
      </c>
      <c r="K2576" s="85" t="s">
        <v>13</v>
      </c>
      <c r="L2576" s="85" t="s">
        <v>2562</v>
      </c>
      <c r="N2576" s="85" t="s">
        <v>2866</v>
      </c>
      <c r="O2576" s="85">
        <v>0</v>
      </c>
      <c r="P2576" s="85">
        <v>3.2789284882876328E-9</v>
      </c>
      <c r="Q2576" s="85">
        <v>0</v>
      </c>
    </row>
    <row r="2577" spans="1:17" x14ac:dyDescent="0.3">
      <c r="A2577" s="85" t="s">
        <v>903</v>
      </c>
      <c r="B2577" s="85" t="s">
        <v>601</v>
      </c>
      <c r="C2577" s="85" t="s">
        <v>22</v>
      </c>
      <c r="D2577" s="85" t="s">
        <v>21</v>
      </c>
      <c r="E2577" s="85" t="s">
        <v>257</v>
      </c>
      <c r="F2577" s="85" t="s">
        <v>256</v>
      </c>
      <c r="G2577" s="85" t="s">
        <v>10</v>
      </c>
      <c r="H2577" s="85" t="s">
        <v>16</v>
      </c>
      <c r="I2577" s="85">
        <v>0</v>
      </c>
      <c r="J2577" s="85">
        <v>5.1999999999999998E-3</v>
      </c>
      <c r="K2577" s="85" t="s">
        <v>13</v>
      </c>
      <c r="L2577" s="85" t="s">
        <v>2562</v>
      </c>
      <c r="N2577" s="85" t="s">
        <v>2959</v>
      </c>
      <c r="O2577" s="85">
        <v>0</v>
      </c>
      <c r="P2577" s="85">
        <v>3.2789284882876328E-9</v>
      </c>
      <c r="Q2577" s="85">
        <v>0</v>
      </c>
    </row>
    <row r="2578" spans="1:17" x14ac:dyDescent="0.3">
      <c r="A2578" s="85" t="s">
        <v>903</v>
      </c>
      <c r="B2578" s="85" t="s">
        <v>601</v>
      </c>
      <c r="C2578" s="85" t="s">
        <v>22</v>
      </c>
      <c r="D2578" s="85" t="s">
        <v>21</v>
      </c>
      <c r="E2578" s="85" t="s">
        <v>367</v>
      </c>
      <c r="F2578" s="85" t="s">
        <v>366</v>
      </c>
      <c r="G2578" s="85" t="s">
        <v>10</v>
      </c>
      <c r="H2578" s="85" t="s">
        <v>16</v>
      </c>
      <c r="I2578" s="85">
        <v>0</v>
      </c>
      <c r="J2578" s="85">
        <v>0.16</v>
      </c>
      <c r="K2578" s="85" t="s">
        <v>13</v>
      </c>
      <c r="L2578" s="85" t="s">
        <v>2562</v>
      </c>
      <c r="N2578" s="85" t="s">
        <v>2960</v>
      </c>
      <c r="O2578" s="85">
        <v>0</v>
      </c>
      <c r="P2578" s="85">
        <v>3.2789284882876328E-9</v>
      </c>
      <c r="Q2578" s="85">
        <v>0</v>
      </c>
    </row>
    <row r="2579" spans="1:17" x14ac:dyDescent="0.3">
      <c r="A2579" s="85" t="s">
        <v>903</v>
      </c>
      <c r="B2579" s="85" t="s">
        <v>601</v>
      </c>
      <c r="C2579" s="85" t="s">
        <v>22</v>
      </c>
      <c r="D2579" s="85" t="s">
        <v>21</v>
      </c>
      <c r="E2579" s="85" t="s">
        <v>131</v>
      </c>
      <c r="F2579" s="85" t="s">
        <v>130</v>
      </c>
      <c r="G2579" s="85" t="s">
        <v>10</v>
      </c>
      <c r="H2579" s="85" t="s">
        <v>16</v>
      </c>
      <c r="I2579" s="85">
        <v>0</v>
      </c>
      <c r="J2579" s="85">
        <v>6.4000000000000001E-2</v>
      </c>
      <c r="K2579" s="85" t="s">
        <v>13</v>
      </c>
      <c r="L2579" s="85" t="s">
        <v>2562</v>
      </c>
      <c r="N2579" s="85" t="s">
        <v>2961</v>
      </c>
      <c r="O2579" s="85">
        <v>0</v>
      </c>
      <c r="P2579" s="85">
        <v>3.2789284882876328E-9</v>
      </c>
      <c r="Q2579" s="85">
        <v>0</v>
      </c>
    </row>
    <row r="2580" spans="1:17" x14ac:dyDescent="0.3">
      <c r="A2580" s="85" t="s">
        <v>903</v>
      </c>
      <c r="B2580" s="85" t="s">
        <v>601</v>
      </c>
      <c r="C2580" s="85" t="s">
        <v>22</v>
      </c>
      <c r="D2580" s="85" t="s">
        <v>21</v>
      </c>
      <c r="E2580" s="85" t="s">
        <v>253</v>
      </c>
      <c r="F2580" s="85" t="s">
        <v>252</v>
      </c>
      <c r="G2580" s="85" t="s">
        <v>10</v>
      </c>
      <c r="H2580" s="85" t="s">
        <v>16</v>
      </c>
      <c r="I2580" s="85">
        <v>0</v>
      </c>
      <c r="J2580" s="85">
        <v>0.32</v>
      </c>
      <c r="K2580" s="85" t="s">
        <v>13</v>
      </c>
      <c r="L2580" s="85" t="s">
        <v>2562</v>
      </c>
      <c r="N2580" s="85" t="s">
        <v>2962</v>
      </c>
      <c r="O2580" s="85">
        <v>0</v>
      </c>
      <c r="P2580" s="85">
        <v>3.2789284882876328E-9</v>
      </c>
      <c r="Q2580" s="85">
        <v>0</v>
      </c>
    </row>
    <row r="2581" spans="1:17" x14ac:dyDescent="0.3">
      <c r="A2581" s="85" t="s">
        <v>903</v>
      </c>
      <c r="B2581" s="85" t="s">
        <v>601</v>
      </c>
      <c r="C2581" s="85" t="s">
        <v>22</v>
      </c>
      <c r="D2581" s="85" t="s">
        <v>21</v>
      </c>
      <c r="E2581" s="85" t="s">
        <v>369</v>
      </c>
      <c r="F2581" s="85" t="s">
        <v>368</v>
      </c>
      <c r="G2581" s="85" t="s">
        <v>10</v>
      </c>
      <c r="H2581" s="85" t="s">
        <v>16</v>
      </c>
      <c r="I2581" s="85">
        <v>0</v>
      </c>
      <c r="J2581" s="85">
        <v>0.04</v>
      </c>
      <c r="K2581" s="85" t="s">
        <v>13</v>
      </c>
      <c r="L2581" s="85" t="s">
        <v>2562</v>
      </c>
      <c r="N2581" s="85" t="s">
        <v>2963</v>
      </c>
      <c r="O2581" s="85">
        <v>0</v>
      </c>
      <c r="P2581" s="85">
        <v>3.2789284882876328E-9</v>
      </c>
      <c r="Q2581" s="85">
        <v>0</v>
      </c>
    </row>
    <row r="2582" spans="1:17" x14ac:dyDescent="0.3">
      <c r="A2582" s="85" t="s">
        <v>903</v>
      </c>
      <c r="B2582" s="85" t="s">
        <v>601</v>
      </c>
      <c r="C2582" s="85" t="s">
        <v>22</v>
      </c>
      <c r="D2582" s="85" t="s">
        <v>21</v>
      </c>
      <c r="E2582" s="85" t="s">
        <v>365</v>
      </c>
      <c r="F2582" s="85" t="s">
        <v>364</v>
      </c>
      <c r="G2582" s="85" t="s">
        <v>10</v>
      </c>
      <c r="H2582" s="85" t="s">
        <v>16</v>
      </c>
      <c r="I2582" s="85">
        <v>0</v>
      </c>
      <c r="J2582" s="85">
        <v>1.9E-2</v>
      </c>
      <c r="K2582" s="85" t="s">
        <v>13</v>
      </c>
      <c r="L2582" s="85" t="s">
        <v>2562</v>
      </c>
      <c r="N2582" s="85" t="s">
        <v>2964</v>
      </c>
      <c r="O2582" s="85">
        <v>0</v>
      </c>
      <c r="P2582" s="85">
        <v>3.2789284882876328E-9</v>
      </c>
      <c r="Q2582" s="85">
        <v>0</v>
      </c>
    </row>
    <row r="2583" spans="1:17" x14ac:dyDescent="0.3">
      <c r="A2583" s="85" t="s">
        <v>903</v>
      </c>
      <c r="B2583" s="85" t="s">
        <v>601</v>
      </c>
      <c r="C2583" s="85" t="s">
        <v>22</v>
      </c>
      <c r="D2583" s="85" t="s">
        <v>21</v>
      </c>
      <c r="E2583" s="85" t="s">
        <v>74</v>
      </c>
      <c r="F2583" s="85" t="s">
        <v>73</v>
      </c>
      <c r="G2583" s="85" t="s">
        <v>10</v>
      </c>
      <c r="H2583" s="85" t="s">
        <v>16</v>
      </c>
      <c r="I2583" s="85">
        <v>0</v>
      </c>
      <c r="J2583" s="85">
        <v>0.08</v>
      </c>
      <c r="K2583" s="85" t="s">
        <v>13</v>
      </c>
      <c r="L2583" s="85" t="s">
        <v>2562</v>
      </c>
      <c r="N2583" s="85" t="s">
        <v>2965</v>
      </c>
      <c r="O2583" s="85">
        <v>0</v>
      </c>
      <c r="P2583" s="85">
        <v>3.2789284882876328E-9</v>
      </c>
      <c r="Q2583" s="85">
        <v>0</v>
      </c>
    </row>
    <row r="2584" spans="1:17" x14ac:dyDescent="0.3">
      <c r="A2584" s="85" t="s">
        <v>903</v>
      </c>
      <c r="B2584" s="85" t="s">
        <v>601</v>
      </c>
      <c r="C2584" s="85" t="s">
        <v>22</v>
      </c>
      <c r="D2584" s="85" t="s">
        <v>21</v>
      </c>
      <c r="E2584" s="85" t="s">
        <v>371</v>
      </c>
      <c r="F2584" s="85" t="s">
        <v>370</v>
      </c>
      <c r="G2584" s="85" t="s">
        <v>10</v>
      </c>
      <c r="H2584" s="85" t="s">
        <v>16</v>
      </c>
      <c r="I2584" s="85">
        <v>0</v>
      </c>
      <c r="J2584" s="85">
        <v>0.64</v>
      </c>
      <c r="K2584" s="85" t="s">
        <v>13</v>
      </c>
      <c r="L2584" s="85" t="s">
        <v>2562</v>
      </c>
      <c r="N2584" s="85" t="s">
        <v>2967</v>
      </c>
      <c r="O2584" s="85">
        <v>0</v>
      </c>
      <c r="P2584" s="85">
        <v>3.2789284882876328E-9</v>
      </c>
      <c r="Q2584" s="85">
        <v>0</v>
      </c>
    </row>
    <row r="2585" spans="1:17" x14ac:dyDescent="0.3">
      <c r="A2585" s="85" t="s">
        <v>903</v>
      </c>
      <c r="B2585" s="85" t="s">
        <v>601</v>
      </c>
      <c r="C2585" s="85" t="s">
        <v>22</v>
      </c>
      <c r="D2585" s="85" t="s">
        <v>21</v>
      </c>
      <c r="E2585" s="85" t="s">
        <v>78</v>
      </c>
      <c r="F2585" s="85" t="s">
        <v>77</v>
      </c>
      <c r="G2585" s="85" t="s">
        <v>10</v>
      </c>
      <c r="H2585" s="85" t="s">
        <v>16</v>
      </c>
      <c r="I2585" s="85">
        <v>0</v>
      </c>
      <c r="J2585" s="85">
        <v>0.16</v>
      </c>
      <c r="K2585" s="85" t="s">
        <v>13</v>
      </c>
      <c r="L2585" s="85" t="s">
        <v>2562</v>
      </c>
      <c r="N2585" s="85" t="s">
        <v>2968</v>
      </c>
      <c r="O2585" s="85">
        <v>0</v>
      </c>
      <c r="P2585" s="85">
        <v>3.2789284882876328E-9</v>
      </c>
      <c r="Q2585" s="85">
        <v>0</v>
      </c>
    </row>
    <row r="2586" spans="1:17" x14ac:dyDescent="0.3">
      <c r="A2586" s="85" t="s">
        <v>903</v>
      </c>
      <c r="B2586" s="85" t="s">
        <v>601</v>
      </c>
      <c r="C2586" s="85" t="s">
        <v>22</v>
      </c>
      <c r="D2586" s="85" t="s">
        <v>21</v>
      </c>
      <c r="E2586" s="85" t="s">
        <v>161</v>
      </c>
      <c r="F2586" s="85" t="s">
        <v>160</v>
      </c>
      <c r="G2586" s="85" t="s">
        <v>10</v>
      </c>
      <c r="H2586" s="85" t="s">
        <v>16</v>
      </c>
      <c r="I2586" s="85">
        <v>0</v>
      </c>
      <c r="J2586" s="85">
        <v>0.32</v>
      </c>
      <c r="K2586" s="85" t="s">
        <v>13</v>
      </c>
      <c r="L2586" s="85" t="s">
        <v>2562</v>
      </c>
      <c r="N2586" s="85" t="s">
        <v>2966</v>
      </c>
      <c r="O2586" s="85">
        <v>0</v>
      </c>
      <c r="P2586" s="85">
        <v>3.2789284882876328E-9</v>
      </c>
      <c r="Q2586" s="85">
        <v>0</v>
      </c>
    </row>
    <row r="2587" spans="1:17" x14ac:dyDescent="0.3">
      <c r="A2587" s="85" t="s">
        <v>903</v>
      </c>
      <c r="B2587" s="85" t="s">
        <v>601</v>
      </c>
      <c r="C2587" s="85" t="s">
        <v>22</v>
      </c>
      <c r="D2587" s="85" t="s">
        <v>21</v>
      </c>
      <c r="E2587" s="85" t="s">
        <v>119</v>
      </c>
      <c r="F2587" s="85" t="s">
        <v>118</v>
      </c>
      <c r="G2587" s="85" t="s">
        <v>10</v>
      </c>
      <c r="H2587" s="85" t="s">
        <v>16</v>
      </c>
      <c r="I2587" s="85">
        <v>0</v>
      </c>
      <c r="J2587" s="85">
        <v>0.16300000000000001</v>
      </c>
      <c r="K2587" s="85" t="s">
        <v>13</v>
      </c>
      <c r="L2587" s="85" t="s">
        <v>2562</v>
      </c>
      <c r="N2587" s="85" t="s">
        <v>2969</v>
      </c>
      <c r="O2587" s="85">
        <v>0</v>
      </c>
      <c r="P2587" s="85">
        <v>3.2789284882876328E-9</v>
      </c>
      <c r="Q2587" s="85">
        <v>0</v>
      </c>
    </row>
    <row r="2588" spans="1:17" x14ac:dyDescent="0.3">
      <c r="A2588" s="85" t="s">
        <v>903</v>
      </c>
      <c r="B2588" s="85" t="s">
        <v>601</v>
      </c>
      <c r="C2588" s="85" t="s">
        <v>22</v>
      </c>
      <c r="D2588" s="85" t="s">
        <v>21</v>
      </c>
      <c r="E2588" s="85" t="s">
        <v>382</v>
      </c>
      <c r="F2588" s="85" t="s">
        <v>381</v>
      </c>
      <c r="G2588" s="85" t="s">
        <v>10</v>
      </c>
      <c r="H2588" s="85" t="s">
        <v>16</v>
      </c>
      <c r="I2588" s="85">
        <v>0</v>
      </c>
      <c r="J2588" s="85">
        <v>5.1999999999999998E-3</v>
      </c>
      <c r="K2588" s="85" t="s">
        <v>13</v>
      </c>
      <c r="L2588" s="85" t="s">
        <v>2562</v>
      </c>
      <c r="N2588" s="85" t="s">
        <v>2970</v>
      </c>
      <c r="O2588" s="85">
        <v>0</v>
      </c>
      <c r="P2588" s="85">
        <v>3.2789284882876328E-9</v>
      </c>
      <c r="Q2588" s="85">
        <v>0</v>
      </c>
    </row>
    <row r="2589" spans="1:17" x14ac:dyDescent="0.3">
      <c r="A2589" s="85" t="s">
        <v>903</v>
      </c>
      <c r="B2589" s="85" t="s">
        <v>601</v>
      </c>
      <c r="C2589" s="85" t="s">
        <v>22</v>
      </c>
      <c r="D2589" s="85" t="s">
        <v>21</v>
      </c>
      <c r="E2589" s="85" t="s">
        <v>291</v>
      </c>
      <c r="F2589" s="85" t="s">
        <v>290</v>
      </c>
      <c r="G2589" s="85" t="s">
        <v>10</v>
      </c>
      <c r="H2589" s="85" t="s">
        <v>16</v>
      </c>
      <c r="I2589" s="85">
        <v>0</v>
      </c>
      <c r="J2589" s="85">
        <v>0.14000000000000001</v>
      </c>
      <c r="K2589" s="85" t="s">
        <v>13</v>
      </c>
      <c r="L2589" s="85" t="s">
        <v>2562</v>
      </c>
      <c r="N2589" s="85" t="s">
        <v>2971</v>
      </c>
      <c r="O2589" s="85">
        <v>0</v>
      </c>
      <c r="P2589" s="85">
        <v>3.2789284882876328E-9</v>
      </c>
      <c r="Q2589" s="85">
        <v>0</v>
      </c>
    </row>
    <row r="2590" spans="1:17" x14ac:dyDescent="0.3">
      <c r="A2590" s="85" t="s">
        <v>903</v>
      </c>
      <c r="B2590" s="85" t="s">
        <v>601</v>
      </c>
      <c r="C2590" s="85" t="s">
        <v>22</v>
      </c>
      <c r="D2590" s="85" t="s">
        <v>21</v>
      </c>
      <c r="E2590" s="85" t="s">
        <v>377</v>
      </c>
      <c r="F2590" s="85" t="s">
        <v>376</v>
      </c>
      <c r="G2590" s="85" t="s">
        <v>10</v>
      </c>
      <c r="H2590" s="85" t="s">
        <v>16</v>
      </c>
      <c r="I2590" s="85">
        <v>0</v>
      </c>
      <c r="J2590" s="85">
        <v>6.0000000000000001E-3</v>
      </c>
      <c r="K2590" s="85" t="s">
        <v>13</v>
      </c>
      <c r="L2590" s="85" t="s">
        <v>2562</v>
      </c>
      <c r="N2590" s="85" t="s">
        <v>2972</v>
      </c>
      <c r="O2590" s="85">
        <v>0</v>
      </c>
      <c r="P2590" s="85">
        <v>3.2789284882876328E-9</v>
      </c>
      <c r="Q2590" s="85">
        <v>0</v>
      </c>
    </row>
    <row r="2591" spans="1:17" x14ac:dyDescent="0.3">
      <c r="A2591" s="85" t="s">
        <v>903</v>
      </c>
      <c r="B2591" s="85" t="s">
        <v>593</v>
      </c>
      <c r="C2591" s="85" t="s">
        <v>24</v>
      </c>
      <c r="D2591" s="85" t="s">
        <v>23</v>
      </c>
      <c r="E2591" s="85" t="s">
        <v>20</v>
      </c>
      <c r="F2591" s="85" t="s">
        <v>19</v>
      </c>
      <c r="G2591" s="85" t="s">
        <v>10</v>
      </c>
      <c r="H2591" s="85" t="s">
        <v>16</v>
      </c>
      <c r="I2591" s="85">
        <v>0</v>
      </c>
      <c r="J2591" s="85">
        <v>0.08</v>
      </c>
      <c r="K2591" s="85" t="s">
        <v>13</v>
      </c>
      <c r="L2591" s="85" t="s">
        <v>2562</v>
      </c>
      <c r="N2591" s="85" t="s">
        <v>1508</v>
      </c>
      <c r="O2591" s="85">
        <v>0</v>
      </c>
      <c r="P2591" s="85">
        <v>2.8144370523629209E-8</v>
      </c>
      <c r="Q2591" s="85">
        <v>0</v>
      </c>
    </row>
    <row r="2592" spans="1:17" x14ac:dyDescent="0.3">
      <c r="A2592" s="85" t="s">
        <v>903</v>
      </c>
      <c r="B2592" s="85" t="s">
        <v>593</v>
      </c>
      <c r="C2592" s="85" t="s">
        <v>24</v>
      </c>
      <c r="D2592" s="85" t="s">
        <v>23</v>
      </c>
      <c r="E2592" s="85" t="s">
        <v>36</v>
      </c>
      <c r="F2592" s="85" t="s">
        <v>35</v>
      </c>
      <c r="G2592" s="85" t="s">
        <v>10</v>
      </c>
      <c r="H2592" s="85" t="s">
        <v>16</v>
      </c>
      <c r="I2592" s="85">
        <v>0</v>
      </c>
      <c r="J2592" s="85">
        <v>8.7999999999999995E-2</v>
      </c>
      <c r="K2592" s="85" t="s">
        <v>13</v>
      </c>
      <c r="L2592" s="85" t="s">
        <v>2562</v>
      </c>
      <c r="N2592" s="85" t="s">
        <v>2812</v>
      </c>
      <c r="O2592" s="85">
        <v>0</v>
      </c>
      <c r="P2592" s="85">
        <v>2.8144370523629209E-8</v>
      </c>
      <c r="Q2592" s="85">
        <v>0</v>
      </c>
    </row>
    <row r="2593" spans="1:17" x14ac:dyDescent="0.3">
      <c r="A2593" s="85" t="s">
        <v>903</v>
      </c>
      <c r="B2593" s="85" t="s">
        <v>593</v>
      </c>
      <c r="C2593" s="85" t="s">
        <v>24</v>
      </c>
      <c r="D2593" s="85" t="s">
        <v>23</v>
      </c>
      <c r="E2593" s="85" t="s">
        <v>391</v>
      </c>
      <c r="F2593" s="85" t="s">
        <v>39</v>
      </c>
      <c r="G2593" s="85" t="s">
        <v>10</v>
      </c>
      <c r="H2593" s="85" t="s">
        <v>16</v>
      </c>
      <c r="I2593" s="85">
        <v>0</v>
      </c>
      <c r="J2593" s="85">
        <v>8.3000000000000001E-3</v>
      </c>
      <c r="K2593" s="85" t="s">
        <v>13</v>
      </c>
      <c r="L2593" s="85" t="s">
        <v>2562</v>
      </c>
      <c r="N2593" s="85" t="s">
        <v>2813</v>
      </c>
      <c r="O2593" s="85">
        <v>0</v>
      </c>
      <c r="P2593" s="85">
        <v>2.8144370523629209E-8</v>
      </c>
      <c r="Q2593" s="85">
        <v>0</v>
      </c>
    </row>
    <row r="2594" spans="1:17" x14ac:dyDescent="0.3">
      <c r="A2594" s="85" t="s">
        <v>903</v>
      </c>
      <c r="B2594" s="85" t="s">
        <v>593</v>
      </c>
      <c r="C2594" s="85" t="s">
        <v>24</v>
      </c>
      <c r="D2594" s="85" t="s">
        <v>23</v>
      </c>
      <c r="E2594" s="85" t="s">
        <v>44</v>
      </c>
      <c r="F2594" s="85" t="s">
        <v>43</v>
      </c>
      <c r="G2594" s="85" t="s">
        <v>10</v>
      </c>
      <c r="H2594" s="85" t="s">
        <v>16</v>
      </c>
      <c r="I2594" s="85">
        <v>0</v>
      </c>
      <c r="J2594" s="85">
        <v>0.04</v>
      </c>
      <c r="K2594" s="85" t="s">
        <v>13</v>
      </c>
      <c r="L2594" s="85" t="s">
        <v>2562</v>
      </c>
      <c r="N2594" s="85" t="s">
        <v>2814</v>
      </c>
      <c r="O2594" s="85">
        <v>0</v>
      </c>
      <c r="P2594" s="85">
        <v>2.8144370523629209E-8</v>
      </c>
      <c r="Q2594" s="85">
        <v>0</v>
      </c>
    </row>
    <row r="2595" spans="1:17" x14ac:dyDescent="0.3">
      <c r="A2595" s="85" t="s">
        <v>903</v>
      </c>
      <c r="B2595" s="85" t="s">
        <v>593</v>
      </c>
      <c r="C2595" s="85" t="s">
        <v>24</v>
      </c>
      <c r="D2595" s="85" t="s">
        <v>23</v>
      </c>
      <c r="E2595" s="85" t="s">
        <v>52</v>
      </c>
      <c r="F2595" s="85" t="s">
        <v>51</v>
      </c>
      <c r="G2595" s="85" t="s">
        <v>10</v>
      </c>
      <c r="H2595" s="85" t="s">
        <v>16</v>
      </c>
      <c r="I2595" s="85">
        <v>0</v>
      </c>
      <c r="J2595" s="85">
        <v>0.04</v>
      </c>
      <c r="K2595" s="85" t="s">
        <v>13</v>
      </c>
      <c r="L2595" s="85" t="s">
        <v>2562</v>
      </c>
      <c r="N2595" s="85" t="s">
        <v>2815</v>
      </c>
      <c r="O2595" s="85">
        <v>0</v>
      </c>
      <c r="P2595" s="85">
        <v>2.8144370523629209E-8</v>
      </c>
      <c r="Q2595" s="85">
        <v>0</v>
      </c>
    </row>
    <row r="2596" spans="1:17" x14ac:dyDescent="0.3">
      <c r="A2596" s="85" t="s">
        <v>903</v>
      </c>
      <c r="B2596" s="85" t="s">
        <v>593</v>
      </c>
      <c r="C2596" s="85" t="s">
        <v>24</v>
      </c>
      <c r="D2596" s="85" t="s">
        <v>23</v>
      </c>
      <c r="E2596" s="85" t="s">
        <v>56</v>
      </c>
      <c r="F2596" s="85" t="s">
        <v>55</v>
      </c>
      <c r="G2596" s="85" t="s">
        <v>10</v>
      </c>
      <c r="H2596" s="85" t="s">
        <v>16</v>
      </c>
      <c r="I2596" s="85">
        <v>0</v>
      </c>
      <c r="J2596" s="85">
        <v>0.04</v>
      </c>
      <c r="K2596" s="85" t="s">
        <v>13</v>
      </c>
      <c r="L2596" s="85" t="s">
        <v>2562</v>
      </c>
      <c r="N2596" s="85" t="s">
        <v>2814</v>
      </c>
      <c r="O2596" s="85">
        <v>0</v>
      </c>
      <c r="P2596" s="85">
        <v>2.8144370523629209E-8</v>
      </c>
      <c r="Q2596" s="85">
        <v>0</v>
      </c>
    </row>
    <row r="2597" spans="1:17" x14ac:dyDescent="0.3">
      <c r="A2597" s="85" t="s">
        <v>903</v>
      </c>
      <c r="B2597" s="85" t="s">
        <v>593</v>
      </c>
      <c r="C2597" s="85" t="s">
        <v>24</v>
      </c>
      <c r="D2597" s="85" t="s">
        <v>23</v>
      </c>
      <c r="E2597" s="85" t="s">
        <v>60</v>
      </c>
      <c r="F2597" s="85" t="s">
        <v>59</v>
      </c>
      <c r="G2597" s="85" t="s">
        <v>10</v>
      </c>
      <c r="H2597" s="85" t="s">
        <v>12</v>
      </c>
      <c r="I2597" s="85">
        <v>0.5</v>
      </c>
      <c r="J2597" s="85">
        <v>1.6</v>
      </c>
      <c r="K2597" s="85" t="s">
        <v>13</v>
      </c>
      <c r="L2597" s="85" t="s">
        <v>2562</v>
      </c>
      <c r="N2597" s="85" t="s">
        <v>2816</v>
      </c>
      <c r="O2597" s="85">
        <v>1.2864052691159821E-9</v>
      </c>
      <c r="P2597" s="85">
        <v>2.8144370523629209E-8</v>
      </c>
      <c r="Q2597" s="85">
        <v>4.5707373985712447</v>
      </c>
    </row>
    <row r="2598" spans="1:17" x14ac:dyDescent="0.3">
      <c r="A2598" s="85" t="s">
        <v>903</v>
      </c>
      <c r="B2598" s="85" t="s">
        <v>593</v>
      </c>
      <c r="C2598" s="85" t="s">
        <v>24</v>
      </c>
      <c r="D2598" s="85" t="s">
        <v>23</v>
      </c>
      <c r="E2598" s="85" t="s">
        <v>64</v>
      </c>
      <c r="F2598" s="85" t="s">
        <v>63</v>
      </c>
      <c r="G2598" s="85" t="s">
        <v>10</v>
      </c>
      <c r="H2598" s="85" t="s">
        <v>16</v>
      </c>
      <c r="I2598" s="85">
        <v>0</v>
      </c>
      <c r="J2598" s="85">
        <v>0.04</v>
      </c>
      <c r="K2598" s="85" t="s">
        <v>13</v>
      </c>
      <c r="L2598" s="85" t="s">
        <v>2562</v>
      </c>
      <c r="N2598" s="85" t="s">
        <v>2817</v>
      </c>
      <c r="O2598" s="85">
        <v>0</v>
      </c>
      <c r="P2598" s="85">
        <v>2.8144370523629209E-8</v>
      </c>
      <c r="Q2598" s="85">
        <v>0</v>
      </c>
    </row>
    <row r="2599" spans="1:17" x14ac:dyDescent="0.3">
      <c r="A2599" s="85" t="s">
        <v>903</v>
      </c>
      <c r="B2599" s="85" t="s">
        <v>593</v>
      </c>
      <c r="C2599" s="85" t="s">
        <v>24</v>
      </c>
      <c r="D2599" s="85" t="s">
        <v>23</v>
      </c>
      <c r="E2599" s="85" t="s">
        <v>72</v>
      </c>
      <c r="F2599" s="85" t="s">
        <v>71</v>
      </c>
      <c r="G2599" s="85" t="s">
        <v>10</v>
      </c>
      <c r="H2599" s="85" t="s">
        <v>16</v>
      </c>
      <c r="I2599" s="85">
        <v>0</v>
      </c>
      <c r="J2599" s="85">
        <v>0.04</v>
      </c>
      <c r="K2599" s="85" t="s">
        <v>13</v>
      </c>
      <c r="L2599" s="85" t="s">
        <v>2562</v>
      </c>
      <c r="N2599" s="85" t="s">
        <v>2819</v>
      </c>
      <c r="O2599" s="85">
        <v>0</v>
      </c>
      <c r="P2599" s="85">
        <v>2.8144370523629209E-8</v>
      </c>
      <c r="Q2599" s="85">
        <v>0</v>
      </c>
    </row>
    <row r="2600" spans="1:17" x14ac:dyDescent="0.3">
      <c r="A2600" s="85" t="s">
        <v>903</v>
      </c>
      <c r="B2600" s="85" t="s">
        <v>593</v>
      </c>
      <c r="C2600" s="85" t="s">
        <v>24</v>
      </c>
      <c r="D2600" s="85" t="s">
        <v>23</v>
      </c>
      <c r="E2600" s="85" t="s">
        <v>50</v>
      </c>
      <c r="F2600" s="85" t="s">
        <v>49</v>
      </c>
      <c r="G2600" s="85" t="s">
        <v>10</v>
      </c>
      <c r="H2600" s="85" t="s">
        <v>16</v>
      </c>
      <c r="I2600" s="85">
        <v>0</v>
      </c>
      <c r="J2600" s="85">
        <v>1.6</v>
      </c>
      <c r="K2600" s="85" t="s">
        <v>13</v>
      </c>
      <c r="L2600" s="85" t="s">
        <v>2562</v>
      </c>
      <c r="N2600" s="85" t="s">
        <v>2820</v>
      </c>
      <c r="O2600" s="85">
        <v>0</v>
      </c>
      <c r="P2600" s="85">
        <v>2.8144370523629209E-8</v>
      </c>
      <c r="Q2600" s="85">
        <v>0</v>
      </c>
    </row>
    <row r="2601" spans="1:17" x14ac:dyDescent="0.3">
      <c r="A2601" s="85" t="s">
        <v>903</v>
      </c>
      <c r="B2601" s="85" t="s">
        <v>593</v>
      </c>
      <c r="C2601" s="85" t="s">
        <v>24</v>
      </c>
      <c r="D2601" s="85" t="s">
        <v>23</v>
      </c>
      <c r="E2601" s="85" t="s">
        <v>89</v>
      </c>
      <c r="F2601" s="85" t="s">
        <v>88</v>
      </c>
      <c r="G2601" s="85" t="s">
        <v>10</v>
      </c>
      <c r="H2601" s="85" t="s">
        <v>16</v>
      </c>
      <c r="I2601" s="85">
        <v>0</v>
      </c>
      <c r="J2601" s="85">
        <v>0.4</v>
      </c>
      <c r="K2601" s="85" t="s">
        <v>13</v>
      </c>
      <c r="L2601" s="85" t="s">
        <v>2562</v>
      </c>
      <c r="N2601" s="85" t="s">
        <v>2821</v>
      </c>
      <c r="O2601" s="85">
        <v>0</v>
      </c>
      <c r="P2601" s="85">
        <v>2.8144370523629209E-8</v>
      </c>
      <c r="Q2601" s="85">
        <v>0</v>
      </c>
    </row>
    <row r="2602" spans="1:17" x14ac:dyDescent="0.3">
      <c r="A2602" s="85" t="s">
        <v>903</v>
      </c>
      <c r="B2602" s="85" t="s">
        <v>593</v>
      </c>
      <c r="C2602" s="85" t="s">
        <v>24</v>
      </c>
      <c r="D2602" s="85" t="s">
        <v>23</v>
      </c>
      <c r="E2602" s="85" t="s">
        <v>101</v>
      </c>
      <c r="F2602" s="85" t="s">
        <v>100</v>
      </c>
      <c r="G2602" s="85" t="s">
        <v>10</v>
      </c>
      <c r="H2602" s="85" t="s">
        <v>16</v>
      </c>
      <c r="I2602" s="85">
        <v>0</v>
      </c>
      <c r="J2602" s="85">
        <v>0.32</v>
      </c>
      <c r="K2602" s="85" t="s">
        <v>13</v>
      </c>
      <c r="L2602" s="85" t="s">
        <v>2562</v>
      </c>
      <c r="N2602" s="85" t="s">
        <v>2822</v>
      </c>
      <c r="O2602" s="85">
        <v>0</v>
      </c>
      <c r="P2602" s="85">
        <v>2.8144370523629209E-8</v>
      </c>
      <c r="Q2602" s="85">
        <v>0</v>
      </c>
    </row>
    <row r="2603" spans="1:17" x14ac:dyDescent="0.3">
      <c r="A2603" s="85" t="s">
        <v>903</v>
      </c>
      <c r="B2603" s="85" t="s">
        <v>593</v>
      </c>
      <c r="C2603" s="85" t="s">
        <v>24</v>
      </c>
      <c r="D2603" s="85" t="s">
        <v>23</v>
      </c>
      <c r="E2603" s="85" t="s">
        <v>105</v>
      </c>
      <c r="F2603" s="85" t="s">
        <v>104</v>
      </c>
      <c r="G2603" s="85" t="s">
        <v>10</v>
      </c>
      <c r="H2603" s="85" t="s">
        <v>16</v>
      </c>
      <c r="I2603" s="85">
        <v>0</v>
      </c>
      <c r="J2603" s="85">
        <v>8.199999999999999E-3</v>
      </c>
      <c r="K2603" s="85" t="s">
        <v>13</v>
      </c>
      <c r="L2603" s="85" t="s">
        <v>2562</v>
      </c>
      <c r="N2603" s="85" t="s">
        <v>2823</v>
      </c>
      <c r="O2603" s="85">
        <v>0</v>
      </c>
      <c r="P2603" s="85">
        <v>2.8144370523629209E-8</v>
      </c>
      <c r="Q2603" s="85">
        <v>0</v>
      </c>
    </row>
    <row r="2604" spans="1:17" x14ac:dyDescent="0.3">
      <c r="A2604" s="85" t="s">
        <v>903</v>
      </c>
      <c r="B2604" s="85" t="s">
        <v>593</v>
      </c>
      <c r="C2604" s="85" t="s">
        <v>24</v>
      </c>
      <c r="D2604" s="85" t="s">
        <v>23</v>
      </c>
      <c r="E2604" s="85" t="s">
        <v>46</v>
      </c>
      <c r="F2604" s="85" t="s">
        <v>45</v>
      </c>
      <c r="G2604" s="85" t="s">
        <v>10</v>
      </c>
      <c r="H2604" s="85" t="s">
        <v>12</v>
      </c>
      <c r="I2604" s="85">
        <v>4.3900000000000002E-2</v>
      </c>
      <c r="J2604" s="85">
        <v>0.02</v>
      </c>
      <c r="K2604" s="85" t="s">
        <v>13</v>
      </c>
      <c r="L2604" s="85" t="s">
        <v>2562</v>
      </c>
      <c r="N2604" s="85" t="s">
        <v>2824</v>
      </c>
      <c r="O2604" s="85">
        <v>2.9041114014487478E-10</v>
      </c>
      <c r="P2604" s="85">
        <v>2.8144370523629209E-8</v>
      </c>
      <c r="Q2604" s="85">
        <v>1.031862268516732</v>
      </c>
    </row>
    <row r="2605" spans="1:17" x14ac:dyDescent="0.3">
      <c r="A2605" s="85" t="s">
        <v>903</v>
      </c>
      <c r="B2605" s="85" t="s">
        <v>593</v>
      </c>
      <c r="C2605" s="85" t="s">
        <v>24</v>
      </c>
      <c r="D2605" s="85" t="s">
        <v>23</v>
      </c>
      <c r="E2605" s="85" t="s">
        <v>109</v>
      </c>
      <c r="F2605" s="85" t="s">
        <v>108</v>
      </c>
      <c r="G2605" s="85" t="s">
        <v>10</v>
      </c>
      <c r="H2605" s="85" t="s">
        <v>16</v>
      </c>
      <c r="I2605" s="85">
        <v>0</v>
      </c>
      <c r="J2605" s="85">
        <v>0.4</v>
      </c>
      <c r="K2605" s="85" t="s">
        <v>13</v>
      </c>
      <c r="L2605" s="85" t="s">
        <v>2562</v>
      </c>
      <c r="N2605" s="85" t="s">
        <v>2825</v>
      </c>
      <c r="O2605" s="85">
        <v>0</v>
      </c>
      <c r="P2605" s="85">
        <v>2.8144370523629209E-8</v>
      </c>
      <c r="Q2605" s="85">
        <v>0</v>
      </c>
    </row>
    <row r="2606" spans="1:17" x14ac:dyDescent="0.3">
      <c r="A2606" s="85" t="s">
        <v>903</v>
      </c>
      <c r="B2606" s="85" t="s">
        <v>593</v>
      </c>
      <c r="C2606" s="85" t="s">
        <v>24</v>
      </c>
      <c r="D2606" s="85" t="s">
        <v>23</v>
      </c>
      <c r="E2606" s="85" t="s">
        <v>113</v>
      </c>
      <c r="F2606" s="85" t="s">
        <v>112</v>
      </c>
      <c r="G2606" s="85" t="s">
        <v>10</v>
      </c>
      <c r="H2606" s="85" t="s">
        <v>16</v>
      </c>
      <c r="I2606" s="85">
        <v>0</v>
      </c>
      <c r="J2606" s="85">
        <v>0.04</v>
      </c>
      <c r="K2606" s="85" t="s">
        <v>13</v>
      </c>
      <c r="L2606" s="85" t="s">
        <v>2562</v>
      </c>
      <c r="N2606" s="85" t="s">
        <v>2826</v>
      </c>
      <c r="O2606" s="85">
        <v>0</v>
      </c>
      <c r="P2606" s="85">
        <v>2.8144370523629209E-8</v>
      </c>
      <c r="Q2606" s="85">
        <v>0</v>
      </c>
    </row>
    <row r="2607" spans="1:17" x14ac:dyDescent="0.3">
      <c r="A2607" s="85" t="s">
        <v>903</v>
      </c>
      <c r="B2607" s="85" t="s">
        <v>593</v>
      </c>
      <c r="C2607" s="85" t="s">
        <v>24</v>
      </c>
      <c r="D2607" s="85" t="s">
        <v>23</v>
      </c>
      <c r="E2607" s="85" t="s">
        <v>117</v>
      </c>
      <c r="F2607" s="85" t="s">
        <v>116</v>
      </c>
      <c r="G2607" s="85" t="s">
        <v>10</v>
      </c>
      <c r="H2607" s="85" t="s">
        <v>16</v>
      </c>
      <c r="I2607" s="85">
        <v>0</v>
      </c>
      <c r="J2607" s="85">
        <v>2.1999999999999999E-2</v>
      </c>
      <c r="K2607" s="85" t="s">
        <v>13</v>
      </c>
      <c r="L2607" s="85" t="s">
        <v>2562</v>
      </c>
      <c r="N2607" s="85" t="s">
        <v>2827</v>
      </c>
      <c r="O2607" s="85">
        <v>0</v>
      </c>
      <c r="P2607" s="85">
        <v>2.8144370523629209E-8</v>
      </c>
      <c r="Q2607" s="85">
        <v>0</v>
      </c>
    </row>
    <row r="2608" spans="1:17" x14ac:dyDescent="0.3">
      <c r="A2608" s="85" t="s">
        <v>903</v>
      </c>
      <c r="B2608" s="85" t="s">
        <v>593</v>
      </c>
      <c r="C2608" s="85" t="s">
        <v>24</v>
      </c>
      <c r="D2608" s="85" t="s">
        <v>23</v>
      </c>
      <c r="E2608" s="85" t="s">
        <v>121</v>
      </c>
      <c r="F2608" s="85" t="s">
        <v>120</v>
      </c>
      <c r="G2608" s="85" t="s">
        <v>10</v>
      </c>
      <c r="H2608" s="85" t="s">
        <v>16</v>
      </c>
      <c r="I2608" s="85">
        <v>0</v>
      </c>
      <c r="J2608" s="85">
        <v>6.7000000000000002E-3</v>
      </c>
      <c r="K2608" s="85" t="s">
        <v>13</v>
      </c>
      <c r="L2608" s="85" t="s">
        <v>2562</v>
      </c>
      <c r="N2608" s="85" t="s">
        <v>2828</v>
      </c>
      <c r="O2608" s="85">
        <v>0</v>
      </c>
      <c r="P2608" s="85">
        <v>2.8144370523629209E-8</v>
      </c>
      <c r="Q2608" s="85">
        <v>0</v>
      </c>
    </row>
    <row r="2609" spans="1:18" x14ac:dyDescent="0.3">
      <c r="A2609" s="85" t="s">
        <v>903</v>
      </c>
      <c r="B2609" s="85" t="s">
        <v>593</v>
      </c>
      <c r="C2609" s="85" t="s">
        <v>24</v>
      </c>
      <c r="D2609" s="85" t="s">
        <v>23</v>
      </c>
      <c r="E2609" s="85" t="s">
        <v>125</v>
      </c>
      <c r="F2609" s="85" t="s">
        <v>124</v>
      </c>
      <c r="G2609" s="85" t="s">
        <v>10</v>
      </c>
      <c r="H2609" s="85" t="s">
        <v>16</v>
      </c>
      <c r="I2609" s="85">
        <v>0</v>
      </c>
      <c r="J2609" s="85">
        <v>2.1000000000000001E-2</v>
      </c>
      <c r="K2609" s="85" t="s">
        <v>13</v>
      </c>
      <c r="L2609" s="85" t="s">
        <v>2562</v>
      </c>
      <c r="N2609" s="85" t="s">
        <v>2829</v>
      </c>
      <c r="O2609" s="85">
        <v>0</v>
      </c>
      <c r="P2609" s="85">
        <v>2.8144370523629209E-8</v>
      </c>
      <c r="Q2609" s="85">
        <v>0</v>
      </c>
    </row>
    <row r="2610" spans="1:18" x14ac:dyDescent="0.3">
      <c r="A2610" s="85" t="s">
        <v>903</v>
      </c>
      <c r="B2610" s="85" t="s">
        <v>593</v>
      </c>
      <c r="C2610" s="85" t="s">
        <v>24</v>
      </c>
      <c r="D2610" s="85" t="s">
        <v>23</v>
      </c>
      <c r="E2610" s="85" t="s">
        <v>129</v>
      </c>
      <c r="F2610" s="85" t="s">
        <v>128</v>
      </c>
      <c r="G2610" s="85" t="s">
        <v>10</v>
      </c>
      <c r="H2610" s="85" t="s">
        <v>16</v>
      </c>
      <c r="I2610" s="85">
        <v>0</v>
      </c>
      <c r="J2610" s="85">
        <v>3.6999999999999998E-2</v>
      </c>
      <c r="K2610" s="85" t="s">
        <v>13</v>
      </c>
      <c r="L2610" s="85" t="s">
        <v>2562</v>
      </c>
      <c r="N2610" s="85" t="s">
        <v>2830</v>
      </c>
      <c r="O2610" s="85">
        <v>0</v>
      </c>
      <c r="P2610" s="85">
        <v>2.8144370523629209E-8</v>
      </c>
      <c r="Q2610" s="85">
        <v>0</v>
      </c>
    </row>
    <row r="2611" spans="1:18" x14ac:dyDescent="0.3">
      <c r="A2611" s="85" t="s">
        <v>903</v>
      </c>
      <c r="B2611" s="85" t="s">
        <v>593</v>
      </c>
      <c r="C2611" s="85" t="s">
        <v>24</v>
      </c>
      <c r="D2611" s="85" t="s">
        <v>23</v>
      </c>
      <c r="E2611" s="85" t="s">
        <v>133</v>
      </c>
      <c r="F2611" s="85" t="s">
        <v>132</v>
      </c>
      <c r="G2611" s="85" t="s">
        <v>10</v>
      </c>
      <c r="H2611" s="85" t="s">
        <v>16</v>
      </c>
      <c r="I2611" s="85">
        <v>0</v>
      </c>
      <c r="J2611" s="85">
        <v>8.0999999999999996E-3</v>
      </c>
      <c r="K2611" s="85" t="s">
        <v>13</v>
      </c>
      <c r="L2611" s="85" t="s">
        <v>2562</v>
      </c>
      <c r="N2611" s="85" t="s">
        <v>2831</v>
      </c>
      <c r="O2611" s="85">
        <v>0</v>
      </c>
      <c r="P2611" s="85">
        <v>2.8144370523629209E-8</v>
      </c>
      <c r="Q2611" s="85">
        <v>0</v>
      </c>
    </row>
    <row r="2612" spans="1:18" x14ac:dyDescent="0.3">
      <c r="A2612" s="85" t="s">
        <v>903</v>
      </c>
      <c r="B2612" s="85" t="s">
        <v>593</v>
      </c>
      <c r="C2612" s="85" t="s">
        <v>24</v>
      </c>
      <c r="D2612" s="85" t="s">
        <v>23</v>
      </c>
      <c r="E2612" s="85" t="s">
        <v>99</v>
      </c>
      <c r="F2612" s="85" t="s">
        <v>98</v>
      </c>
      <c r="G2612" s="85" t="s">
        <v>10</v>
      </c>
      <c r="H2612" s="85" t="s">
        <v>16</v>
      </c>
      <c r="I2612" s="85">
        <v>0</v>
      </c>
      <c r="J2612" s="85">
        <v>0.02</v>
      </c>
      <c r="K2612" s="85" t="s">
        <v>13</v>
      </c>
      <c r="L2612" s="85" t="s">
        <v>2562</v>
      </c>
      <c r="N2612" s="85" t="s">
        <v>2832</v>
      </c>
      <c r="O2612" s="85">
        <v>0</v>
      </c>
      <c r="P2612" s="85">
        <v>2.8144370523629209E-8</v>
      </c>
      <c r="Q2612" s="85">
        <v>0</v>
      </c>
    </row>
    <row r="2613" spans="1:18" x14ac:dyDescent="0.3">
      <c r="A2613" s="85" t="s">
        <v>902</v>
      </c>
      <c r="B2613" s="85" t="s">
        <v>597</v>
      </c>
      <c r="C2613" s="85" t="s">
        <v>30</v>
      </c>
      <c r="D2613" s="85" t="s">
        <v>29</v>
      </c>
      <c r="E2613" s="85" t="s">
        <v>321</v>
      </c>
      <c r="F2613" s="85" t="s">
        <v>320</v>
      </c>
      <c r="G2613" s="85" t="s">
        <v>10</v>
      </c>
      <c r="H2613" s="85" t="s">
        <v>12</v>
      </c>
      <c r="I2613" s="85">
        <v>8.2400000000000001E-2</v>
      </c>
      <c r="J2613" s="85">
        <v>1.2999999999999999E-2</v>
      </c>
      <c r="K2613" s="85" t="s">
        <v>13</v>
      </c>
      <c r="L2613" s="85" t="s">
        <v>2562</v>
      </c>
      <c r="M2613" s="85" t="s">
        <v>2980</v>
      </c>
      <c r="N2613" s="85" t="s">
        <v>2907</v>
      </c>
      <c r="O2613" s="85">
        <v>6.3793383759009648E-10</v>
      </c>
      <c r="P2613" s="85">
        <v>7.6895656475440307E-9</v>
      </c>
      <c r="Q2613" s="85">
        <v>8.2960971637435215</v>
      </c>
      <c r="R2613" s="85" t="s">
        <v>2806</v>
      </c>
    </row>
    <row r="2614" spans="1:18" x14ac:dyDescent="0.3">
      <c r="A2614" s="85" t="s">
        <v>903</v>
      </c>
      <c r="B2614" s="85" t="s">
        <v>593</v>
      </c>
      <c r="C2614" s="85" t="s">
        <v>24</v>
      </c>
      <c r="D2614" s="85" t="s">
        <v>23</v>
      </c>
      <c r="E2614" s="85" t="s">
        <v>143</v>
      </c>
      <c r="F2614" s="85" t="s">
        <v>142</v>
      </c>
      <c r="G2614" s="85" t="s">
        <v>10</v>
      </c>
      <c r="H2614" s="85" t="s">
        <v>16</v>
      </c>
      <c r="I2614" s="85">
        <v>0</v>
      </c>
      <c r="J2614" s="85">
        <v>0.11600000000000001</v>
      </c>
      <c r="K2614" s="85" t="s">
        <v>13</v>
      </c>
      <c r="L2614" s="85" t="s">
        <v>2562</v>
      </c>
      <c r="N2614" s="85" t="s">
        <v>2834</v>
      </c>
      <c r="O2614" s="85">
        <v>0</v>
      </c>
      <c r="P2614" s="85">
        <v>2.8144370523629209E-8</v>
      </c>
      <c r="Q2614" s="85">
        <v>0</v>
      </c>
    </row>
    <row r="2615" spans="1:18" x14ac:dyDescent="0.3">
      <c r="A2615" s="85" t="s">
        <v>903</v>
      </c>
      <c r="B2615" s="85" t="s">
        <v>593</v>
      </c>
      <c r="C2615" s="85" t="s">
        <v>24</v>
      </c>
      <c r="D2615" s="85" t="s">
        <v>23</v>
      </c>
      <c r="E2615" s="85" t="s">
        <v>147</v>
      </c>
      <c r="F2615" s="85" t="s">
        <v>146</v>
      </c>
      <c r="G2615" s="85" t="s">
        <v>10</v>
      </c>
      <c r="H2615" s="85" t="s">
        <v>16</v>
      </c>
      <c r="I2615" s="85">
        <v>0</v>
      </c>
      <c r="J2615" s="85">
        <v>1.2999999999999999E-2</v>
      </c>
      <c r="K2615" s="85" t="s">
        <v>13</v>
      </c>
      <c r="L2615" s="85" t="s">
        <v>2562</v>
      </c>
      <c r="N2615" s="85" t="s">
        <v>2835</v>
      </c>
      <c r="O2615" s="85">
        <v>0</v>
      </c>
      <c r="P2615" s="85">
        <v>2.8144370523629209E-8</v>
      </c>
      <c r="Q2615" s="85">
        <v>0</v>
      </c>
    </row>
    <row r="2616" spans="1:18" x14ac:dyDescent="0.3">
      <c r="A2616" s="85" t="s">
        <v>903</v>
      </c>
      <c r="B2616" s="85" t="s">
        <v>593</v>
      </c>
      <c r="C2616" s="85" t="s">
        <v>24</v>
      </c>
      <c r="D2616" s="85" t="s">
        <v>23</v>
      </c>
      <c r="E2616" s="85" t="s">
        <v>151</v>
      </c>
      <c r="F2616" s="85" t="s">
        <v>150</v>
      </c>
      <c r="G2616" s="85" t="s">
        <v>10</v>
      </c>
      <c r="I2616" s="85">
        <v>0.10285</v>
      </c>
      <c r="J2616" s="85">
        <v>1.9E-2</v>
      </c>
      <c r="K2616" s="85" t="s">
        <v>13</v>
      </c>
      <c r="L2616" s="85" t="s">
        <v>2562</v>
      </c>
      <c r="N2616" s="85" t="s">
        <v>2836</v>
      </c>
      <c r="O2616" s="85">
        <v>4.7684176364226438E-10</v>
      </c>
      <c r="P2616" s="85">
        <v>2.8144370523629209E-8</v>
      </c>
      <c r="Q2616" s="85">
        <v>1.694270487385467</v>
      </c>
    </row>
    <row r="2617" spans="1:18" x14ac:dyDescent="0.3">
      <c r="A2617" s="85" t="s">
        <v>903</v>
      </c>
      <c r="B2617" s="85" t="s">
        <v>593</v>
      </c>
      <c r="C2617" s="85" t="s">
        <v>24</v>
      </c>
      <c r="D2617" s="85" t="s">
        <v>23</v>
      </c>
      <c r="E2617" s="85" t="s">
        <v>48</v>
      </c>
      <c r="F2617" s="85" t="s">
        <v>2837</v>
      </c>
      <c r="G2617" s="85" t="s">
        <v>10</v>
      </c>
      <c r="H2617" s="85" t="s">
        <v>16</v>
      </c>
      <c r="I2617" s="85">
        <v>0</v>
      </c>
      <c r="J2617" s="85">
        <v>0.04</v>
      </c>
      <c r="K2617" s="85" t="s">
        <v>13</v>
      </c>
      <c r="L2617" s="85" t="s">
        <v>2562</v>
      </c>
      <c r="N2617" s="85" t="s">
        <v>2838</v>
      </c>
      <c r="O2617" s="85">
        <v>0</v>
      </c>
      <c r="P2617" s="85">
        <v>2.8144370523629209E-8</v>
      </c>
      <c r="Q2617" s="85">
        <v>0</v>
      </c>
    </row>
    <row r="2618" spans="1:18" x14ac:dyDescent="0.3">
      <c r="A2618" s="85" t="s">
        <v>903</v>
      </c>
      <c r="B2618" s="85" t="s">
        <v>593</v>
      </c>
      <c r="C2618" s="85" t="s">
        <v>24</v>
      </c>
      <c r="D2618" s="85" t="s">
        <v>23</v>
      </c>
      <c r="E2618" s="85" t="s">
        <v>155</v>
      </c>
      <c r="F2618" s="85" t="s">
        <v>154</v>
      </c>
      <c r="G2618" s="85" t="s">
        <v>10</v>
      </c>
      <c r="I2618" s="85">
        <v>0.09</v>
      </c>
      <c r="J2618" s="85">
        <v>0.02</v>
      </c>
      <c r="K2618" s="85" t="s">
        <v>13</v>
      </c>
      <c r="L2618" s="85" t="s">
        <v>2562</v>
      </c>
      <c r="N2618" s="85" t="s">
        <v>2839</v>
      </c>
      <c r="O2618" s="85">
        <v>3.5669557221896352E-10</v>
      </c>
      <c r="P2618" s="85">
        <v>2.8144370523629209E-8</v>
      </c>
      <c r="Q2618" s="85">
        <v>1.267378042509397</v>
      </c>
    </row>
    <row r="2619" spans="1:18" x14ac:dyDescent="0.3">
      <c r="A2619" s="85" t="s">
        <v>903</v>
      </c>
      <c r="B2619" s="85" t="s">
        <v>593</v>
      </c>
      <c r="C2619" s="85" t="s">
        <v>24</v>
      </c>
      <c r="D2619" s="85" t="s">
        <v>23</v>
      </c>
      <c r="E2619" s="85" t="s">
        <v>91</v>
      </c>
      <c r="F2619" s="85" t="s">
        <v>90</v>
      </c>
      <c r="G2619" s="85" t="s">
        <v>10</v>
      </c>
      <c r="H2619" s="85" t="s">
        <v>16</v>
      </c>
      <c r="I2619" s="85">
        <v>0</v>
      </c>
      <c r="J2619" s="85">
        <v>0.08</v>
      </c>
      <c r="K2619" s="85" t="s">
        <v>13</v>
      </c>
      <c r="L2619" s="85" t="s">
        <v>2562</v>
      </c>
      <c r="N2619" s="85" t="s">
        <v>2840</v>
      </c>
      <c r="O2619" s="85">
        <v>0</v>
      </c>
      <c r="P2619" s="85">
        <v>2.8144370523629209E-8</v>
      </c>
      <c r="Q2619" s="85">
        <v>0</v>
      </c>
    </row>
    <row r="2620" spans="1:18" x14ac:dyDescent="0.3">
      <c r="A2620" s="85" t="s">
        <v>903</v>
      </c>
      <c r="B2620" s="85" t="s">
        <v>593</v>
      </c>
      <c r="C2620" s="85" t="s">
        <v>24</v>
      </c>
      <c r="D2620" s="85" t="s">
        <v>23</v>
      </c>
      <c r="E2620" s="85" t="s">
        <v>159</v>
      </c>
      <c r="F2620" s="85" t="s">
        <v>158</v>
      </c>
      <c r="G2620" s="85" t="s">
        <v>10</v>
      </c>
      <c r="H2620" s="85" t="s">
        <v>16</v>
      </c>
      <c r="I2620" s="85">
        <v>0</v>
      </c>
      <c r="J2620" s="85">
        <v>4.3999999999999997E-2</v>
      </c>
      <c r="K2620" s="85" t="s">
        <v>13</v>
      </c>
      <c r="L2620" s="85" t="s">
        <v>2562</v>
      </c>
      <c r="N2620" s="85" t="s">
        <v>2841</v>
      </c>
      <c r="O2620" s="85">
        <v>0</v>
      </c>
      <c r="P2620" s="85">
        <v>2.8144370523629209E-8</v>
      </c>
      <c r="Q2620" s="85">
        <v>0</v>
      </c>
    </row>
    <row r="2621" spans="1:18" x14ac:dyDescent="0.3">
      <c r="A2621" s="85" t="s">
        <v>903</v>
      </c>
      <c r="B2621" s="85" t="s">
        <v>593</v>
      </c>
      <c r="C2621" s="85" t="s">
        <v>24</v>
      </c>
      <c r="D2621" s="85" t="s">
        <v>23</v>
      </c>
      <c r="E2621" s="85" t="s">
        <v>163</v>
      </c>
      <c r="F2621" s="85" t="s">
        <v>162</v>
      </c>
      <c r="G2621" s="85" t="s">
        <v>10</v>
      </c>
      <c r="H2621" s="85" t="s">
        <v>16</v>
      </c>
      <c r="I2621" s="85">
        <v>0</v>
      </c>
      <c r="J2621" s="85">
        <v>0.114</v>
      </c>
      <c r="K2621" s="85" t="s">
        <v>13</v>
      </c>
      <c r="L2621" s="85" t="s">
        <v>2562</v>
      </c>
      <c r="N2621" s="85" t="s">
        <v>2842</v>
      </c>
      <c r="O2621" s="85">
        <v>0</v>
      </c>
      <c r="P2621" s="85">
        <v>2.8144370523629209E-8</v>
      </c>
      <c r="Q2621" s="85">
        <v>0</v>
      </c>
    </row>
    <row r="2622" spans="1:18" x14ac:dyDescent="0.3">
      <c r="A2622" s="85" t="s">
        <v>903</v>
      </c>
      <c r="B2622" s="85" t="s">
        <v>596</v>
      </c>
      <c r="C2622" s="85" t="s">
        <v>28</v>
      </c>
      <c r="D2622" s="85" t="s">
        <v>27</v>
      </c>
      <c r="E2622" s="85" t="s">
        <v>321</v>
      </c>
      <c r="F2622" s="85" t="s">
        <v>320</v>
      </c>
      <c r="G2622" s="85" t="s">
        <v>10</v>
      </c>
      <c r="I2622" s="85">
        <v>9.0400000000000008E-2</v>
      </c>
      <c r="J2622" s="85">
        <v>1.2999999999999999E-2</v>
      </c>
      <c r="K2622" s="85" t="s">
        <v>13</v>
      </c>
      <c r="L2622" s="85" t="s">
        <v>2562</v>
      </c>
      <c r="N2622" s="85" t="s">
        <v>2907</v>
      </c>
      <c r="O2622" s="85">
        <v>6.9986916162796999E-10</v>
      </c>
      <c r="P2622" s="85">
        <v>1.008614515864219E-8</v>
      </c>
      <c r="Q2622" s="85">
        <v>6.9389162124867481</v>
      </c>
      <c r="R2622" s="85" t="s">
        <v>2806</v>
      </c>
    </row>
    <row r="2623" spans="1:18" x14ac:dyDescent="0.3">
      <c r="A2623" s="85" t="s">
        <v>902</v>
      </c>
      <c r="B2623" s="85" t="s">
        <v>598</v>
      </c>
      <c r="C2623" s="85" t="s">
        <v>558</v>
      </c>
      <c r="D2623" s="85" t="s">
        <v>25</v>
      </c>
      <c r="E2623" s="85" t="s">
        <v>238</v>
      </c>
      <c r="F2623" s="85" t="s">
        <v>237</v>
      </c>
      <c r="G2623" s="85" t="s">
        <v>10</v>
      </c>
      <c r="I2623" s="85">
        <v>0.21</v>
      </c>
      <c r="J2623" s="85">
        <v>0.08</v>
      </c>
      <c r="K2623" s="85" t="s">
        <v>13</v>
      </c>
      <c r="L2623" s="85" t="s">
        <v>2562</v>
      </c>
      <c r="N2623" s="85" t="s">
        <v>2822</v>
      </c>
      <c r="O2623" s="85">
        <v>1.5771212280517301E-9</v>
      </c>
      <c r="P2623" s="85">
        <v>2.641693321564262E-8</v>
      </c>
      <c r="Q2623" s="85">
        <v>5.9701147562346391</v>
      </c>
      <c r="R2623" s="85" t="s">
        <v>2806</v>
      </c>
    </row>
    <row r="2624" spans="1:18" x14ac:dyDescent="0.3">
      <c r="A2624" s="85" t="s">
        <v>903</v>
      </c>
      <c r="B2624" s="85" t="s">
        <v>593</v>
      </c>
      <c r="C2624" s="85" t="s">
        <v>24</v>
      </c>
      <c r="D2624" s="85" t="s">
        <v>23</v>
      </c>
      <c r="E2624" s="85" t="s">
        <v>175</v>
      </c>
      <c r="F2624" s="85" t="s">
        <v>174</v>
      </c>
      <c r="G2624" s="85" t="s">
        <v>10</v>
      </c>
      <c r="H2624" s="85" t="s">
        <v>16</v>
      </c>
      <c r="I2624" s="85">
        <v>0</v>
      </c>
      <c r="J2624" s="85">
        <v>0.16</v>
      </c>
      <c r="K2624" s="85" t="s">
        <v>13</v>
      </c>
      <c r="L2624" s="85" t="s">
        <v>2562</v>
      </c>
      <c r="N2624" s="85" t="s">
        <v>2846</v>
      </c>
      <c r="O2624" s="85">
        <v>0</v>
      </c>
      <c r="P2624" s="85">
        <v>2.8144370523629209E-8</v>
      </c>
      <c r="Q2624" s="85">
        <v>0</v>
      </c>
    </row>
    <row r="2625" spans="1:18" x14ac:dyDescent="0.3">
      <c r="A2625" s="85" t="s">
        <v>903</v>
      </c>
      <c r="B2625" s="85" t="s">
        <v>593</v>
      </c>
      <c r="C2625" s="85" t="s">
        <v>24</v>
      </c>
      <c r="D2625" s="85" t="s">
        <v>23</v>
      </c>
      <c r="E2625" s="85" t="s">
        <v>179</v>
      </c>
      <c r="F2625" s="85" t="s">
        <v>178</v>
      </c>
      <c r="G2625" s="85" t="s">
        <v>10</v>
      </c>
      <c r="H2625" s="85" t="s">
        <v>16</v>
      </c>
      <c r="I2625" s="85">
        <v>0</v>
      </c>
      <c r="J2625" s="85">
        <v>1.7999999999999999E-2</v>
      </c>
      <c r="K2625" s="85" t="s">
        <v>13</v>
      </c>
      <c r="L2625" s="85" t="s">
        <v>2562</v>
      </c>
      <c r="N2625" s="85" t="s">
        <v>2847</v>
      </c>
      <c r="O2625" s="85">
        <v>0</v>
      </c>
      <c r="P2625" s="85">
        <v>2.8144370523629209E-8</v>
      </c>
      <c r="Q2625" s="85">
        <v>0</v>
      </c>
    </row>
    <row r="2626" spans="1:18" x14ac:dyDescent="0.3">
      <c r="A2626" s="85" t="s">
        <v>903</v>
      </c>
      <c r="B2626" s="85" t="s">
        <v>593</v>
      </c>
      <c r="C2626" s="85" t="s">
        <v>24</v>
      </c>
      <c r="D2626" s="85" t="s">
        <v>23</v>
      </c>
      <c r="E2626" s="85" t="s">
        <v>183</v>
      </c>
      <c r="F2626" s="85" t="s">
        <v>182</v>
      </c>
      <c r="G2626" s="85" t="s">
        <v>10</v>
      </c>
      <c r="H2626" s="85" t="s">
        <v>12</v>
      </c>
      <c r="I2626" s="85">
        <v>0.18859999999999999</v>
      </c>
      <c r="J2626" s="85">
        <v>9.0999999999999998E-2</v>
      </c>
      <c r="K2626" s="85" t="s">
        <v>13</v>
      </c>
      <c r="L2626" s="85" t="s">
        <v>2562</v>
      </c>
      <c r="N2626" s="85" t="s">
        <v>2848</v>
      </c>
      <c r="O2626" s="85">
        <v>9.7119375469890927E-10</v>
      </c>
      <c r="P2626" s="85">
        <v>2.8144370523629209E-8</v>
      </c>
      <c r="Q2626" s="85">
        <v>3.45075671130581</v>
      </c>
    </row>
    <row r="2627" spans="1:18" x14ac:dyDescent="0.3">
      <c r="A2627" s="85" t="s">
        <v>903</v>
      </c>
      <c r="B2627" s="85" t="s">
        <v>593</v>
      </c>
      <c r="C2627" s="85" t="s">
        <v>24</v>
      </c>
      <c r="D2627" s="85" t="s">
        <v>23</v>
      </c>
      <c r="E2627" s="85" t="s">
        <v>187</v>
      </c>
      <c r="F2627" s="85" t="s">
        <v>186</v>
      </c>
      <c r="G2627" s="85" t="s">
        <v>10</v>
      </c>
      <c r="I2627" s="85">
        <v>0.04</v>
      </c>
      <c r="J2627" s="85">
        <v>0.08</v>
      </c>
      <c r="K2627" s="85" t="s">
        <v>13</v>
      </c>
      <c r="L2627" s="85" t="s">
        <v>2562</v>
      </c>
      <c r="N2627" s="85" t="s">
        <v>2849</v>
      </c>
      <c r="O2627" s="85">
        <v>2.6274821495431472E-10</v>
      </c>
      <c r="P2627" s="85">
        <v>2.8144370523629209E-8</v>
      </c>
      <c r="Q2627" s="85">
        <v>0.93357289598542892</v>
      </c>
    </row>
    <row r="2628" spans="1:18" x14ac:dyDescent="0.3">
      <c r="A2628" s="85" t="s">
        <v>903</v>
      </c>
      <c r="B2628" s="85" t="s">
        <v>593</v>
      </c>
      <c r="C2628" s="85" t="s">
        <v>24</v>
      </c>
      <c r="D2628" s="85" t="s">
        <v>23</v>
      </c>
      <c r="E2628" s="85" t="s">
        <v>191</v>
      </c>
      <c r="F2628" s="85" t="s">
        <v>190</v>
      </c>
      <c r="G2628" s="85" t="s">
        <v>10</v>
      </c>
      <c r="H2628" s="85" t="s">
        <v>16</v>
      </c>
      <c r="I2628" s="85">
        <v>0</v>
      </c>
      <c r="J2628" s="85">
        <v>1.0999999999999999E-2</v>
      </c>
      <c r="K2628" s="85" t="s">
        <v>13</v>
      </c>
      <c r="L2628" s="85" t="s">
        <v>2562</v>
      </c>
      <c r="N2628" s="85" t="s">
        <v>2850</v>
      </c>
      <c r="O2628" s="85">
        <v>0</v>
      </c>
      <c r="P2628" s="85">
        <v>2.8144370523629209E-8</v>
      </c>
      <c r="Q2628" s="85">
        <v>0</v>
      </c>
    </row>
    <row r="2629" spans="1:18" x14ac:dyDescent="0.3">
      <c r="A2629" s="85" t="s">
        <v>903</v>
      </c>
      <c r="B2629" s="85" t="s">
        <v>593</v>
      </c>
      <c r="C2629" s="85" t="s">
        <v>24</v>
      </c>
      <c r="D2629" s="85" t="s">
        <v>23</v>
      </c>
      <c r="E2629" s="85" t="s">
        <v>193</v>
      </c>
      <c r="F2629" s="85" t="s">
        <v>192</v>
      </c>
      <c r="G2629" s="85" t="s">
        <v>10</v>
      </c>
      <c r="H2629" s="85" t="s">
        <v>16</v>
      </c>
      <c r="I2629" s="85">
        <v>0</v>
      </c>
      <c r="J2629" s="85">
        <v>0.06</v>
      </c>
      <c r="K2629" s="85" t="s">
        <v>13</v>
      </c>
      <c r="L2629" s="85" t="s">
        <v>2562</v>
      </c>
      <c r="N2629" s="85" t="s">
        <v>2851</v>
      </c>
      <c r="O2629" s="85">
        <v>0</v>
      </c>
      <c r="P2629" s="85">
        <v>2.8144370523629209E-8</v>
      </c>
      <c r="Q2629" s="85">
        <v>0</v>
      </c>
    </row>
    <row r="2630" spans="1:18" x14ac:dyDescent="0.3">
      <c r="A2630" s="85" t="s">
        <v>903</v>
      </c>
      <c r="B2630" s="85" t="s">
        <v>593</v>
      </c>
      <c r="C2630" s="85" t="s">
        <v>24</v>
      </c>
      <c r="D2630" s="85" t="s">
        <v>23</v>
      </c>
      <c r="E2630" s="85" t="s">
        <v>195</v>
      </c>
      <c r="F2630" s="85" t="s">
        <v>194</v>
      </c>
      <c r="G2630" s="85" t="s">
        <v>10</v>
      </c>
      <c r="I2630" s="85">
        <v>7.1999999999999995E-2</v>
      </c>
      <c r="J2630" s="85">
        <v>0.02</v>
      </c>
      <c r="K2630" s="85" t="s">
        <v>13</v>
      </c>
      <c r="L2630" s="85" t="s">
        <v>2562</v>
      </c>
      <c r="N2630" s="85" t="s">
        <v>2852</v>
      </c>
      <c r="O2630" s="85">
        <v>4.3059368103773071E-10</v>
      </c>
      <c r="P2630" s="85">
        <v>2.8144370523629209E-8</v>
      </c>
      <c r="Q2630" s="85">
        <v>1.5299460354823591</v>
      </c>
    </row>
    <row r="2631" spans="1:18" x14ac:dyDescent="0.3">
      <c r="A2631" s="85" t="s">
        <v>903</v>
      </c>
      <c r="B2631" s="85" t="s">
        <v>593</v>
      </c>
      <c r="C2631" s="85" t="s">
        <v>24</v>
      </c>
      <c r="D2631" s="85" t="s">
        <v>23</v>
      </c>
      <c r="E2631" s="85" t="s">
        <v>199</v>
      </c>
      <c r="F2631" s="85" t="s">
        <v>198</v>
      </c>
      <c r="G2631" s="85" t="s">
        <v>10</v>
      </c>
      <c r="H2631" s="85" t="s">
        <v>16</v>
      </c>
      <c r="I2631" s="85">
        <v>0</v>
      </c>
      <c r="J2631" s="85">
        <v>0.05</v>
      </c>
      <c r="K2631" s="85" t="s">
        <v>13</v>
      </c>
      <c r="L2631" s="85" t="s">
        <v>2562</v>
      </c>
      <c r="N2631" s="85" t="s">
        <v>2853</v>
      </c>
      <c r="O2631" s="85">
        <v>0</v>
      </c>
      <c r="P2631" s="85">
        <v>2.8144370523629209E-8</v>
      </c>
      <c r="Q2631" s="85">
        <v>0</v>
      </c>
    </row>
    <row r="2632" spans="1:18" x14ac:dyDescent="0.3">
      <c r="A2632" s="85" t="s">
        <v>903</v>
      </c>
      <c r="B2632" s="85" t="s">
        <v>593</v>
      </c>
      <c r="C2632" s="85" t="s">
        <v>24</v>
      </c>
      <c r="D2632" s="85" t="s">
        <v>23</v>
      </c>
      <c r="E2632" s="85" t="s">
        <v>149</v>
      </c>
      <c r="F2632" s="85" t="s">
        <v>148</v>
      </c>
      <c r="G2632" s="85" t="s">
        <v>10</v>
      </c>
      <c r="H2632" s="85" t="s">
        <v>16</v>
      </c>
      <c r="I2632" s="85">
        <v>0</v>
      </c>
      <c r="J2632" s="85">
        <v>0.08</v>
      </c>
      <c r="K2632" s="85" t="s">
        <v>13</v>
      </c>
      <c r="L2632" s="85" t="s">
        <v>2562</v>
      </c>
      <c r="N2632" s="85" t="s">
        <v>2854</v>
      </c>
      <c r="O2632" s="85">
        <v>0</v>
      </c>
      <c r="P2632" s="85">
        <v>2.8144370523629209E-8</v>
      </c>
      <c r="Q2632" s="85">
        <v>0</v>
      </c>
    </row>
    <row r="2633" spans="1:18" x14ac:dyDescent="0.3">
      <c r="A2633" s="85" t="s">
        <v>903</v>
      </c>
      <c r="B2633" s="85" t="s">
        <v>593</v>
      </c>
      <c r="C2633" s="85" t="s">
        <v>24</v>
      </c>
      <c r="D2633" s="85" t="s">
        <v>23</v>
      </c>
      <c r="E2633" s="85" t="s">
        <v>201</v>
      </c>
      <c r="F2633" s="85" t="s">
        <v>200</v>
      </c>
      <c r="G2633" s="85" t="s">
        <v>10</v>
      </c>
      <c r="H2633" s="85" t="s">
        <v>16</v>
      </c>
      <c r="I2633" s="85">
        <v>0</v>
      </c>
      <c r="J2633" s="85">
        <v>0.12</v>
      </c>
      <c r="K2633" s="85" t="s">
        <v>13</v>
      </c>
      <c r="L2633" s="85" t="s">
        <v>2562</v>
      </c>
      <c r="N2633" s="85" t="s">
        <v>2855</v>
      </c>
      <c r="O2633" s="85">
        <v>0</v>
      </c>
      <c r="P2633" s="85">
        <v>2.8144370523629209E-8</v>
      </c>
      <c r="Q2633" s="85">
        <v>0</v>
      </c>
    </row>
    <row r="2634" spans="1:18" x14ac:dyDescent="0.3">
      <c r="A2634" s="85" t="s">
        <v>902</v>
      </c>
      <c r="B2634" s="85" t="s">
        <v>596</v>
      </c>
      <c r="C2634" s="85" t="s">
        <v>28</v>
      </c>
      <c r="D2634" s="85" t="s">
        <v>27</v>
      </c>
      <c r="E2634" s="85" t="s">
        <v>238</v>
      </c>
      <c r="F2634" s="85" t="s">
        <v>237</v>
      </c>
      <c r="G2634" s="85" t="s">
        <v>10</v>
      </c>
      <c r="I2634" s="85">
        <v>0.182</v>
      </c>
      <c r="J2634" s="85">
        <v>0.08</v>
      </c>
      <c r="K2634" s="85" t="s">
        <v>13</v>
      </c>
      <c r="L2634" s="85" t="s">
        <v>2562</v>
      </c>
      <c r="M2634" s="85" t="s">
        <v>2980</v>
      </c>
      <c r="N2634" s="85" t="s">
        <v>2822</v>
      </c>
      <c r="O2634" s="85">
        <v>1.366838397644832E-9</v>
      </c>
      <c r="P2634" s="85">
        <v>3.6699807884662911E-9</v>
      </c>
      <c r="Q2634" s="85">
        <v>37.243748031063753</v>
      </c>
      <c r="R2634" s="85" t="s">
        <v>2806</v>
      </c>
    </row>
    <row r="2635" spans="1:18" x14ac:dyDescent="0.3">
      <c r="A2635" s="85" t="s">
        <v>903</v>
      </c>
      <c r="B2635" s="85" t="s">
        <v>593</v>
      </c>
      <c r="C2635" s="85" t="s">
        <v>24</v>
      </c>
      <c r="D2635" s="85" t="s">
        <v>23</v>
      </c>
      <c r="E2635" s="85" t="s">
        <v>209</v>
      </c>
      <c r="F2635" s="85" t="s">
        <v>208</v>
      </c>
      <c r="G2635" s="85" t="s">
        <v>10</v>
      </c>
      <c r="H2635" s="85" t="s">
        <v>16</v>
      </c>
      <c r="I2635" s="85">
        <v>0</v>
      </c>
      <c r="J2635" s="85">
        <v>0.08</v>
      </c>
      <c r="K2635" s="85" t="s">
        <v>13</v>
      </c>
      <c r="L2635" s="85" t="s">
        <v>2562</v>
      </c>
      <c r="N2635" s="85" t="s">
        <v>2857</v>
      </c>
      <c r="O2635" s="85">
        <v>0</v>
      </c>
      <c r="P2635" s="85">
        <v>2.8144370523629209E-8</v>
      </c>
      <c r="Q2635" s="85">
        <v>0</v>
      </c>
    </row>
    <row r="2636" spans="1:18" x14ac:dyDescent="0.3">
      <c r="A2636" s="85" t="s">
        <v>903</v>
      </c>
      <c r="B2636" s="85" t="s">
        <v>593</v>
      </c>
      <c r="C2636" s="85" t="s">
        <v>24</v>
      </c>
      <c r="D2636" s="85" t="s">
        <v>23</v>
      </c>
      <c r="E2636" s="85" t="s">
        <v>213</v>
      </c>
      <c r="F2636" s="85" t="s">
        <v>212</v>
      </c>
      <c r="G2636" s="85" t="s">
        <v>10</v>
      </c>
      <c r="H2636" s="85" t="s">
        <v>16</v>
      </c>
      <c r="I2636" s="85">
        <v>0</v>
      </c>
      <c r="J2636" s="85">
        <v>0.02</v>
      </c>
      <c r="K2636" s="85" t="s">
        <v>13</v>
      </c>
      <c r="L2636" s="85" t="s">
        <v>2562</v>
      </c>
      <c r="N2636" s="85" t="s">
        <v>2858</v>
      </c>
      <c r="O2636" s="85">
        <v>0</v>
      </c>
      <c r="P2636" s="85">
        <v>2.8144370523629209E-8</v>
      </c>
      <c r="Q2636" s="85">
        <v>0</v>
      </c>
    </row>
    <row r="2637" spans="1:18" x14ac:dyDescent="0.3">
      <c r="A2637" s="85" t="s">
        <v>903</v>
      </c>
      <c r="B2637" s="85" t="s">
        <v>593</v>
      </c>
      <c r="C2637" s="85" t="s">
        <v>24</v>
      </c>
      <c r="D2637" s="85" t="s">
        <v>23</v>
      </c>
      <c r="E2637" s="85" t="s">
        <v>215</v>
      </c>
      <c r="F2637" s="85" t="s">
        <v>214</v>
      </c>
      <c r="G2637" s="85" t="s">
        <v>10</v>
      </c>
      <c r="H2637" s="85" t="s">
        <v>16</v>
      </c>
      <c r="I2637" s="85">
        <v>0</v>
      </c>
      <c r="J2637" s="85">
        <v>6.0999999999999999E-2</v>
      </c>
      <c r="K2637" s="85" t="s">
        <v>13</v>
      </c>
      <c r="L2637" s="85" t="s">
        <v>2562</v>
      </c>
      <c r="N2637" s="85" t="s">
        <v>2859</v>
      </c>
      <c r="O2637" s="85">
        <v>0</v>
      </c>
      <c r="P2637" s="85">
        <v>2.8144370523629209E-8</v>
      </c>
      <c r="Q2637" s="85">
        <v>0</v>
      </c>
    </row>
    <row r="2638" spans="1:18" x14ac:dyDescent="0.3">
      <c r="A2638" s="85" t="s">
        <v>903</v>
      </c>
      <c r="B2638" s="85" t="s">
        <v>593</v>
      </c>
      <c r="C2638" s="85" t="s">
        <v>24</v>
      </c>
      <c r="D2638" s="85" t="s">
        <v>23</v>
      </c>
      <c r="E2638" s="85" t="s">
        <v>217</v>
      </c>
      <c r="F2638" s="85" t="s">
        <v>216</v>
      </c>
      <c r="G2638" s="85" t="s">
        <v>10</v>
      </c>
      <c r="H2638" s="85" t="s">
        <v>16</v>
      </c>
      <c r="I2638" s="85">
        <v>0</v>
      </c>
      <c r="J2638" s="85">
        <v>8.7999999999999995E-2</v>
      </c>
      <c r="K2638" s="85" t="s">
        <v>13</v>
      </c>
      <c r="L2638" s="85" t="s">
        <v>2562</v>
      </c>
      <c r="N2638" s="85" t="s">
        <v>2860</v>
      </c>
      <c r="O2638" s="85">
        <v>0</v>
      </c>
      <c r="P2638" s="85">
        <v>2.8144370523629209E-8</v>
      </c>
      <c r="Q2638" s="85">
        <v>0</v>
      </c>
    </row>
    <row r="2639" spans="1:18" x14ac:dyDescent="0.3">
      <c r="A2639" s="85" t="s">
        <v>903</v>
      </c>
      <c r="B2639" s="85" t="s">
        <v>593</v>
      </c>
      <c r="C2639" s="85" t="s">
        <v>24</v>
      </c>
      <c r="D2639" s="85" t="s">
        <v>23</v>
      </c>
      <c r="E2639" s="85" t="s">
        <v>219</v>
      </c>
      <c r="F2639" s="85" t="s">
        <v>218</v>
      </c>
      <c r="G2639" s="85" t="s">
        <v>10</v>
      </c>
      <c r="I2639" s="85">
        <v>2.0199999999999999E-2</v>
      </c>
      <c r="J2639" s="85">
        <v>6.4000000000000003E-3</v>
      </c>
      <c r="K2639" s="85" t="s">
        <v>13</v>
      </c>
      <c r="L2639" s="85" t="s">
        <v>2562</v>
      </c>
      <c r="N2639" s="85" t="s">
        <v>2861</v>
      </c>
      <c r="O2639" s="85">
        <v>1.1463009096635441E-10</v>
      </c>
      <c r="P2639" s="85">
        <v>2.8144370523629209E-8</v>
      </c>
      <c r="Q2639" s="85">
        <v>0.40729314187401777</v>
      </c>
    </row>
    <row r="2640" spans="1:18" x14ac:dyDescent="0.3">
      <c r="A2640" s="85" t="s">
        <v>903</v>
      </c>
      <c r="B2640" s="85" t="s">
        <v>593</v>
      </c>
      <c r="C2640" s="85" t="s">
        <v>24</v>
      </c>
      <c r="D2640" s="85" t="s">
        <v>23</v>
      </c>
      <c r="E2640" s="85" t="s">
        <v>220</v>
      </c>
      <c r="F2640" s="85" t="s">
        <v>2862</v>
      </c>
      <c r="G2640" s="85" t="s">
        <v>10</v>
      </c>
      <c r="H2640" s="85" t="s">
        <v>16</v>
      </c>
      <c r="I2640" s="85">
        <v>0</v>
      </c>
      <c r="J2640" s="85">
        <v>0.04</v>
      </c>
      <c r="K2640" s="85" t="s">
        <v>13</v>
      </c>
      <c r="L2640" s="85" t="s">
        <v>2562</v>
      </c>
      <c r="N2640" s="85" t="s">
        <v>2863</v>
      </c>
      <c r="O2640" s="85">
        <v>0</v>
      </c>
      <c r="P2640" s="85">
        <v>2.8144370523629209E-8</v>
      </c>
      <c r="Q2640" s="85">
        <v>0</v>
      </c>
    </row>
    <row r="2641" spans="1:17" x14ac:dyDescent="0.3">
      <c r="A2641" s="85" t="s">
        <v>903</v>
      </c>
      <c r="B2641" s="85" t="s">
        <v>593</v>
      </c>
      <c r="C2641" s="85" t="s">
        <v>24</v>
      </c>
      <c r="D2641" s="85" t="s">
        <v>23</v>
      </c>
      <c r="E2641" s="85" t="s">
        <v>224</v>
      </c>
      <c r="F2641" s="85" t="s">
        <v>223</v>
      </c>
      <c r="G2641" s="85" t="s">
        <v>10</v>
      </c>
      <c r="H2641" s="85" t="s">
        <v>16</v>
      </c>
      <c r="I2641" s="85">
        <v>0</v>
      </c>
      <c r="J2641" s="85">
        <v>0.03</v>
      </c>
      <c r="K2641" s="85" t="s">
        <v>13</v>
      </c>
      <c r="L2641" s="85" t="s">
        <v>2562</v>
      </c>
      <c r="N2641" s="85" t="s">
        <v>2864</v>
      </c>
      <c r="O2641" s="85">
        <v>0</v>
      </c>
      <c r="P2641" s="85">
        <v>2.8144370523629209E-8</v>
      </c>
      <c r="Q2641" s="85">
        <v>0</v>
      </c>
    </row>
    <row r="2642" spans="1:17" x14ac:dyDescent="0.3">
      <c r="A2642" s="85" t="s">
        <v>903</v>
      </c>
      <c r="B2642" s="85" t="s">
        <v>593</v>
      </c>
      <c r="C2642" s="85" t="s">
        <v>24</v>
      </c>
      <c r="D2642" s="85" t="s">
        <v>23</v>
      </c>
      <c r="E2642" s="85" t="s">
        <v>228</v>
      </c>
      <c r="F2642" s="85" t="s">
        <v>227</v>
      </c>
      <c r="G2642" s="85" t="s">
        <v>10</v>
      </c>
      <c r="H2642" s="85" t="s">
        <v>16</v>
      </c>
      <c r="I2642" s="85">
        <v>0</v>
      </c>
      <c r="J2642" s="85">
        <v>7.0000000000000007E-2</v>
      </c>
      <c r="K2642" s="85" t="s">
        <v>13</v>
      </c>
      <c r="L2642" s="85" t="s">
        <v>2562</v>
      </c>
      <c r="N2642" s="85" t="s">
        <v>2865</v>
      </c>
      <c r="O2642" s="85">
        <v>0</v>
      </c>
      <c r="P2642" s="85">
        <v>2.8144370523629209E-8</v>
      </c>
      <c r="Q2642" s="85">
        <v>0</v>
      </c>
    </row>
    <row r="2643" spans="1:17" x14ac:dyDescent="0.3">
      <c r="A2643" s="85" t="s">
        <v>903</v>
      </c>
      <c r="B2643" s="85" t="s">
        <v>593</v>
      </c>
      <c r="C2643" s="85" t="s">
        <v>24</v>
      </c>
      <c r="D2643" s="85" t="s">
        <v>23</v>
      </c>
      <c r="E2643" s="85" t="s">
        <v>230</v>
      </c>
      <c r="F2643" s="85" t="s">
        <v>229</v>
      </c>
      <c r="G2643" s="85" t="s">
        <v>10</v>
      </c>
      <c r="H2643" s="85" t="s">
        <v>16</v>
      </c>
      <c r="I2643" s="85">
        <v>0</v>
      </c>
      <c r="J2643" s="85">
        <v>8.4000000000000005E-2</v>
      </c>
      <c r="K2643" s="85" t="s">
        <v>13</v>
      </c>
      <c r="L2643" s="85" t="s">
        <v>2562</v>
      </c>
      <c r="N2643" s="85" t="s">
        <v>2866</v>
      </c>
      <c r="O2643" s="85">
        <v>0</v>
      </c>
      <c r="P2643" s="85">
        <v>2.8144370523629209E-8</v>
      </c>
      <c r="Q2643" s="85">
        <v>0</v>
      </c>
    </row>
    <row r="2644" spans="1:17" x14ac:dyDescent="0.3">
      <c r="A2644" s="85" t="s">
        <v>903</v>
      </c>
      <c r="B2644" s="85" t="s">
        <v>593</v>
      </c>
      <c r="C2644" s="85" t="s">
        <v>24</v>
      </c>
      <c r="D2644" s="85" t="s">
        <v>23</v>
      </c>
      <c r="E2644" s="85" t="s">
        <v>127</v>
      </c>
      <c r="F2644" s="85" t="s">
        <v>126</v>
      </c>
      <c r="G2644" s="85" t="s">
        <v>10</v>
      </c>
      <c r="H2644" s="85" t="s">
        <v>16</v>
      </c>
      <c r="I2644" s="85">
        <v>0</v>
      </c>
      <c r="J2644" s="85">
        <v>8.199999999999999E-3</v>
      </c>
      <c r="K2644" s="85" t="s">
        <v>13</v>
      </c>
      <c r="L2644" s="85" t="s">
        <v>2562</v>
      </c>
      <c r="N2644" s="85" t="s">
        <v>2867</v>
      </c>
      <c r="O2644" s="85">
        <v>0</v>
      </c>
      <c r="P2644" s="85">
        <v>2.8144370523629209E-8</v>
      </c>
      <c r="Q2644" s="85">
        <v>0</v>
      </c>
    </row>
    <row r="2645" spans="1:17" x14ac:dyDescent="0.3">
      <c r="A2645" s="85" t="s">
        <v>903</v>
      </c>
      <c r="B2645" s="85" t="s">
        <v>593</v>
      </c>
      <c r="C2645" s="85" t="s">
        <v>24</v>
      </c>
      <c r="D2645" s="85" t="s">
        <v>23</v>
      </c>
      <c r="E2645" s="85" t="s">
        <v>83</v>
      </c>
      <c r="F2645" s="85" t="s">
        <v>2868</v>
      </c>
      <c r="G2645" s="85" t="s">
        <v>10</v>
      </c>
      <c r="H2645" s="85" t="s">
        <v>16</v>
      </c>
      <c r="I2645" s="85">
        <v>0</v>
      </c>
      <c r="J2645" s="85">
        <v>147</v>
      </c>
      <c r="K2645" s="85" t="s">
        <v>13</v>
      </c>
      <c r="L2645" s="85" t="s">
        <v>2562</v>
      </c>
      <c r="N2645" s="85" t="s">
        <v>2845</v>
      </c>
      <c r="O2645" s="85">
        <v>0</v>
      </c>
      <c r="P2645" s="85">
        <v>2.8144370523629209E-8</v>
      </c>
      <c r="Q2645" s="85">
        <v>0</v>
      </c>
    </row>
    <row r="2646" spans="1:17" x14ac:dyDescent="0.3">
      <c r="A2646" s="85" t="s">
        <v>903</v>
      </c>
      <c r="B2646" s="85" t="s">
        <v>593</v>
      </c>
      <c r="C2646" s="85" t="s">
        <v>24</v>
      </c>
      <c r="D2646" s="85" t="s">
        <v>23</v>
      </c>
      <c r="E2646" s="85" t="s">
        <v>234</v>
      </c>
      <c r="F2646" s="85" t="s">
        <v>233</v>
      </c>
      <c r="G2646" s="85" t="s">
        <v>10</v>
      </c>
      <c r="H2646" s="85" t="s">
        <v>16</v>
      </c>
      <c r="I2646" s="85">
        <v>0</v>
      </c>
      <c r="J2646" s="85">
        <v>4.0000000000000001E-3</v>
      </c>
      <c r="K2646" s="85" t="s">
        <v>13</v>
      </c>
      <c r="L2646" s="85" t="s">
        <v>2562</v>
      </c>
      <c r="N2646" s="85" t="s">
        <v>2869</v>
      </c>
      <c r="O2646" s="85">
        <v>0</v>
      </c>
      <c r="P2646" s="85">
        <v>2.8144370523629209E-8</v>
      </c>
      <c r="Q2646" s="85">
        <v>0</v>
      </c>
    </row>
    <row r="2647" spans="1:17" x14ac:dyDescent="0.3">
      <c r="A2647" s="85" t="s">
        <v>903</v>
      </c>
      <c r="B2647" s="85" t="s">
        <v>593</v>
      </c>
      <c r="C2647" s="85" t="s">
        <v>24</v>
      </c>
      <c r="D2647" s="85" t="s">
        <v>23</v>
      </c>
      <c r="E2647" s="85" t="s">
        <v>236</v>
      </c>
      <c r="F2647" s="85" t="s">
        <v>235</v>
      </c>
      <c r="G2647" s="85" t="s">
        <v>10</v>
      </c>
      <c r="H2647" s="85" t="s">
        <v>16</v>
      </c>
      <c r="I2647" s="85">
        <v>0</v>
      </c>
      <c r="J2647" s="85">
        <v>0.32</v>
      </c>
      <c r="K2647" s="85" t="s">
        <v>13</v>
      </c>
      <c r="L2647" s="85" t="s">
        <v>2562</v>
      </c>
      <c r="N2647" s="85" t="s">
        <v>2870</v>
      </c>
      <c r="O2647" s="85">
        <v>0</v>
      </c>
      <c r="P2647" s="85">
        <v>2.8144370523629209E-8</v>
      </c>
      <c r="Q2647" s="85">
        <v>0</v>
      </c>
    </row>
    <row r="2648" spans="1:17" x14ac:dyDescent="0.3">
      <c r="A2648" s="85" t="s">
        <v>903</v>
      </c>
      <c r="B2648" s="85" t="s">
        <v>593</v>
      </c>
      <c r="C2648" s="85" t="s">
        <v>24</v>
      </c>
      <c r="D2648" s="85" t="s">
        <v>23</v>
      </c>
      <c r="E2648" s="85" t="s">
        <v>240</v>
      </c>
      <c r="F2648" s="85" t="s">
        <v>239</v>
      </c>
      <c r="G2648" s="85" t="s">
        <v>10</v>
      </c>
      <c r="H2648" s="85" t="s">
        <v>16</v>
      </c>
      <c r="I2648" s="85">
        <v>0</v>
      </c>
      <c r="J2648" s="85">
        <v>0.08</v>
      </c>
      <c r="K2648" s="85" t="s">
        <v>13</v>
      </c>
      <c r="L2648" s="85" t="s">
        <v>2562</v>
      </c>
      <c r="N2648" s="85" t="s">
        <v>2871</v>
      </c>
      <c r="O2648" s="85">
        <v>0</v>
      </c>
      <c r="P2648" s="85">
        <v>2.8144370523629209E-8</v>
      </c>
      <c r="Q2648" s="85">
        <v>0</v>
      </c>
    </row>
    <row r="2649" spans="1:17" x14ac:dyDescent="0.3">
      <c r="A2649" s="85" t="s">
        <v>903</v>
      </c>
      <c r="B2649" s="85" t="s">
        <v>593</v>
      </c>
      <c r="C2649" s="85" t="s">
        <v>24</v>
      </c>
      <c r="D2649" s="85" t="s">
        <v>23</v>
      </c>
      <c r="E2649" s="85" t="s">
        <v>242</v>
      </c>
      <c r="F2649" s="85" t="s">
        <v>241</v>
      </c>
      <c r="G2649" s="85" t="s">
        <v>10</v>
      </c>
      <c r="H2649" s="85" t="s">
        <v>16</v>
      </c>
      <c r="I2649" s="85">
        <v>0</v>
      </c>
      <c r="J2649" s="85">
        <v>0.4</v>
      </c>
      <c r="K2649" s="85" t="s">
        <v>13</v>
      </c>
      <c r="L2649" s="85" t="s">
        <v>2562</v>
      </c>
      <c r="N2649" s="85" t="s">
        <v>2872</v>
      </c>
      <c r="O2649" s="85">
        <v>0</v>
      </c>
      <c r="P2649" s="85">
        <v>2.8144370523629209E-8</v>
      </c>
      <c r="Q2649" s="85">
        <v>0</v>
      </c>
    </row>
    <row r="2650" spans="1:17" x14ac:dyDescent="0.3">
      <c r="A2650" s="85" t="s">
        <v>903</v>
      </c>
      <c r="B2650" s="85" t="s">
        <v>593</v>
      </c>
      <c r="C2650" s="85" t="s">
        <v>24</v>
      </c>
      <c r="D2650" s="85" t="s">
        <v>23</v>
      </c>
      <c r="E2650" s="85" t="s">
        <v>247</v>
      </c>
      <c r="F2650" s="85" t="s">
        <v>246</v>
      </c>
      <c r="G2650" s="85" t="s">
        <v>10</v>
      </c>
      <c r="H2650" s="85" t="s">
        <v>16</v>
      </c>
      <c r="I2650" s="85">
        <v>0</v>
      </c>
      <c r="J2650" s="85">
        <v>0.01</v>
      </c>
      <c r="K2650" s="85" t="s">
        <v>13</v>
      </c>
      <c r="L2650" s="85" t="s">
        <v>2562</v>
      </c>
      <c r="N2650" s="85" t="s">
        <v>2873</v>
      </c>
      <c r="O2650" s="85">
        <v>0</v>
      </c>
      <c r="P2650" s="85">
        <v>2.8144370523629209E-8</v>
      </c>
      <c r="Q2650" s="85">
        <v>0</v>
      </c>
    </row>
    <row r="2651" spans="1:17" x14ac:dyDescent="0.3">
      <c r="A2651" s="85" t="s">
        <v>903</v>
      </c>
      <c r="B2651" s="85" t="s">
        <v>593</v>
      </c>
      <c r="C2651" s="85" t="s">
        <v>24</v>
      </c>
      <c r="D2651" s="85" t="s">
        <v>23</v>
      </c>
      <c r="E2651" s="85" t="s">
        <v>249</v>
      </c>
      <c r="F2651" s="85" t="s">
        <v>248</v>
      </c>
      <c r="G2651" s="85" t="s">
        <v>10</v>
      </c>
      <c r="H2651" s="85" t="s">
        <v>16</v>
      </c>
      <c r="I2651" s="85">
        <v>0</v>
      </c>
      <c r="J2651" s="85">
        <v>1.9E-2</v>
      </c>
      <c r="K2651" s="85" t="s">
        <v>13</v>
      </c>
      <c r="L2651" s="85" t="s">
        <v>2562</v>
      </c>
      <c r="N2651" s="85" t="s">
        <v>2874</v>
      </c>
      <c r="O2651" s="85">
        <v>0</v>
      </c>
      <c r="P2651" s="85">
        <v>2.8144370523629209E-8</v>
      </c>
      <c r="Q2651" s="85">
        <v>0</v>
      </c>
    </row>
    <row r="2652" spans="1:17" x14ac:dyDescent="0.3">
      <c r="A2652" s="85" t="s">
        <v>903</v>
      </c>
      <c r="B2652" s="85" t="s">
        <v>593</v>
      </c>
      <c r="C2652" s="85" t="s">
        <v>24</v>
      </c>
      <c r="D2652" s="85" t="s">
        <v>23</v>
      </c>
      <c r="E2652" s="85" t="s">
        <v>251</v>
      </c>
      <c r="F2652" s="85" t="s">
        <v>250</v>
      </c>
      <c r="G2652" s="85" t="s">
        <v>10</v>
      </c>
      <c r="H2652" s="85" t="s">
        <v>16</v>
      </c>
      <c r="I2652" s="85">
        <v>0</v>
      </c>
      <c r="J2652" s="85">
        <v>0.16</v>
      </c>
      <c r="K2652" s="85" t="s">
        <v>13</v>
      </c>
      <c r="L2652" s="85" t="s">
        <v>2562</v>
      </c>
      <c r="N2652" s="85" t="s">
        <v>2875</v>
      </c>
      <c r="O2652" s="85">
        <v>0</v>
      </c>
      <c r="P2652" s="85">
        <v>2.8144370523629209E-8</v>
      </c>
      <c r="Q2652" s="85">
        <v>0</v>
      </c>
    </row>
    <row r="2653" spans="1:17" x14ac:dyDescent="0.3">
      <c r="A2653" s="85" t="s">
        <v>903</v>
      </c>
      <c r="B2653" s="85" t="s">
        <v>593</v>
      </c>
      <c r="C2653" s="85" t="s">
        <v>24</v>
      </c>
      <c r="D2653" s="85" t="s">
        <v>23</v>
      </c>
      <c r="E2653" s="85" t="s">
        <v>80</v>
      </c>
      <c r="F2653" s="85" t="s">
        <v>79</v>
      </c>
      <c r="G2653" s="85" t="s">
        <v>10</v>
      </c>
      <c r="H2653" s="85" t="s">
        <v>16</v>
      </c>
      <c r="I2653" s="85">
        <v>0</v>
      </c>
      <c r="J2653" s="85">
        <v>3.6999999999999998E-2</v>
      </c>
      <c r="K2653" s="85" t="s">
        <v>13</v>
      </c>
      <c r="L2653" s="85" t="s">
        <v>2562</v>
      </c>
      <c r="N2653" s="85" t="s">
        <v>2876</v>
      </c>
      <c r="O2653" s="85">
        <v>0</v>
      </c>
      <c r="P2653" s="85">
        <v>2.8144370523629209E-8</v>
      </c>
      <c r="Q2653" s="85">
        <v>0</v>
      </c>
    </row>
    <row r="2654" spans="1:17" x14ac:dyDescent="0.3">
      <c r="A2654" s="85" t="s">
        <v>903</v>
      </c>
      <c r="B2654" s="85" t="s">
        <v>593</v>
      </c>
      <c r="C2654" s="85" t="s">
        <v>24</v>
      </c>
      <c r="D2654" s="85" t="s">
        <v>23</v>
      </c>
      <c r="E2654" s="85" t="s">
        <v>70</v>
      </c>
      <c r="F2654" s="85" t="s">
        <v>69</v>
      </c>
      <c r="G2654" s="85" t="s">
        <v>10</v>
      </c>
      <c r="H2654" s="85" t="s">
        <v>16</v>
      </c>
      <c r="I2654" s="85">
        <v>0</v>
      </c>
      <c r="J2654" s="85">
        <v>0.08</v>
      </c>
      <c r="K2654" s="85" t="s">
        <v>13</v>
      </c>
      <c r="L2654" s="85" t="s">
        <v>2562</v>
      </c>
      <c r="N2654" s="85" t="s">
        <v>2877</v>
      </c>
      <c r="O2654" s="85">
        <v>0</v>
      </c>
      <c r="P2654" s="85">
        <v>2.8144370523629209E-8</v>
      </c>
      <c r="Q2654" s="85">
        <v>0</v>
      </c>
    </row>
    <row r="2655" spans="1:17" x14ac:dyDescent="0.3">
      <c r="A2655" s="85" t="s">
        <v>903</v>
      </c>
      <c r="B2655" s="85" t="s">
        <v>593</v>
      </c>
      <c r="C2655" s="85" t="s">
        <v>24</v>
      </c>
      <c r="D2655" s="85" t="s">
        <v>23</v>
      </c>
      <c r="E2655" s="85" t="s">
        <v>185</v>
      </c>
      <c r="F2655" s="85" t="s">
        <v>184</v>
      </c>
      <c r="G2655" s="85" t="s">
        <v>10</v>
      </c>
      <c r="H2655" s="85" t="s">
        <v>16</v>
      </c>
      <c r="I2655" s="85">
        <v>0</v>
      </c>
      <c r="J2655" s="85">
        <v>0.20499999999999999</v>
      </c>
      <c r="K2655" s="85" t="s">
        <v>13</v>
      </c>
      <c r="L2655" s="85" t="s">
        <v>2562</v>
      </c>
      <c r="N2655" s="85" t="s">
        <v>2878</v>
      </c>
      <c r="O2655" s="85">
        <v>0</v>
      </c>
      <c r="P2655" s="85">
        <v>2.8144370523629209E-8</v>
      </c>
      <c r="Q2655" s="85">
        <v>0</v>
      </c>
    </row>
    <row r="2656" spans="1:17" x14ac:dyDescent="0.3">
      <c r="A2656" s="85" t="s">
        <v>903</v>
      </c>
      <c r="B2656" s="85" t="s">
        <v>593</v>
      </c>
      <c r="C2656" s="85" t="s">
        <v>24</v>
      </c>
      <c r="D2656" s="85" t="s">
        <v>23</v>
      </c>
      <c r="E2656" s="85" t="s">
        <v>42</v>
      </c>
      <c r="F2656" s="85" t="s">
        <v>41</v>
      </c>
      <c r="G2656" s="85" t="s">
        <v>10</v>
      </c>
      <c r="H2656" s="85" t="s">
        <v>16</v>
      </c>
      <c r="I2656" s="85">
        <v>0</v>
      </c>
      <c r="J2656" s="85">
        <v>1.2999999999999999E-2</v>
      </c>
      <c r="K2656" s="85" t="s">
        <v>13</v>
      </c>
      <c r="L2656" s="85" t="s">
        <v>2562</v>
      </c>
      <c r="N2656" s="85" t="s">
        <v>2879</v>
      </c>
      <c r="O2656" s="85">
        <v>0</v>
      </c>
      <c r="P2656" s="85">
        <v>2.8144370523629209E-8</v>
      </c>
      <c r="Q2656" s="85">
        <v>0</v>
      </c>
    </row>
    <row r="2657" spans="1:18" x14ac:dyDescent="0.3">
      <c r="A2657" s="85" t="s">
        <v>903</v>
      </c>
      <c r="B2657" s="85" t="s">
        <v>593</v>
      </c>
      <c r="C2657" s="85" t="s">
        <v>24</v>
      </c>
      <c r="D2657" s="85" t="s">
        <v>23</v>
      </c>
      <c r="E2657" s="85" t="s">
        <v>255</v>
      </c>
      <c r="F2657" s="85" t="s">
        <v>254</v>
      </c>
      <c r="G2657" s="85" t="s">
        <v>10</v>
      </c>
      <c r="H2657" s="85" t="s">
        <v>16</v>
      </c>
      <c r="I2657" s="85">
        <v>0</v>
      </c>
      <c r="J2657" s="85">
        <v>3.4000000000000002E-2</v>
      </c>
      <c r="K2657" s="85" t="s">
        <v>13</v>
      </c>
      <c r="L2657" s="85" t="s">
        <v>2562</v>
      </c>
      <c r="N2657" s="85" t="s">
        <v>2880</v>
      </c>
      <c r="O2657" s="85">
        <v>0</v>
      </c>
      <c r="P2657" s="85">
        <v>2.8144370523629209E-8</v>
      </c>
      <c r="Q2657" s="85">
        <v>0</v>
      </c>
    </row>
    <row r="2658" spans="1:18" x14ac:dyDescent="0.3">
      <c r="A2658" s="85" t="s">
        <v>903</v>
      </c>
      <c r="B2658" s="85" t="s">
        <v>593</v>
      </c>
      <c r="C2658" s="85" t="s">
        <v>24</v>
      </c>
      <c r="D2658" s="85" t="s">
        <v>23</v>
      </c>
      <c r="E2658" s="85" t="s">
        <v>259</v>
      </c>
      <c r="F2658" s="85" t="s">
        <v>258</v>
      </c>
      <c r="G2658" s="85" t="s">
        <v>10</v>
      </c>
      <c r="H2658" s="85" t="s">
        <v>16</v>
      </c>
      <c r="I2658" s="85">
        <v>0</v>
      </c>
      <c r="J2658" s="85">
        <v>1.4E-2</v>
      </c>
      <c r="K2658" s="85" t="s">
        <v>13</v>
      </c>
      <c r="L2658" s="85" t="s">
        <v>2562</v>
      </c>
      <c r="N2658" s="85" t="s">
        <v>2881</v>
      </c>
      <c r="O2658" s="85">
        <v>0</v>
      </c>
      <c r="P2658" s="85">
        <v>2.8144370523629209E-8</v>
      </c>
      <c r="Q2658" s="85">
        <v>0</v>
      </c>
    </row>
    <row r="2659" spans="1:18" x14ac:dyDescent="0.3">
      <c r="A2659" s="85" t="s">
        <v>903</v>
      </c>
      <c r="B2659" s="85" t="s">
        <v>593</v>
      </c>
      <c r="C2659" s="85" t="s">
        <v>24</v>
      </c>
      <c r="D2659" s="85" t="s">
        <v>23</v>
      </c>
      <c r="E2659" s="85" t="s">
        <v>263</v>
      </c>
      <c r="F2659" s="85" t="s">
        <v>262</v>
      </c>
      <c r="G2659" s="85" t="s">
        <v>10</v>
      </c>
      <c r="H2659" s="85" t="s">
        <v>16</v>
      </c>
      <c r="I2659" s="85">
        <v>0</v>
      </c>
      <c r="J2659" s="85">
        <v>9.6000000000000002E-2</v>
      </c>
      <c r="K2659" s="85" t="s">
        <v>13</v>
      </c>
      <c r="L2659" s="85" t="s">
        <v>2562</v>
      </c>
      <c r="N2659" s="85" t="s">
        <v>2882</v>
      </c>
      <c r="O2659" s="85">
        <v>0</v>
      </c>
      <c r="P2659" s="85">
        <v>2.8144370523629209E-8</v>
      </c>
      <c r="Q2659" s="85">
        <v>0</v>
      </c>
    </row>
    <row r="2660" spans="1:18" x14ac:dyDescent="0.3">
      <c r="A2660" s="85" t="s">
        <v>903</v>
      </c>
      <c r="B2660" s="85" t="s">
        <v>593</v>
      </c>
      <c r="C2660" s="85" t="s">
        <v>24</v>
      </c>
      <c r="D2660" s="85" t="s">
        <v>23</v>
      </c>
      <c r="E2660" s="85" t="s">
        <v>265</v>
      </c>
      <c r="F2660" s="85" t="s">
        <v>264</v>
      </c>
      <c r="G2660" s="85" t="s">
        <v>10</v>
      </c>
      <c r="H2660" s="85" t="s">
        <v>16</v>
      </c>
      <c r="I2660" s="85">
        <v>0</v>
      </c>
      <c r="J2660" s="85">
        <v>7.0999999999999994E-2</v>
      </c>
      <c r="K2660" s="85" t="s">
        <v>13</v>
      </c>
      <c r="L2660" s="85" t="s">
        <v>2562</v>
      </c>
      <c r="N2660" s="85" t="s">
        <v>2883</v>
      </c>
      <c r="O2660" s="85">
        <v>0</v>
      </c>
      <c r="P2660" s="85">
        <v>2.8144370523629209E-8</v>
      </c>
      <c r="Q2660" s="85">
        <v>0</v>
      </c>
    </row>
    <row r="2661" spans="1:18" x14ac:dyDescent="0.3">
      <c r="A2661" s="85" t="s">
        <v>903</v>
      </c>
      <c r="B2661" s="85" t="s">
        <v>600</v>
      </c>
      <c r="C2661" s="85" t="s">
        <v>390</v>
      </c>
      <c r="D2661" s="85" t="s">
        <v>389</v>
      </c>
      <c r="E2661" s="85" t="s">
        <v>60</v>
      </c>
      <c r="F2661" s="85" t="s">
        <v>59</v>
      </c>
      <c r="G2661" s="85" t="s">
        <v>10</v>
      </c>
      <c r="H2661" s="85" t="s">
        <v>12</v>
      </c>
      <c r="I2661" s="85">
        <v>0.6</v>
      </c>
      <c r="J2661" s="85">
        <v>1.6</v>
      </c>
      <c r="K2661" s="85" t="s">
        <v>13</v>
      </c>
      <c r="L2661" s="85" t="s">
        <v>2562</v>
      </c>
      <c r="N2661" s="85" t="s">
        <v>2816</v>
      </c>
      <c r="O2661" s="85">
        <v>1.5436863229391789E-9</v>
      </c>
      <c r="P2661" s="85">
        <v>1.710983351475008E-8</v>
      </c>
      <c r="Q2661" s="85">
        <v>9.0222170870826659</v>
      </c>
      <c r="R2661" s="85" t="s">
        <v>2806</v>
      </c>
    </row>
    <row r="2662" spans="1:18" x14ac:dyDescent="0.3">
      <c r="A2662" s="85" t="s">
        <v>903</v>
      </c>
      <c r="B2662" s="85" t="s">
        <v>593</v>
      </c>
      <c r="C2662" s="85" t="s">
        <v>24</v>
      </c>
      <c r="D2662" s="85" t="s">
        <v>23</v>
      </c>
      <c r="E2662" s="85" t="s">
        <v>269</v>
      </c>
      <c r="F2662" s="85" t="s">
        <v>268</v>
      </c>
      <c r="G2662" s="85" t="s">
        <v>10</v>
      </c>
      <c r="H2662" s="85" t="s">
        <v>16</v>
      </c>
      <c r="I2662" s="85">
        <v>0</v>
      </c>
      <c r="J2662" s="85">
        <v>2.7E-2</v>
      </c>
      <c r="K2662" s="85" t="s">
        <v>13</v>
      </c>
      <c r="L2662" s="85" t="s">
        <v>2562</v>
      </c>
      <c r="N2662" s="85" t="s">
        <v>2885</v>
      </c>
      <c r="O2662" s="85">
        <v>0</v>
      </c>
      <c r="P2662" s="85">
        <v>2.8144370523629209E-8</v>
      </c>
      <c r="Q2662" s="85">
        <v>0</v>
      </c>
    </row>
    <row r="2663" spans="1:18" x14ac:dyDescent="0.3">
      <c r="A2663" s="85" t="s">
        <v>903</v>
      </c>
      <c r="B2663" s="85" t="s">
        <v>593</v>
      </c>
      <c r="C2663" s="85" t="s">
        <v>24</v>
      </c>
      <c r="D2663" s="85" t="s">
        <v>23</v>
      </c>
      <c r="E2663" s="85" t="s">
        <v>271</v>
      </c>
      <c r="F2663" s="85" t="s">
        <v>270</v>
      </c>
      <c r="G2663" s="85" t="s">
        <v>10</v>
      </c>
      <c r="H2663" s="85" t="s">
        <v>16</v>
      </c>
      <c r="I2663" s="85">
        <v>0</v>
      </c>
      <c r="J2663" s="85">
        <v>4.5999999999999999E-3</v>
      </c>
      <c r="K2663" s="85" t="s">
        <v>13</v>
      </c>
      <c r="L2663" s="85" t="s">
        <v>2562</v>
      </c>
      <c r="N2663" s="85" t="s">
        <v>2886</v>
      </c>
      <c r="O2663" s="85">
        <v>0</v>
      </c>
      <c r="P2663" s="85">
        <v>2.8144370523629209E-8</v>
      </c>
      <c r="Q2663" s="85">
        <v>0</v>
      </c>
    </row>
    <row r="2664" spans="1:18" x14ac:dyDescent="0.3">
      <c r="A2664" s="85" t="s">
        <v>903</v>
      </c>
      <c r="B2664" s="85" t="s">
        <v>593</v>
      </c>
      <c r="C2664" s="85" t="s">
        <v>24</v>
      </c>
      <c r="D2664" s="85" t="s">
        <v>23</v>
      </c>
      <c r="E2664" s="85" t="s">
        <v>273</v>
      </c>
      <c r="F2664" s="85" t="s">
        <v>272</v>
      </c>
      <c r="G2664" s="85" t="s">
        <v>10</v>
      </c>
      <c r="H2664" s="85" t="s">
        <v>16</v>
      </c>
      <c r="I2664" s="85">
        <v>0</v>
      </c>
      <c r="J2664" s="85">
        <v>0.08</v>
      </c>
      <c r="K2664" s="85" t="s">
        <v>13</v>
      </c>
      <c r="L2664" s="85" t="s">
        <v>2562</v>
      </c>
      <c r="N2664" s="85" t="s">
        <v>2887</v>
      </c>
      <c r="O2664" s="85">
        <v>0</v>
      </c>
      <c r="P2664" s="85">
        <v>2.8144370523629209E-8</v>
      </c>
      <c r="Q2664" s="85">
        <v>0</v>
      </c>
    </row>
    <row r="2665" spans="1:18" x14ac:dyDescent="0.3">
      <c r="A2665" s="85" t="s">
        <v>903</v>
      </c>
      <c r="B2665" s="85" t="s">
        <v>593</v>
      </c>
      <c r="C2665" s="85" t="s">
        <v>24</v>
      </c>
      <c r="D2665" s="85" t="s">
        <v>23</v>
      </c>
      <c r="E2665" s="85" t="s">
        <v>232</v>
      </c>
      <c r="F2665" s="85" t="s">
        <v>231</v>
      </c>
      <c r="G2665" s="85" t="s">
        <v>10</v>
      </c>
      <c r="H2665" s="85" t="s">
        <v>16</v>
      </c>
      <c r="I2665" s="85">
        <v>0</v>
      </c>
      <c r="J2665" s="85">
        <v>0.08</v>
      </c>
      <c r="K2665" s="85" t="s">
        <v>13</v>
      </c>
      <c r="L2665" s="85" t="s">
        <v>2562</v>
      </c>
      <c r="N2665" s="85" t="s">
        <v>2888</v>
      </c>
      <c r="O2665" s="85">
        <v>0</v>
      </c>
      <c r="P2665" s="85">
        <v>2.8144370523629209E-8</v>
      </c>
      <c r="Q2665" s="85">
        <v>0</v>
      </c>
    </row>
    <row r="2666" spans="1:18" x14ac:dyDescent="0.3">
      <c r="A2666" s="85" t="s">
        <v>903</v>
      </c>
      <c r="B2666" s="85" t="s">
        <v>593</v>
      </c>
      <c r="C2666" s="85" t="s">
        <v>24</v>
      </c>
      <c r="D2666" s="85" t="s">
        <v>23</v>
      </c>
      <c r="E2666" s="85" t="s">
        <v>38</v>
      </c>
      <c r="F2666" s="85" t="s">
        <v>37</v>
      </c>
      <c r="G2666" s="85" t="s">
        <v>10</v>
      </c>
      <c r="H2666" s="85" t="s">
        <v>16</v>
      </c>
      <c r="I2666" s="85">
        <v>0</v>
      </c>
      <c r="J2666" s="85">
        <v>5.8000000000000003E-2</v>
      </c>
      <c r="K2666" s="85" t="s">
        <v>13</v>
      </c>
      <c r="L2666" s="85" t="s">
        <v>2562</v>
      </c>
      <c r="N2666" s="85" t="s">
        <v>2889</v>
      </c>
      <c r="O2666" s="85">
        <v>0</v>
      </c>
      <c r="P2666" s="85">
        <v>2.8144370523629209E-8</v>
      </c>
      <c r="Q2666" s="85">
        <v>0</v>
      </c>
    </row>
    <row r="2667" spans="1:18" x14ac:dyDescent="0.3">
      <c r="A2667" s="85" t="s">
        <v>903</v>
      </c>
      <c r="B2667" s="85" t="s">
        <v>593</v>
      </c>
      <c r="C2667" s="85" t="s">
        <v>24</v>
      </c>
      <c r="D2667" s="85" t="s">
        <v>23</v>
      </c>
      <c r="E2667" s="85" t="s">
        <v>111</v>
      </c>
      <c r="F2667" s="85" t="s">
        <v>110</v>
      </c>
      <c r="G2667" s="85" t="s">
        <v>10</v>
      </c>
      <c r="H2667" s="85" t="s">
        <v>16</v>
      </c>
      <c r="I2667" s="85">
        <v>0</v>
      </c>
      <c r="J2667" s="85">
        <v>0.04</v>
      </c>
      <c r="K2667" s="85" t="s">
        <v>13</v>
      </c>
      <c r="L2667" s="85" t="s">
        <v>2562</v>
      </c>
      <c r="N2667" s="85" t="s">
        <v>2826</v>
      </c>
      <c r="O2667" s="85">
        <v>0</v>
      </c>
      <c r="P2667" s="85">
        <v>2.8144370523629209E-8</v>
      </c>
      <c r="Q2667" s="85">
        <v>0</v>
      </c>
    </row>
    <row r="2668" spans="1:18" x14ac:dyDescent="0.3">
      <c r="A2668" s="85" t="s">
        <v>903</v>
      </c>
      <c r="B2668" s="85" t="s">
        <v>593</v>
      </c>
      <c r="C2668" s="85" t="s">
        <v>24</v>
      </c>
      <c r="D2668" s="85" t="s">
        <v>23</v>
      </c>
      <c r="E2668" s="85" t="s">
        <v>123</v>
      </c>
      <c r="F2668" s="85" t="s">
        <v>122</v>
      </c>
      <c r="G2668" s="85" t="s">
        <v>10</v>
      </c>
      <c r="H2668" s="85" t="s">
        <v>16</v>
      </c>
      <c r="I2668" s="85">
        <v>0</v>
      </c>
      <c r="J2668" s="85">
        <v>0.02</v>
      </c>
      <c r="K2668" s="85" t="s">
        <v>13</v>
      </c>
      <c r="L2668" s="85" t="s">
        <v>2562</v>
      </c>
      <c r="N2668" s="85" t="s">
        <v>2860</v>
      </c>
      <c r="O2668" s="85">
        <v>0</v>
      </c>
      <c r="P2668" s="85">
        <v>2.8144370523629209E-8</v>
      </c>
      <c r="Q2668" s="85">
        <v>0</v>
      </c>
    </row>
    <row r="2669" spans="1:18" x14ac:dyDescent="0.3">
      <c r="A2669" s="85" t="s">
        <v>903</v>
      </c>
      <c r="B2669" s="85" t="s">
        <v>593</v>
      </c>
      <c r="C2669" s="85" t="s">
        <v>24</v>
      </c>
      <c r="D2669" s="85" t="s">
        <v>23</v>
      </c>
      <c r="E2669" s="85" t="s">
        <v>281</v>
      </c>
      <c r="F2669" s="85" t="s">
        <v>280</v>
      </c>
      <c r="G2669" s="85" t="s">
        <v>10</v>
      </c>
      <c r="H2669" s="85" t="s">
        <v>16</v>
      </c>
      <c r="I2669" s="85">
        <v>0</v>
      </c>
      <c r="J2669" s="85">
        <v>0.14699999999999999</v>
      </c>
      <c r="K2669" s="85" t="s">
        <v>13</v>
      </c>
      <c r="L2669" s="85" t="s">
        <v>2562</v>
      </c>
      <c r="N2669" s="85" t="s">
        <v>2890</v>
      </c>
      <c r="O2669" s="85">
        <v>0</v>
      </c>
      <c r="P2669" s="85">
        <v>2.8144370523629209E-8</v>
      </c>
      <c r="Q2669" s="85">
        <v>0</v>
      </c>
    </row>
    <row r="2670" spans="1:18" x14ac:dyDescent="0.3">
      <c r="A2670" s="85" t="s">
        <v>903</v>
      </c>
      <c r="B2670" s="85" t="s">
        <v>593</v>
      </c>
      <c r="C2670" s="85" t="s">
        <v>24</v>
      </c>
      <c r="D2670" s="85" t="s">
        <v>23</v>
      </c>
      <c r="E2670" s="85" t="s">
        <v>287</v>
      </c>
      <c r="F2670" s="85" t="s">
        <v>286</v>
      </c>
      <c r="G2670" s="85" t="s">
        <v>10</v>
      </c>
      <c r="H2670" s="85" t="s">
        <v>16</v>
      </c>
      <c r="I2670" s="85">
        <v>0</v>
      </c>
      <c r="J2670" s="85">
        <v>7.4000000000000003E-3</v>
      </c>
      <c r="K2670" s="85" t="s">
        <v>13</v>
      </c>
      <c r="L2670" s="85" t="s">
        <v>2562</v>
      </c>
      <c r="N2670" s="85" t="s">
        <v>2891</v>
      </c>
      <c r="O2670" s="85">
        <v>0</v>
      </c>
      <c r="P2670" s="85">
        <v>2.8144370523629209E-8</v>
      </c>
      <c r="Q2670" s="85">
        <v>0</v>
      </c>
    </row>
    <row r="2671" spans="1:18" x14ac:dyDescent="0.3">
      <c r="A2671" s="85" t="s">
        <v>903</v>
      </c>
      <c r="B2671" s="85" t="s">
        <v>593</v>
      </c>
      <c r="C2671" s="85" t="s">
        <v>24</v>
      </c>
      <c r="D2671" s="85" t="s">
        <v>23</v>
      </c>
      <c r="E2671" s="85" t="s">
        <v>222</v>
      </c>
      <c r="F2671" s="85" t="s">
        <v>221</v>
      </c>
      <c r="G2671" s="85" t="s">
        <v>10</v>
      </c>
      <c r="H2671" s="85" t="s">
        <v>16</v>
      </c>
      <c r="I2671" s="85">
        <v>0</v>
      </c>
      <c r="J2671" s="85">
        <v>0.14499999999999999</v>
      </c>
      <c r="K2671" s="85" t="s">
        <v>13</v>
      </c>
      <c r="L2671" s="85" t="s">
        <v>2562</v>
      </c>
      <c r="N2671" s="85" t="s">
        <v>2892</v>
      </c>
      <c r="O2671" s="85">
        <v>0</v>
      </c>
      <c r="P2671" s="85">
        <v>2.8144370523629209E-8</v>
      </c>
      <c r="Q2671" s="85">
        <v>0</v>
      </c>
    </row>
    <row r="2672" spans="1:18" x14ac:dyDescent="0.3">
      <c r="A2672" s="85" t="s">
        <v>903</v>
      </c>
      <c r="B2672" s="85" t="s">
        <v>593</v>
      </c>
      <c r="C2672" s="85" t="s">
        <v>24</v>
      </c>
      <c r="D2672" s="85" t="s">
        <v>23</v>
      </c>
      <c r="E2672" s="85" t="s">
        <v>103</v>
      </c>
      <c r="F2672" s="85" t="s">
        <v>102</v>
      </c>
      <c r="G2672" s="85" t="s">
        <v>10</v>
      </c>
      <c r="H2672" s="85" t="s">
        <v>16</v>
      </c>
      <c r="I2672" s="85">
        <v>0</v>
      </c>
      <c r="J2672" s="85">
        <v>0.04</v>
      </c>
      <c r="K2672" s="85" t="s">
        <v>13</v>
      </c>
      <c r="L2672" s="85" t="s">
        <v>2562</v>
      </c>
      <c r="N2672" s="85" t="s">
        <v>2893</v>
      </c>
      <c r="O2672" s="85">
        <v>0</v>
      </c>
      <c r="P2672" s="85">
        <v>2.8144370523629209E-8</v>
      </c>
      <c r="Q2672" s="85">
        <v>0</v>
      </c>
    </row>
    <row r="2673" spans="1:17" x14ac:dyDescent="0.3">
      <c r="A2673" s="85" t="s">
        <v>903</v>
      </c>
      <c r="B2673" s="85" t="s">
        <v>593</v>
      </c>
      <c r="C2673" s="85" t="s">
        <v>24</v>
      </c>
      <c r="D2673" s="85" t="s">
        <v>23</v>
      </c>
      <c r="E2673" s="85" t="s">
        <v>293</v>
      </c>
      <c r="F2673" s="85" t="s">
        <v>292</v>
      </c>
      <c r="G2673" s="85" t="s">
        <v>10</v>
      </c>
      <c r="H2673" s="85" t="s">
        <v>16</v>
      </c>
      <c r="I2673" s="85">
        <v>0</v>
      </c>
      <c r="J2673" s="85">
        <v>0.05</v>
      </c>
      <c r="K2673" s="85" t="s">
        <v>13</v>
      </c>
      <c r="L2673" s="85" t="s">
        <v>2562</v>
      </c>
      <c r="N2673" s="85" t="s">
        <v>2895</v>
      </c>
      <c r="O2673" s="85">
        <v>0</v>
      </c>
      <c r="P2673" s="85">
        <v>2.8144370523629209E-8</v>
      </c>
      <c r="Q2673" s="85">
        <v>0</v>
      </c>
    </row>
    <row r="2674" spans="1:17" x14ac:dyDescent="0.3">
      <c r="A2674" s="85" t="s">
        <v>903</v>
      </c>
      <c r="B2674" s="85" t="s">
        <v>593</v>
      </c>
      <c r="C2674" s="85" t="s">
        <v>24</v>
      </c>
      <c r="D2674" s="85" t="s">
        <v>23</v>
      </c>
      <c r="E2674" s="85" t="s">
        <v>95</v>
      </c>
      <c r="F2674" s="85" t="s">
        <v>94</v>
      </c>
      <c r="G2674" s="85" t="s">
        <v>10</v>
      </c>
      <c r="H2674" s="85" t="s">
        <v>16</v>
      </c>
      <c r="I2674" s="85">
        <v>0</v>
      </c>
      <c r="J2674" s="85">
        <v>0.8</v>
      </c>
      <c r="K2674" s="85" t="s">
        <v>13</v>
      </c>
      <c r="L2674" s="85" t="s">
        <v>2562</v>
      </c>
      <c r="N2674" s="85" t="s">
        <v>2896</v>
      </c>
      <c r="O2674" s="85">
        <v>0</v>
      </c>
      <c r="P2674" s="85">
        <v>2.8144370523629209E-8</v>
      </c>
      <c r="Q2674" s="85">
        <v>0</v>
      </c>
    </row>
    <row r="2675" spans="1:17" x14ac:dyDescent="0.3">
      <c r="A2675" s="85" t="s">
        <v>903</v>
      </c>
      <c r="B2675" s="85" t="s">
        <v>593</v>
      </c>
      <c r="C2675" s="85" t="s">
        <v>24</v>
      </c>
      <c r="D2675" s="85" t="s">
        <v>23</v>
      </c>
      <c r="E2675" s="85" t="s">
        <v>301</v>
      </c>
      <c r="F2675" s="85" t="s">
        <v>300</v>
      </c>
      <c r="G2675" s="85" t="s">
        <v>10</v>
      </c>
      <c r="H2675" s="85" t="s">
        <v>16</v>
      </c>
      <c r="I2675" s="85">
        <v>0</v>
      </c>
      <c r="J2675" s="85">
        <v>0.113</v>
      </c>
      <c r="K2675" s="85" t="s">
        <v>13</v>
      </c>
      <c r="L2675" s="85" t="s">
        <v>2562</v>
      </c>
      <c r="N2675" s="85" t="s">
        <v>2897</v>
      </c>
      <c r="O2675" s="85">
        <v>0</v>
      </c>
      <c r="P2675" s="85">
        <v>2.8144370523629209E-8</v>
      </c>
      <c r="Q2675" s="85">
        <v>0</v>
      </c>
    </row>
    <row r="2676" spans="1:17" x14ac:dyDescent="0.3">
      <c r="A2676" s="85" t="s">
        <v>903</v>
      </c>
      <c r="B2676" s="85" t="s">
        <v>593</v>
      </c>
      <c r="C2676" s="85" t="s">
        <v>24</v>
      </c>
      <c r="D2676" s="85" t="s">
        <v>23</v>
      </c>
      <c r="E2676" s="85" t="s">
        <v>157</v>
      </c>
      <c r="F2676" s="85" t="s">
        <v>156</v>
      </c>
      <c r="G2676" s="85" t="s">
        <v>10</v>
      </c>
      <c r="H2676" s="85" t="s">
        <v>16</v>
      </c>
      <c r="I2676" s="85">
        <v>0</v>
      </c>
      <c r="J2676" s="85">
        <v>1.6E-2</v>
      </c>
      <c r="K2676" s="85" t="s">
        <v>13</v>
      </c>
      <c r="L2676" s="85" t="s">
        <v>2562</v>
      </c>
      <c r="N2676" s="85" t="s">
        <v>2898</v>
      </c>
      <c r="O2676" s="85">
        <v>0</v>
      </c>
      <c r="P2676" s="85">
        <v>2.8144370523629209E-8</v>
      </c>
      <c r="Q2676" s="85">
        <v>0</v>
      </c>
    </row>
    <row r="2677" spans="1:17" x14ac:dyDescent="0.3">
      <c r="A2677" s="85" t="s">
        <v>903</v>
      </c>
      <c r="B2677" s="85" t="s">
        <v>593</v>
      </c>
      <c r="C2677" s="85" t="s">
        <v>24</v>
      </c>
      <c r="D2677" s="85" t="s">
        <v>23</v>
      </c>
      <c r="E2677" s="85" t="s">
        <v>167</v>
      </c>
      <c r="F2677" s="85" t="s">
        <v>166</v>
      </c>
      <c r="G2677" s="85" t="s">
        <v>10</v>
      </c>
      <c r="I2677" s="85">
        <v>2.7000000000000001E-3</v>
      </c>
      <c r="J2677" s="85">
        <v>3.7999999999999999E-2</v>
      </c>
      <c r="K2677" s="85" t="s">
        <v>13</v>
      </c>
      <c r="L2677" s="85" t="s">
        <v>2562</v>
      </c>
      <c r="N2677" s="85" t="s">
        <v>2899</v>
      </c>
      <c r="O2677" s="85">
        <v>1.1521573078777691E-11</v>
      </c>
      <c r="P2677" s="85">
        <v>2.8144370523629209E-8</v>
      </c>
      <c r="Q2677" s="85">
        <v>4.0937398365703377E-2</v>
      </c>
    </row>
    <row r="2678" spans="1:17" x14ac:dyDescent="0.3">
      <c r="A2678" s="85" t="s">
        <v>903</v>
      </c>
      <c r="B2678" s="85" t="s">
        <v>593</v>
      </c>
      <c r="C2678" s="85" t="s">
        <v>24</v>
      </c>
      <c r="D2678" s="85" t="s">
        <v>23</v>
      </c>
      <c r="E2678" s="85" t="s">
        <v>299</v>
      </c>
      <c r="F2678" s="85" t="s">
        <v>298</v>
      </c>
      <c r="G2678" s="85" t="s">
        <v>10</v>
      </c>
      <c r="H2678" s="85" t="s">
        <v>16</v>
      </c>
      <c r="I2678" s="85">
        <v>0</v>
      </c>
      <c r="J2678" s="85">
        <v>0.08</v>
      </c>
      <c r="K2678" s="85" t="s">
        <v>13</v>
      </c>
      <c r="L2678" s="85" t="s">
        <v>2562</v>
      </c>
      <c r="N2678" s="85" t="s">
        <v>2900</v>
      </c>
      <c r="O2678" s="85">
        <v>0</v>
      </c>
      <c r="P2678" s="85">
        <v>2.8144370523629209E-8</v>
      </c>
      <c r="Q2678" s="85">
        <v>0</v>
      </c>
    </row>
    <row r="2679" spans="1:17" x14ac:dyDescent="0.3">
      <c r="A2679" s="85" t="s">
        <v>903</v>
      </c>
      <c r="B2679" s="85" t="s">
        <v>593</v>
      </c>
      <c r="C2679" s="85" t="s">
        <v>24</v>
      </c>
      <c r="D2679" s="85" t="s">
        <v>23</v>
      </c>
      <c r="E2679" s="85" t="s">
        <v>307</v>
      </c>
      <c r="F2679" s="85" t="s">
        <v>306</v>
      </c>
      <c r="G2679" s="85" t="s">
        <v>10</v>
      </c>
      <c r="H2679" s="85" t="s">
        <v>16</v>
      </c>
      <c r="I2679" s="85">
        <v>0</v>
      </c>
      <c r="J2679" s="85">
        <v>7.0000000000000001E-3</v>
      </c>
      <c r="K2679" s="85" t="s">
        <v>13</v>
      </c>
      <c r="L2679" s="85" t="s">
        <v>2562</v>
      </c>
      <c r="N2679" s="85" t="s">
        <v>2901</v>
      </c>
      <c r="O2679" s="85">
        <v>0</v>
      </c>
      <c r="P2679" s="85">
        <v>2.8144370523629209E-8</v>
      </c>
      <c r="Q2679" s="85">
        <v>0</v>
      </c>
    </row>
    <row r="2680" spans="1:17" x14ac:dyDescent="0.3">
      <c r="A2680" s="85" t="s">
        <v>903</v>
      </c>
      <c r="B2680" s="85" t="s">
        <v>593</v>
      </c>
      <c r="C2680" s="85" t="s">
        <v>24</v>
      </c>
      <c r="D2680" s="85" t="s">
        <v>23</v>
      </c>
      <c r="E2680" s="85" t="s">
        <v>309</v>
      </c>
      <c r="F2680" s="85" t="s">
        <v>308</v>
      </c>
      <c r="G2680" s="85" t="s">
        <v>10</v>
      </c>
      <c r="H2680" s="85" t="s">
        <v>16</v>
      </c>
      <c r="I2680" s="85">
        <v>0</v>
      </c>
      <c r="J2680" s="85">
        <v>0.20200000000000001</v>
      </c>
      <c r="K2680" s="85" t="s">
        <v>13</v>
      </c>
      <c r="L2680" s="85" t="s">
        <v>2562</v>
      </c>
      <c r="N2680" s="85" t="s">
        <v>2902</v>
      </c>
      <c r="O2680" s="85">
        <v>0</v>
      </c>
      <c r="P2680" s="85">
        <v>2.8144370523629209E-8</v>
      </c>
      <c r="Q2680" s="85">
        <v>0</v>
      </c>
    </row>
    <row r="2681" spans="1:17" x14ac:dyDescent="0.3">
      <c r="A2681" s="85" t="s">
        <v>903</v>
      </c>
      <c r="B2681" s="85" t="s">
        <v>593</v>
      </c>
      <c r="C2681" s="85" t="s">
        <v>24</v>
      </c>
      <c r="D2681" s="85" t="s">
        <v>23</v>
      </c>
      <c r="E2681" s="85" t="s">
        <v>313</v>
      </c>
      <c r="F2681" s="85" t="s">
        <v>312</v>
      </c>
      <c r="G2681" s="85" t="s">
        <v>10</v>
      </c>
      <c r="I2681" s="85">
        <v>0.08</v>
      </c>
      <c r="J2681" s="85">
        <v>0.32</v>
      </c>
      <c r="K2681" s="85" t="s">
        <v>13</v>
      </c>
      <c r="L2681" s="85" t="s">
        <v>2562</v>
      </c>
      <c r="N2681" s="85" t="s">
        <v>2903</v>
      </c>
      <c r="O2681" s="85">
        <v>5.1193774836979824E-10</v>
      </c>
      <c r="P2681" s="85">
        <v>2.8144370523629209E-8</v>
      </c>
      <c r="Q2681" s="85">
        <v>1.8189703263748249</v>
      </c>
    </row>
    <row r="2682" spans="1:17" x14ac:dyDescent="0.3">
      <c r="A2682" s="85" t="s">
        <v>903</v>
      </c>
      <c r="B2682" s="85" t="s">
        <v>593</v>
      </c>
      <c r="C2682" s="85" t="s">
        <v>24</v>
      </c>
      <c r="D2682" s="85" t="s">
        <v>23</v>
      </c>
      <c r="E2682" s="85" t="s">
        <v>317</v>
      </c>
      <c r="F2682" s="85" t="s">
        <v>316</v>
      </c>
      <c r="G2682" s="85" t="s">
        <v>10</v>
      </c>
      <c r="H2682" s="85" t="s">
        <v>16</v>
      </c>
      <c r="I2682" s="85">
        <v>0</v>
      </c>
      <c r="J2682" s="85">
        <v>8.5999999999999993E-2</v>
      </c>
      <c r="K2682" s="85" t="s">
        <v>13</v>
      </c>
      <c r="L2682" s="85" t="s">
        <v>2562</v>
      </c>
      <c r="N2682" s="85" t="s">
        <v>2904</v>
      </c>
      <c r="O2682" s="85">
        <v>0</v>
      </c>
      <c r="P2682" s="85">
        <v>2.8144370523629209E-8</v>
      </c>
      <c r="Q2682" s="85">
        <v>0</v>
      </c>
    </row>
    <row r="2683" spans="1:17" x14ac:dyDescent="0.3">
      <c r="A2683" s="85" t="s">
        <v>903</v>
      </c>
      <c r="B2683" s="85" t="s">
        <v>593</v>
      </c>
      <c r="C2683" s="85" t="s">
        <v>24</v>
      </c>
      <c r="D2683" s="85" t="s">
        <v>23</v>
      </c>
      <c r="E2683" s="85" t="s">
        <v>319</v>
      </c>
      <c r="F2683" s="85" t="s">
        <v>318</v>
      </c>
      <c r="G2683" s="85" t="s">
        <v>10</v>
      </c>
      <c r="H2683" s="85" t="s">
        <v>16</v>
      </c>
      <c r="I2683" s="85">
        <v>0</v>
      </c>
      <c r="J2683" s="85">
        <v>0.16</v>
      </c>
      <c r="K2683" s="85" t="s">
        <v>13</v>
      </c>
      <c r="L2683" s="85" t="s">
        <v>2562</v>
      </c>
      <c r="N2683" s="85" t="s">
        <v>2905</v>
      </c>
      <c r="O2683" s="85">
        <v>0</v>
      </c>
      <c r="P2683" s="85">
        <v>2.8144370523629209E-8</v>
      </c>
      <c r="Q2683" s="85">
        <v>0</v>
      </c>
    </row>
    <row r="2684" spans="1:17" x14ac:dyDescent="0.3">
      <c r="A2684" s="85" t="s">
        <v>903</v>
      </c>
      <c r="B2684" s="85" t="s">
        <v>593</v>
      </c>
      <c r="C2684" s="85" t="s">
        <v>24</v>
      </c>
      <c r="D2684" s="85" t="s">
        <v>23</v>
      </c>
      <c r="E2684" s="85" t="s">
        <v>189</v>
      </c>
      <c r="F2684" s="85" t="s">
        <v>188</v>
      </c>
      <c r="G2684" s="85" t="s">
        <v>10</v>
      </c>
      <c r="H2684" s="85" t="s">
        <v>16</v>
      </c>
      <c r="I2684" s="85">
        <v>0</v>
      </c>
      <c r="J2684" s="85">
        <v>1.6E-2</v>
      </c>
      <c r="K2684" s="85" t="s">
        <v>13</v>
      </c>
      <c r="L2684" s="85" t="s">
        <v>2562</v>
      </c>
      <c r="N2684" s="85" t="s">
        <v>2906</v>
      </c>
      <c r="O2684" s="85">
        <v>0</v>
      </c>
      <c r="P2684" s="85">
        <v>2.8144370523629209E-8</v>
      </c>
      <c r="Q2684" s="85">
        <v>0</v>
      </c>
    </row>
    <row r="2685" spans="1:17" x14ac:dyDescent="0.3">
      <c r="A2685" s="85" t="s">
        <v>903</v>
      </c>
      <c r="B2685" s="85" t="s">
        <v>593</v>
      </c>
      <c r="C2685" s="85" t="s">
        <v>24</v>
      </c>
      <c r="D2685" s="85" t="s">
        <v>23</v>
      </c>
      <c r="E2685" s="85" t="s">
        <v>321</v>
      </c>
      <c r="F2685" s="85" t="s">
        <v>320</v>
      </c>
      <c r="G2685" s="85" t="s">
        <v>10</v>
      </c>
      <c r="I2685" s="85">
        <v>4.8300000000000003E-2</v>
      </c>
      <c r="J2685" s="85">
        <v>1.2999999999999999E-2</v>
      </c>
      <c r="K2685" s="85" t="s">
        <v>13</v>
      </c>
      <c r="L2685" s="85" t="s">
        <v>2562</v>
      </c>
      <c r="N2685" s="85" t="s">
        <v>2907</v>
      </c>
      <c r="O2685" s="85">
        <v>3.7393451887866098E-10</v>
      </c>
      <c r="P2685" s="85">
        <v>2.8144370523629209E-8</v>
      </c>
      <c r="Q2685" s="85">
        <v>1.3286298891094981</v>
      </c>
    </row>
    <row r="2686" spans="1:17" x14ac:dyDescent="0.3">
      <c r="A2686" s="85" t="s">
        <v>903</v>
      </c>
      <c r="B2686" s="85" t="s">
        <v>593</v>
      </c>
      <c r="C2686" s="85" t="s">
        <v>24</v>
      </c>
      <c r="D2686" s="85" t="s">
        <v>23</v>
      </c>
      <c r="E2686" s="85" t="s">
        <v>323</v>
      </c>
      <c r="F2686" s="85" t="s">
        <v>322</v>
      </c>
      <c r="G2686" s="85" t="s">
        <v>10</v>
      </c>
      <c r="H2686" s="85" t="s">
        <v>16</v>
      </c>
      <c r="I2686" s="85">
        <v>0</v>
      </c>
      <c r="J2686" s="85">
        <v>7.6E-3</v>
      </c>
      <c r="K2686" s="85" t="s">
        <v>13</v>
      </c>
      <c r="L2686" s="85" t="s">
        <v>2562</v>
      </c>
      <c r="N2686" s="85" t="s">
        <v>2908</v>
      </c>
      <c r="O2686" s="85">
        <v>0</v>
      </c>
      <c r="P2686" s="85">
        <v>2.8144370523629209E-8</v>
      </c>
      <c r="Q2686" s="85">
        <v>0</v>
      </c>
    </row>
    <row r="2687" spans="1:17" x14ac:dyDescent="0.3">
      <c r="A2687" s="85" t="s">
        <v>903</v>
      </c>
      <c r="B2687" s="85" t="s">
        <v>593</v>
      </c>
      <c r="C2687" s="85" t="s">
        <v>24</v>
      </c>
      <c r="D2687" s="85" t="s">
        <v>23</v>
      </c>
      <c r="E2687" s="85" t="s">
        <v>303</v>
      </c>
      <c r="F2687" s="85" t="s">
        <v>302</v>
      </c>
      <c r="G2687" s="85" t="s">
        <v>10</v>
      </c>
      <c r="H2687" s="85" t="s">
        <v>16</v>
      </c>
      <c r="I2687" s="85">
        <v>0</v>
      </c>
      <c r="J2687" s="85">
        <v>1.0999999999999999E-2</v>
      </c>
      <c r="K2687" s="85" t="s">
        <v>13</v>
      </c>
      <c r="L2687" s="85" t="s">
        <v>2562</v>
      </c>
      <c r="N2687" s="85" t="s">
        <v>2909</v>
      </c>
      <c r="O2687" s="85">
        <v>0</v>
      </c>
      <c r="P2687" s="85">
        <v>2.8144370523629209E-8</v>
      </c>
      <c r="Q2687" s="85">
        <v>0</v>
      </c>
    </row>
    <row r="2688" spans="1:17" x14ac:dyDescent="0.3">
      <c r="A2688" s="85" t="s">
        <v>903</v>
      </c>
      <c r="B2688" s="85" t="s">
        <v>593</v>
      </c>
      <c r="C2688" s="85" t="s">
        <v>24</v>
      </c>
      <c r="D2688" s="85" t="s">
        <v>23</v>
      </c>
      <c r="E2688" s="85" t="s">
        <v>327</v>
      </c>
      <c r="F2688" s="85" t="s">
        <v>326</v>
      </c>
      <c r="G2688" s="85" t="s">
        <v>10</v>
      </c>
      <c r="H2688" s="85" t="s">
        <v>16</v>
      </c>
      <c r="I2688" s="85">
        <v>0</v>
      </c>
      <c r="J2688" s="85">
        <v>5.1999999999999998E-2</v>
      </c>
      <c r="K2688" s="85" t="s">
        <v>13</v>
      </c>
      <c r="L2688" s="85" t="s">
        <v>2562</v>
      </c>
      <c r="N2688" s="85" t="s">
        <v>2910</v>
      </c>
      <c r="O2688" s="85">
        <v>0</v>
      </c>
      <c r="P2688" s="85">
        <v>2.8144370523629209E-8</v>
      </c>
      <c r="Q2688" s="85">
        <v>0</v>
      </c>
    </row>
    <row r="2689" spans="1:18" x14ac:dyDescent="0.3">
      <c r="A2689" s="85" t="s">
        <v>903</v>
      </c>
      <c r="B2689" s="85" t="s">
        <v>593</v>
      </c>
      <c r="C2689" s="85" t="s">
        <v>24</v>
      </c>
      <c r="D2689" s="85" t="s">
        <v>23</v>
      </c>
      <c r="E2689" s="85" t="s">
        <v>87</v>
      </c>
      <c r="F2689" s="85" t="s">
        <v>86</v>
      </c>
      <c r="G2689" s="85" t="s">
        <v>10</v>
      </c>
      <c r="H2689" s="85" t="s">
        <v>12</v>
      </c>
      <c r="I2689" s="85">
        <v>0.02</v>
      </c>
      <c r="J2689" s="85">
        <v>0.08</v>
      </c>
      <c r="K2689" s="85" t="s">
        <v>13</v>
      </c>
      <c r="L2689" s="85" t="s">
        <v>2562</v>
      </c>
      <c r="N2689" s="85" t="s">
        <v>2911</v>
      </c>
      <c r="O2689" s="85">
        <v>1.3145009168643899E-10</v>
      </c>
      <c r="P2689" s="85">
        <v>2.8144370523629209E-8</v>
      </c>
      <c r="Q2689" s="85">
        <v>0.46705642812681569</v>
      </c>
    </row>
    <row r="2690" spans="1:18" x14ac:dyDescent="0.3">
      <c r="A2690" s="85" t="s">
        <v>903</v>
      </c>
      <c r="B2690" s="85" t="s">
        <v>600</v>
      </c>
      <c r="C2690" s="85" t="s">
        <v>390</v>
      </c>
      <c r="D2690" s="85" t="s">
        <v>389</v>
      </c>
      <c r="E2690" s="85" t="s">
        <v>101</v>
      </c>
      <c r="F2690" s="85" t="s">
        <v>100</v>
      </c>
      <c r="G2690" s="85" t="s">
        <v>10</v>
      </c>
      <c r="H2690" s="85" t="s">
        <v>12</v>
      </c>
      <c r="I2690" s="85">
        <v>0.23</v>
      </c>
      <c r="J2690" s="85">
        <v>0.32</v>
      </c>
      <c r="K2690" s="85" t="s">
        <v>13</v>
      </c>
      <c r="L2690" s="85" t="s">
        <v>2562</v>
      </c>
      <c r="N2690" s="85" t="s">
        <v>2822</v>
      </c>
      <c r="O2690" s="85">
        <v>1.7273232497709421E-9</v>
      </c>
      <c r="P2690" s="85">
        <v>1.710983351475008E-8</v>
      </c>
      <c r="Q2690" s="85">
        <v>10.095500042603261</v>
      </c>
      <c r="R2690" s="85" t="s">
        <v>2806</v>
      </c>
    </row>
    <row r="2691" spans="1:18" x14ac:dyDescent="0.3">
      <c r="A2691" s="85" t="s">
        <v>903</v>
      </c>
      <c r="B2691" s="85" t="s">
        <v>593</v>
      </c>
      <c r="C2691" s="85" t="s">
        <v>24</v>
      </c>
      <c r="D2691" s="85" t="s">
        <v>23</v>
      </c>
      <c r="E2691" s="85" t="s">
        <v>207</v>
      </c>
      <c r="F2691" s="85" t="s">
        <v>206</v>
      </c>
      <c r="G2691" s="85" t="s">
        <v>10</v>
      </c>
      <c r="H2691" s="85" t="s">
        <v>12</v>
      </c>
      <c r="I2691" s="85">
        <v>7.0000000000000007E-2</v>
      </c>
      <c r="J2691" s="85">
        <v>0.04</v>
      </c>
      <c r="K2691" s="85" t="s">
        <v>13</v>
      </c>
      <c r="L2691" s="85" t="s">
        <v>2562</v>
      </c>
      <c r="N2691" s="85" t="s">
        <v>2912</v>
      </c>
      <c r="O2691" s="85">
        <v>2.466525722339676E-10</v>
      </c>
      <c r="P2691" s="85">
        <v>2.8144370523629209E-8</v>
      </c>
      <c r="Q2691" s="85">
        <v>0.87638333224360143</v>
      </c>
    </row>
    <row r="2692" spans="1:18" x14ac:dyDescent="0.3">
      <c r="A2692" s="85" t="s">
        <v>903</v>
      </c>
      <c r="B2692" s="85" t="s">
        <v>593</v>
      </c>
      <c r="C2692" s="85" t="s">
        <v>24</v>
      </c>
      <c r="D2692" s="85" t="s">
        <v>23</v>
      </c>
      <c r="E2692" s="85" t="s">
        <v>289</v>
      </c>
      <c r="F2692" s="85" t="s">
        <v>288</v>
      </c>
      <c r="G2692" s="85" t="s">
        <v>10</v>
      </c>
      <c r="H2692" s="85" t="s">
        <v>16</v>
      </c>
      <c r="I2692" s="85">
        <v>0</v>
      </c>
      <c r="J2692" s="85">
        <v>2.7E-2</v>
      </c>
      <c r="K2692" s="85" t="s">
        <v>13</v>
      </c>
      <c r="L2692" s="85" t="s">
        <v>2562</v>
      </c>
      <c r="N2692" s="85" t="s">
        <v>2913</v>
      </c>
      <c r="O2692" s="85">
        <v>0</v>
      </c>
      <c r="P2692" s="85">
        <v>2.8144370523629209E-8</v>
      </c>
      <c r="Q2692" s="85">
        <v>0</v>
      </c>
    </row>
    <row r="2693" spans="1:18" x14ac:dyDescent="0.3">
      <c r="A2693" s="85" t="s">
        <v>903</v>
      </c>
      <c r="B2693" s="85" t="s">
        <v>593</v>
      </c>
      <c r="C2693" s="85" t="s">
        <v>24</v>
      </c>
      <c r="D2693" s="85" t="s">
        <v>23</v>
      </c>
      <c r="E2693" s="85" t="s">
        <v>311</v>
      </c>
      <c r="F2693" s="85" t="s">
        <v>310</v>
      </c>
      <c r="G2693" s="85" t="s">
        <v>10</v>
      </c>
      <c r="H2693" s="85" t="s">
        <v>16</v>
      </c>
      <c r="I2693" s="85">
        <v>0</v>
      </c>
      <c r="J2693" s="85">
        <v>0.08</v>
      </c>
      <c r="K2693" s="85" t="s">
        <v>13</v>
      </c>
      <c r="L2693" s="85" t="s">
        <v>2562</v>
      </c>
      <c r="N2693" s="85" t="s">
        <v>2914</v>
      </c>
      <c r="O2693" s="85">
        <v>0</v>
      </c>
      <c r="P2693" s="85">
        <v>2.8144370523629209E-8</v>
      </c>
      <c r="Q2693" s="85">
        <v>0</v>
      </c>
    </row>
    <row r="2694" spans="1:18" x14ac:dyDescent="0.3">
      <c r="A2694" s="85" t="s">
        <v>903</v>
      </c>
      <c r="B2694" s="85" t="s">
        <v>593</v>
      </c>
      <c r="C2694" s="85" t="s">
        <v>24</v>
      </c>
      <c r="D2694" s="85" t="s">
        <v>23</v>
      </c>
      <c r="E2694" s="85" t="s">
        <v>153</v>
      </c>
      <c r="F2694" s="85" t="s">
        <v>152</v>
      </c>
      <c r="G2694" s="85" t="s">
        <v>10</v>
      </c>
      <c r="I2694" s="85">
        <v>0.03</v>
      </c>
      <c r="J2694" s="85">
        <v>0.04</v>
      </c>
      <c r="K2694" s="85" t="s">
        <v>13</v>
      </c>
      <c r="L2694" s="85" t="s">
        <v>2562</v>
      </c>
      <c r="N2694" s="85" t="s">
        <v>2915</v>
      </c>
      <c r="O2694" s="85">
        <v>1.5684306283133101E-10</v>
      </c>
      <c r="P2694" s="85">
        <v>2.8144370523629209E-8</v>
      </c>
      <c r="Q2694" s="85">
        <v>0.55728040781601418</v>
      </c>
    </row>
    <row r="2695" spans="1:18" x14ac:dyDescent="0.3">
      <c r="A2695" s="85" t="s">
        <v>903</v>
      </c>
      <c r="B2695" s="85" t="s">
        <v>593</v>
      </c>
      <c r="C2695" s="85" t="s">
        <v>24</v>
      </c>
      <c r="D2695" s="85" t="s">
        <v>23</v>
      </c>
      <c r="E2695" s="85" t="s">
        <v>267</v>
      </c>
      <c r="F2695" s="85" t="s">
        <v>266</v>
      </c>
      <c r="G2695" s="85" t="s">
        <v>10</v>
      </c>
      <c r="H2695" s="85" t="s">
        <v>16</v>
      </c>
      <c r="I2695" s="85">
        <v>0</v>
      </c>
      <c r="J2695" s="85">
        <v>0.02</v>
      </c>
      <c r="K2695" s="85" t="s">
        <v>13</v>
      </c>
      <c r="L2695" s="85" t="s">
        <v>2562</v>
      </c>
      <c r="N2695" s="85" t="s">
        <v>2916</v>
      </c>
      <c r="O2695" s="85">
        <v>0</v>
      </c>
      <c r="P2695" s="85">
        <v>2.8144370523629209E-8</v>
      </c>
      <c r="Q2695" s="85">
        <v>0</v>
      </c>
    </row>
    <row r="2696" spans="1:18" x14ac:dyDescent="0.3">
      <c r="A2696" s="85" t="s">
        <v>903</v>
      </c>
      <c r="B2696" s="85" t="s">
        <v>593</v>
      </c>
      <c r="C2696" s="85" t="s">
        <v>24</v>
      </c>
      <c r="D2696" s="85" t="s">
        <v>23</v>
      </c>
      <c r="E2696" s="85" t="s">
        <v>141</v>
      </c>
      <c r="F2696" s="85" t="s">
        <v>140</v>
      </c>
      <c r="G2696" s="85" t="s">
        <v>10</v>
      </c>
      <c r="H2696" s="85" t="s">
        <v>16</v>
      </c>
      <c r="I2696" s="85">
        <v>0</v>
      </c>
      <c r="J2696" s="85">
        <v>0.28999999999999998</v>
      </c>
      <c r="K2696" s="85" t="s">
        <v>13</v>
      </c>
      <c r="L2696" s="85" t="s">
        <v>2562</v>
      </c>
      <c r="N2696" s="85" t="s">
        <v>2918</v>
      </c>
      <c r="O2696" s="85">
        <v>0</v>
      </c>
      <c r="P2696" s="85">
        <v>2.8144370523629209E-8</v>
      </c>
      <c r="Q2696" s="85">
        <v>0</v>
      </c>
    </row>
    <row r="2697" spans="1:18" x14ac:dyDescent="0.3">
      <c r="A2697" s="85" t="s">
        <v>903</v>
      </c>
      <c r="B2697" s="85" t="s">
        <v>593</v>
      </c>
      <c r="C2697" s="85" t="s">
        <v>24</v>
      </c>
      <c r="D2697" s="85" t="s">
        <v>23</v>
      </c>
      <c r="E2697" s="85" t="s">
        <v>305</v>
      </c>
      <c r="F2697" s="85" t="s">
        <v>304</v>
      </c>
      <c r="G2697" s="85" t="s">
        <v>10</v>
      </c>
      <c r="H2697" s="85" t="s">
        <v>12</v>
      </c>
      <c r="I2697" s="85">
        <v>0.14099999999999999</v>
      </c>
      <c r="J2697" s="85">
        <v>5.8000000000000003E-2</v>
      </c>
      <c r="K2697" s="85" t="s">
        <v>13</v>
      </c>
      <c r="L2697" s="85" t="s">
        <v>2562</v>
      </c>
      <c r="N2697" s="85" t="s">
        <v>2919</v>
      </c>
      <c r="O2697" s="85">
        <v>8.6910426785670247E-10</v>
      </c>
      <c r="P2697" s="85">
        <v>2.8144370523629209E-8</v>
      </c>
      <c r="Q2697" s="85">
        <v>3.0880216955892741</v>
      </c>
    </row>
    <row r="2698" spans="1:18" x14ac:dyDescent="0.3">
      <c r="A2698" s="85" t="s">
        <v>903</v>
      </c>
      <c r="B2698" s="85" t="s">
        <v>593</v>
      </c>
      <c r="C2698" s="85" t="s">
        <v>24</v>
      </c>
      <c r="D2698" s="85" t="s">
        <v>23</v>
      </c>
      <c r="E2698" s="85" t="s">
        <v>335</v>
      </c>
      <c r="F2698" s="85" t="s">
        <v>334</v>
      </c>
      <c r="G2698" s="85" t="s">
        <v>10</v>
      </c>
      <c r="H2698" s="85" t="s">
        <v>16</v>
      </c>
      <c r="I2698" s="85">
        <v>0</v>
      </c>
      <c r="J2698" s="85">
        <v>0.08</v>
      </c>
      <c r="K2698" s="85" t="s">
        <v>13</v>
      </c>
      <c r="L2698" s="85" t="s">
        <v>2562</v>
      </c>
      <c r="N2698" s="85" t="s">
        <v>2920</v>
      </c>
      <c r="O2698" s="85">
        <v>0</v>
      </c>
      <c r="P2698" s="85">
        <v>2.8144370523629209E-8</v>
      </c>
      <c r="Q2698" s="85">
        <v>0</v>
      </c>
    </row>
    <row r="2699" spans="1:18" x14ac:dyDescent="0.3">
      <c r="A2699" s="85" t="s">
        <v>903</v>
      </c>
      <c r="B2699" s="85" t="s">
        <v>593</v>
      </c>
      <c r="C2699" s="85" t="s">
        <v>24</v>
      </c>
      <c r="D2699" s="85" t="s">
        <v>23</v>
      </c>
      <c r="E2699" s="85" t="s">
        <v>62</v>
      </c>
      <c r="F2699" s="85" t="s">
        <v>61</v>
      </c>
      <c r="G2699" s="85" t="s">
        <v>10</v>
      </c>
      <c r="H2699" s="85" t="s">
        <v>16</v>
      </c>
      <c r="I2699" s="85">
        <v>0</v>
      </c>
      <c r="J2699" s="85">
        <v>0.02</v>
      </c>
      <c r="K2699" s="85" t="s">
        <v>13</v>
      </c>
      <c r="L2699" s="85" t="s">
        <v>2562</v>
      </c>
      <c r="N2699" s="85" t="s">
        <v>2921</v>
      </c>
      <c r="O2699" s="85">
        <v>0</v>
      </c>
      <c r="P2699" s="85">
        <v>2.8144370523629209E-8</v>
      </c>
      <c r="Q2699" s="85">
        <v>0</v>
      </c>
    </row>
    <row r="2700" spans="1:18" x14ac:dyDescent="0.3">
      <c r="A2700" s="85" t="s">
        <v>903</v>
      </c>
      <c r="B2700" s="85" t="s">
        <v>593</v>
      </c>
      <c r="C2700" s="85" t="s">
        <v>24</v>
      </c>
      <c r="D2700" s="85" t="s">
        <v>23</v>
      </c>
      <c r="E2700" s="85" t="s">
        <v>339</v>
      </c>
      <c r="F2700" s="85" t="s">
        <v>338</v>
      </c>
      <c r="G2700" s="85" t="s">
        <v>10</v>
      </c>
      <c r="H2700" s="85" t="s">
        <v>16</v>
      </c>
      <c r="I2700" s="85">
        <v>0</v>
      </c>
      <c r="J2700" s="85">
        <v>0.02</v>
      </c>
      <c r="K2700" s="85" t="s">
        <v>13</v>
      </c>
      <c r="L2700" s="85" t="s">
        <v>2562</v>
      </c>
      <c r="N2700" s="85" t="s">
        <v>2922</v>
      </c>
      <c r="O2700" s="85">
        <v>0</v>
      </c>
      <c r="P2700" s="85">
        <v>2.8144370523629209E-8</v>
      </c>
      <c r="Q2700" s="85">
        <v>0</v>
      </c>
    </row>
    <row r="2701" spans="1:18" x14ac:dyDescent="0.3">
      <c r="A2701" s="85" t="s">
        <v>903</v>
      </c>
      <c r="B2701" s="85" t="s">
        <v>593</v>
      </c>
      <c r="C2701" s="85" t="s">
        <v>24</v>
      </c>
      <c r="D2701" s="85" t="s">
        <v>23</v>
      </c>
      <c r="E2701" s="85" t="s">
        <v>341</v>
      </c>
      <c r="F2701" s="85" t="s">
        <v>340</v>
      </c>
      <c r="G2701" s="85" t="s">
        <v>10</v>
      </c>
      <c r="H2701" s="85" t="s">
        <v>16</v>
      </c>
      <c r="I2701" s="85">
        <v>0</v>
      </c>
      <c r="J2701" s="85">
        <v>0.08</v>
      </c>
      <c r="K2701" s="85" t="s">
        <v>13</v>
      </c>
      <c r="L2701" s="85" t="s">
        <v>2562</v>
      </c>
      <c r="N2701" s="85" t="s">
        <v>2923</v>
      </c>
      <c r="O2701" s="85">
        <v>0</v>
      </c>
      <c r="P2701" s="85">
        <v>2.8144370523629209E-8</v>
      </c>
      <c r="Q2701" s="85">
        <v>0</v>
      </c>
    </row>
    <row r="2702" spans="1:18" x14ac:dyDescent="0.3">
      <c r="A2702" s="85" t="s">
        <v>903</v>
      </c>
      <c r="B2702" s="85" t="s">
        <v>593</v>
      </c>
      <c r="C2702" s="85" t="s">
        <v>24</v>
      </c>
      <c r="D2702" s="85" t="s">
        <v>23</v>
      </c>
      <c r="E2702" s="85" t="s">
        <v>345</v>
      </c>
      <c r="F2702" s="85" t="s">
        <v>344</v>
      </c>
      <c r="G2702" s="85" t="s">
        <v>10</v>
      </c>
      <c r="H2702" s="85" t="s">
        <v>16</v>
      </c>
      <c r="I2702" s="85">
        <v>0</v>
      </c>
      <c r="J2702" s="85">
        <v>0.08</v>
      </c>
      <c r="K2702" s="85" t="s">
        <v>13</v>
      </c>
      <c r="L2702" s="85" t="s">
        <v>2562</v>
      </c>
      <c r="N2702" s="85" t="s">
        <v>2924</v>
      </c>
      <c r="O2702" s="85">
        <v>0</v>
      </c>
      <c r="P2702" s="85">
        <v>2.8144370523629209E-8</v>
      </c>
      <c r="Q2702" s="85">
        <v>0</v>
      </c>
    </row>
    <row r="2703" spans="1:18" x14ac:dyDescent="0.3">
      <c r="A2703" s="85" t="s">
        <v>903</v>
      </c>
      <c r="B2703" s="85" t="s">
        <v>593</v>
      </c>
      <c r="C2703" s="85" t="s">
        <v>24</v>
      </c>
      <c r="D2703" s="85" t="s">
        <v>23</v>
      </c>
      <c r="E2703" s="85" t="s">
        <v>347</v>
      </c>
      <c r="F2703" s="85" t="s">
        <v>346</v>
      </c>
      <c r="G2703" s="85" t="s">
        <v>10</v>
      </c>
      <c r="H2703" s="85" t="s">
        <v>16</v>
      </c>
      <c r="I2703" s="85">
        <v>0</v>
      </c>
      <c r="J2703" s="85">
        <v>8.6E-3</v>
      </c>
      <c r="K2703" s="85" t="s">
        <v>13</v>
      </c>
      <c r="L2703" s="85" t="s">
        <v>2562</v>
      </c>
      <c r="N2703" s="85" t="s">
        <v>2925</v>
      </c>
      <c r="O2703" s="85">
        <v>0</v>
      </c>
      <c r="P2703" s="85">
        <v>2.8144370523629209E-8</v>
      </c>
      <c r="Q2703" s="85">
        <v>0</v>
      </c>
    </row>
    <row r="2704" spans="1:18" x14ac:dyDescent="0.3">
      <c r="A2704" s="85" t="s">
        <v>903</v>
      </c>
      <c r="B2704" s="85" t="s">
        <v>593</v>
      </c>
      <c r="C2704" s="85" t="s">
        <v>24</v>
      </c>
      <c r="D2704" s="85" t="s">
        <v>23</v>
      </c>
      <c r="E2704" s="85" t="s">
        <v>351</v>
      </c>
      <c r="F2704" s="85" t="s">
        <v>350</v>
      </c>
      <c r="G2704" s="85" t="s">
        <v>10</v>
      </c>
      <c r="H2704" s="85" t="s">
        <v>16</v>
      </c>
      <c r="I2704" s="85">
        <v>0</v>
      </c>
      <c r="J2704" s="85">
        <v>1.6E-2</v>
      </c>
      <c r="K2704" s="85" t="s">
        <v>13</v>
      </c>
      <c r="L2704" s="85" t="s">
        <v>2562</v>
      </c>
      <c r="N2704" s="85" t="s">
        <v>2926</v>
      </c>
      <c r="O2704" s="85">
        <v>0</v>
      </c>
      <c r="P2704" s="85">
        <v>2.8144370523629209E-8</v>
      </c>
      <c r="Q2704" s="85">
        <v>0</v>
      </c>
    </row>
    <row r="2705" spans="1:17" x14ac:dyDescent="0.3">
      <c r="A2705" s="85" t="s">
        <v>903</v>
      </c>
      <c r="B2705" s="85" t="s">
        <v>593</v>
      </c>
      <c r="C2705" s="85" t="s">
        <v>24</v>
      </c>
      <c r="D2705" s="85" t="s">
        <v>23</v>
      </c>
      <c r="E2705" s="85" t="s">
        <v>203</v>
      </c>
      <c r="F2705" s="85" t="s">
        <v>202</v>
      </c>
      <c r="G2705" s="85" t="s">
        <v>10</v>
      </c>
      <c r="H2705" s="85" t="s">
        <v>16</v>
      </c>
      <c r="I2705" s="85">
        <v>0</v>
      </c>
      <c r="J2705" s="85">
        <v>1.4999999999999999E-2</v>
      </c>
      <c r="K2705" s="85" t="s">
        <v>13</v>
      </c>
      <c r="L2705" s="85" t="s">
        <v>2562</v>
      </c>
      <c r="N2705" s="85" t="s">
        <v>2927</v>
      </c>
      <c r="O2705" s="85">
        <v>0</v>
      </c>
      <c r="P2705" s="85">
        <v>2.8144370523629209E-8</v>
      </c>
      <c r="Q2705" s="85">
        <v>0</v>
      </c>
    </row>
    <row r="2706" spans="1:17" x14ac:dyDescent="0.3">
      <c r="A2706" s="85" t="s">
        <v>903</v>
      </c>
      <c r="B2706" s="85" t="s">
        <v>593</v>
      </c>
      <c r="C2706" s="85" t="s">
        <v>24</v>
      </c>
      <c r="D2706" s="85" t="s">
        <v>23</v>
      </c>
      <c r="E2706" s="85" t="s">
        <v>329</v>
      </c>
      <c r="F2706" s="85" t="s">
        <v>328</v>
      </c>
      <c r="G2706" s="85" t="s">
        <v>10</v>
      </c>
      <c r="H2706" s="85" t="s">
        <v>16</v>
      </c>
      <c r="I2706" s="85">
        <v>0</v>
      </c>
      <c r="J2706" s="85">
        <v>0.22600000000000001</v>
      </c>
      <c r="K2706" s="85" t="s">
        <v>13</v>
      </c>
      <c r="L2706" s="85" t="s">
        <v>2562</v>
      </c>
      <c r="N2706" s="85" t="s">
        <v>2928</v>
      </c>
      <c r="O2706" s="85">
        <v>0</v>
      </c>
      <c r="P2706" s="85">
        <v>2.8144370523629209E-8</v>
      </c>
      <c r="Q2706" s="85">
        <v>0</v>
      </c>
    </row>
    <row r="2707" spans="1:17" x14ac:dyDescent="0.3">
      <c r="A2707" s="85" t="s">
        <v>903</v>
      </c>
      <c r="B2707" s="85" t="s">
        <v>593</v>
      </c>
      <c r="C2707" s="85" t="s">
        <v>24</v>
      </c>
      <c r="D2707" s="85" t="s">
        <v>23</v>
      </c>
      <c r="E2707" s="85" t="s">
        <v>355</v>
      </c>
      <c r="F2707" s="85" t="s">
        <v>354</v>
      </c>
      <c r="G2707" s="85" t="s">
        <v>10</v>
      </c>
      <c r="H2707" s="85" t="s">
        <v>16</v>
      </c>
      <c r="I2707" s="85">
        <v>0</v>
      </c>
      <c r="J2707" s="85">
        <v>2.5000000000000001E-2</v>
      </c>
      <c r="K2707" s="85" t="s">
        <v>13</v>
      </c>
      <c r="L2707" s="85" t="s">
        <v>2562</v>
      </c>
      <c r="N2707" s="85" t="s">
        <v>2929</v>
      </c>
      <c r="O2707" s="85">
        <v>0</v>
      </c>
      <c r="P2707" s="85">
        <v>2.8144370523629209E-8</v>
      </c>
      <c r="Q2707" s="85">
        <v>0</v>
      </c>
    </row>
    <row r="2708" spans="1:17" x14ac:dyDescent="0.3">
      <c r="A2708" s="85" t="s">
        <v>903</v>
      </c>
      <c r="B2708" s="85" t="s">
        <v>593</v>
      </c>
      <c r="C2708" s="85" t="s">
        <v>24</v>
      </c>
      <c r="D2708" s="85" t="s">
        <v>23</v>
      </c>
      <c r="E2708" s="85" t="s">
        <v>337</v>
      </c>
      <c r="F2708" s="85" t="s">
        <v>336</v>
      </c>
      <c r="G2708" s="85" t="s">
        <v>10</v>
      </c>
      <c r="H2708" s="85" t="s">
        <v>16</v>
      </c>
      <c r="I2708" s="85">
        <v>0</v>
      </c>
      <c r="J2708" s="85">
        <v>0.26400000000000001</v>
      </c>
      <c r="K2708" s="85" t="s">
        <v>13</v>
      </c>
      <c r="L2708" s="85" t="s">
        <v>2562</v>
      </c>
      <c r="N2708" s="85" t="s">
        <v>2930</v>
      </c>
      <c r="O2708" s="85">
        <v>0</v>
      </c>
      <c r="P2708" s="85">
        <v>2.8144370523629209E-8</v>
      </c>
      <c r="Q2708" s="85">
        <v>0</v>
      </c>
    </row>
    <row r="2709" spans="1:17" x14ac:dyDescent="0.3">
      <c r="A2709" s="85" t="s">
        <v>903</v>
      </c>
      <c r="B2709" s="85" t="s">
        <v>593</v>
      </c>
      <c r="C2709" s="85" t="s">
        <v>24</v>
      </c>
      <c r="D2709" s="85" t="s">
        <v>23</v>
      </c>
      <c r="E2709" s="85" t="s">
        <v>58</v>
      </c>
      <c r="F2709" s="85" t="s">
        <v>57</v>
      </c>
      <c r="G2709" s="85" t="s">
        <v>10</v>
      </c>
      <c r="H2709" s="85" t="s">
        <v>16</v>
      </c>
      <c r="I2709" s="85">
        <v>0</v>
      </c>
      <c r="J2709" s="85">
        <v>0.08</v>
      </c>
      <c r="K2709" s="85" t="s">
        <v>13</v>
      </c>
      <c r="L2709" s="85" t="s">
        <v>2562</v>
      </c>
      <c r="N2709" s="85" t="s">
        <v>2931</v>
      </c>
      <c r="O2709" s="85">
        <v>0</v>
      </c>
      <c r="P2709" s="85">
        <v>2.8144370523629209E-8</v>
      </c>
      <c r="Q2709" s="85">
        <v>0</v>
      </c>
    </row>
    <row r="2710" spans="1:17" x14ac:dyDescent="0.3">
      <c r="A2710" s="85" t="s">
        <v>903</v>
      </c>
      <c r="B2710" s="85" t="s">
        <v>593</v>
      </c>
      <c r="C2710" s="85" t="s">
        <v>24</v>
      </c>
      <c r="D2710" s="85" t="s">
        <v>23</v>
      </c>
      <c r="E2710" s="85" t="s">
        <v>261</v>
      </c>
      <c r="F2710" s="85" t="s">
        <v>260</v>
      </c>
      <c r="G2710" s="85" t="s">
        <v>10</v>
      </c>
      <c r="H2710" s="85" t="s">
        <v>16</v>
      </c>
      <c r="I2710" s="85">
        <v>0</v>
      </c>
      <c r="J2710" s="85">
        <v>0.08</v>
      </c>
      <c r="K2710" s="85" t="s">
        <v>13</v>
      </c>
      <c r="L2710" s="85" t="s">
        <v>2562</v>
      </c>
      <c r="N2710" s="85" t="s">
        <v>2932</v>
      </c>
      <c r="O2710" s="85">
        <v>0</v>
      </c>
      <c r="P2710" s="85">
        <v>2.8144370523629209E-8</v>
      </c>
      <c r="Q2710" s="85">
        <v>0</v>
      </c>
    </row>
    <row r="2711" spans="1:17" x14ac:dyDescent="0.3">
      <c r="A2711" s="85" t="s">
        <v>903</v>
      </c>
      <c r="B2711" s="85" t="s">
        <v>593</v>
      </c>
      <c r="C2711" s="85" t="s">
        <v>24</v>
      </c>
      <c r="D2711" s="85" t="s">
        <v>23</v>
      </c>
      <c r="E2711" s="85" t="s">
        <v>357</v>
      </c>
      <c r="F2711" s="85" t="s">
        <v>356</v>
      </c>
      <c r="G2711" s="85" t="s">
        <v>10</v>
      </c>
      <c r="H2711" s="85" t="s">
        <v>12</v>
      </c>
      <c r="I2711" s="85">
        <v>0.2</v>
      </c>
      <c r="J2711" s="85">
        <v>1.6</v>
      </c>
      <c r="K2711" s="85" t="s">
        <v>13</v>
      </c>
      <c r="L2711" s="85" t="s">
        <v>2562</v>
      </c>
      <c r="N2711" s="85" t="s">
        <v>2933</v>
      </c>
      <c r="O2711" s="85">
        <v>7.5097626914989496E-10</v>
      </c>
      <c r="P2711" s="85">
        <v>2.8144370523629209E-8</v>
      </c>
      <c r="Q2711" s="85">
        <v>2.6683001082557398</v>
      </c>
    </row>
    <row r="2712" spans="1:17" x14ac:dyDescent="0.3">
      <c r="A2712" s="85" t="s">
        <v>903</v>
      </c>
      <c r="B2712" s="85" t="s">
        <v>593</v>
      </c>
      <c r="C2712" s="85" t="s">
        <v>24</v>
      </c>
      <c r="D2712" s="85" t="s">
        <v>23</v>
      </c>
      <c r="E2712" s="85" t="s">
        <v>349</v>
      </c>
      <c r="F2712" s="85" t="s">
        <v>348</v>
      </c>
      <c r="G2712" s="85" t="s">
        <v>10</v>
      </c>
      <c r="H2712" s="85" t="s">
        <v>16</v>
      </c>
      <c r="I2712" s="85">
        <v>0</v>
      </c>
      <c r="J2712" s="85">
        <v>9.4000000000000004E-3</v>
      </c>
      <c r="K2712" s="85" t="s">
        <v>13</v>
      </c>
      <c r="L2712" s="85" t="s">
        <v>2562</v>
      </c>
      <c r="N2712" s="85" t="s">
        <v>2934</v>
      </c>
      <c r="O2712" s="85">
        <v>0</v>
      </c>
      <c r="P2712" s="85">
        <v>2.8144370523629209E-8</v>
      </c>
      <c r="Q2712" s="85">
        <v>0</v>
      </c>
    </row>
    <row r="2713" spans="1:17" x14ac:dyDescent="0.3">
      <c r="A2713" s="85" t="s">
        <v>903</v>
      </c>
      <c r="B2713" s="85" t="s">
        <v>593</v>
      </c>
      <c r="C2713" s="85" t="s">
        <v>24</v>
      </c>
      <c r="D2713" s="85" t="s">
        <v>23</v>
      </c>
      <c r="E2713" s="85" t="s">
        <v>361</v>
      </c>
      <c r="F2713" s="85" t="s">
        <v>360</v>
      </c>
      <c r="G2713" s="85" t="s">
        <v>10</v>
      </c>
      <c r="I2713" s="85">
        <v>0.12</v>
      </c>
      <c r="J2713" s="85">
        <v>0.02</v>
      </c>
      <c r="K2713" s="85" t="s">
        <v>13</v>
      </c>
      <c r="L2713" s="85" t="s">
        <v>2562</v>
      </c>
      <c r="N2713" s="85" t="s">
        <v>2832</v>
      </c>
      <c r="O2713" s="85">
        <v>6.7327221517779992E-10</v>
      </c>
      <c r="P2713" s="85">
        <v>2.8144370523629209E-8</v>
      </c>
      <c r="Q2713" s="85">
        <v>2.392209179496624</v>
      </c>
    </row>
    <row r="2714" spans="1:17" x14ac:dyDescent="0.3">
      <c r="A2714" s="85" t="s">
        <v>903</v>
      </c>
      <c r="B2714" s="85" t="s">
        <v>593</v>
      </c>
      <c r="C2714" s="85" t="s">
        <v>24</v>
      </c>
      <c r="D2714" s="85" t="s">
        <v>23</v>
      </c>
      <c r="E2714" s="85" t="s">
        <v>363</v>
      </c>
      <c r="F2714" s="85" t="s">
        <v>362</v>
      </c>
      <c r="G2714" s="85" t="s">
        <v>10</v>
      </c>
      <c r="H2714" s="85" t="s">
        <v>16</v>
      </c>
      <c r="I2714" s="85">
        <v>0</v>
      </c>
      <c r="J2714" s="85">
        <v>1.2999999999999999E-2</v>
      </c>
      <c r="K2714" s="85" t="s">
        <v>13</v>
      </c>
      <c r="L2714" s="85" t="s">
        <v>2562</v>
      </c>
      <c r="N2714" s="85" t="s">
        <v>2935</v>
      </c>
      <c r="O2714" s="85">
        <v>0</v>
      </c>
      <c r="P2714" s="85">
        <v>2.8144370523629209E-8</v>
      </c>
      <c r="Q2714" s="85">
        <v>0</v>
      </c>
    </row>
    <row r="2715" spans="1:17" x14ac:dyDescent="0.3">
      <c r="A2715" s="85" t="s">
        <v>903</v>
      </c>
      <c r="B2715" s="85" t="s">
        <v>593</v>
      </c>
      <c r="C2715" s="85" t="s">
        <v>24</v>
      </c>
      <c r="D2715" s="85" t="s">
        <v>23</v>
      </c>
      <c r="E2715" s="85" t="s">
        <v>343</v>
      </c>
      <c r="F2715" s="85" t="s">
        <v>342</v>
      </c>
      <c r="G2715" s="85" t="s">
        <v>10</v>
      </c>
      <c r="H2715" s="85" t="s">
        <v>16</v>
      </c>
      <c r="I2715" s="85">
        <v>0</v>
      </c>
      <c r="J2715" s="85">
        <v>3.1E-2</v>
      </c>
      <c r="K2715" s="85" t="s">
        <v>13</v>
      </c>
      <c r="L2715" s="85" t="s">
        <v>2562</v>
      </c>
      <c r="N2715" s="85" t="s">
        <v>2915</v>
      </c>
      <c r="O2715" s="85">
        <v>0</v>
      </c>
      <c r="P2715" s="85">
        <v>2.8144370523629209E-8</v>
      </c>
      <c r="Q2715" s="85">
        <v>0</v>
      </c>
    </row>
    <row r="2716" spans="1:17" x14ac:dyDescent="0.3">
      <c r="A2716" s="85" t="s">
        <v>903</v>
      </c>
      <c r="B2716" s="85" t="s">
        <v>593</v>
      </c>
      <c r="C2716" s="85" t="s">
        <v>24</v>
      </c>
      <c r="D2716" s="85" t="s">
        <v>23</v>
      </c>
      <c r="E2716" s="85" t="s">
        <v>66</v>
      </c>
      <c r="F2716" s="85" t="s">
        <v>65</v>
      </c>
      <c r="G2716" s="85" t="s">
        <v>10</v>
      </c>
      <c r="H2716" s="85" t="s">
        <v>16</v>
      </c>
      <c r="I2716" s="85">
        <v>0</v>
      </c>
      <c r="J2716" s="85">
        <v>0.16</v>
      </c>
      <c r="K2716" s="85" t="s">
        <v>13</v>
      </c>
      <c r="L2716" s="85" t="s">
        <v>2562</v>
      </c>
      <c r="N2716" s="85" t="s">
        <v>2936</v>
      </c>
      <c r="O2716" s="85">
        <v>0</v>
      </c>
      <c r="P2716" s="85">
        <v>2.8144370523629209E-8</v>
      </c>
      <c r="Q2716" s="85">
        <v>0</v>
      </c>
    </row>
    <row r="2717" spans="1:17" x14ac:dyDescent="0.3">
      <c r="A2717" s="85" t="s">
        <v>903</v>
      </c>
      <c r="B2717" s="85" t="s">
        <v>593</v>
      </c>
      <c r="C2717" s="85" t="s">
        <v>24</v>
      </c>
      <c r="D2717" s="85" t="s">
        <v>23</v>
      </c>
      <c r="E2717" s="85" t="s">
        <v>315</v>
      </c>
      <c r="F2717" s="85" t="s">
        <v>314</v>
      </c>
      <c r="G2717" s="85" t="s">
        <v>10</v>
      </c>
      <c r="H2717" s="85" t="s">
        <v>16</v>
      </c>
      <c r="I2717" s="85">
        <v>0</v>
      </c>
      <c r="J2717" s="85">
        <v>0.188</v>
      </c>
      <c r="K2717" s="85" t="s">
        <v>13</v>
      </c>
      <c r="L2717" s="85" t="s">
        <v>2562</v>
      </c>
      <c r="N2717" s="85" t="s">
        <v>2937</v>
      </c>
      <c r="O2717" s="85">
        <v>0</v>
      </c>
      <c r="P2717" s="85">
        <v>2.8144370523629209E-8</v>
      </c>
      <c r="Q2717" s="85">
        <v>0</v>
      </c>
    </row>
    <row r="2718" spans="1:17" x14ac:dyDescent="0.3">
      <c r="A2718" s="85" t="s">
        <v>903</v>
      </c>
      <c r="B2718" s="85" t="s">
        <v>593</v>
      </c>
      <c r="C2718" s="85" t="s">
        <v>24</v>
      </c>
      <c r="D2718" s="85" t="s">
        <v>23</v>
      </c>
      <c r="E2718" s="85" t="s">
        <v>285</v>
      </c>
      <c r="F2718" s="85" t="s">
        <v>284</v>
      </c>
      <c r="G2718" s="85" t="s">
        <v>10</v>
      </c>
      <c r="H2718" s="85" t="s">
        <v>16</v>
      </c>
      <c r="I2718" s="85">
        <v>0</v>
      </c>
      <c r="J2718" s="85">
        <v>0.08</v>
      </c>
      <c r="K2718" s="85" t="s">
        <v>13</v>
      </c>
      <c r="L2718" s="85" t="s">
        <v>2562</v>
      </c>
      <c r="N2718" s="85" t="s">
        <v>2938</v>
      </c>
      <c r="O2718" s="85">
        <v>0</v>
      </c>
      <c r="P2718" s="85">
        <v>2.8144370523629209E-8</v>
      </c>
      <c r="Q2718" s="85">
        <v>0</v>
      </c>
    </row>
    <row r="2719" spans="1:17" x14ac:dyDescent="0.3">
      <c r="A2719" s="85" t="s">
        <v>903</v>
      </c>
      <c r="B2719" s="85" t="s">
        <v>593</v>
      </c>
      <c r="C2719" s="85" t="s">
        <v>24</v>
      </c>
      <c r="D2719" s="85" t="s">
        <v>23</v>
      </c>
      <c r="E2719" s="85" t="s">
        <v>283</v>
      </c>
      <c r="F2719" s="85" t="s">
        <v>282</v>
      </c>
      <c r="G2719" s="85" t="s">
        <v>10</v>
      </c>
      <c r="H2719" s="85" t="s">
        <v>16</v>
      </c>
      <c r="I2719" s="85">
        <v>0</v>
      </c>
      <c r="J2719" s="85">
        <v>0.15</v>
      </c>
      <c r="K2719" s="85" t="s">
        <v>13</v>
      </c>
      <c r="L2719" s="85" t="s">
        <v>2562</v>
      </c>
      <c r="N2719" s="85" t="s">
        <v>2939</v>
      </c>
      <c r="O2719" s="85">
        <v>0</v>
      </c>
      <c r="P2719" s="85">
        <v>2.8144370523629209E-8</v>
      </c>
      <c r="Q2719" s="85">
        <v>0</v>
      </c>
    </row>
    <row r="2720" spans="1:17" x14ac:dyDescent="0.3">
      <c r="A2720" s="85" t="s">
        <v>903</v>
      </c>
      <c r="B2720" s="85" t="s">
        <v>593</v>
      </c>
      <c r="C2720" s="85" t="s">
        <v>24</v>
      </c>
      <c r="D2720" s="85" t="s">
        <v>23</v>
      </c>
      <c r="E2720" s="85" t="s">
        <v>297</v>
      </c>
      <c r="F2720" s="85" t="s">
        <v>296</v>
      </c>
      <c r="G2720" s="85" t="s">
        <v>10</v>
      </c>
      <c r="H2720" s="85" t="s">
        <v>16</v>
      </c>
      <c r="I2720" s="85">
        <v>0</v>
      </c>
      <c r="J2720" s="85">
        <v>0.16800000000000001</v>
      </c>
      <c r="K2720" s="85" t="s">
        <v>13</v>
      </c>
      <c r="L2720" s="85" t="s">
        <v>2562</v>
      </c>
      <c r="N2720" s="85" t="s">
        <v>2940</v>
      </c>
      <c r="O2720" s="85">
        <v>0</v>
      </c>
      <c r="P2720" s="85">
        <v>2.8144370523629209E-8</v>
      </c>
      <c r="Q2720" s="85">
        <v>0</v>
      </c>
    </row>
    <row r="2721" spans="1:17" x14ac:dyDescent="0.3">
      <c r="A2721" s="85" t="s">
        <v>903</v>
      </c>
      <c r="B2721" s="85" t="s">
        <v>593</v>
      </c>
      <c r="C2721" s="85" t="s">
        <v>24</v>
      </c>
      <c r="D2721" s="85" t="s">
        <v>23</v>
      </c>
      <c r="E2721" s="85" t="s">
        <v>333</v>
      </c>
      <c r="F2721" s="85" t="s">
        <v>332</v>
      </c>
      <c r="G2721" s="85" t="s">
        <v>10</v>
      </c>
      <c r="H2721" s="85" t="s">
        <v>16</v>
      </c>
      <c r="I2721" s="85">
        <v>0</v>
      </c>
      <c r="J2721" s="85">
        <v>0.08</v>
      </c>
      <c r="K2721" s="85" t="s">
        <v>13</v>
      </c>
      <c r="L2721" s="85" t="s">
        <v>2562</v>
      </c>
      <c r="N2721" s="85" t="s">
        <v>2941</v>
      </c>
      <c r="O2721" s="85">
        <v>0</v>
      </c>
      <c r="P2721" s="85">
        <v>2.8144370523629209E-8</v>
      </c>
      <c r="Q2721" s="85">
        <v>0</v>
      </c>
    </row>
    <row r="2722" spans="1:17" x14ac:dyDescent="0.3">
      <c r="A2722" s="85" t="s">
        <v>903</v>
      </c>
      <c r="B2722" s="85" t="s">
        <v>593</v>
      </c>
      <c r="C2722" s="85" t="s">
        <v>24</v>
      </c>
      <c r="D2722" s="85" t="s">
        <v>23</v>
      </c>
      <c r="E2722" s="85" t="s">
        <v>181</v>
      </c>
      <c r="F2722" s="85" t="s">
        <v>180</v>
      </c>
      <c r="G2722" s="85" t="s">
        <v>10</v>
      </c>
      <c r="H2722" s="85" t="s">
        <v>16</v>
      </c>
      <c r="I2722" s="85">
        <v>0</v>
      </c>
      <c r="J2722" s="85">
        <v>0.16</v>
      </c>
      <c r="K2722" s="85" t="s">
        <v>13</v>
      </c>
      <c r="L2722" s="85" t="s">
        <v>2562</v>
      </c>
      <c r="N2722" s="85" t="s">
        <v>2942</v>
      </c>
      <c r="O2722" s="85">
        <v>0</v>
      </c>
      <c r="P2722" s="85">
        <v>2.8144370523629209E-8</v>
      </c>
      <c r="Q2722" s="85">
        <v>0</v>
      </c>
    </row>
    <row r="2723" spans="1:17" x14ac:dyDescent="0.3">
      <c r="A2723" s="85" t="s">
        <v>903</v>
      </c>
      <c r="B2723" s="85" t="s">
        <v>593</v>
      </c>
      <c r="C2723" s="85" t="s">
        <v>24</v>
      </c>
      <c r="D2723" s="85" t="s">
        <v>23</v>
      </c>
      <c r="E2723" s="85" t="s">
        <v>275</v>
      </c>
      <c r="F2723" s="85" t="s">
        <v>274</v>
      </c>
      <c r="G2723" s="85" t="s">
        <v>10</v>
      </c>
      <c r="H2723" s="85" t="s">
        <v>16</v>
      </c>
      <c r="I2723" s="85">
        <v>0</v>
      </c>
      <c r="J2723" s="85">
        <v>1.7000000000000001E-2</v>
      </c>
      <c r="K2723" s="85" t="s">
        <v>13</v>
      </c>
      <c r="L2723" s="85" t="s">
        <v>2562</v>
      </c>
      <c r="N2723" s="85" t="s">
        <v>2943</v>
      </c>
      <c r="O2723" s="85">
        <v>0</v>
      </c>
      <c r="P2723" s="85">
        <v>2.8144370523629209E-8</v>
      </c>
      <c r="Q2723" s="85">
        <v>0</v>
      </c>
    </row>
    <row r="2724" spans="1:17" x14ac:dyDescent="0.3">
      <c r="A2724" s="85" t="s">
        <v>903</v>
      </c>
      <c r="B2724" s="85" t="s">
        <v>593</v>
      </c>
      <c r="C2724" s="85" t="s">
        <v>24</v>
      </c>
      <c r="D2724" s="85" t="s">
        <v>23</v>
      </c>
      <c r="E2724" s="85" t="s">
        <v>295</v>
      </c>
      <c r="F2724" s="85" t="s">
        <v>294</v>
      </c>
      <c r="G2724" s="85" t="s">
        <v>10</v>
      </c>
      <c r="H2724" s="85" t="s">
        <v>16</v>
      </c>
      <c r="I2724" s="85">
        <v>0</v>
      </c>
      <c r="J2724" s="85">
        <v>2.5999999999999999E-2</v>
      </c>
      <c r="K2724" s="85" t="s">
        <v>13</v>
      </c>
      <c r="L2724" s="85" t="s">
        <v>2562</v>
      </c>
      <c r="N2724" s="85" t="s">
        <v>2944</v>
      </c>
      <c r="O2724" s="85">
        <v>0</v>
      </c>
      <c r="P2724" s="85">
        <v>2.8144370523629209E-8</v>
      </c>
      <c r="Q2724" s="85">
        <v>0</v>
      </c>
    </row>
    <row r="2725" spans="1:17" x14ac:dyDescent="0.3">
      <c r="A2725" s="85" t="s">
        <v>903</v>
      </c>
      <c r="B2725" s="85" t="s">
        <v>593</v>
      </c>
      <c r="C2725" s="85" t="s">
        <v>24</v>
      </c>
      <c r="D2725" s="85" t="s">
        <v>23</v>
      </c>
      <c r="E2725" s="85" t="s">
        <v>393</v>
      </c>
      <c r="F2725" s="85" t="s">
        <v>244</v>
      </c>
      <c r="G2725" s="85" t="s">
        <v>10</v>
      </c>
      <c r="H2725" s="85" t="s">
        <v>16</v>
      </c>
      <c r="I2725" s="85">
        <v>0</v>
      </c>
      <c r="J2725" s="85">
        <v>1.0999999999999999E-2</v>
      </c>
      <c r="K2725" s="85" t="s">
        <v>13</v>
      </c>
      <c r="L2725" s="85" t="s">
        <v>2562</v>
      </c>
      <c r="N2725" s="85" t="s">
        <v>2945</v>
      </c>
      <c r="O2725" s="85">
        <v>0</v>
      </c>
      <c r="P2725" s="85">
        <v>2.8144370523629209E-8</v>
      </c>
      <c r="Q2725" s="85">
        <v>0</v>
      </c>
    </row>
    <row r="2726" spans="1:17" x14ac:dyDescent="0.3">
      <c r="A2726" s="85" t="s">
        <v>903</v>
      </c>
      <c r="B2726" s="85" t="s">
        <v>593</v>
      </c>
      <c r="C2726" s="85" t="s">
        <v>24</v>
      </c>
      <c r="D2726" s="85" t="s">
        <v>23</v>
      </c>
      <c r="E2726" s="85" t="s">
        <v>137</v>
      </c>
      <c r="F2726" s="85" t="s">
        <v>136</v>
      </c>
      <c r="G2726" s="85" t="s">
        <v>10</v>
      </c>
      <c r="I2726" s="85">
        <v>0.23</v>
      </c>
      <c r="J2726" s="85">
        <v>0.02</v>
      </c>
      <c r="K2726" s="85" t="s">
        <v>13</v>
      </c>
      <c r="L2726" s="85" t="s">
        <v>2562</v>
      </c>
      <c r="N2726" s="85" t="s">
        <v>2884</v>
      </c>
      <c r="O2726" s="85">
        <v>1.1371726920338579E-9</v>
      </c>
      <c r="P2726" s="85">
        <v>2.8144370523629209E-8</v>
      </c>
      <c r="Q2726" s="85">
        <v>4.0404978717826374</v>
      </c>
    </row>
    <row r="2727" spans="1:17" x14ac:dyDescent="0.3">
      <c r="A2727" s="85" t="s">
        <v>903</v>
      </c>
      <c r="B2727" s="85" t="s">
        <v>593</v>
      </c>
      <c r="C2727" s="85" t="s">
        <v>24</v>
      </c>
      <c r="D2727" s="85" t="s">
        <v>23</v>
      </c>
      <c r="E2727" s="85" t="s">
        <v>145</v>
      </c>
      <c r="F2727" s="85" t="s">
        <v>144</v>
      </c>
      <c r="G2727" s="85" t="s">
        <v>10</v>
      </c>
      <c r="H2727" s="85" t="s">
        <v>16</v>
      </c>
      <c r="I2727" s="85">
        <v>0</v>
      </c>
      <c r="J2727" s="85">
        <v>0.08</v>
      </c>
      <c r="K2727" s="85" t="s">
        <v>13</v>
      </c>
      <c r="L2727" s="85" t="s">
        <v>2562</v>
      </c>
      <c r="N2727" s="85" t="s">
        <v>2946</v>
      </c>
      <c r="O2727" s="85">
        <v>0</v>
      </c>
      <c r="P2727" s="85">
        <v>2.8144370523629209E-8</v>
      </c>
      <c r="Q2727" s="85">
        <v>0</v>
      </c>
    </row>
    <row r="2728" spans="1:17" x14ac:dyDescent="0.3">
      <c r="A2728" s="85" t="s">
        <v>903</v>
      </c>
      <c r="B2728" s="85" t="s">
        <v>593</v>
      </c>
      <c r="C2728" s="85" t="s">
        <v>24</v>
      </c>
      <c r="D2728" s="85" t="s">
        <v>23</v>
      </c>
      <c r="E2728" s="85" t="s">
        <v>375</v>
      </c>
      <c r="F2728" s="85" t="s">
        <v>374</v>
      </c>
      <c r="G2728" s="85" t="s">
        <v>10</v>
      </c>
      <c r="H2728" s="85" t="s">
        <v>16</v>
      </c>
      <c r="I2728" s="85">
        <v>0</v>
      </c>
      <c r="J2728" s="85">
        <v>0.08</v>
      </c>
      <c r="K2728" s="85" t="s">
        <v>13</v>
      </c>
      <c r="L2728" s="85" t="s">
        <v>2562</v>
      </c>
      <c r="N2728" s="85" t="s">
        <v>2947</v>
      </c>
      <c r="O2728" s="85">
        <v>0</v>
      </c>
      <c r="P2728" s="85">
        <v>2.8144370523629209E-8</v>
      </c>
      <c r="Q2728" s="85">
        <v>0</v>
      </c>
    </row>
    <row r="2729" spans="1:17" x14ac:dyDescent="0.3">
      <c r="A2729" s="85" t="s">
        <v>903</v>
      </c>
      <c r="B2729" s="85" t="s">
        <v>593</v>
      </c>
      <c r="C2729" s="85" t="s">
        <v>24</v>
      </c>
      <c r="D2729" s="85" t="s">
        <v>23</v>
      </c>
      <c r="E2729" s="85" t="s">
        <v>353</v>
      </c>
      <c r="F2729" s="85" t="s">
        <v>352</v>
      </c>
      <c r="G2729" s="85" t="s">
        <v>10</v>
      </c>
      <c r="H2729" s="85" t="s">
        <v>16</v>
      </c>
      <c r="I2729" s="85">
        <v>0</v>
      </c>
      <c r="J2729" s="85">
        <v>0.192</v>
      </c>
      <c r="K2729" s="85" t="s">
        <v>13</v>
      </c>
      <c r="L2729" s="85" t="s">
        <v>2562</v>
      </c>
      <c r="N2729" s="85" t="s">
        <v>2948</v>
      </c>
      <c r="O2729" s="85">
        <v>0</v>
      </c>
      <c r="P2729" s="85">
        <v>2.8144370523629209E-8</v>
      </c>
      <c r="Q2729" s="85">
        <v>0</v>
      </c>
    </row>
    <row r="2730" spans="1:17" x14ac:dyDescent="0.3">
      <c r="A2730" s="85" t="s">
        <v>903</v>
      </c>
      <c r="B2730" s="85" t="s">
        <v>593</v>
      </c>
      <c r="C2730" s="85" t="s">
        <v>24</v>
      </c>
      <c r="D2730" s="85" t="s">
        <v>23</v>
      </c>
      <c r="E2730" s="85" t="s">
        <v>373</v>
      </c>
      <c r="F2730" s="85" t="s">
        <v>372</v>
      </c>
      <c r="G2730" s="85" t="s">
        <v>10</v>
      </c>
      <c r="H2730" s="85" t="s">
        <v>16</v>
      </c>
      <c r="I2730" s="85">
        <v>0</v>
      </c>
      <c r="J2730" s="85">
        <v>1.6E-2</v>
      </c>
      <c r="K2730" s="85" t="s">
        <v>13</v>
      </c>
      <c r="L2730" s="85" t="s">
        <v>2562</v>
      </c>
      <c r="N2730" s="85" t="s">
        <v>2949</v>
      </c>
      <c r="O2730" s="85">
        <v>0</v>
      </c>
      <c r="P2730" s="85">
        <v>2.8144370523629209E-8</v>
      </c>
      <c r="Q2730" s="85">
        <v>0</v>
      </c>
    </row>
    <row r="2731" spans="1:17" x14ac:dyDescent="0.3">
      <c r="A2731" s="85" t="s">
        <v>903</v>
      </c>
      <c r="B2731" s="85" t="s">
        <v>593</v>
      </c>
      <c r="C2731" s="85" t="s">
        <v>24</v>
      </c>
      <c r="D2731" s="85" t="s">
        <v>23</v>
      </c>
      <c r="E2731" s="85" t="s">
        <v>279</v>
      </c>
      <c r="F2731" s="85" t="s">
        <v>278</v>
      </c>
      <c r="G2731" s="85" t="s">
        <v>10</v>
      </c>
      <c r="H2731" s="85" t="s">
        <v>16</v>
      </c>
      <c r="I2731" s="85">
        <v>0</v>
      </c>
      <c r="J2731" s="85">
        <v>9.7000000000000003E-2</v>
      </c>
      <c r="K2731" s="85" t="s">
        <v>13</v>
      </c>
      <c r="L2731" s="85" t="s">
        <v>2562</v>
      </c>
      <c r="N2731" s="85" t="s">
        <v>2950</v>
      </c>
      <c r="O2731" s="85">
        <v>0</v>
      </c>
      <c r="P2731" s="85">
        <v>2.8144370523629209E-8</v>
      </c>
      <c r="Q2731" s="85">
        <v>0</v>
      </c>
    </row>
    <row r="2732" spans="1:17" x14ac:dyDescent="0.3">
      <c r="A2732" s="85" t="s">
        <v>903</v>
      </c>
      <c r="B2732" s="85" t="s">
        <v>593</v>
      </c>
      <c r="C2732" s="85" t="s">
        <v>24</v>
      </c>
      <c r="D2732" s="85" t="s">
        <v>23</v>
      </c>
      <c r="E2732" s="85" t="s">
        <v>107</v>
      </c>
      <c r="F2732" s="85" t="s">
        <v>106</v>
      </c>
      <c r="G2732" s="85" t="s">
        <v>10</v>
      </c>
      <c r="H2732" s="85" t="s">
        <v>16</v>
      </c>
      <c r="I2732" s="85">
        <v>0</v>
      </c>
      <c r="J2732" s="85">
        <v>6.5000000000000002E-2</v>
      </c>
      <c r="K2732" s="85" t="s">
        <v>13</v>
      </c>
      <c r="L2732" s="85" t="s">
        <v>2562</v>
      </c>
      <c r="N2732" s="85" t="s">
        <v>2951</v>
      </c>
      <c r="O2732" s="85">
        <v>0</v>
      </c>
      <c r="P2732" s="85">
        <v>2.8144370523629209E-8</v>
      </c>
      <c r="Q2732" s="85">
        <v>0</v>
      </c>
    </row>
    <row r="2733" spans="1:17" x14ac:dyDescent="0.3">
      <c r="A2733" s="85" t="s">
        <v>903</v>
      </c>
      <c r="B2733" s="85" t="s">
        <v>593</v>
      </c>
      <c r="C2733" s="85" t="s">
        <v>24</v>
      </c>
      <c r="D2733" s="85" t="s">
        <v>23</v>
      </c>
      <c r="E2733" s="85" t="s">
        <v>173</v>
      </c>
      <c r="F2733" s="85" t="s">
        <v>172</v>
      </c>
      <c r="G2733" s="85" t="s">
        <v>10</v>
      </c>
      <c r="H2733" s="85" t="s">
        <v>16</v>
      </c>
      <c r="I2733" s="85">
        <v>0</v>
      </c>
      <c r="J2733" s="85">
        <v>0.104</v>
      </c>
      <c r="K2733" s="85" t="s">
        <v>13</v>
      </c>
      <c r="L2733" s="85" t="s">
        <v>2562</v>
      </c>
      <c r="N2733" s="85" t="s">
        <v>2952</v>
      </c>
      <c r="O2733" s="85">
        <v>0</v>
      </c>
      <c r="P2733" s="85">
        <v>2.8144370523629209E-8</v>
      </c>
      <c r="Q2733" s="85">
        <v>0</v>
      </c>
    </row>
    <row r="2734" spans="1:17" x14ac:dyDescent="0.3">
      <c r="A2734" s="85" t="s">
        <v>903</v>
      </c>
      <c r="B2734" s="85" t="s">
        <v>593</v>
      </c>
      <c r="C2734" s="85" t="s">
        <v>24</v>
      </c>
      <c r="D2734" s="85" t="s">
        <v>23</v>
      </c>
      <c r="E2734" s="85" t="s">
        <v>359</v>
      </c>
      <c r="F2734" s="85" t="s">
        <v>358</v>
      </c>
      <c r="G2734" s="85" t="s">
        <v>10</v>
      </c>
      <c r="H2734" s="85" t="s">
        <v>16</v>
      </c>
      <c r="I2734" s="85">
        <v>0</v>
      </c>
      <c r="J2734" s="85">
        <v>2.5999999999999999E-2</v>
      </c>
      <c r="K2734" s="85" t="s">
        <v>13</v>
      </c>
      <c r="L2734" s="85" t="s">
        <v>2562</v>
      </c>
      <c r="N2734" s="85" t="s">
        <v>2953</v>
      </c>
      <c r="O2734" s="85">
        <v>0</v>
      </c>
      <c r="P2734" s="85">
        <v>2.8144370523629209E-8</v>
      </c>
      <c r="Q2734" s="85">
        <v>0</v>
      </c>
    </row>
    <row r="2735" spans="1:17" x14ac:dyDescent="0.3">
      <c r="A2735" s="85" t="s">
        <v>903</v>
      </c>
      <c r="B2735" s="85" t="s">
        <v>593</v>
      </c>
      <c r="C2735" s="85" t="s">
        <v>24</v>
      </c>
      <c r="D2735" s="85" t="s">
        <v>23</v>
      </c>
      <c r="E2735" s="85" t="s">
        <v>54</v>
      </c>
      <c r="F2735" s="85" t="s">
        <v>53</v>
      </c>
      <c r="G2735" s="85" t="s">
        <v>10</v>
      </c>
      <c r="H2735" s="85" t="s">
        <v>16</v>
      </c>
      <c r="I2735" s="85">
        <v>0</v>
      </c>
      <c r="J2735" s="85">
        <v>0.27</v>
      </c>
      <c r="K2735" s="85" t="s">
        <v>13</v>
      </c>
      <c r="L2735" s="85" t="s">
        <v>2562</v>
      </c>
      <c r="N2735" s="85" t="s">
        <v>2954</v>
      </c>
      <c r="O2735" s="85">
        <v>0</v>
      </c>
      <c r="P2735" s="85">
        <v>2.8144370523629209E-8</v>
      </c>
      <c r="Q2735" s="85">
        <v>0</v>
      </c>
    </row>
    <row r="2736" spans="1:17" x14ac:dyDescent="0.3">
      <c r="A2736" s="85" t="s">
        <v>903</v>
      </c>
      <c r="B2736" s="85" t="s">
        <v>593</v>
      </c>
      <c r="C2736" s="85" t="s">
        <v>24</v>
      </c>
      <c r="D2736" s="85" t="s">
        <v>23</v>
      </c>
      <c r="E2736" s="85" t="s">
        <v>379</v>
      </c>
      <c r="F2736" s="85" t="s">
        <v>378</v>
      </c>
      <c r="G2736" s="85" t="s">
        <v>10</v>
      </c>
      <c r="H2736" s="85" t="s">
        <v>16</v>
      </c>
      <c r="I2736" s="85">
        <v>0</v>
      </c>
      <c r="J2736" s="85">
        <v>1.7999999999999999E-2</v>
      </c>
      <c r="K2736" s="85" t="s">
        <v>13</v>
      </c>
      <c r="L2736" s="85" t="s">
        <v>2562</v>
      </c>
      <c r="N2736" s="85" t="s">
        <v>2955</v>
      </c>
      <c r="O2736" s="85">
        <v>0</v>
      </c>
      <c r="P2736" s="85">
        <v>2.8144370523629209E-8</v>
      </c>
      <c r="Q2736" s="85">
        <v>0</v>
      </c>
    </row>
    <row r="2737" spans="1:17" x14ac:dyDescent="0.3">
      <c r="A2737" s="85" t="s">
        <v>903</v>
      </c>
      <c r="B2737" s="85" t="s">
        <v>593</v>
      </c>
      <c r="C2737" s="85" t="s">
        <v>24</v>
      </c>
      <c r="D2737" s="85" t="s">
        <v>23</v>
      </c>
      <c r="E2737" s="85" t="s">
        <v>135</v>
      </c>
      <c r="F2737" s="85" t="s">
        <v>134</v>
      </c>
      <c r="G2737" s="85" t="s">
        <v>10</v>
      </c>
      <c r="H2737" s="85" t="s">
        <v>16</v>
      </c>
      <c r="I2737" s="85">
        <v>0</v>
      </c>
      <c r="J2737" s="85">
        <v>0.16</v>
      </c>
      <c r="K2737" s="85" t="s">
        <v>13</v>
      </c>
      <c r="L2737" s="85" t="s">
        <v>2562</v>
      </c>
      <c r="N2737" s="85" t="s">
        <v>2956</v>
      </c>
      <c r="O2737" s="85">
        <v>0</v>
      </c>
      <c r="P2737" s="85">
        <v>2.8144370523629209E-8</v>
      </c>
      <c r="Q2737" s="85">
        <v>0</v>
      </c>
    </row>
    <row r="2738" spans="1:17" x14ac:dyDescent="0.3">
      <c r="A2738" s="85" t="s">
        <v>903</v>
      </c>
      <c r="B2738" s="85" t="s">
        <v>593</v>
      </c>
      <c r="C2738" s="85" t="s">
        <v>24</v>
      </c>
      <c r="D2738" s="85" t="s">
        <v>23</v>
      </c>
      <c r="E2738" s="85" t="s">
        <v>325</v>
      </c>
      <c r="F2738" s="85" t="s">
        <v>324</v>
      </c>
      <c r="G2738" s="85" t="s">
        <v>10</v>
      </c>
      <c r="H2738" s="85" t="s">
        <v>16</v>
      </c>
      <c r="I2738" s="85">
        <v>0</v>
      </c>
      <c r="J2738" s="85">
        <v>0.08</v>
      </c>
      <c r="K2738" s="85" t="s">
        <v>13</v>
      </c>
      <c r="L2738" s="85" t="s">
        <v>2562</v>
      </c>
      <c r="N2738" s="85" t="s">
        <v>2812</v>
      </c>
      <c r="O2738" s="85">
        <v>0</v>
      </c>
      <c r="P2738" s="85">
        <v>2.8144370523629209E-8</v>
      </c>
      <c r="Q2738" s="85">
        <v>0</v>
      </c>
    </row>
    <row r="2739" spans="1:17" x14ac:dyDescent="0.3">
      <c r="A2739" s="85" t="s">
        <v>903</v>
      </c>
      <c r="B2739" s="85" t="s">
        <v>593</v>
      </c>
      <c r="C2739" s="85" t="s">
        <v>24</v>
      </c>
      <c r="D2739" s="85" t="s">
        <v>23</v>
      </c>
      <c r="E2739" s="85" t="s">
        <v>177</v>
      </c>
      <c r="F2739" s="85" t="s">
        <v>176</v>
      </c>
      <c r="G2739" s="85" t="s">
        <v>10</v>
      </c>
      <c r="H2739" s="85" t="s">
        <v>16</v>
      </c>
      <c r="I2739" s="85">
        <v>0</v>
      </c>
      <c r="J2739" s="85">
        <v>1.0999999999999999E-2</v>
      </c>
      <c r="K2739" s="85" t="s">
        <v>13</v>
      </c>
      <c r="L2739" s="85" t="s">
        <v>2562</v>
      </c>
      <c r="N2739" s="85" t="s">
        <v>2957</v>
      </c>
      <c r="O2739" s="85">
        <v>0</v>
      </c>
      <c r="P2739" s="85">
        <v>2.8144370523629209E-8</v>
      </c>
      <c r="Q2739" s="85">
        <v>0</v>
      </c>
    </row>
    <row r="2740" spans="1:17" x14ac:dyDescent="0.3">
      <c r="A2740" s="85" t="s">
        <v>903</v>
      </c>
      <c r="B2740" s="85" t="s">
        <v>593</v>
      </c>
      <c r="C2740" s="85" t="s">
        <v>24</v>
      </c>
      <c r="D2740" s="85" t="s">
        <v>23</v>
      </c>
      <c r="E2740" s="85" t="s">
        <v>197</v>
      </c>
      <c r="F2740" s="85" t="s">
        <v>196</v>
      </c>
      <c r="G2740" s="85" t="s">
        <v>10</v>
      </c>
      <c r="H2740" s="85" t="s">
        <v>16</v>
      </c>
      <c r="I2740" s="85">
        <v>0</v>
      </c>
      <c r="J2740" s="85">
        <v>0.2</v>
      </c>
      <c r="K2740" s="85" t="s">
        <v>13</v>
      </c>
      <c r="L2740" s="85" t="s">
        <v>2562</v>
      </c>
      <c r="N2740" s="85" t="s">
        <v>2958</v>
      </c>
      <c r="O2740" s="85">
        <v>0</v>
      </c>
      <c r="P2740" s="85">
        <v>2.8144370523629209E-8</v>
      </c>
      <c r="Q2740" s="85">
        <v>0</v>
      </c>
    </row>
    <row r="2741" spans="1:17" x14ac:dyDescent="0.3">
      <c r="A2741" s="85" t="s">
        <v>903</v>
      </c>
      <c r="B2741" s="85" t="s">
        <v>593</v>
      </c>
      <c r="C2741" s="85" t="s">
        <v>24</v>
      </c>
      <c r="D2741" s="85" t="s">
        <v>23</v>
      </c>
      <c r="E2741" s="85" t="s">
        <v>226</v>
      </c>
      <c r="F2741" s="85" t="s">
        <v>225</v>
      </c>
      <c r="G2741" s="85" t="s">
        <v>10</v>
      </c>
      <c r="H2741" s="85" t="s">
        <v>16</v>
      </c>
      <c r="I2741" s="85">
        <v>0</v>
      </c>
      <c r="J2741" s="85">
        <v>1.4999999999999999E-2</v>
      </c>
      <c r="K2741" s="85" t="s">
        <v>13</v>
      </c>
      <c r="L2741" s="85" t="s">
        <v>2562</v>
      </c>
      <c r="N2741" s="85" t="s">
        <v>2866</v>
      </c>
      <c r="O2741" s="85">
        <v>0</v>
      </c>
      <c r="P2741" s="85">
        <v>2.8144370523629209E-8</v>
      </c>
      <c r="Q2741" s="85">
        <v>0</v>
      </c>
    </row>
    <row r="2742" spans="1:17" x14ac:dyDescent="0.3">
      <c r="A2742" s="85" t="s">
        <v>903</v>
      </c>
      <c r="B2742" s="85" t="s">
        <v>593</v>
      </c>
      <c r="C2742" s="85" t="s">
        <v>24</v>
      </c>
      <c r="D2742" s="85" t="s">
        <v>23</v>
      </c>
      <c r="E2742" s="85" t="s">
        <v>257</v>
      </c>
      <c r="F2742" s="85" t="s">
        <v>256</v>
      </c>
      <c r="G2742" s="85" t="s">
        <v>10</v>
      </c>
      <c r="H2742" s="85" t="s">
        <v>16</v>
      </c>
      <c r="I2742" s="85">
        <v>0</v>
      </c>
      <c r="J2742" s="85">
        <v>5.1999999999999998E-3</v>
      </c>
      <c r="K2742" s="85" t="s">
        <v>13</v>
      </c>
      <c r="L2742" s="85" t="s">
        <v>2562</v>
      </c>
      <c r="N2742" s="85" t="s">
        <v>2959</v>
      </c>
      <c r="O2742" s="85">
        <v>0</v>
      </c>
      <c r="P2742" s="85">
        <v>2.8144370523629209E-8</v>
      </c>
      <c r="Q2742" s="85">
        <v>0</v>
      </c>
    </row>
    <row r="2743" spans="1:17" x14ac:dyDescent="0.3">
      <c r="A2743" s="85" t="s">
        <v>903</v>
      </c>
      <c r="B2743" s="85" t="s">
        <v>593</v>
      </c>
      <c r="C2743" s="85" t="s">
        <v>24</v>
      </c>
      <c r="D2743" s="85" t="s">
        <v>23</v>
      </c>
      <c r="E2743" s="85" t="s">
        <v>367</v>
      </c>
      <c r="F2743" s="85" t="s">
        <v>366</v>
      </c>
      <c r="G2743" s="85" t="s">
        <v>10</v>
      </c>
      <c r="H2743" s="85" t="s">
        <v>16</v>
      </c>
      <c r="I2743" s="85">
        <v>0</v>
      </c>
      <c r="J2743" s="85">
        <v>0.16</v>
      </c>
      <c r="K2743" s="85" t="s">
        <v>13</v>
      </c>
      <c r="L2743" s="85" t="s">
        <v>2562</v>
      </c>
      <c r="N2743" s="85" t="s">
        <v>2960</v>
      </c>
      <c r="O2743" s="85">
        <v>0</v>
      </c>
      <c r="P2743" s="85">
        <v>2.8144370523629209E-8</v>
      </c>
      <c r="Q2743" s="85">
        <v>0</v>
      </c>
    </row>
    <row r="2744" spans="1:17" x14ac:dyDescent="0.3">
      <c r="A2744" s="85" t="s">
        <v>903</v>
      </c>
      <c r="B2744" s="85" t="s">
        <v>593</v>
      </c>
      <c r="C2744" s="85" t="s">
        <v>24</v>
      </c>
      <c r="D2744" s="85" t="s">
        <v>23</v>
      </c>
      <c r="E2744" s="85" t="s">
        <v>131</v>
      </c>
      <c r="F2744" s="85" t="s">
        <v>130</v>
      </c>
      <c r="G2744" s="85" t="s">
        <v>10</v>
      </c>
      <c r="H2744" s="85" t="s">
        <v>12</v>
      </c>
      <c r="I2744" s="85">
        <v>3.5000000000000003E-2</v>
      </c>
      <c r="J2744" s="85">
        <v>6.4000000000000001E-2</v>
      </c>
      <c r="K2744" s="85" t="s">
        <v>13</v>
      </c>
      <c r="L2744" s="85" t="s">
        <v>2562</v>
      </c>
      <c r="N2744" s="85" t="s">
        <v>2961</v>
      </c>
      <c r="O2744" s="85">
        <v>1.3142183404801779E-10</v>
      </c>
      <c r="P2744" s="85">
        <v>2.8144370523629209E-8</v>
      </c>
      <c r="Q2744" s="85">
        <v>0.46695602567369482</v>
      </c>
    </row>
    <row r="2745" spans="1:17" x14ac:dyDescent="0.3">
      <c r="A2745" s="85" t="s">
        <v>903</v>
      </c>
      <c r="B2745" s="85" t="s">
        <v>593</v>
      </c>
      <c r="C2745" s="85" t="s">
        <v>24</v>
      </c>
      <c r="D2745" s="85" t="s">
        <v>23</v>
      </c>
      <c r="E2745" s="85" t="s">
        <v>253</v>
      </c>
      <c r="F2745" s="85" t="s">
        <v>252</v>
      </c>
      <c r="G2745" s="85" t="s">
        <v>10</v>
      </c>
      <c r="H2745" s="85" t="s">
        <v>12</v>
      </c>
      <c r="I2745" s="85">
        <v>0.12</v>
      </c>
      <c r="J2745" s="85">
        <v>0.32</v>
      </c>
      <c r="K2745" s="85" t="s">
        <v>13</v>
      </c>
      <c r="L2745" s="85" t="s">
        <v>2562</v>
      </c>
      <c r="N2745" s="85" t="s">
        <v>2962</v>
      </c>
      <c r="O2745" s="85">
        <v>4.1445050770187192E-10</v>
      </c>
      <c r="P2745" s="85">
        <v>2.8144370523629209E-8</v>
      </c>
      <c r="Q2745" s="85">
        <v>1.4725875903101511</v>
      </c>
    </row>
    <row r="2746" spans="1:17" x14ac:dyDescent="0.3">
      <c r="A2746" s="85" t="s">
        <v>903</v>
      </c>
      <c r="B2746" s="85" t="s">
        <v>593</v>
      </c>
      <c r="C2746" s="85" t="s">
        <v>24</v>
      </c>
      <c r="D2746" s="85" t="s">
        <v>23</v>
      </c>
      <c r="E2746" s="85" t="s">
        <v>369</v>
      </c>
      <c r="F2746" s="85" t="s">
        <v>368</v>
      </c>
      <c r="G2746" s="85" t="s">
        <v>10</v>
      </c>
      <c r="H2746" s="85" t="s">
        <v>16</v>
      </c>
      <c r="I2746" s="85">
        <v>0</v>
      </c>
      <c r="J2746" s="85">
        <v>0.04</v>
      </c>
      <c r="K2746" s="85" t="s">
        <v>13</v>
      </c>
      <c r="L2746" s="85" t="s">
        <v>2562</v>
      </c>
      <c r="N2746" s="85" t="s">
        <v>2963</v>
      </c>
      <c r="O2746" s="85">
        <v>0</v>
      </c>
      <c r="P2746" s="85">
        <v>2.8144370523629209E-8</v>
      </c>
      <c r="Q2746" s="85">
        <v>0</v>
      </c>
    </row>
    <row r="2747" spans="1:17" x14ac:dyDescent="0.3">
      <c r="A2747" s="85" t="s">
        <v>903</v>
      </c>
      <c r="B2747" s="85" t="s">
        <v>593</v>
      </c>
      <c r="C2747" s="85" t="s">
        <v>24</v>
      </c>
      <c r="D2747" s="85" t="s">
        <v>23</v>
      </c>
      <c r="E2747" s="85" t="s">
        <v>365</v>
      </c>
      <c r="F2747" s="85" t="s">
        <v>364</v>
      </c>
      <c r="G2747" s="85" t="s">
        <v>10</v>
      </c>
      <c r="H2747" s="85" t="s">
        <v>16</v>
      </c>
      <c r="I2747" s="85">
        <v>0</v>
      </c>
      <c r="J2747" s="85">
        <v>1.9E-2</v>
      </c>
      <c r="K2747" s="85" t="s">
        <v>13</v>
      </c>
      <c r="L2747" s="85" t="s">
        <v>2562</v>
      </c>
      <c r="N2747" s="85" t="s">
        <v>2964</v>
      </c>
      <c r="O2747" s="85">
        <v>0</v>
      </c>
      <c r="P2747" s="85">
        <v>2.8144370523629209E-8</v>
      </c>
      <c r="Q2747" s="85">
        <v>0</v>
      </c>
    </row>
    <row r="2748" spans="1:17" x14ac:dyDescent="0.3">
      <c r="A2748" s="85" t="s">
        <v>903</v>
      </c>
      <c r="B2748" s="85" t="s">
        <v>593</v>
      </c>
      <c r="C2748" s="85" t="s">
        <v>24</v>
      </c>
      <c r="D2748" s="85" t="s">
        <v>23</v>
      </c>
      <c r="E2748" s="85" t="s">
        <v>74</v>
      </c>
      <c r="F2748" s="85" t="s">
        <v>73</v>
      </c>
      <c r="G2748" s="85" t="s">
        <v>10</v>
      </c>
      <c r="H2748" s="85" t="s">
        <v>12</v>
      </c>
      <c r="I2748" s="85">
        <v>0.04</v>
      </c>
      <c r="J2748" s="85">
        <v>0.08</v>
      </c>
      <c r="K2748" s="85" t="s">
        <v>13</v>
      </c>
      <c r="L2748" s="85" t="s">
        <v>2562</v>
      </c>
      <c r="N2748" s="85" t="s">
        <v>2965</v>
      </c>
      <c r="O2748" s="85">
        <v>1.22591085176286E-10</v>
      </c>
      <c r="P2748" s="85">
        <v>2.8144370523629209E-8</v>
      </c>
      <c r="Q2748" s="85">
        <v>0.43557941746596179</v>
      </c>
    </row>
    <row r="2749" spans="1:17" x14ac:dyDescent="0.3">
      <c r="A2749" s="85" t="s">
        <v>903</v>
      </c>
      <c r="B2749" s="85" t="s">
        <v>593</v>
      </c>
      <c r="C2749" s="85" t="s">
        <v>24</v>
      </c>
      <c r="D2749" s="85" t="s">
        <v>23</v>
      </c>
      <c r="E2749" s="85" t="s">
        <v>371</v>
      </c>
      <c r="F2749" s="85" t="s">
        <v>370</v>
      </c>
      <c r="G2749" s="85" t="s">
        <v>10</v>
      </c>
      <c r="H2749" s="85" t="s">
        <v>16</v>
      </c>
      <c r="I2749" s="85">
        <v>0</v>
      </c>
      <c r="J2749" s="85">
        <v>0.64</v>
      </c>
      <c r="K2749" s="85" t="s">
        <v>13</v>
      </c>
      <c r="L2749" s="85" t="s">
        <v>2562</v>
      </c>
      <c r="N2749" s="85" t="s">
        <v>2967</v>
      </c>
      <c r="O2749" s="85">
        <v>0</v>
      </c>
      <c r="P2749" s="85">
        <v>2.8144370523629209E-8</v>
      </c>
      <c r="Q2749" s="85">
        <v>0</v>
      </c>
    </row>
    <row r="2750" spans="1:17" x14ac:dyDescent="0.3">
      <c r="A2750" s="85" t="s">
        <v>903</v>
      </c>
      <c r="B2750" s="85" t="s">
        <v>593</v>
      </c>
      <c r="C2750" s="85" t="s">
        <v>24</v>
      </c>
      <c r="D2750" s="85" t="s">
        <v>23</v>
      </c>
      <c r="E2750" s="85" t="s">
        <v>78</v>
      </c>
      <c r="F2750" s="85" t="s">
        <v>77</v>
      </c>
      <c r="G2750" s="85" t="s">
        <v>10</v>
      </c>
      <c r="H2750" s="85" t="s">
        <v>16</v>
      </c>
      <c r="I2750" s="85">
        <v>0</v>
      </c>
      <c r="J2750" s="85">
        <v>0.16</v>
      </c>
      <c r="K2750" s="85" t="s">
        <v>13</v>
      </c>
      <c r="L2750" s="85" t="s">
        <v>2562</v>
      </c>
      <c r="N2750" s="85" t="s">
        <v>2968</v>
      </c>
      <c r="O2750" s="85">
        <v>0</v>
      </c>
      <c r="P2750" s="85">
        <v>2.8144370523629209E-8</v>
      </c>
      <c r="Q2750" s="85">
        <v>0</v>
      </c>
    </row>
    <row r="2751" spans="1:17" x14ac:dyDescent="0.3">
      <c r="A2751" s="85" t="s">
        <v>903</v>
      </c>
      <c r="B2751" s="85" t="s">
        <v>593</v>
      </c>
      <c r="C2751" s="85" t="s">
        <v>24</v>
      </c>
      <c r="D2751" s="85" t="s">
        <v>23</v>
      </c>
      <c r="E2751" s="85" t="s">
        <v>161</v>
      </c>
      <c r="F2751" s="85" t="s">
        <v>160</v>
      </c>
      <c r="G2751" s="85" t="s">
        <v>10</v>
      </c>
      <c r="H2751" s="85" t="s">
        <v>12</v>
      </c>
      <c r="I2751" s="85">
        <v>0.02</v>
      </c>
      <c r="J2751" s="85">
        <v>0.32</v>
      </c>
      <c r="K2751" s="85" t="s">
        <v>13</v>
      </c>
      <c r="L2751" s="85" t="s">
        <v>2562</v>
      </c>
      <c r="N2751" s="85" t="s">
        <v>2966</v>
      </c>
      <c r="O2751" s="85">
        <v>4.6415558495207598E-11</v>
      </c>
      <c r="P2751" s="85">
        <v>2.8144370523629209E-8</v>
      </c>
      <c r="Q2751" s="85">
        <v>0.1649195119011044</v>
      </c>
    </row>
    <row r="2752" spans="1:17" x14ac:dyDescent="0.3">
      <c r="A2752" s="85" t="s">
        <v>903</v>
      </c>
      <c r="B2752" s="85" t="s">
        <v>593</v>
      </c>
      <c r="C2752" s="85" t="s">
        <v>24</v>
      </c>
      <c r="D2752" s="85" t="s">
        <v>23</v>
      </c>
      <c r="E2752" s="85" t="s">
        <v>119</v>
      </c>
      <c r="F2752" s="85" t="s">
        <v>118</v>
      </c>
      <c r="G2752" s="85" t="s">
        <v>10</v>
      </c>
      <c r="H2752" s="85" t="s">
        <v>16</v>
      </c>
      <c r="I2752" s="85">
        <v>0</v>
      </c>
      <c r="J2752" s="85">
        <v>0.16300000000000001</v>
      </c>
      <c r="K2752" s="85" t="s">
        <v>13</v>
      </c>
      <c r="L2752" s="85" t="s">
        <v>2562</v>
      </c>
      <c r="N2752" s="85" t="s">
        <v>2969</v>
      </c>
      <c r="O2752" s="85">
        <v>0</v>
      </c>
      <c r="P2752" s="85">
        <v>2.8144370523629209E-8</v>
      </c>
      <c r="Q2752" s="85">
        <v>0</v>
      </c>
    </row>
    <row r="2753" spans="1:17" x14ac:dyDescent="0.3">
      <c r="A2753" s="85" t="s">
        <v>903</v>
      </c>
      <c r="B2753" s="85" t="s">
        <v>593</v>
      </c>
      <c r="C2753" s="85" t="s">
        <v>24</v>
      </c>
      <c r="D2753" s="85" t="s">
        <v>23</v>
      </c>
      <c r="E2753" s="85" t="s">
        <v>382</v>
      </c>
      <c r="F2753" s="85" t="s">
        <v>381</v>
      </c>
      <c r="G2753" s="85" t="s">
        <v>10</v>
      </c>
      <c r="H2753" s="85" t="s">
        <v>16</v>
      </c>
      <c r="I2753" s="85">
        <v>0</v>
      </c>
      <c r="J2753" s="85">
        <v>5.1999999999999998E-3</v>
      </c>
      <c r="K2753" s="85" t="s">
        <v>13</v>
      </c>
      <c r="L2753" s="85" t="s">
        <v>2562</v>
      </c>
      <c r="N2753" s="85" t="s">
        <v>2970</v>
      </c>
      <c r="O2753" s="85">
        <v>0</v>
      </c>
      <c r="P2753" s="85">
        <v>2.8144370523629209E-8</v>
      </c>
      <c r="Q2753" s="85">
        <v>0</v>
      </c>
    </row>
    <row r="2754" spans="1:17" x14ac:dyDescent="0.3">
      <c r="A2754" s="85" t="s">
        <v>903</v>
      </c>
      <c r="B2754" s="85" t="s">
        <v>593</v>
      </c>
      <c r="C2754" s="85" t="s">
        <v>24</v>
      </c>
      <c r="D2754" s="85" t="s">
        <v>23</v>
      </c>
      <c r="E2754" s="85" t="s">
        <v>291</v>
      </c>
      <c r="F2754" s="85" t="s">
        <v>290</v>
      </c>
      <c r="G2754" s="85" t="s">
        <v>10</v>
      </c>
      <c r="H2754" s="85" t="s">
        <v>16</v>
      </c>
      <c r="I2754" s="85">
        <v>0</v>
      </c>
      <c r="J2754" s="85">
        <v>0.14000000000000001</v>
      </c>
      <c r="K2754" s="85" t="s">
        <v>13</v>
      </c>
      <c r="L2754" s="85" t="s">
        <v>2562</v>
      </c>
      <c r="N2754" s="85" t="s">
        <v>2971</v>
      </c>
      <c r="O2754" s="85">
        <v>0</v>
      </c>
      <c r="P2754" s="85">
        <v>2.8144370523629209E-8</v>
      </c>
      <c r="Q2754" s="85">
        <v>0</v>
      </c>
    </row>
    <row r="2755" spans="1:17" x14ac:dyDescent="0.3">
      <c r="A2755" s="85" t="s">
        <v>903</v>
      </c>
      <c r="B2755" s="85" t="s">
        <v>593</v>
      </c>
      <c r="C2755" s="85" t="s">
        <v>24</v>
      </c>
      <c r="D2755" s="85" t="s">
        <v>23</v>
      </c>
      <c r="E2755" s="85" t="s">
        <v>377</v>
      </c>
      <c r="F2755" s="85" t="s">
        <v>376</v>
      </c>
      <c r="G2755" s="85" t="s">
        <v>10</v>
      </c>
      <c r="H2755" s="85" t="s">
        <v>16</v>
      </c>
      <c r="I2755" s="85">
        <v>0</v>
      </c>
      <c r="J2755" s="85">
        <v>6.0000000000000001E-3</v>
      </c>
      <c r="K2755" s="85" t="s">
        <v>13</v>
      </c>
      <c r="L2755" s="85" t="s">
        <v>2562</v>
      </c>
      <c r="N2755" s="85" t="s">
        <v>2972</v>
      </c>
      <c r="O2755" s="85">
        <v>0</v>
      </c>
      <c r="P2755" s="85">
        <v>2.8144370523629209E-8</v>
      </c>
      <c r="Q2755" s="85">
        <v>0</v>
      </c>
    </row>
    <row r="2756" spans="1:17" x14ac:dyDescent="0.3">
      <c r="A2756" s="85" t="s">
        <v>903</v>
      </c>
      <c r="B2756" s="85" t="s">
        <v>598</v>
      </c>
      <c r="C2756" s="85" t="s">
        <v>558</v>
      </c>
      <c r="D2756" s="85" t="s">
        <v>25</v>
      </c>
      <c r="E2756" s="85" t="s">
        <v>20</v>
      </c>
      <c r="F2756" s="85" t="s">
        <v>19</v>
      </c>
      <c r="G2756" s="85" t="s">
        <v>10</v>
      </c>
      <c r="H2756" s="85" t="s">
        <v>16</v>
      </c>
      <c r="I2756" s="85">
        <v>0</v>
      </c>
      <c r="J2756" s="85">
        <v>0.08</v>
      </c>
      <c r="K2756" s="85" t="s">
        <v>13</v>
      </c>
      <c r="L2756" s="85" t="s">
        <v>2561</v>
      </c>
      <c r="N2756" s="85" t="s">
        <v>1508</v>
      </c>
      <c r="O2756" s="85">
        <v>0</v>
      </c>
      <c r="P2756" s="85">
        <v>6.4667018874329876E-9</v>
      </c>
      <c r="Q2756" s="85">
        <v>0</v>
      </c>
    </row>
    <row r="2757" spans="1:17" x14ac:dyDescent="0.3">
      <c r="A2757" s="85" t="s">
        <v>903</v>
      </c>
      <c r="B2757" s="85" t="s">
        <v>598</v>
      </c>
      <c r="C2757" s="85" t="s">
        <v>558</v>
      </c>
      <c r="D2757" s="85" t="s">
        <v>25</v>
      </c>
      <c r="E2757" s="85" t="s">
        <v>36</v>
      </c>
      <c r="F2757" s="85" t="s">
        <v>35</v>
      </c>
      <c r="G2757" s="85" t="s">
        <v>10</v>
      </c>
      <c r="H2757" s="85" t="s">
        <v>16</v>
      </c>
      <c r="I2757" s="85">
        <v>0</v>
      </c>
      <c r="J2757" s="85">
        <v>8.7999999999999995E-2</v>
      </c>
      <c r="K2757" s="85" t="s">
        <v>13</v>
      </c>
      <c r="L2757" s="85" t="s">
        <v>2561</v>
      </c>
      <c r="N2757" s="85" t="s">
        <v>2812</v>
      </c>
      <c r="O2757" s="85">
        <v>0</v>
      </c>
      <c r="P2757" s="85">
        <v>6.4667018874329876E-9</v>
      </c>
      <c r="Q2757" s="85">
        <v>0</v>
      </c>
    </row>
    <row r="2758" spans="1:17" x14ac:dyDescent="0.3">
      <c r="A2758" s="85" t="s">
        <v>903</v>
      </c>
      <c r="B2758" s="85" t="s">
        <v>598</v>
      </c>
      <c r="C2758" s="85" t="s">
        <v>558</v>
      </c>
      <c r="D2758" s="85" t="s">
        <v>25</v>
      </c>
      <c r="E2758" s="85" t="s">
        <v>391</v>
      </c>
      <c r="F2758" s="85" t="s">
        <v>39</v>
      </c>
      <c r="G2758" s="85" t="s">
        <v>10</v>
      </c>
      <c r="H2758" s="85" t="s">
        <v>16</v>
      </c>
      <c r="I2758" s="85">
        <v>0</v>
      </c>
      <c r="J2758" s="85">
        <v>8.3000000000000001E-3</v>
      </c>
      <c r="K2758" s="85" t="s">
        <v>13</v>
      </c>
      <c r="L2758" s="85" t="s">
        <v>2561</v>
      </c>
      <c r="N2758" s="85" t="s">
        <v>2813</v>
      </c>
      <c r="O2758" s="85">
        <v>0</v>
      </c>
      <c r="P2758" s="85">
        <v>6.4667018874329876E-9</v>
      </c>
      <c r="Q2758" s="85">
        <v>0</v>
      </c>
    </row>
    <row r="2759" spans="1:17" x14ac:dyDescent="0.3">
      <c r="A2759" s="85" t="s">
        <v>903</v>
      </c>
      <c r="B2759" s="85" t="s">
        <v>598</v>
      </c>
      <c r="C2759" s="85" t="s">
        <v>558</v>
      </c>
      <c r="D2759" s="85" t="s">
        <v>25</v>
      </c>
      <c r="E2759" s="85" t="s">
        <v>44</v>
      </c>
      <c r="F2759" s="85" t="s">
        <v>43</v>
      </c>
      <c r="G2759" s="85" t="s">
        <v>10</v>
      </c>
      <c r="H2759" s="85" t="s">
        <v>16</v>
      </c>
      <c r="I2759" s="85">
        <v>0</v>
      </c>
      <c r="J2759" s="85">
        <v>0.04</v>
      </c>
      <c r="K2759" s="85" t="s">
        <v>13</v>
      </c>
      <c r="L2759" s="85" t="s">
        <v>2561</v>
      </c>
      <c r="N2759" s="85" t="s">
        <v>2814</v>
      </c>
      <c r="O2759" s="85">
        <v>0</v>
      </c>
      <c r="P2759" s="85">
        <v>6.4667018874329876E-9</v>
      </c>
      <c r="Q2759" s="85">
        <v>0</v>
      </c>
    </row>
    <row r="2760" spans="1:17" x14ac:dyDescent="0.3">
      <c r="A2760" s="85" t="s">
        <v>903</v>
      </c>
      <c r="B2760" s="85" t="s">
        <v>598</v>
      </c>
      <c r="C2760" s="85" t="s">
        <v>558</v>
      </c>
      <c r="D2760" s="85" t="s">
        <v>25</v>
      </c>
      <c r="E2760" s="85" t="s">
        <v>52</v>
      </c>
      <c r="F2760" s="85" t="s">
        <v>51</v>
      </c>
      <c r="G2760" s="85" t="s">
        <v>10</v>
      </c>
      <c r="H2760" s="85" t="s">
        <v>16</v>
      </c>
      <c r="I2760" s="85">
        <v>0</v>
      </c>
      <c r="J2760" s="85">
        <v>0.04</v>
      </c>
      <c r="K2760" s="85" t="s">
        <v>13</v>
      </c>
      <c r="L2760" s="85" t="s">
        <v>2561</v>
      </c>
      <c r="N2760" s="85" t="s">
        <v>2815</v>
      </c>
      <c r="O2760" s="85">
        <v>0</v>
      </c>
      <c r="P2760" s="85">
        <v>6.4667018874329876E-9</v>
      </c>
      <c r="Q2760" s="85">
        <v>0</v>
      </c>
    </row>
    <row r="2761" spans="1:17" x14ac:dyDescent="0.3">
      <c r="A2761" s="85" t="s">
        <v>903</v>
      </c>
      <c r="B2761" s="85" t="s">
        <v>598</v>
      </c>
      <c r="C2761" s="85" t="s">
        <v>558</v>
      </c>
      <c r="D2761" s="85" t="s">
        <v>25</v>
      </c>
      <c r="E2761" s="85" t="s">
        <v>56</v>
      </c>
      <c r="F2761" s="85" t="s">
        <v>55</v>
      </c>
      <c r="G2761" s="85" t="s">
        <v>10</v>
      </c>
      <c r="H2761" s="85" t="s">
        <v>16</v>
      </c>
      <c r="I2761" s="85">
        <v>0</v>
      </c>
      <c r="J2761" s="85">
        <v>0.04</v>
      </c>
      <c r="K2761" s="85" t="s">
        <v>13</v>
      </c>
      <c r="L2761" s="85" t="s">
        <v>2561</v>
      </c>
      <c r="N2761" s="85" t="s">
        <v>2814</v>
      </c>
      <c r="O2761" s="85">
        <v>0</v>
      </c>
      <c r="P2761" s="85">
        <v>6.4667018874329876E-9</v>
      </c>
      <c r="Q2761" s="85">
        <v>0</v>
      </c>
    </row>
    <row r="2762" spans="1:17" x14ac:dyDescent="0.3">
      <c r="A2762" s="85" t="s">
        <v>903</v>
      </c>
      <c r="B2762" s="85" t="s">
        <v>598</v>
      </c>
      <c r="C2762" s="85" t="s">
        <v>558</v>
      </c>
      <c r="D2762" s="85" t="s">
        <v>25</v>
      </c>
      <c r="E2762" s="85" t="s">
        <v>60</v>
      </c>
      <c r="F2762" s="85" t="s">
        <v>59</v>
      </c>
      <c r="G2762" s="85" t="s">
        <v>10</v>
      </c>
      <c r="H2762" s="85" t="s">
        <v>16</v>
      </c>
      <c r="I2762" s="85">
        <v>0</v>
      </c>
      <c r="J2762" s="85">
        <v>1.6</v>
      </c>
      <c r="K2762" s="85" t="s">
        <v>13</v>
      </c>
      <c r="L2762" s="85" t="s">
        <v>2561</v>
      </c>
      <c r="N2762" s="85" t="s">
        <v>2816</v>
      </c>
      <c r="O2762" s="85">
        <v>0</v>
      </c>
      <c r="P2762" s="85">
        <v>6.4667018874329876E-9</v>
      </c>
      <c r="Q2762" s="85">
        <v>0</v>
      </c>
    </row>
    <row r="2763" spans="1:17" x14ac:dyDescent="0.3">
      <c r="A2763" s="85" t="s">
        <v>903</v>
      </c>
      <c r="B2763" s="85" t="s">
        <v>598</v>
      </c>
      <c r="C2763" s="85" t="s">
        <v>558</v>
      </c>
      <c r="D2763" s="85" t="s">
        <v>25</v>
      </c>
      <c r="E2763" s="85" t="s">
        <v>64</v>
      </c>
      <c r="F2763" s="85" t="s">
        <v>63</v>
      </c>
      <c r="G2763" s="85" t="s">
        <v>10</v>
      </c>
      <c r="H2763" s="85" t="s">
        <v>16</v>
      </c>
      <c r="I2763" s="85">
        <v>0</v>
      </c>
      <c r="J2763" s="85">
        <v>0.04</v>
      </c>
      <c r="K2763" s="85" t="s">
        <v>13</v>
      </c>
      <c r="L2763" s="85" t="s">
        <v>2561</v>
      </c>
      <c r="N2763" s="85" t="s">
        <v>2817</v>
      </c>
      <c r="O2763" s="85">
        <v>0</v>
      </c>
      <c r="P2763" s="85">
        <v>6.4667018874329876E-9</v>
      </c>
      <c r="Q2763" s="85">
        <v>0</v>
      </c>
    </row>
    <row r="2764" spans="1:17" x14ac:dyDescent="0.3">
      <c r="A2764" s="85" t="s">
        <v>903</v>
      </c>
      <c r="B2764" s="85" t="s">
        <v>598</v>
      </c>
      <c r="C2764" s="85" t="s">
        <v>558</v>
      </c>
      <c r="D2764" s="85" t="s">
        <v>25</v>
      </c>
      <c r="E2764" s="85" t="s">
        <v>72</v>
      </c>
      <c r="F2764" s="85" t="s">
        <v>71</v>
      </c>
      <c r="G2764" s="85" t="s">
        <v>10</v>
      </c>
      <c r="H2764" s="85" t="s">
        <v>16</v>
      </c>
      <c r="I2764" s="85">
        <v>0</v>
      </c>
      <c r="J2764" s="85">
        <v>0.04</v>
      </c>
      <c r="K2764" s="85" t="s">
        <v>13</v>
      </c>
      <c r="L2764" s="85" t="s">
        <v>2561</v>
      </c>
      <c r="N2764" s="85" t="s">
        <v>2819</v>
      </c>
      <c r="O2764" s="85">
        <v>0</v>
      </c>
      <c r="P2764" s="85">
        <v>6.4667018874329876E-9</v>
      </c>
      <c r="Q2764" s="85">
        <v>0</v>
      </c>
    </row>
    <row r="2765" spans="1:17" x14ac:dyDescent="0.3">
      <c r="A2765" s="85" t="s">
        <v>903</v>
      </c>
      <c r="B2765" s="85" t="s">
        <v>598</v>
      </c>
      <c r="C2765" s="85" t="s">
        <v>558</v>
      </c>
      <c r="D2765" s="85" t="s">
        <v>25</v>
      </c>
      <c r="E2765" s="85" t="s">
        <v>50</v>
      </c>
      <c r="F2765" s="85" t="s">
        <v>49</v>
      </c>
      <c r="G2765" s="85" t="s">
        <v>10</v>
      </c>
      <c r="H2765" s="85" t="s">
        <v>16</v>
      </c>
      <c r="I2765" s="85">
        <v>0</v>
      </c>
      <c r="J2765" s="85">
        <v>1.6</v>
      </c>
      <c r="K2765" s="85" t="s">
        <v>13</v>
      </c>
      <c r="L2765" s="85" t="s">
        <v>2561</v>
      </c>
      <c r="N2765" s="85" t="s">
        <v>2820</v>
      </c>
      <c r="O2765" s="85">
        <v>0</v>
      </c>
      <c r="P2765" s="85">
        <v>6.4667018874329876E-9</v>
      </c>
      <c r="Q2765" s="85">
        <v>0</v>
      </c>
    </row>
    <row r="2766" spans="1:17" x14ac:dyDescent="0.3">
      <c r="A2766" s="85" t="s">
        <v>903</v>
      </c>
      <c r="B2766" s="85" t="s">
        <v>598</v>
      </c>
      <c r="C2766" s="85" t="s">
        <v>558</v>
      </c>
      <c r="D2766" s="85" t="s">
        <v>25</v>
      </c>
      <c r="E2766" s="85" t="s">
        <v>89</v>
      </c>
      <c r="F2766" s="85" t="s">
        <v>88</v>
      </c>
      <c r="G2766" s="85" t="s">
        <v>10</v>
      </c>
      <c r="H2766" s="85" t="s">
        <v>16</v>
      </c>
      <c r="I2766" s="85">
        <v>0</v>
      </c>
      <c r="J2766" s="85">
        <v>0.4</v>
      </c>
      <c r="K2766" s="85" t="s">
        <v>13</v>
      </c>
      <c r="L2766" s="85" t="s">
        <v>2561</v>
      </c>
      <c r="N2766" s="85" t="s">
        <v>2821</v>
      </c>
      <c r="O2766" s="85">
        <v>0</v>
      </c>
      <c r="P2766" s="85">
        <v>6.4667018874329876E-9</v>
      </c>
      <c r="Q2766" s="85">
        <v>0</v>
      </c>
    </row>
    <row r="2767" spans="1:17" x14ac:dyDescent="0.3">
      <c r="A2767" s="85" t="s">
        <v>903</v>
      </c>
      <c r="B2767" s="85" t="s">
        <v>598</v>
      </c>
      <c r="C2767" s="85" t="s">
        <v>558</v>
      </c>
      <c r="D2767" s="85" t="s">
        <v>25</v>
      </c>
      <c r="E2767" s="85" t="s">
        <v>101</v>
      </c>
      <c r="F2767" s="85" t="s">
        <v>100</v>
      </c>
      <c r="G2767" s="85" t="s">
        <v>10</v>
      </c>
      <c r="H2767" s="85" t="s">
        <v>16</v>
      </c>
      <c r="I2767" s="85">
        <v>0</v>
      </c>
      <c r="J2767" s="85">
        <v>0.32</v>
      </c>
      <c r="K2767" s="85" t="s">
        <v>13</v>
      </c>
      <c r="L2767" s="85" t="s">
        <v>2561</v>
      </c>
      <c r="N2767" s="85" t="s">
        <v>2822</v>
      </c>
      <c r="O2767" s="85">
        <v>0</v>
      </c>
      <c r="P2767" s="85">
        <v>6.4667018874329876E-9</v>
      </c>
      <c r="Q2767" s="85">
        <v>0</v>
      </c>
    </row>
    <row r="2768" spans="1:17" x14ac:dyDescent="0.3">
      <c r="A2768" s="85" t="s">
        <v>903</v>
      </c>
      <c r="B2768" s="85" t="s">
        <v>598</v>
      </c>
      <c r="C2768" s="85" t="s">
        <v>558</v>
      </c>
      <c r="D2768" s="85" t="s">
        <v>25</v>
      </c>
      <c r="E2768" s="85" t="s">
        <v>105</v>
      </c>
      <c r="F2768" s="85" t="s">
        <v>104</v>
      </c>
      <c r="G2768" s="85" t="s">
        <v>10</v>
      </c>
      <c r="H2768" s="85" t="s">
        <v>16</v>
      </c>
      <c r="I2768" s="85">
        <v>0</v>
      </c>
      <c r="J2768" s="85">
        <v>8.199999999999999E-3</v>
      </c>
      <c r="K2768" s="85" t="s">
        <v>13</v>
      </c>
      <c r="L2768" s="85" t="s">
        <v>2561</v>
      </c>
      <c r="N2768" s="85" t="s">
        <v>2823</v>
      </c>
      <c r="O2768" s="85">
        <v>0</v>
      </c>
      <c r="P2768" s="85">
        <v>6.4667018874329876E-9</v>
      </c>
      <c r="Q2768" s="85">
        <v>0</v>
      </c>
    </row>
    <row r="2769" spans="1:18" x14ac:dyDescent="0.3">
      <c r="A2769" s="85" t="s">
        <v>903</v>
      </c>
      <c r="B2769" s="85" t="s">
        <v>598</v>
      </c>
      <c r="C2769" s="85" t="s">
        <v>558</v>
      </c>
      <c r="D2769" s="85" t="s">
        <v>25</v>
      </c>
      <c r="E2769" s="85" t="s">
        <v>46</v>
      </c>
      <c r="F2769" s="85" t="s">
        <v>45</v>
      </c>
      <c r="G2769" s="85" t="s">
        <v>10</v>
      </c>
      <c r="I2769" s="85">
        <v>1.23E-2</v>
      </c>
      <c r="J2769" s="85">
        <v>0.02</v>
      </c>
      <c r="K2769" s="85" t="s">
        <v>13</v>
      </c>
      <c r="L2769" s="85" t="s">
        <v>2561</v>
      </c>
      <c r="N2769" s="85" t="s">
        <v>2824</v>
      </c>
      <c r="O2769" s="85">
        <v>8.1368041544008215E-11</v>
      </c>
      <c r="P2769" s="85">
        <v>6.4667018874329876E-9</v>
      </c>
      <c r="Q2769" s="85">
        <v>1.258261830534265</v>
      </c>
    </row>
    <row r="2770" spans="1:18" x14ac:dyDescent="0.3">
      <c r="A2770" s="85" t="s">
        <v>903</v>
      </c>
      <c r="B2770" s="85" t="s">
        <v>598</v>
      </c>
      <c r="C2770" s="85" t="s">
        <v>558</v>
      </c>
      <c r="D2770" s="85" t="s">
        <v>25</v>
      </c>
      <c r="E2770" s="85" t="s">
        <v>109</v>
      </c>
      <c r="F2770" s="85" t="s">
        <v>108</v>
      </c>
      <c r="G2770" s="85" t="s">
        <v>10</v>
      </c>
      <c r="H2770" s="85" t="s">
        <v>16</v>
      </c>
      <c r="I2770" s="85">
        <v>0</v>
      </c>
      <c r="J2770" s="85">
        <v>0.4</v>
      </c>
      <c r="K2770" s="85" t="s">
        <v>13</v>
      </c>
      <c r="L2770" s="85" t="s">
        <v>2561</v>
      </c>
      <c r="N2770" s="85" t="s">
        <v>2825</v>
      </c>
      <c r="O2770" s="85">
        <v>0</v>
      </c>
      <c r="P2770" s="85">
        <v>6.4667018874329876E-9</v>
      </c>
      <c r="Q2770" s="85">
        <v>0</v>
      </c>
    </row>
    <row r="2771" spans="1:18" x14ac:dyDescent="0.3">
      <c r="A2771" s="85" t="s">
        <v>903</v>
      </c>
      <c r="B2771" s="85" t="s">
        <v>598</v>
      </c>
      <c r="C2771" s="85" t="s">
        <v>558</v>
      </c>
      <c r="D2771" s="85" t="s">
        <v>25</v>
      </c>
      <c r="E2771" s="85" t="s">
        <v>113</v>
      </c>
      <c r="F2771" s="85" t="s">
        <v>112</v>
      </c>
      <c r="G2771" s="85" t="s">
        <v>10</v>
      </c>
      <c r="H2771" s="85" t="s">
        <v>16</v>
      </c>
      <c r="I2771" s="85">
        <v>0</v>
      </c>
      <c r="J2771" s="85">
        <v>0.04</v>
      </c>
      <c r="K2771" s="85" t="s">
        <v>13</v>
      </c>
      <c r="L2771" s="85" t="s">
        <v>2561</v>
      </c>
      <c r="N2771" s="85" t="s">
        <v>2826</v>
      </c>
      <c r="O2771" s="85">
        <v>0</v>
      </c>
      <c r="P2771" s="85">
        <v>6.4667018874329876E-9</v>
      </c>
      <c r="Q2771" s="85">
        <v>0</v>
      </c>
    </row>
    <row r="2772" spans="1:18" x14ac:dyDescent="0.3">
      <c r="A2772" s="85" t="s">
        <v>903</v>
      </c>
      <c r="B2772" s="85" t="s">
        <v>598</v>
      </c>
      <c r="C2772" s="85" t="s">
        <v>558</v>
      </c>
      <c r="D2772" s="85" t="s">
        <v>25</v>
      </c>
      <c r="E2772" s="85" t="s">
        <v>117</v>
      </c>
      <c r="F2772" s="85" t="s">
        <v>116</v>
      </c>
      <c r="G2772" s="85" t="s">
        <v>10</v>
      </c>
      <c r="H2772" s="85" t="s">
        <v>16</v>
      </c>
      <c r="I2772" s="85">
        <v>0</v>
      </c>
      <c r="J2772" s="85">
        <v>2.1999999999999999E-2</v>
      </c>
      <c r="K2772" s="85" t="s">
        <v>13</v>
      </c>
      <c r="L2772" s="85" t="s">
        <v>2561</v>
      </c>
      <c r="N2772" s="85" t="s">
        <v>2827</v>
      </c>
      <c r="O2772" s="85">
        <v>0</v>
      </c>
      <c r="P2772" s="85">
        <v>6.4667018874329876E-9</v>
      </c>
      <c r="Q2772" s="85">
        <v>0</v>
      </c>
    </row>
    <row r="2773" spans="1:18" x14ac:dyDescent="0.3">
      <c r="A2773" s="85" t="s">
        <v>903</v>
      </c>
      <c r="B2773" s="85" t="s">
        <v>598</v>
      </c>
      <c r="C2773" s="85" t="s">
        <v>558</v>
      </c>
      <c r="D2773" s="85" t="s">
        <v>25</v>
      </c>
      <c r="E2773" s="85" t="s">
        <v>121</v>
      </c>
      <c r="F2773" s="85" t="s">
        <v>120</v>
      </c>
      <c r="G2773" s="85" t="s">
        <v>10</v>
      </c>
      <c r="H2773" s="85" t="s">
        <v>16</v>
      </c>
      <c r="I2773" s="85">
        <v>0</v>
      </c>
      <c r="J2773" s="85">
        <v>6.7000000000000002E-3</v>
      </c>
      <c r="K2773" s="85" t="s">
        <v>13</v>
      </c>
      <c r="L2773" s="85" t="s">
        <v>2561</v>
      </c>
      <c r="N2773" s="85" t="s">
        <v>2828</v>
      </c>
      <c r="O2773" s="85">
        <v>0</v>
      </c>
      <c r="P2773" s="85">
        <v>6.4667018874329876E-9</v>
      </c>
      <c r="Q2773" s="85">
        <v>0</v>
      </c>
    </row>
    <row r="2774" spans="1:18" x14ac:dyDescent="0.3">
      <c r="A2774" s="85" t="s">
        <v>903</v>
      </c>
      <c r="B2774" s="85" t="s">
        <v>598</v>
      </c>
      <c r="C2774" s="85" t="s">
        <v>558</v>
      </c>
      <c r="D2774" s="85" t="s">
        <v>25</v>
      </c>
      <c r="E2774" s="85" t="s">
        <v>125</v>
      </c>
      <c r="F2774" s="85" t="s">
        <v>124</v>
      </c>
      <c r="G2774" s="85" t="s">
        <v>10</v>
      </c>
      <c r="H2774" s="85" t="s">
        <v>16</v>
      </c>
      <c r="I2774" s="85">
        <v>0</v>
      </c>
      <c r="J2774" s="85">
        <v>2.1000000000000001E-2</v>
      </c>
      <c r="K2774" s="85" t="s">
        <v>13</v>
      </c>
      <c r="L2774" s="85" t="s">
        <v>2561</v>
      </c>
      <c r="N2774" s="85" t="s">
        <v>2829</v>
      </c>
      <c r="O2774" s="85">
        <v>0</v>
      </c>
      <c r="P2774" s="85">
        <v>6.4667018874329876E-9</v>
      </c>
      <c r="Q2774" s="85">
        <v>0</v>
      </c>
    </row>
    <row r="2775" spans="1:18" x14ac:dyDescent="0.3">
      <c r="A2775" s="85" t="s">
        <v>903</v>
      </c>
      <c r="B2775" s="85" t="s">
        <v>598</v>
      </c>
      <c r="C2775" s="85" t="s">
        <v>558</v>
      </c>
      <c r="D2775" s="85" t="s">
        <v>25</v>
      </c>
      <c r="E2775" s="85" t="s">
        <v>129</v>
      </c>
      <c r="F2775" s="85" t="s">
        <v>128</v>
      </c>
      <c r="G2775" s="85" t="s">
        <v>10</v>
      </c>
      <c r="H2775" s="85" t="s">
        <v>16</v>
      </c>
      <c r="I2775" s="85">
        <v>0</v>
      </c>
      <c r="J2775" s="85">
        <v>3.6999999999999998E-2</v>
      </c>
      <c r="K2775" s="85" t="s">
        <v>13</v>
      </c>
      <c r="L2775" s="85" t="s">
        <v>2561</v>
      </c>
      <c r="N2775" s="85" t="s">
        <v>2830</v>
      </c>
      <c r="O2775" s="85">
        <v>0</v>
      </c>
      <c r="P2775" s="85">
        <v>6.4667018874329876E-9</v>
      </c>
      <c r="Q2775" s="85">
        <v>0</v>
      </c>
    </row>
    <row r="2776" spans="1:18" x14ac:dyDescent="0.3">
      <c r="A2776" s="85" t="s">
        <v>903</v>
      </c>
      <c r="B2776" s="85" t="s">
        <v>598</v>
      </c>
      <c r="C2776" s="85" t="s">
        <v>558</v>
      </c>
      <c r="D2776" s="85" t="s">
        <v>25</v>
      </c>
      <c r="E2776" s="85" t="s">
        <v>133</v>
      </c>
      <c r="F2776" s="85" t="s">
        <v>132</v>
      </c>
      <c r="G2776" s="85" t="s">
        <v>10</v>
      </c>
      <c r="H2776" s="85" t="s">
        <v>16</v>
      </c>
      <c r="I2776" s="85">
        <v>0</v>
      </c>
      <c r="J2776" s="85">
        <v>8.0999999999999996E-3</v>
      </c>
      <c r="K2776" s="85" t="s">
        <v>13</v>
      </c>
      <c r="L2776" s="85" t="s">
        <v>2561</v>
      </c>
      <c r="N2776" s="85" t="s">
        <v>2831</v>
      </c>
      <c r="O2776" s="85">
        <v>0</v>
      </c>
      <c r="P2776" s="85">
        <v>6.4667018874329876E-9</v>
      </c>
      <c r="Q2776" s="85">
        <v>0</v>
      </c>
    </row>
    <row r="2777" spans="1:18" x14ac:dyDescent="0.3">
      <c r="A2777" s="85" t="s">
        <v>903</v>
      </c>
      <c r="B2777" s="85" t="s">
        <v>598</v>
      </c>
      <c r="C2777" s="85" t="s">
        <v>558</v>
      </c>
      <c r="D2777" s="85" t="s">
        <v>25</v>
      </c>
      <c r="E2777" s="85" t="s">
        <v>99</v>
      </c>
      <c r="F2777" s="85" t="s">
        <v>98</v>
      </c>
      <c r="G2777" s="85" t="s">
        <v>10</v>
      </c>
      <c r="H2777" s="85" t="s">
        <v>16</v>
      </c>
      <c r="I2777" s="85">
        <v>0</v>
      </c>
      <c r="J2777" s="85">
        <v>0.02</v>
      </c>
      <c r="K2777" s="85" t="s">
        <v>13</v>
      </c>
      <c r="L2777" s="85" t="s">
        <v>2561</v>
      </c>
      <c r="N2777" s="85" t="s">
        <v>2832</v>
      </c>
      <c r="O2777" s="85">
        <v>0</v>
      </c>
      <c r="P2777" s="85">
        <v>6.4667018874329876E-9</v>
      </c>
      <c r="Q2777" s="85">
        <v>0</v>
      </c>
    </row>
    <row r="2778" spans="1:18" x14ac:dyDescent="0.3">
      <c r="A2778" s="85" t="s">
        <v>903</v>
      </c>
      <c r="B2778" s="85" t="s">
        <v>598</v>
      </c>
      <c r="C2778" s="85" t="s">
        <v>558</v>
      </c>
      <c r="D2778" s="85" t="s">
        <v>25</v>
      </c>
      <c r="E2778" s="85" t="s">
        <v>139</v>
      </c>
      <c r="F2778" s="85" t="s">
        <v>138</v>
      </c>
      <c r="G2778" s="85" t="s">
        <v>10</v>
      </c>
      <c r="H2778" s="85" t="s">
        <v>12</v>
      </c>
      <c r="I2778" s="85">
        <v>0.06</v>
      </c>
      <c r="J2778" s="85">
        <v>0.04</v>
      </c>
      <c r="K2778" s="85" t="s">
        <v>13</v>
      </c>
      <c r="L2778" s="85" t="s">
        <v>2561</v>
      </c>
      <c r="N2778" s="85" t="s">
        <v>2833</v>
      </c>
      <c r="O2778" s="85">
        <v>2.8816229300341948E-10</v>
      </c>
      <c r="P2778" s="85">
        <v>6.4667018874329876E-9</v>
      </c>
      <c r="Q2778" s="85">
        <v>4.4560936628827328</v>
      </c>
    </row>
    <row r="2779" spans="1:18" x14ac:dyDescent="0.3">
      <c r="A2779" s="85" t="s">
        <v>903</v>
      </c>
      <c r="B2779" s="85" t="s">
        <v>598</v>
      </c>
      <c r="C2779" s="85" t="s">
        <v>558</v>
      </c>
      <c r="D2779" s="85" t="s">
        <v>25</v>
      </c>
      <c r="E2779" s="85" t="s">
        <v>143</v>
      </c>
      <c r="F2779" s="85" t="s">
        <v>142</v>
      </c>
      <c r="G2779" s="85" t="s">
        <v>10</v>
      </c>
      <c r="H2779" s="85" t="s">
        <v>16</v>
      </c>
      <c r="I2779" s="85">
        <v>0</v>
      </c>
      <c r="J2779" s="85">
        <v>0.11600000000000001</v>
      </c>
      <c r="K2779" s="85" t="s">
        <v>13</v>
      </c>
      <c r="L2779" s="85" t="s">
        <v>2561</v>
      </c>
      <c r="N2779" s="85" t="s">
        <v>2834</v>
      </c>
      <c r="O2779" s="85">
        <v>0</v>
      </c>
      <c r="P2779" s="85">
        <v>6.4667018874329876E-9</v>
      </c>
      <c r="Q2779" s="85">
        <v>0</v>
      </c>
    </row>
    <row r="2780" spans="1:18" x14ac:dyDescent="0.3">
      <c r="A2780" s="85" t="s">
        <v>903</v>
      </c>
      <c r="B2780" s="85" t="s">
        <v>598</v>
      </c>
      <c r="C2780" s="85" t="s">
        <v>558</v>
      </c>
      <c r="D2780" s="85" t="s">
        <v>25</v>
      </c>
      <c r="E2780" s="85" t="s">
        <v>147</v>
      </c>
      <c r="F2780" s="85" t="s">
        <v>146</v>
      </c>
      <c r="G2780" s="85" t="s">
        <v>10</v>
      </c>
      <c r="H2780" s="85" t="s">
        <v>16</v>
      </c>
      <c r="I2780" s="85">
        <v>0</v>
      </c>
      <c r="J2780" s="85">
        <v>1.2999999999999999E-2</v>
      </c>
      <c r="K2780" s="85" t="s">
        <v>13</v>
      </c>
      <c r="L2780" s="85" t="s">
        <v>2561</v>
      </c>
      <c r="N2780" s="85" t="s">
        <v>2835</v>
      </c>
      <c r="O2780" s="85">
        <v>0</v>
      </c>
      <c r="P2780" s="85">
        <v>6.4667018874329876E-9</v>
      </c>
      <c r="Q2780" s="85">
        <v>0</v>
      </c>
    </row>
    <row r="2781" spans="1:18" x14ac:dyDescent="0.3">
      <c r="A2781" s="85" t="s">
        <v>903</v>
      </c>
      <c r="B2781" s="85" t="s">
        <v>600</v>
      </c>
      <c r="C2781" s="85" t="s">
        <v>390</v>
      </c>
      <c r="D2781" s="85" t="s">
        <v>389</v>
      </c>
      <c r="E2781" s="85" t="s">
        <v>165</v>
      </c>
      <c r="F2781" s="85" t="s">
        <v>164</v>
      </c>
      <c r="G2781" s="85" t="s">
        <v>10</v>
      </c>
      <c r="H2781" s="85" t="s">
        <v>12</v>
      </c>
      <c r="I2781" s="85">
        <v>2.4</v>
      </c>
      <c r="J2781" s="85">
        <v>4.8</v>
      </c>
      <c r="K2781" s="85" t="s">
        <v>13</v>
      </c>
      <c r="L2781" s="85" t="s">
        <v>2562</v>
      </c>
      <c r="N2781" s="85" t="s">
        <v>2843</v>
      </c>
      <c r="O2781" s="85">
        <v>5.7870649453363483E-9</v>
      </c>
      <c r="P2781" s="85">
        <v>1.710983351475008E-8</v>
      </c>
      <c r="Q2781" s="85">
        <v>33.82303480830145</v>
      </c>
      <c r="R2781" s="85" t="s">
        <v>2806</v>
      </c>
    </row>
    <row r="2782" spans="1:18" x14ac:dyDescent="0.3">
      <c r="A2782" s="85" t="s">
        <v>903</v>
      </c>
      <c r="B2782" s="85" t="s">
        <v>598</v>
      </c>
      <c r="C2782" s="85" t="s">
        <v>558</v>
      </c>
      <c r="D2782" s="85" t="s">
        <v>25</v>
      </c>
      <c r="E2782" s="85" t="s">
        <v>48</v>
      </c>
      <c r="F2782" s="85" t="s">
        <v>2837</v>
      </c>
      <c r="G2782" s="85" t="s">
        <v>10</v>
      </c>
      <c r="H2782" s="85" t="s">
        <v>16</v>
      </c>
      <c r="I2782" s="85">
        <v>0</v>
      </c>
      <c r="J2782" s="85">
        <v>0.04</v>
      </c>
      <c r="K2782" s="85" t="s">
        <v>13</v>
      </c>
      <c r="L2782" s="85" t="s">
        <v>2561</v>
      </c>
      <c r="N2782" s="85" t="s">
        <v>2838</v>
      </c>
      <c r="O2782" s="85">
        <v>0</v>
      </c>
      <c r="P2782" s="85">
        <v>6.4667018874329876E-9</v>
      </c>
      <c r="Q2782" s="85">
        <v>0</v>
      </c>
    </row>
    <row r="2783" spans="1:18" x14ac:dyDescent="0.3">
      <c r="A2783" s="85" t="s">
        <v>903</v>
      </c>
      <c r="B2783" s="85" t="s">
        <v>598</v>
      </c>
      <c r="C2783" s="85" t="s">
        <v>558</v>
      </c>
      <c r="D2783" s="85" t="s">
        <v>25</v>
      </c>
      <c r="E2783" s="85" t="s">
        <v>155</v>
      </c>
      <c r="F2783" s="85" t="s">
        <v>154</v>
      </c>
      <c r="G2783" s="85" t="s">
        <v>10</v>
      </c>
      <c r="I2783" s="85">
        <v>0.02</v>
      </c>
      <c r="J2783" s="85">
        <v>0.02</v>
      </c>
      <c r="K2783" s="85" t="s">
        <v>13</v>
      </c>
      <c r="L2783" s="85" t="s">
        <v>2561</v>
      </c>
      <c r="N2783" s="85" t="s">
        <v>2839</v>
      </c>
      <c r="O2783" s="85">
        <v>7.9265682715325234E-11</v>
      </c>
      <c r="P2783" s="85">
        <v>6.4667018874329876E-9</v>
      </c>
      <c r="Q2783" s="85">
        <v>1.225751304066846</v>
      </c>
    </row>
    <row r="2784" spans="1:18" x14ac:dyDescent="0.3">
      <c r="A2784" s="85" t="s">
        <v>903</v>
      </c>
      <c r="B2784" s="85" t="s">
        <v>598</v>
      </c>
      <c r="C2784" s="85" t="s">
        <v>558</v>
      </c>
      <c r="D2784" s="85" t="s">
        <v>25</v>
      </c>
      <c r="E2784" s="85" t="s">
        <v>91</v>
      </c>
      <c r="F2784" s="85" t="s">
        <v>90</v>
      </c>
      <c r="G2784" s="85" t="s">
        <v>10</v>
      </c>
      <c r="H2784" s="85" t="s">
        <v>16</v>
      </c>
      <c r="I2784" s="85">
        <v>0</v>
      </c>
      <c r="J2784" s="85">
        <v>0.08</v>
      </c>
      <c r="K2784" s="85" t="s">
        <v>13</v>
      </c>
      <c r="L2784" s="85" t="s">
        <v>2561</v>
      </c>
      <c r="N2784" s="85" t="s">
        <v>2840</v>
      </c>
      <c r="O2784" s="85">
        <v>0</v>
      </c>
      <c r="P2784" s="85">
        <v>6.4667018874329876E-9</v>
      </c>
      <c r="Q2784" s="85">
        <v>0</v>
      </c>
    </row>
    <row r="2785" spans="1:18" x14ac:dyDescent="0.3">
      <c r="A2785" s="85" t="s">
        <v>903</v>
      </c>
      <c r="B2785" s="85" t="s">
        <v>598</v>
      </c>
      <c r="C2785" s="85" t="s">
        <v>558</v>
      </c>
      <c r="D2785" s="85" t="s">
        <v>25</v>
      </c>
      <c r="E2785" s="85" t="s">
        <v>159</v>
      </c>
      <c r="F2785" s="85" t="s">
        <v>158</v>
      </c>
      <c r="G2785" s="85" t="s">
        <v>10</v>
      </c>
      <c r="H2785" s="85" t="s">
        <v>16</v>
      </c>
      <c r="I2785" s="85">
        <v>0</v>
      </c>
      <c r="J2785" s="85">
        <v>4.3999999999999997E-2</v>
      </c>
      <c r="K2785" s="85" t="s">
        <v>13</v>
      </c>
      <c r="L2785" s="85" t="s">
        <v>2561</v>
      </c>
      <c r="N2785" s="85" t="s">
        <v>2841</v>
      </c>
      <c r="O2785" s="85">
        <v>0</v>
      </c>
      <c r="P2785" s="85">
        <v>6.4667018874329876E-9</v>
      </c>
      <c r="Q2785" s="85">
        <v>0</v>
      </c>
    </row>
    <row r="2786" spans="1:18" x14ac:dyDescent="0.3">
      <c r="A2786" s="85" t="s">
        <v>903</v>
      </c>
      <c r="B2786" s="85" t="s">
        <v>598</v>
      </c>
      <c r="C2786" s="85" t="s">
        <v>558</v>
      </c>
      <c r="D2786" s="85" t="s">
        <v>25</v>
      </c>
      <c r="E2786" s="85" t="s">
        <v>163</v>
      </c>
      <c r="F2786" s="85" t="s">
        <v>162</v>
      </c>
      <c r="G2786" s="85" t="s">
        <v>10</v>
      </c>
      <c r="H2786" s="85" t="s">
        <v>16</v>
      </c>
      <c r="I2786" s="85">
        <v>0</v>
      </c>
      <c r="J2786" s="85">
        <v>0.114</v>
      </c>
      <c r="K2786" s="85" t="s">
        <v>13</v>
      </c>
      <c r="L2786" s="85" t="s">
        <v>2561</v>
      </c>
      <c r="N2786" s="85" t="s">
        <v>2842</v>
      </c>
      <c r="O2786" s="85">
        <v>0</v>
      </c>
      <c r="P2786" s="85">
        <v>6.4667018874329876E-9</v>
      </c>
      <c r="Q2786" s="85">
        <v>0</v>
      </c>
    </row>
    <row r="2787" spans="1:18" x14ac:dyDescent="0.3">
      <c r="A2787" s="85" t="s">
        <v>903</v>
      </c>
      <c r="B2787" s="85" t="s">
        <v>600</v>
      </c>
      <c r="C2787" s="85" t="s">
        <v>390</v>
      </c>
      <c r="D2787" s="85" t="s">
        <v>389</v>
      </c>
      <c r="E2787" s="85" t="s">
        <v>169</v>
      </c>
      <c r="F2787" s="85" t="s">
        <v>168</v>
      </c>
      <c r="G2787" s="85" t="s">
        <v>10</v>
      </c>
      <c r="H2787" s="85" t="s">
        <v>12</v>
      </c>
      <c r="I2787" s="85">
        <v>0.9</v>
      </c>
      <c r="J2787" s="85">
        <v>3.4</v>
      </c>
      <c r="K2787" s="85" t="s">
        <v>13</v>
      </c>
      <c r="L2787" s="85" t="s">
        <v>2562</v>
      </c>
      <c r="N2787" s="85" t="s">
        <v>2844</v>
      </c>
      <c r="O2787" s="85">
        <v>2.1596510003983358E-9</v>
      </c>
      <c r="P2787" s="85">
        <v>1.710983351475008E-8</v>
      </c>
      <c r="Q2787" s="85">
        <v>12.62227945430643</v>
      </c>
      <c r="R2787" s="85" t="s">
        <v>2806</v>
      </c>
    </row>
    <row r="2788" spans="1:18" x14ac:dyDescent="0.3">
      <c r="A2788" s="85" t="s">
        <v>903</v>
      </c>
      <c r="B2788" s="85" t="s">
        <v>598</v>
      </c>
      <c r="C2788" s="85" t="s">
        <v>558</v>
      </c>
      <c r="D2788" s="85" t="s">
        <v>25</v>
      </c>
      <c r="E2788" s="85" t="s">
        <v>169</v>
      </c>
      <c r="F2788" s="85" t="s">
        <v>168</v>
      </c>
      <c r="G2788" s="85" t="s">
        <v>10</v>
      </c>
      <c r="H2788" s="85" t="s">
        <v>16</v>
      </c>
      <c r="I2788" s="85">
        <v>0</v>
      </c>
      <c r="J2788" s="85">
        <v>3.4</v>
      </c>
      <c r="K2788" s="85" t="s">
        <v>13</v>
      </c>
      <c r="L2788" s="85" t="s">
        <v>2561</v>
      </c>
      <c r="N2788" s="85" t="s">
        <v>2844</v>
      </c>
      <c r="O2788" s="85">
        <v>0</v>
      </c>
      <c r="P2788" s="85">
        <v>6.4667018874329876E-9</v>
      </c>
      <c r="Q2788" s="85">
        <v>0</v>
      </c>
    </row>
    <row r="2789" spans="1:18" x14ac:dyDescent="0.3">
      <c r="A2789" s="85" t="s">
        <v>903</v>
      </c>
      <c r="B2789" s="85" t="s">
        <v>598</v>
      </c>
      <c r="C2789" s="85" t="s">
        <v>558</v>
      </c>
      <c r="D2789" s="85" t="s">
        <v>25</v>
      </c>
      <c r="E2789" s="85" t="s">
        <v>175</v>
      </c>
      <c r="F2789" s="85" t="s">
        <v>174</v>
      </c>
      <c r="G2789" s="85" t="s">
        <v>10</v>
      </c>
      <c r="H2789" s="85" t="s">
        <v>16</v>
      </c>
      <c r="I2789" s="85">
        <v>0</v>
      </c>
      <c r="J2789" s="85">
        <v>0.16</v>
      </c>
      <c r="K2789" s="85" t="s">
        <v>13</v>
      </c>
      <c r="L2789" s="85" t="s">
        <v>2561</v>
      </c>
      <c r="N2789" s="85" t="s">
        <v>2846</v>
      </c>
      <c r="O2789" s="85">
        <v>0</v>
      </c>
      <c r="P2789" s="85">
        <v>6.4667018874329876E-9</v>
      </c>
      <c r="Q2789" s="85">
        <v>0</v>
      </c>
    </row>
    <row r="2790" spans="1:18" x14ac:dyDescent="0.3">
      <c r="A2790" s="85" t="s">
        <v>903</v>
      </c>
      <c r="B2790" s="85" t="s">
        <v>598</v>
      </c>
      <c r="C2790" s="85" t="s">
        <v>558</v>
      </c>
      <c r="D2790" s="85" t="s">
        <v>25</v>
      </c>
      <c r="E2790" s="85" t="s">
        <v>179</v>
      </c>
      <c r="F2790" s="85" t="s">
        <v>178</v>
      </c>
      <c r="G2790" s="85" t="s">
        <v>10</v>
      </c>
      <c r="I2790" s="85">
        <v>7.6000000000000004E-4</v>
      </c>
      <c r="J2790" s="85">
        <v>1.7999999999999999E-2</v>
      </c>
      <c r="K2790" s="85" t="s">
        <v>13</v>
      </c>
      <c r="L2790" s="85" t="s">
        <v>2561</v>
      </c>
      <c r="N2790" s="85" t="s">
        <v>2847</v>
      </c>
      <c r="O2790" s="85">
        <v>3.1701009426879121E-12</v>
      </c>
      <c r="P2790" s="85">
        <v>6.4667018874329876E-9</v>
      </c>
      <c r="Q2790" s="85">
        <v>4.9021912527752391E-2</v>
      </c>
    </row>
    <row r="2791" spans="1:18" x14ac:dyDescent="0.3">
      <c r="A2791" s="85" t="s">
        <v>903</v>
      </c>
      <c r="B2791" s="85" t="s">
        <v>598</v>
      </c>
      <c r="C2791" s="85" t="s">
        <v>558</v>
      </c>
      <c r="D2791" s="85" t="s">
        <v>25</v>
      </c>
      <c r="E2791" s="85" t="s">
        <v>183</v>
      </c>
      <c r="F2791" s="85" t="s">
        <v>182</v>
      </c>
      <c r="G2791" s="85" t="s">
        <v>10</v>
      </c>
      <c r="H2791" s="85" t="s">
        <v>12</v>
      </c>
      <c r="I2791" s="85">
        <v>1.9E-2</v>
      </c>
      <c r="J2791" s="85">
        <v>9.0999999999999998E-2</v>
      </c>
      <c r="K2791" s="85" t="s">
        <v>13</v>
      </c>
      <c r="L2791" s="85" t="s">
        <v>2561</v>
      </c>
      <c r="N2791" s="85" t="s">
        <v>2848</v>
      </c>
      <c r="O2791" s="85">
        <v>9.7840304025871033E-11</v>
      </c>
      <c r="P2791" s="85">
        <v>6.4667018874329876E-9</v>
      </c>
      <c r="Q2791" s="85">
        <v>1.5129861516580529</v>
      </c>
    </row>
    <row r="2792" spans="1:18" x14ac:dyDescent="0.3">
      <c r="A2792" s="85" t="s">
        <v>903</v>
      </c>
      <c r="B2792" s="85" t="s">
        <v>598</v>
      </c>
      <c r="C2792" s="85" t="s">
        <v>558</v>
      </c>
      <c r="D2792" s="85" t="s">
        <v>25</v>
      </c>
      <c r="E2792" s="85" t="s">
        <v>187</v>
      </c>
      <c r="F2792" s="85" t="s">
        <v>186</v>
      </c>
      <c r="G2792" s="85" t="s">
        <v>10</v>
      </c>
      <c r="H2792" s="85" t="s">
        <v>16</v>
      </c>
      <c r="I2792" s="85">
        <v>0</v>
      </c>
      <c r="J2792" s="85">
        <v>0.08</v>
      </c>
      <c r="K2792" s="85" t="s">
        <v>13</v>
      </c>
      <c r="L2792" s="85" t="s">
        <v>2561</v>
      </c>
      <c r="N2792" s="85" t="s">
        <v>2849</v>
      </c>
      <c r="O2792" s="85">
        <v>0</v>
      </c>
      <c r="P2792" s="85">
        <v>6.4667018874329876E-9</v>
      </c>
      <c r="Q2792" s="85">
        <v>0</v>
      </c>
    </row>
    <row r="2793" spans="1:18" x14ac:dyDescent="0.3">
      <c r="A2793" s="85" t="s">
        <v>903</v>
      </c>
      <c r="B2793" s="85" t="s">
        <v>598</v>
      </c>
      <c r="C2793" s="85" t="s">
        <v>558</v>
      </c>
      <c r="D2793" s="85" t="s">
        <v>25</v>
      </c>
      <c r="E2793" s="85" t="s">
        <v>191</v>
      </c>
      <c r="F2793" s="85" t="s">
        <v>190</v>
      </c>
      <c r="G2793" s="85" t="s">
        <v>10</v>
      </c>
      <c r="H2793" s="85" t="s">
        <v>16</v>
      </c>
      <c r="I2793" s="85">
        <v>0</v>
      </c>
      <c r="J2793" s="85">
        <v>1.0999999999999999E-2</v>
      </c>
      <c r="K2793" s="85" t="s">
        <v>13</v>
      </c>
      <c r="L2793" s="85" t="s">
        <v>2561</v>
      </c>
      <c r="N2793" s="85" t="s">
        <v>2850</v>
      </c>
      <c r="O2793" s="85">
        <v>0</v>
      </c>
      <c r="P2793" s="85">
        <v>6.4667018874329876E-9</v>
      </c>
      <c r="Q2793" s="85">
        <v>0</v>
      </c>
    </row>
    <row r="2794" spans="1:18" x14ac:dyDescent="0.3">
      <c r="A2794" s="85" t="s">
        <v>903</v>
      </c>
      <c r="B2794" s="85" t="s">
        <v>598</v>
      </c>
      <c r="C2794" s="85" t="s">
        <v>558</v>
      </c>
      <c r="D2794" s="85" t="s">
        <v>25</v>
      </c>
      <c r="E2794" s="85" t="s">
        <v>193</v>
      </c>
      <c r="F2794" s="85" t="s">
        <v>192</v>
      </c>
      <c r="G2794" s="85" t="s">
        <v>10</v>
      </c>
      <c r="H2794" s="85" t="s">
        <v>16</v>
      </c>
      <c r="I2794" s="85">
        <v>0</v>
      </c>
      <c r="J2794" s="85">
        <v>0.06</v>
      </c>
      <c r="K2794" s="85" t="s">
        <v>13</v>
      </c>
      <c r="L2794" s="85" t="s">
        <v>2561</v>
      </c>
      <c r="N2794" s="85" t="s">
        <v>2851</v>
      </c>
      <c r="O2794" s="85">
        <v>0</v>
      </c>
      <c r="P2794" s="85">
        <v>6.4667018874329876E-9</v>
      </c>
      <c r="Q2794" s="85">
        <v>0</v>
      </c>
    </row>
    <row r="2795" spans="1:18" x14ac:dyDescent="0.3">
      <c r="A2795" s="85" t="s">
        <v>903</v>
      </c>
      <c r="B2795" s="85" t="s">
        <v>598</v>
      </c>
      <c r="C2795" s="85" t="s">
        <v>558</v>
      </c>
      <c r="D2795" s="85" t="s">
        <v>25</v>
      </c>
      <c r="E2795" s="85" t="s">
        <v>195</v>
      </c>
      <c r="F2795" s="85" t="s">
        <v>194</v>
      </c>
      <c r="G2795" s="85" t="s">
        <v>10</v>
      </c>
      <c r="H2795" s="85" t="s">
        <v>16</v>
      </c>
      <c r="I2795" s="85">
        <v>0</v>
      </c>
      <c r="J2795" s="85">
        <v>0.02</v>
      </c>
      <c r="K2795" s="85" t="s">
        <v>13</v>
      </c>
      <c r="L2795" s="85" t="s">
        <v>2561</v>
      </c>
      <c r="N2795" s="85" t="s">
        <v>2852</v>
      </c>
      <c r="O2795" s="85">
        <v>0</v>
      </c>
      <c r="P2795" s="85">
        <v>6.4667018874329876E-9</v>
      </c>
      <c r="Q2795" s="85">
        <v>0</v>
      </c>
    </row>
    <row r="2796" spans="1:18" x14ac:dyDescent="0.3">
      <c r="A2796" s="85" t="s">
        <v>903</v>
      </c>
      <c r="B2796" s="85" t="s">
        <v>598</v>
      </c>
      <c r="C2796" s="85" t="s">
        <v>558</v>
      </c>
      <c r="D2796" s="85" t="s">
        <v>25</v>
      </c>
      <c r="E2796" s="85" t="s">
        <v>199</v>
      </c>
      <c r="F2796" s="85" t="s">
        <v>198</v>
      </c>
      <c r="G2796" s="85" t="s">
        <v>10</v>
      </c>
      <c r="H2796" s="85" t="s">
        <v>16</v>
      </c>
      <c r="I2796" s="85">
        <v>0</v>
      </c>
      <c r="J2796" s="85">
        <v>0.05</v>
      </c>
      <c r="K2796" s="85" t="s">
        <v>13</v>
      </c>
      <c r="L2796" s="85" t="s">
        <v>2561</v>
      </c>
      <c r="N2796" s="85" t="s">
        <v>2853</v>
      </c>
      <c r="O2796" s="85">
        <v>0</v>
      </c>
      <c r="P2796" s="85">
        <v>6.4667018874329876E-9</v>
      </c>
      <c r="Q2796" s="85">
        <v>0</v>
      </c>
    </row>
    <row r="2797" spans="1:18" x14ac:dyDescent="0.3">
      <c r="A2797" s="85" t="s">
        <v>903</v>
      </c>
      <c r="B2797" s="85" t="s">
        <v>598</v>
      </c>
      <c r="C2797" s="85" t="s">
        <v>558</v>
      </c>
      <c r="D2797" s="85" t="s">
        <v>25</v>
      </c>
      <c r="E2797" s="85" t="s">
        <v>149</v>
      </c>
      <c r="F2797" s="85" t="s">
        <v>148</v>
      </c>
      <c r="G2797" s="85" t="s">
        <v>10</v>
      </c>
      <c r="H2797" s="85" t="s">
        <v>16</v>
      </c>
      <c r="I2797" s="85">
        <v>0</v>
      </c>
      <c r="J2797" s="85">
        <v>0.08</v>
      </c>
      <c r="K2797" s="85" t="s">
        <v>13</v>
      </c>
      <c r="L2797" s="85" t="s">
        <v>2561</v>
      </c>
      <c r="N2797" s="85" t="s">
        <v>2854</v>
      </c>
      <c r="O2797" s="85">
        <v>0</v>
      </c>
      <c r="P2797" s="85">
        <v>6.4667018874329876E-9</v>
      </c>
      <c r="Q2797" s="85">
        <v>0</v>
      </c>
    </row>
    <row r="2798" spans="1:18" x14ac:dyDescent="0.3">
      <c r="A2798" s="85" t="s">
        <v>903</v>
      </c>
      <c r="B2798" s="85" t="s">
        <v>598</v>
      </c>
      <c r="C2798" s="85" t="s">
        <v>558</v>
      </c>
      <c r="D2798" s="85" t="s">
        <v>25</v>
      </c>
      <c r="E2798" s="85" t="s">
        <v>201</v>
      </c>
      <c r="F2798" s="85" t="s">
        <v>200</v>
      </c>
      <c r="G2798" s="85" t="s">
        <v>10</v>
      </c>
      <c r="H2798" s="85" t="s">
        <v>16</v>
      </c>
      <c r="I2798" s="85">
        <v>0</v>
      </c>
      <c r="J2798" s="85">
        <v>0.12</v>
      </c>
      <c r="K2798" s="85" t="s">
        <v>13</v>
      </c>
      <c r="L2798" s="85" t="s">
        <v>2561</v>
      </c>
      <c r="N2798" s="85" t="s">
        <v>2855</v>
      </c>
      <c r="O2798" s="85">
        <v>0</v>
      </c>
      <c r="P2798" s="85">
        <v>6.4667018874329876E-9</v>
      </c>
      <c r="Q2798" s="85">
        <v>0</v>
      </c>
    </row>
    <row r="2799" spans="1:18" x14ac:dyDescent="0.3">
      <c r="A2799" s="85" t="s">
        <v>903</v>
      </c>
      <c r="B2799" s="85" t="s">
        <v>600</v>
      </c>
      <c r="C2799" s="85" t="s">
        <v>390</v>
      </c>
      <c r="D2799" s="85" t="s">
        <v>389</v>
      </c>
      <c r="E2799" s="85" t="s">
        <v>205</v>
      </c>
      <c r="F2799" s="85" t="s">
        <v>204</v>
      </c>
      <c r="G2799" s="85" t="s">
        <v>10</v>
      </c>
      <c r="H2799" s="85" t="s">
        <v>12</v>
      </c>
      <c r="I2799" s="85">
        <v>1</v>
      </c>
      <c r="J2799" s="85">
        <v>1.6</v>
      </c>
      <c r="K2799" s="85" t="s">
        <v>13</v>
      </c>
      <c r="L2799" s="85" t="s">
        <v>2562</v>
      </c>
      <c r="N2799" s="85" t="s">
        <v>2856</v>
      </c>
      <c r="O2799" s="85">
        <v>2.586224732584362E-9</v>
      </c>
      <c r="P2799" s="85">
        <v>1.710983351475008E-8</v>
      </c>
      <c r="Q2799" s="85">
        <v>15.115428974541601</v>
      </c>
      <c r="R2799" s="85" t="s">
        <v>2806</v>
      </c>
    </row>
    <row r="2800" spans="1:18" x14ac:dyDescent="0.3">
      <c r="A2800" s="85" t="s">
        <v>903</v>
      </c>
      <c r="B2800" s="85" t="s">
        <v>598</v>
      </c>
      <c r="C2800" s="85" t="s">
        <v>558</v>
      </c>
      <c r="D2800" s="85" t="s">
        <v>25</v>
      </c>
      <c r="E2800" s="85" t="s">
        <v>209</v>
      </c>
      <c r="F2800" s="85" t="s">
        <v>208</v>
      </c>
      <c r="G2800" s="85" t="s">
        <v>10</v>
      </c>
      <c r="H2800" s="85" t="s">
        <v>16</v>
      </c>
      <c r="I2800" s="85">
        <v>0</v>
      </c>
      <c r="J2800" s="85">
        <v>0.08</v>
      </c>
      <c r="K2800" s="85" t="s">
        <v>13</v>
      </c>
      <c r="L2800" s="85" t="s">
        <v>2561</v>
      </c>
      <c r="N2800" s="85" t="s">
        <v>2857</v>
      </c>
      <c r="O2800" s="85">
        <v>0</v>
      </c>
      <c r="P2800" s="85">
        <v>6.4667018874329876E-9</v>
      </c>
      <c r="Q2800" s="85">
        <v>0</v>
      </c>
    </row>
    <row r="2801" spans="1:17" x14ac:dyDescent="0.3">
      <c r="A2801" s="85" t="s">
        <v>903</v>
      </c>
      <c r="B2801" s="85" t="s">
        <v>598</v>
      </c>
      <c r="C2801" s="85" t="s">
        <v>558</v>
      </c>
      <c r="D2801" s="85" t="s">
        <v>25</v>
      </c>
      <c r="E2801" s="85" t="s">
        <v>213</v>
      </c>
      <c r="F2801" s="85" t="s">
        <v>212</v>
      </c>
      <c r="G2801" s="85" t="s">
        <v>10</v>
      </c>
      <c r="H2801" s="85" t="s">
        <v>16</v>
      </c>
      <c r="I2801" s="85">
        <v>0</v>
      </c>
      <c r="J2801" s="85">
        <v>0.02</v>
      </c>
      <c r="K2801" s="85" t="s">
        <v>13</v>
      </c>
      <c r="L2801" s="85" t="s">
        <v>2561</v>
      </c>
      <c r="N2801" s="85" t="s">
        <v>2858</v>
      </c>
      <c r="O2801" s="85">
        <v>0</v>
      </c>
      <c r="P2801" s="85">
        <v>6.4667018874329876E-9</v>
      </c>
      <c r="Q2801" s="85">
        <v>0</v>
      </c>
    </row>
    <row r="2802" spans="1:17" x14ac:dyDescent="0.3">
      <c r="A2802" s="85" t="s">
        <v>903</v>
      </c>
      <c r="B2802" s="85" t="s">
        <v>598</v>
      </c>
      <c r="C2802" s="85" t="s">
        <v>558</v>
      </c>
      <c r="D2802" s="85" t="s">
        <v>25</v>
      </c>
      <c r="E2802" s="85" t="s">
        <v>215</v>
      </c>
      <c r="F2802" s="85" t="s">
        <v>214</v>
      </c>
      <c r="G2802" s="85" t="s">
        <v>10</v>
      </c>
      <c r="H2802" s="85" t="s">
        <v>16</v>
      </c>
      <c r="I2802" s="85">
        <v>0</v>
      </c>
      <c r="J2802" s="85">
        <v>6.0999999999999999E-2</v>
      </c>
      <c r="K2802" s="85" t="s">
        <v>13</v>
      </c>
      <c r="L2802" s="85" t="s">
        <v>2561</v>
      </c>
      <c r="N2802" s="85" t="s">
        <v>2859</v>
      </c>
      <c r="O2802" s="85">
        <v>0</v>
      </c>
      <c r="P2802" s="85">
        <v>6.4667018874329876E-9</v>
      </c>
      <c r="Q2802" s="85">
        <v>0</v>
      </c>
    </row>
    <row r="2803" spans="1:17" x14ac:dyDescent="0.3">
      <c r="A2803" s="85" t="s">
        <v>903</v>
      </c>
      <c r="B2803" s="85" t="s">
        <v>598</v>
      </c>
      <c r="C2803" s="85" t="s">
        <v>558</v>
      </c>
      <c r="D2803" s="85" t="s">
        <v>25</v>
      </c>
      <c r="E2803" s="85" t="s">
        <v>217</v>
      </c>
      <c r="F2803" s="85" t="s">
        <v>216</v>
      </c>
      <c r="G2803" s="85" t="s">
        <v>10</v>
      </c>
      <c r="H2803" s="85" t="s">
        <v>16</v>
      </c>
      <c r="I2803" s="85">
        <v>0</v>
      </c>
      <c r="J2803" s="85">
        <v>8.7999999999999995E-2</v>
      </c>
      <c r="K2803" s="85" t="s">
        <v>13</v>
      </c>
      <c r="L2803" s="85" t="s">
        <v>2561</v>
      </c>
      <c r="N2803" s="85" t="s">
        <v>2860</v>
      </c>
      <c r="O2803" s="85">
        <v>0</v>
      </c>
      <c r="P2803" s="85">
        <v>6.4667018874329876E-9</v>
      </c>
      <c r="Q2803" s="85">
        <v>0</v>
      </c>
    </row>
    <row r="2804" spans="1:17" x14ac:dyDescent="0.3">
      <c r="A2804" s="85" t="s">
        <v>903</v>
      </c>
      <c r="B2804" s="85" t="s">
        <v>598</v>
      </c>
      <c r="C2804" s="85" t="s">
        <v>558</v>
      </c>
      <c r="D2804" s="85" t="s">
        <v>25</v>
      </c>
      <c r="E2804" s="85" t="s">
        <v>219</v>
      </c>
      <c r="F2804" s="85" t="s">
        <v>218</v>
      </c>
      <c r="G2804" s="85" t="s">
        <v>10</v>
      </c>
      <c r="H2804" s="85" t="s">
        <v>16</v>
      </c>
      <c r="I2804" s="85">
        <v>0</v>
      </c>
      <c r="J2804" s="85">
        <v>6.4000000000000003E-3</v>
      </c>
      <c r="K2804" s="85" t="s">
        <v>13</v>
      </c>
      <c r="L2804" s="85" t="s">
        <v>2561</v>
      </c>
      <c r="N2804" s="85" t="s">
        <v>2861</v>
      </c>
      <c r="O2804" s="85">
        <v>0</v>
      </c>
      <c r="P2804" s="85">
        <v>6.4667018874329876E-9</v>
      </c>
      <c r="Q2804" s="85">
        <v>0</v>
      </c>
    </row>
    <row r="2805" spans="1:17" x14ac:dyDescent="0.3">
      <c r="A2805" s="85" t="s">
        <v>903</v>
      </c>
      <c r="B2805" s="85" t="s">
        <v>598</v>
      </c>
      <c r="C2805" s="85" t="s">
        <v>558</v>
      </c>
      <c r="D2805" s="85" t="s">
        <v>25</v>
      </c>
      <c r="E2805" s="85" t="s">
        <v>220</v>
      </c>
      <c r="F2805" s="85" t="s">
        <v>2862</v>
      </c>
      <c r="G2805" s="85" t="s">
        <v>10</v>
      </c>
      <c r="H2805" s="85" t="s">
        <v>16</v>
      </c>
      <c r="I2805" s="85">
        <v>0</v>
      </c>
      <c r="J2805" s="85">
        <v>0.04</v>
      </c>
      <c r="K2805" s="85" t="s">
        <v>13</v>
      </c>
      <c r="L2805" s="85" t="s">
        <v>2561</v>
      </c>
      <c r="N2805" s="85" t="s">
        <v>2863</v>
      </c>
      <c r="O2805" s="85">
        <v>0</v>
      </c>
      <c r="P2805" s="85">
        <v>6.4667018874329876E-9</v>
      </c>
      <c r="Q2805" s="85">
        <v>0</v>
      </c>
    </row>
    <row r="2806" spans="1:17" x14ac:dyDescent="0.3">
      <c r="A2806" s="85" t="s">
        <v>903</v>
      </c>
      <c r="B2806" s="85" t="s">
        <v>598</v>
      </c>
      <c r="C2806" s="85" t="s">
        <v>558</v>
      </c>
      <c r="D2806" s="85" t="s">
        <v>25</v>
      </c>
      <c r="E2806" s="85" t="s">
        <v>224</v>
      </c>
      <c r="F2806" s="85" t="s">
        <v>223</v>
      </c>
      <c r="G2806" s="85" t="s">
        <v>10</v>
      </c>
      <c r="H2806" s="85" t="s">
        <v>16</v>
      </c>
      <c r="I2806" s="85">
        <v>0</v>
      </c>
      <c r="J2806" s="85">
        <v>0.03</v>
      </c>
      <c r="K2806" s="85" t="s">
        <v>13</v>
      </c>
      <c r="L2806" s="85" t="s">
        <v>2561</v>
      </c>
      <c r="N2806" s="85" t="s">
        <v>2864</v>
      </c>
      <c r="O2806" s="85">
        <v>0</v>
      </c>
      <c r="P2806" s="85">
        <v>6.4667018874329876E-9</v>
      </c>
      <c r="Q2806" s="85">
        <v>0</v>
      </c>
    </row>
    <row r="2807" spans="1:17" x14ac:dyDescent="0.3">
      <c r="A2807" s="85" t="s">
        <v>903</v>
      </c>
      <c r="B2807" s="85" t="s">
        <v>598</v>
      </c>
      <c r="C2807" s="85" t="s">
        <v>558</v>
      </c>
      <c r="D2807" s="85" t="s">
        <v>25</v>
      </c>
      <c r="E2807" s="85" t="s">
        <v>228</v>
      </c>
      <c r="F2807" s="85" t="s">
        <v>227</v>
      </c>
      <c r="G2807" s="85" t="s">
        <v>10</v>
      </c>
      <c r="H2807" s="85" t="s">
        <v>16</v>
      </c>
      <c r="I2807" s="85">
        <v>0</v>
      </c>
      <c r="J2807" s="85">
        <v>7.0000000000000007E-2</v>
      </c>
      <c r="K2807" s="85" t="s">
        <v>13</v>
      </c>
      <c r="L2807" s="85" t="s">
        <v>2561</v>
      </c>
      <c r="N2807" s="85" t="s">
        <v>2865</v>
      </c>
      <c r="O2807" s="85">
        <v>0</v>
      </c>
      <c r="P2807" s="85">
        <v>6.4667018874329876E-9</v>
      </c>
      <c r="Q2807" s="85">
        <v>0</v>
      </c>
    </row>
    <row r="2808" spans="1:17" x14ac:dyDescent="0.3">
      <c r="A2808" s="85" t="s">
        <v>903</v>
      </c>
      <c r="B2808" s="85" t="s">
        <v>598</v>
      </c>
      <c r="C2808" s="85" t="s">
        <v>558</v>
      </c>
      <c r="D2808" s="85" t="s">
        <v>25</v>
      </c>
      <c r="E2808" s="85" t="s">
        <v>230</v>
      </c>
      <c r="F2808" s="85" t="s">
        <v>229</v>
      </c>
      <c r="G2808" s="85" t="s">
        <v>10</v>
      </c>
      <c r="H2808" s="85" t="s">
        <v>12</v>
      </c>
      <c r="I2808" s="85">
        <v>6.5499999999999994E-3</v>
      </c>
      <c r="J2808" s="85">
        <v>8.4000000000000005E-2</v>
      </c>
      <c r="K2808" s="85" t="s">
        <v>13</v>
      </c>
      <c r="L2808" s="85" t="s">
        <v>2561</v>
      </c>
      <c r="N2808" s="85" t="s">
        <v>2866</v>
      </c>
      <c r="O2808" s="85">
        <v>2.4868916132902529E-11</v>
      </c>
      <c r="P2808" s="85">
        <v>6.4667018874329876E-9</v>
      </c>
      <c r="Q2808" s="85">
        <v>0.38456877347680629</v>
      </c>
    </row>
    <row r="2809" spans="1:17" x14ac:dyDescent="0.3">
      <c r="A2809" s="85" t="s">
        <v>903</v>
      </c>
      <c r="B2809" s="85" t="s">
        <v>598</v>
      </c>
      <c r="C2809" s="85" t="s">
        <v>558</v>
      </c>
      <c r="D2809" s="85" t="s">
        <v>25</v>
      </c>
      <c r="E2809" s="85" t="s">
        <v>127</v>
      </c>
      <c r="F2809" s="85" t="s">
        <v>126</v>
      </c>
      <c r="G2809" s="85" t="s">
        <v>10</v>
      </c>
      <c r="H2809" s="85" t="s">
        <v>16</v>
      </c>
      <c r="I2809" s="85">
        <v>0</v>
      </c>
      <c r="J2809" s="85">
        <v>8.199999999999999E-3</v>
      </c>
      <c r="K2809" s="85" t="s">
        <v>13</v>
      </c>
      <c r="L2809" s="85" t="s">
        <v>2561</v>
      </c>
      <c r="N2809" s="85" t="s">
        <v>2867</v>
      </c>
      <c r="O2809" s="85">
        <v>0</v>
      </c>
      <c r="P2809" s="85">
        <v>6.4667018874329876E-9</v>
      </c>
      <c r="Q2809" s="85">
        <v>0</v>
      </c>
    </row>
    <row r="2810" spans="1:17" x14ac:dyDescent="0.3">
      <c r="A2810" s="85" t="s">
        <v>903</v>
      </c>
      <c r="B2810" s="85" t="s">
        <v>598</v>
      </c>
      <c r="C2810" s="85" t="s">
        <v>558</v>
      </c>
      <c r="D2810" s="85" t="s">
        <v>25</v>
      </c>
      <c r="E2810" s="85" t="s">
        <v>83</v>
      </c>
      <c r="F2810" s="85" t="s">
        <v>2868</v>
      </c>
      <c r="G2810" s="85" t="s">
        <v>10</v>
      </c>
      <c r="H2810" s="85" t="s">
        <v>16</v>
      </c>
      <c r="I2810" s="85">
        <v>0</v>
      </c>
      <c r="J2810" s="85">
        <v>147</v>
      </c>
      <c r="K2810" s="85" t="s">
        <v>13</v>
      </c>
      <c r="L2810" s="85" t="s">
        <v>2561</v>
      </c>
      <c r="N2810" s="85" t="s">
        <v>2845</v>
      </c>
      <c r="O2810" s="85">
        <v>0</v>
      </c>
      <c r="P2810" s="85">
        <v>6.4667018874329876E-9</v>
      </c>
      <c r="Q2810" s="85">
        <v>0</v>
      </c>
    </row>
    <row r="2811" spans="1:17" x14ac:dyDescent="0.3">
      <c r="A2811" s="85" t="s">
        <v>903</v>
      </c>
      <c r="B2811" s="85" t="s">
        <v>598</v>
      </c>
      <c r="C2811" s="85" t="s">
        <v>558</v>
      </c>
      <c r="D2811" s="85" t="s">
        <v>25</v>
      </c>
      <c r="E2811" s="85" t="s">
        <v>234</v>
      </c>
      <c r="F2811" s="85" t="s">
        <v>233</v>
      </c>
      <c r="G2811" s="85" t="s">
        <v>10</v>
      </c>
      <c r="H2811" s="85" t="s">
        <v>16</v>
      </c>
      <c r="I2811" s="85">
        <v>0</v>
      </c>
      <c r="J2811" s="85">
        <v>4.0000000000000001E-3</v>
      </c>
      <c r="K2811" s="85" t="s">
        <v>13</v>
      </c>
      <c r="L2811" s="85" t="s">
        <v>2561</v>
      </c>
      <c r="N2811" s="85" t="s">
        <v>2869</v>
      </c>
      <c r="O2811" s="85">
        <v>0</v>
      </c>
      <c r="P2811" s="85">
        <v>6.4667018874329876E-9</v>
      </c>
      <c r="Q2811" s="85">
        <v>0</v>
      </c>
    </row>
    <row r="2812" spans="1:17" x14ac:dyDescent="0.3">
      <c r="A2812" s="85" t="s">
        <v>903</v>
      </c>
      <c r="B2812" s="85" t="s">
        <v>598</v>
      </c>
      <c r="C2812" s="85" t="s">
        <v>558</v>
      </c>
      <c r="D2812" s="85" t="s">
        <v>25</v>
      </c>
      <c r="E2812" s="85" t="s">
        <v>236</v>
      </c>
      <c r="F2812" s="85" t="s">
        <v>235</v>
      </c>
      <c r="G2812" s="85" t="s">
        <v>10</v>
      </c>
      <c r="H2812" s="85" t="s">
        <v>16</v>
      </c>
      <c r="I2812" s="85">
        <v>0</v>
      </c>
      <c r="J2812" s="85">
        <v>0.32</v>
      </c>
      <c r="K2812" s="85" t="s">
        <v>13</v>
      </c>
      <c r="L2812" s="85" t="s">
        <v>2561</v>
      </c>
      <c r="N2812" s="85" t="s">
        <v>2870</v>
      </c>
      <c r="O2812" s="85">
        <v>0</v>
      </c>
      <c r="P2812" s="85">
        <v>6.4667018874329876E-9</v>
      </c>
      <c r="Q2812" s="85">
        <v>0</v>
      </c>
    </row>
    <row r="2813" spans="1:17" x14ac:dyDescent="0.3">
      <c r="A2813" s="85" t="s">
        <v>903</v>
      </c>
      <c r="B2813" s="85" t="s">
        <v>598</v>
      </c>
      <c r="C2813" s="85" t="s">
        <v>558</v>
      </c>
      <c r="D2813" s="85" t="s">
        <v>25</v>
      </c>
      <c r="E2813" s="85" t="s">
        <v>240</v>
      </c>
      <c r="F2813" s="85" t="s">
        <v>239</v>
      </c>
      <c r="G2813" s="85" t="s">
        <v>10</v>
      </c>
      <c r="H2813" s="85" t="s">
        <v>16</v>
      </c>
      <c r="I2813" s="85">
        <v>0</v>
      </c>
      <c r="J2813" s="85">
        <v>0.08</v>
      </c>
      <c r="K2813" s="85" t="s">
        <v>13</v>
      </c>
      <c r="L2813" s="85" t="s">
        <v>2561</v>
      </c>
      <c r="N2813" s="85" t="s">
        <v>2871</v>
      </c>
      <c r="O2813" s="85">
        <v>0</v>
      </c>
      <c r="P2813" s="85">
        <v>6.4667018874329876E-9</v>
      </c>
      <c r="Q2813" s="85">
        <v>0</v>
      </c>
    </row>
    <row r="2814" spans="1:17" x14ac:dyDescent="0.3">
      <c r="A2814" s="85" t="s">
        <v>903</v>
      </c>
      <c r="B2814" s="85" t="s">
        <v>598</v>
      </c>
      <c r="C2814" s="85" t="s">
        <v>558</v>
      </c>
      <c r="D2814" s="85" t="s">
        <v>25</v>
      </c>
      <c r="E2814" s="85" t="s">
        <v>242</v>
      </c>
      <c r="F2814" s="85" t="s">
        <v>241</v>
      </c>
      <c r="G2814" s="85" t="s">
        <v>10</v>
      </c>
      <c r="H2814" s="85" t="s">
        <v>16</v>
      </c>
      <c r="I2814" s="85">
        <v>0</v>
      </c>
      <c r="J2814" s="85">
        <v>0.4</v>
      </c>
      <c r="K2814" s="85" t="s">
        <v>13</v>
      </c>
      <c r="L2814" s="85" t="s">
        <v>2561</v>
      </c>
      <c r="N2814" s="85" t="s">
        <v>2872</v>
      </c>
      <c r="O2814" s="85">
        <v>0</v>
      </c>
      <c r="P2814" s="85">
        <v>6.4667018874329876E-9</v>
      </c>
      <c r="Q2814" s="85">
        <v>0</v>
      </c>
    </row>
    <row r="2815" spans="1:17" x14ac:dyDescent="0.3">
      <c r="A2815" s="85" t="s">
        <v>903</v>
      </c>
      <c r="B2815" s="85" t="s">
        <v>598</v>
      </c>
      <c r="C2815" s="85" t="s">
        <v>558</v>
      </c>
      <c r="D2815" s="85" t="s">
        <v>25</v>
      </c>
      <c r="E2815" s="85" t="s">
        <v>247</v>
      </c>
      <c r="F2815" s="85" t="s">
        <v>246</v>
      </c>
      <c r="G2815" s="85" t="s">
        <v>10</v>
      </c>
      <c r="H2815" s="85" t="s">
        <v>16</v>
      </c>
      <c r="I2815" s="85">
        <v>0</v>
      </c>
      <c r="J2815" s="85">
        <v>0.01</v>
      </c>
      <c r="K2815" s="85" t="s">
        <v>13</v>
      </c>
      <c r="L2815" s="85" t="s">
        <v>2561</v>
      </c>
      <c r="N2815" s="85" t="s">
        <v>2873</v>
      </c>
      <c r="O2815" s="85">
        <v>0</v>
      </c>
      <c r="P2815" s="85">
        <v>6.4667018874329876E-9</v>
      </c>
      <c r="Q2815" s="85">
        <v>0</v>
      </c>
    </row>
    <row r="2816" spans="1:17" x14ac:dyDescent="0.3">
      <c r="A2816" s="85" t="s">
        <v>903</v>
      </c>
      <c r="B2816" s="85" t="s">
        <v>598</v>
      </c>
      <c r="C2816" s="85" t="s">
        <v>558</v>
      </c>
      <c r="D2816" s="85" t="s">
        <v>25</v>
      </c>
      <c r="E2816" s="85" t="s">
        <v>249</v>
      </c>
      <c r="F2816" s="85" t="s">
        <v>248</v>
      </c>
      <c r="G2816" s="85" t="s">
        <v>10</v>
      </c>
      <c r="H2816" s="85" t="s">
        <v>16</v>
      </c>
      <c r="I2816" s="85">
        <v>0</v>
      </c>
      <c r="J2816" s="85">
        <v>1.9E-2</v>
      </c>
      <c r="K2816" s="85" t="s">
        <v>13</v>
      </c>
      <c r="L2816" s="85" t="s">
        <v>2561</v>
      </c>
      <c r="N2816" s="85" t="s">
        <v>2874</v>
      </c>
      <c r="O2816" s="85">
        <v>0</v>
      </c>
      <c r="P2816" s="85">
        <v>6.4667018874329876E-9</v>
      </c>
      <c r="Q2816" s="85">
        <v>0</v>
      </c>
    </row>
    <row r="2817" spans="1:18" x14ac:dyDescent="0.3">
      <c r="A2817" s="85" t="s">
        <v>903</v>
      </c>
      <c r="B2817" s="85" t="s">
        <v>598</v>
      </c>
      <c r="C2817" s="85" t="s">
        <v>558</v>
      </c>
      <c r="D2817" s="85" t="s">
        <v>25</v>
      </c>
      <c r="E2817" s="85" t="s">
        <v>251</v>
      </c>
      <c r="F2817" s="85" t="s">
        <v>250</v>
      </c>
      <c r="G2817" s="85" t="s">
        <v>10</v>
      </c>
      <c r="H2817" s="85" t="s">
        <v>16</v>
      </c>
      <c r="I2817" s="85">
        <v>0</v>
      </c>
      <c r="J2817" s="85">
        <v>0.16</v>
      </c>
      <c r="K2817" s="85" t="s">
        <v>13</v>
      </c>
      <c r="L2817" s="85" t="s">
        <v>2561</v>
      </c>
      <c r="N2817" s="85" t="s">
        <v>2875</v>
      </c>
      <c r="O2817" s="85">
        <v>0</v>
      </c>
      <c r="P2817" s="85">
        <v>6.4667018874329876E-9</v>
      </c>
      <c r="Q2817" s="85">
        <v>0</v>
      </c>
    </row>
    <row r="2818" spans="1:18" x14ac:dyDescent="0.3">
      <c r="A2818" s="85" t="s">
        <v>903</v>
      </c>
      <c r="B2818" s="85" t="s">
        <v>598</v>
      </c>
      <c r="C2818" s="85" t="s">
        <v>558</v>
      </c>
      <c r="D2818" s="85" t="s">
        <v>25</v>
      </c>
      <c r="E2818" s="85" t="s">
        <v>80</v>
      </c>
      <c r="F2818" s="85" t="s">
        <v>79</v>
      </c>
      <c r="G2818" s="85" t="s">
        <v>10</v>
      </c>
      <c r="H2818" s="85" t="s">
        <v>16</v>
      </c>
      <c r="I2818" s="85">
        <v>0</v>
      </c>
      <c r="J2818" s="85">
        <v>3.6999999999999998E-2</v>
      </c>
      <c r="K2818" s="85" t="s">
        <v>13</v>
      </c>
      <c r="L2818" s="85" t="s">
        <v>2561</v>
      </c>
      <c r="N2818" s="85" t="s">
        <v>2876</v>
      </c>
      <c r="O2818" s="85">
        <v>0</v>
      </c>
      <c r="P2818" s="85">
        <v>6.4667018874329876E-9</v>
      </c>
      <c r="Q2818" s="85">
        <v>0</v>
      </c>
    </row>
    <row r="2819" spans="1:18" x14ac:dyDescent="0.3">
      <c r="A2819" s="85" t="s">
        <v>903</v>
      </c>
      <c r="B2819" s="85" t="s">
        <v>598</v>
      </c>
      <c r="C2819" s="85" t="s">
        <v>558</v>
      </c>
      <c r="D2819" s="85" t="s">
        <v>25</v>
      </c>
      <c r="E2819" s="85" t="s">
        <v>70</v>
      </c>
      <c r="F2819" s="85" t="s">
        <v>69</v>
      </c>
      <c r="G2819" s="85" t="s">
        <v>10</v>
      </c>
      <c r="H2819" s="85" t="s">
        <v>16</v>
      </c>
      <c r="I2819" s="85">
        <v>0</v>
      </c>
      <c r="J2819" s="85">
        <v>0.08</v>
      </c>
      <c r="K2819" s="85" t="s">
        <v>13</v>
      </c>
      <c r="L2819" s="85" t="s">
        <v>2561</v>
      </c>
      <c r="N2819" s="85" t="s">
        <v>2877</v>
      </c>
      <c r="O2819" s="85">
        <v>0</v>
      </c>
      <c r="P2819" s="85">
        <v>6.4667018874329876E-9</v>
      </c>
      <c r="Q2819" s="85">
        <v>0</v>
      </c>
    </row>
    <row r="2820" spans="1:18" x14ac:dyDescent="0.3">
      <c r="A2820" s="85" t="s">
        <v>903</v>
      </c>
      <c r="B2820" s="85" t="s">
        <v>598</v>
      </c>
      <c r="C2820" s="85" t="s">
        <v>558</v>
      </c>
      <c r="D2820" s="85" t="s">
        <v>25</v>
      </c>
      <c r="E2820" s="85" t="s">
        <v>185</v>
      </c>
      <c r="F2820" s="85" t="s">
        <v>184</v>
      </c>
      <c r="G2820" s="85" t="s">
        <v>10</v>
      </c>
      <c r="H2820" s="85" t="s">
        <v>16</v>
      </c>
      <c r="I2820" s="85">
        <v>0</v>
      </c>
      <c r="J2820" s="85">
        <v>0.20499999999999999</v>
      </c>
      <c r="K2820" s="85" t="s">
        <v>13</v>
      </c>
      <c r="L2820" s="85" t="s">
        <v>2561</v>
      </c>
      <c r="N2820" s="85" t="s">
        <v>2878</v>
      </c>
      <c r="O2820" s="85">
        <v>0</v>
      </c>
      <c r="P2820" s="85">
        <v>6.4667018874329876E-9</v>
      </c>
      <c r="Q2820" s="85">
        <v>0</v>
      </c>
    </row>
    <row r="2821" spans="1:18" x14ac:dyDescent="0.3">
      <c r="A2821" s="85" t="s">
        <v>903</v>
      </c>
      <c r="B2821" s="85" t="s">
        <v>598</v>
      </c>
      <c r="C2821" s="85" t="s">
        <v>558</v>
      </c>
      <c r="D2821" s="85" t="s">
        <v>25</v>
      </c>
      <c r="E2821" s="85" t="s">
        <v>42</v>
      </c>
      <c r="F2821" s="85" t="s">
        <v>41</v>
      </c>
      <c r="G2821" s="85" t="s">
        <v>10</v>
      </c>
      <c r="H2821" s="85" t="s">
        <v>16</v>
      </c>
      <c r="I2821" s="85">
        <v>0</v>
      </c>
      <c r="J2821" s="85">
        <v>1.2999999999999999E-2</v>
      </c>
      <c r="K2821" s="85" t="s">
        <v>13</v>
      </c>
      <c r="L2821" s="85" t="s">
        <v>2561</v>
      </c>
      <c r="N2821" s="85" t="s">
        <v>2879</v>
      </c>
      <c r="O2821" s="85">
        <v>0</v>
      </c>
      <c r="P2821" s="85">
        <v>6.4667018874329876E-9</v>
      </c>
      <c r="Q2821" s="85">
        <v>0</v>
      </c>
    </row>
    <row r="2822" spans="1:18" x14ac:dyDescent="0.3">
      <c r="A2822" s="85" t="s">
        <v>903</v>
      </c>
      <c r="B2822" s="85" t="s">
        <v>598</v>
      </c>
      <c r="C2822" s="85" t="s">
        <v>558</v>
      </c>
      <c r="D2822" s="85" t="s">
        <v>25</v>
      </c>
      <c r="E2822" s="85" t="s">
        <v>255</v>
      </c>
      <c r="F2822" s="85" t="s">
        <v>254</v>
      </c>
      <c r="G2822" s="85" t="s">
        <v>10</v>
      </c>
      <c r="H2822" s="85" t="s">
        <v>16</v>
      </c>
      <c r="I2822" s="85">
        <v>0</v>
      </c>
      <c r="J2822" s="85">
        <v>3.4000000000000002E-2</v>
      </c>
      <c r="K2822" s="85" t="s">
        <v>13</v>
      </c>
      <c r="L2822" s="85" t="s">
        <v>2561</v>
      </c>
      <c r="N2822" s="85" t="s">
        <v>2880</v>
      </c>
      <c r="O2822" s="85">
        <v>0</v>
      </c>
      <c r="P2822" s="85">
        <v>6.4667018874329876E-9</v>
      </c>
      <c r="Q2822" s="85">
        <v>0</v>
      </c>
    </row>
    <row r="2823" spans="1:18" x14ac:dyDescent="0.3">
      <c r="A2823" s="85" t="s">
        <v>903</v>
      </c>
      <c r="B2823" s="85" t="s">
        <v>598</v>
      </c>
      <c r="C2823" s="85" t="s">
        <v>558</v>
      </c>
      <c r="D2823" s="85" t="s">
        <v>25</v>
      </c>
      <c r="E2823" s="85" t="s">
        <v>259</v>
      </c>
      <c r="F2823" s="85" t="s">
        <v>258</v>
      </c>
      <c r="G2823" s="85" t="s">
        <v>10</v>
      </c>
      <c r="H2823" s="85" t="s">
        <v>16</v>
      </c>
      <c r="I2823" s="85">
        <v>0</v>
      </c>
      <c r="J2823" s="85">
        <v>1.4E-2</v>
      </c>
      <c r="K2823" s="85" t="s">
        <v>13</v>
      </c>
      <c r="L2823" s="85" t="s">
        <v>2561</v>
      </c>
      <c r="N2823" s="85" t="s">
        <v>2881</v>
      </c>
      <c r="O2823" s="85">
        <v>0</v>
      </c>
      <c r="P2823" s="85">
        <v>6.4667018874329876E-9</v>
      </c>
      <c r="Q2823" s="85">
        <v>0</v>
      </c>
    </row>
    <row r="2824" spans="1:18" x14ac:dyDescent="0.3">
      <c r="A2824" s="85" t="s">
        <v>903</v>
      </c>
      <c r="B2824" s="85" t="s">
        <v>598</v>
      </c>
      <c r="C2824" s="85" t="s">
        <v>558</v>
      </c>
      <c r="D2824" s="85" t="s">
        <v>25</v>
      </c>
      <c r="E2824" s="85" t="s">
        <v>263</v>
      </c>
      <c r="F2824" s="85" t="s">
        <v>262</v>
      </c>
      <c r="G2824" s="85" t="s">
        <v>10</v>
      </c>
      <c r="I2824" s="85">
        <v>1.09E-2</v>
      </c>
      <c r="J2824" s="85">
        <v>9.6000000000000002E-2</v>
      </c>
      <c r="K2824" s="85" t="s">
        <v>13</v>
      </c>
      <c r="L2824" s="85" t="s">
        <v>2561</v>
      </c>
      <c r="N2824" s="85" t="s">
        <v>2882</v>
      </c>
      <c r="O2824" s="85">
        <v>2.172756031391341E-11</v>
      </c>
      <c r="P2824" s="85">
        <v>6.4667018874329876E-9</v>
      </c>
      <c r="Q2824" s="85">
        <v>0.3359913707501731</v>
      </c>
    </row>
    <row r="2825" spans="1:18" x14ac:dyDescent="0.3">
      <c r="A2825" s="85" t="s">
        <v>903</v>
      </c>
      <c r="B2825" s="85" t="s">
        <v>598</v>
      </c>
      <c r="C2825" s="85" t="s">
        <v>558</v>
      </c>
      <c r="D2825" s="85" t="s">
        <v>25</v>
      </c>
      <c r="E2825" s="85" t="s">
        <v>265</v>
      </c>
      <c r="F2825" s="85" t="s">
        <v>264</v>
      </c>
      <c r="G2825" s="85" t="s">
        <v>10</v>
      </c>
      <c r="H2825" s="85" t="s">
        <v>16</v>
      </c>
      <c r="I2825" s="85">
        <v>0</v>
      </c>
      <c r="J2825" s="85">
        <v>7.0999999999999994E-2</v>
      </c>
      <c r="K2825" s="85" t="s">
        <v>13</v>
      </c>
      <c r="L2825" s="85" t="s">
        <v>2561</v>
      </c>
      <c r="N2825" s="85" t="s">
        <v>2883</v>
      </c>
      <c r="O2825" s="85">
        <v>0</v>
      </c>
      <c r="P2825" s="85">
        <v>6.4667018874329876E-9</v>
      </c>
      <c r="Q2825" s="85">
        <v>0</v>
      </c>
    </row>
    <row r="2826" spans="1:18" x14ac:dyDescent="0.3">
      <c r="A2826" s="85" t="s">
        <v>903</v>
      </c>
      <c r="B2826" s="85" t="s">
        <v>598</v>
      </c>
      <c r="C2826" s="85" t="s">
        <v>558</v>
      </c>
      <c r="D2826" s="85" t="s">
        <v>25</v>
      </c>
      <c r="E2826" s="85" t="s">
        <v>238</v>
      </c>
      <c r="F2826" s="85" t="s">
        <v>237</v>
      </c>
      <c r="G2826" s="85" t="s">
        <v>10</v>
      </c>
      <c r="I2826" s="85">
        <v>9.7900000000000001E-2</v>
      </c>
      <c r="J2826" s="85">
        <v>0.08</v>
      </c>
      <c r="K2826" s="85" t="s">
        <v>13</v>
      </c>
      <c r="L2826" s="85" t="s">
        <v>2561</v>
      </c>
      <c r="N2826" s="85" t="s">
        <v>2822</v>
      </c>
      <c r="O2826" s="85">
        <v>7.352388963155444E-10</v>
      </c>
      <c r="P2826" s="85">
        <v>6.4667018874329876E-9</v>
      </c>
      <c r="Q2826" s="85">
        <v>11.369611729657199</v>
      </c>
      <c r="R2826" s="85" t="s">
        <v>2806</v>
      </c>
    </row>
    <row r="2827" spans="1:18" x14ac:dyDescent="0.3">
      <c r="A2827" s="85" t="s">
        <v>903</v>
      </c>
      <c r="B2827" s="85" t="s">
        <v>598</v>
      </c>
      <c r="C2827" s="85" t="s">
        <v>558</v>
      </c>
      <c r="D2827" s="85" t="s">
        <v>25</v>
      </c>
      <c r="E2827" s="85" t="s">
        <v>269</v>
      </c>
      <c r="F2827" s="85" t="s">
        <v>268</v>
      </c>
      <c r="G2827" s="85" t="s">
        <v>10</v>
      </c>
      <c r="H2827" s="85" t="s">
        <v>16</v>
      </c>
      <c r="I2827" s="85">
        <v>0</v>
      </c>
      <c r="J2827" s="85">
        <v>2.7E-2</v>
      </c>
      <c r="K2827" s="85" t="s">
        <v>13</v>
      </c>
      <c r="L2827" s="85" t="s">
        <v>2561</v>
      </c>
      <c r="N2827" s="85" t="s">
        <v>2885</v>
      </c>
      <c r="O2827" s="85">
        <v>0</v>
      </c>
      <c r="P2827" s="85">
        <v>6.4667018874329876E-9</v>
      </c>
      <c r="Q2827" s="85">
        <v>0</v>
      </c>
    </row>
    <row r="2828" spans="1:18" x14ac:dyDescent="0.3">
      <c r="A2828" s="85" t="s">
        <v>903</v>
      </c>
      <c r="B2828" s="85" t="s">
        <v>598</v>
      </c>
      <c r="C2828" s="85" t="s">
        <v>558</v>
      </c>
      <c r="D2828" s="85" t="s">
        <v>25</v>
      </c>
      <c r="E2828" s="85" t="s">
        <v>271</v>
      </c>
      <c r="F2828" s="85" t="s">
        <v>270</v>
      </c>
      <c r="G2828" s="85" t="s">
        <v>10</v>
      </c>
      <c r="H2828" s="85" t="s">
        <v>16</v>
      </c>
      <c r="I2828" s="85">
        <v>0</v>
      </c>
      <c r="J2828" s="85">
        <v>4.5999999999999999E-3</v>
      </c>
      <c r="K2828" s="85" t="s">
        <v>13</v>
      </c>
      <c r="L2828" s="85" t="s">
        <v>2561</v>
      </c>
      <c r="N2828" s="85" t="s">
        <v>2886</v>
      </c>
      <c r="O2828" s="85">
        <v>0</v>
      </c>
      <c r="P2828" s="85">
        <v>6.4667018874329876E-9</v>
      </c>
      <c r="Q2828" s="85">
        <v>0</v>
      </c>
    </row>
    <row r="2829" spans="1:18" x14ac:dyDescent="0.3">
      <c r="A2829" s="85" t="s">
        <v>903</v>
      </c>
      <c r="B2829" s="85" t="s">
        <v>598</v>
      </c>
      <c r="C2829" s="85" t="s">
        <v>558</v>
      </c>
      <c r="D2829" s="85" t="s">
        <v>25</v>
      </c>
      <c r="E2829" s="85" t="s">
        <v>273</v>
      </c>
      <c r="F2829" s="85" t="s">
        <v>272</v>
      </c>
      <c r="G2829" s="85" t="s">
        <v>10</v>
      </c>
      <c r="H2829" s="85" t="s">
        <v>16</v>
      </c>
      <c r="I2829" s="85">
        <v>0</v>
      </c>
      <c r="J2829" s="85">
        <v>0.08</v>
      </c>
      <c r="K2829" s="85" t="s">
        <v>13</v>
      </c>
      <c r="L2829" s="85" t="s">
        <v>2561</v>
      </c>
      <c r="N2829" s="85" t="s">
        <v>2887</v>
      </c>
      <c r="O2829" s="85">
        <v>0</v>
      </c>
      <c r="P2829" s="85">
        <v>6.4667018874329876E-9</v>
      </c>
      <c r="Q2829" s="85">
        <v>0</v>
      </c>
    </row>
    <row r="2830" spans="1:18" x14ac:dyDescent="0.3">
      <c r="A2830" s="85" t="s">
        <v>903</v>
      </c>
      <c r="B2830" s="85" t="s">
        <v>598</v>
      </c>
      <c r="C2830" s="85" t="s">
        <v>558</v>
      </c>
      <c r="D2830" s="85" t="s">
        <v>25</v>
      </c>
      <c r="E2830" s="85" t="s">
        <v>232</v>
      </c>
      <c r="F2830" s="85" t="s">
        <v>231</v>
      </c>
      <c r="G2830" s="85" t="s">
        <v>10</v>
      </c>
      <c r="H2830" s="85" t="s">
        <v>16</v>
      </c>
      <c r="I2830" s="85">
        <v>0</v>
      </c>
      <c r="J2830" s="85">
        <v>0.08</v>
      </c>
      <c r="K2830" s="85" t="s">
        <v>13</v>
      </c>
      <c r="L2830" s="85" t="s">
        <v>2561</v>
      </c>
      <c r="N2830" s="85" t="s">
        <v>2888</v>
      </c>
      <c r="O2830" s="85">
        <v>0</v>
      </c>
      <c r="P2830" s="85">
        <v>6.4667018874329876E-9</v>
      </c>
      <c r="Q2830" s="85">
        <v>0</v>
      </c>
    </row>
    <row r="2831" spans="1:18" x14ac:dyDescent="0.3">
      <c r="A2831" s="85" t="s">
        <v>903</v>
      </c>
      <c r="B2831" s="85" t="s">
        <v>598</v>
      </c>
      <c r="C2831" s="85" t="s">
        <v>558</v>
      </c>
      <c r="D2831" s="85" t="s">
        <v>25</v>
      </c>
      <c r="E2831" s="85" t="s">
        <v>38</v>
      </c>
      <c r="F2831" s="85" t="s">
        <v>37</v>
      </c>
      <c r="G2831" s="85" t="s">
        <v>10</v>
      </c>
      <c r="H2831" s="85" t="s">
        <v>16</v>
      </c>
      <c r="I2831" s="85">
        <v>0</v>
      </c>
      <c r="J2831" s="85">
        <v>5.8000000000000003E-2</v>
      </c>
      <c r="K2831" s="85" t="s">
        <v>13</v>
      </c>
      <c r="L2831" s="85" t="s">
        <v>2561</v>
      </c>
      <c r="N2831" s="85" t="s">
        <v>2889</v>
      </c>
      <c r="O2831" s="85">
        <v>0</v>
      </c>
      <c r="P2831" s="85">
        <v>6.4667018874329876E-9</v>
      </c>
      <c r="Q2831" s="85">
        <v>0</v>
      </c>
    </row>
    <row r="2832" spans="1:18" x14ac:dyDescent="0.3">
      <c r="A2832" s="85" t="s">
        <v>903</v>
      </c>
      <c r="B2832" s="85" t="s">
        <v>598</v>
      </c>
      <c r="C2832" s="85" t="s">
        <v>558</v>
      </c>
      <c r="D2832" s="85" t="s">
        <v>25</v>
      </c>
      <c r="E2832" s="85" t="s">
        <v>111</v>
      </c>
      <c r="F2832" s="85" t="s">
        <v>110</v>
      </c>
      <c r="G2832" s="85" t="s">
        <v>10</v>
      </c>
      <c r="I2832" s="85">
        <v>0.02</v>
      </c>
      <c r="J2832" s="85">
        <v>0.04</v>
      </c>
      <c r="K2832" s="85" t="s">
        <v>13</v>
      </c>
      <c r="L2832" s="85" t="s">
        <v>2561</v>
      </c>
      <c r="N2832" s="85" t="s">
        <v>2826</v>
      </c>
      <c r="O2832" s="85">
        <v>7.7397883167895368E-11</v>
      </c>
      <c r="P2832" s="85">
        <v>6.4667018874329876E-9</v>
      </c>
      <c r="Q2832" s="85">
        <v>1.196867963224127</v>
      </c>
    </row>
    <row r="2833" spans="1:17" x14ac:dyDescent="0.3">
      <c r="A2833" s="85" t="s">
        <v>903</v>
      </c>
      <c r="B2833" s="85" t="s">
        <v>598</v>
      </c>
      <c r="C2833" s="85" t="s">
        <v>558</v>
      </c>
      <c r="D2833" s="85" t="s">
        <v>25</v>
      </c>
      <c r="E2833" s="85" t="s">
        <v>123</v>
      </c>
      <c r="F2833" s="85" t="s">
        <v>122</v>
      </c>
      <c r="G2833" s="85" t="s">
        <v>10</v>
      </c>
      <c r="H2833" s="85" t="s">
        <v>16</v>
      </c>
      <c r="I2833" s="85">
        <v>0</v>
      </c>
      <c r="J2833" s="85">
        <v>0.02</v>
      </c>
      <c r="K2833" s="85" t="s">
        <v>13</v>
      </c>
      <c r="L2833" s="85" t="s">
        <v>2561</v>
      </c>
      <c r="N2833" s="85" t="s">
        <v>2860</v>
      </c>
      <c r="O2833" s="85">
        <v>0</v>
      </c>
      <c r="P2833" s="85">
        <v>6.4667018874329876E-9</v>
      </c>
      <c r="Q2833" s="85">
        <v>0</v>
      </c>
    </row>
    <row r="2834" spans="1:17" x14ac:dyDescent="0.3">
      <c r="A2834" s="85" t="s">
        <v>903</v>
      </c>
      <c r="B2834" s="85" t="s">
        <v>598</v>
      </c>
      <c r="C2834" s="85" t="s">
        <v>558</v>
      </c>
      <c r="D2834" s="85" t="s">
        <v>25</v>
      </c>
      <c r="E2834" s="85" t="s">
        <v>281</v>
      </c>
      <c r="F2834" s="85" t="s">
        <v>280</v>
      </c>
      <c r="G2834" s="85" t="s">
        <v>10</v>
      </c>
      <c r="H2834" s="85" t="s">
        <v>16</v>
      </c>
      <c r="I2834" s="85">
        <v>0</v>
      </c>
      <c r="J2834" s="85">
        <v>0.14699999999999999</v>
      </c>
      <c r="K2834" s="85" t="s">
        <v>13</v>
      </c>
      <c r="L2834" s="85" t="s">
        <v>2561</v>
      </c>
      <c r="N2834" s="85" t="s">
        <v>2890</v>
      </c>
      <c r="O2834" s="85">
        <v>0</v>
      </c>
      <c r="P2834" s="85">
        <v>6.4667018874329876E-9</v>
      </c>
      <c r="Q2834" s="85">
        <v>0</v>
      </c>
    </row>
    <row r="2835" spans="1:17" x14ac:dyDescent="0.3">
      <c r="A2835" s="85" t="s">
        <v>903</v>
      </c>
      <c r="B2835" s="85" t="s">
        <v>598</v>
      </c>
      <c r="C2835" s="85" t="s">
        <v>558</v>
      </c>
      <c r="D2835" s="85" t="s">
        <v>25</v>
      </c>
      <c r="E2835" s="85" t="s">
        <v>287</v>
      </c>
      <c r="F2835" s="85" t="s">
        <v>286</v>
      </c>
      <c r="G2835" s="85" t="s">
        <v>10</v>
      </c>
      <c r="H2835" s="85" t="s">
        <v>16</v>
      </c>
      <c r="I2835" s="85">
        <v>0</v>
      </c>
      <c r="J2835" s="85">
        <v>7.4000000000000003E-3</v>
      </c>
      <c r="K2835" s="85" t="s">
        <v>13</v>
      </c>
      <c r="L2835" s="85" t="s">
        <v>2561</v>
      </c>
      <c r="N2835" s="85" t="s">
        <v>2891</v>
      </c>
      <c r="O2835" s="85">
        <v>0</v>
      </c>
      <c r="P2835" s="85">
        <v>6.4667018874329876E-9</v>
      </c>
      <c r="Q2835" s="85">
        <v>0</v>
      </c>
    </row>
    <row r="2836" spans="1:17" x14ac:dyDescent="0.3">
      <c r="A2836" s="85" t="s">
        <v>903</v>
      </c>
      <c r="B2836" s="85" t="s">
        <v>598</v>
      </c>
      <c r="C2836" s="85" t="s">
        <v>558</v>
      </c>
      <c r="D2836" s="85" t="s">
        <v>25</v>
      </c>
      <c r="E2836" s="85" t="s">
        <v>222</v>
      </c>
      <c r="F2836" s="85" t="s">
        <v>221</v>
      </c>
      <c r="G2836" s="85" t="s">
        <v>10</v>
      </c>
      <c r="H2836" s="85" t="s">
        <v>16</v>
      </c>
      <c r="I2836" s="85">
        <v>0</v>
      </c>
      <c r="J2836" s="85">
        <v>0.14499999999999999</v>
      </c>
      <c r="K2836" s="85" t="s">
        <v>13</v>
      </c>
      <c r="L2836" s="85" t="s">
        <v>2561</v>
      </c>
      <c r="N2836" s="85" t="s">
        <v>2892</v>
      </c>
      <c r="O2836" s="85">
        <v>0</v>
      </c>
      <c r="P2836" s="85">
        <v>6.4667018874329876E-9</v>
      </c>
      <c r="Q2836" s="85">
        <v>0</v>
      </c>
    </row>
    <row r="2837" spans="1:17" x14ac:dyDescent="0.3">
      <c r="A2837" s="85" t="s">
        <v>903</v>
      </c>
      <c r="B2837" s="85" t="s">
        <v>598</v>
      </c>
      <c r="C2837" s="85" t="s">
        <v>558</v>
      </c>
      <c r="D2837" s="85" t="s">
        <v>25</v>
      </c>
      <c r="E2837" s="85" t="s">
        <v>103</v>
      </c>
      <c r="F2837" s="85" t="s">
        <v>102</v>
      </c>
      <c r="G2837" s="85" t="s">
        <v>10</v>
      </c>
      <c r="H2837" s="85" t="s">
        <v>16</v>
      </c>
      <c r="I2837" s="85">
        <v>0</v>
      </c>
      <c r="J2837" s="85">
        <v>0.04</v>
      </c>
      <c r="K2837" s="85" t="s">
        <v>13</v>
      </c>
      <c r="L2837" s="85" t="s">
        <v>2561</v>
      </c>
      <c r="N2837" s="85" t="s">
        <v>2893</v>
      </c>
      <c r="O2837" s="85">
        <v>0</v>
      </c>
      <c r="P2837" s="85">
        <v>6.4667018874329876E-9</v>
      </c>
      <c r="Q2837" s="85">
        <v>0</v>
      </c>
    </row>
    <row r="2838" spans="1:17" x14ac:dyDescent="0.3">
      <c r="A2838" s="85" t="s">
        <v>903</v>
      </c>
      <c r="B2838" s="85" t="s">
        <v>598</v>
      </c>
      <c r="C2838" s="85" t="s">
        <v>558</v>
      </c>
      <c r="D2838" s="85" t="s">
        <v>25</v>
      </c>
      <c r="E2838" s="85" t="s">
        <v>293</v>
      </c>
      <c r="F2838" s="85" t="s">
        <v>292</v>
      </c>
      <c r="G2838" s="85" t="s">
        <v>10</v>
      </c>
      <c r="H2838" s="85" t="s">
        <v>16</v>
      </c>
      <c r="I2838" s="85">
        <v>0</v>
      </c>
      <c r="J2838" s="85">
        <v>0.05</v>
      </c>
      <c r="K2838" s="85" t="s">
        <v>13</v>
      </c>
      <c r="L2838" s="85" t="s">
        <v>2561</v>
      </c>
      <c r="N2838" s="85" t="s">
        <v>2895</v>
      </c>
      <c r="O2838" s="85">
        <v>0</v>
      </c>
      <c r="P2838" s="85">
        <v>6.4667018874329876E-9</v>
      </c>
      <c r="Q2838" s="85">
        <v>0</v>
      </c>
    </row>
    <row r="2839" spans="1:17" x14ac:dyDescent="0.3">
      <c r="A2839" s="85" t="s">
        <v>903</v>
      </c>
      <c r="B2839" s="85" t="s">
        <v>598</v>
      </c>
      <c r="C2839" s="85" t="s">
        <v>558</v>
      </c>
      <c r="D2839" s="85" t="s">
        <v>25</v>
      </c>
      <c r="E2839" s="85" t="s">
        <v>95</v>
      </c>
      <c r="F2839" s="85" t="s">
        <v>94</v>
      </c>
      <c r="G2839" s="85" t="s">
        <v>10</v>
      </c>
      <c r="H2839" s="85" t="s">
        <v>16</v>
      </c>
      <c r="I2839" s="85">
        <v>0</v>
      </c>
      <c r="J2839" s="85">
        <v>0.8</v>
      </c>
      <c r="K2839" s="85" t="s">
        <v>13</v>
      </c>
      <c r="L2839" s="85" t="s">
        <v>2561</v>
      </c>
      <c r="N2839" s="85" t="s">
        <v>2896</v>
      </c>
      <c r="O2839" s="85">
        <v>0</v>
      </c>
      <c r="P2839" s="85">
        <v>6.4667018874329876E-9</v>
      </c>
      <c r="Q2839" s="85">
        <v>0</v>
      </c>
    </row>
    <row r="2840" spans="1:17" x14ac:dyDescent="0.3">
      <c r="A2840" s="85" t="s">
        <v>903</v>
      </c>
      <c r="B2840" s="85" t="s">
        <v>598</v>
      </c>
      <c r="C2840" s="85" t="s">
        <v>558</v>
      </c>
      <c r="D2840" s="85" t="s">
        <v>25</v>
      </c>
      <c r="E2840" s="85" t="s">
        <v>301</v>
      </c>
      <c r="F2840" s="85" t="s">
        <v>300</v>
      </c>
      <c r="G2840" s="85" t="s">
        <v>10</v>
      </c>
      <c r="H2840" s="85" t="s">
        <v>16</v>
      </c>
      <c r="I2840" s="85">
        <v>0</v>
      </c>
      <c r="J2840" s="85">
        <v>0.113</v>
      </c>
      <c r="K2840" s="85" t="s">
        <v>13</v>
      </c>
      <c r="L2840" s="85" t="s">
        <v>2561</v>
      </c>
      <c r="N2840" s="85" t="s">
        <v>2897</v>
      </c>
      <c r="O2840" s="85">
        <v>0</v>
      </c>
      <c r="P2840" s="85">
        <v>6.4667018874329876E-9</v>
      </c>
      <c r="Q2840" s="85">
        <v>0</v>
      </c>
    </row>
    <row r="2841" spans="1:17" x14ac:dyDescent="0.3">
      <c r="A2841" s="85" t="s">
        <v>903</v>
      </c>
      <c r="B2841" s="85" t="s">
        <v>598</v>
      </c>
      <c r="C2841" s="85" t="s">
        <v>558</v>
      </c>
      <c r="D2841" s="85" t="s">
        <v>25</v>
      </c>
      <c r="E2841" s="85" t="s">
        <v>157</v>
      </c>
      <c r="F2841" s="85" t="s">
        <v>156</v>
      </c>
      <c r="G2841" s="85" t="s">
        <v>10</v>
      </c>
      <c r="H2841" s="85" t="s">
        <v>16</v>
      </c>
      <c r="I2841" s="85">
        <v>0</v>
      </c>
      <c r="J2841" s="85">
        <v>1.6E-2</v>
      </c>
      <c r="K2841" s="85" t="s">
        <v>13</v>
      </c>
      <c r="L2841" s="85" t="s">
        <v>2561</v>
      </c>
      <c r="N2841" s="85" t="s">
        <v>2898</v>
      </c>
      <c r="O2841" s="85">
        <v>0</v>
      </c>
      <c r="P2841" s="85">
        <v>6.4667018874329876E-9</v>
      </c>
      <c r="Q2841" s="85">
        <v>0</v>
      </c>
    </row>
    <row r="2842" spans="1:17" x14ac:dyDescent="0.3">
      <c r="A2842" s="85" t="s">
        <v>903</v>
      </c>
      <c r="B2842" s="85" t="s">
        <v>598</v>
      </c>
      <c r="C2842" s="85" t="s">
        <v>558</v>
      </c>
      <c r="D2842" s="85" t="s">
        <v>25</v>
      </c>
      <c r="E2842" s="85" t="s">
        <v>167</v>
      </c>
      <c r="F2842" s="85" t="s">
        <v>166</v>
      </c>
      <c r="G2842" s="85" t="s">
        <v>10</v>
      </c>
      <c r="I2842" s="85">
        <v>7.0899999999999999E-3</v>
      </c>
      <c r="J2842" s="85">
        <v>3.7999999999999999E-2</v>
      </c>
      <c r="K2842" s="85" t="s">
        <v>13</v>
      </c>
      <c r="L2842" s="85" t="s">
        <v>2561</v>
      </c>
      <c r="N2842" s="85" t="s">
        <v>2899</v>
      </c>
      <c r="O2842" s="85">
        <v>3.0254797455012528E-11</v>
      </c>
      <c r="P2842" s="85">
        <v>6.4667018874329876E-9</v>
      </c>
      <c r="Q2842" s="85">
        <v>0.46785514442544412</v>
      </c>
    </row>
    <row r="2843" spans="1:17" x14ac:dyDescent="0.3">
      <c r="A2843" s="85" t="s">
        <v>903</v>
      </c>
      <c r="B2843" s="85" t="s">
        <v>598</v>
      </c>
      <c r="C2843" s="85" t="s">
        <v>558</v>
      </c>
      <c r="D2843" s="85" t="s">
        <v>25</v>
      </c>
      <c r="E2843" s="85" t="s">
        <v>299</v>
      </c>
      <c r="F2843" s="85" t="s">
        <v>298</v>
      </c>
      <c r="G2843" s="85" t="s">
        <v>10</v>
      </c>
      <c r="H2843" s="85" t="s">
        <v>16</v>
      </c>
      <c r="I2843" s="85">
        <v>0</v>
      </c>
      <c r="J2843" s="85">
        <v>0.08</v>
      </c>
      <c r="K2843" s="85" t="s">
        <v>13</v>
      </c>
      <c r="L2843" s="85" t="s">
        <v>2561</v>
      </c>
      <c r="N2843" s="85" t="s">
        <v>2900</v>
      </c>
      <c r="O2843" s="85">
        <v>0</v>
      </c>
      <c r="P2843" s="85">
        <v>6.4667018874329876E-9</v>
      </c>
      <c r="Q2843" s="85">
        <v>0</v>
      </c>
    </row>
    <row r="2844" spans="1:17" x14ac:dyDescent="0.3">
      <c r="A2844" s="85" t="s">
        <v>903</v>
      </c>
      <c r="B2844" s="85" t="s">
        <v>598</v>
      </c>
      <c r="C2844" s="85" t="s">
        <v>558</v>
      </c>
      <c r="D2844" s="85" t="s">
        <v>25</v>
      </c>
      <c r="E2844" s="85" t="s">
        <v>307</v>
      </c>
      <c r="F2844" s="85" t="s">
        <v>306</v>
      </c>
      <c r="G2844" s="85" t="s">
        <v>10</v>
      </c>
      <c r="H2844" s="85" t="s">
        <v>16</v>
      </c>
      <c r="I2844" s="85">
        <v>0</v>
      </c>
      <c r="J2844" s="85">
        <v>7.0000000000000001E-3</v>
      </c>
      <c r="K2844" s="85" t="s">
        <v>13</v>
      </c>
      <c r="L2844" s="85" t="s">
        <v>2561</v>
      </c>
      <c r="N2844" s="85" t="s">
        <v>2901</v>
      </c>
      <c r="O2844" s="85">
        <v>0</v>
      </c>
      <c r="P2844" s="85">
        <v>6.4667018874329876E-9</v>
      </c>
      <c r="Q2844" s="85">
        <v>0</v>
      </c>
    </row>
    <row r="2845" spans="1:17" x14ac:dyDescent="0.3">
      <c r="A2845" s="85" t="s">
        <v>903</v>
      </c>
      <c r="B2845" s="85" t="s">
        <v>598</v>
      </c>
      <c r="C2845" s="85" t="s">
        <v>558</v>
      </c>
      <c r="D2845" s="85" t="s">
        <v>25</v>
      </c>
      <c r="E2845" s="85" t="s">
        <v>309</v>
      </c>
      <c r="F2845" s="85" t="s">
        <v>308</v>
      </c>
      <c r="G2845" s="85" t="s">
        <v>10</v>
      </c>
      <c r="H2845" s="85" t="s">
        <v>16</v>
      </c>
      <c r="I2845" s="85">
        <v>0</v>
      </c>
      <c r="J2845" s="85">
        <v>0.20200000000000001</v>
      </c>
      <c r="K2845" s="85" t="s">
        <v>13</v>
      </c>
      <c r="L2845" s="85" t="s">
        <v>2561</v>
      </c>
      <c r="N2845" s="85" t="s">
        <v>2902</v>
      </c>
      <c r="O2845" s="85">
        <v>0</v>
      </c>
      <c r="P2845" s="85">
        <v>6.4667018874329876E-9</v>
      </c>
      <c r="Q2845" s="85">
        <v>0</v>
      </c>
    </row>
    <row r="2846" spans="1:17" x14ac:dyDescent="0.3">
      <c r="A2846" s="85" t="s">
        <v>903</v>
      </c>
      <c r="B2846" s="85" t="s">
        <v>598</v>
      </c>
      <c r="C2846" s="85" t="s">
        <v>558</v>
      </c>
      <c r="D2846" s="85" t="s">
        <v>25</v>
      </c>
      <c r="E2846" s="85" t="s">
        <v>313</v>
      </c>
      <c r="F2846" s="85" t="s">
        <v>312</v>
      </c>
      <c r="G2846" s="85" t="s">
        <v>10</v>
      </c>
      <c r="H2846" s="85" t="s">
        <v>16</v>
      </c>
      <c r="I2846" s="85">
        <v>0</v>
      </c>
      <c r="J2846" s="85">
        <v>0.32</v>
      </c>
      <c r="K2846" s="85" t="s">
        <v>13</v>
      </c>
      <c r="L2846" s="85" t="s">
        <v>2561</v>
      </c>
      <c r="N2846" s="85" t="s">
        <v>2903</v>
      </c>
      <c r="O2846" s="85">
        <v>0</v>
      </c>
      <c r="P2846" s="85">
        <v>6.4667018874329876E-9</v>
      </c>
      <c r="Q2846" s="85">
        <v>0</v>
      </c>
    </row>
    <row r="2847" spans="1:17" x14ac:dyDescent="0.3">
      <c r="A2847" s="85" t="s">
        <v>903</v>
      </c>
      <c r="B2847" s="85" t="s">
        <v>598</v>
      </c>
      <c r="C2847" s="85" t="s">
        <v>558</v>
      </c>
      <c r="D2847" s="85" t="s">
        <v>25</v>
      </c>
      <c r="E2847" s="85" t="s">
        <v>317</v>
      </c>
      <c r="F2847" s="85" t="s">
        <v>316</v>
      </c>
      <c r="G2847" s="85" t="s">
        <v>10</v>
      </c>
      <c r="H2847" s="85" t="s">
        <v>16</v>
      </c>
      <c r="I2847" s="85">
        <v>0</v>
      </c>
      <c r="J2847" s="85">
        <v>8.5999999999999993E-2</v>
      </c>
      <c r="K2847" s="85" t="s">
        <v>13</v>
      </c>
      <c r="L2847" s="85" t="s">
        <v>2561</v>
      </c>
      <c r="N2847" s="85" t="s">
        <v>2904</v>
      </c>
      <c r="O2847" s="85">
        <v>0</v>
      </c>
      <c r="P2847" s="85">
        <v>6.4667018874329876E-9</v>
      </c>
      <c r="Q2847" s="85">
        <v>0</v>
      </c>
    </row>
    <row r="2848" spans="1:17" x14ac:dyDescent="0.3">
      <c r="A2848" s="85" t="s">
        <v>903</v>
      </c>
      <c r="B2848" s="85" t="s">
        <v>598</v>
      </c>
      <c r="C2848" s="85" t="s">
        <v>558</v>
      </c>
      <c r="D2848" s="85" t="s">
        <v>25</v>
      </c>
      <c r="E2848" s="85" t="s">
        <v>319</v>
      </c>
      <c r="F2848" s="85" t="s">
        <v>318</v>
      </c>
      <c r="G2848" s="85" t="s">
        <v>10</v>
      </c>
      <c r="H2848" s="85" t="s">
        <v>16</v>
      </c>
      <c r="I2848" s="85">
        <v>0</v>
      </c>
      <c r="J2848" s="85">
        <v>0.16</v>
      </c>
      <c r="K2848" s="85" t="s">
        <v>13</v>
      </c>
      <c r="L2848" s="85" t="s">
        <v>2561</v>
      </c>
      <c r="N2848" s="85" t="s">
        <v>2905</v>
      </c>
      <c r="O2848" s="85">
        <v>0</v>
      </c>
      <c r="P2848" s="85">
        <v>6.4667018874329876E-9</v>
      </c>
      <c r="Q2848" s="85">
        <v>0</v>
      </c>
    </row>
    <row r="2849" spans="1:18" x14ac:dyDescent="0.3">
      <c r="A2849" s="85" t="s">
        <v>903</v>
      </c>
      <c r="B2849" s="85" t="s">
        <v>598</v>
      </c>
      <c r="C2849" s="85" t="s">
        <v>558</v>
      </c>
      <c r="D2849" s="85" t="s">
        <v>25</v>
      </c>
      <c r="E2849" s="85" t="s">
        <v>189</v>
      </c>
      <c r="F2849" s="85" t="s">
        <v>188</v>
      </c>
      <c r="G2849" s="85" t="s">
        <v>10</v>
      </c>
      <c r="H2849" s="85" t="s">
        <v>16</v>
      </c>
      <c r="I2849" s="85">
        <v>0</v>
      </c>
      <c r="J2849" s="85">
        <v>1.6E-2</v>
      </c>
      <c r="K2849" s="85" t="s">
        <v>13</v>
      </c>
      <c r="L2849" s="85" t="s">
        <v>2561</v>
      </c>
      <c r="N2849" s="85" t="s">
        <v>2906</v>
      </c>
      <c r="O2849" s="85">
        <v>0</v>
      </c>
      <c r="P2849" s="85">
        <v>6.4667018874329876E-9</v>
      </c>
      <c r="Q2849" s="85">
        <v>0</v>
      </c>
    </row>
    <row r="2850" spans="1:18" x14ac:dyDescent="0.3">
      <c r="A2850" s="85" t="s">
        <v>902</v>
      </c>
      <c r="B2850" s="85" t="s">
        <v>597</v>
      </c>
      <c r="C2850" s="85" t="s">
        <v>30</v>
      </c>
      <c r="D2850" s="85" t="s">
        <v>29</v>
      </c>
      <c r="E2850" s="85" t="s">
        <v>238</v>
      </c>
      <c r="F2850" s="85" t="s">
        <v>237</v>
      </c>
      <c r="G2850" s="85" t="s">
        <v>10</v>
      </c>
      <c r="I2850" s="85">
        <v>0.188</v>
      </c>
      <c r="J2850" s="85">
        <v>0.08</v>
      </c>
      <c r="K2850" s="85" t="s">
        <v>13</v>
      </c>
      <c r="L2850" s="85" t="s">
        <v>2562</v>
      </c>
      <c r="M2850" s="85" t="s">
        <v>2980</v>
      </c>
      <c r="N2850" s="85" t="s">
        <v>2822</v>
      </c>
      <c r="O2850" s="85">
        <v>1.411899004160596E-9</v>
      </c>
      <c r="P2850" s="85">
        <v>7.6895656475440307E-9</v>
      </c>
      <c r="Q2850" s="85">
        <v>18.3612322057689</v>
      </c>
      <c r="R2850" s="85" t="s">
        <v>2806</v>
      </c>
    </row>
    <row r="2851" spans="1:18" x14ac:dyDescent="0.3">
      <c r="A2851" s="85" t="s">
        <v>903</v>
      </c>
      <c r="B2851" s="85" t="s">
        <v>598</v>
      </c>
      <c r="C2851" s="85" t="s">
        <v>558</v>
      </c>
      <c r="D2851" s="85" t="s">
        <v>25</v>
      </c>
      <c r="E2851" s="85" t="s">
        <v>323</v>
      </c>
      <c r="F2851" s="85" t="s">
        <v>322</v>
      </c>
      <c r="G2851" s="85" t="s">
        <v>10</v>
      </c>
      <c r="H2851" s="85" t="s">
        <v>16</v>
      </c>
      <c r="I2851" s="85">
        <v>0</v>
      </c>
      <c r="J2851" s="85">
        <v>7.6E-3</v>
      </c>
      <c r="K2851" s="85" t="s">
        <v>13</v>
      </c>
      <c r="L2851" s="85" t="s">
        <v>2561</v>
      </c>
      <c r="N2851" s="85" t="s">
        <v>2908</v>
      </c>
      <c r="O2851" s="85">
        <v>0</v>
      </c>
      <c r="P2851" s="85">
        <v>6.4667018874329876E-9</v>
      </c>
      <c r="Q2851" s="85">
        <v>0</v>
      </c>
    </row>
    <row r="2852" spans="1:18" x14ac:dyDescent="0.3">
      <c r="A2852" s="85" t="s">
        <v>903</v>
      </c>
      <c r="B2852" s="85" t="s">
        <v>598</v>
      </c>
      <c r="C2852" s="85" t="s">
        <v>558</v>
      </c>
      <c r="D2852" s="85" t="s">
        <v>25</v>
      </c>
      <c r="E2852" s="85" t="s">
        <v>303</v>
      </c>
      <c r="F2852" s="85" t="s">
        <v>302</v>
      </c>
      <c r="G2852" s="85" t="s">
        <v>10</v>
      </c>
      <c r="H2852" s="85" t="s">
        <v>16</v>
      </c>
      <c r="I2852" s="85">
        <v>0</v>
      </c>
      <c r="J2852" s="85">
        <v>1.0999999999999999E-2</v>
      </c>
      <c r="K2852" s="85" t="s">
        <v>13</v>
      </c>
      <c r="L2852" s="85" t="s">
        <v>2561</v>
      </c>
      <c r="N2852" s="85" t="s">
        <v>2909</v>
      </c>
      <c r="O2852" s="85">
        <v>0</v>
      </c>
      <c r="P2852" s="85">
        <v>6.4667018874329876E-9</v>
      </c>
      <c r="Q2852" s="85">
        <v>0</v>
      </c>
    </row>
    <row r="2853" spans="1:18" x14ac:dyDescent="0.3">
      <c r="A2853" s="85" t="s">
        <v>903</v>
      </c>
      <c r="B2853" s="85" t="s">
        <v>598</v>
      </c>
      <c r="C2853" s="85" t="s">
        <v>558</v>
      </c>
      <c r="D2853" s="85" t="s">
        <v>25</v>
      </c>
      <c r="E2853" s="85" t="s">
        <v>327</v>
      </c>
      <c r="F2853" s="85" t="s">
        <v>326</v>
      </c>
      <c r="G2853" s="85" t="s">
        <v>10</v>
      </c>
      <c r="H2853" s="85" t="s">
        <v>16</v>
      </c>
      <c r="I2853" s="85">
        <v>0</v>
      </c>
      <c r="J2853" s="85">
        <v>5.1999999999999998E-2</v>
      </c>
      <c r="K2853" s="85" t="s">
        <v>13</v>
      </c>
      <c r="L2853" s="85" t="s">
        <v>2561</v>
      </c>
      <c r="N2853" s="85" t="s">
        <v>2910</v>
      </c>
      <c r="O2853" s="85">
        <v>0</v>
      </c>
      <c r="P2853" s="85">
        <v>6.4667018874329876E-9</v>
      </c>
      <c r="Q2853" s="85">
        <v>0</v>
      </c>
    </row>
    <row r="2854" spans="1:18" x14ac:dyDescent="0.3">
      <c r="A2854" s="85" t="s">
        <v>903</v>
      </c>
      <c r="B2854" s="85" t="s">
        <v>598</v>
      </c>
      <c r="C2854" s="85" t="s">
        <v>558</v>
      </c>
      <c r="D2854" s="85" t="s">
        <v>25</v>
      </c>
      <c r="E2854" s="85" t="s">
        <v>87</v>
      </c>
      <c r="F2854" s="85" t="s">
        <v>86</v>
      </c>
      <c r="G2854" s="85" t="s">
        <v>10</v>
      </c>
      <c r="H2854" s="85" t="s">
        <v>16</v>
      </c>
      <c r="I2854" s="85">
        <v>0</v>
      </c>
      <c r="J2854" s="85">
        <v>0.08</v>
      </c>
      <c r="K2854" s="85" t="s">
        <v>13</v>
      </c>
      <c r="L2854" s="85" t="s">
        <v>2561</v>
      </c>
      <c r="N2854" s="85" t="s">
        <v>2911</v>
      </c>
      <c r="O2854" s="85">
        <v>0</v>
      </c>
      <c r="P2854" s="85">
        <v>6.4667018874329876E-9</v>
      </c>
      <c r="Q2854" s="85">
        <v>0</v>
      </c>
    </row>
    <row r="2855" spans="1:18" x14ac:dyDescent="0.3">
      <c r="A2855" s="85" t="s">
        <v>903</v>
      </c>
      <c r="B2855" s="85" t="s">
        <v>596</v>
      </c>
      <c r="C2855" s="85" t="s">
        <v>28</v>
      </c>
      <c r="D2855" s="85" t="s">
        <v>27</v>
      </c>
      <c r="E2855" s="85" t="s">
        <v>238</v>
      </c>
      <c r="F2855" s="85" t="s">
        <v>237</v>
      </c>
      <c r="G2855" s="85" t="s">
        <v>10</v>
      </c>
      <c r="I2855" s="85">
        <v>0.21</v>
      </c>
      <c r="J2855" s="85">
        <v>0.08</v>
      </c>
      <c r="K2855" s="85" t="s">
        <v>13</v>
      </c>
      <c r="L2855" s="85" t="s">
        <v>2562</v>
      </c>
      <c r="N2855" s="85" t="s">
        <v>2822</v>
      </c>
      <c r="O2855" s="85">
        <v>1.5771212280517301E-9</v>
      </c>
      <c r="P2855" s="85">
        <v>1.008614515864219E-8</v>
      </c>
      <c r="Q2855" s="85">
        <v>15.63651130581234</v>
      </c>
      <c r="R2855" s="85" t="s">
        <v>2806</v>
      </c>
    </row>
    <row r="2856" spans="1:18" x14ac:dyDescent="0.3">
      <c r="A2856" s="85" t="s">
        <v>903</v>
      </c>
      <c r="B2856" s="85" t="s">
        <v>598</v>
      </c>
      <c r="C2856" s="85" t="s">
        <v>558</v>
      </c>
      <c r="D2856" s="85" t="s">
        <v>25</v>
      </c>
      <c r="E2856" s="85" t="s">
        <v>207</v>
      </c>
      <c r="F2856" s="85" t="s">
        <v>206</v>
      </c>
      <c r="G2856" s="85" t="s">
        <v>10</v>
      </c>
      <c r="H2856" s="85" t="s">
        <v>12</v>
      </c>
      <c r="I2856" s="85">
        <v>7.9999999999999988E-2</v>
      </c>
      <c r="J2856" s="85">
        <v>0.04</v>
      </c>
      <c r="K2856" s="85" t="s">
        <v>13</v>
      </c>
      <c r="L2856" s="85" t="s">
        <v>2561</v>
      </c>
      <c r="N2856" s="85" t="s">
        <v>2912</v>
      </c>
      <c r="O2856" s="85">
        <v>2.8188865398167718E-10</v>
      </c>
      <c r="P2856" s="85">
        <v>6.4667018874329876E-9</v>
      </c>
      <c r="Q2856" s="85">
        <v>4.35907915485455</v>
      </c>
    </row>
    <row r="2857" spans="1:18" x14ac:dyDescent="0.3">
      <c r="A2857" s="85" t="s">
        <v>903</v>
      </c>
      <c r="B2857" s="85" t="s">
        <v>598</v>
      </c>
      <c r="C2857" s="85" t="s">
        <v>558</v>
      </c>
      <c r="D2857" s="85" t="s">
        <v>25</v>
      </c>
      <c r="E2857" s="85" t="s">
        <v>289</v>
      </c>
      <c r="F2857" s="85" t="s">
        <v>288</v>
      </c>
      <c r="G2857" s="85" t="s">
        <v>10</v>
      </c>
      <c r="I2857" s="85">
        <v>2.6800000000000001E-3</v>
      </c>
      <c r="J2857" s="85">
        <v>2.7E-2</v>
      </c>
      <c r="K2857" s="85" t="s">
        <v>13</v>
      </c>
      <c r="L2857" s="85" t="s">
        <v>2561</v>
      </c>
      <c r="N2857" s="85" t="s">
        <v>2913</v>
      </c>
      <c r="O2857" s="85">
        <v>1.0023600342597681E-11</v>
      </c>
      <c r="P2857" s="85">
        <v>6.4667018874329876E-9</v>
      </c>
      <c r="Q2857" s="85">
        <v>0.1550032847822623</v>
      </c>
    </row>
    <row r="2858" spans="1:18" x14ac:dyDescent="0.3">
      <c r="A2858" s="85" t="s">
        <v>903</v>
      </c>
      <c r="B2858" s="85" t="s">
        <v>598</v>
      </c>
      <c r="C2858" s="85" t="s">
        <v>558</v>
      </c>
      <c r="D2858" s="85" t="s">
        <v>25</v>
      </c>
      <c r="E2858" s="85" t="s">
        <v>311</v>
      </c>
      <c r="F2858" s="85" t="s">
        <v>310</v>
      </c>
      <c r="G2858" s="85" t="s">
        <v>10</v>
      </c>
      <c r="H2858" s="85" t="s">
        <v>16</v>
      </c>
      <c r="I2858" s="85">
        <v>0</v>
      </c>
      <c r="J2858" s="85">
        <v>0.08</v>
      </c>
      <c r="K2858" s="85" t="s">
        <v>13</v>
      </c>
      <c r="L2858" s="85" t="s">
        <v>2561</v>
      </c>
      <c r="N2858" s="85" t="s">
        <v>2914</v>
      </c>
      <c r="O2858" s="85">
        <v>0</v>
      </c>
      <c r="P2858" s="85">
        <v>6.4667018874329876E-9</v>
      </c>
      <c r="Q2858" s="85">
        <v>0</v>
      </c>
    </row>
    <row r="2859" spans="1:18" x14ac:dyDescent="0.3">
      <c r="A2859" s="85" t="s">
        <v>903</v>
      </c>
      <c r="B2859" s="85" t="s">
        <v>598</v>
      </c>
      <c r="C2859" s="85" t="s">
        <v>558</v>
      </c>
      <c r="D2859" s="85" t="s">
        <v>25</v>
      </c>
      <c r="E2859" s="85" t="s">
        <v>153</v>
      </c>
      <c r="F2859" s="85" t="s">
        <v>152</v>
      </c>
      <c r="G2859" s="85" t="s">
        <v>10</v>
      </c>
      <c r="I2859" s="85">
        <v>9.9999999999999985E-3</v>
      </c>
      <c r="J2859" s="85">
        <v>0.04</v>
      </c>
      <c r="K2859" s="85" t="s">
        <v>13</v>
      </c>
      <c r="L2859" s="85" t="s">
        <v>2561</v>
      </c>
      <c r="N2859" s="85" t="s">
        <v>2915</v>
      </c>
      <c r="O2859" s="85">
        <v>5.228102094377698E-11</v>
      </c>
      <c r="P2859" s="85">
        <v>6.4667018874329876E-9</v>
      </c>
      <c r="Q2859" s="85">
        <v>0.80846499272491401</v>
      </c>
    </row>
    <row r="2860" spans="1:18" x14ac:dyDescent="0.3">
      <c r="A2860" s="85" t="s">
        <v>903</v>
      </c>
      <c r="B2860" s="85" t="s">
        <v>598</v>
      </c>
      <c r="C2860" s="85" t="s">
        <v>558</v>
      </c>
      <c r="D2860" s="85" t="s">
        <v>25</v>
      </c>
      <c r="E2860" s="85" t="s">
        <v>267</v>
      </c>
      <c r="F2860" s="85" t="s">
        <v>266</v>
      </c>
      <c r="G2860" s="85" t="s">
        <v>10</v>
      </c>
      <c r="H2860" s="85" t="s">
        <v>16</v>
      </c>
      <c r="I2860" s="85">
        <v>0</v>
      </c>
      <c r="J2860" s="85">
        <v>0.02</v>
      </c>
      <c r="K2860" s="85" t="s">
        <v>13</v>
      </c>
      <c r="L2860" s="85" t="s">
        <v>2561</v>
      </c>
      <c r="N2860" s="85" t="s">
        <v>2916</v>
      </c>
      <c r="O2860" s="85">
        <v>0</v>
      </c>
      <c r="P2860" s="85">
        <v>6.4667018874329876E-9</v>
      </c>
      <c r="Q2860" s="85">
        <v>0</v>
      </c>
    </row>
    <row r="2861" spans="1:18" x14ac:dyDescent="0.3">
      <c r="A2861" s="85" t="s">
        <v>903</v>
      </c>
      <c r="B2861" s="85" t="s">
        <v>598</v>
      </c>
      <c r="C2861" s="85" t="s">
        <v>558</v>
      </c>
      <c r="D2861" s="85" t="s">
        <v>25</v>
      </c>
      <c r="E2861" s="85" t="s">
        <v>141</v>
      </c>
      <c r="F2861" s="85" t="s">
        <v>140</v>
      </c>
      <c r="G2861" s="85" t="s">
        <v>10</v>
      </c>
      <c r="H2861" s="85" t="s">
        <v>16</v>
      </c>
      <c r="I2861" s="85">
        <v>0</v>
      </c>
      <c r="J2861" s="85">
        <v>0.28999999999999998</v>
      </c>
      <c r="K2861" s="85" t="s">
        <v>13</v>
      </c>
      <c r="L2861" s="85" t="s">
        <v>2561</v>
      </c>
      <c r="N2861" s="85" t="s">
        <v>2918</v>
      </c>
      <c r="O2861" s="85">
        <v>0</v>
      </c>
      <c r="P2861" s="85">
        <v>6.4667018874329876E-9</v>
      </c>
      <c r="Q2861" s="85">
        <v>0</v>
      </c>
    </row>
    <row r="2862" spans="1:18" x14ac:dyDescent="0.3">
      <c r="A2862" s="85" t="s">
        <v>903</v>
      </c>
      <c r="B2862" s="85" t="s">
        <v>598</v>
      </c>
      <c r="C2862" s="85" t="s">
        <v>558</v>
      </c>
      <c r="D2862" s="85" t="s">
        <v>25</v>
      </c>
      <c r="E2862" s="85" t="s">
        <v>305</v>
      </c>
      <c r="F2862" s="85" t="s">
        <v>304</v>
      </c>
      <c r="G2862" s="85" t="s">
        <v>10</v>
      </c>
      <c r="H2862" s="85" t="s">
        <v>12</v>
      </c>
      <c r="I2862" s="85">
        <v>3.8799999999999987E-2</v>
      </c>
      <c r="J2862" s="85">
        <v>5.8000000000000003E-2</v>
      </c>
      <c r="K2862" s="85" t="s">
        <v>13</v>
      </c>
      <c r="L2862" s="85" t="s">
        <v>2561</v>
      </c>
      <c r="N2862" s="85" t="s">
        <v>2919</v>
      </c>
      <c r="O2862" s="85">
        <v>2.3915777016198618E-10</v>
      </c>
      <c r="P2862" s="85">
        <v>6.4667018874329876E-9</v>
      </c>
      <c r="Q2862" s="85">
        <v>3.6982958906262779</v>
      </c>
    </row>
    <row r="2863" spans="1:18" x14ac:dyDescent="0.3">
      <c r="A2863" s="85" t="s">
        <v>903</v>
      </c>
      <c r="B2863" s="85" t="s">
        <v>598</v>
      </c>
      <c r="C2863" s="85" t="s">
        <v>558</v>
      </c>
      <c r="D2863" s="85" t="s">
        <v>25</v>
      </c>
      <c r="E2863" s="85" t="s">
        <v>335</v>
      </c>
      <c r="F2863" s="85" t="s">
        <v>334</v>
      </c>
      <c r="G2863" s="85" t="s">
        <v>10</v>
      </c>
      <c r="H2863" s="85" t="s">
        <v>16</v>
      </c>
      <c r="I2863" s="85">
        <v>0</v>
      </c>
      <c r="J2863" s="85">
        <v>0.08</v>
      </c>
      <c r="K2863" s="85" t="s">
        <v>13</v>
      </c>
      <c r="L2863" s="85" t="s">
        <v>2561</v>
      </c>
      <c r="N2863" s="85" t="s">
        <v>2920</v>
      </c>
      <c r="O2863" s="85">
        <v>0</v>
      </c>
      <c r="P2863" s="85">
        <v>6.4667018874329876E-9</v>
      </c>
      <c r="Q2863" s="85">
        <v>0</v>
      </c>
    </row>
    <row r="2864" spans="1:18" x14ac:dyDescent="0.3">
      <c r="A2864" s="85" t="s">
        <v>903</v>
      </c>
      <c r="B2864" s="85" t="s">
        <v>598</v>
      </c>
      <c r="C2864" s="85" t="s">
        <v>558</v>
      </c>
      <c r="D2864" s="85" t="s">
        <v>25</v>
      </c>
      <c r="E2864" s="85" t="s">
        <v>62</v>
      </c>
      <c r="F2864" s="85" t="s">
        <v>61</v>
      </c>
      <c r="G2864" s="85" t="s">
        <v>10</v>
      </c>
      <c r="H2864" s="85" t="s">
        <v>16</v>
      </c>
      <c r="I2864" s="85">
        <v>0</v>
      </c>
      <c r="J2864" s="85">
        <v>0.02</v>
      </c>
      <c r="K2864" s="85" t="s">
        <v>13</v>
      </c>
      <c r="L2864" s="85" t="s">
        <v>2561</v>
      </c>
      <c r="N2864" s="85" t="s">
        <v>2921</v>
      </c>
      <c r="O2864" s="85">
        <v>0</v>
      </c>
      <c r="P2864" s="85">
        <v>6.4667018874329876E-9</v>
      </c>
      <c r="Q2864" s="85">
        <v>0</v>
      </c>
    </row>
    <row r="2865" spans="1:17" x14ac:dyDescent="0.3">
      <c r="A2865" s="85" t="s">
        <v>903</v>
      </c>
      <c r="B2865" s="85" t="s">
        <v>598</v>
      </c>
      <c r="C2865" s="85" t="s">
        <v>558</v>
      </c>
      <c r="D2865" s="85" t="s">
        <v>25</v>
      </c>
      <c r="E2865" s="85" t="s">
        <v>339</v>
      </c>
      <c r="F2865" s="85" t="s">
        <v>338</v>
      </c>
      <c r="G2865" s="85" t="s">
        <v>10</v>
      </c>
      <c r="H2865" s="85" t="s">
        <v>16</v>
      </c>
      <c r="I2865" s="85">
        <v>0</v>
      </c>
      <c r="J2865" s="85">
        <v>0.02</v>
      </c>
      <c r="K2865" s="85" t="s">
        <v>13</v>
      </c>
      <c r="L2865" s="85" t="s">
        <v>2561</v>
      </c>
      <c r="N2865" s="85" t="s">
        <v>2922</v>
      </c>
      <c r="O2865" s="85">
        <v>0</v>
      </c>
      <c r="P2865" s="85">
        <v>6.4667018874329876E-9</v>
      </c>
      <c r="Q2865" s="85">
        <v>0</v>
      </c>
    </row>
    <row r="2866" spans="1:17" x14ac:dyDescent="0.3">
      <c r="A2866" s="85" t="s">
        <v>903</v>
      </c>
      <c r="B2866" s="85" t="s">
        <v>598</v>
      </c>
      <c r="C2866" s="85" t="s">
        <v>558</v>
      </c>
      <c r="D2866" s="85" t="s">
        <v>25</v>
      </c>
      <c r="E2866" s="85" t="s">
        <v>341</v>
      </c>
      <c r="F2866" s="85" t="s">
        <v>340</v>
      </c>
      <c r="G2866" s="85" t="s">
        <v>10</v>
      </c>
      <c r="H2866" s="85" t="s">
        <v>16</v>
      </c>
      <c r="I2866" s="85">
        <v>0</v>
      </c>
      <c r="J2866" s="85">
        <v>0.08</v>
      </c>
      <c r="K2866" s="85" t="s">
        <v>13</v>
      </c>
      <c r="L2866" s="85" t="s">
        <v>2561</v>
      </c>
      <c r="N2866" s="85" t="s">
        <v>2923</v>
      </c>
      <c r="O2866" s="85">
        <v>0</v>
      </c>
      <c r="P2866" s="85">
        <v>6.4667018874329876E-9</v>
      </c>
      <c r="Q2866" s="85">
        <v>0</v>
      </c>
    </row>
    <row r="2867" spans="1:17" x14ac:dyDescent="0.3">
      <c r="A2867" s="85" t="s">
        <v>903</v>
      </c>
      <c r="B2867" s="85" t="s">
        <v>598</v>
      </c>
      <c r="C2867" s="85" t="s">
        <v>558</v>
      </c>
      <c r="D2867" s="85" t="s">
        <v>25</v>
      </c>
      <c r="E2867" s="85" t="s">
        <v>345</v>
      </c>
      <c r="F2867" s="85" t="s">
        <v>344</v>
      </c>
      <c r="G2867" s="85" t="s">
        <v>10</v>
      </c>
      <c r="H2867" s="85" t="s">
        <v>16</v>
      </c>
      <c r="I2867" s="85">
        <v>0</v>
      </c>
      <c r="J2867" s="85">
        <v>0.08</v>
      </c>
      <c r="K2867" s="85" t="s">
        <v>13</v>
      </c>
      <c r="L2867" s="85" t="s">
        <v>2561</v>
      </c>
      <c r="N2867" s="85" t="s">
        <v>2924</v>
      </c>
      <c r="O2867" s="85">
        <v>0</v>
      </c>
      <c r="P2867" s="85">
        <v>6.4667018874329876E-9</v>
      </c>
      <c r="Q2867" s="85">
        <v>0</v>
      </c>
    </row>
    <row r="2868" spans="1:17" x14ac:dyDescent="0.3">
      <c r="A2868" s="85" t="s">
        <v>903</v>
      </c>
      <c r="B2868" s="85" t="s">
        <v>598</v>
      </c>
      <c r="C2868" s="85" t="s">
        <v>558</v>
      </c>
      <c r="D2868" s="85" t="s">
        <v>25</v>
      </c>
      <c r="E2868" s="85" t="s">
        <v>347</v>
      </c>
      <c r="F2868" s="85" t="s">
        <v>346</v>
      </c>
      <c r="G2868" s="85" t="s">
        <v>10</v>
      </c>
      <c r="H2868" s="85" t="s">
        <v>16</v>
      </c>
      <c r="I2868" s="85">
        <v>0</v>
      </c>
      <c r="J2868" s="85">
        <v>8.6E-3</v>
      </c>
      <c r="K2868" s="85" t="s">
        <v>13</v>
      </c>
      <c r="L2868" s="85" t="s">
        <v>2561</v>
      </c>
      <c r="N2868" s="85" t="s">
        <v>2925</v>
      </c>
      <c r="O2868" s="85">
        <v>0</v>
      </c>
      <c r="P2868" s="85">
        <v>6.4667018874329876E-9</v>
      </c>
      <c r="Q2868" s="85">
        <v>0</v>
      </c>
    </row>
    <row r="2869" spans="1:17" x14ac:dyDescent="0.3">
      <c r="A2869" s="85" t="s">
        <v>903</v>
      </c>
      <c r="B2869" s="85" t="s">
        <v>598</v>
      </c>
      <c r="C2869" s="85" t="s">
        <v>558</v>
      </c>
      <c r="D2869" s="85" t="s">
        <v>25</v>
      </c>
      <c r="E2869" s="85" t="s">
        <v>351</v>
      </c>
      <c r="F2869" s="85" t="s">
        <v>350</v>
      </c>
      <c r="G2869" s="85" t="s">
        <v>10</v>
      </c>
      <c r="H2869" s="85" t="s">
        <v>16</v>
      </c>
      <c r="I2869" s="85">
        <v>0</v>
      </c>
      <c r="J2869" s="85">
        <v>1.6E-2</v>
      </c>
      <c r="K2869" s="85" t="s">
        <v>13</v>
      </c>
      <c r="L2869" s="85" t="s">
        <v>2561</v>
      </c>
      <c r="N2869" s="85" t="s">
        <v>2926</v>
      </c>
      <c r="O2869" s="85">
        <v>0</v>
      </c>
      <c r="P2869" s="85">
        <v>6.4667018874329876E-9</v>
      </c>
      <c r="Q2869" s="85">
        <v>0</v>
      </c>
    </row>
    <row r="2870" spans="1:17" x14ac:dyDescent="0.3">
      <c r="A2870" s="85" t="s">
        <v>903</v>
      </c>
      <c r="B2870" s="85" t="s">
        <v>598</v>
      </c>
      <c r="C2870" s="85" t="s">
        <v>558</v>
      </c>
      <c r="D2870" s="85" t="s">
        <v>25</v>
      </c>
      <c r="E2870" s="85" t="s">
        <v>203</v>
      </c>
      <c r="F2870" s="85" t="s">
        <v>202</v>
      </c>
      <c r="G2870" s="85" t="s">
        <v>10</v>
      </c>
      <c r="H2870" s="85" t="s">
        <v>16</v>
      </c>
      <c r="I2870" s="85">
        <v>0</v>
      </c>
      <c r="J2870" s="85">
        <v>1.4999999999999999E-2</v>
      </c>
      <c r="K2870" s="85" t="s">
        <v>13</v>
      </c>
      <c r="L2870" s="85" t="s">
        <v>2561</v>
      </c>
      <c r="N2870" s="85" t="s">
        <v>2927</v>
      </c>
      <c r="O2870" s="85">
        <v>0</v>
      </c>
      <c r="P2870" s="85">
        <v>6.4667018874329876E-9</v>
      </c>
      <c r="Q2870" s="85">
        <v>0</v>
      </c>
    </row>
    <row r="2871" spans="1:17" x14ac:dyDescent="0.3">
      <c r="A2871" s="85" t="s">
        <v>903</v>
      </c>
      <c r="B2871" s="85" t="s">
        <v>598</v>
      </c>
      <c r="C2871" s="85" t="s">
        <v>558</v>
      </c>
      <c r="D2871" s="85" t="s">
        <v>25</v>
      </c>
      <c r="E2871" s="85" t="s">
        <v>329</v>
      </c>
      <c r="F2871" s="85" t="s">
        <v>328</v>
      </c>
      <c r="G2871" s="85" t="s">
        <v>10</v>
      </c>
      <c r="H2871" s="85" t="s">
        <v>16</v>
      </c>
      <c r="I2871" s="85">
        <v>0</v>
      </c>
      <c r="J2871" s="85">
        <v>0.22600000000000001</v>
      </c>
      <c r="K2871" s="85" t="s">
        <v>13</v>
      </c>
      <c r="L2871" s="85" t="s">
        <v>2561</v>
      </c>
      <c r="N2871" s="85" t="s">
        <v>2928</v>
      </c>
      <c r="O2871" s="85">
        <v>0</v>
      </c>
      <c r="P2871" s="85">
        <v>6.4667018874329876E-9</v>
      </c>
      <c r="Q2871" s="85">
        <v>0</v>
      </c>
    </row>
    <row r="2872" spans="1:17" x14ac:dyDescent="0.3">
      <c r="A2872" s="85" t="s">
        <v>903</v>
      </c>
      <c r="B2872" s="85" t="s">
        <v>598</v>
      </c>
      <c r="C2872" s="85" t="s">
        <v>558</v>
      </c>
      <c r="D2872" s="85" t="s">
        <v>25</v>
      </c>
      <c r="E2872" s="85" t="s">
        <v>355</v>
      </c>
      <c r="F2872" s="85" t="s">
        <v>354</v>
      </c>
      <c r="G2872" s="85" t="s">
        <v>10</v>
      </c>
      <c r="H2872" s="85" t="s">
        <v>16</v>
      </c>
      <c r="I2872" s="85">
        <v>0</v>
      </c>
      <c r="J2872" s="85">
        <v>2.5000000000000001E-2</v>
      </c>
      <c r="K2872" s="85" t="s">
        <v>13</v>
      </c>
      <c r="L2872" s="85" t="s">
        <v>2561</v>
      </c>
      <c r="N2872" s="85" t="s">
        <v>2929</v>
      </c>
      <c r="O2872" s="85">
        <v>0</v>
      </c>
      <c r="P2872" s="85">
        <v>6.4667018874329876E-9</v>
      </c>
      <c r="Q2872" s="85">
        <v>0</v>
      </c>
    </row>
    <row r="2873" spans="1:17" x14ac:dyDescent="0.3">
      <c r="A2873" s="85" t="s">
        <v>903</v>
      </c>
      <c r="B2873" s="85" t="s">
        <v>598</v>
      </c>
      <c r="C2873" s="85" t="s">
        <v>558</v>
      </c>
      <c r="D2873" s="85" t="s">
        <v>25</v>
      </c>
      <c r="E2873" s="85" t="s">
        <v>337</v>
      </c>
      <c r="F2873" s="85" t="s">
        <v>336</v>
      </c>
      <c r="G2873" s="85" t="s">
        <v>10</v>
      </c>
      <c r="H2873" s="85" t="s">
        <v>16</v>
      </c>
      <c r="I2873" s="85">
        <v>0</v>
      </c>
      <c r="J2873" s="85">
        <v>0.26400000000000001</v>
      </c>
      <c r="K2873" s="85" t="s">
        <v>13</v>
      </c>
      <c r="L2873" s="85" t="s">
        <v>2561</v>
      </c>
      <c r="N2873" s="85" t="s">
        <v>2930</v>
      </c>
      <c r="O2873" s="85">
        <v>0</v>
      </c>
      <c r="P2873" s="85">
        <v>6.4667018874329876E-9</v>
      </c>
      <c r="Q2873" s="85">
        <v>0</v>
      </c>
    </row>
    <row r="2874" spans="1:17" x14ac:dyDescent="0.3">
      <c r="A2874" s="85" t="s">
        <v>903</v>
      </c>
      <c r="B2874" s="85" t="s">
        <v>598</v>
      </c>
      <c r="C2874" s="85" t="s">
        <v>558</v>
      </c>
      <c r="D2874" s="85" t="s">
        <v>25</v>
      </c>
      <c r="E2874" s="85" t="s">
        <v>58</v>
      </c>
      <c r="F2874" s="85" t="s">
        <v>57</v>
      </c>
      <c r="G2874" s="85" t="s">
        <v>10</v>
      </c>
      <c r="H2874" s="85" t="s">
        <v>16</v>
      </c>
      <c r="I2874" s="85">
        <v>0</v>
      </c>
      <c r="J2874" s="85">
        <v>0.08</v>
      </c>
      <c r="K2874" s="85" t="s">
        <v>13</v>
      </c>
      <c r="L2874" s="85" t="s">
        <v>2561</v>
      </c>
      <c r="N2874" s="85" t="s">
        <v>2931</v>
      </c>
      <c r="O2874" s="85">
        <v>0</v>
      </c>
      <c r="P2874" s="85">
        <v>6.4667018874329876E-9</v>
      </c>
      <c r="Q2874" s="85">
        <v>0</v>
      </c>
    </row>
    <row r="2875" spans="1:17" x14ac:dyDescent="0.3">
      <c r="A2875" s="85" t="s">
        <v>903</v>
      </c>
      <c r="B2875" s="85" t="s">
        <v>598</v>
      </c>
      <c r="C2875" s="85" t="s">
        <v>558</v>
      </c>
      <c r="D2875" s="85" t="s">
        <v>25</v>
      </c>
      <c r="E2875" s="85" t="s">
        <v>261</v>
      </c>
      <c r="F2875" s="85" t="s">
        <v>260</v>
      </c>
      <c r="G2875" s="85" t="s">
        <v>10</v>
      </c>
      <c r="H2875" s="85" t="s">
        <v>16</v>
      </c>
      <c r="I2875" s="85">
        <v>0</v>
      </c>
      <c r="J2875" s="85">
        <v>0.08</v>
      </c>
      <c r="K2875" s="85" t="s">
        <v>13</v>
      </c>
      <c r="L2875" s="85" t="s">
        <v>2561</v>
      </c>
      <c r="N2875" s="85" t="s">
        <v>2932</v>
      </c>
      <c r="O2875" s="85">
        <v>0</v>
      </c>
      <c r="P2875" s="85">
        <v>6.4667018874329876E-9</v>
      </c>
      <c r="Q2875" s="85">
        <v>0</v>
      </c>
    </row>
    <row r="2876" spans="1:17" x14ac:dyDescent="0.3">
      <c r="A2876" s="85" t="s">
        <v>903</v>
      </c>
      <c r="B2876" s="85" t="s">
        <v>598</v>
      </c>
      <c r="C2876" s="85" t="s">
        <v>558</v>
      </c>
      <c r="D2876" s="85" t="s">
        <v>25</v>
      </c>
      <c r="E2876" s="85" t="s">
        <v>357</v>
      </c>
      <c r="F2876" s="85" t="s">
        <v>356</v>
      </c>
      <c r="G2876" s="85" t="s">
        <v>10</v>
      </c>
      <c r="H2876" s="85" t="s">
        <v>16</v>
      </c>
      <c r="I2876" s="85">
        <v>0</v>
      </c>
      <c r="J2876" s="85">
        <v>1.6</v>
      </c>
      <c r="K2876" s="85" t="s">
        <v>13</v>
      </c>
      <c r="L2876" s="85" t="s">
        <v>2561</v>
      </c>
      <c r="N2876" s="85" t="s">
        <v>2933</v>
      </c>
      <c r="O2876" s="85">
        <v>0</v>
      </c>
      <c r="P2876" s="85">
        <v>6.4667018874329876E-9</v>
      </c>
      <c r="Q2876" s="85">
        <v>0</v>
      </c>
    </row>
    <row r="2877" spans="1:17" x14ac:dyDescent="0.3">
      <c r="A2877" s="85" t="s">
        <v>903</v>
      </c>
      <c r="B2877" s="85" t="s">
        <v>598</v>
      </c>
      <c r="C2877" s="85" t="s">
        <v>558</v>
      </c>
      <c r="D2877" s="85" t="s">
        <v>25</v>
      </c>
      <c r="E2877" s="85" t="s">
        <v>349</v>
      </c>
      <c r="F2877" s="85" t="s">
        <v>348</v>
      </c>
      <c r="G2877" s="85" t="s">
        <v>10</v>
      </c>
      <c r="H2877" s="85" t="s">
        <v>16</v>
      </c>
      <c r="I2877" s="85">
        <v>0</v>
      </c>
      <c r="J2877" s="85">
        <v>9.4000000000000004E-3</v>
      </c>
      <c r="K2877" s="85" t="s">
        <v>13</v>
      </c>
      <c r="L2877" s="85" t="s">
        <v>2561</v>
      </c>
      <c r="N2877" s="85" t="s">
        <v>2934</v>
      </c>
      <c r="O2877" s="85">
        <v>0</v>
      </c>
      <c r="P2877" s="85">
        <v>6.4667018874329876E-9</v>
      </c>
      <c r="Q2877" s="85">
        <v>0</v>
      </c>
    </row>
    <row r="2878" spans="1:17" x14ac:dyDescent="0.3">
      <c r="A2878" s="85" t="s">
        <v>903</v>
      </c>
      <c r="B2878" s="85" t="s">
        <v>598</v>
      </c>
      <c r="C2878" s="85" t="s">
        <v>558</v>
      </c>
      <c r="D2878" s="85" t="s">
        <v>25</v>
      </c>
      <c r="E2878" s="85" t="s">
        <v>361</v>
      </c>
      <c r="F2878" s="85" t="s">
        <v>360</v>
      </c>
      <c r="G2878" s="85" t="s">
        <v>10</v>
      </c>
      <c r="I2878" s="85">
        <v>0.04</v>
      </c>
      <c r="J2878" s="85">
        <v>0.02</v>
      </c>
      <c r="K2878" s="85" t="s">
        <v>13</v>
      </c>
      <c r="L2878" s="85" t="s">
        <v>2561</v>
      </c>
      <c r="N2878" s="85" t="s">
        <v>2832</v>
      </c>
      <c r="O2878" s="85">
        <v>2.2442407172593331E-10</v>
      </c>
      <c r="P2878" s="85">
        <v>6.4667018874329876E-9</v>
      </c>
      <c r="Q2878" s="85">
        <v>3.4704564340914801</v>
      </c>
    </row>
    <row r="2879" spans="1:17" x14ac:dyDescent="0.3">
      <c r="A2879" s="85" t="s">
        <v>903</v>
      </c>
      <c r="B2879" s="85" t="s">
        <v>598</v>
      </c>
      <c r="C2879" s="85" t="s">
        <v>558</v>
      </c>
      <c r="D2879" s="85" t="s">
        <v>25</v>
      </c>
      <c r="E2879" s="85" t="s">
        <v>363</v>
      </c>
      <c r="F2879" s="85" t="s">
        <v>362</v>
      </c>
      <c r="G2879" s="85" t="s">
        <v>10</v>
      </c>
      <c r="H2879" s="85" t="s">
        <v>16</v>
      </c>
      <c r="I2879" s="85">
        <v>0</v>
      </c>
      <c r="J2879" s="85">
        <v>1.2999999999999999E-2</v>
      </c>
      <c r="K2879" s="85" t="s">
        <v>13</v>
      </c>
      <c r="L2879" s="85" t="s">
        <v>2561</v>
      </c>
      <c r="N2879" s="85" t="s">
        <v>2935</v>
      </c>
      <c r="O2879" s="85">
        <v>0</v>
      </c>
      <c r="P2879" s="85">
        <v>6.4667018874329876E-9</v>
      </c>
      <c r="Q2879" s="85">
        <v>0</v>
      </c>
    </row>
    <row r="2880" spans="1:17" x14ac:dyDescent="0.3">
      <c r="A2880" s="85" t="s">
        <v>903</v>
      </c>
      <c r="B2880" s="85" t="s">
        <v>598</v>
      </c>
      <c r="C2880" s="85" t="s">
        <v>558</v>
      </c>
      <c r="D2880" s="85" t="s">
        <v>25</v>
      </c>
      <c r="E2880" s="85" t="s">
        <v>343</v>
      </c>
      <c r="F2880" s="85" t="s">
        <v>342</v>
      </c>
      <c r="G2880" s="85" t="s">
        <v>10</v>
      </c>
      <c r="H2880" s="85" t="s">
        <v>16</v>
      </c>
      <c r="I2880" s="85">
        <v>0</v>
      </c>
      <c r="J2880" s="85">
        <v>3.1E-2</v>
      </c>
      <c r="K2880" s="85" t="s">
        <v>13</v>
      </c>
      <c r="L2880" s="85" t="s">
        <v>2561</v>
      </c>
      <c r="N2880" s="85" t="s">
        <v>2915</v>
      </c>
      <c r="O2880" s="85">
        <v>0</v>
      </c>
      <c r="P2880" s="85">
        <v>6.4667018874329876E-9</v>
      </c>
      <c r="Q2880" s="85">
        <v>0</v>
      </c>
    </row>
    <row r="2881" spans="1:17" x14ac:dyDescent="0.3">
      <c r="A2881" s="85" t="s">
        <v>903</v>
      </c>
      <c r="B2881" s="85" t="s">
        <v>598</v>
      </c>
      <c r="C2881" s="85" t="s">
        <v>558</v>
      </c>
      <c r="D2881" s="85" t="s">
        <v>25</v>
      </c>
      <c r="E2881" s="85" t="s">
        <v>66</v>
      </c>
      <c r="F2881" s="85" t="s">
        <v>65</v>
      </c>
      <c r="G2881" s="85" t="s">
        <v>10</v>
      </c>
      <c r="H2881" s="85" t="s">
        <v>16</v>
      </c>
      <c r="I2881" s="85">
        <v>0</v>
      </c>
      <c r="J2881" s="85">
        <v>0.16</v>
      </c>
      <c r="K2881" s="85" t="s">
        <v>13</v>
      </c>
      <c r="L2881" s="85" t="s">
        <v>2561</v>
      </c>
      <c r="N2881" s="85" t="s">
        <v>2936</v>
      </c>
      <c r="O2881" s="85">
        <v>0</v>
      </c>
      <c r="P2881" s="85">
        <v>6.4667018874329876E-9</v>
      </c>
      <c r="Q2881" s="85">
        <v>0</v>
      </c>
    </row>
    <row r="2882" spans="1:17" x14ac:dyDescent="0.3">
      <c r="A2882" s="85" t="s">
        <v>903</v>
      </c>
      <c r="B2882" s="85" t="s">
        <v>598</v>
      </c>
      <c r="C2882" s="85" t="s">
        <v>558</v>
      </c>
      <c r="D2882" s="85" t="s">
        <v>25</v>
      </c>
      <c r="E2882" s="85" t="s">
        <v>315</v>
      </c>
      <c r="F2882" s="85" t="s">
        <v>314</v>
      </c>
      <c r="G2882" s="85" t="s">
        <v>10</v>
      </c>
      <c r="H2882" s="85" t="s">
        <v>16</v>
      </c>
      <c r="I2882" s="85">
        <v>0</v>
      </c>
      <c r="J2882" s="85">
        <v>0.188</v>
      </c>
      <c r="K2882" s="85" t="s">
        <v>13</v>
      </c>
      <c r="L2882" s="85" t="s">
        <v>2561</v>
      </c>
      <c r="N2882" s="85" t="s">
        <v>2937</v>
      </c>
      <c r="O2882" s="85">
        <v>0</v>
      </c>
      <c r="P2882" s="85">
        <v>6.4667018874329876E-9</v>
      </c>
      <c r="Q2882" s="85">
        <v>0</v>
      </c>
    </row>
    <row r="2883" spans="1:17" x14ac:dyDescent="0.3">
      <c r="A2883" s="85" t="s">
        <v>903</v>
      </c>
      <c r="B2883" s="85" t="s">
        <v>598</v>
      </c>
      <c r="C2883" s="85" t="s">
        <v>558</v>
      </c>
      <c r="D2883" s="85" t="s">
        <v>25</v>
      </c>
      <c r="E2883" s="85" t="s">
        <v>285</v>
      </c>
      <c r="F2883" s="85" t="s">
        <v>284</v>
      </c>
      <c r="G2883" s="85" t="s">
        <v>10</v>
      </c>
      <c r="H2883" s="85" t="s">
        <v>16</v>
      </c>
      <c r="I2883" s="85">
        <v>0</v>
      </c>
      <c r="J2883" s="85">
        <v>0.08</v>
      </c>
      <c r="K2883" s="85" t="s">
        <v>13</v>
      </c>
      <c r="L2883" s="85" t="s">
        <v>2561</v>
      </c>
      <c r="N2883" s="85" t="s">
        <v>2938</v>
      </c>
      <c r="O2883" s="85">
        <v>0</v>
      </c>
      <c r="P2883" s="85">
        <v>6.4667018874329876E-9</v>
      </c>
      <c r="Q2883" s="85">
        <v>0</v>
      </c>
    </row>
    <row r="2884" spans="1:17" x14ac:dyDescent="0.3">
      <c r="A2884" s="85" t="s">
        <v>903</v>
      </c>
      <c r="B2884" s="85" t="s">
        <v>598</v>
      </c>
      <c r="C2884" s="85" t="s">
        <v>558</v>
      </c>
      <c r="D2884" s="85" t="s">
        <v>25</v>
      </c>
      <c r="E2884" s="85" t="s">
        <v>283</v>
      </c>
      <c r="F2884" s="85" t="s">
        <v>282</v>
      </c>
      <c r="G2884" s="85" t="s">
        <v>10</v>
      </c>
      <c r="H2884" s="85" t="s">
        <v>16</v>
      </c>
      <c r="I2884" s="85">
        <v>0</v>
      </c>
      <c r="J2884" s="85">
        <v>0.15</v>
      </c>
      <c r="K2884" s="85" t="s">
        <v>13</v>
      </c>
      <c r="L2884" s="85" t="s">
        <v>2561</v>
      </c>
      <c r="N2884" s="85" t="s">
        <v>2939</v>
      </c>
      <c r="O2884" s="85">
        <v>0</v>
      </c>
      <c r="P2884" s="85">
        <v>6.4667018874329876E-9</v>
      </c>
      <c r="Q2884" s="85">
        <v>0</v>
      </c>
    </row>
    <row r="2885" spans="1:17" x14ac:dyDescent="0.3">
      <c r="A2885" s="85" t="s">
        <v>903</v>
      </c>
      <c r="B2885" s="85" t="s">
        <v>598</v>
      </c>
      <c r="C2885" s="85" t="s">
        <v>558</v>
      </c>
      <c r="D2885" s="85" t="s">
        <v>25</v>
      </c>
      <c r="E2885" s="85" t="s">
        <v>297</v>
      </c>
      <c r="F2885" s="85" t="s">
        <v>296</v>
      </c>
      <c r="G2885" s="85" t="s">
        <v>10</v>
      </c>
      <c r="H2885" s="85" t="s">
        <v>16</v>
      </c>
      <c r="I2885" s="85">
        <v>0</v>
      </c>
      <c r="J2885" s="85">
        <v>0.16800000000000001</v>
      </c>
      <c r="K2885" s="85" t="s">
        <v>13</v>
      </c>
      <c r="L2885" s="85" t="s">
        <v>2561</v>
      </c>
      <c r="N2885" s="85" t="s">
        <v>2940</v>
      </c>
      <c r="O2885" s="85">
        <v>0</v>
      </c>
      <c r="P2885" s="85">
        <v>6.4667018874329876E-9</v>
      </c>
      <c r="Q2885" s="85">
        <v>0</v>
      </c>
    </row>
    <row r="2886" spans="1:17" x14ac:dyDescent="0.3">
      <c r="A2886" s="85" t="s">
        <v>903</v>
      </c>
      <c r="B2886" s="85" t="s">
        <v>598</v>
      </c>
      <c r="C2886" s="85" t="s">
        <v>558</v>
      </c>
      <c r="D2886" s="85" t="s">
        <v>25</v>
      </c>
      <c r="E2886" s="85" t="s">
        <v>333</v>
      </c>
      <c r="F2886" s="85" t="s">
        <v>332</v>
      </c>
      <c r="G2886" s="85" t="s">
        <v>10</v>
      </c>
      <c r="H2886" s="85" t="s">
        <v>16</v>
      </c>
      <c r="I2886" s="85">
        <v>0</v>
      </c>
      <c r="J2886" s="85">
        <v>0.08</v>
      </c>
      <c r="K2886" s="85" t="s">
        <v>13</v>
      </c>
      <c r="L2886" s="85" t="s">
        <v>2561</v>
      </c>
      <c r="N2886" s="85" t="s">
        <v>2941</v>
      </c>
      <c r="O2886" s="85">
        <v>0</v>
      </c>
      <c r="P2886" s="85">
        <v>6.4667018874329876E-9</v>
      </c>
      <c r="Q2886" s="85">
        <v>0</v>
      </c>
    </row>
    <row r="2887" spans="1:17" x14ac:dyDescent="0.3">
      <c r="A2887" s="85" t="s">
        <v>903</v>
      </c>
      <c r="B2887" s="85" t="s">
        <v>598</v>
      </c>
      <c r="C2887" s="85" t="s">
        <v>558</v>
      </c>
      <c r="D2887" s="85" t="s">
        <v>25</v>
      </c>
      <c r="E2887" s="85" t="s">
        <v>181</v>
      </c>
      <c r="F2887" s="85" t="s">
        <v>180</v>
      </c>
      <c r="G2887" s="85" t="s">
        <v>10</v>
      </c>
      <c r="H2887" s="85" t="s">
        <v>16</v>
      </c>
      <c r="I2887" s="85">
        <v>0</v>
      </c>
      <c r="J2887" s="85">
        <v>0.16</v>
      </c>
      <c r="K2887" s="85" t="s">
        <v>13</v>
      </c>
      <c r="L2887" s="85" t="s">
        <v>2561</v>
      </c>
      <c r="N2887" s="85" t="s">
        <v>2942</v>
      </c>
      <c r="O2887" s="85">
        <v>0</v>
      </c>
      <c r="P2887" s="85">
        <v>6.4667018874329876E-9</v>
      </c>
      <c r="Q2887" s="85">
        <v>0</v>
      </c>
    </row>
    <row r="2888" spans="1:17" x14ac:dyDescent="0.3">
      <c r="A2888" s="85" t="s">
        <v>903</v>
      </c>
      <c r="B2888" s="85" t="s">
        <v>598</v>
      </c>
      <c r="C2888" s="85" t="s">
        <v>558</v>
      </c>
      <c r="D2888" s="85" t="s">
        <v>25</v>
      </c>
      <c r="E2888" s="85" t="s">
        <v>275</v>
      </c>
      <c r="F2888" s="85" t="s">
        <v>274</v>
      </c>
      <c r="G2888" s="85" t="s">
        <v>10</v>
      </c>
      <c r="H2888" s="85" t="s">
        <v>16</v>
      </c>
      <c r="I2888" s="85">
        <v>0</v>
      </c>
      <c r="J2888" s="85">
        <v>1.7000000000000001E-2</v>
      </c>
      <c r="K2888" s="85" t="s">
        <v>13</v>
      </c>
      <c r="L2888" s="85" t="s">
        <v>2561</v>
      </c>
      <c r="N2888" s="85" t="s">
        <v>2943</v>
      </c>
      <c r="O2888" s="85">
        <v>0</v>
      </c>
      <c r="P2888" s="85">
        <v>6.4667018874329876E-9</v>
      </c>
      <c r="Q2888" s="85">
        <v>0</v>
      </c>
    </row>
    <row r="2889" spans="1:17" x14ac:dyDescent="0.3">
      <c r="A2889" s="85" t="s">
        <v>903</v>
      </c>
      <c r="B2889" s="85" t="s">
        <v>598</v>
      </c>
      <c r="C2889" s="85" t="s">
        <v>558</v>
      </c>
      <c r="D2889" s="85" t="s">
        <v>25</v>
      </c>
      <c r="E2889" s="85" t="s">
        <v>295</v>
      </c>
      <c r="F2889" s="85" t="s">
        <v>294</v>
      </c>
      <c r="G2889" s="85" t="s">
        <v>10</v>
      </c>
      <c r="H2889" s="85" t="s">
        <v>16</v>
      </c>
      <c r="I2889" s="85">
        <v>0</v>
      </c>
      <c r="J2889" s="85">
        <v>2.5999999999999999E-2</v>
      </c>
      <c r="K2889" s="85" t="s">
        <v>13</v>
      </c>
      <c r="L2889" s="85" t="s">
        <v>2561</v>
      </c>
      <c r="N2889" s="85" t="s">
        <v>2944</v>
      </c>
      <c r="O2889" s="85">
        <v>0</v>
      </c>
      <c r="P2889" s="85">
        <v>6.4667018874329876E-9</v>
      </c>
      <c r="Q2889" s="85">
        <v>0</v>
      </c>
    </row>
    <row r="2890" spans="1:17" x14ac:dyDescent="0.3">
      <c r="A2890" s="85" t="s">
        <v>903</v>
      </c>
      <c r="B2890" s="85" t="s">
        <v>598</v>
      </c>
      <c r="C2890" s="85" t="s">
        <v>558</v>
      </c>
      <c r="D2890" s="85" t="s">
        <v>25</v>
      </c>
      <c r="E2890" s="85" t="s">
        <v>393</v>
      </c>
      <c r="F2890" s="85" t="s">
        <v>244</v>
      </c>
      <c r="G2890" s="85" t="s">
        <v>10</v>
      </c>
      <c r="H2890" s="85" t="s">
        <v>16</v>
      </c>
      <c r="I2890" s="85">
        <v>0</v>
      </c>
      <c r="J2890" s="85">
        <v>1.0999999999999999E-2</v>
      </c>
      <c r="K2890" s="85" t="s">
        <v>13</v>
      </c>
      <c r="L2890" s="85" t="s">
        <v>2561</v>
      </c>
      <c r="N2890" s="85" t="s">
        <v>2945</v>
      </c>
      <c r="O2890" s="85">
        <v>0</v>
      </c>
      <c r="P2890" s="85">
        <v>6.4667018874329876E-9</v>
      </c>
      <c r="Q2890" s="85">
        <v>0</v>
      </c>
    </row>
    <row r="2891" spans="1:17" x14ac:dyDescent="0.3">
      <c r="A2891" s="85" t="s">
        <v>903</v>
      </c>
      <c r="B2891" s="85" t="s">
        <v>598</v>
      </c>
      <c r="C2891" s="85" t="s">
        <v>558</v>
      </c>
      <c r="D2891" s="85" t="s">
        <v>25</v>
      </c>
      <c r="E2891" s="85" t="s">
        <v>137</v>
      </c>
      <c r="F2891" s="85" t="s">
        <v>136</v>
      </c>
      <c r="G2891" s="85" t="s">
        <v>10</v>
      </c>
      <c r="I2891" s="85">
        <v>0.06</v>
      </c>
      <c r="J2891" s="85">
        <v>0.02</v>
      </c>
      <c r="K2891" s="85" t="s">
        <v>13</v>
      </c>
      <c r="L2891" s="85" t="s">
        <v>2561</v>
      </c>
      <c r="N2891" s="85" t="s">
        <v>2884</v>
      </c>
      <c r="O2891" s="85">
        <v>2.9665374574796301E-10</v>
      </c>
      <c r="P2891" s="85">
        <v>6.4667018874329876E-9</v>
      </c>
      <c r="Q2891" s="85">
        <v>4.5874040726148602</v>
      </c>
    </row>
    <row r="2892" spans="1:17" x14ac:dyDescent="0.3">
      <c r="A2892" s="85" t="s">
        <v>903</v>
      </c>
      <c r="B2892" s="85" t="s">
        <v>598</v>
      </c>
      <c r="C2892" s="85" t="s">
        <v>558</v>
      </c>
      <c r="D2892" s="85" t="s">
        <v>25</v>
      </c>
      <c r="E2892" s="85" t="s">
        <v>145</v>
      </c>
      <c r="F2892" s="85" t="s">
        <v>144</v>
      </c>
      <c r="G2892" s="85" t="s">
        <v>10</v>
      </c>
      <c r="H2892" s="85" t="s">
        <v>16</v>
      </c>
      <c r="I2892" s="85">
        <v>0</v>
      </c>
      <c r="J2892" s="85">
        <v>0.08</v>
      </c>
      <c r="K2892" s="85" t="s">
        <v>13</v>
      </c>
      <c r="L2892" s="85" t="s">
        <v>2561</v>
      </c>
      <c r="N2892" s="85" t="s">
        <v>2946</v>
      </c>
      <c r="O2892" s="85">
        <v>0</v>
      </c>
      <c r="P2892" s="85">
        <v>6.4667018874329876E-9</v>
      </c>
      <c r="Q2892" s="85">
        <v>0</v>
      </c>
    </row>
    <row r="2893" spans="1:17" x14ac:dyDescent="0.3">
      <c r="A2893" s="85" t="s">
        <v>903</v>
      </c>
      <c r="B2893" s="85" t="s">
        <v>598</v>
      </c>
      <c r="C2893" s="85" t="s">
        <v>558</v>
      </c>
      <c r="D2893" s="85" t="s">
        <v>25</v>
      </c>
      <c r="E2893" s="85" t="s">
        <v>375</v>
      </c>
      <c r="F2893" s="85" t="s">
        <v>374</v>
      </c>
      <c r="G2893" s="85" t="s">
        <v>10</v>
      </c>
      <c r="H2893" s="85" t="s">
        <v>16</v>
      </c>
      <c r="I2893" s="85">
        <v>0</v>
      </c>
      <c r="J2893" s="85">
        <v>0.08</v>
      </c>
      <c r="K2893" s="85" t="s">
        <v>13</v>
      </c>
      <c r="L2893" s="85" t="s">
        <v>2561</v>
      </c>
      <c r="N2893" s="85" t="s">
        <v>2947</v>
      </c>
      <c r="O2893" s="85">
        <v>0</v>
      </c>
      <c r="P2893" s="85">
        <v>6.4667018874329876E-9</v>
      </c>
      <c r="Q2893" s="85">
        <v>0</v>
      </c>
    </row>
    <row r="2894" spans="1:17" x14ac:dyDescent="0.3">
      <c r="A2894" s="85" t="s">
        <v>903</v>
      </c>
      <c r="B2894" s="85" t="s">
        <v>598</v>
      </c>
      <c r="C2894" s="85" t="s">
        <v>558</v>
      </c>
      <c r="D2894" s="85" t="s">
        <v>25</v>
      </c>
      <c r="E2894" s="85" t="s">
        <v>353</v>
      </c>
      <c r="F2894" s="85" t="s">
        <v>352</v>
      </c>
      <c r="G2894" s="85" t="s">
        <v>10</v>
      </c>
      <c r="H2894" s="85" t="s">
        <v>12</v>
      </c>
      <c r="I2894" s="85">
        <v>0.01</v>
      </c>
      <c r="J2894" s="85">
        <v>0.192</v>
      </c>
      <c r="K2894" s="85" t="s">
        <v>13</v>
      </c>
      <c r="L2894" s="85" t="s">
        <v>2561</v>
      </c>
      <c r="N2894" s="85" t="s">
        <v>2948</v>
      </c>
      <c r="O2894" s="85">
        <v>3.1806615776081429E-11</v>
      </c>
      <c r="P2894" s="85">
        <v>6.4667018874329876E-9</v>
      </c>
      <c r="Q2894" s="85">
        <v>0.49185220425720488</v>
      </c>
    </row>
    <row r="2895" spans="1:17" x14ac:dyDescent="0.3">
      <c r="A2895" s="85" t="s">
        <v>903</v>
      </c>
      <c r="B2895" s="85" t="s">
        <v>598</v>
      </c>
      <c r="C2895" s="85" t="s">
        <v>558</v>
      </c>
      <c r="D2895" s="85" t="s">
        <v>25</v>
      </c>
      <c r="E2895" s="85" t="s">
        <v>373</v>
      </c>
      <c r="F2895" s="85" t="s">
        <v>372</v>
      </c>
      <c r="G2895" s="85" t="s">
        <v>10</v>
      </c>
      <c r="H2895" s="85" t="s">
        <v>16</v>
      </c>
      <c r="I2895" s="85">
        <v>0</v>
      </c>
      <c r="J2895" s="85">
        <v>1.6E-2</v>
      </c>
      <c r="K2895" s="85" t="s">
        <v>13</v>
      </c>
      <c r="L2895" s="85" t="s">
        <v>2561</v>
      </c>
      <c r="N2895" s="85" t="s">
        <v>2949</v>
      </c>
      <c r="O2895" s="85">
        <v>0</v>
      </c>
      <c r="P2895" s="85">
        <v>6.4667018874329876E-9</v>
      </c>
      <c r="Q2895" s="85">
        <v>0</v>
      </c>
    </row>
    <row r="2896" spans="1:17" x14ac:dyDescent="0.3">
      <c r="A2896" s="85" t="s">
        <v>903</v>
      </c>
      <c r="B2896" s="85" t="s">
        <v>598</v>
      </c>
      <c r="C2896" s="85" t="s">
        <v>558</v>
      </c>
      <c r="D2896" s="85" t="s">
        <v>25</v>
      </c>
      <c r="E2896" s="85" t="s">
        <v>279</v>
      </c>
      <c r="F2896" s="85" t="s">
        <v>278</v>
      </c>
      <c r="G2896" s="85" t="s">
        <v>10</v>
      </c>
      <c r="H2896" s="85" t="s">
        <v>16</v>
      </c>
      <c r="I2896" s="85">
        <v>0</v>
      </c>
      <c r="J2896" s="85">
        <v>9.7000000000000003E-2</v>
      </c>
      <c r="K2896" s="85" t="s">
        <v>13</v>
      </c>
      <c r="L2896" s="85" t="s">
        <v>2561</v>
      </c>
      <c r="N2896" s="85" t="s">
        <v>2950</v>
      </c>
      <c r="O2896" s="85">
        <v>0</v>
      </c>
      <c r="P2896" s="85">
        <v>6.4667018874329876E-9</v>
      </c>
      <c r="Q2896" s="85">
        <v>0</v>
      </c>
    </row>
    <row r="2897" spans="1:17" x14ac:dyDescent="0.3">
      <c r="A2897" s="85" t="s">
        <v>903</v>
      </c>
      <c r="B2897" s="85" t="s">
        <v>598</v>
      </c>
      <c r="C2897" s="85" t="s">
        <v>558</v>
      </c>
      <c r="D2897" s="85" t="s">
        <v>25</v>
      </c>
      <c r="E2897" s="85" t="s">
        <v>107</v>
      </c>
      <c r="F2897" s="85" t="s">
        <v>106</v>
      </c>
      <c r="G2897" s="85" t="s">
        <v>10</v>
      </c>
      <c r="I2897" s="85">
        <v>3.64E-3</v>
      </c>
      <c r="J2897" s="85">
        <v>6.5000000000000002E-2</v>
      </c>
      <c r="K2897" s="85" t="s">
        <v>13</v>
      </c>
      <c r="L2897" s="85" t="s">
        <v>2561</v>
      </c>
      <c r="N2897" s="85" t="s">
        <v>2951</v>
      </c>
      <c r="O2897" s="85">
        <v>1.172944929591081E-11</v>
      </c>
      <c r="P2897" s="85">
        <v>6.4667018874329876E-9</v>
      </c>
      <c r="Q2897" s="85">
        <v>0.1813822486344257</v>
      </c>
    </row>
    <row r="2898" spans="1:17" x14ac:dyDescent="0.3">
      <c r="A2898" s="85" t="s">
        <v>903</v>
      </c>
      <c r="B2898" s="85" t="s">
        <v>598</v>
      </c>
      <c r="C2898" s="85" t="s">
        <v>558</v>
      </c>
      <c r="D2898" s="85" t="s">
        <v>25</v>
      </c>
      <c r="E2898" s="85" t="s">
        <v>173</v>
      </c>
      <c r="F2898" s="85" t="s">
        <v>172</v>
      </c>
      <c r="G2898" s="85" t="s">
        <v>10</v>
      </c>
      <c r="H2898" s="85" t="s">
        <v>16</v>
      </c>
      <c r="I2898" s="85">
        <v>0</v>
      </c>
      <c r="J2898" s="85">
        <v>0.104</v>
      </c>
      <c r="K2898" s="85" t="s">
        <v>13</v>
      </c>
      <c r="L2898" s="85" t="s">
        <v>2561</v>
      </c>
      <c r="N2898" s="85" t="s">
        <v>2952</v>
      </c>
      <c r="O2898" s="85">
        <v>0</v>
      </c>
      <c r="P2898" s="85">
        <v>6.4667018874329876E-9</v>
      </c>
      <c r="Q2898" s="85">
        <v>0</v>
      </c>
    </row>
    <row r="2899" spans="1:17" x14ac:dyDescent="0.3">
      <c r="A2899" s="85" t="s">
        <v>903</v>
      </c>
      <c r="B2899" s="85" t="s">
        <v>598</v>
      </c>
      <c r="C2899" s="85" t="s">
        <v>558</v>
      </c>
      <c r="D2899" s="85" t="s">
        <v>25</v>
      </c>
      <c r="E2899" s="85" t="s">
        <v>359</v>
      </c>
      <c r="F2899" s="85" t="s">
        <v>358</v>
      </c>
      <c r="G2899" s="85" t="s">
        <v>10</v>
      </c>
      <c r="H2899" s="85" t="s">
        <v>16</v>
      </c>
      <c r="I2899" s="85">
        <v>0</v>
      </c>
      <c r="J2899" s="85">
        <v>2.5999999999999999E-2</v>
      </c>
      <c r="K2899" s="85" t="s">
        <v>13</v>
      </c>
      <c r="L2899" s="85" t="s">
        <v>2561</v>
      </c>
      <c r="N2899" s="85" t="s">
        <v>2953</v>
      </c>
      <c r="O2899" s="85">
        <v>0</v>
      </c>
      <c r="P2899" s="85">
        <v>6.4667018874329876E-9</v>
      </c>
      <c r="Q2899" s="85">
        <v>0</v>
      </c>
    </row>
    <row r="2900" spans="1:17" x14ac:dyDescent="0.3">
      <c r="A2900" s="85" t="s">
        <v>903</v>
      </c>
      <c r="B2900" s="85" t="s">
        <v>598</v>
      </c>
      <c r="C2900" s="85" t="s">
        <v>558</v>
      </c>
      <c r="D2900" s="85" t="s">
        <v>25</v>
      </c>
      <c r="E2900" s="85" t="s">
        <v>54</v>
      </c>
      <c r="F2900" s="85" t="s">
        <v>53</v>
      </c>
      <c r="G2900" s="85" t="s">
        <v>10</v>
      </c>
      <c r="H2900" s="85" t="s">
        <v>16</v>
      </c>
      <c r="I2900" s="85">
        <v>0</v>
      </c>
      <c r="J2900" s="85">
        <v>0.27</v>
      </c>
      <c r="K2900" s="85" t="s">
        <v>13</v>
      </c>
      <c r="L2900" s="85" t="s">
        <v>2561</v>
      </c>
      <c r="N2900" s="85" t="s">
        <v>2954</v>
      </c>
      <c r="O2900" s="85">
        <v>0</v>
      </c>
      <c r="P2900" s="85">
        <v>6.4667018874329876E-9</v>
      </c>
      <c r="Q2900" s="85">
        <v>0</v>
      </c>
    </row>
    <row r="2901" spans="1:17" x14ac:dyDescent="0.3">
      <c r="A2901" s="85" t="s">
        <v>903</v>
      </c>
      <c r="B2901" s="85" t="s">
        <v>598</v>
      </c>
      <c r="C2901" s="85" t="s">
        <v>558</v>
      </c>
      <c r="D2901" s="85" t="s">
        <v>25</v>
      </c>
      <c r="E2901" s="85" t="s">
        <v>379</v>
      </c>
      <c r="F2901" s="85" t="s">
        <v>378</v>
      </c>
      <c r="G2901" s="85" t="s">
        <v>10</v>
      </c>
      <c r="H2901" s="85" t="s">
        <v>16</v>
      </c>
      <c r="I2901" s="85">
        <v>0</v>
      </c>
      <c r="J2901" s="85">
        <v>1.7999999999999999E-2</v>
      </c>
      <c r="K2901" s="85" t="s">
        <v>13</v>
      </c>
      <c r="L2901" s="85" t="s">
        <v>2561</v>
      </c>
      <c r="N2901" s="85" t="s">
        <v>2955</v>
      </c>
      <c r="O2901" s="85">
        <v>0</v>
      </c>
      <c r="P2901" s="85">
        <v>6.4667018874329876E-9</v>
      </c>
      <c r="Q2901" s="85">
        <v>0</v>
      </c>
    </row>
    <row r="2902" spans="1:17" x14ac:dyDescent="0.3">
      <c r="A2902" s="85" t="s">
        <v>903</v>
      </c>
      <c r="B2902" s="85" t="s">
        <v>598</v>
      </c>
      <c r="C2902" s="85" t="s">
        <v>558</v>
      </c>
      <c r="D2902" s="85" t="s">
        <v>25</v>
      </c>
      <c r="E2902" s="85" t="s">
        <v>135</v>
      </c>
      <c r="F2902" s="85" t="s">
        <v>134</v>
      </c>
      <c r="G2902" s="85" t="s">
        <v>10</v>
      </c>
      <c r="H2902" s="85" t="s">
        <v>16</v>
      </c>
      <c r="I2902" s="85">
        <v>0</v>
      </c>
      <c r="J2902" s="85">
        <v>0.16</v>
      </c>
      <c r="K2902" s="85" t="s">
        <v>13</v>
      </c>
      <c r="L2902" s="85" t="s">
        <v>2561</v>
      </c>
      <c r="N2902" s="85" t="s">
        <v>2956</v>
      </c>
      <c r="O2902" s="85">
        <v>0</v>
      </c>
      <c r="P2902" s="85">
        <v>6.4667018874329876E-9</v>
      </c>
      <c r="Q2902" s="85">
        <v>0</v>
      </c>
    </row>
    <row r="2903" spans="1:17" x14ac:dyDescent="0.3">
      <c r="A2903" s="85" t="s">
        <v>903</v>
      </c>
      <c r="B2903" s="85" t="s">
        <v>598</v>
      </c>
      <c r="C2903" s="85" t="s">
        <v>558</v>
      </c>
      <c r="D2903" s="85" t="s">
        <v>25</v>
      </c>
      <c r="E2903" s="85" t="s">
        <v>325</v>
      </c>
      <c r="F2903" s="85" t="s">
        <v>324</v>
      </c>
      <c r="G2903" s="85" t="s">
        <v>10</v>
      </c>
      <c r="H2903" s="85" t="s">
        <v>16</v>
      </c>
      <c r="I2903" s="85">
        <v>0</v>
      </c>
      <c r="J2903" s="85">
        <v>0.08</v>
      </c>
      <c r="K2903" s="85" t="s">
        <v>13</v>
      </c>
      <c r="L2903" s="85" t="s">
        <v>2561</v>
      </c>
      <c r="N2903" s="85" t="s">
        <v>2812</v>
      </c>
      <c r="O2903" s="85">
        <v>0</v>
      </c>
      <c r="P2903" s="85">
        <v>6.4667018874329876E-9</v>
      </c>
      <c r="Q2903" s="85">
        <v>0</v>
      </c>
    </row>
    <row r="2904" spans="1:17" x14ac:dyDescent="0.3">
      <c r="A2904" s="85" t="s">
        <v>903</v>
      </c>
      <c r="B2904" s="85" t="s">
        <v>598</v>
      </c>
      <c r="C2904" s="85" t="s">
        <v>558</v>
      </c>
      <c r="D2904" s="85" t="s">
        <v>25</v>
      </c>
      <c r="E2904" s="85" t="s">
        <v>177</v>
      </c>
      <c r="F2904" s="85" t="s">
        <v>176</v>
      </c>
      <c r="G2904" s="85" t="s">
        <v>10</v>
      </c>
      <c r="H2904" s="85" t="s">
        <v>16</v>
      </c>
      <c r="I2904" s="85">
        <v>0</v>
      </c>
      <c r="J2904" s="85">
        <v>1.0999999999999999E-2</v>
      </c>
      <c r="K2904" s="85" t="s">
        <v>13</v>
      </c>
      <c r="L2904" s="85" t="s">
        <v>2561</v>
      </c>
      <c r="N2904" s="85" t="s">
        <v>2957</v>
      </c>
      <c r="O2904" s="85">
        <v>0</v>
      </c>
      <c r="P2904" s="85">
        <v>6.4667018874329876E-9</v>
      </c>
      <c r="Q2904" s="85">
        <v>0</v>
      </c>
    </row>
    <row r="2905" spans="1:17" x14ac:dyDescent="0.3">
      <c r="A2905" s="85" t="s">
        <v>903</v>
      </c>
      <c r="B2905" s="85" t="s">
        <v>598</v>
      </c>
      <c r="C2905" s="85" t="s">
        <v>558</v>
      </c>
      <c r="D2905" s="85" t="s">
        <v>25</v>
      </c>
      <c r="E2905" s="85" t="s">
        <v>197</v>
      </c>
      <c r="F2905" s="85" t="s">
        <v>196</v>
      </c>
      <c r="G2905" s="85" t="s">
        <v>10</v>
      </c>
      <c r="H2905" s="85" t="s">
        <v>16</v>
      </c>
      <c r="I2905" s="85">
        <v>0</v>
      </c>
      <c r="J2905" s="85">
        <v>0.2</v>
      </c>
      <c r="K2905" s="85" t="s">
        <v>13</v>
      </c>
      <c r="L2905" s="85" t="s">
        <v>2561</v>
      </c>
      <c r="N2905" s="85" t="s">
        <v>2958</v>
      </c>
      <c r="O2905" s="85">
        <v>0</v>
      </c>
      <c r="P2905" s="85">
        <v>6.4667018874329876E-9</v>
      </c>
      <c r="Q2905" s="85">
        <v>0</v>
      </c>
    </row>
    <row r="2906" spans="1:17" x14ac:dyDescent="0.3">
      <c r="A2906" s="85" t="s">
        <v>903</v>
      </c>
      <c r="B2906" s="85" t="s">
        <v>598</v>
      </c>
      <c r="C2906" s="85" t="s">
        <v>558</v>
      </c>
      <c r="D2906" s="85" t="s">
        <v>25</v>
      </c>
      <c r="E2906" s="85" t="s">
        <v>226</v>
      </c>
      <c r="F2906" s="85" t="s">
        <v>225</v>
      </c>
      <c r="G2906" s="85" t="s">
        <v>10</v>
      </c>
      <c r="H2906" s="85" t="s">
        <v>16</v>
      </c>
      <c r="I2906" s="85">
        <v>0</v>
      </c>
      <c r="J2906" s="85">
        <v>1.4999999999999999E-2</v>
      </c>
      <c r="K2906" s="85" t="s">
        <v>13</v>
      </c>
      <c r="L2906" s="85" t="s">
        <v>2561</v>
      </c>
      <c r="N2906" s="85" t="s">
        <v>2866</v>
      </c>
      <c r="O2906" s="85">
        <v>0</v>
      </c>
      <c r="P2906" s="85">
        <v>6.4667018874329876E-9</v>
      </c>
      <c r="Q2906" s="85">
        <v>0</v>
      </c>
    </row>
    <row r="2907" spans="1:17" x14ac:dyDescent="0.3">
      <c r="A2907" s="85" t="s">
        <v>903</v>
      </c>
      <c r="B2907" s="85" t="s">
        <v>598</v>
      </c>
      <c r="C2907" s="85" t="s">
        <v>558</v>
      </c>
      <c r="D2907" s="85" t="s">
        <v>25</v>
      </c>
      <c r="E2907" s="85" t="s">
        <v>257</v>
      </c>
      <c r="F2907" s="85" t="s">
        <v>256</v>
      </c>
      <c r="G2907" s="85" t="s">
        <v>10</v>
      </c>
      <c r="H2907" s="85" t="s">
        <v>12</v>
      </c>
      <c r="I2907" s="85">
        <v>8.3000000000000001E-4</v>
      </c>
      <c r="J2907" s="85">
        <v>5.1999999999999998E-3</v>
      </c>
      <c r="K2907" s="85" t="s">
        <v>13</v>
      </c>
      <c r="L2907" s="85" t="s">
        <v>2561</v>
      </c>
      <c r="N2907" s="85" t="s">
        <v>2959</v>
      </c>
      <c r="O2907" s="85">
        <v>3.277148012587407E-12</v>
      </c>
      <c r="P2907" s="85">
        <v>6.4667018874329876E-9</v>
      </c>
      <c r="Q2907" s="85">
        <v>5.0677270572129292E-2</v>
      </c>
    </row>
    <row r="2908" spans="1:17" x14ac:dyDescent="0.3">
      <c r="A2908" s="85" t="s">
        <v>903</v>
      </c>
      <c r="B2908" s="85" t="s">
        <v>598</v>
      </c>
      <c r="C2908" s="85" t="s">
        <v>558</v>
      </c>
      <c r="D2908" s="85" t="s">
        <v>25</v>
      </c>
      <c r="E2908" s="85" t="s">
        <v>367</v>
      </c>
      <c r="F2908" s="85" t="s">
        <v>366</v>
      </c>
      <c r="G2908" s="85" t="s">
        <v>10</v>
      </c>
      <c r="H2908" s="85" t="s">
        <v>16</v>
      </c>
      <c r="I2908" s="85">
        <v>0</v>
      </c>
      <c r="J2908" s="85">
        <v>0.16</v>
      </c>
      <c r="K2908" s="85" t="s">
        <v>13</v>
      </c>
      <c r="L2908" s="85" t="s">
        <v>2561</v>
      </c>
      <c r="N2908" s="85" t="s">
        <v>2960</v>
      </c>
      <c r="O2908" s="85">
        <v>0</v>
      </c>
      <c r="P2908" s="85">
        <v>6.4667018874329876E-9</v>
      </c>
      <c r="Q2908" s="85">
        <v>0</v>
      </c>
    </row>
    <row r="2909" spans="1:17" x14ac:dyDescent="0.3">
      <c r="A2909" s="85" t="s">
        <v>903</v>
      </c>
      <c r="B2909" s="85" t="s">
        <v>598</v>
      </c>
      <c r="C2909" s="85" t="s">
        <v>558</v>
      </c>
      <c r="D2909" s="85" t="s">
        <v>25</v>
      </c>
      <c r="E2909" s="85" t="s">
        <v>131</v>
      </c>
      <c r="F2909" s="85" t="s">
        <v>130</v>
      </c>
      <c r="G2909" s="85" t="s">
        <v>10</v>
      </c>
      <c r="H2909" s="85" t="s">
        <v>16</v>
      </c>
      <c r="I2909" s="85">
        <v>0</v>
      </c>
      <c r="J2909" s="85">
        <v>6.4000000000000001E-2</v>
      </c>
      <c r="K2909" s="85" t="s">
        <v>13</v>
      </c>
      <c r="L2909" s="85" t="s">
        <v>2561</v>
      </c>
      <c r="N2909" s="85" t="s">
        <v>2961</v>
      </c>
      <c r="O2909" s="85">
        <v>0</v>
      </c>
      <c r="P2909" s="85">
        <v>6.4667018874329876E-9</v>
      </c>
      <c r="Q2909" s="85">
        <v>0</v>
      </c>
    </row>
    <row r="2910" spans="1:17" x14ac:dyDescent="0.3">
      <c r="A2910" s="85" t="s">
        <v>903</v>
      </c>
      <c r="B2910" s="85" t="s">
        <v>598</v>
      </c>
      <c r="C2910" s="85" t="s">
        <v>558</v>
      </c>
      <c r="D2910" s="85" t="s">
        <v>25</v>
      </c>
      <c r="E2910" s="85" t="s">
        <v>253</v>
      </c>
      <c r="F2910" s="85" t="s">
        <v>252</v>
      </c>
      <c r="G2910" s="85" t="s">
        <v>10</v>
      </c>
      <c r="H2910" s="85" t="s">
        <v>16</v>
      </c>
      <c r="I2910" s="85">
        <v>0</v>
      </c>
      <c r="J2910" s="85">
        <v>0.32</v>
      </c>
      <c r="K2910" s="85" t="s">
        <v>13</v>
      </c>
      <c r="L2910" s="85" t="s">
        <v>2561</v>
      </c>
      <c r="N2910" s="85" t="s">
        <v>2962</v>
      </c>
      <c r="O2910" s="85">
        <v>0</v>
      </c>
      <c r="P2910" s="85">
        <v>6.4667018874329876E-9</v>
      </c>
      <c r="Q2910" s="85">
        <v>0</v>
      </c>
    </row>
    <row r="2911" spans="1:17" x14ac:dyDescent="0.3">
      <c r="A2911" s="85" t="s">
        <v>903</v>
      </c>
      <c r="B2911" s="85" t="s">
        <v>598</v>
      </c>
      <c r="C2911" s="85" t="s">
        <v>558</v>
      </c>
      <c r="D2911" s="85" t="s">
        <v>25</v>
      </c>
      <c r="E2911" s="85" t="s">
        <v>369</v>
      </c>
      <c r="F2911" s="85" t="s">
        <v>368</v>
      </c>
      <c r="G2911" s="85" t="s">
        <v>10</v>
      </c>
      <c r="H2911" s="85" t="s">
        <v>16</v>
      </c>
      <c r="I2911" s="85">
        <v>0</v>
      </c>
      <c r="J2911" s="85">
        <v>0.04</v>
      </c>
      <c r="K2911" s="85" t="s">
        <v>13</v>
      </c>
      <c r="L2911" s="85" t="s">
        <v>2561</v>
      </c>
      <c r="N2911" s="85" t="s">
        <v>2963</v>
      </c>
      <c r="O2911" s="85">
        <v>0</v>
      </c>
      <c r="P2911" s="85">
        <v>6.4667018874329876E-9</v>
      </c>
      <c r="Q2911" s="85">
        <v>0</v>
      </c>
    </row>
    <row r="2912" spans="1:17" x14ac:dyDescent="0.3">
      <c r="A2912" s="85" t="s">
        <v>903</v>
      </c>
      <c r="B2912" s="85" t="s">
        <v>598</v>
      </c>
      <c r="C2912" s="85" t="s">
        <v>558</v>
      </c>
      <c r="D2912" s="85" t="s">
        <v>25</v>
      </c>
      <c r="E2912" s="85" t="s">
        <v>365</v>
      </c>
      <c r="F2912" s="85" t="s">
        <v>364</v>
      </c>
      <c r="G2912" s="85" t="s">
        <v>10</v>
      </c>
      <c r="H2912" s="85" t="s">
        <v>16</v>
      </c>
      <c r="I2912" s="85">
        <v>0</v>
      </c>
      <c r="J2912" s="85">
        <v>1.9E-2</v>
      </c>
      <c r="K2912" s="85" t="s">
        <v>13</v>
      </c>
      <c r="L2912" s="85" t="s">
        <v>2561</v>
      </c>
      <c r="N2912" s="85" t="s">
        <v>2964</v>
      </c>
      <c r="O2912" s="85">
        <v>0</v>
      </c>
      <c r="P2912" s="85">
        <v>6.4667018874329876E-9</v>
      </c>
      <c r="Q2912" s="85">
        <v>0</v>
      </c>
    </row>
    <row r="2913" spans="1:17" x14ac:dyDescent="0.3">
      <c r="A2913" s="85" t="s">
        <v>903</v>
      </c>
      <c r="B2913" s="85" t="s">
        <v>598</v>
      </c>
      <c r="C2913" s="85" t="s">
        <v>558</v>
      </c>
      <c r="D2913" s="85" t="s">
        <v>25</v>
      </c>
      <c r="E2913" s="85" t="s">
        <v>74</v>
      </c>
      <c r="F2913" s="85" t="s">
        <v>73</v>
      </c>
      <c r="G2913" s="85" t="s">
        <v>10</v>
      </c>
      <c r="H2913" s="85" t="s">
        <v>16</v>
      </c>
      <c r="I2913" s="85">
        <v>0</v>
      </c>
      <c r="J2913" s="85">
        <v>0.08</v>
      </c>
      <c r="K2913" s="85" t="s">
        <v>13</v>
      </c>
      <c r="L2913" s="85" t="s">
        <v>2561</v>
      </c>
      <c r="N2913" s="85" t="s">
        <v>2965</v>
      </c>
      <c r="O2913" s="85">
        <v>0</v>
      </c>
      <c r="P2913" s="85">
        <v>6.4667018874329876E-9</v>
      </c>
      <c r="Q2913" s="85">
        <v>0</v>
      </c>
    </row>
    <row r="2914" spans="1:17" x14ac:dyDescent="0.3">
      <c r="A2914" s="85" t="s">
        <v>903</v>
      </c>
      <c r="B2914" s="85" t="s">
        <v>598</v>
      </c>
      <c r="C2914" s="85" t="s">
        <v>558</v>
      </c>
      <c r="D2914" s="85" t="s">
        <v>25</v>
      </c>
      <c r="E2914" s="85" t="s">
        <v>371</v>
      </c>
      <c r="F2914" s="85" t="s">
        <v>370</v>
      </c>
      <c r="G2914" s="85" t="s">
        <v>10</v>
      </c>
      <c r="H2914" s="85" t="s">
        <v>16</v>
      </c>
      <c r="I2914" s="85">
        <v>0</v>
      </c>
      <c r="J2914" s="85">
        <v>0.64</v>
      </c>
      <c r="K2914" s="85" t="s">
        <v>13</v>
      </c>
      <c r="L2914" s="85" t="s">
        <v>2561</v>
      </c>
      <c r="N2914" s="85" t="s">
        <v>2967</v>
      </c>
      <c r="O2914" s="85">
        <v>0</v>
      </c>
      <c r="P2914" s="85">
        <v>6.4667018874329876E-9</v>
      </c>
      <c r="Q2914" s="85">
        <v>0</v>
      </c>
    </row>
    <row r="2915" spans="1:17" x14ac:dyDescent="0.3">
      <c r="A2915" s="85" t="s">
        <v>903</v>
      </c>
      <c r="B2915" s="85" t="s">
        <v>598</v>
      </c>
      <c r="C2915" s="85" t="s">
        <v>558</v>
      </c>
      <c r="D2915" s="85" t="s">
        <v>25</v>
      </c>
      <c r="E2915" s="85" t="s">
        <v>78</v>
      </c>
      <c r="F2915" s="85" t="s">
        <v>77</v>
      </c>
      <c r="G2915" s="85" t="s">
        <v>10</v>
      </c>
      <c r="H2915" s="85" t="s">
        <v>16</v>
      </c>
      <c r="I2915" s="85">
        <v>0</v>
      </c>
      <c r="J2915" s="85">
        <v>0.16</v>
      </c>
      <c r="K2915" s="85" t="s">
        <v>13</v>
      </c>
      <c r="L2915" s="85" t="s">
        <v>2561</v>
      </c>
      <c r="N2915" s="85" t="s">
        <v>2968</v>
      </c>
      <c r="O2915" s="85">
        <v>0</v>
      </c>
      <c r="P2915" s="85">
        <v>6.4667018874329876E-9</v>
      </c>
      <c r="Q2915" s="85">
        <v>0</v>
      </c>
    </row>
    <row r="2916" spans="1:17" x14ac:dyDescent="0.3">
      <c r="A2916" s="85" t="s">
        <v>903</v>
      </c>
      <c r="B2916" s="85" t="s">
        <v>598</v>
      </c>
      <c r="C2916" s="85" t="s">
        <v>558</v>
      </c>
      <c r="D2916" s="85" t="s">
        <v>25</v>
      </c>
      <c r="E2916" s="85" t="s">
        <v>161</v>
      </c>
      <c r="F2916" s="85" t="s">
        <v>160</v>
      </c>
      <c r="G2916" s="85" t="s">
        <v>10</v>
      </c>
      <c r="H2916" s="85" t="s">
        <v>16</v>
      </c>
      <c r="I2916" s="85">
        <v>0</v>
      </c>
      <c r="J2916" s="85">
        <v>0.32</v>
      </c>
      <c r="K2916" s="85" t="s">
        <v>13</v>
      </c>
      <c r="L2916" s="85" t="s">
        <v>2561</v>
      </c>
      <c r="N2916" s="85" t="s">
        <v>2966</v>
      </c>
      <c r="O2916" s="85">
        <v>0</v>
      </c>
      <c r="P2916" s="85">
        <v>6.4667018874329876E-9</v>
      </c>
      <c r="Q2916" s="85">
        <v>0</v>
      </c>
    </row>
    <row r="2917" spans="1:17" x14ac:dyDescent="0.3">
      <c r="A2917" s="85" t="s">
        <v>903</v>
      </c>
      <c r="B2917" s="85" t="s">
        <v>598</v>
      </c>
      <c r="C2917" s="85" t="s">
        <v>558</v>
      </c>
      <c r="D2917" s="85" t="s">
        <v>25</v>
      </c>
      <c r="E2917" s="85" t="s">
        <v>119</v>
      </c>
      <c r="F2917" s="85" t="s">
        <v>118</v>
      </c>
      <c r="G2917" s="85" t="s">
        <v>10</v>
      </c>
      <c r="H2917" s="85" t="s">
        <v>16</v>
      </c>
      <c r="I2917" s="85">
        <v>0</v>
      </c>
      <c r="J2917" s="85">
        <v>0.16300000000000001</v>
      </c>
      <c r="K2917" s="85" t="s">
        <v>13</v>
      </c>
      <c r="L2917" s="85" t="s">
        <v>2561</v>
      </c>
      <c r="N2917" s="85" t="s">
        <v>2969</v>
      </c>
      <c r="O2917" s="85">
        <v>0</v>
      </c>
      <c r="P2917" s="85">
        <v>6.4667018874329876E-9</v>
      </c>
      <c r="Q2917" s="85">
        <v>0</v>
      </c>
    </row>
    <row r="2918" spans="1:17" x14ac:dyDescent="0.3">
      <c r="A2918" s="85" t="s">
        <v>903</v>
      </c>
      <c r="B2918" s="85" t="s">
        <v>598</v>
      </c>
      <c r="C2918" s="85" t="s">
        <v>558</v>
      </c>
      <c r="D2918" s="85" t="s">
        <v>25</v>
      </c>
      <c r="E2918" s="85" t="s">
        <v>382</v>
      </c>
      <c r="F2918" s="85" t="s">
        <v>381</v>
      </c>
      <c r="G2918" s="85" t="s">
        <v>10</v>
      </c>
      <c r="H2918" s="85" t="s">
        <v>12</v>
      </c>
      <c r="I2918" s="85">
        <v>5.4900000000000001E-3</v>
      </c>
      <c r="J2918" s="85">
        <v>5.1999999999999998E-3</v>
      </c>
      <c r="K2918" s="85" t="s">
        <v>13</v>
      </c>
      <c r="L2918" s="85" t="s">
        <v>2561</v>
      </c>
      <c r="N2918" s="85" t="s">
        <v>2970</v>
      </c>
      <c r="O2918" s="85">
        <v>1.979034490714038E-11</v>
      </c>
      <c r="P2918" s="85">
        <v>6.4667018874329876E-9</v>
      </c>
      <c r="Q2918" s="85">
        <v>0.30603459463006621</v>
      </c>
    </row>
    <row r="2919" spans="1:17" x14ac:dyDescent="0.3">
      <c r="A2919" s="85" t="s">
        <v>903</v>
      </c>
      <c r="B2919" s="85" t="s">
        <v>598</v>
      </c>
      <c r="C2919" s="85" t="s">
        <v>558</v>
      </c>
      <c r="D2919" s="85" t="s">
        <v>25</v>
      </c>
      <c r="E2919" s="85" t="s">
        <v>291</v>
      </c>
      <c r="F2919" s="85" t="s">
        <v>290</v>
      </c>
      <c r="G2919" s="85" t="s">
        <v>10</v>
      </c>
      <c r="H2919" s="85" t="s">
        <v>16</v>
      </c>
      <c r="I2919" s="85">
        <v>0</v>
      </c>
      <c r="J2919" s="85">
        <v>0.14000000000000001</v>
      </c>
      <c r="K2919" s="85" t="s">
        <v>13</v>
      </c>
      <c r="L2919" s="85" t="s">
        <v>2561</v>
      </c>
      <c r="N2919" s="85" t="s">
        <v>2971</v>
      </c>
      <c r="O2919" s="85">
        <v>0</v>
      </c>
      <c r="P2919" s="85">
        <v>6.4667018874329876E-9</v>
      </c>
      <c r="Q2919" s="85">
        <v>0</v>
      </c>
    </row>
    <row r="2920" spans="1:17" x14ac:dyDescent="0.3">
      <c r="A2920" s="85" t="s">
        <v>903</v>
      </c>
      <c r="B2920" s="85" t="s">
        <v>598</v>
      </c>
      <c r="C2920" s="85" t="s">
        <v>558</v>
      </c>
      <c r="D2920" s="85" t="s">
        <v>25</v>
      </c>
      <c r="E2920" s="85" t="s">
        <v>377</v>
      </c>
      <c r="F2920" s="85" t="s">
        <v>376</v>
      </c>
      <c r="G2920" s="85" t="s">
        <v>10</v>
      </c>
      <c r="H2920" s="85" t="s">
        <v>16</v>
      </c>
      <c r="I2920" s="85">
        <v>0</v>
      </c>
      <c r="J2920" s="85">
        <v>6.0000000000000001E-3</v>
      </c>
      <c r="K2920" s="85" t="s">
        <v>13</v>
      </c>
      <c r="L2920" s="85" t="s">
        <v>2561</v>
      </c>
      <c r="N2920" s="85" t="s">
        <v>2972</v>
      </c>
      <c r="O2920" s="85">
        <v>0</v>
      </c>
      <c r="P2920" s="85">
        <v>6.4667018874329876E-9</v>
      </c>
      <c r="Q2920" s="85">
        <v>0</v>
      </c>
    </row>
    <row r="2921" spans="1:17" x14ac:dyDescent="0.3">
      <c r="A2921" s="85" t="s">
        <v>903</v>
      </c>
      <c r="B2921" s="85" t="s">
        <v>596</v>
      </c>
      <c r="C2921" s="85" t="s">
        <v>28</v>
      </c>
      <c r="D2921" s="85" t="s">
        <v>27</v>
      </c>
      <c r="E2921" s="85" t="s">
        <v>20</v>
      </c>
      <c r="F2921" s="85" t="s">
        <v>19</v>
      </c>
      <c r="G2921" s="85" t="s">
        <v>10</v>
      </c>
      <c r="H2921" s="85" t="s">
        <v>16</v>
      </c>
      <c r="I2921" s="85">
        <v>0</v>
      </c>
      <c r="J2921" s="85">
        <v>0.08</v>
      </c>
      <c r="K2921" s="85" t="s">
        <v>13</v>
      </c>
      <c r="L2921" s="85" t="s">
        <v>2562</v>
      </c>
      <c r="N2921" s="85" t="s">
        <v>1508</v>
      </c>
      <c r="O2921" s="85">
        <v>0</v>
      </c>
      <c r="P2921" s="85">
        <v>1.008614515864219E-8</v>
      </c>
      <c r="Q2921" s="85">
        <v>0</v>
      </c>
    </row>
    <row r="2922" spans="1:17" x14ac:dyDescent="0.3">
      <c r="A2922" s="85" t="s">
        <v>903</v>
      </c>
      <c r="B2922" s="85" t="s">
        <v>596</v>
      </c>
      <c r="C2922" s="85" t="s">
        <v>28</v>
      </c>
      <c r="D2922" s="85" t="s">
        <v>27</v>
      </c>
      <c r="E2922" s="85" t="s">
        <v>36</v>
      </c>
      <c r="F2922" s="85" t="s">
        <v>35</v>
      </c>
      <c r="G2922" s="85" t="s">
        <v>10</v>
      </c>
      <c r="H2922" s="85" t="s">
        <v>16</v>
      </c>
      <c r="I2922" s="85">
        <v>0</v>
      </c>
      <c r="J2922" s="85">
        <v>8.7999999999999995E-2</v>
      </c>
      <c r="K2922" s="85" t="s">
        <v>13</v>
      </c>
      <c r="L2922" s="85" t="s">
        <v>2562</v>
      </c>
      <c r="N2922" s="85" t="s">
        <v>2812</v>
      </c>
      <c r="O2922" s="85">
        <v>0</v>
      </c>
      <c r="P2922" s="85">
        <v>1.008614515864219E-8</v>
      </c>
      <c r="Q2922" s="85">
        <v>0</v>
      </c>
    </row>
    <row r="2923" spans="1:17" x14ac:dyDescent="0.3">
      <c r="A2923" s="85" t="s">
        <v>903</v>
      </c>
      <c r="B2923" s="85" t="s">
        <v>596</v>
      </c>
      <c r="C2923" s="85" t="s">
        <v>28</v>
      </c>
      <c r="D2923" s="85" t="s">
        <v>27</v>
      </c>
      <c r="E2923" s="85" t="s">
        <v>391</v>
      </c>
      <c r="F2923" s="85" t="s">
        <v>39</v>
      </c>
      <c r="G2923" s="85" t="s">
        <v>10</v>
      </c>
      <c r="H2923" s="85" t="s">
        <v>16</v>
      </c>
      <c r="I2923" s="85">
        <v>0</v>
      </c>
      <c r="J2923" s="85">
        <v>8.3000000000000001E-3</v>
      </c>
      <c r="K2923" s="85" t="s">
        <v>13</v>
      </c>
      <c r="L2923" s="85" t="s">
        <v>2562</v>
      </c>
      <c r="N2923" s="85" t="s">
        <v>2813</v>
      </c>
      <c r="O2923" s="85">
        <v>0</v>
      </c>
      <c r="P2923" s="85">
        <v>1.008614515864219E-8</v>
      </c>
      <c r="Q2923" s="85">
        <v>0</v>
      </c>
    </row>
    <row r="2924" spans="1:17" x14ac:dyDescent="0.3">
      <c r="A2924" s="85" t="s">
        <v>903</v>
      </c>
      <c r="B2924" s="85" t="s">
        <v>596</v>
      </c>
      <c r="C2924" s="85" t="s">
        <v>28</v>
      </c>
      <c r="D2924" s="85" t="s">
        <v>27</v>
      </c>
      <c r="E2924" s="85" t="s">
        <v>44</v>
      </c>
      <c r="F2924" s="85" t="s">
        <v>43</v>
      </c>
      <c r="G2924" s="85" t="s">
        <v>10</v>
      </c>
      <c r="H2924" s="85" t="s">
        <v>12</v>
      </c>
      <c r="I2924" s="85">
        <v>0.01</v>
      </c>
      <c r="J2924" s="85">
        <v>0.04</v>
      </c>
      <c r="K2924" s="85" t="s">
        <v>13</v>
      </c>
      <c r="L2924" s="85" t="s">
        <v>2562</v>
      </c>
      <c r="N2924" s="85" t="s">
        <v>2814</v>
      </c>
      <c r="O2924" s="85">
        <v>7.032299350918771E-11</v>
      </c>
      <c r="P2924" s="85">
        <v>1.008614515864219E-8</v>
      </c>
      <c r="Q2924" s="85">
        <v>0.6972236905487359</v>
      </c>
    </row>
    <row r="2925" spans="1:17" x14ac:dyDescent="0.3">
      <c r="A2925" s="85" t="s">
        <v>903</v>
      </c>
      <c r="B2925" s="85" t="s">
        <v>596</v>
      </c>
      <c r="C2925" s="85" t="s">
        <v>28</v>
      </c>
      <c r="D2925" s="85" t="s">
        <v>27</v>
      </c>
      <c r="E2925" s="85" t="s">
        <v>52</v>
      </c>
      <c r="F2925" s="85" t="s">
        <v>51</v>
      </c>
      <c r="G2925" s="85" t="s">
        <v>10</v>
      </c>
      <c r="H2925" s="85" t="s">
        <v>16</v>
      </c>
      <c r="I2925" s="85">
        <v>0</v>
      </c>
      <c r="J2925" s="85">
        <v>0.04</v>
      </c>
      <c r="K2925" s="85" t="s">
        <v>13</v>
      </c>
      <c r="L2925" s="85" t="s">
        <v>2562</v>
      </c>
      <c r="N2925" s="85" t="s">
        <v>2815</v>
      </c>
      <c r="O2925" s="85">
        <v>0</v>
      </c>
      <c r="P2925" s="85">
        <v>1.008614515864219E-8</v>
      </c>
      <c r="Q2925" s="85">
        <v>0</v>
      </c>
    </row>
    <row r="2926" spans="1:17" x14ac:dyDescent="0.3">
      <c r="A2926" s="85" t="s">
        <v>903</v>
      </c>
      <c r="B2926" s="85" t="s">
        <v>596</v>
      </c>
      <c r="C2926" s="85" t="s">
        <v>28</v>
      </c>
      <c r="D2926" s="85" t="s">
        <v>27</v>
      </c>
      <c r="E2926" s="85" t="s">
        <v>56</v>
      </c>
      <c r="F2926" s="85" t="s">
        <v>55</v>
      </c>
      <c r="G2926" s="85" t="s">
        <v>10</v>
      </c>
      <c r="H2926" s="85" t="s">
        <v>16</v>
      </c>
      <c r="I2926" s="85">
        <v>0</v>
      </c>
      <c r="J2926" s="85">
        <v>0.04</v>
      </c>
      <c r="K2926" s="85" t="s">
        <v>13</v>
      </c>
      <c r="L2926" s="85" t="s">
        <v>2562</v>
      </c>
      <c r="N2926" s="85" t="s">
        <v>2814</v>
      </c>
      <c r="O2926" s="85">
        <v>0</v>
      </c>
      <c r="P2926" s="85">
        <v>1.008614515864219E-8</v>
      </c>
      <c r="Q2926" s="85">
        <v>0</v>
      </c>
    </row>
    <row r="2927" spans="1:17" x14ac:dyDescent="0.3">
      <c r="A2927" s="85" t="s">
        <v>903</v>
      </c>
      <c r="B2927" s="85" t="s">
        <v>596</v>
      </c>
      <c r="C2927" s="85" t="s">
        <v>28</v>
      </c>
      <c r="D2927" s="85" t="s">
        <v>27</v>
      </c>
      <c r="E2927" s="85" t="s">
        <v>60</v>
      </c>
      <c r="F2927" s="85" t="s">
        <v>59</v>
      </c>
      <c r="G2927" s="85" t="s">
        <v>10</v>
      </c>
      <c r="H2927" s="85" t="s">
        <v>16</v>
      </c>
      <c r="I2927" s="85">
        <v>0</v>
      </c>
      <c r="J2927" s="85">
        <v>1.6</v>
      </c>
      <c r="K2927" s="85" t="s">
        <v>13</v>
      </c>
      <c r="L2927" s="85" t="s">
        <v>2562</v>
      </c>
      <c r="N2927" s="85" t="s">
        <v>2816</v>
      </c>
      <c r="O2927" s="85">
        <v>0</v>
      </c>
      <c r="P2927" s="85">
        <v>1.008614515864219E-8</v>
      </c>
      <c r="Q2927" s="85">
        <v>0</v>
      </c>
    </row>
    <row r="2928" spans="1:17" x14ac:dyDescent="0.3">
      <c r="A2928" s="85" t="s">
        <v>903</v>
      </c>
      <c r="B2928" s="85" t="s">
        <v>596</v>
      </c>
      <c r="C2928" s="85" t="s">
        <v>28</v>
      </c>
      <c r="D2928" s="85" t="s">
        <v>27</v>
      </c>
      <c r="E2928" s="85" t="s">
        <v>64</v>
      </c>
      <c r="F2928" s="85" t="s">
        <v>63</v>
      </c>
      <c r="G2928" s="85" t="s">
        <v>10</v>
      </c>
      <c r="H2928" s="85" t="s">
        <v>16</v>
      </c>
      <c r="I2928" s="85">
        <v>0</v>
      </c>
      <c r="J2928" s="85">
        <v>0.04</v>
      </c>
      <c r="K2928" s="85" t="s">
        <v>13</v>
      </c>
      <c r="L2928" s="85" t="s">
        <v>2562</v>
      </c>
      <c r="N2928" s="85" t="s">
        <v>2817</v>
      </c>
      <c r="O2928" s="85">
        <v>0</v>
      </c>
      <c r="P2928" s="85">
        <v>1.008614515864219E-8</v>
      </c>
      <c r="Q2928" s="85">
        <v>0</v>
      </c>
    </row>
    <row r="2929" spans="1:18" x14ac:dyDescent="0.3">
      <c r="A2929" s="85" t="s">
        <v>903</v>
      </c>
      <c r="B2929" s="85" t="s">
        <v>596</v>
      </c>
      <c r="C2929" s="85" t="s">
        <v>28</v>
      </c>
      <c r="D2929" s="85" t="s">
        <v>27</v>
      </c>
      <c r="E2929" s="85" t="s">
        <v>72</v>
      </c>
      <c r="F2929" s="85" t="s">
        <v>71</v>
      </c>
      <c r="G2929" s="85" t="s">
        <v>10</v>
      </c>
      <c r="H2929" s="85" t="s">
        <v>16</v>
      </c>
      <c r="I2929" s="85">
        <v>0</v>
      </c>
      <c r="J2929" s="85">
        <v>0.04</v>
      </c>
      <c r="K2929" s="85" t="s">
        <v>13</v>
      </c>
      <c r="L2929" s="85" t="s">
        <v>2562</v>
      </c>
      <c r="N2929" s="85" t="s">
        <v>2819</v>
      </c>
      <c r="O2929" s="85">
        <v>0</v>
      </c>
      <c r="P2929" s="85">
        <v>1.008614515864219E-8</v>
      </c>
      <c r="Q2929" s="85">
        <v>0</v>
      </c>
    </row>
    <row r="2930" spans="1:18" x14ac:dyDescent="0.3">
      <c r="A2930" s="85" t="s">
        <v>903</v>
      </c>
      <c r="B2930" s="85" t="s">
        <v>596</v>
      </c>
      <c r="C2930" s="85" t="s">
        <v>28</v>
      </c>
      <c r="D2930" s="85" t="s">
        <v>27</v>
      </c>
      <c r="E2930" s="85" t="s">
        <v>50</v>
      </c>
      <c r="F2930" s="85" t="s">
        <v>49</v>
      </c>
      <c r="G2930" s="85" t="s">
        <v>10</v>
      </c>
      <c r="H2930" s="85" t="s">
        <v>16</v>
      </c>
      <c r="I2930" s="85">
        <v>0</v>
      </c>
      <c r="J2930" s="85">
        <v>1.6</v>
      </c>
      <c r="K2930" s="85" t="s">
        <v>13</v>
      </c>
      <c r="L2930" s="85" t="s">
        <v>2562</v>
      </c>
      <c r="N2930" s="85" t="s">
        <v>2820</v>
      </c>
      <c r="O2930" s="85">
        <v>0</v>
      </c>
      <c r="P2930" s="85">
        <v>1.008614515864219E-8</v>
      </c>
      <c r="Q2930" s="85">
        <v>0</v>
      </c>
    </row>
    <row r="2931" spans="1:18" x14ac:dyDescent="0.3">
      <c r="A2931" s="85" t="s">
        <v>903</v>
      </c>
      <c r="B2931" s="85" t="s">
        <v>596</v>
      </c>
      <c r="C2931" s="85" t="s">
        <v>28</v>
      </c>
      <c r="D2931" s="85" t="s">
        <v>27</v>
      </c>
      <c r="E2931" s="85" t="s">
        <v>89</v>
      </c>
      <c r="F2931" s="85" t="s">
        <v>88</v>
      </c>
      <c r="G2931" s="85" t="s">
        <v>10</v>
      </c>
      <c r="H2931" s="85" t="s">
        <v>16</v>
      </c>
      <c r="I2931" s="85">
        <v>0</v>
      </c>
      <c r="J2931" s="85">
        <v>0.4</v>
      </c>
      <c r="K2931" s="85" t="s">
        <v>13</v>
      </c>
      <c r="L2931" s="85" t="s">
        <v>2562</v>
      </c>
      <c r="N2931" s="85" t="s">
        <v>2821</v>
      </c>
      <c r="O2931" s="85">
        <v>0</v>
      </c>
      <c r="P2931" s="85">
        <v>1.008614515864219E-8</v>
      </c>
      <c r="Q2931" s="85">
        <v>0</v>
      </c>
    </row>
    <row r="2932" spans="1:18" x14ac:dyDescent="0.3">
      <c r="A2932" s="85" t="s">
        <v>903</v>
      </c>
      <c r="B2932" s="85" t="s">
        <v>596</v>
      </c>
      <c r="C2932" s="85" t="s">
        <v>28</v>
      </c>
      <c r="D2932" s="85" t="s">
        <v>27</v>
      </c>
      <c r="E2932" s="85" t="s">
        <v>101</v>
      </c>
      <c r="F2932" s="85" t="s">
        <v>100</v>
      </c>
      <c r="G2932" s="85" t="s">
        <v>10</v>
      </c>
      <c r="H2932" s="85" t="s">
        <v>16</v>
      </c>
      <c r="I2932" s="85">
        <v>0</v>
      </c>
      <c r="J2932" s="85">
        <v>0.32</v>
      </c>
      <c r="K2932" s="85" t="s">
        <v>13</v>
      </c>
      <c r="L2932" s="85" t="s">
        <v>2562</v>
      </c>
      <c r="N2932" s="85" t="s">
        <v>2822</v>
      </c>
      <c r="O2932" s="85">
        <v>0</v>
      </c>
      <c r="P2932" s="85">
        <v>1.008614515864219E-8</v>
      </c>
      <c r="Q2932" s="85">
        <v>0</v>
      </c>
    </row>
    <row r="2933" spans="1:18" x14ac:dyDescent="0.3">
      <c r="A2933" s="85" t="s">
        <v>903</v>
      </c>
      <c r="B2933" s="85" t="s">
        <v>596</v>
      </c>
      <c r="C2933" s="85" t="s">
        <v>28</v>
      </c>
      <c r="D2933" s="85" t="s">
        <v>27</v>
      </c>
      <c r="E2933" s="85" t="s">
        <v>105</v>
      </c>
      <c r="F2933" s="85" t="s">
        <v>104</v>
      </c>
      <c r="G2933" s="85" t="s">
        <v>10</v>
      </c>
      <c r="H2933" s="85" t="s">
        <v>16</v>
      </c>
      <c r="I2933" s="85">
        <v>0</v>
      </c>
      <c r="J2933" s="85">
        <v>8.199999999999999E-3</v>
      </c>
      <c r="K2933" s="85" t="s">
        <v>13</v>
      </c>
      <c r="L2933" s="85" t="s">
        <v>2562</v>
      </c>
      <c r="N2933" s="85" t="s">
        <v>2823</v>
      </c>
      <c r="O2933" s="85">
        <v>0</v>
      </c>
      <c r="P2933" s="85">
        <v>1.008614515864219E-8</v>
      </c>
      <c r="Q2933" s="85">
        <v>0</v>
      </c>
    </row>
    <row r="2934" spans="1:18" x14ac:dyDescent="0.3">
      <c r="A2934" s="85" t="s">
        <v>903</v>
      </c>
      <c r="B2934" s="85" t="s">
        <v>596</v>
      </c>
      <c r="C2934" s="85" t="s">
        <v>28</v>
      </c>
      <c r="D2934" s="85" t="s">
        <v>27</v>
      </c>
      <c r="E2934" s="85" t="s">
        <v>46</v>
      </c>
      <c r="F2934" s="85" t="s">
        <v>45</v>
      </c>
      <c r="G2934" s="85" t="s">
        <v>10</v>
      </c>
      <c r="H2934" s="85" t="s">
        <v>12</v>
      </c>
      <c r="I2934" s="85">
        <v>9.0200000000000002E-3</v>
      </c>
      <c r="J2934" s="85">
        <v>0.02</v>
      </c>
      <c r="K2934" s="85" t="s">
        <v>13</v>
      </c>
      <c r="L2934" s="85" t="s">
        <v>2562</v>
      </c>
      <c r="N2934" s="85" t="s">
        <v>2824</v>
      </c>
      <c r="O2934" s="85">
        <v>5.9669897132272692E-11</v>
      </c>
      <c r="P2934" s="85">
        <v>1.008614515864219E-8</v>
      </c>
      <c r="Q2934" s="85">
        <v>0.59160260132827147</v>
      </c>
    </row>
    <row r="2935" spans="1:18" x14ac:dyDescent="0.3">
      <c r="A2935" s="85" t="s">
        <v>903</v>
      </c>
      <c r="B2935" s="85" t="s">
        <v>596</v>
      </c>
      <c r="C2935" s="85" t="s">
        <v>28</v>
      </c>
      <c r="D2935" s="85" t="s">
        <v>27</v>
      </c>
      <c r="E2935" s="85" t="s">
        <v>109</v>
      </c>
      <c r="F2935" s="85" t="s">
        <v>108</v>
      </c>
      <c r="G2935" s="85" t="s">
        <v>10</v>
      </c>
      <c r="H2935" s="85" t="s">
        <v>16</v>
      </c>
      <c r="I2935" s="85">
        <v>0</v>
      </c>
      <c r="J2935" s="85">
        <v>0.4</v>
      </c>
      <c r="K2935" s="85" t="s">
        <v>13</v>
      </c>
      <c r="L2935" s="85" t="s">
        <v>2562</v>
      </c>
      <c r="N2935" s="85" t="s">
        <v>2825</v>
      </c>
      <c r="O2935" s="85">
        <v>0</v>
      </c>
      <c r="P2935" s="85">
        <v>1.008614515864219E-8</v>
      </c>
      <c r="Q2935" s="85">
        <v>0</v>
      </c>
    </row>
    <row r="2936" spans="1:18" x14ac:dyDescent="0.3">
      <c r="A2936" s="85" t="s">
        <v>903</v>
      </c>
      <c r="B2936" s="85" t="s">
        <v>596</v>
      </c>
      <c r="C2936" s="85" t="s">
        <v>28</v>
      </c>
      <c r="D2936" s="85" t="s">
        <v>27</v>
      </c>
      <c r="E2936" s="85" t="s">
        <v>113</v>
      </c>
      <c r="F2936" s="85" t="s">
        <v>112</v>
      </c>
      <c r="G2936" s="85" t="s">
        <v>10</v>
      </c>
      <c r="H2936" s="85" t="s">
        <v>16</v>
      </c>
      <c r="I2936" s="85">
        <v>0</v>
      </c>
      <c r="J2936" s="85">
        <v>0.04</v>
      </c>
      <c r="K2936" s="85" t="s">
        <v>13</v>
      </c>
      <c r="L2936" s="85" t="s">
        <v>2562</v>
      </c>
      <c r="N2936" s="85" t="s">
        <v>2826</v>
      </c>
      <c r="O2936" s="85">
        <v>0</v>
      </c>
      <c r="P2936" s="85">
        <v>1.008614515864219E-8</v>
      </c>
      <c r="Q2936" s="85">
        <v>0</v>
      </c>
    </row>
    <row r="2937" spans="1:18" x14ac:dyDescent="0.3">
      <c r="A2937" s="85" t="s">
        <v>903</v>
      </c>
      <c r="B2937" s="85" t="s">
        <v>596</v>
      </c>
      <c r="C2937" s="85" t="s">
        <v>28</v>
      </c>
      <c r="D2937" s="85" t="s">
        <v>27</v>
      </c>
      <c r="E2937" s="85" t="s">
        <v>117</v>
      </c>
      <c r="F2937" s="85" t="s">
        <v>116</v>
      </c>
      <c r="G2937" s="85" t="s">
        <v>10</v>
      </c>
      <c r="H2937" s="85" t="s">
        <v>16</v>
      </c>
      <c r="I2937" s="85">
        <v>0</v>
      </c>
      <c r="J2937" s="85">
        <v>2.1999999999999999E-2</v>
      </c>
      <c r="K2937" s="85" t="s">
        <v>13</v>
      </c>
      <c r="L2937" s="85" t="s">
        <v>2562</v>
      </c>
      <c r="N2937" s="85" t="s">
        <v>2827</v>
      </c>
      <c r="O2937" s="85">
        <v>0</v>
      </c>
      <c r="P2937" s="85">
        <v>1.008614515864219E-8</v>
      </c>
      <c r="Q2937" s="85">
        <v>0</v>
      </c>
    </row>
    <row r="2938" spans="1:18" x14ac:dyDescent="0.3">
      <c r="A2938" s="85" t="s">
        <v>903</v>
      </c>
      <c r="B2938" s="85" t="s">
        <v>596</v>
      </c>
      <c r="C2938" s="85" t="s">
        <v>28</v>
      </c>
      <c r="D2938" s="85" t="s">
        <v>27</v>
      </c>
      <c r="E2938" s="85" t="s">
        <v>121</v>
      </c>
      <c r="F2938" s="85" t="s">
        <v>120</v>
      </c>
      <c r="G2938" s="85" t="s">
        <v>10</v>
      </c>
      <c r="H2938" s="85" t="s">
        <v>16</v>
      </c>
      <c r="I2938" s="85">
        <v>0</v>
      </c>
      <c r="J2938" s="85">
        <v>6.7000000000000002E-3</v>
      </c>
      <c r="K2938" s="85" t="s">
        <v>13</v>
      </c>
      <c r="L2938" s="85" t="s">
        <v>2562</v>
      </c>
      <c r="N2938" s="85" t="s">
        <v>2828</v>
      </c>
      <c r="O2938" s="85">
        <v>0</v>
      </c>
      <c r="P2938" s="85">
        <v>1.008614515864219E-8</v>
      </c>
      <c r="Q2938" s="85">
        <v>0</v>
      </c>
    </row>
    <row r="2939" spans="1:18" x14ac:dyDescent="0.3">
      <c r="A2939" s="85" t="s">
        <v>903</v>
      </c>
      <c r="B2939" s="85" t="s">
        <v>596</v>
      </c>
      <c r="C2939" s="85" t="s">
        <v>28</v>
      </c>
      <c r="D2939" s="85" t="s">
        <v>27</v>
      </c>
      <c r="E2939" s="85" t="s">
        <v>125</v>
      </c>
      <c r="F2939" s="85" t="s">
        <v>124</v>
      </c>
      <c r="G2939" s="85" t="s">
        <v>10</v>
      </c>
      <c r="H2939" s="85" t="s">
        <v>16</v>
      </c>
      <c r="I2939" s="85">
        <v>0</v>
      </c>
      <c r="J2939" s="85">
        <v>2.1000000000000001E-2</v>
      </c>
      <c r="K2939" s="85" t="s">
        <v>13</v>
      </c>
      <c r="L2939" s="85" t="s">
        <v>2562</v>
      </c>
      <c r="N2939" s="85" t="s">
        <v>2829</v>
      </c>
      <c r="O2939" s="85">
        <v>0</v>
      </c>
      <c r="P2939" s="85">
        <v>1.008614515864219E-8</v>
      </c>
      <c r="Q2939" s="85">
        <v>0</v>
      </c>
    </row>
    <row r="2940" spans="1:18" x14ac:dyDescent="0.3">
      <c r="A2940" s="85" t="s">
        <v>903</v>
      </c>
      <c r="B2940" s="85" t="s">
        <v>596</v>
      </c>
      <c r="C2940" s="85" t="s">
        <v>28</v>
      </c>
      <c r="D2940" s="85" t="s">
        <v>27</v>
      </c>
      <c r="E2940" s="85" t="s">
        <v>129</v>
      </c>
      <c r="F2940" s="85" t="s">
        <v>128</v>
      </c>
      <c r="G2940" s="85" t="s">
        <v>10</v>
      </c>
      <c r="H2940" s="85" t="s">
        <v>16</v>
      </c>
      <c r="I2940" s="85">
        <v>0</v>
      </c>
      <c r="J2940" s="85">
        <v>3.6999999999999998E-2</v>
      </c>
      <c r="K2940" s="85" t="s">
        <v>13</v>
      </c>
      <c r="L2940" s="85" t="s">
        <v>2562</v>
      </c>
      <c r="N2940" s="85" t="s">
        <v>2830</v>
      </c>
      <c r="O2940" s="85">
        <v>0</v>
      </c>
      <c r="P2940" s="85">
        <v>1.008614515864219E-8</v>
      </c>
      <c r="Q2940" s="85">
        <v>0</v>
      </c>
    </row>
    <row r="2941" spans="1:18" x14ac:dyDescent="0.3">
      <c r="A2941" s="85" t="s">
        <v>903</v>
      </c>
      <c r="B2941" s="85" t="s">
        <v>596</v>
      </c>
      <c r="C2941" s="85" t="s">
        <v>28</v>
      </c>
      <c r="D2941" s="85" t="s">
        <v>27</v>
      </c>
      <c r="E2941" s="85" t="s">
        <v>133</v>
      </c>
      <c r="F2941" s="85" t="s">
        <v>132</v>
      </c>
      <c r="G2941" s="85" t="s">
        <v>10</v>
      </c>
      <c r="H2941" s="85" t="s">
        <v>16</v>
      </c>
      <c r="I2941" s="85">
        <v>0</v>
      </c>
      <c r="J2941" s="85">
        <v>8.0999999999999996E-3</v>
      </c>
      <c r="K2941" s="85" t="s">
        <v>13</v>
      </c>
      <c r="L2941" s="85" t="s">
        <v>2562</v>
      </c>
      <c r="N2941" s="85" t="s">
        <v>2831</v>
      </c>
      <c r="O2941" s="85">
        <v>0</v>
      </c>
      <c r="P2941" s="85">
        <v>1.008614515864219E-8</v>
      </c>
      <c r="Q2941" s="85">
        <v>0</v>
      </c>
    </row>
    <row r="2942" spans="1:18" x14ac:dyDescent="0.3">
      <c r="A2942" s="85" t="s">
        <v>903</v>
      </c>
      <c r="B2942" s="85" t="s">
        <v>596</v>
      </c>
      <c r="C2942" s="85" t="s">
        <v>28</v>
      </c>
      <c r="D2942" s="85" t="s">
        <v>27</v>
      </c>
      <c r="E2942" s="85" t="s">
        <v>99</v>
      </c>
      <c r="F2942" s="85" t="s">
        <v>98</v>
      </c>
      <c r="G2942" s="85" t="s">
        <v>10</v>
      </c>
      <c r="H2942" s="85" t="s">
        <v>16</v>
      </c>
      <c r="I2942" s="85">
        <v>0</v>
      </c>
      <c r="J2942" s="85">
        <v>0.02</v>
      </c>
      <c r="K2942" s="85" t="s">
        <v>13</v>
      </c>
      <c r="L2942" s="85" t="s">
        <v>2562</v>
      </c>
      <c r="N2942" s="85" t="s">
        <v>2832</v>
      </c>
      <c r="O2942" s="85">
        <v>0</v>
      </c>
      <c r="P2942" s="85">
        <v>1.008614515864219E-8</v>
      </c>
      <c r="Q2942" s="85">
        <v>0</v>
      </c>
    </row>
    <row r="2943" spans="1:18" x14ac:dyDescent="0.3">
      <c r="A2943" s="85" t="s">
        <v>902</v>
      </c>
      <c r="B2943" s="85" t="s">
        <v>601</v>
      </c>
      <c r="C2943" s="85" t="s">
        <v>22</v>
      </c>
      <c r="D2943" s="85" t="s">
        <v>21</v>
      </c>
      <c r="E2943" s="85" t="s">
        <v>207</v>
      </c>
      <c r="F2943" s="85" t="s">
        <v>206</v>
      </c>
      <c r="G2943" s="85" t="s">
        <v>10</v>
      </c>
      <c r="I2943" s="85">
        <v>0.1</v>
      </c>
      <c r="J2943" s="85">
        <v>0.04</v>
      </c>
      <c r="K2943" s="85" t="s">
        <v>13</v>
      </c>
      <c r="L2943" s="85" t="s">
        <v>2562</v>
      </c>
      <c r="N2943" s="85" t="s">
        <v>2912</v>
      </c>
      <c r="O2943" s="85">
        <v>3.5236081747709649E-10</v>
      </c>
      <c r="P2943" s="85">
        <v>1.5147530604113639E-9</v>
      </c>
      <c r="Q2943" s="85">
        <v>23.26193137919163</v>
      </c>
      <c r="R2943" s="85" t="s">
        <v>2806</v>
      </c>
    </row>
    <row r="2944" spans="1:18" x14ac:dyDescent="0.3">
      <c r="A2944" s="85" t="s">
        <v>903</v>
      </c>
      <c r="B2944" s="85" t="s">
        <v>596</v>
      </c>
      <c r="C2944" s="85" t="s">
        <v>28</v>
      </c>
      <c r="D2944" s="85" t="s">
        <v>27</v>
      </c>
      <c r="E2944" s="85" t="s">
        <v>143</v>
      </c>
      <c r="F2944" s="85" t="s">
        <v>142</v>
      </c>
      <c r="G2944" s="85" t="s">
        <v>10</v>
      </c>
      <c r="H2944" s="85" t="s">
        <v>16</v>
      </c>
      <c r="I2944" s="85">
        <v>0</v>
      </c>
      <c r="J2944" s="85">
        <v>0.11600000000000001</v>
      </c>
      <c r="K2944" s="85" t="s">
        <v>13</v>
      </c>
      <c r="L2944" s="85" t="s">
        <v>2562</v>
      </c>
      <c r="N2944" s="85" t="s">
        <v>2834</v>
      </c>
      <c r="O2944" s="85">
        <v>0</v>
      </c>
      <c r="P2944" s="85">
        <v>1.008614515864219E-8</v>
      </c>
      <c r="Q2944" s="85">
        <v>0</v>
      </c>
    </row>
    <row r="2945" spans="1:18" x14ac:dyDescent="0.3">
      <c r="A2945" s="85" t="s">
        <v>903</v>
      </c>
      <c r="B2945" s="85" t="s">
        <v>596</v>
      </c>
      <c r="C2945" s="85" t="s">
        <v>28</v>
      </c>
      <c r="D2945" s="85" t="s">
        <v>27</v>
      </c>
      <c r="E2945" s="85" t="s">
        <v>147</v>
      </c>
      <c r="F2945" s="85" t="s">
        <v>146</v>
      </c>
      <c r="G2945" s="85" t="s">
        <v>10</v>
      </c>
      <c r="H2945" s="85" t="s">
        <v>16</v>
      </c>
      <c r="I2945" s="85">
        <v>0</v>
      </c>
      <c r="J2945" s="85">
        <v>1.2999999999999999E-2</v>
      </c>
      <c r="K2945" s="85" t="s">
        <v>13</v>
      </c>
      <c r="L2945" s="85" t="s">
        <v>2562</v>
      </c>
      <c r="N2945" s="85" t="s">
        <v>2835</v>
      </c>
      <c r="O2945" s="85">
        <v>0</v>
      </c>
      <c r="P2945" s="85">
        <v>1.008614515864219E-8</v>
      </c>
      <c r="Q2945" s="85">
        <v>0</v>
      </c>
    </row>
    <row r="2946" spans="1:18" x14ac:dyDescent="0.3">
      <c r="A2946" s="85" t="s">
        <v>903</v>
      </c>
      <c r="B2946" s="85" t="s">
        <v>596</v>
      </c>
      <c r="C2946" s="85" t="s">
        <v>28</v>
      </c>
      <c r="D2946" s="85" t="s">
        <v>27</v>
      </c>
      <c r="E2946" s="85" t="s">
        <v>151</v>
      </c>
      <c r="F2946" s="85" t="s">
        <v>150</v>
      </c>
      <c r="G2946" s="85" t="s">
        <v>10</v>
      </c>
      <c r="I2946" s="85">
        <v>5.8950000000000002E-2</v>
      </c>
      <c r="J2946" s="85">
        <v>1.9E-2</v>
      </c>
      <c r="K2946" s="85" t="s">
        <v>13</v>
      </c>
      <c r="L2946" s="85" t="s">
        <v>2562</v>
      </c>
      <c r="N2946" s="85" t="s">
        <v>2836</v>
      </c>
      <c r="O2946" s="85">
        <v>2.7330891557327647E-10</v>
      </c>
      <c r="P2946" s="85">
        <v>1.008614515864219E-8</v>
      </c>
      <c r="Q2946" s="85">
        <v>2.709746005777987</v>
      </c>
    </row>
    <row r="2947" spans="1:18" x14ac:dyDescent="0.3">
      <c r="A2947" s="85" t="s">
        <v>903</v>
      </c>
      <c r="B2947" s="85" t="s">
        <v>596</v>
      </c>
      <c r="C2947" s="85" t="s">
        <v>28</v>
      </c>
      <c r="D2947" s="85" t="s">
        <v>27</v>
      </c>
      <c r="E2947" s="85" t="s">
        <v>48</v>
      </c>
      <c r="F2947" s="85" t="s">
        <v>2837</v>
      </c>
      <c r="G2947" s="85" t="s">
        <v>10</v>
      </c>
      <c r="H2947" s="85" t="s">
        <v>16</v>
      </c>
      <c r="I2947" s="85">
        <v>0</v>
      </c>
      <c r="J2947" s="85">
        <v>0.04</v>
      </c>
      <c r="K2947" s="85" t="s">
        <v>13</v>
      </c>
      <c r="L2947" s="85" t="s">
        <v>2562</v>
      </c>
      <c r="N2947" s="85" t="s">
        <v>2838</v>
      </c>
      <c r="O2947" s="85">
        <v>0</v>
      </c>
      <c r="P2947" s="85">
        <v>1.008614515864219E-8</v>
      </c>
      <c r="Q2947" s="85">
        <v>0</v>
      </c>
    </row>
    <row r="2948" spans="1:18" x14ac:dyDescent="0.3">
      <c r="A2948" s="85" t="s">
        <v>903</v>
      </c>
      <c r="B2948" s="85" t="s">
        <v>596</v>
      </c>
      <c r="C2948" s="85" t="s">
        <v>28</v>
      </c>
      <c r="D2948" s="85" t="s">
        <v>27</v>
      </c>
      <c r="E2948" s="85" t="s">
        <v>155</v>
      </c>
      <c r="F2948" s="85" t="s">
        <v>154</v>
      </c>
      <c r="G2948" s="85" t="s">
        <v>10</v>
      </c>
      <c r="I2948" s="85">
        <v>0.02</v>
      </c>
      <c r="J2948" s="85">
        <v>0.02</v>
      </c>
      <c r="K2948" s="85" t="s">
        <v>13</v>
      </c>
      <c r="L2948" s="85" t="s">
        <v>2562</v>
      </c>
      <c r="N2948" s="85" t="s">
        <v>2839</v>
      </c>
      <c r="O2948" s="85">
        <v>7.9265682715325234E-11</v>
      </c>
      <c r="P2948" s="85">
        <v>1.008614515864219E-8</v>
      </c>
      <c r="Q2948" s="85">
        <v>0.78588679290826413</v>
      </c>
    </row>
    <row r="2949" spans="1:18" x14ac:dyDescent="0.3">
      <c r="A2949" s="85" t="s">
        <v>903</v>
      </c>
      <c r="B2949" s="85" t="s">
        <v>596</v>
      </c>
      <c r="C2949" s="85" t="s">
        <v>28</v>
      </c>
      <c r="D2949" s="85" t="s">
        <v>27</v>
      </c>
      <c r="E2949" s="85" t="s">
        <v>91</v>
      </c>
      <c r="F2949" s="85" t="s">
        <v>90</v>
      </c>
      <c r="G2949" s="85" t="s">
        <v>10</v>
      </c>
      <c r="H2949" s="85" t="s">
        <v>16</v>
      </c>
      <c r="I2949" s="85">
        <v>0</v>
      </c>
      <c r="J2949" s="85">
        <v>0.08</v>
      </c>
      <c r="K2949" s="85" t="s">
        <v>13</v>
      </c>
      <c r="L2949" s="85" t="s">
        <v>2562</v>
      </c>
      <c r="N2949" s="85" t="s">
        <v>2840</v>
      </c>
      <c r="O2949" s="85">
        <v>0</v>
      </c>
      <c r="P2949" s="85">
        <v>1.008614515864219E-8</v>
      </c>
      <c r="Q2949" s="85">
        <v>0</v>
      </c>
    </row>
    <row r="2950" spans="1:18" x14ac:dyDescent="0.3">
      <c r="A2950" s="85" t="s">
        <v>903</v>
      </c>
      <c r="B2950" s="85" t="s">
        <v>596</v>
      </c>
      <c r="C2950" s="85" t="s">
        <v>28</v>
      </c>
      <c r="D2950" s="85" t="s">
        <v>27</v>
      </c>
      <c r="E2950" s="85" t="s">
        <v>159</v>
      </c>
      <c r="F2950" s="85" t="s">
        <v>158</v>
      </c>
      <c r="G2950" s="85" t="s">
        <v>10</v>
      </c>
      <c r="H2950" s="85" t="s">
        <v>16</v>
      </c>
      <c r="I2950" s="85">
        <v>0</v>
      </c>
      <c r="J2950" s="85">
        <v>4.3999999999999997E-2</v>
      </c>
      <c r="K2950" s="85" t="s">
        <v>13</v>
      </c>
      <c r="L2950" s="85" t="s">
        <v>2562</v>
      </c>
      <c r="N2950" s="85" t="s">
        <v>2841</v>
      </c>
      <c r="O2950" s="85">
        <v>0</v>
      </c>
      <c r="P2950" s="85">
        <v>1.008614515864219E-8</v>
      </c>
      <c r="Q2950" s="85">
        <v>0</v>
      </c>
    </row>
    <row r="2951" spans="1:18" x14ac:dyDescent="0.3">
      <c r="A2951" s="85" t="s">
        <v>903</v>
      </c>
      <c r="B2951" s="85" t="s">
        <v>596</v>
      </c>
      <c r="C2951" s="85" t="s">
        <v>28</v>
      </c>
      <c r="D2951" s="85" t="s">
        <v>27</v>
      </c>
      <c r="E2951" s="85" t="s">
        <v>163</v>
      </c>
      <c r="F2951" s="85" t="s">
        <v>162</v>
      </c>
      <c r="G2951" s="85" t="s">
        <v>10</v>
      </c>
      <c r="H2951" s="85" t="s">
        <v>16</v>
      </c>
      <c r="I2951" s="85">
        <v>0</v>
      </c>
      <c r="J2951" s="85">
        <v>0.114</v>
      </c>
      <c r="K2951" s="85" t="s">
        <v>13</v>
      </c>
      <c r="L2951" s="85" t="s">
        <v>2562</v>
      </c>
      <c r="N2951" s="85" t="s">
        <v>2842</v>
      </c>
      <c r="O2951" s="85">
        <v>0</v>
      </c>
      <c r="P2951" s="85">
        <v>1.008614515864219E-8</v>
      </c>
      <c r="Q2951" s="85">
        <v>0</v>
      </c>
    </row>
    <row r="2952" spans="1:18" x14ac:dyDescent="0.3">
      <c r="A2952" s="85" t="s">
        <v>903</v>
      </c>
      <c r="B2952" s="85" t="s">
        <v>597</v>
      </c>
      <c r="C2952" s="85" t="s">
        <v>30</v>
      </c>
      <c r="D2952" s="85" t="s">
        <v>29</v>
      </c>
      <c r="E2952" s="85" t="s">
        <v>238</v>
      </c>
      <c r="F2952" s="85" t="s">
        <v>237</v>
      </c>
      <c r="G2952" s="85" t="s">
        <v>10</v>
      </c>
      <c r="I2952" s="85">
        <v>0.11899999999999999</v>
      </c>
      <c r="J2952" s="85">
        <v>0.08</v>
      </c>
      <c r="K2952" s="85" t="s">
        <v>13</v>
      </c>
      <c r="L2952" s="85" t="s">
        <v>2562</v>
      </c>
      <c r="N2952" s="85" t="s">
        <v>2822</v>
      </c>
      <c r="O2952" s="85">
        <v>8.9370202922931342E-10</v>
      </c>
      <c r="P2952" s="85">
        <v>1.4188232356142929E-8</v>
      </c>
      <c r="Q2952" s="85">
        <v>6.2988962035314886</v>
      </c>
      <c r="R2952" s="85" t="s">
        <v>2806</v>
      </c>
    </row>
    <row r="2953" spans="1:18" x14ac:dyDescent="0.3">
      <c r="A2953" s="85" t="s">
        <v>903</v>
      </c>
      <c r="B2953" s="85" t="s">
        <v>596</v>
      </c>
      <c r="C2953" s="85" t="s">
        <v>28</v>
      </c>
      <c r="D2953" s="85" t="s">
        <v>27</v>
      </c>
      <c r="E2953" s="85" t="s">
        <v>169</v>
      </c>
      <c r="F2953" s="85" t="s">
        <v>168</v>
      </c>
      <c r="G2953" s="85" t="s">
        <v>10</v>
      </c>
      <c r="H2953" s="85" t="s">
        <v>16</v>
      </c>
      <c r="I2953" s="85">
        <v>0</v>
      </c>
      <c r="J2953" s="85">
        <v>3.4</v>
      </c>
      <c r="K2953" s="85" t="s">
        <v>13</v>
      </c>
      <c r="L2953" s="85" t="s">
        <v>2562</v>
      </c>
      <c r="N2953" s="85" t="s">
        <v>2844</v>
      </c>
      <c r="O2953" s="85">
        <v>0</v>
      </c>
      <c r="P2953" s="85">
        <v>1.008614515864219E-8</v>
      </c>
      <c r="Q2953" s="85">
        <v>0</v>
      </c>
    </row>
    <row r="2954" spans="1:18" x14ac:dyDescent="0.3">
      <c r="A2954" s="85" t="s">
        <v>903</v>
      </c>
      <c r="B2954" s="85" t="s">
        <v>596</v>
      </c>
      <c r="C2954" s="85" t="s">
        <v>28</v>
      </c>
      <c r="D2954" s="85" t="s">
        <v>27</v>
      </c>
      <c r="E2954" s="85" t="s">
        <v>175</v>
      </c>
      <c r="F2954" s="85" t="s">
        <v>174</v>
      </c>
      <c r="G2954" s="85" t="s">
        <v>10</v>
      </c>
      <c r="H2954" s="85" t="s">
        <v>16</v>
      </c>
      <c r="I2954" s="85">
        <v>0</v>
      </c>
      <c r="J2954" s="85">
        <v>0.16</v>
      </c>
      <c r="K2954" s="85" t="s">
        <v>13</v>
      </c>
      <c r="L2954" s="85" t="s">
        <v>2562</v>
      </c>
      <c r="N2954" s="85" t="s">
        <v>2846</v>
      </c>
      <c r="O2954" s="85">
        <v>0</v>
      </c>
      <c r="P2954" s="85">
        <v>1.008614515864219E-8</v>
      </c>
      <c r="Q2954" s="85">
        <v>0</v>
      </c>
    </row>
    <row r="2955" spans="1:18" x14ac:dyDescent="0.3">
      <c r="A2955" s="85" t="s">
        <v>903</v>
      </c>
      <c r="B2955" s="85" t="s">
        <v>596</v>
      </c>
      <c r="C2955" s="85" t="s">
        <v>28</v>
      </c>
      <c r="D2955" s="85" t="s">
        <v>27</v>
      </c>
      <c r="E2955" s="85" t="s">
        <v>179</v>
      </c>
      <c r="F2955" s="85" t="s">
        <v>178</v>
      </c>
      <c r="G2955" s="85" t="s">
        <v>10</v>
      </c>
      <c r="I2955" s="85">
        <v>8.9999999999999998E-4</v>
      </c>
      <c r="J2955" s="85">
        <v>1.7999999999999999E-2</v>
      </c>
      <c r="K2955" s="85" t="s">
        <v>13</v>
      </c>
      <c r="L2955" s="85" t="s">
        <v>2562</v>
      </c>
      <c r="N2955" s="85" t="s">
        <v>2847</v>
      </c>
      <c r="O2955" s="85">
        <v>3.7540669058146324E-12</v>
      </c>
      <c r="P2955" s="85">
        <v>1.008614515864219E-8</v>
      </c>
      <c r="Q2955" s="85">
        <v>3.722003646356415E-2</v>
      </c>
    </row>
    <row r="2956" spans="1:18" x14ac:dyDescent="0.3">
      <c r="A2956" s="85" t="s">
        <v>903</v>
      </c>
      <c r="B2956" s="85" t="s">
        <v>596</v>
      </c>
      <c r="C2956" s="85" t="s">
        <v>28</v>
      </c>
      <c r="D2956" s="85" t="s">
        <v>27</v>
      </c>
      <c r="E2956" s="85" t="s">
        <v>183</v>
      </c>
      <c r="F2956" s="85" t="s">
        <v>182</v>
      </c>
      <c r="G2956" s="85" t="s">
        <v>10</v>
      </c>
      <c r="H2956" s="85" t="s">
        <v>12</v>
      </c>
      <c r="I2956" s="85">
        <v>5.8200000000000002E-2</v>
      </c>
      <c r="J2956" s="85">
        <v>9.0999999999999998E-2</v>
      </c>
      <c r="K2956" s="85" t="s">
        <v>13</v>
      </c>
      <c r="L2956" s="85" t="s">
        <v>2562</v>
      </c>
      <c r="N2956" s="85" t="s">
        <v>2848</v>
      </c>
      <c r="O2956" s="85">
        <v>2.997002997002998E-10</v>
      </c>
      <c r="P2956" s="85">
        <v>1.008614515864219E-8</v>
      </c>
      <c r="Q2956" s="85">
        <v>2.971405774816807</v>
      </c>
    </row>
    <row r="2957" spans="1:18" x14ac:dyDescent="0.3">
      <c r="A2957" s="85" t="s">
        <v>903</v>
      </c>
      <c r="B2957" s="85" t="s">
        <v>596</v>
      </c>
      <c r="C2957" s="85" t="s">
        <v>28</v>
      </c>
      <c r="D2957" s="85" t="s">
        <v>27</v>
      </c>
      <c r="E2957" s="85" t="s">
        <v>187</v>
      </c>
      <c r="F2957" s="85" t="s">
        <v>186</v>
      </c>
      <c r="G2957" s="85" t="s">
        <v>10</v>
      </c>
      <c r="I2957" s="85">
        <v>0.02</v>
      </c>
      <c r="J2957" s="85">
        <v>0.08</v>
      </c>
      <c r="K2957" s="85" t="s">
        <v>13</v>
      </c>
      <c r="L2957" s="85" t="s">
        <v>2562</v>
      </c>
      <c r="N2957" s="85" t="s">
        <v>2849</v>
      </c>
      <c r="O2957" s="85">
        <v>1.3137410747715731E-10</v>
      </c>
      <c r="P2957" s="85">
        <v>1.008614515864219E-8</v>
      </c>
      <c r="Q2957" s="85">
        <v>1.302520491335494</v>
      </c>
    </row>
    <row r="2958" spans="1:18" x14ac:dyDescent="0.3">
      <c r="A2958" s="85" t="s">
        <v>903</v>
      </c>
      <c r="B2958" s="85" t="s">
        <v>596</v>
      </c>
      <c r="C2958" s="85" t="s">
        <v>28</v>
      </c>
      <c r="D2958" s="85" t="s">
        <v>27</v>
      </c>
      <c r="E2958" s="85" t="s">
        <v>191</v>
      </c>
      <c r="F2958" s="85" t="s">
        <v>190</v>
      </c>
      <c r="G2958" s="85" t="s">
        <v>10</v>
      </c>
      <c r="H2958" s="85" t="s">
        <v>16</v>
      </c>
      <c r="I2958" s="85">
        <v>0</v>
      </c>
      <c r="J2958" s="85">
        <v>1.0999999999999999E-2</v>
      </c>
      <c r="K2958" s="85" t="s">
        <v>13</v>
      </c>
      <c r="L2958" s="85" t="s">
        <v>2562</v>
      </c>
      <c r="N2958" s="85" t="s">
        <v>2850</v>
      </c>
      <c r="O2958" s="85">
        <v>0</v>
      </c>
      <c r="P2958" s="85">
        <v>1.008614515864219E-8</v>
      </c>
      <c r="Q2958" s="85">
        <v>0</v>
      </c>
    </row>
    <row r="2959" spans="1:18" x14ac:dyDescent="0.3">
      <c r="A2959" s="85" t="s">
        <v>903</v>
      </c>
      <c r="B2959" s="85" t="s">
        <v>596</v>
      </c>
      <c r="C2959" s="85" t="s">
        <v>28</v>
      </c>
      <c r="D2959" s="85" t="s">
        <v>27</v>
      </c>
      <c r="E2959" s="85" t="s">
        <v>193</v>
      </c>
      <c r="F2959" s="85" t="s">
        <v>192</v>
      </c>
      <c r="G2959" s="85" t="s">
        <v>10</v>
      </c>
      <c r="H2959" s="85" t="s">
        <v>16</v>
      </c>
      <c r="I2959" s="85">
        <v>0</v>
      </c>
      <c r="J2959" s="85">
        <v>0.06</v>
      </c>
      <c r="K2959" s="85" t="s">
        <v>13</v>
      </c>
      <c r="L2959" s="85" t="s">
        <v>2562</v>
      </c>
      <c r="N2959" s="85" t="s">
        <v>2851</v>
      </c>
      <c r="O2959" s="85">
        <v>0</v>
      </c>
      <c r="P2959" s="85">
        <v>1.008614515864219E-8</v>
      </c>
      <c r="Q2959" s="85">
        <v>0</v>
      </c>
    </row>
    <row r="2960" spans="1:18" x14ac:dyDescent="0.3">
      <c r="A2960" s="85" t="s">
        <v>903</v>
      </c>
      <c r="B2960" s="85" t="s">
        <v>596</v>
      </c>
      <c r="C2960" s="85" t="s">
        <v>28</v>
      </c>
      <c r="D2960" s="85" t="s">
        <v>27</v>
      </c>
      <c r="E2960" s="85" t="s">
        <v>195</v>
      </c>
      <c r="F2960" s="85" t="s">
        <v>194</v>
      </c>
      <c r="G2960" s="85" t="s">
        <v>10</v>
      </c>
      <c r="I2960" s="85">
        <v>2.3E-2</v>
      </c>
      <c r="J2960" s="85">
        <v>0.02</v>
      </c>
      <c r="K2960" s="85" t="s">
        <v>13</v>
      </c>
      <c r="L2960" s="85" t="s">
        <v>2562</v>
      </c>
      <c r="N2960" s="85" t="s">
        <v>2852</v>
      </c>
      <c r="O2960" s="85">
        <v>1.3755075922038621E-10</v>
      </c>
      <c r="P2960" s="85">
        <v>1.008614515864219E-8</v>
      </c>
      <c r="Q2960" s="85">
        <v>1.3637594646605651</v>
      </c>
    </row>
    <row r="2961" spans="1:18" x14ac:dyDescent="0.3">
      <c r="A2961" s="85" t="s">
        <v>903</v>
      </c>
      <c r="B2961" s="85" t="s">
        <v>596</v>
      </c>
      <c r="C2961" s="85" t="s">
        <v>28</v>
      </c>
      <c r="D2961" s="85" t="s">
        <v>27</v>
      </c>
      <c r="E2961" s="85" t="s">
        <v>199</v>
      </c>
      <c r="F2961" s="85" t="s">
        <v>198</v>
      </c>
      <c r="G2961" s="85" t="s">
        <v>10</v>
      </c>
      <c r="H2961" s="85" t="s">
        <v>16</v>
      </c>
      <c r="I2961" s="85">
        <v>0</v>
      </c>
      <c r="J2961" s="85">
        <v>0.05</v>
      </c>
      <c r="K2961" s="85" t="s">
        <v>13</v>
      </c>
      <c r="L2961" s="85" t="s">
        <v>2562</v>
      </c>
      <c r="N2961" s="85" t="s">
        <v>2853</v>
      </c>
      <c r="O2961" s="85">
        <v>0</v>
      </c>
      <c r="P2961" s="85">
        <v>1.008614515864219E-8</v>
      </c>
      <c r="Q2961" s="85">
        <v>0</v>
      </c>
    </row>
    <row r="2962" spans="1:18" x14ac:dyDescent="0.3">
      <c r="A2962" s="85" t="s">
        <v>903</v>
      </c>
      <c r="B2962" s="85" t="s">
        <v>596</v>
      </c>
      <c r="C2962" s="85" t="s">
        <v>28</v>
      </c>
      <c r="D2962" s="85" t="s">
        <v>27</v>
      </c>
      <c r="E2962" s="85" t="s">
        <v>149</v>
      </c>
      <c r="F2962" s="85" t="s">
        <v>148</v>
      </c>
      <c r="G2962" s="85" t="s">
        <v>10</v>
      </c>
      <c r="H2962" s="85" t="s">
        <v>16</v>
      </c>
      <c r="I2962" s="85">
        <v>0</v>
      </c>
      <c r="J2962" s="85">
        <v>0.08</v>
      </c>
      <c r="K2962" s="85" t="s">
        <v>13</v>
      </c>
      <c r="L2962" s="85" t="s">
        <v>2562</v>
      </c>
      <c r="N2962" s="85" t="s">
        <v>2854</v>
      </c>
      <c r="O2962" s="85">
        <v>0</v>
      </c>
      <c r="P2962" s="85">
        <v>1.008614515864219E-8</v>
      </c>
      <c r="Q2962" s="85">
        <v>0</v>
      </c>
    </row>
    <row r="2963" spans="1:18" x14ac:dyDescent="0.3">
      <c r="A2963" s="85" t="s">
        <v>903</v>
      </c>
      <c r="B2963" s="85" t="s">
        <v>596</v>
      </c>
      <c r="C2963" s="85" t="s">
        <v>28</v>
      </c>
      <c r="D2963" s="85" t="s">
        <v>27</v>
      </c>
      <c r="E2963" s="85" t="s">
        <v>201</v>
      </c>
      <c r="F2963" s="85" t="s">
        <v>200</v>
      </c>
      <c r="G2963" s="85" t="s">
        <v>10</v>
      </c>
      <c r="H2963" s="85" t="s">
        <v>16</v>
      </c>
      <c r="I2963" s="85">
        <v>0</v>
      </c>
      <c r="J2963" s="85">
        <v>0.12</v>
      </c>
      <c r="K2963" s="85" t="s">
        <v>13</v>
      </c>
      <c r="L2963" s="85" t="s">
        <v>2562</v>
      </c>
      <c r="N2963" s="85" t="s">
        <v>2855</v>
      </c>
      <c r="O2963" s="85">
        <v>0</v>
      </c>
      <c r="P2963" s="85">
        <v>1.008614515864219E-8</v>
      </c>
      <c r="Q2963" s="85">
        <v>0</v>
      </c>
    </row>
    <row r="2964" spans="1:18" x14ac:dyDescent="0.3">
      <c r="A2964" s="85" t="s">
        <v>903</v>
      </c>
      <c r="B2964" s="85" t="s">
        <v>599</v>
      </c>
      <c r="C2964" s="85" t="s">
        <v>384</v>
      </c>
      <c r="D2964" s="85" t="s">
        <v>383</v>
      </c>
      <c r="E2964" s="85" t="s">
        <v>207</v>
      </c>
      <c r="F2964" s="85" t="s">
        <v>206</v>
      </c>
      <c r="G2964" s="85" t="s">
        <v>10</v>
      </c>
      <c r="I2964" s="85">
        <v>0.24</v>
      </c>
      <c r="J2964" s="85">
        <v>0.04</v>
      </c>
      <c r="K2964" s="85" t="s">
        <v>13</v>
      </c>
      <c r="L2964" s="85" t="s">
        <v>2562</v>
      </c>
      <c r="N2964" s="85" t="s">
        <v>2912</v>
      </c>
      <c r="O2964" s="85">
        <v>8.4566596194503159E-10</v>
      </c>
      <c r="P2964" s="85">
        <v>1.154909666731287E-8</v>
      </c>
      <c r="Q2964" s="85">
        <v>7.3223559063151633</v>
      </c>
      <c r="R2964" s="85" t="s">
        <v>2806</v>
      </c>
    </row>
    <row r="2965" spans="1:18" x14ac:dyDescent="0.3">
      <c r="A2965" s="85" t="s">
        <v>903</v>
      </c>
      <c r="B2965" s="85" t="s">
        <v>596</v>
      </c>
      <c r="C2965" s="85" t="s">
        <v>28</v>
      </c>
      <c r="D2965" s="85" t="s">
        <v>27</v>
      </c>
      <c r="E2965" s="85" t="s">
        <v>209</v>
      </c>
      <c r="F2965" s="85" t="s">
        <v>208</v>
      </c>
      <c r="G2965" s="85" t="s">
        <v>10</v>
      </c>
      <c r="H2965" s="85" t="s">
        <v>16</v>
      </c>
      <c r="I2965" s="85">
        <v>0</v>
      </c>
      <c r="J2965" s="85">
        <v>0.08</v>
      </c>
      <c r="K2965" s="85" t="s">
        <v>13</v>
      </c>
      <c r="L2965" s="85" t="s">
        <v>2562</v>
      </c>
      <c r="N2965" s="85" t="s">
        <v>2857</v>
      </c>
      <c r="O2965" s="85">
        <v>0</v>
      </c>
      <c r="P2965" s="85">
        <v>1.008614515864219E-8</v>
      </c>
      <c r="Q2965" s="85">
        <v>0</v>
      </c>
    </row>
    <row r="2966" spans="1:18" x14ac:dyDescent="0.3">
      <c r="A2966" s="85" t="s">
        <v>903</v>
      </c>
      <c r="B2966" s="85" t="s">
        <v>596</v>
      </c>
      <c r="C2966" s="85" t="s">
        <v>28</v>
      </c>
      <c r="D2966" s="85" t="s">
        <v>27</v>
      </c>
      <c r="E2966" s="85" t="s">
        <v>213</v>
      </c>
      <c r="F2966" s="85" t="s">
        <v>212</v>
      </c>
      <c r="G2966" s="85" t="s">
        <v>10</v>
      </c>
      <c r="H2966" s="85" t="s">
        <v>16</v>
      </c>
      <c r="I2966" s="85">
        <v>0</v>
      </c>
      <c r="J2966" s="85">
        <v>0.02</v>
      </c>
      <c r="K2966" s="85" t="s">
        <v>13</v>
      </c>
      <c r="L2966" s="85" t="s">
        <v>2562</v>
      </c>
      <c r="N2966" s="85" t="s">
        <v>2858</v>
      </c>
      <c r="O2966" s="85">
        <v>0</v>
      </c>
      <c r="P2966" s="85">
        <v>1.008614515864219E-8</v>
      </c>
      <c r="Q2966" s="85">
        <v>0</v>
      </c>
    </row>
    <row r="2967" spans="1:18" x14ac:dyDescent="0.3">
      <c r="A2967" s="85" t="s">
        <v>903</v>
      </c>
      <c r="B2967" s="85" t="s">
        <v>596</v>
      </c>
      <c r="C2967" s="85" t="s">
        <v>28</v>
      </c>
      <c r="D2967" s="85" t="s">
        <v>27</v>
      </c>
      <c r="E2967" s="85" t="s">
        <v>215</v>
      </c>
      <c r="F2967" s="85" t="s">
        <v>214</v>
      </c>
      <c r="G2967" s="85" t="s">
        <v>10</v>
      </c>
      <c r="H2967" s="85" t="s">
        <v>16</v>
      </c>
      <c r="I2967" s="85">
        <v>0</v>
      </c>
      <c r="J2967" s="85">
        <v>6.0999999999999999E-2</v>
      </c>
      <c r="K2967" s="85" t="s">
        <v>13</v>
      </c>
      <c r="L2967" s="85" t="s">
        <v>2562</v>
      </c>
      <c r="N2967" s="85" t="s">
        <v>2859</v>
      </c>
      <c r="O2967" s="85">
        <v>0</v>
      </c>
      <c r="P2967" s="85">
        <v>1.008614515864219E-8</v>
      </c>
      <c r="Q2967" s="85">
        <v>0</v>
      </c>
    </row>
    <row r="2968" spans="1:18" x14ac:dyDescent="0.3">
      <c r="A2968" s="85" t="s">
        <v>903</v>
      </c>
      <c r="B2968" s="85" t="s">
        <v>596</v>
      </c>
      <c r="C2968" s="85" t="s">
        <v>28</v>
      </c>
      <c r="D2968" s="85" t="s">
        <v>27</v>
      </c>
      <c r="E2968" s="85" t="s">
        <v>217</v>
      </c>
      <c r="F2968" s="85" t="s">
        <v>216</v>
      </c>
      <c r="G2968" s="85" t="s">
        <v>10</v>
      </c>
      <c r="H2968" s="85" t="s">
        <v>16</v>
      </c>
      <c r="I2968" s="85">
        <v>0</v>
      </c>
      <c r="J2968" s="85">
        <v>8.7999999999999995E-2</v>
      </c>
      <c r="K2968" s="85" t="s">
        <v>13</v>
      </c>
      <c r="L2968" s="85" t="s">
        <v>2562</v>
      </c>
      <c r="N2968" s="85" t="s">
        <v>2860</v>
      </c>
      <c r="O2968" s="85">
        <v>0</v>
      </c>
      <c r="P2968" s="85">
        <v>1.008614515864219E-8</v>
      </c>
      <c r="Q2968" s="85">
        <v>0</v>
      </c>
    </row>
    <row r="2969" spans="1:18" x14ac:dyDescent="0.3">
      <c r="A2969" s="85" t="s">
        <v>903</v>
      </c>
      <c r="B2969" s="85" t="s">
        <v>596</v>
      </c>
      <c r="C2969" s="85" t="s">
        <v>28</v>
      </c>
      <c r="D2969" s="85" t="s">
        <v>27</v>
      </c>
      <c r="E2969" s="85" t="s">
        <v>219</v>
      </c>
      <c r="F2969" s="85" t="s">
        <v>218</v>
      </c>
      <c r="G2969" s="85" t="s">
        <v>10</v>
      </c>
      <c r="I2969" s="85">
        <v>8.7299999999999999E-3</v>
      </c>
      <c r="J2969" s="85">
        <v>6.4000000000000003E-3</v>
      </c>
      <c r="K2969" s="85" t="s">
        <v>13</v>
      </c>
      <c r="L2969" s="85" t="s">
        <v>2562</v>
      </c>
      <c r="N2969" s="85" t="s">
        <v>2861</v>
      </c>
      <c r="O2969" s="85">
        <v>4.95406284225878E-11</v>
      </c>
      <c r="P2969" s="85">
        <v>1.008614515864219E-8</v>
      </c>
      <c r="Q2969" s="85">
        <v>0.4911750489743798</v>
      </c>
    </row>
    <row r="2970" spans="1:18" x14ac:dyDescent="0.3">
      <c r="A2970" s="85" t="s">
        <v>903</v>
      </c>
      <c r="B2970" s="85" t="s">
        <v>596</v>
      </c>
      <c r="C2970" s="85" t="s">
        <v>28</v>
      </c>
      <c r="D2970" s="85" t="s">
        <v>27</v>
      </c>
      <c r="E2970" s="85" t="s">
        <v>220</v>
      </c>
      <c r="F2970" s="85" t="s">
        <v>2862</v>
      </c>
      <c r="G2970" s="85" t="s">
        <v>10</v>
      </c>
      <c r="H2970" s="85" t="s">
        <v>16</v>
      </c>
      <c r="I2970" s="85">
        <v>0</v>
      </c>
      <c r="J2970" s="85">
        <v>0.04</v>
      </c>
      <c r="K2970" s="85" t="s">
        <v>13</v>
      </c>
      <c r="L2970" s="85" t="s">
        <v>2562</v>
      </c>
      <c r="N2970" s="85" t="s">
        <v>2863</v>
      </c>
      <c r="O2970" s="85">
        <v>0</v>
      </c>
      <c r="P2970" s="85">
        <v>1.008614515864219E-8</v>
      </c>
      <c r="Q2970" s="85">
        <v>0</v>
      </c>
    </row>
    <row r="2971" spans="1:18" x14ac:dyDescent="0.3">
      <c r="A2971" s="85" t="s">
        <v>903</v>
      </c>
      <c r="B2971" s="85" t="s">
        <v>596</v>
      </c>
      <c r="C2971" s="85" t="s">
        <v>28</v>
      </c>
      <c r="D2971" s="85" t="s">
        <v>27</v>
      </c>
      <c r="E2971" s="85" t="s">
        <v>224</v>
      </c>
      <c r="F2971" s="85" t="s">
        <v>223</v>
      </c>
      <c r="G2971" s="85" t="s">
        <v>10</v>
      </c>
      <c r="H2971" s="85" t="s">
        <v>16</v>
      </c>
      <c r="I2971" s="85">
        <v>0</v>
      </c>
      <c r="J2971" s="85">
        <v>0.03</v>
      </c>
      <c r="K2971" s="85" t="s">
        <v>13</v>
      </c>
      <c r="L2971" s="85" t="s">
        <v>2562</v>
      </c>
      <c r="N2971" s="85" t="s">
        <v>2864</v>
      </c>
      <c r="O2971" s="85">
        <v>0</v>
      </c>
      <c r="P2971" s="85">
        <v>1.008614515864219E-8</v>
      </c>
      <c r="Q2971" s="85">
        <v>0</v>
      </c>
    </row>
    <row r="2972" spans="1:18" x14ac:dyDescent="0.3">
      <c r="A2972" s="85" t="s">
        <v>903</v>
      </c>
      <c r="B2972" s="85" t="s">
        <v>596</v>
      </c>
      <c r="C2972" s="85" t="s">
        <v>28</v>
      </c>
      <c r="D2972" s="85" t="s">
        <v>27</v>
      </c>
      <c r="E2972" s="85" t="s">
        <v>228</v>
      </c>
      <c r="F2972" s="85" t="s">
        <v>227</v>
      </c>
      <c r="G2972" s="85" t="s">
        <v>10</v>
      </c>
      <c r="H2972" s="85" t="s">
        <v>16</v>
      </c>
      <c r="I2972" s="85">
        <v>0</v>
      </c>
      <c r="J2972" s="85">
        <v>7.0000000000000007E-2</v>
      </c>
      <c r="K2972" s="85" t="s">
        <v>13</v>
      </c>
      <c r="L2972" s="85" t="s">
        <v>2562</v>
      </c>
      <c r="N2972" s="85" t="s">
        <v>2865</v>
      </c>
      <c r="O2972" s="85">
        <v>0</v>
      </c>
      <c r="P2972" s="85">
        <v>1.008614515864219E-8</v>
      </c>
      <c r="Q2972" s="85">
        <v>0</v>
      </c>
    </row>
    <row r="2973" spans="1:18" x14ac:dyDescent="0.3">
      <c r="A2973" s="85" t="s">
        <v>903</v>
      </c>
      <c r="B2973" s="85" t="s">
        <v>596</v>
      </c>
      <c r="C2973" s="85" t="s">
        <v>28</v>
      </c>
      <c r="D2973" s="85" t="s">
        <v>27</v>
      </c>
      <c r="E2973" s="85" t="s">
        <v>230</v>
      </c>
      <c r="F2973" s="85" t="s">
        <v>229</v>
      </c>
      <c r="G2973" s="85" t="s">
        <v>10</v>
      </c>
      <c r="H2973" s="85" t="s">
        <v>12</v>
      </c>
      <c r="I2973" s="85">
        <v>5.96E-3</v>
      </c>
      <c r="J2973" s="85">
        <v>8.4000000000000005E-2</v>
      </c>
      <c r="K2973" s="85" t="s">
        <v>13</v>
      </c>
      <c r="L2973" s="85" t="s">
        <v>2562</v>
      </c>
      <c r="N2973" s="85" t="s">
        <v>2866</v>
      </c>
      <c r="O2973" s="85">
        <v>2.26288152903968E-11</v>
      </c>
      <c r="P2973" s="85">
        <v>1.008614515864219E-8</v>
      </c>
      <c r="Q2973" s="85">
        <v>0.2243554394119302</v>
      </c>
    </row>
    <row r="2974" spans="1:18" x14ac:dyDescent="0.3">
      <c r="A2974" s="85" t="s">
        <v>903</v>
      </c>
      <c r="B2974" s="85" t="s">
        <v>596</v>
      </c>
      <c r="C2974" s="85" t="s">
        <v>28</v>
      </c>
      <c r="D2974" s="85" t="s">
        <v>27</v>
      </c>
      <c r="E2974" s="85" t="s">
        <v>127</v>
      </c>
      <c r="F2974" s="85" t="s">
        <v>126</v>
      </c>
      <c r="G2974" s="85" t="s">
        <v>10</v>
      </c>
      <c r="I2974" s="85">
        <v>2.1199999999999999E-3</v>
      </c>
      <c r="J2974" s="85">
        <v>8.199999999999999E-3</v>
      </c>
      <c r="K2974" s="85" t="s">
        <v>13</v>
      </c>
      <c r="L2974" s="85" t="s">
        <v>2562</v>
      </c>
      <c r="N2974" s="85" t="s">
        <v>2867</v>
      </c>
      <c r="O2974" s="85">
        <v>7.8112334379743848E-12</v>
      </c>
      <c r="P2974" s="85">
        <v>1.008614515864219E-8</v>
      </c>
      <c r="Q2974" s="85">
        <v>7.744518163395088E-2</v>
      </c>
    </row>
    <row r="2975" spans="1:18" x14ac:dyDescent="0.3">
      <c r="A2975" s="85" t="s">
        <v>903</v>
      </c>
      <c r="B2975" s="85" t="s">
        <v>596</v>
      </c>
      <c r="C2975" s="85" t="s">
        <v>28</v>
      </c>
      <c r="D2975" s="85" t="s">
        <v>27</v>
      </c>
      <c r="E2975" s="85" t="s">
        <v>83</v>
      </c>
      <c r="F2975" s="85" t="s">
        <v>2868</v>
      </c>
      <c r="G2975" s="85" t="s">
        <v>10</v>
      </c>
      <c r="H2975" s="85" t="s">
        <v>16</v>
      </c>
      <c r="I2975" s="85">
        <v>0</v>
      </c>
      <c r="J2975" s="85">
        <v>147</v>
      </c>
      <c r="K2975" s="85" t="s">
        <v>13</v>
      </c>
      <c r="L2975" s="85" t="s">
        <v>2562</v>
      </c>
      <c r="N2975" s="85" t="s">
        <v>2845</v>
      </c>
      <c r="O2975" s="85">
        <v>0</v>
      </c>
      <c r="P2975" s="85">
        <v>1.008614515864219E-8</v>
      </c>
      <c r="Q2975" s="85">
        <v>0</v>
      </c>
    </row>
    <row r="2976" spans="1:18" x14ac:dyDescent="0.3">
      <c r="A2976" s="85" t="s">
        <v>903</v>
      </c>
      <c r="B2976" s="85" t="s">
        <v>596</v>
      </c>
      <c r="C2976" s="85" t="s">
        <v>28</v>
      </c>
      <c r="D2976" s="85" t="s">
        <v>27</v>
      </c>
      <c r="E2976" s="85" t="s">
        <v>234</v>
      </c>
      <c r="F2976" s="85" t="s">
        <v>233</v>
      </c>
      <c r="G2976" s="85" t="s">
        <v>10</v>
      </c>
      <c r="H2976" s="85" t="s">
        <v>16</v>
      </c>
      <c r="I2976" s="85">
        <v>0</v>
      </c>
      <c r="J2976" s="85">
        <v>4.0000000000000001E-3</v>
      </c>
      <c r="K2976" s="85" t="s">
        <v>13</v>
      </c>
      <c r="L2976" s="85" t="s">
        <v>2562</v>
      </c>
      <c r="N2976" s="85" t="s">
        <v>2869</v>
      </c>
      <c r="O2976" s="85">
        <v>0</v>
      </c>
      <c r="P2976" s="85">
        <v>1.008614515864219E-8</v>
      </c>
      <c r="Q2976" s="85">
        <v>0</v>
      </c>
    </row>
    <row r="2977" spans="1:17" x14ac:dyDescent="0.3">
      <c r="A2977" s="85" t="s">
        <v>903</v>
      </c>
      <c r="B2977" s="85" t="s">
        <v>596</v>
      </c>
      <c r="C2977" s="85" t="s">
        <v>28</v>
      </c>
      <c r="D2977" s="85" t="s">
        <v>27</v>
      </c>
      <c r="E2977" s="85" t="s">
        <v>236</v>
      </c>
      <c r="F2977" s="85" t="s">
        <v>235</v>
      </c>
      <c r="G2977" s="85" t="s">
        <v>10</v>
      </c>
      <c r="H2977" s="85" t="s">
        <v>16</v>
      </c>
      <c r="I2977" s="85">
        <v>0</v>
      </c>
      <c r="J2977" s="85">
        <v>0.32</v>
      </c>
      <c r="K2977" s="85" t="s">
        <v>13</v>
      </c>
      <c r="L2977" s="85" t="s">
        <v>2562</v>
      </c>
      <c r="N2977" s="85" t="s">
        <v>2870</v>
      </c>
      <c r="O2977" s="85">
        <v>0</v>
      </c>
      <c r="P2977" s="85">
        <v>1.008614515864219E-8</v>
      </c>
      <c r="Q2977" s="85">
        <v>0</v>
      </c>
    </row>
    <row r="2978" spans="1:17" x14ac:dyDescent="0.3">
      <c r="A2978" s="85" t="s">
        <v>903</v>
      </c>
      <c r="B2978" s="85" t="s">
        <v>596</v>
      </c>
      <c r="C2978" s="85" t="s">
        <v>28</v>
      </c>
      <c r="D2978" s="85" t="s">
        <v>27</v>
      </c>
      <c r="E2978" s="85" t="s">
        <v>240</v>
      </c>
      <c r="F2978" s="85" t="s">
        <v>239</v>
      </c>
      <c r="G2978" s="85" t="s">
        <v>10</v>
      </c>
      <c r="H2978" s="85" t="s">
        <v>16</v>
      </c>
      <c r="I2978" s="85">
        <v>0</v>
      </c>
      <c r="J2978" s="85">
        <v>0.08</v>
      </c>
      <c r="K2978" s="85" t="s">
        <v>13</v>
      </c>
      <c r="L2978" s="85" t="s">
        <v>2562</v>
      </c>
      <c r="N2978" s="85" t="s">
        <v>2871</v>
      </c>
      <c r="O2978" s="85">
        <v>0</v>
      </c>
      <c r="P2978" s="85">
        <v>1.008614515864219E-8</v>
      </c>
      <c r="Q2978" s="85">
        <v>0</v>
      </c>
    </row>
    <row r="2979" spans="1:17" x14ac:dyDescent="0.3">
      <c r="A2979" s="85" t="s">
        <v>903</v>
      </c>
      <c r="B2979" s="85" t="s">
        <v>596</v>
      </c>
      <c r="C2979" s="85" t="s">
        <v>28</v>
      </c>
      <c r="D2979" s="85" t="s">
        <v>27</v>
      </c>
      <c r="E2979" s="85" t="s">
        <v>242</v>
      </c>
      <c r="F2979" s="85" t="s">
        <v>241</v>
      </c>
      <c r="G2979" s="85" t="s">
        <v>10</v>
      </c>
      <c r="H2979" s="85" t="s">
        <v>16</v>
      </c>
      <c r="I2979" s="85">
        <v>0</v>
      </c>
      <c r="J2979" s="85">
        <v>0.4</v>
      </c>
      <c r="K2979" s="85" t="s">
        <v>13</v>
      </c>
      <c r="L2979" s="85" t="s">
        <v>2562</v>
      </c>
      <c r="N2979" s="85" t="s">
        <v>2872</v>
      </c>
      <c r="O2979" s="85">
        <v>0</v>
      </c>
      <c r="P2979" s="85">
        <v>1.008614515864219E-8</v>
      </c>
      <c r="Q2979" s="85">
        <v>0</v>
      </c>
    </row>
    <row r="2980" spans="1:17" x14ac:dyDescent="0.3">
      <c r="A2980" s="85" t="s">
        <v>903</v>
      </c>
      <c r="B2980" s="85" t="s">
        <v>596</v>
      </c>
      <c r="C2980" s="85" t="s">
        <v>28</v>
      </c>
      <c r="D2980" s="85" t="s">
        <v>27</v>
      </c>
      <c r="E2980" s="85" t="s">
        <v>247</v>
      </c>
      <c r="F2980" s="85" t="s">
        <v>246</v>
      </c>
      <c r="G2980" s="85" t="s">
        <v>10</v>
      </c>
      <c r="H2980" s="85" t="s">
        <v>16</v>
      </c>
      <c r="I2980" s="85">
        <v>0</v>
      </c>
      <c r="J2980" s="85">
        <v>0.01</v>
      </c>
      <c r="K2980" s="85" t="s">
        <v>13</v>
      </c>
      <c r="L2980" s="85" t="s">
        <v>2562</v>
      </c>
      <c r="N2980" s="85" t="s">
        <v>2873</v>
      </c>
      <c r="O2980" s="85">
        <v>0</v>
      </c>
      <c r="P2980" s="85">
        <v>1.008614515864219E-8</v>
      </c>
      <c r="Q2980" s="85">
        <v>0</v>
      </c>
    </row>
    <row r="2981" spans="1:17" x14ac:dyDescent="0.3">
      <c r="A2981" s="85" t="s">
        <v>903</v>
      </c>
      <c r="B2981" s="85" t="s">
        <v>596</v>
      </c>
      <c r="C2981" s="85" t="s">
        <v>28</v>
      </c>
      <c r="D2981" s="85" t="s">
        <v>27</v>
      </c>
      <c r="E2981" s="85" t="s">
        <v>249</v>
      </c>
      <c r="F2981" s="85" t="s">
        <v>248</v>
      </c>
      <c r="G2981" s="85" t="s">
        <v>10</v>
      </c>
      <c r="H2981" s="85" t="s">
        <v>16</v>
      </c>
      <c r="I2981" s="85">
        <v>0</v>
      </c>
      <c r="J2981" s="85">
        <v>1.9E-2</v>
      </c>
      <c r="K2981" s="85" t="s">
        <v>13</v>
      </c>
      <c r="L2981" s="85" t="s">
        <v>2562</v>
      </c>
      <c r="N2981" s="85" t="s">
        <v>2874</v>
      </c>
      <c r="O2981" s="85">
        <v>0</v>
      </c>
      <c r="P2981" s="85">
        <v>1.008614515864219E-8</v>
      </c>
      <c r="Q2981" s="85">
        <v>0</v>
      </c>
    </row>
    <row r="2982" spans="1:17" x14ac:dyDescent="0.3">
      <c r="A2982" s="85" t="s">
        <v>903</v>
      </c>
      <c r="B2982" s="85" t="s">
        <v>596</v>
      </c>
      <c r="C2982" s="85" t="s">
        <v>28</v>
      </c>
      <c r="D2982" s="85" t="s">
        <v>27</v>
      </c>
      <c r="E2982" s="85" t="s">
        <v>251</v>
      </c>
      <c r="F2982" s="85" t="s">
        <v>250</v>
      </c>
      <c r="G2982" s="85" t="s">
        <v>10</v>
      </c>
      <c r="H2982" s="85" t="s">
        <v>16</v>
      </c>
      <c r="I2982" s="85">
        <v>0</v>
      </c>
      <c r="J2982" s="85">
        <v>0.16</v>
      </c>
      <c r="K2982" s="85" t="s">
        <v>13</v>
      </c>
      <c r="L2982" s="85" t="s">
        <v>2562</v>
      </c>
      <c r="N2982" s="85" t="s">
        <v>2875</v>
      </c>
      <c r="O2982" s="85">
        <v>0</v>
      </c>
      <c r="P2982" s="85">
        <v>1.008614515864219E-8</v>
      </c>
      <c r="Q2982" s="85">
        <v>0</v>
      </c>
    </row>
    <row r="2983" spans="1:17" x14ac:dyDescent="0.3">
      <c r="A2983" s="85" t="s">
        <v>903</v>
      </c>
      <c r="B2983" s="85" t="s">
        <v>596</v>
      </c>
      <c r="C2983" s="85" t="s">
        <v>28</v>
      </c>
      <c r="D2983" s="85" t="s">
        <v>27</v>
      </c>
      <c r="E2983" s="85" t="s">
        <v>80</v>
      </c>
      <c r="F2983" s="85" t="s">
        <v>79</v>
      </c>
      <c r="G2983" s="85" t="s">
        <v>10</v>
      </c>
      <c r="H2983" s="85" t="s">
        <v>16</v>
      </c>
      <c r="I2983" s="85">
        <v>0</v>
      </c>
      <c r="J2983" s="85">
        <v>3.6999999999999998E-2</v>
      </c>
      <c r="K2983" s="85" t="s">
        <v>13</v>
      </c>
      <c r="L2983" s="85" t="s">
        <v>2562</v>
      </c>
      <c r="N2983" s="85" t="s">
        <v>2876</v>
      </c>
      <c r="O2983" s="85">
        <v>0</v>
      </c>
      <c r="P2983" s="85">
        <v>1.008614515864219E-8</v>
      </c>
      <c r="Q2983" s="85">
        <v>0</v>
      </c>
    </row>
    <row r="2984" spans="1:17" x14ac:dyDescent="0.3">
      <c r="A2984" s="85" t="s">
        <v>903</v>
      </c>
      <c r="B2984" s="85" t="s">
        <v>596</v>
      </c>
      <c r="C2984" s="85" t="s">
        <v>28</v>
      </c>
      <c r="D2984" s="85" t="s">
        <v>27</v>
      </c>
      <c r="E2984" s="85" t="s">
        <v>70</v>
      </c>
      <c r="F2984" s="85" t="s">
        <v>69</v>
      </c>
      <c r="G2984" s="85" t="s">
        <v>10</v>
      </c>
      <c r="H2984" s="85" t="s">
        <v>16</v>
      </c>
      <c r="I2984" s="85">
        <v>0</v>
      </c>
      <c r="J2984" s="85">
        <v>0.08</v>
      </c>
      <c r="K2984" s="85" t="s">
        <v>13</v>
      </c>
      <c r="L2984" s="85" t="s">
        <v>2562</v>
      </c>
      <c r="N2984" s="85" t="s">
        <v>2877</v>
      </c>
      <c r="O2984" s="85">
        <v>0</v>
      </c>
      <c r="P2984" s="85">
        <v>1.008614515864219E-8</v>
      </c>
      <c r="Q2984" s="85">
        <v>0</v>
      </c>
    </row>
    <row r="2985" spans="1:17" x14ac:dyDescent="0.3">
      <c r="A2985" s="85" t="s">
        <v>903</v>
      </c>
      <c r="B2985" s="85" t="s">
        <v>596</v>
      </c>
      <c r="C2985" s="85" t="s">
        <v>28</v>
      </c>
      <c r="D2985" s="85" t="s">
        <v>27</v>
      </c>
      <c r="E2985" s="85" t="s">
        <v>185</v>
      </c>
      <c r="F2985" s="85" t="s">
        <v>184</v>
      </c>
      <c r="G2985" s="85" t="s">
        <v>10</v>
      </c>
      <c r="H2985" s="85" t="s">
        <v>16</v>
      </c>
      <c r="I2985" s="85">
        <v>0</v>
      </c>
      <c r="J2985" s="85">
        <v>0.20499999999999999</v>
      </c>
      <c r="K2985" s="85" t="s">
        <v>13</v>
      </c>
      <c r="L2985" s="85" t="s">
        <v>2562</v>
      </c>
      <c r="N2985" s="85" t="s">
        <v>2878</v>
      </c>
      <c r="O2985" s="85">
        <v>0</v>
      </c>
      <c r="P2985" s="85">
        <v>1.008614515864219E-8</v>
      </c>
      <c r="Q2985" s="85">
        <v>0</v>
      </c>
    </row>
    <row r="2986" spans="1:17" x14ac:dyDescent="0.3">
      <c r="A2986" s="85" t="s">
        <v>903</v>
      </c>
      <c r="B2986" s="85" t="s">
        <v>596</v>
      </c>
      <c r="C2986" s="85" t="s">
        <v>28</v>
      </c>
      <c r="D2986" s="85" t="s">
        <v>27</v>
      </c>
      <c r="E2986" s="85" t="s">
        <v>42</v>
      </c>
      <c r="F2986" s="85" t="s">
        <v>41</v>
      </c>
      <c r="G2986" s="85" t="s">
        <v>10</v>
      </c>
      <c r="H2986" s="85" t="s">
        <v>16</v>
      </c>
      <c r="I2986" s="85">
        <v>0</v>
      </c>
      <c r="J2986" s="85">
        <v>1.2999999999999999E-2</v>
      </c>
      <c r="K2986" s="85" t="s">
        <v>13</v>
      </c>
      <c r="L2986" s="85" t="s">
        <v>2562</v>
      </c>
      <c r="N2986" s="85" t="s">
        <v>2879</v>
      </c>
      <c r="O2986" s="85">
        <v>0</v>
      </c>
      <c r="P2986" s="85">
        <v>1.008614515864219E-8</v>
      </c>
      <c r="Q2986" s="85">
        <v>0</v>
      </c>
    </row>
    <row r="2987" spans="1:17" x14ac:dyDescent="0.3">
      <c r="A2987" s="85" t="s">
        <v>903</v>
      </c>
      <c r="B2987" s="85" t="s">
        <v>596</v>
      </c>
      <c r="C2987" s="85" t="s">
        <v>28</v>
      </c>
      <c r="D2987" s="85" t="s">
        <v>27</v>
      </c>
      <c r="E2987" s="85" t="s">
        <v>255</v>
      </c>
      <c r="F2987" s="85" t="s">
        <v>254</v>
      </c>
      <c r="G2987" s="85" t="s">
        <v>10</v>
      </c>
      <c r="H2987" s="85" t="s">
        <v>16</v>
      </c>
      <c r="I2987" s="85">
        <v>0</v>
      </c>
      <c r="J2987" s="85">
        <v>3.4000000000000002E-2</v>
      </c>
      <c r="K2987" s="85" t="s">
        <v>13</v>
      </c>
      <c r="L2987" s="85" t="s">
        <v>2562</v>
      </c>
      <c r="N2987" s="85" t="s">
        <v>2880</v>
      </c>
      <c r="O2987" s="85">
        <v>0</v>
      </c>
      <c r="P2987" s="85">
        <v>1.008614515864219E-8</v>
      </c>
      <c r="Q2987" s="85">
        <v>0</v>
      </c>
    </row>
    <row r="2988" spans="1:17" x14ac:dyDescent="0.3">
      <c r="A2988" s="85" t="s">
        <v>903</v>
      </c>
      <c r="B2988" s="85" t="s">
        <v>596</v>
      </c>
      <c r="C2988" s="85" t="s">
        <v>28</v>
      </c>
      <c r="D2988" s="85" t="s">
        <v>27</v>
      </c>
      <c r="E2988" s="85" t="s">
        <v>259</v>
      </c>
      <c r="F2988" s="85" t="s">
        <v>258</v>
      </c>
      <c r="G2988" s="85" t="s">
        <v>10</v>
      </c>
      <c r="H2988" s="85" t="s">
        <v>16</v>
      </c>
      <c r="I2988" s="85">
        <v>0</v>
      </c>
      <c r="J2988" s="85">
        <v>1.4E-2</v>
      </c>
      <c r="K2988" s="85" t="s">
        <v>13</v>
      </c>
      <c r="L2988" s="85" t="s">
        <v>2562</v>
      </c>
      <c r="N2988" s="85" t="s">
        <v>2881</v>
      </c>
      <c r="O2988" s="85">
        <v>0</v>
      </c>
      <c r="P2988" s="85">
        <v>1.008614515864219E-8</v>
      </c>
      <c r="Q2988" s="85">
        <v>0</v>
      </c>
    </row>
    <row r="2989" spans="1:17" x14ac:dyDescent="0.3">
      <c r="A2989" s="85" t="s">
        <v>903</v>
      </c>
      <c r="B2989" s="85" t="s">
        <v>596</v>
      </c>
      <c r="C2989" s="85" t="s">
        <v>28</v>
      </c>
      <c r="D2989" s="85" t="s">
        <v>27</v>
      </c>
      <c r="E2989" s="85" t="s">
        <v>263</v>
      </c>
      <c r="F2989" s="85" t="s">
        <v>262</v>
      </c>
      <c r="G2989" s="85" t="s">
        <v>10</v>
      </c>
      <c r="I2989" s="85">
        <v>1.14E-2</v>
      </c>
      <c r="J2989" s="85">
        <v>9.6000000000000002E-2</v>
      </c>
      <c r="K2989" s="85" t="s">
        <v>13</v>
      </c>
      <c r="L2989" s="85" t="s">
        <v>2562</v>
      </c>
      <c r="N2989" s="85" t="s">
        <v>2882</v>
      </c>
      <c r="O2989" s="85">
        <v>2.2724237392533299E-11</v>
      </c>
      <c r="P2989" s="85">
        <v>1.008614515864219E-8</v>
      </c>
      <c r="Q2989" s="85">
        <v>0.22530151048899311</v>
      </c>
    </row>
    <row r="2990" spans="1:17" x14ac:dyDescent="0.3">
      <c r="A2990" s="85" t="s">
        <v>903</v>
      </c>
      <c r="B2990" s="85" t="s">
        <v>596</v>
      </c>
      <c r="C2990" s="85" t="s">
        <v>28</v>
      </c>
      <c r="D2990" s="85" t="s">
        <v>27</v>
      </c>
      <c r="E2990" s="85" t="s">
        <v>265</v>
      </c>
      <c r="F2990" s="85" t="s">
        <v>264</v>
      </c>
      <c r="G2990" s="85" t="s">
        <v>10</v>
      </c>
      <c r="H2990" s="85" t="s">
        <v>16</v>
      </c>
      <c r="I2990" s="85">
        <v>0</v>
      </c>
      <c r="J2990" s="85">
        <v>7.0999999999999994E-2</v>
      </c>
      <c r="K2990" s="85" t="s">
        <v>13</v>
      </c>
      <c r="L2990" s="85" t="s">
        <v>2562</v>
      </c>
      <c r="N2990" s="85" t="s">
        <v>2883</v>
      </c>
      <c r="O2990" s="85">
        <v>0</v>
      </c>
      <c r="P2990" s="85">
        <v>1.008614515864219E-8</v>
      </c>
      <c r="Q2990" s="85">
        <v>0</v>
      </c>
    </row>
    <row r="2991" spans="1:17" x14ac:dyDescent="0.3">
      <c r="A2991" s="85" t="s">
        <v>903</v>
      </c>
      <c r="B2991" s="85" t="s">
        <v>596</v>
      </c>
      <c r="C2991" s="85" t="s">
        <v>28</v>
      </c>
      <c r="D2991" s="85" t="s">
        <v>27</v>
      </c>
      <c r="E2991" s="85" t="s">
        <v>211</v>
      </c>
      <c r="F2991" s="85" t="s">
        <v>210</v>
      </c>
      <c r="G2991" s="85" t="s">
        <v>10</v>
      </c>
      <c r="I2991" s="85">
        <v>0.08</v>
      </c>
      <c r="J2991" s="85">
        <v>0.02</v>
      </c>
      <c r="K2991" s="85" t="s">
        <v>13</v>
      </c>
      <c r="L2991" s="85" t="s">
        <v>2562</v>
      </c>
      <c r="N2991" s="85" t="s">
        <v>2884</v>
      </c>
      <c r="O2991" s="85">
        <v>3.9553832766395072E-10</v>
      </c>
      <c r="P2991" s="85">
        <v>1.008614515864219E-8</v>
      </c>
      <c r="Q2991" s="85">
        <v>3.921600586176758</v>
      </c>
    </row>
    <row r="2992" spans="1:17" x14ac:dyDescent="0.3">
      <c r="A2992" s="85" t="s">
        <v>903</v>
      </c>
      <c r="B2992" s="85" t="s">
        <v>596</v>
      </c>
      <c r="C2992" s="85" t="s">
        <v>28</v>
      </c>
      <c r="D2992" s="85" t="s">
        <v>27</v>
      </c>
      <c r="E2992" s="85" t="s">
        <v>269</v>
      </c>
      <c r="F2992" s="85" t="s">
        <v>268</v>
      </c>
      <c r="G2992" s="85" t="s">
        <v>10</v>
      </c>
      <c r="H2992" s="85" t="s">
        <v>16</v>
      </c>
      <c r="I2992" s="85">
        <v>0</v>
      </c>
      <c r="J2992" s="85">
        <v>2.7E-2</v>
      </c>
      <c r="K2992" s="85" t="s">
        <v>13</v>
      </c>
      <c r="L2992" s="85" t="s">
        <v>2562</v>
      </c>
      <c r="N2992" s="85" t="s">
        <v>2885</v>
      </c>
      <c r="O2992" s="85">
        <v>0</v>
      </c>
      <c r="P2992" s="85">
        <v>1.008614515864219E-8</v>
      </c>
      <c r="Q2992" s="85">
        <v>0</v>
      </c>
    </row>
    <row r="2993" spans="1:17" x14ac:dyDescent="0.3">
      <c r="A2993" s="85" t="s">
        <v>903</v>
      </c>
      <c r="B2993" s="85" t="s">
        <v>596</v>
      </c>
      <c r="C2993" s="85" t="s">
        <v>28</v>
      </c>
      <c r="D2993" s="85" t="s">
        <v>27</v>
      </c>
      <c r="E2993" s="85" t="s">
        <v>271</v>
      </c>
      <c r="F2993" s="85" t="s">
        <v>270</v>
      </c>
      <c r="G2993" s="85" t="s">
        <v>10</v>
      </c>
      <c r="H2993" s="85" t="s">
        <v>16</v>
      </c>
      <c r="I2993" s="85">
        <v>0</v>
      </c>
      <c r="J2993" s="85">
        <v>4.5999999999999999E-3</v>
      </c>
      <c r="K2993" s="85" t="s">
        <v>13</v>
      </c>
      <c r="L2993" s="85" t="s">
        <v>2562</v>
      </c>
      <c r="N2993" s="85" t="s">
        <v>2886</v>
      </c>
      <c r="O2993" s="85">
        <v>0</v>
      </c>
      <c r="P2993" s="85">
        <v>1.008614515864219E-8</v>
      </c>
      <c r="Q2993" s="85">
        <v>0</v>
      </c>
    </row>
    <row r="2994" spans="1:17" x14ac:dyDescent="0.3">
      <c r="A2994" s="85" t="s">
        <v>903</v>
      </c>
      <c r="B2994" s="85" t="s">
        <v>596</v>
      </c>
      <c r="C2994" s="85" t="s">
        <v>28</v>
      </c>
      <c r="D2994" s="85" t="s">
        <v>27</v>
      </c>
      <c r="E2994" s="85" t="s">
        <v>273</v>
      </c>
      <c r="F2994" s="85" t="s">
        <v>272</v>
      </c>
      <c r="G2994" s="85" t="s">
        <v>10</v>
      </c>
      <c r="H2994" s="85" t="s">
        <v>16</v>
      </c>
      <c r="I2994" s="85">
        <v>0</v>
      </c>
      <c r="J2994" s="85">
        <v>0.08</v>
      </c>
      <c r="K2994" s="85" t="s">
        <v>13</v>
      </c>
      <c r="L2994" s="85" t="s">
        <v>2562</v>
      </c>
      <c r="N2994" s="85" t="s">
        <v>2887</v>
      </c>
      <c r="O2994" s="85">
        <v>0</v>
      </c>
      <c r="P2994" s="85">
        <v>1.008614515864219E-8</v>
      </c>
      <c r="Q2994" s="85">
        <v>0</v>
      </c>
    </row>
    <row r="2995" spans="1:17" x14ac:dyDescent="0.3">
      <c r="A2995" s="85" t="s">
        <v>903</v>
      </c>
      <c r="B2995" s="85" t="s">
        <v>596</v>
      </c>
      <c r="C2995" s="85" t="s">
        <v>28</v>
      </c>
      <c r="D2995" s="85" t="s">
        <v>27</v>
      </c>
      <c r="E2995" s="85" t="s">
        <v>232</v>
      </c>
      <c r="F2995" s="85" t="s">
        <v>231</v>
      </c>
      <c r="G2995" s="85" t="s">
        <v>10</v>
      </c>
      <c r="H2995" s="85" t="s">
        <v>16</v>
      </c>
      <c r="I2995" s="85">
        <v>0</v>
      </c>
      <c r="J2995" s="85">
        <v>0.08</v>
      </c>
      <c r="K2995" s="85" t="s">
        <v>13</v>
      </c>
      <c r="L2995" s="85" t="s">
        <v>2562</v>
      </c>
      <c r="N2995" s="85" t="s">
        <v>2888</v>
      </c>
      <c r="O2995" s="85">
        <v>0</v>
      </c>
      <c r="P2995" s="85">
        <v>1.008614515864219E-8</v>
      </c>
      <c r="Q2995" s="85">
        <v>0</v>
      </c>
    </row>
    <row r="2996" spans="1:17" x14ac:dyDescent="0.3">
      <c r="A2996" s="85" t="s">
        <v>903</v>
      </c>
      <c r="B2996" s="85" t="s">
        <v>596</v>
      </c>
      <c r="C2996" s="85" t="s">
        <v>28</v>
      </c>
      <c r="D2996" s="85" t="s">
        <v>27</v>
      </c>
      <c r="E2996" s="85" t="s">
        <v>38</v>
      </c>
      <c r="F2996" s="85" t="s">
        <v>37</v>
      </c>
      <c r="G2996" s="85" t="s">
        <v>10</v>
      </c>
      <c r="H2996" s="85" t="s">
        <v>16</v>
      </c>
      <c r="I2996" s="85">
        <v>0</v>
      </c>
      <c r="J2996" s="85">
        <v>5.8000000000000003E-2</v>
      </c>
      <c r="K2996" s="85" t="s">
        <v>13</v>
      </c>
      <c r="L2996" s="85" t="s">
        <v>2562</v>
      </c>
      <c r="N2996" s="85" t="s">
        <v>2889</v>
      </c>
      <c r="O2996" s="85">
        <v>0</v>
      </c>
      <c r="P2996" s="85">
        <v>1.008614515864219E-8</v>
      </c>
      <c r="Q2996" s="85">
        <v>0</v>
      </c>
    </row>
    <row r="2997" spans="1:17" x14ac:dyDescent="0.3">
      <c r="A2997" s="85" t="s">
        <v>903</v>
      </c>
      <c r="B2997" s="85" t="s">
        <v>596</v>
      </c>
      <c r="C2997" s="85" t="s">
        <v>28</v>
      </c>
      <c r="D2997" s="85" t="s">
        <v>27</v>
      </c>
      <c r="E2997" s="85" t="s">
        <v>111</v>
      </c>
      <c r="F2997" s="85" t="s">
        <v>110</v>
      </c>
      <c r="G2997" s="85" t="s">
        <v>10</v>
      </c>
      <c r="I2997" s="85">
        <v>0.02</v>
      </c>
      <c r="J2997" s="85">
        <v>0.04</v>
      </c>
      <c r="K2997" s="85" t="s">
        <v>13</v>
      </c>
      <c r="L2997" s="85" t="s">
        <v>2562</v>
      </c>
      <c r="N2997" s="85" t="s">
        <v>2826</v>
      </c>
      <c r="O2997" s="85">
        <v>7.7397883167895368E-11</v>
      </c>
      <c r="P2997" s="85">
        <v>1.008614515864219E-8</v>
      </c>
      <c r="Q2997" s="85">
        <v>0.76736832506894825</v>
      </c>
    </row>
    <row r="2998" spans="1:17" x14ac:dyDescent="0.3">
      <c r="A2998" s="85" t="s">
        <v>903</v>
      </c>
      <c r="B2998" s="85" t="s">
        <v>596</v>
      </c>
      <c r="C2998" s="85" t="s">
        <v>28</v>
      </c>
      <c r="D2998" s="85" t="s">
        <v>27</v>
      </c>
      <c r="E2998" s="85" t="s">
        <v>123</v>
      </c>
      <c r="F2998" s="85" t="s">
        <v>122</v>
      </c>
      <c r="G2998" s="85" t="s">
        <v>10</v>
      </c>
      <c r="H2998" s="85" t="s">
        <v>16</v>
      </c>
      <c r="I2998" s="85">
        <v>0</v>
      </c>
      <c r="J2998" s="85">
        <v>0.02</v>
      </c>
      <c r="K2998" s="85" t="s">
        <v>13</v>
      </c>
      <c r="L2998" s="85" t="s">
        <v>2562</v>
      </c>
      <c r="N2998" s="85" t="s">
        <v>2860</v>
      </c>
      <c r="O2998" s="85">
        <v>0</v>
      </c>
      <c r="P2998" s="85">
        <v>1.008614515864219E-8</v>
      </c>
      <c r="Q2998" s="85">
        <v>0</v>
      </c>
    </row>
    <row r="2999" spans="1:17" x14ac:dyDescent="0.3">
      <c r="A2999" s="85" t="s">
        <v>903</v>
      </c>
      <c r="B2999" s="85" t="s">
        <v>596</v>
      </c>
      <c r="C2999" s="85" t="s">
        <v>28</v>
      </c>
      <c r="D2999" s="85" t="s">
        <v>27</v>
      </c>
      <c r="E2999" s="85" t="s">
        <v>281</v>
      </c>
      <c r="F2999" s="85" t="s">
        <v>280</v>
      </c>
      <c r="G2999" s="85" t="s">
        <v>10</v>
      </c>
      <c r="H2999" s="85" t="s">
        <v>16</v>
      </c>
      <c r="I2999" s="85">
        <v>0</v>
      </c>
      <c r="J2999" s="85">
        <v>0.14699999999999999</v>
      </c>
      <c r="K2999" s="85" t="s">
        <v>13</v>
      </c>
      <c r="L2999" s="85" t="s">
        <v>2562</v>
      </c>
      <c r="N2999" s="85" t="s">
        <v>2890</v>
      </c>
      <c r="O2999" s="85">
        <v>0</v>
      </c>
      <c r="P2999" s="85">
        <v>1.008614515864219E-8</v>
      </c>
      <c r="Q2999" s="85">
        <v>0</v>
      </c>
    </row>
    <row r="3000" spans="1:17" x14ac:dyDescent="0.3">
      <c r="A3000" s="85" t="s">
        <v>903</v>
      </c>
      <c r="B3000" s="85" t="s">
        <v>596</v>
      </c>
      <c r="C3000" s="85" t="s">
        <v>28</v>
      </c>
      <c r="D3000" s="85" t="s">
        <v>27</v>
      </c>
      <c r="E3000" s="85" t="s">
        <v>287</v>
      </c>
      <c r="F3000" s="85" t="s">
        <v>286</v>
      </c>
      <c r="G3000" s="85" t="s">
        <v>10</v>
      </c>
      <c r="H3000" s="85" t="s">
        <v>16</v>
      </c>
      <c r="I3000" s="85">
        <v>0</v>
      </c>
      <c r="J3000" s="85">
        <v>7.4000000000000003E-3</v>
      </c>
      <c r="K3000" s="85" t="s">
        <v>13</v>
      </c>
      <c r="L3000" s="85" t="s">
        <v>2562</v>
      </c>
      <c r="N3000" s="85" t="s">
        <v>2891</v>
      </c>
      <c r="O3000" s="85">
        <v>0</v>
      </c>
      <c r="P3000" s="85">
        <v>1.008614515864219E-8</v>
      </c>
      <c r="Q3000" s="85">
        <v>0</v>
      </c>
    </row>
    <row r="3001" spans="1:17" x14ac:dyDescent="0.3">
      <c r="A3001" s="85" t="s">
        <v>903</v>
      </c>
      <c r="B3001" s="85" t="s">
        <v>596</v>
      </c>
      <c r="C3001" s="85" t="s">
        <v>28</v>
      </c>
      <c r="D3001" s="85" t="s">
        <v>27</v>
      </c>
      <c r="E3001" s="85" t="s">
        <v>222</v>
      </c>
      <c r="F3001" s="85" t="s">
        <v>221</v>
      </c>
      <c r="G3001" s="85" t="s">
        <v>10</v>
      </c>
      <c r="H3001" s="85" t="s">
        <v>16</v>
      </c>
      <c r="I3001" s="85">
        <v>0</v>
      </c>
      <c r="J3001" s="85">
        <v>0.14499999999999999</v>
      </c>
      <c r="K3001" s="85" t="s">
        <v>13</v>
      </c>
      <c r="L3001" s="85" t="s">
        <v>2562</v>
      </c>
      <c r="N3001" s="85" t="s">
        <v>2892</v>
      </c>
      <c r="O3001" s="85">
        <v>0</v>
      </c>
      <c r="P3001" s="85">
        <v>1.008614515864219E-8</v>
      </c>
      <c r="Q3001" s="85">
        <v>0</v>
      </c>
    </row>
    <row r="3002" spans="1:17" x14ac:dyDescent="0.3">
      <c r="A3002" s="85" t="s">
        <v>903</v>
      </c>
      <c r="B3002" s="85" t="s">
        <v>596</v>
      </c>
      <c r="C3002" s="85" t="s">
        <v>28</v>
      </c>
      <c r="D3002" s="85" t="s">
        <v>27</v>
      </c>
      <c r="E3002" s="85" t="s">
        <v>103</v>
      </c>
      <c r="F3002" s="85" t="s">
        <v>102</v>
      </c>
      <c r="G3002" s="85" t="s">
        <v>10</v>
      </c>
      <c r="H3002" s="85" t="s">
        <v>16</v>
      </c>
      <c r="I3002" s="85">
        <v>0</v>
      </c>
      <c r="J3002" s="85">
        <v>0.04</v>
      </c>
      <c r="K3002" s="85" t="s">
        <v>13</v>
      </c>
      <c r="L3002" s="85" t="s">
        <v>2562</v>
      </c>
      <c r="N3002" s="85" t="s">
        <v>2893</v>
      </c>
      <c r="O3002" s="85">
        <v>0</v>
      </c>
      <c r="P3002" s="85">
        <v>1.008614515864219E-8</v>
      </c>
      <c r="Q3002" s="85">
        <v>0</v>
      </c>
    </row>
    <row r="3003" spans="1:17" x14ac:dyDescent="0.3">
      <c r="A3003" s="85" t="s">
        <v>903</v>
      </c>
      <c r="B3003" s="85" t="s">
        <v>596</v>
      </c>
      <c r="C3003" s="85" t="s">
        <v>28</v>
      </c>
      <c r="D3003" s="85" t="s">
        <v>27</v>
      </c>
      <c r="E3003" s="85" t="s">
        <v>293</v>
      </c>
      <c r="F3003" s="85" t="s">
        <v>292</v>
      </c>
      <c r="G3003" s="85" t="s">
        <v>10</v>
      </c>
      <c r="H3003" s="85" t="s">
        <v>16</v>
      </c>
      <c r="I3003" s="85">
        <v>0</v>
      </c>
      <c r="J3003" s="85">
        <v>0.05</v>
      </c>
      <c r="K3003" s="85" t="s">
        <v>13</v>
      </c>
      <c r="L3003" s="85" t="s">
        <v>2562</v>
      </c>
      <c r="N3003" s="85" t="s">
        <v>2895</v>
      </c>
      <c r="O3003" s="85">
        <v>0</v>
      </c>
      <c r="P3003" s="85">
        <v>1.008614515864219E-8</v>
      </c>
      <c r="Q3003" s="85">
        <v>0</v>
      </c>
    </row>
    <row r="3004" spans="1:17" x14ac:dyDescent="0.3">
      <c r="A3004" s="85" t="s">
        <v>903</v>
      </c>
      <c r="B3004" s="85" t="s">
        <v>596</v>
      </c>
      <c r="C3004" s="85" t="s">
        <v>28</v>
      </c>
      <c r="D3004" s="85" t="s">
        <v>27</v>
      </c>
      <c r="E3004" s="85" t="s">
        <v>95</v>
      </c>
      <c r="F3004" s="85" t="s">
        <v>94</v>
      </c>
      <c r="G3004" s="85" t="s">
        <v>10</v>
      </c>
      <c r="H3004" s="85" t="s">
        <v>16</v>
      </c>
      <c r="I3004" s="85">
        <v>0</v>
      </c>
      <c r="J3004" s="85">
        <v>0.8</v>
      </c>
      <c r="K3004" s="85" t="s">
        <v>13</v>
      </c>
      <c r="L3004" s="85" t="s">
        <v>2562</v>
      </c>
      <c r="N3004" s="85" t="s">
        <v>2896</v>
      </c>
      <c r="O3004" s="85">
        <v>0</v>
      </c>
      <c r="P3004" s="85">
        <v>1.008614515864219E-8</v>
      </c>
      <c r="Q3004" s="85">
        <v>0</v>
      </c>
    </row>
    <row r="3005" spans="1:17" x14ac:dyDescent="0.3">
      <c r="A3005" s="85" t="s">
        <v>903</v>
      </c>
      <c r="B3005" s="85" t="s">
        <v>596</v>
      </c>
      <c r="C3005" s="85" t="s">
        <v>28</v>
      </c>
      <c r="D3005" s="85" t="s">
        <v>27</v>
      </c>
      <c r="E3005" s="85" t="s">
        <v>301</v>
      </c>
      <c r="F3005" s="85" t="s">
        <v>300</v>
      </c>
      <c r="G3005" s="85" t="s">
        <v>10</v>
      </c>
      <c r="H3005" s="85" t="s">
        <v>16</v>
      </c>
      <c r="I3005" s="85">
        <v>0</v>
      </c>
      <c r="J3005" s="85">
        <v>0.113</v>
      </c>
      <c r="K3005" s="85" t="s">
        <v>13</v>
      </c>
      <c r="L3005" s="85" t="s">
        <v>2562</v>
      </c>
      <c r="N3005" s="85" t="s">
        <v>2897</v>
      </c>
      <c r="O3005" s="85">
        <v>0</v>
      </c>
      <c r="P3005" s="85">
        <v>1.008614515864219E-8</v>
      </c>
      <c r="Q3005" s="85">
        <v>0</v>
      </c>
    </row>
    <row r="3006" spans="1:17" x14ac:dyDescent="0.3">
      <c r="A3006" s="85" t="s">
        <v>903</v>
      </c>
      <c r="B3006" s="85" t="s">
        <v>596</v>
      </c>
      <c r="C3006" s="85" t="s">
        <v>28</v>
      </c>
      <c r="D3006" s="85" t="s">
        <v>27</v>
      </c>
      <c r="E3006" s="85" t="s">
        <v>157</v>
      </c>
      <c r="F3006" s="85" t="s">
        <v>156</v>
      </c>
      <c r="G3006" s="85" t="s">
        <v>10</v>
      </c>
      <c r="H3006" s="85" t="s">
        <v>16</v>
      </c>
      <c r="I3006" s="85">
        <v>0</v>
      </c>
      <c r="J3006" s="85">
        <v>1.6E-2</v>
      </c>
      <c r="K3006" s="85" t="s">
        <v>13</v>
      </c>
      <c r="L3006" s="85" t="s">
        <v>2562</v>
      </c>
      <c r="N3006" s="85" t="s">
        <v>2898</v>
      </c>
      <c r="O3006" s="85">
        <v>0</v>
      </c>
      <c r="P3006" s="85">
        <v>1.008614515864219E-8</v>
      </c>
      <c r="Q3006" s="85">
        <v>0</v>
      </c>
    </row>
    <row r="3007" spans="1:17" x14ac:dyDescent="0.3">
      <c r="A3007" s="85" t="s">
        <v>903</v>
      </c>
      <c r="B3007" s="85" t="s">
        <v>596</v>
      </c>
      <c r="C3007" s="85" t="s">
        <v>28</v>
      </c>
      <c r="D3007" s="85" t="s">
        <v>27</v>
      </c>
      <c r="E3007" s="85" t="s">
        <v>167</v>
      </c>
      <c r="F3007" s="85" t="s">
        <v>166</v>
      </c>
      <c r="G3007" s="85" t="s">
        <v>10</v>
      </c>
      <c r="I3007" s="85">
        <v>9.4299999999999991E-3</v>
      </c>
      <c r="J3007" s="85">
        <v>3.7999999999999999E-2</v>
      </c>
      <c r="K3007" s="85" t="s">
        <v>13</v>
      </c>
      <c r="L3007" s="85" t="s">
        <v>2562</v>
      </c>
      <c r="N3007" s="85" t="s">
        <v>2899</v>
      </c>
      <c r="O3007" s="85">
        <v>4.0240160789953178E-11</v>
      </c>
      <c r="P3007" s="85">
        <v>1.008614515864219E-8</v>
      </c>
      <c r="Q3007" s="85">
        <v>0.39896471998991517</v>
      </c>
    </row>
    <row r="3008" spans="1:17" x14ac:dyDescent="0.3">
      <c r="A3008" s="85" t="s">
        <v>903</v>
      </c>
      <c r="B3008" s="85" t="s">
        <v>596</v>
      </c>
      <c r="C3008" s="85" t="s">
        <v>28</v>
      </c>
      <c r="D3008" s="85" t="s">
        <v>27</v>
      </c>
      <c r="E3008" s="85" t="s">
        <v>299</v>
      </c>
      <c r="F3008" s="85" t="s">
        <v>298</v>
      </c>
      <c r="G3008" s="85" t="s">
        <v>10</v>
      </c>
      <c r="H3008" s="85" t="s">
        <v>16</v>
      </c>
      <c r="I3008" s="85">
        <v>0</v>
      </c>
      <c r="J3008" s="85">
        <v>0.08</v>
      </c>
      <c r="K3008" s="85" t="s">
        <v>13</v>
      </c>
      <c r="L3008" s="85" t="s">
        <v>2562</v>
      </c>
      <c r="N3008" s="85" t="s">
        <v>2900</v>
      </c>
      <c r="O3008" s="85">
        <v>0</v>
      </c>
      <c r="P3008" s="85">
        <v>1.008614515864219E-8</v>
      </c>
      <c r="Q3008" s="85">
        <v>0</v>
      </c>
    </row>
    <row r="3009" spans="1:18" x14ac:dyDescent="0.3">
      <c r="A3009" s="85" t="s">
        <v>903</v>
      </c>
      <c r="B3009" s="85" t="s">
        <v>596</v>
      </c>
      <c r="C3009" s="85" t="s">
        <v>28</v>
      </c>
      <c r="D3009" s="85" t="s">
        <v>27</v>
      </c>
      <c r="E3009" s="85" t="s">
        <v>307</v>
      </c>
      <c r="F3009" s="85" t="s">
        <v>306</v>
      </c>
      <c r="G3009" s="85" t="s">
        <v>10</v>
      </c>
      <c r="H3009" s="85" t="s">
        <v>16</v>
      </c>
      <c r="I3009" s="85">
        <v>0</v>
      </c>
      <c r="J3009" s="85">
        <v>7.0000000000000001E-3</v>
      </c>
      <c r="K3009" s="85" t="s">
        <v>13</v>
      </c>
      <c r="L3009" s="85" t="s">
        <v>2562</v>
      </c>
      <c r="N3009" s="85" t="s">
        <v>2901</v>
      </c>
      <c r="O3009" s="85">
        <v>0</v>
      </c>
      <c r="P3009" s="85">
        <v>1.008614515864219E-8</v>
      </c>
      <c r="Q3009" s="85">
        <v>0</v>
      </c>
    </row>
    <row r="3010" spans="1:18" x14ac:dyDescent="0.3">
      <c r="A3010" s="85" t="s">
        <v>903</v>
      </c>
      <c r="B3010" s="85" t="s">
        <v>596</v>
      </c>
      <c r="C3010" s="85" t="s">
        <v>28</v>
      </c>
      <c r="D3010" s="85" t="s">
        <v>27</v>
      </c>
      <c r="E3010" s="85" t="s">
        <v>309</v>
      </c>
      <c r="F3010" s="85" t="s">
        <v>308</v>
      </c>
      <c r="G3010" s="85" t="s">
        <v>10</v>
      </c>
      <c r="H3010" s="85" t="s">
        <v>16</v>
      </c>
      <c r="I3010" s="85">
        <v>0</v>
      </c>
      <c r="J3010" s="85">
        <v>0.20200000000000001</v>
      </c>
      <c r="K3010" s="85" t="s">
        <v>13</v>
      </c>
      <c r="L3010" s="85" t="s">
        <v>2562</v>
      </c>
      <c r="N3010" s="85" t="s">
        <v>2902</v>
      </c>
      <c r="O3010" s="85">
        <v>0</v>
      </c>
      <c r="P3010" s="85">
        <v>1.008614515864219E-8</v>
      </c>
      <c r="Q3010" s="85">
        <v>0</v>
      </c>
    </row>
    <row r="3011" spans="1:18" x14ac:dyDescent="0.3">
      <c r="A3011" s="85" t="s">
        <v>903</v>
      </c>
      <c r="B3011" s="85" t="s">
        <v>596</v>
      </c>
      <c r="C3011" s="85" t="s">
        <v>28</v>
      </c>
      <c r="D3011" s="85" t="s">
        <v>27</v>
      </c>
      <c r="E3011" s="85" t="s">
        <v>313</v>
      </c>
      <c r="F3011" s="85" t="s">
        <v>312</v>
      </c>
      <c r="G3011" s="85" t="s">
        <v>10</v>
      </c>
      <c r="H3011" s="85" t="s">
        <v>16</v>
      </c>
      <c r="I3011" s="85">
        <v>0</v>
      </c>
      <c r="J3011" s="85">
        <v>0.32</v>
      </c>
      <c r="K3011" s="85" t="s">
        <v>13</v>
      </c>
      <c r="L3011" s="85" t="s">
        <v>2562</v>
      </c>
      <c r="N3011" s="85" t="s">
        <v>2903</v>
      </c>
      <c r="O3011" s="85">
        <v>0</v>
      </c>
      <c r="P3011" s="85">
        <v>1.008614515864219E-8</v>
      </c>
      <c r="Q3011" s="85">
        <v>0</v>
      </c>
    </row>
    <row r="3012" spans="1:18" x14ac:dyDescent="0.3">
      <c r="A3012" s="85" t="s">
        <v>903</v>
      </c>
      <c r="B3012" s="85" t="s">
        <v>596</v>
      </c>
      <c r="C3012" s="85" t="s">
        <v>28</v>
      </c>
      <c r="D3012" s="85" t="s">
        <v>27</v>
      </c>
      <c r="E3012" s="85" t="s">
        <v>317</v>
      </c>
      <c r="F3012" s="85" t="s">
        <v>316</v>
      </c>
      <c r="G3012" s="85" t="s">
        <v>10</v>
      </c>
      <c r="H3012" s="85" t="s">
        <v>16</v>
      </c>
      <c r="I3012" s="85">
        <v>0</v>
      </c>
      <c r="J3012" s="85">
        <v>8.5999999999999993E-2</v>
      </c>
      <c r="K3012" s="85" t="s">
        <v>13</v>
      </c>
      <c r="L3012" s="85" t="s">
        <v>2562</v>
      </c>
      <c r="N3012" s="85" t="s">
        <v>2904</v>
      </c>
      <c r="O3012" s="85">
        <v>0</v>
      </c>
      <c r="P3012" s="85">
        <v>1.008614515864219E-8</v>
      </c>
      <c r="Q3012" s="85">
        <v>0</v>
      </c>
    </row>
    <row r="3013" spans="1:18" x14ac:dyDescent="0.3">
      <c r="A3013" s="85" t="s">
        <v>903</v>
      </c>
      <c r="B3013" s="85" t="s">
        <v>596</v>
      </c>
      <c r="C3013" s="85" t="s">
        <v>28</v>
      </c>
      <c r="D3013" s="85" t="s">
        <v>27</v>
      </c>
      <c r="E3013" s="85" t="s">
        <v>319</v>
      </c>
      <c r="F3013" s="85" t="s">
        <v>318</v>
      </c>
      <c r="G3013" s="85" t="s">
        <v>10</v>
      </c>
      <c r="H3013" s="85" t="s">
        <v>16</v>
      </c>
      <c r="I3013" s="85">
        <v>0</v>
      </c>
      <c r="J3013" s="85">
        <v>0.16</v>
      </c>
      <c r="K3013" s="85" t="s">
        <v>13</v>
      </c>
      <c r="L3013" s="85" t="s">
        <v>2562</v>
      </c>
      <c r="N3013" s="85" t="s">
        <v>2905</v>
      </c>
      <c r="O3013" s="85">
        <v>0</v>
      </c>
      <c r="P3013" s="85">
        <v>1.008614515864219E-8</v>
      </c>
      <c r="Q3013" s="85">
        <v>0</v>
      </c>
    </row>
    <row r="3014" spans="1:18" x14ac:dyDescent="0.3">
      <c r="A3014" s="85" t="s">
        <v>903</v>
      </c>
      <c r="B3014" s="85" t="s">
        <v>596</v>
      </c>
      <c r="C3014" s="85" t="s">
        <v>28</v>
      </c>
      <c r="D3014" s="85" t="s">
        <v>27</v>
      </c>
      <c r="E3014" s="85" t="s">
        <v>189</v>
      </c>
      <c r="F3014" s="85" t="s">
        <v>188</v>
      </c>
      <c r="G3014" s="85" t="s">
        <v>10</v>
      </c>
      <c r="H3014" s="85" t="s">
        <v>16</v>
      </c>
      <c r="I3014" s="85">
        <v>0</v>
      </c>
      <c r="J3014" s="85">
        <v>1.6E-2</v>
      </c>
      <c r="K3014" s="85" t="s">
        <v>13</v>
      </c>
      <c r="L3014" s="85" t="s">
        <v>2562</v>
      </c>
      <c r="N3014" s="85" t="s">
        <v>2906</v>
      </c>
      <c r="O3014" s="85">
        <v>0</v>
      </c>
      <c r="P3014" s="85">
        <v>1.008614515864219E-8</v>
      </c>
      <c r="Q3014" s="85">
        <v>0</v>
      </c>
    </row>
    <row r="3015" spans="1:18" x14ac:dyDescent="0.3">
      <c r="A3015" s="85" t="s">
        <v>902</v>
      </c>
      <c r="B3015" s="85" t="s">
        <v>597</v>
      </c>
      <c r="C3015" s="85" t="s">
        <v>30</v>
      </c>
      <c r="D3015" s="85" t="s">
        <v>29</v>
      </c>
      <c r="E3015" s="85" t="s">
        <v>153</v>
      </c>
      <c r="F3015" s="85" t="s">
        <v>152</v>
      </c>
      <c r="G3015" s="85" t="s">
        <v>10</v>
      </c>
      <c r="I3015" s="85">
        <v>9.9999999999999992E-2</v>
      </c>
      <c r="J3015" s="85">
        <v>0.04</v>
      </c>
      <c r="K3015" s="85" t="s">
        <v>13</v>
      </c>
      <c r="L3015" s="85" t="s">
        <v>2562</v>
      </c>
      <c r="M3015" s="85" t="s">
        <v>2980</v>
      </c>
      <c r="N3015" s="85" t="s">
        <v>2915</v>
      </c>
      <c r="O3015" s="85">
        <v>5.2281020943776987E-10</v>
      </c>
      <c r="P3015" s="85">
        <v>7.6895656475440307E-9</v>
      </c>
      <c r="Q3015" s="85">
        <v>6.7989563182252066</v>
      </c>
      <c r="R3015" s="85" t="s">
        <v>2806</v>
      </c>
    </row>
    <row r="3016" spans="1:18" x14ac:dyDescent="0.3">
      <c r="A3016" s="85" t="s">
        <v>903</v>
      </c>
      <c r="B3016" s="85" t="s">
        <v>596</v>
      </c>
      <c r="C3016" s="85" t="s">
        <v>28</v>
      </c>
      <c r="D3016" s="85" t="s">
        <v>27</v>
      </c>
      <c r="E3016" s="85" t="s">
        <v>323</v>
      </c>
      <c r="F3016" s="85" t="s">
        <v>322</v>
      </c>
      <c r="G3016" s="85" t="s">
        <v>10</v>
      </c>
      <c r="H3016" s="85" t="s">
        <v>16</v>
      </c>
      <c r="I3016" s="85">
        <v>0</v>
      </c>
      <c r="J3016" s="85">
        <v>7.6E-3</v>
      </c>
      <c r="K3016" s="85" t="s">
        <v>13</v>
      </c>
      <c r="L3016" s="85" t="s">
        <v>2562</v>
      </c>
      <c r="N3016" s="85" t="s">
        <v>2908</v>
      </c>
      <c r="O3016" s="85">
        <v>0</v>
      </c>
      <c r="P3016" s="85">
        <v>1.008614515864219E-8</v>
      </c>
      <c r="Q3016" s="85">
        <v>0</v>
      </c>
    </row>
    <row r="3017" spans="1:18" x14ac:dyDescent="0.3">
      <c r="A3017" s="85" t="s">
        <v>903</v>
      </c>
      <c r="B3017" s="85" t="s">
        <v>596</v>
      </c>
      <c r="C3017" s="85" t="s">
        <v>28</v>
      </c>
      <c r="D3017" s="85" t="s">
        <v>27</v>
      </c>
      <c r="E3017" s="85" t="s">
        <v>303</v>
      </c>
      <c r="F3017" s="85" t="s">
        <v>302</v>
      </c>
      <c r="G3017" s="85" t="s">
        <v>10</v>
      </c>
      <c r="H3017" s="85" t="s">
        <v>16</v>
      </c>
      <c r="I3017" s="85">
        <v>0</v>
      </c>
      <c r="J3017" s="85">
        <v>1.0999999999999999E-2</v>
      </c>
      <c r="K3017" s="85" t="s">
        <v>13</v>
      </c>
      <c r="L3017" s="85" t="s">
        <v>2562</v>
      </c>
      <c r="N3017" s="85" t="s">
        <v>2909</v>
      </c>
      <c r="O3017" s="85">
        <v>0</v>
      </c>
      <c r="P3017" s="85">
        <v>1.008614515864219E-8</v>
      </c>
      <c r="Q3017" s="85">
        <v>0</v>
      </c>
    </row>
    <row r="3018" spans="1:18" x14ac:dyDescent="0.3">
      <c r="A3018" s="85" t="s">
        <v>903</v>
      </c>
      <c r="B3018" s="85" t="s">
        <v>596</v>
      </c>
      <c r="C3018" s="85" t="s">
        <v>28</v>
      </c>
      <c r="D3018" s="85" t="s">
        <v>27</v>
      </c>
      <c r="E3018" s="85" t="s">
        <v>327</v>
      </c>
      <c r="F3018" s="85" t="s">
        <v>326</v>
      </c>
      <c r="G3018" s="85" t="s">
        <v>10</v>
      </c>
      <c r="H3018" s="85" t="s">
        <v>16</v>
      </c>
      <c r="I3018" s="85">
        <v>0</v>
      </c>
      <c r="J3018" s="85">
        <v>5.1999999999999998E-2</v>
      </c>
      <c r="K3018" s="85" t="s">
        <v>13</v>
      </c>
      <c r="L3018" s="85" t="s">
        <v>2562</v>
      </c>
      <c r="N3018" s="85" t="s">
        <v>2910</v>
      </c>
      <c r="O3018" s="85">
        <v>0</v>
      </c>
      <c r="P3018" s="85">
        <v>1.008614515864219E-8</v>
      </c>
      <c r="Q3018" s="85">
        <v>0</v>
      </c>
    </row>
    <row r="3019" spans="1:18" x14ac:dyDescent="0.3">
      <c r="A3019" s="85" t="s">
        <v>903</v>
      </c>
      <c r="B3019" s="85" t="s">
        <v>596</v>
      </c>
      <c r="C3019" s="85" t="s">
        <v>28</v>
      </c>
      <c r="D3019" s="85" t="s">
        <v>27</v>
      </c>
      <c r="E3019" s="85" t="s">
        <v>87</v>
      </c>
      <c r="F3019" s="85" t="s">
        <v>86</v>
      </c>
      <c r="G3019" s="85" t="s">
        <v>10</v>
      </c>
      <c r="H3019" s="85" t="s">
        <v>16</v>
      </c>
      <c r="I3019" s="85">
        <v>0</v>
      </c>
      <c r="J3019" s="85">
        <v>0.08</v>
      </c>
      <c r="K3019" s="85" t="s">
        <v>13</v>
      </c>
      <c r="L3019" s="85" t="s">
        <v>2562</v>
      </c>
      <c r="N3019" s="85" t="s">
        <v>2911</v>
      </c>
      <c r="O3019" s="85">
        <v>0</v>
      </c>
      <c r="P3019" s="85">
        <v>1.008614515864219E-8</v>
      </c>
      <c r="Q3019" s="85">
        <v>0</v>
      </c>
    </row>
    <row r="3020" spans="1:18" x14ac:dyDescent="0.3">
      <c r="A3020" s="85" t="s">
        <v>902</v>
      </c>
      <c r="B3020" s="85" t="s">
        <v>597</v>
      </c>
      <c r="C3020" s="85" t="s">
        <v>30</v>
      </c>
      <c r="D3020" s="85" t="s">
        <v>29</v>
      </c>
      <c r="E3020" s="85" t="s">
        <v>305</v>
      </c>
      <c r="F3020" s="85" t="s">
        <v>304</v>
      </c>
      <c r="G3020" s="85" t="s">
        <v>10</v>
      </c>
      <c r="H3020" s="85" t="s">
        <v>12</v>
      </c>
      <c r="I3020" s="85">
        <v>0.106</v>
      </c>
      <c r="J3020" s="85">
        <v>5.8000000000000003E-2</v>
      </c>
      <c r="K3020" s="85" t="s">
        <v>13</v>
      </c>
      <c r="L3020" s="85" t="s">
        <v>2562</v>
      </c>
      <c r="M3020" s="85" t="s">
        <v>2980</v>
      </c>
      <c r="N3020" s="85" t="s">
        <v>2919</v>
      </c>
      <c r="O3020" s="85">
        <v>6.5336916590645728E-10</v>
      </c>
      <c r="P3020" s="85">
        <v>7.6895656475440307E-9</v>
      </c>
      <c r="Q3020" s="85">
        <v>8.4968279855330557</v>
      </c>
      <c r="R3020" s="85" t="s">
        <v>2806</v>
      </c>
    </row>
    <row r="3021" spans="1:18" x14ac:dyDescent="0.3">
      <c r="A3021" s="85" t="s">
        <v>903</v>
      </c>
      <c r="B3021" s="85" t="s">
        <v>596</v>
      </c>
      <c r="C3021" s="85" t="s">
        <v>28</v>
      </c>
      <c r="D3021" s="85" t="s">
        <v>27</v>
      </c>
      <c r="E3021" s="85" t="s">
        <v>207</v>
      </c>
      <c r="F3021" s="85" t="s">
        <v>206</v>
      </c>
      <c r="G3021" s="85" t="s">
        <v>10</v>
      </c>
      <c r="H3021" s="85" t="s">
        <v>12</v>
      </c>
      <c r="I3021" s="85">
        <v>6.0000000000000012E-2</v>
      </c>
      <c r="J3021" s="85">
        <v>0.04</v>
      </c>
      <c r="K3021" s="85" t="s">
        <v>13</v>
      </c>
      <c r="L3021" s="85" t="s">
        <v>2562</v>
      </c>
      <c r="N3021" s="85" t="s">
        <v>2912</v>
      </c>
      <c r="O3021" s="85">
        <v>2.11416490486258E-10</v>
      </c>
      <c r="P3021" s="85">
        <v>1.008614515864219E-8</v>
      </c>
      <c r="Q3021" s="85">
        <v>2.0961079496769721</v>
      </c>
    </row>
    <row r="3022" spans="1:18" x14ac:dyDescent="0.3">
      <c r="A3022" s="85" t="s">
        <v>903</v>
      </c>
      <c r="B3022" s="85" t="s">
        <v>596</v>
      </c>
      <c r="C3022" s="85" t="s">
        <v>28</v>
      </c>
      <c r="D3022" s="85" t="s">
        <v>27</v>
      </c>
      <c r="E3022" s="85" t="s">
        <v>289</v>
      </c>
      <c r="F3022" s="85" t="s">
        <v>288</v>
      </c>
      <c r="G3022" s="85" t="s">
        <v>10</v>
      </c>
      <c r="I3022" s="85">
        <v>3.7599999999999999E-3</v>
      </c>
      <c r="J3022" s="85">
        <v>2.7E-2</v>
      </c>
      <c r="K3022" s="85" t="s">
        <v>13</v>
      </c>
      <c r="L3022" s="85" t="s">
        <v>2562</v>
      </c>
      <c r="N3022" s="85" t="s">
        <v>2913</v>
      </c>
      <c r="O3022" s="85">
        <v>1.4062961674689289E-11</v>
      </c>
      <c r="P3022" s="85">
        <v>1.008614515864219E-8</v>
      </c>
      <c r="Q3022" s="85">
        <v>0.13942850765576789</v>
      </c>
    </row>
    <row r="3023" spans="1:18" x14ac:dyDescent="0.3">
      <c r="A3023" s="85" t="s">
        <v>903</v>
      </c>
      <c r="B3023" s="85" t="s">
        <v>596</v>
      </c>
      <c r="C3023" s="85" t="s">
        <v>28</v>
      </c>
      <c r="D3023" s="85" t="s">
        <v>27</v>
      </c>
      <c r="E3023" s="85" t="s">
        <v>311</v>
      </c>
      <c r="F3023" s="85" t="s">
        <v>310</v>
      </c>
      <c r="G3023" s="85" t="s">
        <v>10</v>
      </c>
      <c r="H3023" s="85" t="s">
        <v>16</v>
      </c>
      <c r="I3023" s="85">
        <v>0</v>
      </c>
      <c r="J3023" s="85">
        <v>0.08</v>
      </c>
      <c r="K3023" s="85" t="s">
        <v>13</v>
      </c>
      <c r="L3023" s="85" t="s">
        <v>2562</v>
      </c>
      <c r="N3023" s="85" t="s">
        <v>2914</v>
      </c>
      <c r="O3023" s="85">
        <v>0</v>
      </c>
      <c r="P3023" s="85">
        <v>1.008614515864219E-8</v>
      </c>
      <c r="Q3023" s="85">
        <v>0</v>
      </c>
    </row>
    <row r="3024" spans="1:18" x14ac:dyDescent="0.3">
      <c r="A3024" s="85" t="s">
        <v>903</v>
      </c>
      <c r="B3024" s="85" t="s">
        <v>596</v>
      </c>
      <c r="C3024" s="85" t="s">
        <v>28</v>
      </c>
      <c r="D3024" s="85" t="s">
        <v>27</v>
      </c>
      <c r="E3024" s="85" t="s">
        <v>153</v>
      </c>
      <c r="F3024" s="85" t="s">
        <v>152</v>
      </c>
      <c r="G3024" s="85" t="s">
        <v>10</v>
      </c>
      <c r="I3024" s="85">
        <v>3.9999999999999987E-2</v>
      </c>
      <c r="J3024" s="85">
        <v>0.04</v>
      </c>
      <c r="K3024" s="85" t="s">
        <v>13</v>
      </c>
      <c r="L3024" s="85" t="s">
        <v>2562</v>
      </c>
      <c r="N3024" s="85" t="s">
        <v>2915</v>
      </c>
      <c r="O3024" s="85">
        <v>2.091240837751079E-10</v>
      </c>
      <c r="P3024" s="85">
        <v>1.008614515864219E-8</v>
      </c>
      <c r="Q3024" s="85">
        <v>2.0733796756427059</v>
      </c>
    </row>
    <row r="3025" spans="1:17" x14ac:dyDescent="0.3">
      <c r="A3025" s="85" t="s">
        <v>903</v>
      </c>
      <c r="B3025" s="85" t="s">
        <v>596</v>
      </c>
      <c r="C3025" s="85" t="s">
        <v>28</v>
      </c>
      <c r="D3025" s="85" t="s">
        <v>27</v>
      </c>
      <c r="E3025" s="85" t="s">
        <v>267</v>
      </c>
      <c r="F3025" s="85" t="s">
        <v>266</v>
      </c>
      <c r="G3025" s="85" t="s">
        <v>10</v>
      </c>
      <c r="H3025" s="85" t="s">
        <v>16</v>
      </c>
      <c r="I3025" s="85">
        <v>0</v>
      </c>
      <c r="J3025" s="85">
        <v>0.02</v>
      </c>
      <c r="K3025" s="85" t="s">
        <v>13</v>
      </c>
      <c r="L3025" s="85" t="s">
        <v>2562</v>
      </c>
      <c r="N3025" s="85" t="s">
        <v>2916</v>
      </c>
      <c r="O3025" s="85">
        <v>0</v>
      </c>
      <c r="P3025" s="85">
        <v>1.008614515864219E-8</v>
      </c>
      <c r="Q3025" s="85">
        <v>0</v>
      </c>
    </row>
    <row r="3026" spans="1:17" x14ac:dyDescent="0.3">
      <c r="A3026" s="85" t="s">
        <v>903</v>
      </c>
      <c r="B3026" s="85" t="s">
        <v>596</v>
      </c>
      <c r="C3026" s="85" t="s">
        <v>28</v>
      </c>
      <c r="D3026" s="85" t="s">
        <v>27</v>
      </c>
      <c r="E3026" s="85" t="s">
        <v>141</v>
      </c>
      <c r="F3026" s="85" t="s">
        <v>140</v>
      </c>
      <c r="G3026" s="85" t="s">
        <v>10</v>
      </c>
      <c r="H3026" s="85" t="s">
        <v>16</v>
      </c>
      <c r="I3026" s="85">
        <v>0</v>
      </c>
      <c r="J3026" s="85">
        <v>0.28999999999999998</v>
      </c>
      <c r="K3026" s="85" t="s">
        <v>13</v>
      </c>
      <c r="L3026" s="85" t="s">
        <v>2562</v>
      </c>
      <c r="N3026" s="85" t="s">
        <v>2918</v>
      </c>
      <c r="O3026" s="85">
        <v>0</v>
      </c>
      <c r="P3026" s="85">
        <v>1.008614515864219E-8</v>
      </c>
      <c r="Q3026" s="85">
        <v>0</v>
      </c>
    </row>
    <row r="3027" spans="1:17" x14ac:dyDescent="0.3">
      <c r="A3027" s="85" t="s">
        <v>903</v>
      </c>
      <c r="B3027" s="85" t="s">
        <v>596</v>
      </c>
      <c r="C3027" s="85" t="s">
        <v>28</v>
      </c>
      <c r="D3027" s="85" t="s">
        <v>27</v>
      </c>
      <c r="E3027" s="85" t="s">
        <v>305</v>
      </c>
      <c r="F3027" s="85" t="s">
        <v>304</v>
      </c>
      <c r="G3027" s="85" t="s">
        <v>10</v>
      </c>
      <c r="H3027" s="85" t="s">
        <v>12</v>
      </c>
      <c r="I3027" s="85">
        <v>8.1700000000000009E-2</v>
      </c>
      <c r="J3027" s="85">
        <v>5.8000000000000003E-2</v>
      </c>
      <c r="K3027" s="85" t="s">
        <v>13</v>
      </c>
      <c r="L3027" s="85" t="s">
        <v>2562</v>
      </c>
      <c r="N3027" s="85" t="s">
        <v>2919</v>
      </c>
      <c r="O3027" s="85">
        <v>5.0358736655242989E-10</v>
      </c>
      <c r="P3027" s="85">
        <v>1.008614515864219E-8</v>
      </c>
      <c r="Q3027" s="85">
        <v>4.992862571692589</v>
      </c>
    </row>
    <row r="3028" spans="1:17" x14ac:dyDescent="0.3">
      <c r="A3028" s="85" t="s">
        <v>903</v>
      </c>
      <c r="B3028" s="85" t="s">
        <v>596</v>
      </c>
      <c r="C3028" s="85" t="s">
        <v>28</v>
      </c>
      <c r="D3028" s="85" t="s">
        <v>27</v>
      </c>
      <c r="E3028" s="85" t="s">
        <v>335</v>
      </c>
      <c r="F3028" s="85" t="s">
        <v>334</v>
      </c>
      <c r="G3028" s="85" t="s">
        <v>10</v>
      </c>
      <c r="H3028" s="85" t="s">
        <v>16</v>
      </c>
      <c r="I3028" s="85">
        <v>0</v>
      </c>
      <c r="J3028" s="85">
        <v>0.08</v>
      </c>
      <c r="K3028" s="85" t="s">
        <v>13</v>
      </c>
      <c r="L3028" s="85" t="s">
        <v>2562</v>
      </c>
      <c r="N3028" s="85" t="s">
        <v>2920</v>
      </c>
      <c r="O3028" s="85">
        <v>0</v>
      </c>
      <c r="P3028" s="85">
        <v>1.008614515864219E-8</v>
      </c>
      <c r="Q3028" s="85">
        <v>0</v>
      </c>
    </row>
    <row r="3029" spans="1:17" x14ac:dyDescent="0.3">
      <c r="A3029" s="85" t="s">
        <v>903</v>
      </c>
      <c r="B3029" s="85" t="s">
        <v>596</v>
      </c>
      <c r="C3029" s="85" t="s">
        <v>28</v>
      </c>
      <c r="D3029" s="85" t="s">
        <v>27</v>
      </c>
      <c r="E3029" s="85" t="s">
        <v>62</v>
      </c>
      <c r="F3029" s="85" t="s">
        <v>61</v>
      </c>
      <c r="G3029" s="85" t="s">
        <v>10</v>
      </c>
      <c r="H3029" s="85" t="s">
        <v>16</v>
      </c>
      <c r="I3029" s="85">
        <v>0</v>
      </c>
      <c r="J3029" s="85">
        <v>0.02</v>
      </c>
      <c r="K3029" s="85" t="s">
        <v>13</v>
      </c>
      <c r="L3029" s="85" t="s">
        <v>2562</v>
      </c>
      <c r="N3029" s="85" t="s">
        <v>2921</v>
      </c>
      <c r="O3029" s="85">
        <v>0</v>
      </c>
      <c r="P3029" s="85">
        <v>1.008614515864219E-8</v>
      </c>
      <c r="Q3029" s="85">
        <v>0</v>
      </c>
    </row>
    <row r="3030" spans="1:17" x14ac:dyDescent="0.3">
      <c r="A3030" s="85" t="s">
        <v>903</v>
      </c>
      <c r="B3030" s="85" t="s">
        <v>596</v>
      </c>
      <c r="C3030" s="85" t="s">
        <v>28</v>
      </c>
      <c r="D3030" s="85" t="s">
        <v>27</v>
      </c>
      <c r="E3030" s="85" t="s">
        <v>339</v>
      </c>
      <c r="F3030" s="85" t="s">
        <v>338</v>
      </c>
      <c r="G3030" s="85" t="s">
        <v>10</v>
      </c>
      <c r="H3030" s="85" t="s">
        <v>16</v>
      </c>
      <c r="I3030" s="85">
        <v>0</v>
      </c>
      <c r="J3030" s="85">
        <v>0.02</v>
      </c>
      <c r="K3030" s="85" t="s">
        <v>13</v>
      </c>
      <c r="L3030" s="85" t="s">
        <v>2562</v>
      </c>
      <c r="N3030" s="85" t="s">
        <v>2922</v>
      </c>
      <c r="O3030" s="85">
        <v>0</v>
      </c>
      <c r="P3030" s="85">
        <v>1.008614515864219E-8</v>
      </c>
      <c r="Q3030" s="85">
        <v>0</v>
      </c>
    </row>
    <row r="3031" spans="1:17" x14ac:dyDescent="0.3">
      <c r="A3031" s="85" t="s">
        <v>903</v>
      </c>
      <c r="B3031" s="85" t="s">
        <v>596</v>
      </c>
      <c r="C3031" s="85" t="s">
        <v>28</v>
      </c>
      <c r="D3031" s="85" t="s">
        <v>27</v>
      </c>
      <c r="E3031" s="85" t="s">
        <v>341</v>
      </c>
      <c r="F3031" s="85" t="s">
        <v>340</v>
      </c>
      <c r="G3031" s="85" t="s">
        <v>10</v>
      </c>
      <c r="H3031" s="85" t="s">
        <v>16</v>
      </c>
      <c r="I3031" s="85">
        <v>0</v>
      </c>
      <c r="J3031" s="85">
        <v>0.08</v>
      </c>
      <c r="K3031" s="85" t="s">
        <v>13</v>
      </c>
      <c r="L3031" s="85" t="s">
        <v>2562</v>
      </c>
      <c r="N3031" s="85" t="s">
        <v>2923</v>
      </c>
      <c r="O3031" s="85">
        <v>0</v>
      </c>
      <c r="P3031" s="85">
        <v>1.008614515864219E-8</v>
      </c>
      <c r="Q3031" s="85">
        <v>0</v>
      </c>
    </row>
    <row r="3032" spans="1:17" x14ac:dyDescent="0.3">
      <c r="A3032" s="85" t="s">
        <v>903</v>
      </c>
      <c r="B3032" s="85" t="s">
        <v>596</v>
      </c>
      <c r="C3032" s="85" t="s">
        <v>28</v>
      </c>
      <c r="D3032" s="85" t="s">
        <v>27</v>
      </c>
      <c r="E3032" s="85" t="s">
        <v>345</v>
      </c>
      <c r="F3032" s="85" t="s">
        <v>344</v>
      </c>
      <c r="G3032" s="85" t="s">
        <v>10</v>
      </c>
      <c r="H3032" s="85" t="s">
        <v>16</v>
      </c>
      <c r="I3032" s="85">
        <v>0</v>
      </c>
      <c r="J3032" s="85">
        <v>0.08</v>
      </c>
      <c r="K3032" s="85" t="s">
        <v>13</v>
      </c>
      <c r="L3032" s="85" t="s">
        <v>2562</v>
      </c>
      <c r="N3032" s="85" t="s">
        <v>2924</v>
      </c>
      <c r="O3032" s="85">
        <v>0</v>
      </c>
      <c r="P3032" s="85">
        <v>1.008614515864219E-8</v>
      </c>
      <c r="Q3032" s="85">
        <v>0</v>
      </c>
    </row>
    <row r="3033" spans="1:17" x14ac:dyDescent="0.3">
      <c r="A3033" s="85" t="s">
        <v>903</v>
      </c>
      <c r="B3033" s="85" t="s">
        <v>596</v>
      </c>
      <c r="C3033" s="85" t="s">
        <v>28</v>
      </c>
      <c r="D3033" s="85" t="s">
        <v>27</v>
      </c>
      <c r="E3033" s="85" t="s">
        <v>347</v>
      </c>
      <c r="F3033" s="85" t="s">
        <v>346</v>
      </c>
      <c r="G3033" s="85" t="s">
        <v>10</v>
      </c>
      <c r="H3033" s="85" t="s">
        <v>16</v>
      </c>
      <c r="I3033" s="85">
        <v>0</v>
      </c>
      <c r="J3033" s="85">
        <v>8.6E-3</v>
      </c>
      <c r="K3033" s="85" t="s">
        <v>13</v>
      </c>
      <c r="L3033" s="85" t="s">
        <v>2562</v>
      </c>
      <c r="N3033" s="85" t="s">
        <v>2925</v>
      </c>
      <c r="O3033" s="85">
        <v>0</v>
      </c>
      <c r="P3033" s="85">
        <v>1.008614515864219E-8</v>
      </c>
      <c r="Q3033" s="85">
        <v>0</v>
      </c>
    </row>
    <row r="3034" spans="1:17" x14ac:dyDescent="0.3">
      <c r="A3034" s="85" t="s">
        <v>903</v>
      </c>
      <c r="B3034" s="85" t="s">
        <v>596</v>
      </c>
      <c r="C3034" s="85" t="s">
        <v>28</v>
      </c>
      <c r="D3034" s="85" t="s">
        <v>27</v>
      </c>
      <c r="E3034" s="85" t="s">
        <v>351</v>
      </c>
      <c r="F3034" s="85" t="s">
        <v>350</v>
      </c>
      <c r="G3034" s="85" t="s">
        <v>10</v>
      </c>
      <c r="H3034" s="85" t="s">
        <v>16</v>
      </c>
      <c r="I3034" s="85">
        <v>0</v>
      </c>
      <c r="J3034" s="85">
        <v>1.6E-2</v>
      </c>
      <c r="K3034" s="85" t="s">
        <v>13</v>
      </c>
      <c r="L3034" s="85" t="s">
        <v>2562</v>
      </c>
      <c r="N3034" s="85" t="s">
        <v>2926</v>
      </c>
      <c r="O3034" s="85">
        <v>0</v>
      </c>
      <c r="P3034" s="85">
        <v>1.008614515864219E-8</v>
      </c>
      <c r="Q3034" s="85">
        <v>0</v>
      </c>
    </row>
    <row r="3035" spans="1:17" x14ac:dyDescent="0.3">
      <c r="A3035" s="85" t="s">
        <v>903</v>
      </c>
      <c r="B3035" s="85" t="s">
        <v>596</v>
      </c>
      <c r="C3035" s="85" t="s">
        <v>28</v>
      </c>
      <c r="D3035" s="85" t="s">
        <v>27</v>
      </c>
      <c r="E3035" s="85" t="s">
        <v>203</v>
      </c>
      <c r="F3035" s="85" t="s">
        <v>202</v>
      </c>
      <c r="G3035" s="85" t="s">
        <v>10</v>
      </c>
      <c r="H3035" s="85" t="s">
        <v>16</v>
      </c>
      <c r="I3035" s="85">
        <v>0</v>
      </c>
      <c r="J3035" s="85">
        <v>1.4999999999999999E-2</v>
      </c>
      <c r="K3035" s="85" t="s">
        <v>13</v>
      </c>
      <c r="L3035" s="85" t="s">
        <v>2562</v>
      </c>
      <c r="N3035" s="85" t="s">
        <v>2927</v>
      </c>
      <c r="O3035" s="85">
        <v>0</v>
      </c>
      <c r="P3035" s="85">
        <v>1.008614515864219E-8</v>
      </c>
      <c r="Q3035" s="85">
        <v>0</v>
      </c>
    </row>
    <row r="3036" spans="1:17" x14ac:dyDescent="0.3">
      <c r="A3036" s="85" t="s">
        <v>903</v>
      </c>
      <c r="B3036" s="85" t="s">
        <v>596</v>
      </c>
      <c r="C3036" s="85" t="s">
        <v>28</v>
      </c>
      <c r="D3036" s="85" t="s">
        <v>27</v>
      </c>
      <c r="E3036" s="85" t="s">
        <v>329</v>
      </c>
      <c r="F3036" s="85" t="s">
        <v>328</v>
      </c>
      <c r="G3036" s="85" t="s">
        <v>10</v>
      </c>
      <c r="H3036" s="85" t="s">
        <v>16</v>
      </c>
      <c r="I3036" s="85">
        <v>0</v>
      </c>
      <c r="J3036" s="85">
        <v>0.22600000000000001</v>
      </c>
      <c r="K3036" s="85" t="s">
        <v>13</v>
      </c>
      <c r="L3036" s="85" t="s">
        <v>2562</v>
      </c>
      <c r="N3036" s="85" t="s">
        <v>2928</v>
      </c>
      <c r="O3036" s="85">
        <v>0</v>
      </c>
      <c r="P3036" s="85">
        <v>1.008614515864219E-8</v>
      </c>
      <c r="Q3036" s="85">
        <v>0</v>
      </c>
    </row>
    <row r="3037" spans="1:17" x14ac:dyDescent="0.3">
      <c r="A3037" s="85" t="s">
        <v>903</v>
      </c>
      <c r="B3037" s="85" t="s">
        <v>596</v>
      </c>
      <c r="C3037" s="85" t="s">
        <v>28</v>
      </c>
      <c r="D3037" s="85" t="s">
        <v>27</v>
      </c>
      <c r="E3037" s="85" t="s">
        <v>355</v>
      </c>
      <c r="F3037" s="85" t="s">
        <v>354</v>
      </c>
      <c r="G3037" s="85" t="s">
        <v>10</v>
      </c>
      <c r="H3037" s="85" t="s">
        <v>16</v>
      </c>
      <c r="I3037" s="85">
        <v>0</v>
      </c>
      <c r="J3037" s="85">
        <v>2.5000000000000001E-2</v>
      </c>
      <c r="K3037" s="85" t="s">
        <v>13</v>
      </c>
      <c r="L3037" s="85" t="s">
        <v>2562</v>
      </c>
      <c r="N3037" s="85" t="s">
        <v>2929</v>
      </c>
      <c r="O3037" s="85">
        <v>0</v>
      </c>
      <c r="P3037" s="85">
        <v>1.008614515864219E-8</v>
      </c>
      <c r="Q3037" s="85">
        <v>0</v>
      </c>
    </row>
    <row r="3038" spans="1:17" x14ac:dyDescent="0.3">
      <c r="A3038" s="85" t="s">
        <v>903</v>
      </c>
      <c r="B3038" s="85" t="s">
        <v>596</v>
      </c>
      <c r="C3038" s="85" t="s">
        <v>28</v>
      </c>
      <c r="D3038" s="85" t="s">
        <v>27</v>
      </c>
      <c r="E3038" s="85" t="s">
        <v>337</v>
      </c>
      <c r="F3038" s="85" t="s">
        <v>336</v>
      </c>
      <c r="G3038" s="85" t="s">
        <v>10</v>
      </c>
      <c r="H3038" s="85" t="s">
        <v>16</v>
      </c>
      <c r="I3038" s="85">
        <v>0</v>
      </c>
      <c r="J3038" s="85">
        <v>0.26400000000000001</v>
      </c>
      <c r="K3038" s="85" t="s">
        <v>13</v>
      </c>
      <c r="L3038" s="85" t="s">
        <v>2562</v>
      </c>
      <c r="N3038" s="85" t="s">
        <v>2930</v>
      </c>
      <c r="O3038" s="85">
        <v>0</v>
      </c>
      <c r="P3038" s="85">
        <v>1.008614515864219E-8</v>
      </c>
      <c r="Q3038" s="85">
        <v>0</v>
      </c>
    </row>
    <row r="3039" spans="1:17" x14ac:dyDescent="0.3">
      <c r="A3039" s="85" t="s">
        <v>903</v>
      </c>
      <c r="B3039" s="85" t="s">
        <v>596</v>
      </c>
      <c r="C3039" s="85" t="s">
        <v>28</v>
      </c>
      <c r="D3039" s="85" t="s">
        <v>27</v>
      </c>
      <c r="E3039" s="85" t="s">
        <v>58</v>
      </c>
      <c r="F3039" s="85" t="s">
        <v>57</v>
      </c>
      <c r="G3039" s="85" t="s">
        <v>10</v>
      </c>
      <c r="H3039" s="85" t="s">
        <v>16</v>
      </c>
      <c r="I3039" s="85">
        <v>0</v>
      </c>
      <c r="J3039" s="85">
        <v>0.08</v>
      </c>
      <c r="K3039" s="85" t="s">
        <v>13</v>
      </c>
      <c r="L3039" s="85" t="s">
        <v>2562</v>
      </c>
      <c r="N3039" s="85" t="s">
        <v>2931</v>
      </c>
      <c r="O3039" s="85">
        <v>0</v>
      </c>
      <c r="P3039" s="85">
        <v>1.008614515864219E-8</v>
      </c>
      <c r="Q3039" s="85">
        <v>0</v>
      </c>
    </row>
    <row r="3040" spans="1:17" x14ac:dyDescent="0.3">
      <c r="A3040" s="85" t="s">
        <v>903</v>
      </c>
      <c r="B3040" s="85" t="s">
        <v>596</v>
      </c>
      <c r="C3040" s="85" t="s">
        <v>28</v>
      </c>
      <c r="D3040" s="85" t="s">
        <v>27</v>
      </c>
      <c r="E3040" s="85" t="s">
        <v>261</v>
      </c>
      <c r="F3040" s="85" t="s">
        <v>260</v>
      </c>
      <c r="G3040" s="85" t="s">
        <v>10</v>
      </c>
      <c r="H3040" s="85" t="s">
        <v>16</v>
      </c>
      <c r="I3040" s="85">
        <v>0</v>
      </c>
      <c r="J3040" s="85">
        <v>0.08</v>
      </c>
      <c r="K3040" s="85" t="s">
        <v>13</v>
      </c>
      <c r="L3040" s="85" t="s">
        <v>2562</v>
      </c>
      <c r="N3040" s="85" t="s">
        <v>2932</v>
      </c>
      <c r="O3040" s="85">
        <v>0</v>
      </c>
      <c r="P3040" s="85">
        <v>1.008614515864219E-8</v>
      </c>
      <c r="Q3040" s="85">
        <v>0</v>
      </c>
    </row>
    <row r="3041" spans="1:17" x14ac:dyDescent="0.3">
      <c r="A3041" s="85" t="s">
        <v>903</v>
      </c>
      <c r="B3041" s="85" t="s">
        <v>596</v>
      </c>
      <c r="C3041" s="85" t="s">
        <v>28</v>
      </c>
      <c r="D3041" s="85" t="s">
        <v>27</v>
      </c>
      <c r="E3041" s="85" t="s">
        <v>357</v>
      </c>
      <c r="F3041" s="85" t="s">
        <v>356</v>
      </c>
      <c r="G3041" s="85" t="s">
        <v>10</v>
      </c>
      <c r="H3041" s="85" t="s">
        <v>16</v>
      </c>
      <c r="I3041" s="85">
        <v>0</v>
      </c>
      <c r="J3041" s="85">
        <v>1.6</v>
      </c>
      <c r="K3041" s="85" t="s">
        <v>13</v>
      </c>
      <c r="L3041" s="85" t="s">
        <v>2562</v>
      </c>
      <c r="N3041" s="85" t="s">
        <v>2933</v>
      </c>
      <c r="O3041" s="85">
        <v>0</v>
      </c>
      <c r="P3041" s="85">
        <v>1.008614515864219E-8</v>
      </c>
      <c r="Q3041" s="85">
        <v>0</v>
      </c>
    </row>
    <row r="3042" spans="1:17" x14ac:dyDescent="0.3">
      <c r="A3042" s="85" t="s">
        <v>903</v>
      </c>
      <c r="B3042" s="85" t="s">
        <v>596</v>
      </c>
      <c r="C3042" s="85" t="s">
        <v>28</v>
      </c>
      <c r="D3042" s="85" t="s">
        <v>27</v>
      </c>
      <c r="E3042" s="85" t="s">
        <v>349</v>
      </c>
      <c r="F3042" s="85" t="s">
        <v>348</v>
      </c>
      <c r="G3042" s="85" t="s">
        <v>10</v>
      </c>
      <c r="H3042" s="85" t="s">
        <v>16</v>
      </c>
      <c r="I3042" s="85">
        <v>0</v>
      </c>
      <c r="J3042" s="85">
        <v>9.4000000000000004E-3</v>
      </c>
      <c r="K3042" s="85" t="s">
        <v>13</v>
      </c>
      <c r="L3042" s="85" t="s">
        <v>2562</v>
      </c>
      <c r="N3042" s="85" t="s">
        <v>2934</v>
      </c>
      <c r="O3042" s="85">
        <v>0</v>
      </c>
      <c r="P3042" s="85">
        <v>1.008614515864219E-8</v>
      </c>
      <c r="Q3042" s="85">
        <v>0</v>
      </c>
    </row>
    <row r="3043" spans="1:17" x14ac:dyDescent="0.3">
      <c r="A3043" s="85" t="s">
        <v>903</v>
      </c>
      <c r="B3043" s="85" t="s">
        <v>596</v>
      </c>
      <c r="C3043" s="85" t="s">
        <v>28</v>
      </c>
      <c r="D3043" s="85" t="s">
        <v>27</v>
      </c>
      <c r="E3043" s="85" t="s">
        <v>361</v>
      </c>
      <c r="F3043" s="85" t="s">
        <v>360</v>
      </c>
      <c r="G3043" s="85" t="s">
        <v>10</v>
      </c>
      <c r="I3043" s="85">
        <v>0.04</v>
      </c>
      <c r="J3043" s="85">
        <v>0.02</v>
      </c>
      <c r="K3043" s="85" t="s">
        <v>13</v>
      </c>
      <c r="L3043" s="85" t="s">
        <v>2562</v>
      </c>
      <c r="N3043" s="85" t="s">
        <v>2832</v>
      </c>
      <c r="O3043" s="85">
        <v>2.2442407172593331E-10</v>
      </c>
      <c r="P3043" s="85">
        <v>1.008614515864219E-8</v>
      </c>
      <c r="Q3043" s="85">
        <v>2.2250727923902458</v>
      </c>
    </row>
    <row r="3044" spans="1:17" x14ac:dyDescent="0.3">
      <c r="A3044" s="85" t="s">
        <v>903</v>
      </c>
      <c r="B3044" s="85" t="s">
        <v>596</v>
      </c>
      <c r="C3044" s="85" t="s">
        <v>28</v>
      </c>
      <c r="D3044" s="85" t="s">
        <v>27</v>
      </c>
      <c r="E3044" s="85" t="s">
        <v>363</v>
      </c>
      <c r="F3044" s="85" t="s">
        <v>362</v>
      </c>
      <c r="G3044" s="85" t="s">
        <v>10</v>
      </c>
      <c r="H3044" s="85" t="s">
        <v>16</v>
      </c>
      <c r="I3044" s="85">
        <v>0</v>
      </c>
      <c r="J3044" s="85">
        <v>1.2999999999999999E-2</v>
      </c>
      <c r="K3044" s="85" t="s">
        <v>13</v>
      </c>
      <c r="L3044" s="85" t="s">
        <v>2562</v>
      </c>
      <c r="N3044" s="85" t="s">
        <v>2935</v>
      </c>
      <c r="O3044" s="85">
        <v>0</v>
      </c>
      <c r="P3044" s="85">
        <v>1.008614515864219E-8</v>
      </c>
      <c r="Q3044" s="85">
        <v>0</v>
      </c>
    </row>
    <row r="3045" spans="1:17" x14ac:dyDescent="0.3">
      <c r="A3045" s="85" t="s">
        <v>903</v>
      </c>
      <c r="B3045" s="85" t="s">
        <v>596</v>
      </c>
      <c r="C3045" s="85" t="s">
        <v>28</v>
      </c>
      <c r="D3045" s="85" t="s">
        <v>27</v>
      </c>
      <c r="E3045" s="85" t="s">
        <v>343</v>
      </c>
      <c r="F3045" s="85" t="s">
        <v>342</v>
      </c>
      <c r="G3045" s="85" t="s">
        <v>10</v>
      </c>
      <c r="H3045" s="85" t="s">
        <v>16</v>
      </c>
      <c r="I3045" s="85">
        <v>0</v>
      </c>
      <c r="J3045" s="85">
        <v>3.1E-2</v>
      </c>
      <c r="K3045" s="85" t="s">
        <v>13</v>
      </c>
      <c r="L3045" s="85" t="s">
        <v>2562</v>
      </c>
      <c r="N3045" s="85" t="s">
        <v>2915</v>
      </c>
      <c r="O3045" s="85">
        <v>0</v>
      </c>
      <c r="P3045" s="85">
        <v>1.008614515864219E-8</v>
      </c>
      <c r="Q3045" s="85">
        <v>0</v>
      </c>
    </row>
    <row r="3046" spans="1:17" x14ac:dyDescent="0.3">
      <c r="A3046" s="85" t="s">
        <v>903</v>
      </c>
      <c r="B3046" s="85" t="s">
        <v>596</v>
      </c>
      <c r="C3046" s="85" t="s">
        <v>28</v>
      </c>
      <c r="D3046" s="85" t="s">
        <v>27</v>
      </c>
      <c r="E3046" s="85" t="s">
        <v>66</v>
      </c>
      <c r="F3046" s="85" t="s">
        <v>65</v>
      </c>
      <c r="G3046" s="85" t="s">
        <v>10</v>
      </c>
      <c r="H3046" s="85" t="s">
        <v>16</v>
      </c>
      <c r="I3046" s="85">
        <v>0</v>
      </c>
      <c r="J3046" s="85">
        <v>0.16</v>
      </c>
      <c r="K3046" s="85" t="s">
        <v>13</v>
      </c>
      <c r="L3046" s="85" t="s">
        <v>2562</v>
      </c>
      <c r="N3046" s="85" t="s">
        <v>2936</v>
      </c>
      <c r="O3046" s="85">
        <v>0</v>
      </c>
      <c r="P3046" s="85">
        <v>1.008614515864219E-8</v>
      </c>
      <c r="Q3046" s="85">
        <v>0</v>
      </c>
    </row>
    <row r="3047" spans="1:17" x14ac:dyDescent="0.3">
      <c r="A3047" s="85" t="s">
        <v>903</v>
      </c>
      <c r="B3047" s="85" t="s">
        <v>596</v>
      </c>
      <c r="C3047" s="85" t="s">
        <v>28</v>
      </c>
      <c r="D3047" s="85" t="s">
        <v>27</v>
      </c>
      <c r="E3047" s="85" t="s">
        <v>315</v>
      </c>
      <c r="F3047" s="85" t="s">
        <v>314</v>
      </c>
      <c r="G3047" s="85" t="s">
        <v>10</v>
      </c>
      <c r="H3047" s="85" t="s">
        <v>16</v>
      </c>
      <c r="I3047" s="85">
        <v>0</v>
      </c>
      <c r="J3047" s="85">
        <v>0.188</v>
      </c>
      <c r="K3047" s="85" t="s">
        <v>13</v>
      </c>
      <c r="L3047" s="85" t="s">
        <v>2562</v>
      </c>
      <c r="N3047" s="85" t="s">
        <v>2937</v>
      </c>
      <c r="O3047" s="85">
        <v>0</v>
      </c>
      <c r="P3047" s="85">
        <v>1.008614515864219E-8</v>
      </c>
      <c r="Q3047" s="85">
        <v>0</v>
      </c>
    </row>
    <row r="3048" spans="1:17" x14ac:dyDescent="0.3">
      <c r="A3048" s="85" t="s">
        <v>903</v>
      </c>
      <c r="B3048" s="85" t="s">
        <v>596</v>
      </c>
      <c r="C3048" s="85" t="s">
        <v>28</v>
      </c>
      <c r="D3048" s="85" t="s">
        <v>27</v>
      </c>
      <c r="E3048" s="85" t="s">
        <v>285</v>
      </c>
      <c r="F3048" s="85" t="s">
        <v>284</v>
      </c>
      <c r="G3048" s="85" t="s">
        <v>10</v>
      </c>
      <c r="H3048" s="85" t="s">
        <v>16</v>
      </c>
      <c r="I3048" s="85">
        <v>0</v>
      </c>
      <c r="J3048" s="85">
        <v>0.08</v>
      </c>
      <c r="K3048" s="85" t="s">
        <v>13</v>
      </c>
      <c r="L3048" s="85" t="s">
        <v>2562</v>
      </c>
      <c r="N3048" s="85" t="s">
        <v>2938</v>
      </c>
      <c r="O3048" s="85">
        <v>0</v>
      </c>
      <c r="P3048" s="85">
        <v>1.008614515864219E-8</v>
      </c>
      <c r="Q3048" s="85">
        <v>0</v>
      </c>
    </row>
    <row r="3049" spans="1:17" x14ac:dyDescent="0.3">
      <c r="A3049" s="85" t="s">
        <v>903</v>
      </c>
      <c r="B3049" s="85" t="s">
        <v>596</v>
      </c>
      <c r="C3049" s="85" t="s">
        <v>28</v>
      </c>
      <c r="D3049" s="85" t="s">
        <v>27</v>
      </c>
      <c r="E3049" s="85" t="s">
        <v>283</v>
      </c>
      <c r="F3049" s="85" t="s">
        <v>282</v>
      </c>
      <c r="G3049" s="85" t="s">
        <v>10</v>
      </c>
      <c r="H3049" s="85" t="s">
        <v>16</v>
      </c>
      <c r="I3049" s="85">
        <v>0</v>
      </c>
      <c r="J3049" s="85">
        <v>0.15</v>
      </c>
      <c r="K3049" s="85" t="s">
        <v>13</v>
      </c>
      <c r="L3049" s="85" t="s">
        <v>2562</v>
      </c>
      <c r="N3049" s="85" t="s">
        <v>2939</v>
      </c>
      <c r="O3049" s="85">
        <v>0</v>
      </c>
      <c r="P3049" s="85">
        <v>1.008614515864219E-8</v>
      </c>
      <c r="Q3049" s="85">
        <v>0</v>
      </c>
    </row>
    <row r="3050" spans="1:17" x14ac:dyDescent="0.3">
      <c r="A3050" s="85" t="s">
        <v>903</v>
      </c>
      <c r="B3050" s="85" t="s">
        <v>596</v>
      </c>
      <c r="C3050" s="85" t="s">
        <v>28</v>
      </c>
      <c r="D3050" s="85" t="s">
        <v>27</v>
      </c>
      <c r="E3050" s="85" t="s">
        <v>297</v>
      </c>
      <c r="F3050" s="85" t="s">
        <v>296</v>
      </c>
      <c r="G3050" s="85" t="s">
        <v>10</v>
      </c>
      <c r="H3050" s="85" t="s">
        <v>16</v>
      </c>
      <c r="I3050" s="85">
        <v>0</v>
      </c>
      <c r="J3050" s="85">
        <v>0.16800000000000001</v>
      </c>
      <c r="K3050" s="85" t="s">
        <v>13</v>
      </c>
      <c r="L3050" s="85" t="s">
        <v>2562</v>
      </c>
      <c r="N3050" s="85" t="s">
        <v>2940</v>
      </c>
      <c r="O3050" s="85">
        <v>0</v>
      </c>
      <c r="P3050" s="85">
        <v>1.008614515864219E-8</v>
      </c>
      <c r="Q3050" s="85">
        <v>0</v>
      </c>
    </row>
    <row r="3051" spans="1:17" x14ac:dyDescent="0.3">
      <c r="A3051" s="85" t="s">
        <v>903</v>
      </c>
      <c r="B3051" s="85" t="s">
        <v>596</v>
      </c>
      <c r="C3051" s="85" t="s">
        <v>28</v>
      </c>
      <c r="D3051" s="85" t="s">
        <v>27</v>
      </c>
      <c r="E3051" s="85" t="s">
        <v>333</v>
      </c>
      <c r="F3051" s="85" t="s">
        <v>332</v>
      </c>
      <c r="G3051" s="85" t="s">
        <v>10</v>
      </c>
      <c r="H3051" s="85" t="s">
        <v>16</v>
      </c>
      <c r="I3051" s="85">
        <v>0</v>
      </c>
      <c r="J3051" s="85">
        <v>0.08</v>
      </c>
      <c r="K3051" s="85" t="s">
        <v>13</v>
      </c>
      <c r="L3051" s="85" t="s">
        <v>2562</v>
      </c>
      <c r="N3051" s="85" t="s">
        <v>2941</v>
      </c>
      <c r="O3051" s="85">
        <v>0</v>
      </c>
      <c r="P3051" s="85">
        <v>1.008614515864219E-8</v>
      </c>
      <c r="Q3051" s="85">
        <v>0</v>
      </c>
    </row>
    <row r="3052" spans="1:17" x14ac:dyDescent="0.3">
      <c r="A3052" s="85" t="s">
        <v>903</v>
      </c>
      <c r="B3052" s="85" t="s">
        <v>596</v>
      </c>
      <c r="C3052" s="85" t="s">
        <v>28</v>
      </c>
      <c r="D3052" s="85" t="s">
        <v>27</v>
      </c>
      <c r="E3052" s="85" t="s">
        <v>181</v>
      </c>
      <c r="F3052" s="85" t="s">
        <v>180</v>
      </c>
      <c r="G3052" s="85" t="s">
        <v>10</v>
      </c>
      <c r="H3052" s="85" t="s">
        <v>16</v>
      </c>
      <c r="I3052" s="85">
        <v>0</v>
      </c>
      <c r="J3052" s="85">
        <v>0.16</v>
      </c>
      <c r="K3052" s="85" t="s">
        <v>13</v>
      </c>
      <c r="L3052" s="85" t="s">
        <v>2562</v>
      </c>
      <c r="N3052" s="85" t="s">
        <v>2942</v>
      </c>
      <c r="O3052" s="85">
        <v>0</v>
      </c>
      <c r="P3052" s="85">
        <v>1.008614515864219E-8</v>
      </c>
      <c r="Q3052" s="85">
        <v>0</v>
      </c>
    </row>
    <row r="3053" spans="1:17" x14ac:dyDescent="0.3">
      <c r="A3053" s="85" t="s">
        <v>903</v>
      </c>
      <c r="B3053" s="85" t="s">
        <v>596</v>
      </c>
      <c r="C3053" s="85" t="s">
        <v>28</v>
      </c>
      <c r="D3053" s="85" t="s">
        <v>27</v>
      </c>
      <c r="E3053" s="85" t="s">
        <v>275</v>
      </c>
      <c r="F3053" s="85" t="s">
        <v>274</v>
      </c>
      <c r="G3053" s="85" t="s">
        <v>10</v>
      </c>
      <c r="H3053" s="85" t="s">
        <v>16</v>
      </c>
      <c r="I3053" s="85">
        <v>0</v>
      </c>
      <c r="J3053" s="85">
        <v>1.7000000000000001E-2</v>
      </c>
      <c r="K3053" s="85" t="s">
        <v>13</v>
      </c>
      <c r="L3053" s="85" t="s">
        <v>2562</v>
      </c>
      <c r="N3053" s="85" t="s">
        <v>2943</v>
      </c>
      <c r="O3053" s="85">
        <v>0</v>
      </c>
      <c r="P3053" s="85">
        <v>1.008614515864219E-8</v>
      </c>
      <c r="Q3053" s="85">
        <v>0</v>
      </c>
    </row>
    <row r="3054" spans="1:17" x14ac:dyDescent="0.3">
      <c r="A3054" s="85" t="s">
        <v>903</v>
      </c>
      <c r="B3054" s="85" t="s">
        <v>596</v>
      </c>
      <c r="C3054" s="85" t="s">
        <v>28</v>
      </c>
      <c r="D3054" s="85" t="s">
        <v>27</v>
      </c>
      <c r="E3054" s="85" t="s">
        <v>295</v>
      </c>
      <c r="F3054" s="85" t="s">
        <v>294</v>
      </c>
      <c r="G3054" s="85" t="s">
        <v>10</v>
      </c>
      <c r="H3054" s="85" t="s">
        <v>16</v>
      </c>
      <c r="I3054" s="85">
        <v>0</v>
      </c>
      <c r="J3054" s="85">
        <v>2.5999999999999999E-2</v>
      </c>
      <c r="K3054" s="85" t="s">
        <v>13</v>
      </c>
      <c r="L3054" s="85" t="s">
        <v>2562</v>
      </c>
      <c r="N3054" s="85" t="s">
        <v>2944</v>
      </c>
      <c r="O3054" s="85">
        <v>0</v>
      </c>
      <c r="P3054" s="85">
        <v>1.008614515864219E-8</v>
      </c>
      <c r="Q3054" s="85">
        <v>0</v>
      </c>
    </row>
    <row r="3055" spans="1:17" x14ac:dyDescent="0.3">
      <c r="A3055" s="85" t="s">
        <v>903</v>
      </c>
      <c r="B3055" s="85" t="s">
        <v>596</v>
      </c>
      <c r="C3055" s="85" t="s">
        <v>28</v>
      </c>
      <c r="D3055" s="85" t="s">
        <v>27</v>
      </c>
      <c r="E3055" s="85" t="s">
        <v>393</v>
      </c>
      <c r="F3055" s="85" t="s">
        <v>244</v>
      </c>
      <c r="G3055" s="85" t="s">
        <v>10</v>
      </c>
      <c r="H3055" s="85" t="s">
        <v>16</v>
      </c>
      <c r="I3055" s="85">
        <v>0</v>
      </c>
      <c r="J3055" s="85">
        <v>1.0999999999999999E-2</v>
      </c>
      <c r="K3055" s="85" t="s">
        <v>13</v>
      </c>
      <c r="L3055" s="85" t="s">
        <v>2562</v>
      </c>
      <c r="N3055" s="85" t="s">
        <v>2945</v>
      </c>
      <c r="O3055" s="85">
        <v>0</v>
      </c>
      <c r="P3055" s="85">
        <v>1.008614515864219E-8</v>
      </c>
      <c r="Q3055" s="85">
        <v>0</v>
      </c>
    </row>
    <row r="3056" spans="1:17" x14ac:dyDescent="0.3">
      <c r="A3056" s="85" t="s">
        <v>903</v>
      </c>
      <c r="B3056" s="85" t="s">
        <v>596</v>
      </c>
      <c r="C3056" s="85" t="s">
        <v>28</v>
      </c>
      <c r="D3056" s="85" t="s">
        <v>27</v>
      </c>
      <c r="E3056" s="85" t="s">
        <v>137</v>
      </c>
      <c r="F3056" s="85" t="s">
        <v>136</v>
      </c>
      <c r="G3056" s="85" t="s">
        <v>10</v>
      </c>
      <c r="I3056" s="85">
        <v>0.06</v>
      </c>
      <c r="J3056" s="85">
        <v>0.02</v>
      </c>
      <c r="K3056" s="85" t="s">
        <v>13</v>
      </c>
      <c r="L3056" s="85" t="s">
        <v>2562</v>
      </c>
      <c r="N3056" s="85" t="s">
        <v>2884</v>
      </c>
      <c r="O3056" s="85">
        <v>2.9665374574796301E-10</v>
      </c>
      <c r="P3056" s="85">
        <v>1.008614515864219E-8</v>
      </c>
      <c r="Q3056" s="85">
        <v>2.9412004396325679</v>
      </c>
    </row>
    <row r="3057" spans="1:17" x14ac:dyDescent="0.3">
      <c r="A3057" s="85" t="s">
        <v>903</v>
      </c>
      <c r="B3057" s="85" t="s">
        <v>596</v>
      </c>
      <c r="C3057" s="85" t="s">
        <v>28</v>
      </c>
      <c r="D3057" s="85" t="s">
        <v>27</v>
      </c>
      <c r="E3057" s="85" t="s">
        <v>145</v>
      </c>
      <c r="F3057" s="85" t="s">
        <v>144</v>
      </c>
      <c r="G3057" s="85" t="s">
        <v>10</v>
      </c>
      <c r="H3057" s="85" t="s">
        <v>16</v>
      </c>
      <c r="I3057" s="85">
        <v>0</v>
      </c>
      <c r="J3057" s="85">
        <v>0.08</v>
      </c>
      <c r="K3057" s="85" t="s">
        <v>13</v>
      </c>
      <c r="L3057" s="85" t="s">
        <v>2562</v>
      </c>
      <c r="N3057" s="85" t="s">
        <v>2946</v>
      </c>
      <c r="O3057" s="85">
        <v>0</v>
      </c>
      <c r="P3057" s="85">
        <v>1.008614515864219E-8</v>
      </c>
      <c r="Q3057" s="85">
        <v>0</v>
      </c>
    </row>
    <row r="3058" spans="1:17" x14ac:dyDescent="0.3">
      <c r="A3058" s="85" t="s">
        <v>903</v>
      </c>
      <c r="B3058" s="85" t="s">
        <v>596</v>
      </c>
      <c r="C3058" s="85" t="s">
        <v>28</v>
      </c>
      <c r="D3058" s="85" t="s">
        <v>27</v>
      </c>
      <c r="E3058" s="85" t="s">
        <v>375</v>
      </c>
      <c r="F3058" s="85" t="s">
        <v>374</v>
      </c>
      <c r="G3058" s="85" t="s">
        <v>10</v>
      </c>
      <c r="H3058" s="85" t="s">
        <v>16</v>
      </c>
      <c r="I3058" s="85">
        <v>0</v>
      </c>
      <c r="J3058" s="85">
        <v>0.08</v>
      </c>
      <c r="K3058" s="85" t="s">
        <v>13</v>
      </c>
      <c r="L3058" s="85" t="s">
        <v>2562</v>
      </c>
      <c r="N3058" s="85" t="s">
        <v>2947</v>
      </c>
      <c r="O3058" s="85">
        <v>0</v>
      </c>
      <c r="P3058" s="85">
        <v>1.008614515864219E-8</v>
      </c>
      <c r="Q3058" s="85">
        <v>0</v>
      </c>
    </row>
    <row r="3059" spans="1:17" x14ac:dyDescent="0.3">
      <c r="A3059" s="85" t="s">
        <v>903</v>
      </c>
      <c r="B3059" s="85" t="s">
        <v>596</v>
      </c>
      <c r="C3059" s="85" t="s">
        <v>28</v>
      </c>
      <c r="D3059" s="85" t="s">
        <v>27</v>
      </c>
      <c r="E3059" s="85" t="s">
        <v>353</v>
      </c>
      <c r="F3059" s="85" t="s">
        <v>352</v>
      </c>
      <c r="G3059" s="85" t="s">
        <v>10</v>
      </c>
      <c r="H3059" s="85" t="s">
        <v>16</v>
      </c>
      <c r="I3059" s="85">
        <v>0</v>
      </c>
      <c r="J3059" s="85">
        <v>0.192</v>
      </c>
      <c r="K3059" s="85" t="s">
        <v>13</v>
      </c>
      <c r="L3059" s="85" t="s">
        <v>2562</v>
      </c>
      <c r="N3059" s="85" t="s">
        <v>2948</v>
      </c>
      <c r="O3059" s="85">
        <v>0</v>
      </c>
      <c r="P3059" s="85">
        <v>1.008614515864219E-8</v>
      </c>
      <c r="Q3059" s="85">
        <v>0</v>
      </c>
    </row>
    <row r="3060" spans="1:17" x14ac:dyDescent="0.3">
      <c r="A3060" s="85" t="s">
        <v>903</v>
      </c>
      <c r="B3060" s="85" t="s">
        <v>596</v>
      </c>
      <c r="C3060" s="85" t="s">
        <v>28</v>
      </c>
      <c r="D3060" s="85" t="s">
        <v>27</v>
      </c>
      <c r="E3060" s="85" t="s">
        <v>373</v>
      </c>
      <c r="F3060" s="85" t="s">
        <v>372</v>
      </c>
      <c r="G3060" s="85" t="s">
        <v>10</v>
      </c>
      <c r="H3060" s="85" t="s">
        <v>16</v>
      </c>
      <c r="I3060" s="85">
        <v>0</v>
      </c>
      <c r="J3060" s="85">
        <v>1.6E-2</v>
      </c>
      <c r="K3060" s="85" t="s">
        <v>13</v>
      </c>
      <c r="L3060" s="85" t="s">
        <v>2562</v>
      </c>
      <c r="N3060" s="85" t="s">
        <v>2949</v>
      </c>
      <c r="O3060" s="85">
        <v>0</v>
      </c>
      <c r="P3060" s="85">
        <v>1.008614515864219E-8</v>
      </c>
      <c r="Q3060" s="85">
        <v>0</v>
      </c>
    </row>
    <row r="3061" spans="1:17" x14ac:dyDescent="0.3">
      <c r="A3061" s="85" t="s">
        <v>903</v>
      </c>
      <c r="B3061" s="85" t="s">
        <v>596</v>
      </c>
      <c r="C3061" s="85" t="s">
        <v>28</v>
      </c>
      <c r="D3061" s="85" t="s">
        <v>27</v>
      </c>
      <c r="E3061" s="85" t="s">
        <v>279</v>
      </c>
      <c r="F3061" s="85" t="s">
        <v>278</v>
      </c>
      <c r="G3061" s="85" t="s">
        <v>10</v>
      </c>
      <c r="H3061" s="85" t="s">
        <v>16</v>
      </c>
      <c r="I3061" s="85">
        <v>0</v>
      </c>
      <c r="J3061" s="85">
        <v>9.7000000000000003E-2</v>
      </c>
      <c r="K3061" s="85" t="s">
        <v>13</v>
      </c>
      <c r="L3061" s="85" t="s">
        <v>2562</v>
      </c>
      <c r="N3061" s="85" t="s">
        <v>2950</v>
      </c>
      <c r="O3061" s="85">
        <v>0</v>
      </c>
      <c r="P3061" s="85">
        <v>1.008614515864219E-8</v>
      </c>
      <c r="Q3061" s="85">
        <v>0</v>
      </c>
    </row>
    <row r="3062" spans="1:17" x14ac:dyDescent="0.3">
      <c r="A3062" s="85" t="s">
        <v>903</v>
      </c>
      <c r="B3062" s="85" t="s">
        <v>596</v>
      </c>
      <c r="C3062" s="85" t="s">
        <v>28</v>
      </c>
      <c r="D3062" s="85" t="s">
        <v>27</v>
      </c>
      <c r="E3062" s="85" t="s">
        <v>107</v>
      </c>
      <c r="F3062" s="85" t="s">
        <v>106</v>
      </c>
      <c r="G3062" s="85" t="s">
        <v>10</v>
      </c>
      <c r="H3062" s="85" t="s">
        <v>16</v>
      </c>
      <c r="I3062" s="85">
        <v>0</v>
      </c>
      <c r="J3062" s="85">
        <v>6.5000000000000002E-2</v>
      </c>
      <c r="K3062" s="85" t="s">
        <v>13</v>
      </c>
      <c r="L3062" s="85" t="s">
        <v>2562</v>
      </c>
      <c r="N3062" s="85" t="s">
        <v>2951</v>
      </c>
      <c r="O3062" s="85">
        <v>0</v>
      </c>
      <c r="P3062" s="85">
        <v>1.008614515864219E-8</v>
      </c>
      <c r="Q3062" s="85">
        <v>0</v>
      </c>
    </row>
    <row r="3063" spans="1:17" x14ac:dyDescent="0.3">
      <c r="A3063" s="85" t="s">
        <v>903</v>
      </c>
      <c r="B3063" s="85" t="s">
        <v>596</v>
      </c>
      <c r="C3063" s="85" t="s">
        <v>28</v>
      </c>
      <c r="D3063" s="85" t="s">
        <v>27</v>
      </c>
      <c r="E3063" s="85" t="s">
        <v>173</v>
      </c>
      <c r="F3063" s="85" t="s">
        <v>172</v>
      </c>
      <c r="G3063" s="85" t="s">
        <v>10</v>
      </c>
      <c r="H3063" s="85" t="s">
        <v>16</v>
      </c>
      <c r="I3063" s="85">
        <v>0</v>
      </c>
      <c r="J3063" s="85">
        <v>0.104</v>
      </c>
      <c r="K3063" s="85" t="s">
        <v>13</v>
      </c>
      <c r="L3063" s="85" t="s">
        <v>2562</v>
      </c>
      <c r="N3063" s="85" t="s">
        <v>2952</v>
      </c>
      <c r="O3063" s="85">
        <v>0</v>
      </c>
      <c r="P3063" s="85">
        <v>1.008614515864219E-8</v>
      </c>
      <c r="Q3063" s="85">
        <v>0</v>
      </c>
    </row>
    <row r="3064" spans="1:17" x14ac:dyDescent="0.3">
      <c r="A3064" s="85" t="s">
        <v>903</v>
      </c>
      <c r="B3064" s="85" t="s">
        <v>596</v>
      </c>
      <c r="C3064" s="85" t="s">
        <v>28</v>
      </c>
      <c r="D3064" s="85" t="s">
        <v>27</v>
      </c>
      <c r="E3064" s="85" t="s">
        <v>359</v>
      </c>
      <c r="F3064" s="85" t="s">
        <v>358</v>
      </c>
      <c r="G3064" s="85" t="s">
        <v>10</v>
      </c>
      <c r="H3064" s="85" t="s">
        <v>16</v>
      </c>
      <c r="I3064" s="85">
        <v>0</v>
      </c>
      <c r="J3064" s="85">
        <v>2.5999999999999999E-2</v>
      </c>
      <c r="K3064" s="85" t="s">
        <v>13</v>
      </c>
      <c r="L3064" s="85" t="s">
        <v>2562</v>
      </c>
      <c r="N3064" s="85" t="s">
        <v>2953</v>
      </c>
      <c r="O3064" s="85">
        <v>0</v>
      </c>
      <c r="P3064" s="85">
        <v>1.008614515864219E-8</v>
      </c>
      <c r="Q3064" s="85">
        <v>0</v>
      </c>
    </row>
    <row r="3065" spans="1:17" x14ac:dyDescent="0.3">
      <c r="A3065" s="85" t="s">
        <v>903</v>
      </c>
      <c r="B3065" s="85" t="s">
        <v>596</v>
      </c>
      <c r="C3065" s="85" t="s">
        <v>28</v>
      </c>
      <c r="D3065" s="85" t="s">
        <v>27</v>
      </c>
      <c r="E3065" s="85" t="s">
        <v>54</v>
      </c>
      <c r="F3065" s="85" t="s">
        <v>53</v>
      </c>
      <c r="G3065" s="85" t="s">
        <v>10</v>
      </c>
      <c r="H3065" s="85" t="s">
        <v>16</v>
      </c>
      <c r="I3065" s="85">
        <v>0</v>
      </c>
      <c r="J3065" s="85">
        <v>0.27</v>
      </c>
      <c r="K3065" s="85" t="s">
        <v>13</v>
      </c>
      <c r="L3065" s="85" t="s">
        <v>2562</v>
      </c>
      <c r="N3065" s="85" t="s">
        <v>2954</v>
      </c>
      <c r="O3065" s="85">
        <v>0</v>
      </c>
      <c r="P3065" s="85">
        <v>1.008614515864219E-8</v>
      </c>
      <c r="Q3065" s="85">
        <v>0</v>
      </c>
    </row>
    <row r="3066" spans="1:17" x14ac:dyDescent="0.3">
      <c r="A3066" s="85" t="s">
        <v>903</v>
      </c>
      <c r="B3066" s="85" t="s">
        <v>596</v>
      </c>
      <c r="C3066" s="85" t="s">
        <v>28</v>
      </c>
      <c r="D3066" s="85" t="s">
        <v>27</v>
      </c>
      <c r="E3066" s="85" t="s">
        <v>379</v>
      </c>
      <c r="F3066" s="85" t="s">
        <v>378</v>
      </c>
      <c r="G3066" s="85" t="s">
        <v>10</v>
      </c>
      <c r="H3066" s="85" t="s">
        <v>16</v>
      </c>
      <c r="I3066" s="85">
        <v>0</v>
      </c>
      <c r="J3066" s="85">
        <v>1.7999999999999999E-2</v>
      </c>
      <c r="K3066" s="85" t="s">
        <v>13</v>
      </c>
      <c r="L3066" s="85" t="s">
        <v>2562</v>
      </c>
      <c r="N3066" s="85" t="s">
        <v>2955</v>
      </c>
      <c r="O3066" s="85">
        <v>0</v>
      </c>
      <c r="P3066" s="85">
        <v>1.008614515864219E-8</v>
      </c>
      <c r="Q3066" s="85">
        <v>0</v>
      </c>
    </row>
    <row r="3067" spans="1:17" x14ac:dyDescent="0.3">
      <c r="A3067" s="85" t="s">
        <v>903</v>
      </c>
      <c r="B3067" s="85" t="s">
        <v>596</v>
      </c>
      <c r="C3067" s="85" t="s">
        <v>28</v>
      </c>
      <c r="D3067" s="85" t="s">
        <v>27</v>
      </c>
      <c r="E3067" s="85" t="s">
        <v>135</v>
      </c>
      <c r="F3067" s="85" t="s">
        <v>134</v>
      </c>
      <c r="G3067" s="85" t="s">
        <v>10</v>
      </c>
      <c r="H3067" s="85" t="s">
        <v>16</v>
      </c>
      <c r="I3067" s="85">
        <v>0</v>
      </c>
      <c r="J3067" s="85">
        <v>0.16</v>
      </c>
      <c r="K3067" s="85" t="s">
        <v>13</v>
      </c>
      <c r="L3067" s="85" t="s">
        <v>2562</v>
      </c>
      <c r="N3067" s="85" t="s">
        <v>2956</v>
      </c>
      <c r="O3067" s="85">
        <v>0</v>
      </c>
      <c r="P3067" s="85">
        <v>1.008614515864219E-8</v>
      </c>
      <c r="Q3067" s="85">
        <v>0</v>
      </c>
    </row>
    <row r="3068" spans="1:17" x14ac:dyDescent="0.3">
      <c r="A3068" s="85" t="s">
        <v>903</v>
      </c>
      <c r="B3068" s="85" t="s">
        <v>596</v>
      </c>
      <c r="C3068" s="85" t="s">
        <v>28</v>
      </c>
      <c r="D3068" s="85" t="s">
        <v>27</v>
      </c>
      <c r="E3068" s="85" t="s">
        <v>325</v>
      </c>
      <c r="F3068" s="85" t="s">
        <v>324</v>
      </c>
      <c r="G3068" s="85" t="s">
        <v>10</v>
      </c>
      <c r="H3068" s="85" t="s">
        <v>16</v>
      </c>
      <c r="I3068" s="85">
        <v>0</v>
      </c>
      <c r="J3068" s="85">
        <v>0.08</v>
      </c>
      <c r="K3068" s="85" t="s">
        <v>13</v>
      </c>
      <c r="L3068" s="85" t="s">
        <v>2562</v>
      </c>
      <c r="N3068" s="85" t="s">
        <v>2812</v>
      </c>
      <c r="O3068" s="85">
        <v>0</v>
      </c>
      <c r="P3068" s="85">
        <v>1.008614515864219E-8</v>
      </c>
      <c r="Q3068" s="85">
        <v>0</v>
      </c>
    </row>
    <row r="3069" spans="1:17" x14ac:dyDescent="0.3">
      <c r="A3069" s="85" t="s">
        <v>903</v>
      </c>
      <c r="B3069" s="85" t="s">
        <v>596</v>
      </c>
      <c r="C3069" s="85" t="s">
        <v>28</v>
      </c>
      <c r="D3069" s="85" t="s">
        <v>27</v>
      </c>
      <c r="E3069" s="85" t="s">
        <v>177</v>
      </c>
      <c r="F3069" s="85" t="s">
        <v>176</v>
      </c>
      <c r="G3069" s="85" t="s">
        <v>10</v>
      </c>
      <c r="H3069" s="85" t="s">
        <v>16</v>
      </c>
      <c r="I3069" s="85">
        <v>0</v>
      </c>
      <c r="J3069" s="85">
        <v>1.0999999999999999E-2</v>
      </c>
      <c r="K3069" s="85" t="s">
        <v>13</v>
      </c>
      <c r="L3069" s="85" t="s">
        <v>2562</v>
      </c>
      <c r="N3069" s="85" t="s">
        <v>2957</v>
      </c>
      <c r="O3069" s="85">
        <v>0</v>
      </c>
      <c r="P3069" s="85">
        <v>1.008614515864219E-8</v>
      </c>
      <c r="Q3069" s="85">
        <v>0</v>
      </c>
    </row>
    <row r="3070" spans="1:17" x14ac:dyDescent="0.3">
      <c r="A3070" s="85" t="s">
        <v>903</v>
      </c>
      <c r="B3070" s="85" t="s">
        <v>596</v>
      </c>
      <c r="C3070" s="85" t="s">
        <v>28</v>
      </c>
      <c r="D3070" s="85" t="s">
        <v>27</v>
      </c>
      <c r="E3070" s="85" t="s">
        <v>197</v>
      </c>
      <c r="F3070" s="85" t="s">
        <v>196</v>
      </c>
      <c r="G3070" s="85" t="s">
        <v>10</v>
      </c>
      <c r="H3070" s="85" t="s">
        <v>16</v>
      </c>
      <c r="I3070" s="85">
        <v>0</v>
      </c>
      <c r="J3070" s="85">
        <v>0.2</v>
      </c>
      <c r="K3070" s="85" t="s">
        <v>13</v>
      </c>
      <c r="L3070" s="85" t="s">
        <v>2562</v>
      </c>
      <c r="N3070" s="85" t="s">
        <v>2958</v>
      </c>
      <c r="O3070" s="85">
        <v>0</v>
      </c>
      <c r="P3070" s="85">
        <v>1.008614515864219E-8</v>
      </c>
      <c r="Q3070" s="85">
        <v>0</v>
      </c>
    </row>
    <row r="3071" spans="1:17" x14ac:dyDescent="0.3">
      <c r="A3071" s="85" t="s">
        <v>903</v>
      </c>
      <c r="B3071" s="85" t="s">
        <v>596</v>
      </c>
      <c r="C3071" s="85" t="s">
        <v>28</v>
      </c>
      <c r="D3071" s="85" t="s">
        <v>27</v>
      </c>
      <c r="E3071" s="85" t="s">
        <v>226</v>
      </c>
      <c r="F3071" s="85" t="s">
        <v>225</v>
      </c>
      <c r="G3071" s="85" t="s">
        <v>10</v>
      </c>
      <c r="H3071" s="85" t="s">
        <v>12</v>
      </c>
      <c r="I3071" s="85">
        <v>4.5700000000000003E-3</v>
      </c>
      <c r="J3071" s="85">
        <v>1.4999999999999999E-2</v>
      </c>
      <c r="K3071" s="85" t="s">
        <v>13</v>
      </c>
      <c r="L3071" s="85" t="s">
        <v>2562</v>
      </c>
      <c r="N3071" s="85" t="s">
        <v>2866</v>
      </c>
      <c r="O3071" s="85">
        <v>1.7351289576696879E-11</v>
      </c>
      <c r="P3071" s="85">
        <v>1.008614515864219E-8</v>
      </c>
      <c r="Q3071" s="85">
        <v>0.17203093256921501</v>
      </c>
    </row>
    <row r="3072" spans="1:17" x14ac:dyDescent="0.3">
      <c r="A3072" s="85" t="s">
        <v>903</v>
      </c>
      <c r="B3072" s="85" t="s">
        <v>596</v>
      </c>
      <c r="C3072" s="85" t="s">
        <v>28</v>
      </c>
      <c r="D3072" s="85" t="s">
        <v>27</v>
      </c>
      <c r="E3072" s="85" t="s">
        <v>257</v>
      </c>
      <c r="F3072" s="85" t="s">
        <v>256</v>
      </c>
      <c r="G3072" s="85" t="s">
        <v>10</v>
      </c>
      <c r="H3072" s="85" t="s">
        <v>12</v>
      </c>
      <c r="I3072" s="85">
        <v>9.2000000000000003E-4</v>
      </c>
      <c r="J3072" s="85">
        <v>5.1999999999999998E-3</v>
      </c>
      <c r="K3072" s="85" t="s">
        <v>13</v>
      </c>
      <c r="L3072" s="85" t="s">
        <v>2562</v>
      </c>
      <c r="N3072" s="85" t="s">
        <v>2959</v>
      </c>
      <c r="O3072" s="85">
        <v>3.6325014115426678E-12</v>
      </c>
      <c r="P3072" s="85">
        <v>1.008614515864219E-8</v>
      </c>
      <c r="Q3072" s="85">
        <v>3.601476435653124E-2</v>
      </c>
    </row>
    <row r="3073" spans="1:17" x14ac:dyDescent="0.3">
      <c r="A3073" s="85" t="s">
        <v>903</v>
      </c>
      <c r="B3073" s="85" t="s">
        <v>596</v>
      </c>
      <c r="C3073" s="85" t="s">
        <v>28</v>
      </c>
      <c r="D3073" s="85" t="s">
        <v>27</v>
      </c>
      <c r="E3073" s="85" t="s">
        <v>367</v>
      </c>
      <c r="F3073" s="85" t="s">
        <v>366</v>
      </c>
      <c r="G3073" s="85" t="s">
        <v>10</v>
      </c>
      <c r="H3073" s="85" t="s">
        <v>16</v>
      </c>
      <c r="I3073" s="85">
        <v>0</v>
      </c>
      <c r="J3073" s="85">
        <v>0.16</v>
      </c>
      <c r="K3073" s="85" t="s">
        <v>13</v>
      </c>
      <c r="L3073" s="85" t="s">
        <v>2562</v>
      </c>
      <c r="N3073" s="85" t="s">
        <v>2960</v>
      </c>
      <c r="O3073" s="85">
        <v>0</v>
      </c>
      <c r="P3073" s="85">
        <v>1.008614515864219E-8</v>
      </c>
      <c r="Q3073" s="85">
        <v>0</v>
      </c>
    </row>
    <row r="3074" spans="1:17" x14ac:dyDescent="0.3">
      <c r="A3074" s="85" t="s">
        <v>903</v>
      </c>
      <c r="B3074" s="85" t="s">
        <v>596</v>
      </c>
      <c r="C3074" s="85" t="s">
        <v>28</v>
      </c>
      <c r="D3074" s="85" t="s">
        <v>27</v>
      </c>
      <c r="E3074" s="85" t="s">
        <v>131</v>
      </c>
      <c r="F3074" s="85" t="s">
        <v>130</v>
      </c>
      <c r="G3074" s="85" t="s">
        <v>10</v>
      </c>
      <c r="I3074" s="85">
        <v>8.6999999999999994E-2</v>
      </c>
      <c r="J3074" s="85">
        <v>6.4000000000000001E-2</v>
      </c>
      <c r="K3074" s="85" t="s">
        <v>13</v>
      </c>
      <c r="L3074" s="85" t="s">
        <v>2562</v>
      </c>
      <c r="N3074" s="85" t="s">
        <v>2961</v>
      </c>
      <c r="O3074" s="85">
        <v>3.2667713034792989E-10</v>
      </c>
      <c r="P3074" s="85">
        <v>1.008614515864219E-8</v>
      </c>
      <c r="Q3074" s="85">
        <v>3.2388700064267941</v>
      </c>
    </row>
    <row r="3075" spans="1:17" x14ac:dyDescent="0.3">
      <c r="A3075" s="85" t="s">
        <v>903</v>
      </c>
      <c r="B3075" s="85" t="s">
        <v>596</v>
      </c>
      <c r="C3075" s="85" t="s">
        <v>28</v>
      </c>
      <c r="D3075" s="85" t="s">
        <v>27</v>
      </c>
      <c r="E3075" s="85" t="s">
        <v>253</v>
      </c>
      <c r="F3075" s="85" t="s">
        <v>252</v>
      </c>
      <c r="G3075" s="85" t="s">
        <v>10</v>
      </c>
      <c r="H3075" s="85" t="s">
        <v>16</v>
      </c>
      <c r="I3075" s="85">
        <v>0</v>
      </c>
      <c r="J3075" s="85">
        <v>0.32</v>
      </c>
      <c r="K3075" s="85" t="s">
        <v>13</v>
      </c>
      <c r="L3075" s="85" t="s">
        <v>2562</v>
      </c>
      <c r="N3075" s="85" t="s">
        <v>2962</v>
      </c>
      <c r="O3075" s="85">
        <v>0</v>
      </c>
      <c r="P3075" s="85">
        <v>1.008614515864219E-8</v>
      </c>
      <c r="Q3075" s="85">
        <v>0</v>
      </c>
    </row>
    <row r="3076" spans="1:17" x14ac:dyDescent="0.3">
      <c r="A3076" s="85" t="s">
        <v>903</v>
      </c>
      <c r="B3076" s="85" t="s">
        <v>596</v>
      </c>
      <c r="C3076" s="85" t="s">
        <v>28</v>
      </c>
      <c r="D3076" s="85" t="s">
        <v>27</v>
      </c>
      <c r="E3076" s="85" t="s">
        <v>369</v>
      </c>
      <c r="F3076" s="85" t="s">
        <v>368</v>
      </c>
      <c r="G3076" s="85" t="s">
        <v>10</v>
      </c>
      <c r="H3076" s="85" t="s">
        <v>16</v>
      </c>
      <c r="I3076" s="85">
        <v>0</v>
      </c>
      <c r="J3076" s="85">
        <v>0.04</v>
      </c>
      <c r="K3076" s="85" t="s">
        <v>13</v>
      </c>
      <c r="L3076" s="85" t="s">
        <v>2562</v>
      </c>
      <c r="N3076" s="85" t="s">
        <v>2963</v>
      </c>
      <c r="O3076" s="85">
        <v>0</v>
      </c>
      <c r="P3076" s="85">
        <v>1.008614515864219E-8</v>
      </c>
      <c r="Q3076" s="85">
        <v>0</v>
      </c>
    </row>
    <row r="3077" spans="1:17" x14ac:dyDescent="0.3">
      <c r="A3077" s="85" t="s">
        <v>903</v>
      </c>
      <c r="B3077" s="85" t="s">
        <v>596</v>
      </c>
      <c r="C3077" s="85" t="s">
        <v>28</v>
      </c>
      <c r="D3077" s="85" t="s">
        <v>27</v>
      </c>
      <c r="E3077" s="85" t="s">
        <v>365</v>
      </c>
      <c r="F3077" s="85" t="s">
        <v>364</v>
      </c>
      <c r="G3077" s="85" t="s">
        <v>10</v>
      </c>
      <c r="H3077" s="85" t="s">
        <v>16</v>
      </c>
      <c r="I3077" s="85">
        <v>0</v>
      </c>
      <c r="J3077" s="85">
        <v>1.9E-2</v>
      </c>
      <c r="K3077" s="85" t="s">
        <v>13</v>
      </c>
      <c r="L3077" s="85" t="s">
        <v>2562</v>
      </c>
      <c r="N3077" s="85" t="s">
        <v>2964</v>
      </c>
      <c r="O3077" s="85">
        <v>0</v>
      </c>
      <c r="P3077" s="85">
        <v>1.008614515864219E-8</v>
      </c>
      <c r="Q3077" s="85">
        <v>0</v>
      </c>
    </row>
    <row r="3078" spans="1:17" x14ac:dyDescent="0.3">
      <c r="A3078" s="85" t="s">
        <v>903</v>
      </c>
      <c r="B3078" s="85" t="s">
        <v>596</v>
      </c>
      <c r="C3078" s="85" t="s">
        <v>28</v>
      </c>
      <c r="D3078" s="85" t="s">
        <v>27</v>
      </c>
      <c r="E3078" s="85" t="s">
        <v>74</v>
      </c>
      <c r="F3078" s="85" t="s">
        <v>73</v>
      </c>
      <c r="G3078" s="85" t="s">
        <v>10</v>
      </c>
      <c r="H3078" s="85" t="s">
        <v>16</v>
      </c>
      <c r="I3078" s="85">
        <v>0</v>
      </c>
      <c r="J3078" s="85">
        <v>0.08</v>
      </c>
      <c r="K3078" s="85" t="s">
        <v>13</v>
      </c>
      <c r="L3078" s="85" t="s">
        <v>2562</v>
      </c>
      <c r="N3078" s="85" t="s">
        <v>2965</v>
      </c>
      <c r="O3078" s="85">
        <v>0</v>
      </c>
      <c r="P3078" s="85">
        <v>1.008614515864219E-8</v>
      </c>
      <c r="Q3078" s="85">
        <v>0</v>
      </c>
    </row>
    <row r="3079" spans="1:17" x14ac:dyDescent="0.3">
      <c r="A3079" s="85" t="s">
        <v>903</v>
      </c>
      <c r="B3079" s="85" t="s">
        <v>596</v>
      </c>
      <c r="C3079" s="85" t="s">
        <v>28</v>
      </c>
      <c r="D3079" s="85" t="s">
        <v>27</v>
      </c>
      <c r="E3079" s="85" t="s">
        <v>371</v>
      </c>
      <c r="F3079" s="85" t="s">
        <v>370</v>
      </c>
      <c r="G3079" s="85" t="s">
        <v>10</v>
      </c>
      <c r="H3079" s="85" t="s">
        <v>16</v>
      </c>
      <c r="I3079" s="85">
        <v>0</v>
      </c>
      <c r="J3079" s="85">
        <v>0.64</v>
      </c>
      <c r="K3079" s="85" t="s">
        <v>13</v>
      </c>
      <c r="L3079" s="85" t="s">
        <v>2562</v>
      </c>
      <c r="N3079" s="85" t="s">
        <v>2967</v>
      </c>
      <c r="O3079" s="85">
        <v>0</v>
      </c>
      <c r="P3079" s="85">
        <v>1.008614515864219E-8</v>
      </c>
      <c r="Q3079" s="85">
        <v>0</v>
      </c>
    </row>
    <row r="3080" spans="1:17" x14ac:dyDescent="0.3">
      <c r="A3080" s="85" t="s">
        <v>903</v>
      </c>
      <c r="B3080" s="85" t="s">
        <v>596</v>
      </c>
      <c r="C3080" s="85" t="s">
        <v>28</v>
      </c>
      <c r="D3080" s="85" t="s">
        <v>27</v>
      </c>
      <c r="E3080" s="85" t="s">
        <v>78</v>
      </c>
      <c r="F3080" s="85" t="s">
        <v>77</v>
      </c>
      <c r="G3080" s="85" t="s">
        <v>10</v>
      </c>
      <c r="H3080" s="85" t="s">
        <v>16</v>
      </c>
      <c r="I3080" s="85">
        <v>0</v>
      </c>
      <c r="J3080" s="85">
        <v>0.16</v>
      </c>
      <c r="K3080" s="85" t="s">
        <v>13</v>
      </c>
      <c r="L3080" s="85" t="s">
        <v>2562</v>
      </c>
      <c r="N3080" s="85" t="s">
        <v>2968</v>
      </c>
      <c r="O3080" s="85">
        <v>0</v>
      </c>
      <c r="P3080" s="85">
        <v>1.008614515864219E-8</v>
      </c>
      <c r="Q3080" s="85">
        <v>0</v>
      </c>
    </row>
    <row r="3081" spans="1:17" x14ac:dyDescent="0.3">
      <c r="A3081" s="85" t="s">
        <v>903</v>
      </c>
      <c r="B3081" s="85" t="s">
        <v>596</v>
      </c>
      <c r="C3081" s="85" t="s">
        <v>28</v>
      </c>
      <c r="D3081" s="85" t="s">
        <v>27</v>
      </c>
      <c r="E3081" s="85" t="s">
        <v>161</v>
      </c>
      <c r="F3081" s="85" t="s">
        <v>160</v>
      </c>
      <c r="G3081" s="85" t="s">
        <v>10</v>
      </c>
      <c r="H3081" s="85" t="s">
        <v>16</v>
      </c>
      <c r="I3081" s="85">
        <v>0</v>
      </c>
      <c r="J3081" s="85">
        <v>0.32</v>
      </c>
      <c r="K3081" s="85" t="s">
        <v>13</v>
      </c>
      <c r="L3081" s="85" t="s">
        <v>2562</v>
      </c>
      <c r="N3081" s="85" t="s">
        <v>2966</v>
      </c>
      <c r="O3081" s="85">
        <v>0</v>
      </c>
      <c r="P3081" s="85">
        <v>1.008614515864219E-8</v>
      </c>
      <c r="Q3081" s="85">
        <v>0</v>
      </c>
    </row>
    <row r="3082" spans="1:17" x14ac:dyDescent="0.3">
      <c r="A3082" s="85" t="s">
        <v>903</v>
      </c>
      <c r="B3082" s="85" t="s">
        <v>596</v>
      </c>
      <c r="C3082" s="85" t="s">
        <v>28</v>
      </c>
      <c r="D3082" s="85" t="s">
        <v>27</v>
      </c>
      <c r="E3082" s="85" t="s">
        <v>119</v>
      </c>
      <c r="F3082" s="85" t="s">
        <v>118</v>
      </c>
      <c r="G3082" s="85" t="s">
        <v>10</v>
      </c>
      <c r="H3082" s="85" t="s">
        <v>16</v>
      </c>
      <c r="I3082" s="85">
        <v>0</v>
      </c>
      <c r="J3082" s="85">
        <v>0.16300000000000001</v>
      </c>
      <c r="K3082" s="85" t="s">
        <v>13</v>
      </c>
      <c r="L3082" s="85" t="s">
        <v>2562</v>
      </c>
      <c r="N3082" s="85" t="s">
        <v>2969</v>
      </c>
      <c r="O3082" s="85">
        <v>0</v>
      </c>
      <c r="P3082" s="85">
        <v>1.008614515864219E-8</v>
      </c>
      <c r="Q3082" s="85">
        <v>0</v>
      </c>
    </row>
    <row r="3083" spans="1:17" x14ac:dyDescent="0.3">
      <c r="A3083" s="85" t="s">
        <v>903</v>
      </c>
      <c r="B3083" s="85" t="s">
        <v>596</v>
      </c>
      <c r="C3083" s="85" t="s">
        <v>28</v>
      </c>
      <c r="D3083" s="85" t="s">
        <v>27</v>
      </c>
      <c r="E3083" s="85" t="s">
        <v>382</v>
      </c>
      <c r="F3083" s="85" t="s">
        <v>381</v>
      </c>
      <c r="G3083" s="85" t="s">
        <v>10</v>
      </c>
      <c r="H3083" s="85" t="s">
        <v>12</v>
      </c>
      <c r="I3083" s="85">
        <v>5.5900000000000004E-3</v>
      </c>
      <c r="J3083" s="85">
        <v>5.1999999999999998E-3</v>
      </c>
      <c r="K3083" s="85" t="s">
        <v>13</v>
      </c>
      <c r="L3083" s="85" t="s">
        <v>2562</v>
      </c>
      <c r="N3083" s="85" t="s">
        <v>2970</v>
      </c>
      <c r="O3083" s="85">
        <v>2.0150824777944399E-11</v>
      </c>
      <c r="P3083" s="85">
        <v>1.008614515864219E-8</v>
      </c>
      <c r="Q3083" s="85">
        <v>0.19978717796539361</v>
      </c>
    </row>
    <row r="3084" spans="1:17" x14ac:dyDescent="0.3">
      <c r="A3084" s="85" t="s">
        <v>903</v>
      </c>
      <c r="B3084" s="85" t="s">
        <v>596</v>
      </c>
      <c r="C3084" s="85" t="s">
        <v>28</v>
      </c>
      <c r="D3084" s="85" t="s">
        <v>27</v>
      </c>
      <c r="E3084" s="85" t="s">
        <v>291</v>
      </c>
      <c r="F3084" s="85" t="s">
        <v>290</v>
      </c>
      <c r="G3084" s="85" t="s">
        <v>10</v>
      </c>
      <c r="H3084" s="85" t="s">
        <v>16</v>
      </c>
      <c r="I3084" s="85">
        <v>0</v>
      </c>
      <c r="J3084" s="85">
        <v>0.14000000000000001</v>
      </c>
      <c r="K3084" s="85" t="s">
        <v>13</v>
      </c>
      <c r="L3084" s="85" t="s">
        <v>2562</v>
      </c>
      <c r="N3084" s="85" t="s">
        <v>2971</v>
      </c>
      <c r="O3084" s="85">
        <v>0</v>
      </c>
      <c r="P3084" s="85">
        <v>1.008614515864219E-8</v>
      </c>
      <c r="Q3084" s="85">
        <v>0</v>
      </c>
    </row>
    <row r="3085" spans="1:17" x14ac:dyDescent="0.3">
      <c r="A3085" s="85" t="s">
        <v>903</v>
      </c>
      <c r="B3085" s="85" t="s">
        <v>596</v>
      </c>
      <c r="C3085" s="85" t="s">
        <v>28</v>
      </c>
      <c r="D3085" s="85" t="s">
        <v>27</v>
      </c>
      <c r="E3085" s="85" t="s">
        <v>377</v>
      </c>
      <c r="F3085" s="85" t="s">
        <v>376</v>
      </c>
      <c r="G3085" s="85" t="s">
        <v>10</v>
      </c>
      <c r="H3085" s="85" t="s">
        <v>16</v>
      </c>
      <c r="I3085" s="85">
        <v>0</v>
      </c>
      <c r="J3085" s="85">
        <v>6.0000000000000001E-3</v>
      </c>
      <c r="K3085" s="85" t="s">
        <v>13</v>
      </c>
      <c r="L3085" s="85" t="s">
        <v>2562</v>
      </c>
      <c r="N3085" s="85" t="s">
        <v>2972</v>
      </c>
      <c r="O3085" s="85">
        <v>0</v>
      </c>
      <c r="P3085" s="85">
        <v>1.008614515864219E-8</v>
      </c>
      <c r="Q3085" s="85">
        <v>0</v>
      </c>
    </row>
    <row r="3086" spans="1:17" x14ac:dyDescent="0.3">
      <c r="A3086" s="85" t="s">
        <v>903</v>
      </c>
      <c r="B3086" s="85" t="s">
        <v>600</v>
      </c>
      <c r="C3086" s="85" t="s">
        <v>390</v>
      </c>
      <c r="D3086" s="85" t="s">
        <v>389</v>
      </c>
      <c r="E3086" s="85" t="s">
        <v>20</v>
      </c>
      <c r="F3086" s="85" t="s">
        <v>19</v>
      </c>
      <c r="G3086" s="85" t="s">
        <v>10</v>
      </c>
      <c r="H3086" s="85" t="s">
        <v>16</v>
      </c>
      <c r="I3086" s="85">
        <v>0</v>
      </c>
      <c r="J3086" s="85">
        <v>0.08</v>
      </c>
      <c r="K3086" s="85" t="s">
        <v>13</v>
      </c>
      <c r="L3086" s="85" t="s">
        <v>2562</v>
      </c>
      <c r="N3086" s="85" t="s">
        <v>1508</v>
      </c>
      <c r="O3086" s="85">
        <v>0</v>
      </c>
      <c r="P3086" s="85">
        <v>1.710983351475008E-8</v>
      </c>
      <c r="Q3086" s="85">
        <v>0</v>
      </c>
    </row>
    <row r="3087" spans="1:17" x14ac:dyDescent="0.3">
      <c r="A3087" s="85" t="s">
        <v>903</v>
      </c>
      <c r="B3087" s="85" t="s">
        <v>600</v>
      </c>
      <c r="C3087" s="85" t="s">
        <v>390</v>
      </c>
      <c r="D3087" s="85" t="s">
        <v>389</v>
      </c>
      <c r="E3087" s="85" t="s">
        <v>36</v>
      </c>
      <c r="F3087" s="85" t="s">
        <v>35</v>
      </c>
      <c r="G3087" s="85" t="s">
        <v>10</v>
      </c>
      <c r="H3087" s="85" t="s">
        <v>16</v>
      </c>
      <c r="I3087" s="85">
        <v>0</v>
      </c>
      <c r="J3087" s="85">
        <v>8.7999999999999995E-2</v>
      </c>
      <c r="K3087" s="85" t="s">
        <v>13</v>
      </c>
      <c r="L3087" s="85" t="s">
        <v>2562</v>
      </c>
      <c r="N3087" s="85" t="s">
        <v>2812</v>
      </c>
      <c r="O3087" s="85">
        <v>0</v>
      </c>
      <c r="P3087" s="85">
        <v>1.710983351475008E-8</v>
      </c>
      <c r="Q3087" s="85">
        <v>0</v>
      </c>
    </row>
    <row r="3088" spans="1:17" x14ac:dyDescent="0.3">
      <c r="A3088" s="85" t="s">
        <v>903</v>
      </c>
      <c r="B3088" s="85" t="s">
        <v>600</v>
      </c>
      <c r="C3088" s="85" t="s">
        <v>390</v>
      </c>
      <c r="D3088" s="85" t="s">
        <v>389</v>
      </c>
      <c r="E3088" s="85" t="s">
        <v>391</v>
      </c>
      <c r="F3088" s="85" t="s">
        <v>39</v>
      </c>
      <c r="G3088" s="85" t="s">
        <v>10</v>
      </c>
      <c r="H3088" s="85" t="s">
        <v>16</v>
      </c>
      <c r="I3088" s="85">
        <v>0</v>
      </c>
      <c r="J3088" s="85">
        <v>8.3000000000000001E-3</v>
      </c>
      <c r="K3088" s="85" t="s">
        <v>13</v>
      </c>
      <c r="L3088" s="85" t="s">
        <v>2562</v>
      </c>
      <c r="N3088" s="85" t="s">
        <v>2813</v>
      </c>
      <c r="O3088" s="85">
        <v>0</v>
      </c>
      <c r="P3088" s="85">
        <v>1.710983351475008E-8</v>
      </c>
      <c r="Q3088" s="85">
        <v>0</v>
      </c>
    </row>
    <row r="3089" spans="1:18" x14ac:dyDescent="0.3">
      <c r="A3089" s="85" t="s">
        <v>903</v>
      </c>
      <c r="B3089" s="85" t="s">
        <v>600</v>
      </c>
      <c r="C3089" s="85" t="s">
        <v>390</v>
      </c>
      <c r="D3089" s="85" t="s">
        <v>389</v>
      </c>
      <c r="E3089" s="85" t="s">
        <v>44</v>
      </c>
      <c r="F3089" s="85" t="s">
        <v>43</v>
      </c>
      <c r="G3089" s="85" t="s">
        <v>10</v>
      </c>
      <c r="H3089" s="85" t="s">
        <v>243</v>
      </c>
      <c r="I3089" s="85">
        <v>0.01</v>
      </c>
      <c r="J3089" s="85">
        <v>0.04</v>
      </c>
      <c r="K3089" s="85" t="s">
        <v>13</v>
      </c>
      <c r="L3089" s="85" t="s">
        <v>2562</v>
      </c>
      <c r="N3089" s="85" t="s">
        <v>2814</v>
      </c>
      <c r="O3089" s="85">
        <v>7.032299350918771E-11</v>
      </c>
      <c r="P3089" s="85">
        <v>1.710983351475008E-8</v>
      </c>
      <c r="Q3089" s="85">
        <v>0.41100922138467039</v>
      </c>
    </row>
    <row r="3090" spans="1:18" x14ac:dyDescent="0.3">
      <c r="A3090" s="85" t="s">
        <v>903</v>
      </c>
      <c r="B3090" s="85" t="s">
        <v>600</v>
      </c>
      <c r="C3090" s="85" t="s">
        <v>390</v>
      </c>
      <c r="D3090" s="85" t="s">
        <v>389</v>
      </c>
      <c r="E3090" s="85" t="s">
        <v>52</v>
      </c>
      <c r="F3090" s="85" t="s">
        <v>51</v>
      </c>
      <c r="G3090" s="85" t="s">
        <v>10</v>
      </c>
      <c r="H3090" s="85" t="s">
        <v>16</v>
      </c>
      <c r="I3090" s="85">
        <v>0</v>
      </c>
      <c r="J3090" s="85">
        <v>0.04</v>
      </c>
      <c r="K3090" s="85" t="s">
        <v>13</v>
      </c>
      <c r="L3090" s="85" t="s">
        <v>2562</v>
      </c>
      <c r="N3090" s="85" t="s">
        <v>2815</v>
      </c>
      <c r="O3090" s="85">
        <v>0</v>
      </c>
      <c r="P3090" s="85">
        <v>1.710983351475008E-8</v>
      </c>
      <c r="Q3090" s="85">
        <v>0</v>
      </c>
    </row>
    <row r="3091" spans="1:18" x14ac:dyDescent="0.3">
      <c r="A3091" s="85" t="s">
        <v>903</v>
      </c>
      <c r="B3091" s="85" t="s">
        <v>600</v>
      </c>
      <c r="C3091" s="85" t="s">
        <v>390</v>
      </c>
      <c r="D3091" s="85" t="s">
        <v>389</v>
      </c>
      <c r="E3091" s="85" t="s">
        <v>56</v>
      </c>
      <c r="F3091" s="85" t="s">
        <v>55</v>
      </c>
      <c r="G3091" s="85" t="s">
        <v>10</v>
      </c>
      <c r="H3091" s="85" t="s">
        <v>16</v>
      </c>
      <c r="I3091" s="85">
        <v>0</v>
      </c>
      <c r="J3091" s="85">
        <v>0.04</v>
      </c>
      <c r="K3091" s="85" t="s">
        <v>13</v>
      </c>
      <c r="L3091" s="85" t="s">
        <v>2562</v>
      </c>
      <c r="N3091" s="85" t="s">
        <v>2814</v>
      </c>
      <c r="O3091" s="85">
        <v>0</v>
      </c>
      <c r="P3091" s="85">
        <v>1.710983351475008E-8</v>
      </c>
      <c r="Q3091" s="85">
        <v>0</v>
      </c>
    </row>
    <row r="3092" spans="1:18" x14ac:dyDescent="0.3">
      <c r="A3092" s="85" t="s">
        <v>902</v>
      </c>
      <c r="B3092" s="85" t="s">
        <v>596</v>
      </c>
      <c r="C3092" s="85" t="s">
        <v>28</v>
      </c>
      <c r="D3092" s="85" t="s">
        <v>27</v>
      </c>
      <c r="E3092" s="85" t="s">
        <v>137</v>
      </c>
      <c r="F3092" s="85" t="s">
        <v>136</v>
      </c>
      <c r="G3092" s="85" t="s">
        <v>10</v>
      </c>
      <c r="I3092" s="85">
        <v>0.04</v>
      </c>
      <c r="J3092" s="85">
        <v>0.02</v>
      </c>
      <c r="K3092" s="85" t="s">
        <v>13</v>
      </c>
      <c r="L3092" s="85" t="s">
        <v>2562</v>
      </c>
      <c r="M3092" s="85" t="s">
        <v>2980</v>
      </c>
      <c r="N3092" s="85" t="s">
        <v>2884</v>
      </c>
      <c r="O3092" s="85">
        <v>1.9776916383197531E-10</v>
      </c>
      <c r="P3092" s="85">
        <v>3.6699807884662911E-9</v>
      </c>
      <c r="Q3092" s="85">
        <v>5.3888337632040946</v>
      </c>
      <c r="R3092" s="85" t="s">
        <v>2806</v>
      </c>
    </row>
    <row r="3093" spans="1:18" x14ac:dyDescent="0.3">
      <c r="A3093" s="85" t="s">
        <v>903</v>
      </c>
      <c r="B3093" s="85" t="s">
        <v>600</v>
      </c>
      <c r="C3093" s="85" t="s">
        <v>390</v>
      </c>
      <c r="D3093" s="85" t="s">
        <v>389</v>
      </c>
      <c r="E3093" s="85" t="s">
        <v>64</v>
      </c>
      <c r="F3093" s="85" t="s">
        <v>63</v>
      </c>
      <c r="G3093" s="85" t="s">
        <v>10</v>
      </c>
      <c r="H3093" s="85" t="s">
        <v>16</v>
      </c>
      <c r="I3093" s="85">
        <v>0</v>
      </c>
      <c r="J3093" s="85">
        <v>0.04</v>
      </c>
      <c r="K3093" s="85" t="s">
        <v>13</v>
      </c>
      <c r="L3093" s="85" t="s">
        <v>2562</v>
      </c>
      <c r="N3093" s="85" t="s">
        <v>2817</v>
      </c>
      <c r="O3093" s="85">
        <v>0</v>
      </c>
      <c r="P3093" s="85">
        <v>1.710983351475008E-8</v>
      </c>
      <c r="Q3093" s="85">
        <v>0</v>
      </c>
    </row>
    <row r="3094" spans="1:18" x14ac:dyDescent="0.3">
      <c r="A3094" s="85" t="s">
        <v>903</v>
      </c>
      <c r="B3094" s="85" t="s">
        <v>600</v>
      </c>
      <c r="C3094" s="85" t="s">
        <v>390</v>
      </c>
      <c r="D3094" s="85" t="s">
        <v>389</v>
      </c>
      <c r="E3094" s="85" t="s">
        <v>68</v>
      </c>
      <c r="F3094" s="85" t="s">
        <v>67</v>
      </c>
      <c r="G3094" s="85" t="s">
        <v>10</v>
      </c>
      <c r="H3094" s="85" t="s">
        <v>16</v>
      </c>
      <c r="I3094" s="85">
        <v>0</v>
      </c>
      <c r="J3094" s="85">
        <v>0.16</v>
      </c>
      <c r="K3094" s="85" t="s">
        <v>13</v>
      </c>
      <c r="L3094" s="85" t="s">
        <v>2562</v>
      </c>
      <c r="N3094" s="85" t="s">
        <v>2818</v>
      </c>
      <c r="O3094" s="85">
        <v>0</v>
      </c>
      <c r="P3094" s="85">
        <v>1.710983351475008E-8</v>
      </c>
      <c r="Q3094" s="85">
        <v>0</v>
      </c>
    </row>
    <row r="3095" spans="1:18" x14ac:dyDescent="0.3">
      <c r="A3095" s="85" t="s">
        <v>903</v>
      </c>
      <c r="B3095" s="85" t="s">
        <v>600</v>
      </c>
      <c r="C3095" s="85" t="s">
        <v>390</v>
      </c>
      <c r="D3095" s="85" t="s">
        <v>389</v>
      </c>
      <c r="E3095" s="85" t="s">
        <v>72</v>
      </c>
      <c r="F3095" s="85" t="s">
        <v>71</v>
      </c>
      <c r="G3095" s="85" t="s">
        <v>10</v>
      </c>
      <c r="H3095" s="85" t="s">
        <v>16</v>
      </c>
      <c r="I3095" s="85">
        <v>0</v>
      </c>
      <c r="J3095" s="85">
        <v>0.04</v>
      </c>
      <c r="K3095" s="85" t="s">
        <v>13</v>
      </c>
      <c r="L3095" s="85" t="s">
        <v>2562</v>
      </c>
      <c r="N3095" s="85" t="s">
        <v>2819</v>
      </c>
      <c r="O3095" s="85">
        <v>0</v>
      </c>
      <c r="P3095" s="85">
        <v>1.710983351475008E-8</v>
      </c>
      <c r="Q3095" s="85">
        <v>0</v>
      </c>
    </row>
    <row r="3096" spans="1:18" x14ac:dyDescent="0.3">
      <c r="A3096" s="85" t="s">
        <v>903</v>
      </c>
      <c r="B3096" s="85" t="s">
        <v>600</v>
      </c>
      <c r="C3096" s="85" t="s">
        <v>390</v>
      </c>
      <c r="D3096" s="85" t="s">
        <v>389</v>
      </c>
      <c r="E3096" s="85" t="s">
        <v>50</v>
      </c>
      <c r="F3096" s="85" t="s">
        <v>49</v>
      </c>
      <c r="G3096" s="85" t="s">
        <v>10</v>
      </c>
      <c r="H3096" s="85" t="s">
        <v>16</v>
      </c>
      <c r="I3096" s="85">
        <v>0</v>
      </c>
      <c r="J3096" s="85">
        <v>1.6</v>
      </c>
      <c r="K3096" s="85" t="s">
        <v>13</v>
      </c>
      <c r="L3096" s="85" t="s">
        <v>2562</v>
      </c>
      <c r="N3096" s="85" t="s">
        <v>2820</v>
      </c>
      <c r="O3096" s="85">
        <v>0</v>
      </c>
      <c r="P3096" s="85">
        <v>1.710983351475008E-8</v>
      </c>
      <c r="Q3096" s="85">
        <v>0</v>
      </c>
    </row>
    <row r="3097" spans="1:18" x14ac:dyDescent="0.3">
      <c r="A3097" s="85" t="s">
        <v>903</v>
      </c>
      <c r="B3097" s="85" t="s">
        <v>600</v>
      </c>
      <c r="C3097" s="85" t="s">
        <v>390</v>
      </c>
      <c r="D3097" s="85" t="s">
        <v>389</v>
      </c>
      <c r="E3097" s="85" t="s">
        <v>89</v>
      </c>
      <c r="F3097" s="85" t="s">
        <v>88</v>
      </c>
      <c r="G3097" s="85" t="s">
        <v>10</v>
      </c>
      <c r="H3097" s="85" t="s">
        <v>243</v>
      </c>
      <c r="I3097" s="85">
        <v>0.1</v>
      </c>
      <c r="J3097" s="85">
        <v>0.4</v>
      </c>
      <c r="K3097" s="85" t="s">
        <v>13</v>
      </c>
      <c r="L3097" s="85" t="s">
        <v>2562</v>
      </c>
      <c r="N3097" s="85" t="s">
        <v>2821</v>
      </c>
      <c r="O3097" s="85">
        <v>4.8466284429236799E-10</v>
      </c>
      <c r="P3097" s="85">
        <v>1.710983351475008E-8</v>
      </c>
      <c r="Q3097" s="85">
        <v>2.8326566934420998</v>
      </c>
    </row>
    <row r="3098" spans="1:18" x14ac:dyDescent="0.3">
      <c r="A3098" s="85" t="s">
        <v>902</v>
      </c>
      <c r="B3098" s="85" t="s">
        <v>598</v>
      </c>
      <c r="C3098" s="85" t="s">
        <v>558</v>
      </c>
      <c r="D3098" s="85" t="s">
        <v>25</v>
      </c>
      <c r="E3098" s="85" t="s">
        <v>371</v>
      </c>
      <c r="F3098" s="85" t="s">
        <v>370</v>
      </c>
      <c r="G3098" s="85" t="s">
        <v>10</v>
      </c>
      <c r="H3098" s="85" t="s">
        <v>12</v>
      </c>
      <c r="I3098" s="85">
        <v>7.28</v>
      </c>
      <c r="J3098" s="85">
        <v>0.64</v>
      </c>
      <c r="K3098" s="85" t="s">
        <v>13</v>
      </c>
      <c r="L3098" s="85" t="s">
        <v>2562</v>
      </c>
      <c r="N3098" s="85" t="s">
        <v>2967</v>
      </c>
      <c r="O3098" s="85">
        <v>1.826956135485863E-8</v>
      </c>
      <c r="P3098" s="85">
        <v>2.641693321564262E-8</v>
      </c>
      <c r="Q3098" s="85">
        <v>69.158524972309891</v>
      </c>
      <c r="R3098" s="85" t="s">
        <v>2806</v>
      </c>
    </row>
    <row r="3099" spans="1:18" x14ac:dyDescent="0.3">
      <c r="A3099" s="85" t="s">
        <v>903</v>
      </c>
      <c r="B3099" s="85" t="s">
        <v>600</v>
      </c>
      <c r="C3099" s="85" t="s">
        <v>390</v>
      </c>
      <c r="D3099" s="85" t="s">
        <v>389</v>
      </c>
      <c r="E3099" s="85" t="s">
        <v>105</v>
      </c>
      <c r="F3099" s="85" t="s">
        <v>104</v>
      </c>
      <c r="G3099" s="85" t="s">
        <v>10</v>
      </c>
      <c r="H3099" s="85" t="s">
        <v>16</v>
      </c>
      <c r="I3099" s="85">
        <v>0</v>
      </c>
      <c r="J3099" s="85">
        <v>8.199999999999999E-3</v>
      </c>
      <c r="K3099" s="85" t="s">
        <v>13</v>
      </c>
      <c r="L3099" s="85" t="s">
        <v>2562</v>
      </c>
      <c r="N3099" s="85" t="s">
        <v>2823</v>
      </c>
      <c r="O3099" s="85">
        <v>0</v>
      </c>
      <c r="P3099" s="85">
        <v>1.710983351475008E-8</v>
      </c>
      <c r="Q3099" s="85">
        <v>0</v>
      </c>
    </row>
    <row r="3100" spans="1:18" x14ac:dyDescent="0.3">
      <c r="A3100" s="85" t="s">
        <v>903</v>
      </c>
      <c r="B3100" s="85" t="s">
        <v>600</v>
      </c>
      <c r="C3100" s="85" t="s">
        <v>390</v>
      </c>
      <c r="D3100" s="85" t="s">
        <v>389</v>
      </c>
      <c r="E3100" s="85" t="s">
        <v>46</v>
      </c>
      <c r="F3100" s="85" t="s">
        <v>45</v>
      </c>
      <c r="G3100" s="85" t="s">
        <v>10</v>
      </c>
      <c r="H3100" s="85" t="s">
        <v>16</v>
      </c>
      <c r="I3100" s="85">
        <v>0</v>
      </c>
      <c r="J3100" s="85">
        <v>0.02</v>
      </c>
      <c r="K3100" s="85" t="s">
        <v>13</v>
      </c>
      <c r="L3100" s="85" t="s">
        <v>2562</v>
      </c>
      <c r="N3100" s="85" t="s">
        <v>2824</v>
      </c>
      <c r="O3100" s="85">
        <v>0</v>
      </c>
      <c r="P3100" s="85">
        <v>1.710983351475008E-8</v>
      </c>
      <c r="Q3100" s="85">
        <v>0</v>
      </c>
    </row>
    <row r="3101" spans="1:18" x14ac:dyDescent="0.3">
      <c r="A3101" s="85" t="s">
        <v>903</v>
      </c>
      <c r="B3101" s="85" t="s">
        <v>600</v>
      </c>
      <c r="C3101" s="85" t="s">
        <v>390</v>
      </c>
      <c r="D3101" s="85" t="s">
        <v>389</v>
      </c>
      <c r="E3101" s="85" t="s">
        <v>109</v>
      </c>
      <c r="F3101" s="85" t="s">
        <v>108</v>
      </c>
      <c r="G3101" s="85" t="s">
        <v>10</v>
      </c>
      <c r="H3101" s="85" t="s">
        <v>16</v>
      </c>
      <c r="I3101" s="85">
        <v>0</v>
      </c>
      <c r="J3101" s="85">
        <v>0.4</v>
      </c>
      <c r="K3101" s="85" t="s">
        <v>13</v>
      </c>
      <c r="L3101" s="85" t="s">
        <v>2562</v>
      </c>
      <c r="N3101" s="85" t="s">
        <v>2825</v>
      </c>
      <c r="O3101" s="85">
        <v>0</v>
      </c>
      <c r="P3101" s="85">
        <v>1.710983351475008E-8</v>
      </c>
      <c r="Q3101" s="85">
        <v>0</v>
      </c>
    </row>
    <row r="3102" spans="1:18" x14ac:dyDescent="0.3">
      <c r="A3102" s="85" t="s">
        <v>903</v>
      </c>
      <c r="B3102" s="85" t="s">
        <v>600</v>
      </c>
      <c r="C3102" s="85" t="s">
        <v>390</v>
      </c>
      <c r="D3102" s="85" t="s">
        <v>389</v>
      </c>
      <c r="E3102" s="85" t="s">
        <v>113</v>
      </c>
      <c r="F3102" s="85" t="s">
        <v>112</v>
      </c>
      <c r="G3102" s="85" t="s">
        <v>10</v>
      </c>
      <c r="H3102" s="85" t="s">
        <v>16</v>
      </c>
      <c r="I3102" s="85">
        <v>0</v>
      </c>
      <c r="J3102" s="85">
        <v>0.04</v>
      </c>
      <c r="K3102" s="85" t="s">
        <v>13</v>
      </c>
      <c r="L3102" s="85" t="s">
        <v>2562</v>
      </c>
      <c r="N3102" s="85" t="s">
        <v>2826</v>
      </c>
      <c r="O3102" s="85">
        <v>0</v>
      </c>
      <c r="P3102" s="85">
        <v>1.710983351475008E-8</v>
      </c>
      <c r="Q3102" s="85">
        <v>0</v>
      </c>
    </row>
    <row r="3103" spans="1:18" x14ac:dyDescent="0.3">
      <c r="A3103" s="85" t="s">
        <v>903</v>
      </c>
      <c r="B3103" s="85" t="s">
        <v>600</v>
      </c>
      <c r="C3103" s="85" t="s">
        <v>390</v>
      </c>
      <c r="D3103" s="85" t="s">
        <v>389</v>
      </c>
      <c r="E3103" s="85" t="s">
        <v>117</v>
      </c>
      <c r="F3103" s="85" t="s">
        <v>116</v>
      </c>
      <c r="G3103" s="85" t="s">
        <v>10</v>
      </c>
      <c r="H3103" s="85" t="s">
        <v>16</v>
      </c>
      <c r="I3103" s="85">
        <v>0</v>
      </c>
      <c r="J3103" s="85">
        <v>2.1999999999999999E-2</v>
      </c>
      <c r="K3103" s="85" t="s">
        <v>13</v>
      </c>
      <c r="L3103" s="85" t="s">
        <v>2562</v>
      </c>
      <c r="N3103" s="85" t="s">
        <v>2827</v>
      </c>
      <c r="O3103" s="85">
        <v>0</v>
      </c>
      <c r="P3103" s="85">
        <v>1.710983351475008E-8</v>
      </c>
      <c r="Q3103" s="85">
        <v>0</v>
      </c>
    </row>
    <row r="3104" spans="1:18" x14ac:dyDescent="0.3">
      <c r="A3104" s="85" t="s">
        <v>903</v>
      </c>
      <c r="B3104" s="85" t="s">
        <v>600</v>
      </c>
      <c r="C3104" s="85" t="s">
        <v>390</v>
      </c>
      <c r="D3104" s="85" t="s">
        <v>389</v>
      </c>
      <c r="E3104" s="85" t="s">
        <v>121</v>
      </c>
      <c r="F3104" s="85" t="s">
        <v>120</v>
      </c>
      <c r="G3104" s="85" t="s">
        <v>10</v>
      </c>
      <c r="H3104" s="85" t="s">
        <v>16</v>
      </c>
      <c r="I3104" s="85">
        <v>0</v>
      </c>
      <c r="J3104" s="85">
        <v>6.7000000000000002E-3</v>
      </c>
      <c r="K3104" s="85" t="s">
        <v>13</v>
      </c>
      <c r="L3104" s="85" t="s">
        <v>2562</v>
      </c>
      <c r="N3104" s="85" t="s">
        <v>2828</v>
      </c>
      <c r="O3104" s="85">
        <v>0</v>
      </c>
      <c r="P3104" s="85">
        <v>1.710983351475008E-8</v>
      </c>
      <c r="Q3104" s="85">
        <v>0</v>
      </c>
    </row>
    <row r="3105" spans="1:18" x14ac:dyDescent="0.3">
      <c r="A3105" s="85" t="s">
        <v>903</v>
      </c>
      <c r="B3105" s="85" t="s">
        <v>600</v>
      </c>
      <c r="C3105" s="85" t="s">
        <v>390</v>
      </c>
      <c r="D3105" s="85" t="s">
        <v>389</v>
      </c>
      <c r="E3105" s="85" t="s">
        <v>125</v>
      </c>
      <c r="F3105" s="85" t="s">
        <v>124</v>
      </c>
      <c r="G3105" s="85" t="s">
        <v>10</v>
      </c>
      <c r="H3105" s="85" t="s">
        <v>16</v>
      </c>
      <c r="I3105" s="85">
        <v>0</v>
      </c>
      <c r="J3105" s="85">
        <v>2.1000000000000001E-2</v>
      </c>
      <c r="K3105" s="85" t="s">
        <v>13</v>
      </c>
      <c r="L3105" s="85" t="s">
        <v>2562</v>
      </c>
      <c r="N3105" s="85" t="s">
        <v>2829</v>
      </c>
      <c r="O3105" s="85">
        <v>0</v>
      </c>
      <c r="P3105" s="85">
        <v>1.710983351475008E-8</v>
      </c>
      <c r="Q3105" s="85">
        <v>0</v>
      </c>
    </row>
    <row r="3106" spans="1:18" x14ac:dyDescent="0.3">
      <c r="A3106" s="85" t="s">
        <v>903</v>
      </c>
      <c r="B3106" s="85" t="s">
        <v>600</v>
      </c>
      <c r="C3106" s="85" t="s">
        <v>390</v>
      </c>
      <c r="D3106" s="85" t="s">
        <v>389</v>
      </c>
      <c r="E3106" s="85" t="s">
        <v>129</v>
      </c>
      <c r="F3106" s="85" t="s">
        <v>128</v>
      </c>
      <c r="G3106" s="85" t="s">
        <v>10</v>
      </c>
      <c r="H3106" s="85" t="s">
        <v>16</v>
      </c>
      <c r="I3106" s="85">
        <v>0</v>
      </c>
      <c r="J3106" s="85">
        <v>3.6999999999999998E-2</v>
      </c>
      <c r="K3106" s="85" t="s">
        <v>13</v>
      </c>
      <c r="L3106" s="85" t="s">
        <v>2562</v>
      </c>
      <c r="N3106" s="85" t="s">
        <v>2830</v>
      </c>
      <c r="O3106" s="85">
        <v>0</v>
      </c>
      <c r="P3106" s="85">
        <v>1.710983351475008E-8</v>
      </c>
      <c r="Q3106" s="85">
        <v>0</v>
      </c>
    </row>
    <row r="3107" spans="1:18" x14ac:dyDescent="0.3">
      <c r="A3107" s="85" t="s">
        <v>903</v>
      </c>
      <c r="B3107" s="85" t="s">
        <v>600</v>
      </c>
      <c r="C3107" s="85" t="s">
        <v>390</v>
      </c>
      <c r="D3107" s="85" t="s">
        <v>389</v>
      </c>
      <c r="E3107" s="85" t="s">
        <v>133</v>
      </c>
      <c r="F3107" s="85" t="s">
        <v>132</v>
      </c>
      <c r="G3107" s="85" t="s">
        <v>10</v>
      </c>
      <c r="H3107" s="85" t="s">
        <v>16</v>
      </c>
      <c r="I3107" s="85">
        <v>0</v>
      </c>
      <c r="J3107" s="85">
        <v>8.0999999999999996E-3</v>
      </c>
      <c r="K3107" s="85" t="s">
        <v>13</v>
      </c>
      <c r="L3107" s="85" t="s">
        <v>2562</v>
      </c>
      <c r="N3107" s="85" t="s">
        <v>2831</v>
      </c>
      <c r="O3107" s="85">
        <v>0</v>
      </c>
      <c r="P3107" s="85">
        <v>1.710983351475008E-8</v>
      </c>
      <c r="Q3107" s="85">
        <v>0</v>
      </c>
    </row>
    <row r="3108" spans="1:18" x14ac:dyDescent="0.3">
      <c r="A3108" s="85" t="s">
        <v>903</v>
      </c>
      <c r="B3108" s="85" t="s">
        <v>600</v>
      </c>
      <c r="C3108" s="85" t="s">
        <v>390</v>
      </c>
      <c r="D3108" s="85" t="s">
        <v>389</v>
      </c>
      <c r="E3108" s="85" t="s">
        <v>99</v>
      </c>
      <c r="F3108" s="85" t="s">
        <v>98</v>
      </c>
      <c r="G3108" s="85" t="s">
        <v>10</v>
      </c>
      <c r="H3108" s="85" t="s">
        <v>16</v>
      </c>
      <c r="I3108" s="85">
        <v>0</v>
      </c>
      <c r="J3108" s="85">
        <v>0.02</v>
      </c>
      <c r="K3108" s="85" t="s">
        <v>13</v>
      </c>
      <c r="L3108" s="85" t="s">
        <v>2562</v>
      </c>
      <c r="N3108" s="85" t="s">
        <v>2832</v>
      </c>
      <c r="O3108" s="85">
        <v>0</v>
      </c>
      <c r="P3108" s="85">
        <v>1.710983351475008E-8</v>
      </c>
      <c r="Q3108" s="85">
        <v>0</v>
      </c>
    </row>
    <row r="3109" spans="1:18" x14ac:dyDescent="0.3">
      <c r="A3109" s="85" t="s">
        <v>903</v>
      </c>
      <c r="B3109" s="85" t="s">
        <v>600</v>
      </c>
      <c r="C3109" s="85" t="s">
        <v>390</v>
      </c>
      <c r="D3109" s="85" t="s">
        <v>389</v>
      </c>
      <c r="E3109" s="85" t="s">
        <v>139</v>
      </c>
      <c r="F3109" s="85" t="s">
        <v>138</v>
      </c>
      <c r="G3109" s="85" t="s">
        <v>10</v>
      </c>
      <c r="H3109" s="85" t="s">
        <v>12</v>
      </c>
      <c r="I3109" s="85">
        <v>0.04</v>
      </c>
      <c r="J3109" s="85">
        <v>0.04</v>
      </c>
      <c r="K3109" s="85" t="s">
        <v>13</v>
      </c>
      <c r="L3109" s="85" t="s">
        <v>2562</v>
      </c>
      <c r="N3109" s="85" t="s">
        <v>2833</v>
      </c>
      <c r="O3109" s="85">
        <v>1.9210819533561299E-10</v>
      </c>
      <c r="P3109" s="85">
        <v>1.710983351475008E-8</v>
      </c>
      <c r="Q3109" s="85">
        <v>1.1227940655880719</v>
      </c>
    </row>
    <row r="3110" spans="1:18" x14ac:dyDescent="0.3">
      <c r="A3110" s="85" t="s">
        <v>903</v>
      </c>
      <c r="B3110" s="85" t="s">
        <v>600</v>
      </c>
      <c r="C3110" s="85" t="s">
        <v>390</v>
      </c>
      <c r="D3110" s="85" t="s">
        <v>389</v>
      </c>
      <c r="E3110" s="85" t="s">
        <v>143</v>
      </c>
      <c r="F3110" s="85" t="s">
        <v>142</v>
      </c>
      <c r="G3110" s="85" t="s">
        <v>10</v>
      </c>
      <c r="H3110" s="85" t="s">
        <v>16</v>
      </c>
      <c r="I3110" s="85">
        <v>0</v>
      </c>
      <c r="J3110" s="85">
        <v>0.11600000000000001</v>
      </c>
      <c r="K3110" s="85" t="s">
        <v>13</v>
      </c>
      <c r="L3110" s="85" t="s">
        <v>2562</v>
      </c>
      <c r="N3110" s="85" t="s">
        <v>2834</v>
      </c>
      <c r="O3110" s="85">
        <v>0</v>
      </c>
      <c r="P3110" s="85">
        <v>1.710983351475008E-8</v>
      </c>
      <c r="Q3110" s="85">
        <v>0</v>
      </c>
    </row>
    <row r="3111" spans="1:18" x14ac:dyDescent="0.3">
      <c r="A3111" s="85" t="s">
        <v>903</v>
      </c>
      <c r="B3111" s="85" t="s">
        <v>600</v>
      </c>
      <c r="C3111" s="85" t="s">
        <v>390</v>
      </c>
      <c r="D3111" s="85" t="s">
        <v>389</v>
      </c>
      <c r="E3111" s="85" t="s">
        <v>147</v>
      </c>
      <c r="F3111" s="85" t="s">
        <v>146</v>
      </c>
      <c r="G3111" s="85" t="s">
        <v>10</v>
      </c>
      <c r="H3111" s="85" t="s">
        <v>16</v>
      </c>
      <c r="I3111" s="85">
        <v>0</v>
      </c>
      <c r="J3111" s="85">
        <v>1.2999999999999999E-2</v>
      </c>
      <c r="K3111" s="85" t="s">
        <v>13</v>
      </c>
      <c r="L3111" s="85" t="s">
        <v>2562</v>
      </c>
      <c r="N3111" s="85" t="s">
        <v>2835</v>
      </c>
      <c r="O3111" s="85">
        <v>0</v>
      </c>
      <c r="P3111" s="85">
        <v>1.710983351475008E-8</v>
      </c>
      <c r="Q3111" s="85">
        <v>0</v>
      </c>
    </row>
    <row r="3112" spans="1:18" x14ac:dyDescent="0.3">
      <c r="A3112" s="85" t="s">
        <v>903</v>
      </c>
      <c r="B3112" s="85" t="s">
        <v>600</v>
      </c>
      <c r="C3112" s="85" t="s">
        <v>390</v>
      </c>
      <c r="D3112" s="85" t="s">
        <v>389</v>
      </c>
      <c r="E3112" s="85" t="s">
        <v>151</v>
      </c>
      <c r="F3112" s="85" t="s">
        <v>150</v>
      </c>
      <c r="G3112" s="85" t="s">
        <v>10</v>
      </c>
      <c r="I3112" s="85">
        <v>5.5849999999999997E-2</v>
      </c>
      <c r="J3112" s="85">
        <v>1.9E-2</v>
      </c>
      <c r="K3112" s="85" t="s">
        <v>13</v>
      </c>
      <c r="L3112" s="85" t="s">
        <v>2562</v>
      </c>
      <c r="N3112" s="85" t="s">
        <v>2836</v>
      </c>
      <c r="O3112" s="85">
        <v>2.5893643655245948E-10</v>
      </c>
      <c r="P3112" s="85">
        <v>1.710983351475008E-8</v>
      </c>
      <c r="Q3112" s="85">
        <v>1.5133778848826029</v>
      </c>
    </row>
    <row r="3113" spans="1:18" x14ac:dyDescent="0.3">
      <c r="A3113" s="85" t="s">
        <v>903</v>
      </c>
      <c r="B3113" s="85" t="s">
        <v>600</v>
      </c>
      <c r="C3113" s="85" t="s">
        <v>390</v>
      </c>
      <c r="D3113" s="85" t="s">
        <v>389</v>
      </c>
      <c r="E3113" s="85" t="s">
        <v>48</v>
      </c>
      <c r="F3113" s="85" t="s">
        <v>2837</v>
      </c>
      <c r="G3113" s="85" t="s">
        <v>10</v>
      </c>
      <c r="H3113" s="85" t="s">
        <v>16</v>
      </c>
      <c r="I3113" s="85">
        <v>0</v>
      </c>
      <c r="J3113" s="85">
        <v>0.04</v>
      </c>
      <c r="K3113" s="85" t="s">
        <v>13</v>
      </c>
      <c r="L3113" s="85" t="s">
        <v>2562</v>
      </c>
      <c r="N3113" s="85" t="s">
        <v>2838</v>
      </c>
      <c r="O3113" s="85">
        <v>0</v>
      </c>
      <c r="P3113" s="85">
        <v>1.710983351475008E-8</v>
      </c>
      <c r="Q3113" s="85">
        <v>0</v>
      </c>
    </row>
    <row r="3114" spans="1:18" x14ac:dyDescent="0.3">
      <c r="A3114" s="85" t="s">
        <v>903</v>
      </c>
      <c r="B3114" s="85" t="s">
        <v>600</v>
      </c>
      <c r="C3114" s="85" t="s">
        <v>390</v>
      </c>
      <c r="D3114" s="85" t="s">
        <v>389</v>
      </c>
      <c r="E3114" s="85" t="s">
        <v>155</v>
      </c>
      <c r="F3114" s="85" t="s">
        <v>154</v>
      </c>
      <c r="G3114" s="85" t="s">
        <v>10</v>
      </c>
      <c r="H3114" s="85" t="s">
        <v>12</v>
      </c>
      <c r="I3114" s="85">
        <v>0.03</v>
      </c>
      <c r="J3114" s="85">
        <v>0.02</v>
      </c>
      <c r="K3114" s="85" t="s">
        <v>13</v>
      </c>
      <c r="L3114" s="85" t="s">
        <v>2562</v>
      </c>
      <c r="N3114" s="85" t="s">
        <v>2839</v>
      </c>
      <c r="O3114" s="85">
        <v>1.1889852407298781E-10</v>
      </c>
      <c r="P3114" s="85">
        <v>1.710983351475008E-8</v>
      </c>
      <c r="Q3114" s="85">
        <v>0.69491338983799888</v>
      </c>
    </row>
    <row r="3115" spans="1:18" x14ac:dyDescent="0.3">
      <c r="A3115" s="85" t="s">
        <v>903</v>
      </c>
      <c r="B3115" s="85" t="s">
        <v>600</v>
      </c>
      <c r="C3115" s="85" t="s">
        <v>390</v>
      </c>
      <c r="D3115" s="85" t="s">
        <v>389</v>
      </c>
      <c r="E3115" s="85" t="s">
        <v>91</v>
      </c>
      <c r="F3115" s="85" t="s">
        <v>90</v>
      </c>
      <c r="G3115" s="85" t="s">
        <v>10</v>
      </c>
      <c r="H3115" s="85" t="s">
        <v>16</v>
      </c>
      <c r="I3115" s="85">
        <v>0</v>
      </c>
      <c r="J3115" s="85">
        <v>0.08</v>
      </c>
      <c r="K3115" s="85" t="s">
        <v>13</v>
      </c>
      <c r="L3115" s="85" t="s">
        <v>2562</v>
      </c>
      <c r="N3115" s="85" t="s">
        <v>2840</v>
      </c>
      <c r="O3115" s="85">
        <v>0</v>
      </c>
      <c r="P3115" s="85">
        <v>1.710983351475008E-8</v>
      </c>
      <c r="Q3115" s="85">
        <v>0</v>
      </c>
    </row>
    <row r="3116" spans="1:18" x14ac:dyDescent="0.3">
      <c r="A3116" s="85" t="s">
        <v>903</v>
      </c>
      <c r="B3116" s="85" t="s">
        <v>600</v>
      </c>
      <c r="C3116" s="85" t="s">
        <v>390</v>
      </c>
      <c r="D3116" s="85" t="s">
        <v>389</v>
      </c>
      <c r="E3116" s="85" t="s">
        <v>159</v>
      </c>
      <c r="F3116" s="85" t="s">
        <v>158</v>
      </c>
      <c r="G3116" s="85" t="s">
        <v>10</v>
      </c>
      <c r="H3116" s="85" t="s">
        <v>16</v>
      </c>
      <c r="I3116" s="85">
        <v>0</v>
      </c>
      <c r="J3116" s="85">
        <v>4.3999999999999997E-2</v>
      </c>
      <c r="K3116" s="85" t="s">
        <v>13</v>
      </c>
      <c r="L3116" s="85" t="s">
        <v>2562</v>
      </c>
      <c r="N3116" s="85" t="s">
        <v>2841</v>
      </c>
      <c r="O3116" s="85">
        <v>0</v>
      </c>
      <c r="P3116" s="85">
        <v>1.710983351475008E-8</v>
      </c>
      <c r="Q3116" s="85">
        <v>0</v>
      </c>
    </row>
    <row r="3117" spans="1:18" x14ac:dyDescent="0.3">
      <c r="A3117" s="85" t="s">
        <v>903</v>
      </c>
      <c r="B3117" s="85" t="s">
        <v>600</v>
      </c>
      <c r="C3117" s="85" t="s">
        <v>390</v>
      </c>
      <c r="D3117" s="85" t="s">
        <v>389</v>
      </c>
      <c r="E3117" s="85" t="s">
        <v>163</v>
      </c>
      <c r="F3117" s="85" t="s">
        <v>162</v>
      </c>
      <c r="G3117" s="85" t="s">
        <v>10</v>
      </c>
      <c r="H3117" s="85" t="s">
        <v>16</v>
      </c>
      <c r="I3117" s="85">
        <v>0</v>
      </c>
      <c r="J3117" s="85">
        <v>0.114</v>
      </c>
      <c r="K3117" s="85" t="s">
        <v>13</v>
      </c>
      <c r="L3117" s="85" t="s">
        <v>2562</v>
      </c>
      <c r="N3117" s="85" t="s">
        <v>2842</v>
      </c>
      <c r="O3117" s="85">
        <v>0</v>
      </c>
      <c r="P3117" s="85">
        <v>1.710983351475008E-8</v>
      </c>
      <c r="Q3117" s="85">
        <v>0</v>
      </c>
    </row>
    <row r="3118" spans="1:18" x14ac:dyDescent="0.3">
      <c r="A3118" s="85" t="s">
        <v>902</v>
      </c>
      <c r="B3118" s="85" t="s">
        <v>595</v>
      </c>
      <c r="C3118" s="85" t="s">
        <v>32</v>
      </c>
      <c r="D3118" s="85" t="s">
        <v>31</v>
      </c>
      <c r="E3118" s="85" t="s">
        <v>211</v>
      </c>
      <c r="F3118" s="85" t="s">
        <v>210</v>
      </c>
      <c r="G3118" s="85" t="s">
        <v>10</v>
      </c>
      <c r="I3118" s="85">
        <v>0.12</v>
      </c>
      <c r="J3118" s="85">
        <v>0.02</v>
      </c>
      <c r="K3118" s="85" t="s">
        <v>13</v>
      </c>
      <c r="L3118" s="85" t="s">
        <v>2562</v>
      </c>
      <c r="N3118" s="85" t="s">
        <v>2884</v>
      </c>
      <c r="O3118" s="85">
        <v>5.9330749149592592E-10</v>
      </c>
      <c r="P3118" s="85">
        <v>7.4946858025270544E-9</v>
      </c>
      <c r="Q3118" s="85">
        <v>7.9163757778328057</v>
      </c>
      <c r="R3118" s="85" t="s">
        <v>2806</v>
      </c>
    </row>
    <row r="3119" spans="1:18" x14ac:dyDescent="0.3">
      <c r="A3119" s="85" t="s">
        <v>902</v>
      </c>
      <c r="B3119" s="85" t="s">
        <v>594</v>
      </c>
      <c r="C3119" s="85" t="s">
        <v>15</v>
      </c>
      <c r="D3119" s="85" t="s">
        <v>14</v>
      </c>
      <c r="E3119" s="85" t="s">
        <v>238</v>
      </c>
      <c r="F3119" s="85" t="s">
        <v>237</v>
      </c>
      <c r="G3119" s="85" t="s">
        <v>10</v>
      </c>
      <c r="I3119" s="85">
        <v>0.2185</v>
      </c>
      <c r="J3119" s="85">
        <v>0.08</v>
      </c>
      <c r="K3119" s="85" t="s">
        <v>13</v>
      </c>
      <c r="L3119" s="85" t="s">
        <v>2562</v>
      </c>
      <c r="N3119" s="85" t="s">
        <v>2822</v>
      </c>
      <c r="O3119" s="85">
        <v>1.640957087282395E-9</v>
      </c>
      <c r="P3119" s="85">
        <v>1.049647554325429E-8</v>
      </c>
      <c r="Q3119" s="85">
        <v>15.6334102863411</v>
      </c>
      <c r="R3119" s="85" t="s">
        <v>2806</v>
      </c>
    </row>
    <row r="3120" spans="1:18" x14ac:dyDescent="0.3">
      <c r="A3120" s="85" t="s">
        <v>903</v>
      </c>
      <c r="B3120" s="85" t="s">
        <v>600</v>
      </c>
      <c r="C3120" s="85" t="s">
        <v>390</v>
      </c>
      <c r="D3120" s="85" t="s">
        <v>389</v>
      </c>
      <c r="E3120" s="85" t="s">
        <v>175</v>
      </c>
      <c r="F3120" s="85" t="s">
        <v>174</v>
      </c>
      <c r="G3120" s="85" t="s">
        <v>10</v>
      </c>
      <c r="H3120" s="85" t="s">
        <v>16</v>
      </c>
      <c r="I3120" s="85">
        <v>0</v>
      </c>
      <c r="J3120" s="85">
        <v>0.16</v>
      </c>
      <c r="K3120" s="85" t="s">
        <v>13</v>
      </c>
      <c r="L3120" s="85" t="s">
        <v>2562</v>
      </c>
      <c r="N3120" s="85" t="s">
        <v>2846</v>
      </c>
      <c r="O3120" s="85">
        <v>0</v>
      </c>
      <c r="P3120" s="85">
        <v>1.710983351475008E-8</v>
      </c>
      <c r="Q3120" s="85">
        <v>0</v>
      </c>
    </row>
    <row r="3121" spans="1:18" x14ac:dyDescent="0.3">
      <c r="A3121" s="85" t="s">
        <v>903</v>
      </c>
      <c r="B3121" s="85" t="s">
        <v>600</v>
      </c>
      <c r="C3121" s="85" t="s">
        <v>390</v>
      </c>
      <c r="D3121" s="85" t="s">
        <v>389</v>
      </c>
      <c r="E3121" s="85" t="s">
        <v>179</v>
      </c>
      <c r="F3121" s="85" t="s">
        <v>178</v>
      </c>
      <c r="G3121" s="85" t="s">
        <v>10</v>
      </c>
      <c r="I3121" s="85">
        <v>1E-3</v>
      </c>
      <c r="J3121" s="85">
        <v>1.7999999999999999E-2</v>
      </c>
      <c r="K3121" s="85" t="s">
        <v>13</v>
      </c>
      <c r="L3121" s="85" t="s">
        <v>2562</v>
      </c>
      <c r="N3121" s="85" t="s">
        <v>2847</v>
      </c>
      <c r="O3121" s="85">
        <v>4.1711854509051484E-12</v>
      </c>
      <c r="P3121" s="85">
        <v>1.710983351475008E-8</v>
      </c>
      <c r="Q3121" s="85">
        <v>2.4378878072128771E-2</v>
      </c>
    </row>
    <row r="3122" spans="1:18" x14ac:dyDescent="0.3">
      <c r="A3122" s="85" t="s">
        <v>903</v>
      </c>
      <c r="B3122" s="85" t="s">
        <v>600</v>
      </c>
      <c r="C3122" s="85" t="s">
        <v>390</v>
      </c>
      <c r="D3122" s="85" t="s">
        <v>389</v>
      </c>
      <c r="E3122" s="85" t="s">
        <v>183</v>
      </c>
      <c r="F3122" s="85" t="s">
        <v>182</v>
      </c>
      <c r="G3122" s="85" t="s">
        <v>10</v>
      </c>
      <c r="H3122" s="85" t="s">
        <v>12</v>
      </c>
      <c r="I3122" s="85">
        <v>1.8E-3</v>
      </c>
      <c r="J3122" s="85">
        <v>9.0999999999999998E-2</v>
      </c>
      <c r="K3122" s="85" t="s">
        <v>13</v>
      </c>
      <c r="L3122" s="85" t="s">
        <v>2562</v>
      </c>
      <c r="N3122" s="85" t="s">
        <v>2848</v>
      </c>
      <c r="O3122" s="85">
        <v>9.2690814340298876E-12</v>
      </c>
      <c r="P3122" s="85">
        <v>1.710983351475008E-8</v>
      </c>
      <c r="Q3122" s="85">
        <v>5.4174001319411892E-2</v>
      </c>
    </row>
    <row r="3123" spans="1:18" x14ac:dyDescent="0.3">
      <c r="A3123" s="85" t="s">
        <v>903</v>
      </c>
      <c r="B3123" s="85" t="s">
        <v>600</v>
      </c>
      <c r="C3123" s="85" t="s">
        <v>390</v>
      </c>
      <c r="D3123" s="85" t="s">
        <v>389</v>
      </c>
      <c r="E3123" s="85" t="s">
        <v>187</v>
      </c>
      <c r="F3123" s="85" t="s">
        <v>186</v>
      </c>
      <c r="G3123" s="85" t="s">
        <v>10</v>
      </c>
      <c r="I3123" s="85">
        <v>0.02</v>
      </c>
      <c r="J3123" s="85">
        <v>0.08</v>
      </c>
      <c r="K3123" s="85" t="s">
        <v>13</v>
      </c>
      <c r="L3123" s="85" t="s">
        <v>2562</v>
      </c>
      <c r="N3123" s="85" t="s">
        <v>2849</v>
      </c>
      <c r="O3123" s="85">
        <v>1.3137410747715731E-10</v>
      </c>
      <c r="P3123" s="85">
        <v>1.710983351475008E-8</v>
      </c>
      <c r="Q3123" s="85">
        <v>0.76782808765440091</v>
      </c>
    </row>
    <row r="3124" spans="1:18" x14ac:dyDescent="0.3">
      <c r="A3124" s="85" t="s">
        <v>903</v>
      </c>
      <c r="B3124" s="85" t="s">
        <v>600</v>
      </c>
      <c r="C3124" s="85" t="s">
        <v>390</v>
      </c>
      <c r="D3124" s="85" t="s">
        <v>389</v>
      </c>
      <c r="E3124" s="85" t="s">
        <v>191</v>
      </c>
      <c r="F3124" s="85" t="s">
        <v>190</v>
      </c>
      <c r="G3124" s="85" t="s">
        <v>10</v>
      </c>
      <c r="H3124" s="85" t="s">
        <v>16</v>
      </c>
      <c r="I3124" s="85">
        <v>0</v>
      </c>
      <c r="J3124" s="85">
        <v>1.0999999999999999E-2</v>
      </c>
      <c r="K3124" s="85" t="s">
        <v>13</v>
      </c>
      <c r="L3124" s="85" t="s">
        <v>2562</v>
      </c>
      <c r="N3124" s="85" t="s">
        <v>2850</v>
      </c>
      <c r="O3124" s="85">
        <v>0</v>
      </c>
      <c r="P3124" s="85">
        <v>1.710983351475008E-8</v>
      </c>
      <c r="Q3124" s="85">
        <v>0</v>
      </c>
    </row>
    <row r="3125" spans="1:18" x14ac:dyDescent="0.3">
      <c r="A3125" s="85" t="s">
        <v>903</v>
      </c>
      <c r="B3125" s="85" t="s">
        <v>600</v>
      </c>
      <c r="C3125" s="85" t="s">
        <v>390</v>
      </c>
      <c r="D3125" s="85" t="s">
        <v>389</v>
      </c>
      <c r="E3125" s="85" t="s">
        <v>193</v>
      </c>
      <c r="F3125" s="85" t="s">
        <v>192</v>
      </c>
      <c r="G3125" s="85" t="s">
        <v>10</v>
      </c>
      <c r="H3125" s="85" t="s">
        <v>16</v>
      </c>
      <c r="I3125" s="85">
        <v>0</v>
      </c>
      <c r="J3125" s="85">
        <v>0.06</v>
      </c>
      <c r="K3125" s="85" t="s">
        <v>13</v>
      </c>
      <c r="L3125" s="85" t="s">
        <v>2562</v>
      </c>
      <c r="N3125" s="85" t="s">
        <v>2851</v>
      </c>
      <c r="O3125" s="85">
        <v>0</v>
      </c>
      <c r="P3125" s="85">
        <v>1.710983351475008E-8</v>
      </c>
      <c r="Q3125" s="85">
        <v>0</v>
      </c>
    </row>
    <row r="3126" spans="1:18" x14ac:dyDescent="0.3">
      <c r="A3126" s="85" t="s">
        <v>903</v>
      </c>
      <c r="B3126" s="85" t="s">
        <v>600</v>
      </c>
      <c r="C3126" s="85" t="s">
        <v>390</v>
      </c>
      <c r="D3126" s="85" t="s">
        <v>389</v>
      </c>
      <c r="E3126" s="85" t="s">
        <v>195</v>
      </c>
      <c r="F3126" s="85" t="s">
        <v>194</v>
      </c>
      <c r="G3126" s="85" t="s">
        <v>10</v>
      </c>
      <c r="H3126" s="85" t="s">
        <v>16</v>
      </c>
      <c r="I3126" s="85">
        <v>0</v>
      </c>
      <c r="J3126" s="85">
        <v>0.02</v>
      </c>
      <c r="K3126" s="85" t="s">
        <v>13</v>
      </c>
      <c r="L3126" s="85" t="s">
        <v>2562</v>
      </c>
      <c r="N3126" s="85" t="s">
        <v>2852</v>
      </c>
      <c r="O3126" s="85">
        <v>0</v>
      </c>
      <c r="P3126" s="85">
        <v>1.710983351475008E-8</v>
      </c>
      <c r="Q3126" s="85">
        <v>0</v>
      </c>
    </row>
    <row r="3127" spans="1:18" x14ac:dyDescent="0.3">
      <c r="A3127" s="85" t="s">
        <v>903</v>
      </c>
      <c r="B3127" s="85" t="s">
        <v>600</v>
      </c>
      <c r="C3127" s="85" t="s">
        <v>390</v>
      </c>
      <c r="D3127" s="85" t="s">
        <v>389</v>
      </c>
      <c r="E3127" s="85" t="s">
        <v>199</v>
      </c>
      <c r="F3127" s="85" t="s">
        <v>198</v>
      </c>
      <c r="G3127" s="85" t="s">
        <v>10</v>
      </c>
      <c r="H3127" s="85" t="s">
        <v>16</v>
      </c>
      <c r="I3127" s="85">
        <v>0</v>
      </c>
      <c r="J3127" s="85">
        <v>0.05</v>
      </c>
      <c r="K3127" s="85" t="s">
        <v>13</v>
      </c>
      <c r="L3127" s="85" t="s">
        <v>2562</v>
      </c>
      <c r="N3127" s="85" t="s">
        <v>2853</v>
      </c>
      <c r="O3127" s="85">
        <v>0</v>
      </c>
      <c r="P3127" s="85">
        <v>1.710983351475008E-8</v>
      </c>
      <c r="Q3127" s="85">
        <v>0</v>
      </c>
    </row>
    <row r="3128" spans="1:18" x14ac:dyDescent="0.3">
      <c r="A3128" s="85" t="s">
        <v>903</v>
      </c>
      <c r="B3128" s="85" t="s">
        <v>600</v>
      </c>
      <c r="C3128" s="85" t="s">
        <v>390</v>
      </c>
      <c r="D3128" s="85" t="s">
        <v>389</v>
      </c>
      <c r="E3128" s="85" t="s">
        <v>149</v>
      </c>
      <c r="F3128" s="85" t="s">
        <v>148</v>
      </c>
      <c r="G3128" s="85" t="s">
        <v>10</v>
      </c>
      <c r="H3128" s="85" t="s">
        <v>16</v>
      </c>
      <c r="I3128" s="85">
        <v>0</v>
      </c>
      <c r="J3128" s="85">
        <v>0.08</v>
      </c>
      <c r="K3128" s="85" t="s">
        <v>13</v>
      </c>
      <c r="L3128" s="85" t="s">
        <v>2562</v>
      </c>
      <c r="N3128" s="85" t="s">
        <v>2854</v>
      </c>
      <c r="O3128" s="85">
        <v>0</v>
      </c>
      <c r="P3128" s="85">
        <v>1.710983351475008E-8</v>
      </c>
      <c r="Q3128" s="85">
        <v>0</v>
      </c>
    </row>
    <row r="3129" spans="1:18" x14ac:dyDescent="0.3">
      <c r="A3129" s="85" t="s">
        <v>903</v>
      </c>
      <c r="B3129" s="85" t="s">
        <v>600</v>
      </c>
      <c r="C3129" s="85" t="s">
        <v>390</v>
      </c>
      <c r="D3129" s="85" t="s">
        <v>389</v>
      </c>
      <c r="E3129" s="85" t="s">
        <v>201</v>
      </c>
      <c r="F3129" s="85" t="s">
        <v>200</v>
      </c>
      <c r="G3129" s="85" t="s">
        <v>10</v>
      </c>
      <c r="H3129" s="85" t="s">
        <v>16</v>
      </c>
      <c r="I3129" s="85">
        <v>0</v>
      </c>
      <c r="J3129" s="85">
        <v>0.12</v>
      </c>
      <c r="K3129" s="85" t="s">
        <v>13</v>
      </c>
      <c r="L3129" s="85" t="s">
        <v>2562</v>
      </c>
      <c r="N3129" s="85" t="s">
        <v>2855</v>
      </c>
      <c r="O3129" s="85">
        <v>0</v>
      </c>
      <c r="P3129" s="85">
        <v>1.710983351475008E-8</v>
      </c>
      <c r="Q3129" s="85">
        <v>0</v>
      </c>
    </row>
    <row r="3130" spans="1:18" x14ac:dyDescent="0.3">
      <c r="A3130" s="85" t="s">
        <v>902</v>
      </c>
      <c r="B3130" s="85" t="s">
        <v>593</v>
      </c>
      <c r="C3130" s="85" t="s">
        <v>24</v>
      </c>
      <c r="D3130" s="85" t="s">
        <v>23</v>
      </c>
      <c r="E3130" s="85" t="s">
        <v>238</v>
      </c>
      <c r="F3130" s="85" t="s">
        <v>237</v>
      </c>
      <c r="G3130" s="85" t="s">
        <v>10</v>
      </c>
      <c r="I3130" s="85">
        <v>0.49299999999999999</v>
      </c>
      <c r="J3130" s="85">
        <v>0.08</v>
      </c>
      <c r="K3130" s="85" t="s">
        <v>13</v>
      </c>
      <c r="L3130" s="85" t="s">
        <v>2562</v>
      </c>
      <c r="M3130" s="85" t="s">
        <v>2980</v>
      </c>
      <c r="N3130" s="85" t="s">
        <v>2822</v>
      </c>
      <c r="O3130" s="85">
        <v>3.702479835378584E-9</v>
      </c>
      <c r="P3130" s="85">
        <v>1.0584391457905601E-8</v>
      </c>
      <c r="Q3130" s="85">
        <v>34.980564070248562</v>
      </c>
      <c r="R3130" s="85" t="s">
        <v>2806</v>
      </c>
    </row>
    <row r="3131" spans="1:18" x14ac:dyDescent="0.3">
      <c r="A3131" s="85" t="s">
        <v>903</v>
      </c>
      <c r="B3131" s="85" t="s">
        <v>600</v>
      </c>
      <c r="C3131" s="85" t="s">
        <v>390</v>
      </c>
      <c r="D3131" s="85" t="s">
        <v>389</v>
      </c>
      <c r="E3131" s="85" t="s">
        <v>209</v>
      </c>
      <c r="F3131" s="85" t="s">
        <v>208</v>
      </c>
      <c r="G3131" s="85" t="s">
        <v>10</v>
      </c>
      <c r="H3131" s="85" t="s">
        <v>16</v>
      </c>
      <c r="I3131" s="85">
        <v>0</v>
      </c>
      <c r="J3131" s="85">
        <v>0.08</v>
      </c>
      <c r="K3131" s="85" t="s">
        <v>13</v>
      </c>
      <c r="L3131" s="85" t="s">
        <v>2562</v>
      </c>
      <c r="N3131" s="85" t="s">
        <v>2857</v>
      </c>
      <c r="O3131" s="85">
        <v>0</v>
      </c>
      <c r="P3131" s="85">
        <v>1.710983351475008E-8</v>
      </c>
      <c r="Q3131" s="85">
        <v>0</v>
      </c>
    </row>
    <row r="3132" spans="1:18" x14ac:dyDescent="0.3">
      <c r="A3132" s="85" t="s">
        <v>903</v>
      </c>
      <c r="B3132" s="85" t="s">
        <v>600</v>
      </c>
      <c r="C3132" s="85" t="s">
        <v>390</v>
      </c>
      <c r="D3132" s="85" t="s">
        <v>389</v>
      </c>
      <c r="E3132" s="85" t="s">
        <v>213</v>
      </c>
      <c r="F3132" s="85" t="s">
        <v>212</v>
      </c>
      <c r="G3132" s="85" t="s">
        <v>10</v>
      </c>
      <c r="H3132" s="85" t="s">
        <v>16</v>
      </c>
      <c r="I3132" s="85">
        <v>0</v>
      </c>
      <c r="J3132" s="85">
        <v>0.02</v>
      </c>
      <c r="K3132" s="85" t="s">
        <v>13</v>
      </c>
      <c r="L3132" s="85" t="s">
        <v>2562</v>
      </c>
      <c r="N3132" s="85" t="s">
        <v>2858</v>
      </c>
      <c r="O3132" s="85">
        <v>0</v>
      </c>
      <c r="P3132" s="85">
        <v>1.710983351475008E-8</v>
      </c>
      <c r="Q3132" s="85">
        <v>0</v>
      </c>
    </row>
    <row r="3133" spans="1:18" x14ac:dyDescent="0.3">
      <c r="A3133" s="85" t="s">
        <v>903</v>
      </c>
      <c r="B3133" s="85" t="s">
        <v>600</v>
      </c>
      <c r="C3133" s="85" t="s">
        <v>390</v>
      </c>
      <c r="D3133" s="85" t="s">
        <v>389</v>
      </c>
      <c r="E3133" s="85" t="s">
        <v>215</v>
      </c>
      <c r="F3133" s="85" t="s">
        <v>214</v>
      </c>
      <c r="G3133" s="85" t="s">
        <v>10</v>
      </c>
      <c r="H3133" s="85" t="s">
        <v>16</v>
      </c>
      <c r="I3133" s="85">
        <v>0</v>
      </c>
      <c r="J3133" s="85">
        <v>6.0999999999999999E-2</v>
      </c>
      <c r="K3133" s="85" t="s">
        <v>13</v>
      </c>
      <c r="L3133" s="85" t="s">
        <v>2562</v>
      </c>
      <c r="N3133" s="85" t="s">
        <v>2859</v>
      </c>
      <c r="O3133" s="85">
        <v>0</v>
      </c>
      <c r="P3133" s="85">
        <v>1.710983351475008E-8</v>
      </c>
      <c r="Q3133" s="85">
        <v>0</v>
      </c>
    </row>
    <row r="3134" spans="1:18" x14ac:dyDescent="0.3">
      <c r="A3134" s="85" t="s">
        <v>903</v>
      </c>
      <c r="B3134" s="85" t="s">
        <v>600</v>
      </c>
      <c r="C3134" s="85" t="s">
        <v>390</v>
      </c>
      <c r="D3134" s="85" t="s">
        <v>389</v>
      </c>
      <c r="E3134" s="85" t="s">
        <v>217</v>
      </c>
      <c r="F3134" s="85" t="s">
        <v>216</v>
      </c>
      <c r="G3134" s="85" t="s">
        <v>10</v>
      </c>
      <c r="H3134" s="85" t="s">
        <v>16</v>
      </c>
      <c r="I3134" s="85">
        <v>0</v>
      </c>
      <c r="J3134" s="85">
        <v>8.7999999999999995E-2</v>
      </c>
      <c r="K3134" s="85" t="s">
        <v>13</v>
      </c>
      <c r="L3134" s="85" t="s">
        <v>2562</v>
      </c>
      <c r="N3134" s="85" t="s">
        <v>2860</v>
      </c>
      <c r="O3134" s="85">
        <v>0</v>
      </c>
      <c r="P3134" s="85">
        <v>1.710983351475008E-8</v>
      </c>
      <c r="Q3134" s="85">
        <v>0</v>
      </c>
    </row>
    <row r="3135" spans="1:18" x14ac:dyDescent="0.3">
      <c r="A3135" s="85" t="s">
        <v>903</v>
      </c>
      <c r="B3135" s="85" t="s">
        <v>600</v>
      </c>
      <c r="C3135" s="85" t="s">
        <v>390</v>
      </c>
      <c r="D3135" s="85" t="s">
        <v>389</v>
      </c>
      <c r="E3135" s="85" t="s">
        <v>219</v>
      </c>
      <c r="F3135" s="85" t="s">
        <v>218</v>
      </c>
      <c r="G3135" s="85" t="s">
        <v>10</v>
      </c>
      <c r="H3135" s="85" t="s">
        <v>16</v>
      </c>
      <c r="I3135" s="85">
        <v>0</v>
      </c>
      <c r="J3135" s="85">
        <v>6.4000000000000003E-3</v>
      </c>
      <c r="K3135" s="85" t="s">
        <v>13</v>
      </c>
      <c r="L3135" s="85" t="s">
        <v>2562</v>
      </c>
      <c r="N3135" s="85" t="s">
        <v>2861</v>
      </c>
      <c r="O3135" s="85">
        <v>0</v>
      </c>
      <c r="P3135" s="85">
        <v>1.710983351475008E-8</v>
      </c>
      <c r="Q3135" s="85">
        <v>0</v>
      </c>
    </row>
    <row r="3136" spans="1:18" x14ac:dyDescent="0.3">
      <c r="A3136" s="85" t="s">
        <v>903</v>
      </c>
      <c r="B3136" s="85" t="s">
        <v>600</v>
      </c>
      <c r="C3136" s="85" t="s">
        <v>390</v>
      </c>
      <c r="D3136" s="85" t="s">
        <v>389</v>
      </c>
      <c r="E3136" s="85" t="s">
        <v>220</v>
      </c>
      <c r="F3136" s="85" t="s">
        <v>2862</v>
      </c>
      <c r="G3136" s="85" t="s">
        <v>10</v>
      </c>
      <c r="H3136" s="85" t="s">
        <v>16</v>
      </c>
      <c r="I3136" s="85">
        <v>0</v>
      </c>
      <c r="J3136" s="85">
        <v>0.04</v>
      </c>
      <c r="K3136" s="85" t="s">
        <v>13</v>
      </c>
      <c r="L3136" s="85" t="s">
        <v>2562</v>
      </c>
      <c r="N3136" s="85" t="s">
        <v>2863</v>
      </c>
      <c r="O3136" s="85">
        <v>0</v>
      </c>
      <c r="P3136" s="85">
        <v>1.710983351475008E-8</v>
      </c>
      <c r="Q3136" s="85">
        <v>0</v>
      </c>
    </row>
    <row r="3137" spans="1:17" x14ac:dyDescent="0.3">
      <c r="A3137" s="85" t="s">
        <v>903</v>
      </c>
      <c r="B3137" s="85" t="s">
        <v>600</v>
      </c>
      <c r="C3137" s="85" t="s">
        <v>390</v>
      </c>
      <c r="D3137" s="85" t="s">
        <v>389</v>
      </c>
      <c r="E3137" s="85" t="s">
        <v>224</v>
      </c>
      <c r="F3137" s="85" t="s">
        <v>223</v>
      </c>
      <c r="G3137" s="85" t="s">
        <v>10</v>
      </c>
      <c r="H3137" s="85" t="s">
        <v>16</v>
      </c>
      <c r="I3137" s="85">
        <v>0</v>
      </c>
      <c r="J3137" s="85">
        <v>0.03</v>
      </c>
      <c r="K3137" s="85" t="s">
        <v>13</v>
      </c>
      <c r="L3137" s="85" t="s">
        <v>2562</v>
      </c>
      <c r="N3137" s="85" t="s">
        <v>2864</v>
      </c>
      <c r="O3137" s="85">
        <v>0</v>
      </c>
      <c r="P3137" s="85">
        <v>1.710983351475008E-8</v>
      </c>
      <c r="Q3137" s="85">
        <v>0</v>
      </c>
    </row>
    <row r="3138" spans="1:17" x14ac:dyDescent="0.3">
      <c r="A3138" s="85" t="s">
        <v>903</v>
      </c>
      <c r="B3138" s="85" t="s">
        <v>600</v>
      </c>
      <c r="C3138" s="85" t="s">
        <v>390</v>
      </c>
      <c r="D3138" s="85" t="s">
        <v>389</v>
      </c>
      <c r="E3138" s="85" t="s">
        <v>228</v>
      </c>
      <c r="F3138" s="85" t="s">
        <v>227</v>
      </c>
      <c r="G3138" s="85" t="s">
        <v>10</v>
      </c>
      <c r="H3138" s="85" t="s">
        <v>16</v>
      </c>
      <c r="I3138" s="85">
        <v>0</v>
      </c>
      <c r="J3138" s="85">
        <v>7.0000000000000007E-2</v>
      </c>
      <c r="K3138" s="85" t="s">
        <v>13</v>
      </c>
      <c r="L3138" s="85" t="s">
        <v>2562</v>
      </c>
      <c r="N3138" s="85" t="s">
        <v>2865</v>
      </c>
      <c r="O3138" s="85">
        <v>0</v>
      </c>
      <c r="P3138" s="85">
        <v>1.710983351475008E-8</v>
      </c>
      <c r="Q3138" s="85">
        <v>0</v>
      </c>
    </row>
    <row r="3139" spans="1:17" x14ac:dyDescent="0.3">
      <c r="A3139" s="85" t="s">
        <v>903</v>
      </c>
      <c r="B3139" s="85" t="s">
        <v>600</v>
      </c>
      <c r="C3139" s="85" t="s">
        <v>390</v>
      </c>
      <c r="D3139" s="85" t="s">
        <v>389</v>
      </c>
      <c r="E3139" s="85" t="s">
        <v>230</v>
      </c>
      <c r="F3139" s="85" t="s">
        <v>229</v>
      </c>
      <c r="G3139" s="85" t="s">
        <v>10</v>
      </c>
      <c r="H3139" s="85" t="s">
        <v>16</v>
      </c>
      <c r="I3139" s="85">
        <v>0</v>
      </c>
      <c r="J3139" s="85">
        <v>8.4000000000000005E-2</v>
      </c>
      <c r="K3139" s="85" t="s">
        <v>13</v>
      </c>
      <c r="L3139" s="85" t="s">
        <v>2562</v>
      </c>
      <c r="N3139" s="85" t="s">
        <v>2866</v>
      </c>
      <c r="O3139" s="85">
        <v>0</v>
      </c>
      <c r="P3139" s="85">
        <v>1.710983351475008E-8</v>
      </c>
      <c r="Q3139" s="85">
        <v>0</v>
      </c>
    </row>
    <row r="3140" spans="1:17" x14ac:dyDescent="0.3">
      <c r="A3140" s="85" t="s">
        <v>903</v>
      </c>
      <c r="B3140" s="85" t="s">
        <v>600</v>
      </c>
      <c r="C3140" s="85" t="s">
        <v>390</v>
      </c>
      <c r="D3140" s="85" t="s">
        <v>389</v>
      </c>
      <c r="E3140" s="85" t="s">
        <v>127</v>
      </c>
      <c r="F3140" s="85" t="s">
        <v>126</v>
      </c>
      <c r="G3140" s="85" t="s">
        <v>10</v>
      </c>
      <c r="H3140" s="85" t="s">
        <v>16</v>
      </c>
      <c r="I3140" s="85">
        <v>0</v>
      </c>
      <c r="J3140" s="85">
        <v>8.199999999999999E-3</v>
      </c>
      <c r="K3140" s="85" t="s">
        <v>13</v>
      </c>
      <c r="L3140" s="85" t="s">
        <v>2562</v>
      </c>
      <c r="N3140" s="85" t="s">
        <v>2867</v>
      </c>
      <c r="O3140" s="85">
        <v>0</v>
      </c>
      <c r="P3140" s="85">
        <v>1.710983351475008E-8</v>
      </c>
      <c r="Q3140" s="85">
        <v>0</v>
      </c>
    </row>
    <row r="3141" spans="1:17" x14ac:dyDescent="0.3">
      <c r="A3141" s="85" t="s">
        <v>903</v>
      </c>
      <c r="B3141" s="85" t="s">
        <v>600</v>
      </c>
      <c r="C3141" s="85" t="s">
        <v>390</v>
      </c>
      <c r="D3141" s="85" t="s">
        <v>389</v>
      </c>
      <c r="E3141" s="85" t="s">
        <v>83</v>
      </c>
      <c r="F3141" s="85" t="s">
        <v>2868</v>
      </c>
      <c r="G3141" s="85" t="s">
        <v>10</v>
      </c>
      <c r="H3141" s="85" t="s">
        <v>16</v>
      </c>
      <c r="I3141" s="85">
        <v>0</v>
      </c>
      <c r="J3141" s="85">
        <v>147</v>
      </c>
      <c r="K3141" s="85" t="s">
        <v>13</v>
      </c>
      <c r="L3141" s="85" t="s">
        <v>2562</v>
      </c>
      <c r="N3141" s="85" t="s">
        <v>2845</v>
      </c>
      <c r="O3141" s="85">
        <v>0</v>
      </c>
      <c r="P3141" s="85">
        <v>1.710983351475008E-8</v>
      </c>
      <c r="Q3141" s="85">
        <v>0</v>
      </c>
    </row>
    <row r="3142" spans="1:17" x14ac:dyDescent="0.3">
      <c r="A3142" s="85" t="s">
        <v>903</v>
      </c>
      <c r="B3142" s="85" t="s">
        <v>600</v>
      </c>
      <c r="C3142" s="85" t="s">
        <v>390</v>
      </c>
      <c r="D3142" s="85" t="s">
        <v>389</v>
      </c>
      <c r="E3142" s="85" t="s">
        <v>234</v>
      </c>
      <c r="F3142" s="85" t="s">
        <v>233</v>
      </c>
      <c r="G3142" s="85" t="s">
        <v>10</v>
      </c>
      <c r="H3142" s="85" t="s">
        <v>16</v>
      </c>
      <c r="I3142" s="85">
        <v>0</v>
      </c>
      <c r="J3142" s="85">
        <v>4.0000000000000001E-3</v>
      </c>
      <c r="K3142" s="85" t="s">
        <v>13</v>
      </c>
      <c r="L3142" s="85" t="s">
        <v>2562</v>
      </c>
      <c r="N3142" s="85" t="s">
        <v>2869</v>
      </c>
      <c r="O3142" s="85">
        <v>0</v>
      </c>
      <c r="P3142" s="85">
        <v>1.710983351475008E-8</v>
      </c>
      <c r="Q3142" s="85">
        <v>0</v>
      </c>
    </row>
    <row r="3143" spans="1:17" x14ac:dyDescent="0.3">
      <c r="A3143" s="85" t="s">
        <v>903</v>
      </c>
      <c r="B3143" s="85" t="s">
        <v>600</v>
      </c>
      <c r="C3143" s="85" t="s">
        <v>390</v>
      </c>
      <c r="D3143" s="85" t="s">
        <v>389</v>
      </c>
      <c r="E3143" s="85" t="s">
        <v>236</v>
      </c>
      <c r="F3143" s="85" t="s">
        <v>235</v>
      </c>
      <c r="G3143" s="85" t="s">
        <v>10</v>
      </c>
      <c r="H3143" s="85" t="s">
        <v>16</v>
      </c>
      <c r="I3143" s="85">
        <v>0</v>
      </c>
      <c r="J3143" s="85">
        <v>0.32</v>
      </c>
      <c r="K3143" s="85" t="s">
        <v>13</v>
      </c>
      <c r="L3143" s="85" t="s">
        <v>2562</v>
      </c>
      <c r="N3143" s="85" t="s">
        <v>2870</v>
      </c>
      <c r="O3143" s="85">
        <v>0</v>
      </c>
      <c r="P3143" s="85">
        <v>1.710983351475008E-8</v>
      </c>
      <c r="Q3143" s="85">
        <v>0</v>
      </c>
    </row>
    <row r="3144" spans="1:17" x14ac:dyDescent="0.3">
      <c r="A3144" s="85" t="s">
        <v>903</v>
      </c>
      <c r="B3144" s="85" t="s">
        <v>600</v>
      </c>
      <c r="C3144" s="85" t="s">
        <v>390</v>
      </c>
      <c r="D3144" s="85" t="s">
        <v>389</v>
      </c>
      <c r="E3144" s="85" t="s">
        <v>240</v>
      </c>
      <c r="F3144" s="85" t="s">
        <v>239</v>
      </c>
      <c r="G3144" s="85" t="s">
        <v>10</v>
      </c>
      <c r="H3144" s="85" t="s">
        <v>16</v>
      </c>
      <c r="I3144" s="85">
        <v>0</v>
      </c>
      <c r="J3144" s="85">
        <v>0.08</v>
      </c>
      <c r="K3144" s="85" t="s">
        <v>13</v>
      </c>
      <c r="L3144" s="85" t="s">
        <v>2562</v>
      </c>
      <c r="N3144" s="85" t="s">
        <v>2871</v>
      </c>
      <c r="O3144" s="85">
        <v>0</v>
      </c>
      <c r="P3144" s="85">
        <v>1.710983351475008E-8</v>
      </c>
      <c r="Q3144" s="85">
        <v>0</v>
      </c>
    </row>
    <row r="3145" spans="1:17" x14ac:dyDescent="0.3">
      <c r="A3145" s="85" t="s">
        <v>903</v>
      </c>
      <c r="B3145" s="85" t="s">
        <v>600</v>
      </c>
      <c r="C3145" s="85" t="s">
        <v>390</v>
      </c>
      <c r="D3145" s="85" t="s">
        <v>389</v>
      </c>
      <c r="E3145" s="85" t="s">
        <v>242</v>
      </c>
      <c r="F3145" s="85" t="s">
        <v>241</v>
      </c>
      <c r="G3145" s="85" t="s">
        <v>10</v>
      </c>
      <c r="H3145" s="85" t="s">
        <v>16</v>
      </c>
      <c r="I3145" s="85">
        <v>0</v>
      </c>
      <c r="J3145" s="85">
        <v>0.4</v>
      </c>
      <c r="K3145" s="85" t="s">
        <v>13</v>
      </c>
      <c r="L3145" s="85" t="s">
        <v>2562</v>
      </c>
      <c r="N3145" s="85" t="s">
        <v>2872</v>
      </c>
      <c r="O3145" s="85">
        <v>0</v>
      </c>
      <c r="P3145" s="85">
        <v>1.710983351475008E-8</v>
      </c>
      <c r="Q3145" s="85">
        <v>0</v>
      </c>
    </row>
    <row r="3146" spans="1:17" x14ac:dyDescent="0.3">
      <c r="A3146" s="85" t="s">
        <v>903</v>
      </c>
      <c r="B3146" s="85" t="s">
        <v>600</v>
      </c>
      <c r="C3146" s="85" t="s">
        <v>390</v>
      </c>
      <c r="D3146" s="85" t="s">
        <v>389</v>
      </c>
      <c r="E3146" s="85" t="s">
        <v>247</v>
      </c>
      <c r="F3146" s="85" t="s">
        <v>246</v>
      </c>
      <c r="G3146" s="85" t="s">
        <v>10</v>
      </c>
      <c r="H3146" s="85" t="s">
        <v>16</v>
      </c>
      <c r="I3146" s="85">
        <v>0</v>
      </c>
      <c r="J3146" s="85">
        <v>0.01</v>
      </c>
      <c r="K3146" s="85" t="s">
        <v>13</v>
      </c>
      <c r="L3146" s="85" t="s">
        <v>2562</v>
      </c>
      <c r="N3146" s="85" t="s">
        <v>2873</v>
      </c>
      <c r="O3146" s="85">
        <v>0</v>
      </c>
      <c r="P3146" s="85">
        <v>1.710983351475008E-8</v>
      </c>
      <c r="Q3146" s="85">
        <v>0</v>
      </c>
    </row>
    <row r="3147" spans="1:17" x14ac:dyDescent="0.3">
      <c r="A3147" s="85" t="s">
        <v>903</v>
      </c>
      <c r="B3147" s="85" t="s">
        <v>600</v>
      </c>
      <c r="C3147" s="85" t="s">
        <v>390</v>
      </c>
      <c r="D3147" s="85" t="s">
        <v>389</v>
      </c>
      <c r="E3147" s="85" t="s">
        <v>249</v>
      </c>
      <c r="F3147" s="85" t="s">
        <v>248</v>
      </c>
      <c r="G3147" s="85" t="s">
        <v>10</v>
      </c>
      <c r="H3147" s="85" t="s">
        <v>16</v>
      </c>
      <c r="I3147" s="85">
        <v>0</v>
      </c>
      <c r="J3147" s="85">
        <v>1.9E-2</v>
      </c>
      <c r="K3147" s="85" t="s">
        <v>13</v>
      </c>
      <c r="L3147" s="85" t="s">
        <v>2562</v>
      </c>
      <c r="N3147" s="85" t="s">
        <v>2874</v>
      </c>
      <c r="O3147" s="85">
        <v>0</v>
      </c>
      <c r="P3147" s="85">
        <v>1.710983351475008E-8</v>
      </c>
      <c r="Q3147" s="85">
        <v>0</v>
      </c>
    </row>
    <row r="3148" spans="1:17" x14ac:dyDescent="0.3">
      <c r="A3148" s="85" t="s">
        <v>903</v>
      </c>
      <c r="B3148" s="85" t="s">
        <v>600</v>
      </c>
      <c r="C3148" s="85" t="s">
        <v>390</v>
      </c>
      <c r="D3148" s="85" t="s">
        <v>389</v>
      </c>
      <c r="E3148" s="85" t="s">
        <v>251</v>
      </c>
      <c r="F3148" s="85" t="s">
        <v>250</v>
      </c>
      <c r="G3148" s="85" t="s">
        <v>10</v>
      </c>
      <c r="H3148" s="85" t="s">
        <v>16</v>
      </c>
      <c r="I3148" s="85">
        <v>0</v>
      </c>
      <c r="J3148" s="85">
        <v>0.16</v>
      </c>
      <c r="K3148" s="85" t="s">
        <v>13</v>
      </c>
      <c r="L3148" s="85" t="s">
        <v>2562</v>
      </c>
      <c r="N3148" s="85" t="s">
        <v>2875</v>
      </c>
      <c r="O3148" s="85">
        <v>0</v>
      </c>
      <c r="P3148" s="85">
        <v>1.710983351475008E-8</v>
      </c>
      <c r="Q3148" s="85">
        <v>0</v>
      </c>
    </row>
    <row r="3149" spans="1:17" x14ac:dyDescent="0.3">
      <c r="A3149" s="85" t="s">
        <v>903</v>
      </c>
      <c r="B3149" s="85" t="s">
        <v>600</v>
      </c>
      <c r="C3149" s="85" t="s">
        <v>390</v>
      </c>
      <c r="D3149" s="85" t="s">
        <v>389</v>
      </c>
      <c r="E3149" s="85" t="s">
        <v>80</v>
      </c>
      <c r="F3149" s="85" t="s">
        <v>79</v>
      </c>
      <c r="G3149" s="85" t="s">
        <v>10</v>
      </c>
      <c r="H3149" s="85" t="s">
        <v>16</v>
      </c>
      <c r="I3149" s="85">
        <v>0</v>
      </c>
      <c r="J3149" s="85">
        <v>3.6999999999999998E-2</v>
      </c>
      <c r="K3149" s="85" t="s">
        <v>13</v>
      </c>
      <c r="L3149" s="85" t="s">
        <v>2562</v>
      </c>
      <c r="N3149" s="85" t="s">
        <v>2876</v>
      </c>
      <c r="O3149" s="85">
        <v>0</v>
      </c>
      <c r="P3149" s="85">
        <v>1.710983351475008E-8</v>
      </c>
      <c r="Q3149" s="85">
        <v>0</v>
      </c>
    </row>
    <row r="3150" spans="1:17" x14ac:dyDescent="0.3">
      <c r="A3150" s="85" t="s">
        <v>903</v>
      </c>
      <c r="B3150" s="85" t="s">
        <v>600</v>
      </c>
      <c r="C3150" s="85" t="s">
        <v>390</v>
      </c>
      <c r="D3150" s="85" t="s">
        <v>389</v>
      </c>
      <c r="E3150" s="85" t="s">
        <v>70</v>
      </c>
      <c r="F3150" s="85" t="s">
        <v>69</v>
      </c>
      <c r="G3150" s="85" t="s">
        <v>10</v>
      </c>
      <c r="H3150" s="85" t="s">
        <v>16</v>
      </c>
      <c r="I3150" s="85">
        <v>0</v>
      </c>
      <c r="J3150" s="85">
        <v>0.08</v>
      </c>
      <c r="K3150" s="85" t="s">
        <v>13</v>
      </c>
      <c r="L3150" s="85" t="s">
        <v>2562</v>
      </c>
      <c r="N3150" s="85" t="s">
        <v>2877</v>
      </c>
      <c r="O3150" s="85">
        <v>0</v>
      </c>
      <c r="P3150" s="85">
        <v>1.710983351475008E-8</v>
      </c>
      <c r="Q3150" s="85">
        <v>0</v>
      </c>
    </row>
    <row r="3151" spans="1:17" x14ac:dyDescent="0.3">
      <c r="A3151" s="85" t="s">
        <v>903</v>
      </c>
      <c r="B3151" s="85" t="s">
        <v>600</v>
      </c>
      <c r="C3151" s="85" t="s">
        <v>390</v>
      </c>
      <c r="D3151" s="85" t="s">
        <v>389</v>
      </c>
      <c r="E3151" s="85" t="s">
        <v>185</v>
      </c>
      <c r="F3151" s="85" t="s">
        <v>184</v>
      </c>
      <c r="G3151" s="85" t="s">
        <v>10</v>
      </c>
      <c r="H3151" s="85" t="s">
        <v>16</v>
      </c>
      <c r="I3151" s="85">
        <v>0</v>
      </c>
      <c r="J3151" s="85">
        <v>0.20499999999999999</v>
      </c>
      <c r="K3151" s="85" t="s">
        <v>13</v>
      </c>
      <c r="L3151" s="85" t="s">
        <v>2562</v>
      </c>
      <c r="N3151" s="85" t="s">
        <v>2878</v>
      </c>
      <c r="O3151" s="85">
        <v>0</v>
      </c>
      <c r="P3151" s="85">
        <v>1.710983351475008E-8</v>
      </c>
      <c r="Q3151" s="85">
        <v>0</v>
      </c>
    </row>
    <row r="3152" spans="1:17" x14ac:dyDescent="0.3">
      <c r="A3152" s="85" t="s">
        <v>903</v>
      </c>
      <c r="B3152" s="85" t="s">
        <v>600</v>
      </c>
      <c r="C3152" s="85" t="s">
        <v>390</v>
      </c>
      <c r="D3152" s="85" t="s">
        <v>389</v>
      </c>
      <c r="E3152" s="85" t="s">
        <v>42</v>
      </c>
      <c r="F3152" s="85" t="s">
        <v>41</v>
      </c>
      <c r="G3152" s="85" t="s">
        <v>10</v>
      </c>
      <c r="H3152" s="85" t="s">
        <v>16</v>
      </c>
      <c r="I3152" s="85">
        <v>0</v>
      </c>
      <c r="J3152" s="85">
        <v>1.2999999999999999E-2</v>
      </c>
      <c r="K3152" s="85" t="s">
        <v>13</v>
      </c>
      <c r="L3152" s="85" t="s">
        <v>2562</v>
      </c>
      <c r="N3152" s="85" t="s">
        <v>2879</v>
      </c>
      <c r="O3152" s="85">
        <v>0</v>
      </c>
      <c r="P3152" s="85">
        <v>1.710983351475008E-8</v>
      </c>
      <c r="Q3152" s="85">
        <v>0</v>
      </c>
    </row>
    <row r="3153" spans="1:17" x14ac:dyDescent="0.3">
      <c r="A3153" s="85" t="s">
        <v>903</v>
      </c>
      <c r="B3153" s="85" t="s">
        <v>600</v>
      </c>
      <c r="C3153" s="85" t="s">
        <v>390</v>
      </c>
      <c r="D3153" s="85" t="s">
        <v>389</v>
      </c>
      <c r="E3153" s="85" t="s">
        <v>255</v>
      </c>
      <c r="F3153" s="85" t="s">
        <v>254</v>
      </c>
      <c r="G3153" s="85" t="s">
        <v>10</v>
      </c>
      <c r="H3153" s="85" t="s">
        <v>16</v>
      </c>
      <c r="I3153" s="85">
        <v>0</v>
      </c>
      <c r="J3153" s="85">
        <v>3.4000000000000002E-2</v>
      </c>
      <c r="K3153" s="85" t="s">
        <v>13</v>
      </c>
      <c r="L3153" s="85" t="s">
        <v>2562</v>
      </c>
      <c r="N3153" s="85" t="s">
        <v>2880</v>
      </c>
      <c r="O3153" s="85">
        <v>0</v>
      </c>
      <c r="P3153" s="85">
        <v>1.710983351475008E-8</v>
      </c>
      <c r="Q3153" s="85">
        <v>0</v>
      </c>
    </row>
    <row r="3154" spans="1:17" x14ac:dyDescent="0.3">
      <c r="A3154" s="85" t="s">
        <v>903</v>
      </c>
      <c r="B3154" s="85" t="s">
        <v>600</v>
      </c>
      <c r="C3154" s="85" t="s">
        <v>390</v>
      </c>
      <c r="D3154" s="85" t="s">
        <v>389</v>
      </c>
      <c r="E3154" s="85" t="s">
        <v>259</v>
      </c>
      <c r="F3154" s="85" t="s">
        <v>258</v>
      </c>
      <c r="G3154" s="85" t="s">
        <v>10</v>
      </c>
      <c r="H3154" s="85" t="s">
        <v>16</v>
      </c>
      <c r="I3154" s="85">
        <v>0</v>
      </c>
      <c r="J3154" s="85">
        <v>1.4E-2</v>
      </c>
      <c r="K3154" s="85" t="s">
        <v>13</v>
      </c>
      <c r="L3154" s="85" t="s">
        <v>2562</v>
      </c>
      <c r="N3154" s="85" t="s">
        <v>2881</v>
      </c>
      <c r="O3154" s="85">
        <v>0</v>
      </c>
      <c r="P3154" s="85">
        <v>1.710983351475008E-8</v>
      </c>
      <c r="Q3154" s="85">
        <v>0</v>
      </c>
    </row>
    <row r="3155" spans="1:17" x14ac:dyDescent="0.3">
      <c r="A3155" s="85" t="s">
        <v>903</v>
      </c>
      <c r="B3155" s="85" t="s">
        <v>600</v>
      </c>
      <c r="C3155" s="85" t="s">
        <v>390</v>
      </c>
      <c r="D3155" s="85" t="s">
        <v>389</v>
      </c>
      <c r="E3155" s="85" t="s">
        <v>263</v>
      </c>
      <c r="F3155" s="85" t="s">
        <v>262</v>
      </c>
      <c r="G3155" s="85" t="s">
        <v>10</v>
      </c>
      <c r="H3155" s="85" t="s">
        <v>16</v>
      </c>
      <c r="I3155" s="85">
        <v>0</v>
      </c>
      <c r="J3155" s="85">
        <v>9.6000000000000002E-2</v>
      </c>
      <c r="K3155" s="85" t="s">
        <v>13</v>
      </c>
      <c r="L3155" s="85" t="s">
        <v>2562</v>
      </c>
      <c r="N3155" s="85" t="s">
        <v>2882</v>
      </c>
      <c r="O3155" s="85">
        <v>0</v>
      </c>
      <c r="P3155" s="85">
        <v>1.710983351475008E-8</v>
      </c>
      <c r="Q3155" s="85">
        <v>0</v>
      </c>
    </row>
    <row r="3156" spans="1:17" x14ac:dyDescent="0.3">
      <c r="A3156" s="85" t="s">
        <v>903</v>
      </c>
      <c r="B3156" s="85" t="s">
        <v>600</v>
      </c>
      <c r="C3156" s="85" t="s">
        <v>390</v>
      </c>
      <c r="D3156" s="85" t="s">
        <v>389</v>
      </c>
      <c r="E3156" s="85" t="s">
        <v>265</v>
      </c>
      <c r="F3156" s="85" t="s">
        <v>264</v>
      </c>
      <c r="G3156" s="85" t="s">
        <v>10</v>
      </c>
      <c r="H3156" s="85" t="s">
        <v>16</v>
      </c>
      <c r="I3156" s="85">
        <v>0</v>
      </c>
      <c r="J3156" s="85">
        <v>7.0999999999999994E-2</v>
      </c>
      <c r="K3156" s="85" t="s">
        <v>13</v>
      </c>
      <c r="L3156" s="85" t="s">
        <v>2562</v>
      </c>
      <c r="N3156" s="85" t="s">
        <v>2883</v>
      </c>
      <c r="O3156" s="85">
        <v>0</v>
      </c>
      <c r="P3156" s="85">
        <v>1.710983351475008E-8</v>
      </c>
      <c r="Q3156" s="85">
        <v>0</v>
      </c>
    </row>
    <row r="3157" spans="1:17" x14ac:dyDescent="0.3">
      <c r="A3157" s="85" t="s">
        <v>903</v>
      </c>
      <c r="B3157" s="85" t="s">
        <v>600</v>
      </c>
      <c r="C3157" s="85" t="s">
        <v>390</v>
      </c>
      <c r="D3157" s="85" t="s">
        <v>389</v>
      </c>
      <c r="E3157" s="85" t="s">
        <v>211</v>
      </c>
      <c r="F3157" s="85" t="s">
        <v>210</v>
      </c>
      <c r="G3157" s="85" t="s">
        <v>10</v>
      </c>
      <c r="I3157" s="85">
        <v>0.06</v>
      </c>
      <c r="J3157" s="85">
        <v>0.02</v>
      </c>
      <c r="K3157" s="85" t="s">
        <v>13</v>
      </c>
      <c r="L3157" s="85" t="s">
        <v>2562</v>
      </c>
      <c r="N3157" s="85" t="s">
        <v>2884</v>
      </c>
      <c r="O3157" s="85">
        <v>2.9665374574796301E-10</v>
      </c>
      <c r="P3157" s="85">
        <v>1.710983351475008E-8</v>
      </c>
      <c r="Q3157" s="85">
        <v>1.733820177105891</v>
      </c>
    </row>
    <row r="3158" spans="1:17" x14ac:dyDescent="0.3">
      <c r="A3158" s="85" t="s">
        <v>903</v>
      </c>
      <c r="B3158" s="85" t="s">
        <v>600</v>
      </c>
      <c r="C3158" s="85" t="s">
        <v>390</v>
      </c>
      <c r="D3158" s="85" t="s">
        <v>389</v>
      </c>
      <c r="E3158" s="85" t="s">
        <v>269</v>
      </c>
      <c r="F3158" s="85" t="s">
        <v>268</v>
      </c>
      <c r="G3158" s="85" t="s">
        <v>10</v>
      </c>
      <c r="H3158" s="85" t="s">
        <v>16</v>
      </c>
      <c r="I3158" s="85">
        <v>0</v>
      </c>
      <c r="J3158" s="85">
        <v>2.7E-2</v>
      </c>
      <c r="K3158" s="85" t="s">
        <v>13</v>
      </c>
      <c r="L3158" s="85" t="s">
        <v>2562</v>
      </c>
      <c r="N3158" s="85" t="s">
        <v>2885</v>
      </c>
      <c r="O3158" s="85">
        <v>0</v>
      </c>
      <c r="P3158" s="85">
        <v>1.710983351475008E-8</v>
      </c>
      <c r="Q3158" s="85">
        <v>0</v>
      </c>
    </row>
    <row r="3159" spans="1:17" x14ac:dyDescent="0.3">
      <c r="A3159" s="85" t="s">
        <v>903</v>
      </c>
      <c r="B3159" s="85" t="s">
        <v>600</v>
      </c>
      <c r="C3159" s="85" t="s">
        <v>390</v>
      </c>
      <c r="D3159" s="85" t="s">
        <v>389</v>
      </c>
      <c r="E3159" s="85" t="s">
        <v>271</v>
      </c>
      <c r="F3159" s="85" t="s">
        <v>270</v>
      </c>
      <c r="G3159" s="85" t="s">
        <v>10</v>
      </c>
      <c r="H3159" s="85" t="s">
        <v>16</v>
      </c>
      <c r="I3159" s="85">
        <v>0</v>
      </c>
      <c r="J3159" s="85">
        <v>4.5999999999999999E-3</v>
      </c>
      <c r="K3159" s="85" t="s">
        <v>13</v>
      </c>
      <c r="L3159" s="85" t="s">
        <v>2562</v>
      </c>
      <c r="N3159" s="85" t="s">
        <v>2886</v>
      </c>
      <c r="O3159" s="85">
        <v>0</v>
      </c>
      <c r="P3159" s="85">
        <v>1.710983351475008E-8</v>
      </c>
      <c r="Q3159" s="85">
        <v>0</v>
      </c>
    </row>
    <row r="3160" spans="1:17" x14ac:dyDescent="0.3">
      <c r="A3160" s="85" t="s">
        <v>903</v>
      </c>
      <c r="B3160" s="85" t="s">
        <v>600</v>
      </c>
      <c r="C3160" s="85" t="s">
        <v>390</v>
      </c>
      <c r="D3160" s="85" t="s">
        <v>389</v>
      </c>
      <c r="E3160" s="85" t="s">
        <v>273</v>
      </c>
      <c r="F3160" s="85" t="s">
        <v>272</v>
      </c>
      <c r="G3160" s="85" t="s">
        <v>10</v>
      </c>
      <c r="H3160" s="85" t="s">
        <v>16</v>
      </c>
      <c r="I3160" s="85">
        <v>0</v>
      </c>
      <c r="J3160" s="85">
        <v>0.08</v>
      </c>
      <c r="K3160" s="85" t="s">
        <v>13</v>
      </c>
      <c r="L3160" s="85" t="s">
        <v>2562</v>
      </c>
      <c r="N3160" s="85" t="s">
        <v>2887</v>
      </c>
      <c r="O3160" s="85">
        <v>0</v>
      </c>
      <c r="P3160" s="85">
        <v>1.710983351475008E-8</v>
      </c>
      <c r="Q3160" s="85">
        <v>0</v>
      </c>
    </row>
    <row r="3161" spans="1:17" x14ac:dyDescent="0.3">
      <c r="A3161" s="85" t="s">
        <v>903</v>
      </c>
      <c r="B3161" s="85" t="s">
        <v>600</v>
      </c>
      <c r="C3161" s="85" t="s">
        <v>390</v>
      </c>
      <c r="D3161" s="85" t="s">
        <v>389</v>
      </c>
      <c r="E3161" s="85" t="s">
        <v>232</v>
      </c>
      <c r="F3161" s="85" t="s">
        <v>231</v>
      </c>
      <c r="G3161" s="85" t="s">
        <v>10</v>
      </c>
      <c r="H3161" s="85" t="s">
        <v>16</v>
      </c>
      <c r="I3161" s="85">
        <v>0</v>
      </c>
      <c r="J3161" s="85">
        <v>0.08</v>
      </c>
      <c r="K3161" s="85" t="s">
        <v>13</v>
      </c>
      <c r="L3161" s="85" t="s">
        <v>2562</v>
      </c>
      <c r="N3161" s="85" t="s">
        <v>2888</v>
      </c>
      <c r="O3161" s="85">
        <v>0</v>
      </c>
      <c r="P3161" s="85">
        <v>1.710983351475008E-8</v>
      </c>
      <c r="Q3161" s="85">
        <v>0</v>
      </c>
    </row>
    <row r="3162" spans="1:17" x14ac:dyDescent="0.3">
      <c r="A3162" s="85" t="s">
        <v>903</v>
      </c>
      <c r="B3162" s="85" t="s">
        <v>600</v>
      </c>
      <c r="C3162" s="85" t="s">
        <v>390</v>
      </c>
      <c r="D3162" s="85" t="s">
        <v>389</v>
      </c>
      <c r="E3162" s="85" t="s">
        <v>38</v>
      </c>
      <c r="F3162" s="85" t="s">
        <v>37</v>
      </c>
      <c r="G3162" s="85" t="s">
        <v>10</v>
      </c>
      <c r="H3162" s="85" t="s">
        <v>16</v>
      </c>
      <c r="I3162" s="85">
        <v>0</v>
      </c>
      <c r="J3162" s="85">
        <v>5.8000000000000003E-2</v>
      </c>
      <c r="K3162" s="85" t="s">
        <v>13</v>
      </c>
      <c r="L3162" s="85" t="s">
        <v>2562</v>
      </c>
      <c r="N3162" s="85" t="s">
        <v>2889</v>
      </c>
      <c r="O3162" s="85">
        <v>0</v>
      </c>
      <c r="P3162" s="85">
        <v>1.710983351475008E-8</v>
      </c>
      <c r="Q3162" s="85">
        <v>0</v>
      </c>
    </row>
    <row r="3163" spans="1:17" x14ac:dyDescent="0.3">
      <c r="A3163" s="85" t="s">
        <v>903</v>
      </c>
      <c r="B3163" s="85" t="s">
        <v>600</v>
      </c>
      <c r="C3163" s="85" t="s">
        <v>390</v>
      </c>
      <c r="D3163" s="85" t="s">
        <v>389</v>
      </c>
      <c r="E3163" s="85" t="s">
        <v>111</v>
      </c>
      <c r="F3163" s="85" t="s">
        <v>110</v>
      </c>
      <c r="G3163" s="85" t="s">
        <v>10</v>
      </c>
      <c r="I3163" s="85">
        <v>0.04</v>
      </c>
      <c r="J3163" s="85">
        <v>0.04</v>
      </c>
      <c r="K3163" s="85" t="s">
        <v>13</v>
      </c>
      <c r="L3163" s="85" t="s">
        <v>2562</v>
      </c>
      <c r="N3163" s="85" t="s">
        <v>2826</v>
      </c>
      <c r="O3163" s="85">
        <v>1.5479576633579071E-10</v>
      </c>
      <c r="P3163" s="85">
        <v>1.710983351475008E-8</v>
      </c>
      <c r="Q3163" s="85">
        <v>0.90471813301014337</v>
      </c>
    </row>
    <row r="3164" spans="1:17" x14ac:dyDescent="0.3">
      <c r="A3164" s="85" t="s">
        <v>903</v>
      </c>
      <c r="B3164" s="85" t="s">
        <v>600</v>
      </c>
      <c r="C3164" s="85" t="s">
        <v>390</v>
      </c>
      <c r="D3164" s="85" t="s">
        <v>389</v>
      </c>
      <c r="E3164" s="85" t="s">
        <v>123</v>
      </c>
      <c r="F3164" s="85" t="s">
        <v>122</v>
      </c>
      <c r="G3164" s="85" t="s">
        <v>10</v>
      </c>
      <c r="H3164" s="85" t="s">
        <v>16</v>
      </c>
      <c r="I3164" s="85">
        <v>0</v>
      </c>
      <c r="J3164" s="85">
        <v>0.02</v>
      </c>
      <c r="K3164" s="85" t="s">
        <v>13</v>
      </c>
      <c r="L3164" s="85" t="s">
        <v>2562</v>
      </c>
      <c r="N3164" s="85" t="s">
        <v>2860</v>
      </c>
      <c r="O3164" s="85">
        <v>0</v>
      </c>
      <c r="P3164" s="85">
        <v>1.710983351475008E-8</v>
      </c>
      <c r="Q3164" s="85">
        <v>0</v>
      </c>
    </row>
    <row r="3165" spans="1:17" x14ac:dyDescent="0.3">
      <c r="A3165" s="85" t="s">
        <v>903</v>
      </c>
      <c r="B3165" s="85" t="s">
        <v>600</v>
      </c>
      <c r="C3165" s="85" t="s">
        <v>390</v>
      </c>
      <c r="D3165" s="85" t="s">
        <v>389</v>
      </c>
      <c r="E3165" s="85" t="s">
        <v>281</v>
      </c>
      <c r="F3165" s="85" t="s">
        <v>280</v>
      </c>
      <c r="G3165" s="85" t="s">
        <v>10</v>
      </c>
      <c r="H3165" s="85" t="s">
        <v>16</v>
      </c>
      <c r="I3165" s="85">
        <v>0</v>
      </c>
      <c r="J3165" s="85">
        <v>0.14699999999999999</v>
      </c>
      <c r="K3165" s="85" t="s">
        <v>13</v>
      </c>
      <c r="L3165" s="85" t="s">
        <v>2562</v>
      </c>
      <c r="N3165" s="85" t="s">
        <v>2890</v>
      </c>
      <c r="O3165" s="85">
        <v>0</v>
      </c>
      <c r="P3165" s="85">
        <v>1.710983351475008E-8</v>
      </c>
      <c r="Q3165" s="85">
        <v>0</v>
      </c>
    </row>
    <row r="3166" spans="1:17" x14ac:dyDescent="0.3">
      <c r="A3166" s="85" t="s">
        <v>903</v>
      </c>
      <c r="B3166" s="85" t="s">
        <v>600</v>
      </c>
      <c r="C3166" s="85" t="s">
        <v>390</v>
      </c>
      <c r="D3166" s="85" t="s">
        <v>389</v>
      </c>
      <c r="E3166" s="85" t="s">
        <v>287</v>
      </c>
      <c r="F3166" s="85" t="s">
        <v>286</v>
      </c>
      <c r="G3166" s="85" t="s">
        <v>10</v>
      </c>
      <c r="H3166" s="85" t="s">
        <v>16</v>
      </c>
      <c r="I3166" s="85">
        <v>0</v>
      </c>
      <c r="J3166" s="85">
        <v>7.4000000000000003E-3</v>
      </c>
      <c r="K3166" s="85" t="s">
        <v>13</v>
      </c>
      <c r="L3166" s="85" t="s">
        <v>2562</v>
      </c>
      <c r="N3166" s="85" t="s">
        <v>2891</v>
      </c>
      <c r="O3166" s="85">
        <v>0</v>
      </c>
      <c r="P3166" s="85">
        <v>1.710983351475008E-8</v>
      </c>
      <c r="Q3166" s="85">
        <v>0</v>
      </c>
    </row>
    <row r="3167" spans="1:17" x14ac:dyDescent="0.3">
      <c r="A3167" s="85" t="s">
        <v>903</v>
      </c>
      <c r="B3167" s="85" t="s">
        <v>600</v>
      </c>
      <c r="C3167" s="85" t="s">
        <v>390</v>
      </c>
      <c r="D3167" s="85" t="s">
        <v>389</v>
      </c>
      <c r="E3167" s="85" t="s">
        <v>222</v>
      </c>
      <c r="F3167" s="85" t="s">
        <v>221</v>
      </c>
      <c r="G3167" s="85" t="s">
        <v>10</v>
      </c>
      <c r="H3167" s="85" t="s">
        <v>16</v>
      </c>
      <c r="I3167" s="85">
        <v>0</v>
      </c>
      <c r="J3167" s="85">
        <v>0.14499999999999999</v>
      </c>
      <c r="K3167" s="85" t="s">
        <v>13</v>
      </c>
      <c r="L3167" s="85" t="s">
        <v>2562</v>
      </c>
      <c r="N3167" s="85" t="s">
        <v>2892</v>
      </c>
      <c r="O3167" s="85">
        <v>0</v>
      </c>
      <c r="P3167" s="85">
        <v>1.710983351475008E-8</v>
      </c>
      <c r="Q3167" s="85">
        <v>0</v>
      </c>
    </row>
    <row r="3168" spans="1:17" x14ac:dyDescent="0.3">
      <c r="A3168" s="85" t="s">
        <v>903</v>
      </c>
      <c r="B3168" s="85" t="s">
        <v>600</v>
      </c>
      <c r="C3168" s="85" t="s">
        <v>390</v>
      </c>
      <c r="D3168" s="85" t="s">
        <v>389</v>
      </c>
      <c r="E3168" s="85" t="s">
        <v>103</v>
      </c>
      <c r="F3168" s="85" t="s">
        <v>102</v>
      </c>
      <c r="G3168" s="85" t="s">
        <v>10</v>
      </c>
      <c r="H3168" s="85" t="s">
        <v>16</v>
      </c>
      <c r="I3168" s="85">
        <v>0</v>
      </c>
      <c r="J3168" s="85">
        <v>0.04</v>
      </c>
      <c r="K3168" s="85" t="s">
        <v>13</v>
      </c>
      <c r="L3168" s="85" t="s">
        <v>2562</v>
      </c>
      <c r="N3168" s="85" t="s">
        <v>2893</v>
      </c>
      <c r="O3168" s="85">
        <v>0</v>
      </c>
      <c r="P3168" s="85">
        <v>1.710983351475008E-8</v>
      </c>
      <c r="Q3168" s="85">
        <v>0</v>
      </c>
    </row>
    <row r="3169" spans="1:17" x14ac:dyDescent="0.3">
      <c r="A3169" s="85" t="s">
        <v>903</v>
      </c>
      <c r="B3169" s="85" t="s">
        <v>600</v>
      </c>
      <c r="C3169" s="85" t="s">
        <v>390</v>
      </c>
      <c r="D3169" s="85" t="s">
        <v>389</v>
      </c>
      <c r="E3169" s="85" t="s">
        <v>115</v>
      </c>
      <c r="F3169" s="85" t="s">
        <v>114</v>
      </c>
      <c r="G3169" s="85" t="s">
        <v>10</v>
      </c>
      <c r="H3169" s="85" t="s">
        <v>16</v>
      </c>
      <c r="I3169" s="85">
        <v>0</v>
      </c>
      <c r="J3169" s="85">
        <v>0.09</v>
      </c>
      <c r="K3169" s="85" t="s">
        <v>13</v>
      </c>
      <c r="L3169" s="85" t="s">
        <v>2562</v>
      </c>
      <c r="N3169" s="85" t="s">
        <v>2894</v>
      </c>
      <c r="O3169" s="85">
        <v>0</v>
      </c>
      <c r="P3169" s="85">
        <v>1.710983351475008E-8</v>
      </c>
      <c r="Q3169" s="85">
        <v>0</v>
      </c>
    </row>
    <row r="3170" spans="1:17" x14ac:dyDescent="0.3">
      <c r="A3170" s="85" t="s">
        <v>903</v>
      </c>
      <c r="B3170" s="85" t="s">
        <v>600</v>
      </c>
      <c r="C3170" s="85" t="s">
        <v>390</v>
      </c>
      <c r="D3170" s="85" t="s">
        <v>389</v>
      </c>
      <c r="E3170" s="85" t="s">
        <v>293</v>
      </c>
      <c r="F3170" s="85" t="s">
        <v>292</v>
      </c>
      <c r="G3170" s="85" t="s">
        <v>10</v>
      </c>
      <c r="H3170" s="85" t="s">
        <v>16</v>
      </c>
      <c r="I3170" s="85">
        <v>0</v>
      </c>
      <c r="J3170" s="85">
        <v>0.05</v>
      </c>
      <c r="K3170" s="85" t="s">
        <v>13</v>
      </c>
      <c r="L3170" s="85" t="s">
        <v>2562</v>
      </c>
      <c r="N3170" s="85" t="s">
        <v>2895</v>
      </c>
      <c r="O3170" s="85">
        <v>0</v>
      </c>
      <c r="P3170" s="85">
        <v>1.710983351475008E-8</v>
      </c>
      <c r="Q3170" s="85">
        <v>0</v>
      </c>
    </row>
    <row r="3171" spans="1:17" x14ac:dyDescent="0.3">
      <c r="A3171" s="85" t="s">
        <v>903</v>
      </c>
      <c r="B3171" s="85" t="s">
        <v>600</v>
      </c>
      <c r="C3171" s="85" t="s">
        <v>390</v>
      </c>
      <c r="D3171" s="85" t="s">
        <v>389</v>
      </c>
      <c r="E3171" s="85" t="s">
        <v>95</v>
      </c>
      <c r="F3171" s="85" t="s">
        <v>94</v>
      </c>
      <c r="G3171" s="85" t="s">
        <v>10</v>
      </c>
      <c r="H3171" s="85" t="s">
        <v>16</v>
      </c>
      <c r="I3171" s="85">
        <v>0</v>
      </c>
      <c r="J3171" s="85">
        <v>0.8</v>
      </c>
      <c r="K3171" s="85" t="s">
        <v>13</v>
      </c>
      <c r="L3171" s="85" t="s">
        <v>2562</v>
      </c>
      <c r="N3171" s="85" t="s">
        <v>2896</v>
      </c>
      <c r="O3171" s="85">
        <v>0</v>
      </c>
      <c r="P3171" s="85">
        <v>1.710983351475008E-8</v>
      </c>
      <c r="Q3171" s="85">
        <v>0</v>
      </c>
    </row>
    <row r="3172" spans="1:17" x14ac:dyDescent="0.3">
      <c r="A3172" s="85" t="s">
        <v>903</v>
      </c>
      <c r="B3172" s="85" t="s">
        <v>600</v>
      </c>
      <c r="C3172" s="85" t="s">
        <v>390</v>
      </c>
      <c r="D3172" s="85" t="s">
        <v>389</v>
      </c>
      <c r="E3172" s="85" t="s">
        <v>301</v>
      </c>
      <c r="F3172" s="85" t="s">
        <v>300</v>
      </c>
      <c r="G3172" s="85" t="s">
        <v>10</v>
      </c>
      <c r="H3172" s="85" t="s">
        <v>16</v>
      </c>
      <c r="I3172" s="85">
        <v>0</v>
      </c>
      <c r="J3172" s="85">
        <v>0.113</v>
      </c>
      <c r="K3172" s="85" t="s">
        <v>13</v>
      </c>
      <c r="L3172" s="85" t="s">
        <v>2562</v>
      </c>
      <c r="N3172" s="85" t="s">
        <v>2897</v>
      </c>
      <c r="O3172" s="85">
        <v>0</v>
      </c>
      <c r="P3172" s="85">
        <v>1.710983351475008E-8</v>
      </c>
      <c r="Q3172" s="85">
        <v>0</v>
      </c>
    </row>
    <row r="3173" spans="1:17" x14ac:dyDescent="0.3">
      <c r="A3173" s="85" t="s">
        <v>903</v>
      </c>
      <c r="B3173" s="85" t="s">
        <v>600</v>
      </c>
      <c r="C3173" s="85" t="s">
        <v>390</v>
      </c>
      <c r="D3173" s="85" t="s">
        <v>389</v>
      </c>
      <c r="E3173" s="85" t="s">
        <v>157</v>
      </c>
      <c r="F3173" s="85" t="s">
        <v>156</v>
      </c>
      <c r="G3173" s="85" t="s">
        <v>10</v>
      </c>
      <c r="H3173" s="85" t="s">
        <v>16</v>
      </c>
      <c r="I3173" s="85">
        <v>0</v>
      </c>
      <c r="J3173" s="85">
        <v>1.6E-2</v>
      </c>
      <c r="K3173" s="85" t="s">
        <v>13</v>
      </c>
      <c r="L3173" s="85" t="s">
        <v>2562</v>
      </c>
      <c r="N3173" s="85" t="s">
        <v>2898</v>
      </c>
      <c r="O3173" s="85">
        <v>0</v>
      </c>
      <c r="P3173" s="85">
        <v>1.710983351475008E-8</v>
      </c>
      <c r="Q3173" s="85">
        <v>0</v>
      </c>
    </row>
    <row r="3174" spans="1:17" x14ac:dyDescent="0.3">
      <c r="A3174" s="85" t="s">
        <v>903</v>
      </c>
      <c r="B3174" s="85" t="s">
        <v>600</v>
      </c>
      <c r="C3174" s="85" t="s">
        <v>390</v>
      </c>
      <c r="D3174" s="85" t="s">
        <v>389</v>
      </c>
      <c r="E3174" s="85" t="s">
        <v>167</v>
      </c>
      <c r="F3174" s="85" t="s">
        <v>166</v>
      </c>
      <c r="G3174" s="85" t="s">
        <v>10</v>
      </c>
      <c r="H3174" s="85" t="s">
        <v>16</v>
      </c>
      <c r="I3174" s="85">
        <v>0</v>
      </c>
      <c r="J3174" s="85">
        <v>3.7999999999999999E-2</v>
      </c>
      <c r="K3174" s="85" t="s">
        <v>13</v>
      </c>
      <c r="L3174" s="85" t="s">
        <v>2562</v>
      </c>
      <c r="N3174" s="85" t="s">
        <v>2899</v>
      </c>
      <c r="O3174" s="85">
        <v>0</v>
      </c>
      <c r="P3174" s="85">
        <v>1.710983351475008E-8</v>
      </c>
      <c r="Q3174" s="85">
        <v>0</v>
      </c>
    </row>
    <row r="3175" spans="1:17" x14ac:dyDescent="0.3">
      <c r="A3175" s="85" t="s">
        <v>903</v>
      </c>
      <c r="B3175" s="85" t="s">
        <v>600</v>
      </c>
      <c r="C3175" s="85" t="s">
        <v>390</v>
      </c>
      <c r="D3175" s="85" t="s">
        <v>389</v>
      </c>
      <c r="E3175" s="85" t="s">
        <v>299</v>
      </c>
      <c r="F3175" s="85" t="s">
        <v>298</v>
      </c>
      <c r="G3175" s="85" t="s">
        <v>10</v>
      </c>
      <c r="H3175" s="85" t="s">
        <v>16</v>
      </c>
      <c r="I3175" s="85">
        <v>0</v>
      </c>
      <c r="J3175" s="85">
        <v>0.08</v>
      </c>
      <c r="K3175" s="85" t="s">
        <v>13</v>
      </c>
      <c r="L3175" s="85" t="s">
        <v>2562</v>
      </c>
      <c r="N3175" s="85" t="s">
        <v>2900</v>
      </c>
      <c r="O3175" s="85">
        <v>0</v>
      </c>
      <c r="P3175" s="85">
        <v>1.710983351475008E-8</v>
      </c>
      <c r="Q3175" s="85">
        <v>0</v>
      </c>
    </row>
    <row r="3176" spans="1:17" x14ac:dyDescent="0.3">
      <c r="A3176" s="85" t="s">
        <v>903</v>
      </c>
      <c r="B3176" s="85" t="s">
        <v>600</v>
      </c>
      <c r="C3176" s="85" t="s">
        <v>390</v>
      </c>
      <c r="D3176" s="85" t="s">
        <v>389</v>
      </c>
      <c r="E3176" s="85" t="s">
        <v>307</v>
      </c>
      <c r="F3176" s="85" t="s">
        <v>306</v>
      </c>
      <c r="G3176" s="85" t="s">
        <v>10</v>
      </c>
      <c r="H3176" s="85" t="s">
        <v>16</v>
      </c>
      <c r="I3176" s="85">
        <v>0</v>
      </c>
      <c r="J3176" s="85">
        <v>7.0000000000000001E-3</v>
      </c>
      <c r="K3176" s="85" t="s">
        <v>13</v>
      </c>
      <c r="L3176" s="85" t="s">
        <v>2562</v>
      </c>
      <c r="N3176" s="85" t="s">
        <v>2901</v>
      </c>
      <c r="O3176" s="85">
        <v>0</v>
      </c>
      <c r="P3176" s="85">
        <v>1.710983351475008E-8</v>
      </c>
      <c r="Q3176" s="85">
        <v>0</v>
      </c>
    </row>
    <row r="3177" spans="1:17" x14ac:dyDescent="0.3">
      <c r="A3177" s="85" t="s">
        <v>903</v>
      </c>
      <c r="B3177" s="85" t="s">
        <v>600</v>
      </c>
      <c r="C3177" s="85" t="s">
        <v>390</v>
      </c>
      <c r="D3177" s="85" t="s">
        <v>389</v>
      </c>
      <c r="E3177" s="85" t="s">
        <v>309</v>
      </c>
      <c r="F3177" s="85" t="s">
        <v>308</v>
      </c>
      <c r="G3177" s="85" t="s">
        <v>10</v>
      </c>
      <c r="H3177" s="85" t="s">
        <v>16</v>
      </c>
      <c r="I3177" s="85">
        <v>0</v>
      </c>
      <c r="J3177" s="85">
        <v>0.20200000000000001</v>
      </c>
      <c r="K3177" s="85" t="s">
        <v>13</v>
      </c>
      <c r="L3177" s="85" t="s">
        <v>2562</v>
      </c>
      <c r="N3177" s="85" t="s">
        <v>2902</v>
      </c>
      <c r="O3177" s="85">
        <v>0</v>
      </c>
      <c r="P3177" s="85">
        <v>1.710983351475008E-8</v>
      </c>
      <c r="Q3177" s="85">
        <v>0</v>
      </c>
    </row>
    <row r="3178" spans="1:17" x14ac:dyDescent="0.3">
      <c r="A3178" s="85" t="s">
        <v>903</v>
      </c>
      <c r="B3178" s="85" t="s">
        <v>600</v>
      </c>
      <c r="C3178" s="85" t="s">
        <v>390</v>
      </c>
      <c r="D3178" s="85" t="s">
        <v>389</v>
      </c>
      <c r="E3178" s="85" t="s">
        <v>313</v>
      </c>
      <c r="F3178" s="85" t="s">
        <v>312</v>
      </c>
      <c r="G3178" s="85" t="s">
        <v>10</v>
      </c>
      <c r="H3178" s="85" t="s">
        <v>16</v>
      </c>
      <c r="I3178" s="85">
        <v>0</v>
      </c>
      <c r="J3178" s="85">
        <v>0.32</v>
      </c>
      <c r="K3178" s="85" t="s">
        <v>13</v>
      </c>
      <c r="L3178" s="85" t="s">
        <v>2562</v>
      </c>
      <c r="N3178" s="85" t="s">
        <v>2903</v>
      </c>
      <c r="O3178" s="85">
        <v>0</v>
      </c>
      <c r="P3178" s="85">
        <v>1.710983351475008E-8</v>
      </c>
      <c r="Q3178" s="85">
        <v>0</v>
      </c>
    </row>
    <row r="3179" spans="1:17" x14ac:dyDescent="0.3">
      <c r="A3179" s="85" t="s">
        <v>903</v>
      </c>
      <c r="B3179" s="85" t="s">
        <v>600</v>
      </c>
      <c r="C3179" s="85" t="s">
        <v>390</v>
      </c>
      <c r="D3179" s="85" t="s">
        <v>389</v>
      </c>
      <c r="E3179" s="85" t="s">
        <v>317</v>
      </c>
      <c r="F3179" s="85" t="s">
        <v>316</v>
      </c>
      <c r="G3179" s="85" t="s">
        <v>10</v>
      </c>
      <c r="H3179" s="85" t="s">
        <v>16</v>
      </c>
      <c r="I3179" s="85">
        <v>0</v>
      </c>
      <c r="J3179" s="85">
        <v>8.5999999999999993E-2</v>
      </c>
      <c r="K3179" s="85" t="s">
        <v>13</v>
      </c>
      <c r="L3179" s="85" t="s">
        <v>2562</v>
      </c>
      <c r="N3179" s="85" t="s">
        <v>2904</v>
      </c>
      <c r="O3179" s="85">
        <v>0</v>
      </c>
      <c r="P3179" s="85">
        <v>1.710983351475008E-8</v>
      </c>
      <c r="Q3179" s="85">
        <v>0</v>
      </c>
    </row>
    <row r="3180" spans="1:17" x14ac:dyDescent="0.3">
      <c r="A3180" s="85" t="s">
        <v>903</v>
      </c>
      <c r="B3180" s="85" t="s">
        <v>600</v>
      </c>
      <c r="C3180" s="85" t="s">
        <v>390</v>
      </c>
      <c r="D3180" s="85" t="s">
        <v>389</v>
      </c>
      <c r="E3180" s="85" t="s">
        <v>319</v>
      </c>
      <c r="F3180" s="85" t="s">
        <v>318</v>
      </c>
      <c r="G3180" s="85" t="s">
        <v>10</v>
      </c>
      <c r="H3180" s="85" t="s">
        <v>16</v>
      </c>
      <c r="I3180" s="85">
        <v>0</v>
      </c>
      <c r="J3180" s="85">
        <v>0.16</v>
      </c>
      <c r="K3180" s="85" t="s">
        <v>13</v>
      </c>
      <c r="L3180" s="85" t="s">
        <v>2562</v>
      </c>
      <c r="N3180" s="85" t="s">
        <v>2905</v>
      </c>
      <c r="O3180" s="85">
        <v>0</v>
      </c>
      <c r="P3180" s="85">
        <v>1.710983351475008E-8</v>
      </c>
      <c r="Q3180" s="85">
        <v>0</v>
      </c>
    </row>
    <row r="3181" spans="1:17" x14ac:dyDescent="0.3">
      <c r="A3181" s="85" t="s">
        <v>903</v>
      </c>
      <c r="B3181" s="85" t="s">
        <v>600</v>
      </c>
      <c r="C3181" s="85" t="s">
        <v>390</v>
      </c>
      <c r="D3181" s="85" t="s">
        <v>389</v>
      </c>
      <c r="E3181" s="85" t="s">
        <v>189</v>
      </c>
      <c r="F3181" s="85" t="s">
        <v>188</v>
      </c>
      <c r="G3181" s="85" t="s">
        <v>10</v>
      </c>
      <c r="H3181" s="85" t="s">
        <v>16</v>
      </c>
      <c r="I3181" s="85">
        <v>0</v>
      </c>
      <c r="J3181" s="85">
        <v>1.6E-2</v>
      </c>
      <c r="K3181" s="85" t="s">
        <v>13</v>
      </c>
      <c r="L3181" s="85" t="s">
        <v>2562</v>
      </c>
      <c r="N3181" s="85" t="s">
        <v>2906</v>
      </c>
      <c r="O3181" s="85">
        <v>0</v>
      </c>
      <c r="P3181" s="85">
        <v>1.710983351475008E-8</v>
      </c>
      <c r="Q3181" s="85">
        <v>0</v>
      </c>
    </row>
    <row r="3182" spans="1:17" x14ac:dyDescent="0.3">
      <c r="A3182" s="85" t="s">
        <v>903</v>
      </c>
      <c r="B3182" s="85" t="s">
        <v>600</v>
      </c>
      <c r="C3182" s="85" t="s">
        <v>390</v>
      </c>
      <c r="D3182" s="85" t="s">
        <v>389</v>
      </c>
      <c r="E3182" s="85" t="s">
        <v>321</v>
      </c>
      <c r="F3182" s="85" t="s">
        <v>320</v>
      </c>
      <c r="G3182" s="85" t="s">
        <v>10</v>
      </c>
      <c r="I3182" s="85">
        <v>2.3800000000000002E-2</v>
      </c>
      <c r="J3182" s="85">
        <v>1.2999999999999999E-2</v>
      </c>
      <c r="K3182" s="85" t="s">
        <v>13</v>
      </c>
      <c r="L3182" s="85" t="s">
        <v>2562</v>
      </c>
      <c r="N3182" s="85" t="s">
        <v>2907</v>
      </c>
      <c r="O3182" s="85">
        <v>1.8425758901267351E-10</v>
      </c>
      <c r="P3182" s="85">
        <v>1.710983351475008E-8</v>
      </c>
      <c r="Q3182" s="85">
        <v>1.0769104728799861</v>
      </c>
    </row>
    <row r="3183" spans="1:17" x14ac:dyDescent="0.3">
      <c r="A3183" s="85" t="s">
        <v>903</v>
      </c>
      <c r="B3183" s="85" t="s">
        <v>600</v>
      </c>
      <c r="C3183" s="85" t="s">
        <v>390</v>
      </c>
      <c r="D3183" s="85" t="s">
        <v>389</v>
      </c>
      <c r="E3183" s="85" t="s">
        <v>323</v>
      </c>
      <c r="F3183" s="85" t="s">
        <v>322</v>
      </c>
      <c r="G3183" s="85" t="s">
        <v>10</v>
      </c>
      <c r="H3183" s="85" t="s">
        <v>16</v>
      </c>
      <c r="I3183" s="85">
        <v>0</v>
      </c>
      <c r="J3183" s="85">
        <v>7.6E-3</v>
      </c>
      <c r="K3183" s="85" t="s">
        <v>13</v>
      </c>
      <c r="L3183" s="85" t="s">
        <v>2562</v>
      </c>
      <c r="N3183" s="85" t="s">
        <v>2908</v>
      </c>
      <c r="O3183" s="85">
        <v>0</v>
      </c>
      <c r="P3183" s="85">
        <v>1.710983351475008E-8</v>
      </c>
      <c r="Q3183" s="85">
        <v>0</v>
      </c>
    </row>
    <row r="3184" spans="1:17" x14ac:dyDescent="0.3">
      <c r="A3184" s="85" t="s">
        <v>903</v>
      </c>
      <c r="B3184" s="85" t="s">
        <v>600</v>
      </c>
      <c r="C3184" s="85" t="s">
        <v>390</v>
      </c>
      <c r="D3184" s="85" t="s">
        <v>389</v>
      </c>
      <c r="E3184" s="85" t="s">
        <v>303</v>
      </c>
      <c r="F3184" s="85" t="s">
        <v>302</v>
      </c>
      <c r="G3184" s="85" t="s">
        <v>10</v>
      </c>
      <c r="H3184" s="85" t="s">
        <v>16</v>
      </c>
      <c r="I3184" s="85">
        <v>0</v>
      </c>
      <c r="J3184" s="85">
        <v>1.0999999999999999E-2</v>
      </c>
      <c r="K3184" s="85" t="s">
        <v>13</v>
      </c>
      <c r="L3184" s="85" t="s">
        <v>2562</v>
      </c>
      <c r="N3184" s="85" t="s">
        <v>2909</v>
      </c>
      <c r="O3184" s="85">
        <v>0</v>
      </c>
      <c r="P3184" s="85">
        <v>1.710983351475008E-8</v>
      </c>
      <c r="Q3184" s="85">
        <v>0</v>
      </c>
    </row>
    <row r="3185" spans="1:17" x14ac:dyDescent="0.3">
      <c r="A3185" s="85" t="s">
        <v>903</v>
      </c>
      <c r="B3185" s="85" t="s">
        <v>600</v>
      </c>
      <c r="C3185" s="85" t="s">
        <v>390</v>
      </c>
      <c r="D3185" s="85" t="s">
        <v>389</v>
      </c>
      <c r="E3185" s="85" t="s">
        <v>327</v>
      </c>
      <c r="F3185" s="85" t="s">
        <v>326</v>
      </c>
      <c r="G3185" s="85" t="s">
        <v>10</v>
      </c>
      <c r="H3185" s="85" t="s">
        <v>16</v>
      </c>
      <c r="I3185" s="85">
        <v>0</v>
      </c>
      <c r="J3185" s="85">
        <v>5.1999999999999998E-2</v>
      </c>
      <c r="K3185" s="85" t="s">
        <v>13</v>
      </c>
      <c r="L3185" s="85" t="s">
        <v>2562</v>
      </c>
      <c r="N3185" s="85" t="s">
        <v>2910</v>
      </c>
      <c r="O3185" s="85">
        <v>0</v>
      </c>
      <c r="P3185" s="85">
        <v>1.710983351475008E-8</v>
      </c>
      <c r="Q3185" s="85">
        <v>0</v>
      </c>
    </row>
    <row r="3186" spans="1:17" x14ac:dyDescent="0.3">
      <c r="A3186" s="85" t="s">
        <v>903</v>
      </c>
      <c r="B3186" s="85" t="s">
        <v>600</v>
      </c>
      <c r="C3186" s="85" t="s">
        <v>390</v>
      </c>
      <c r="D3186" s="85" t="s">
        <v>389</v>
      </c>
      <c r="E3186" s="85" t="s">
        <v>87</v>
      </c>
      <c r="F3186" s="85" t="s">
        <v>86</v>
      </c>
      <c r="G3186" s="85" t="s">
        <v>10</v>
      </c>
      <c r="H3186" s="85" t="s">
        <v>16</v>
      </c>
      <c r="I3186" s="85">
        <v>0</v>
      </c>
      <c r="J3186" s="85">
        <v>0.08</v>
      </c>
      <c r="K3186" s="85" t="s">
        <v>13</v>
      </c>
      <c r="L3186" s="85" t="s">
        <v>2562</v>
      </c>
      <c r="N3186" s="85" t="s">
        <v>2911</v>
      </c>
      <c r="O3186" s="85">
        <v>0</v>
      </c>
      <c r="P3186" s="85">
        <v>1.710983351475008E-8</v>
      </c>
      <c r="Q3186" s="85">
        <v>0</v>
      </c>
    </row>
    <row r="3187" spans="1:17" x14ac:dyDescent="0.3">
      <c r="A3187" s="85" t="s">
        <v>903</v>
      </c>
      <c r="B3187" s="85" t="s">
        <v>600</v>
      </c>
      <c r="C3187" s="85" t="s">
        <v>390</v>
      </c>
      <c r="D3187" s="85" t="s">
        <v>389</v>
      </c>
      <c r="E3187" s="85" t="s">
        <v>238</v>
      </c>
      <c r="F3187" s="85" t="s">
        <v>237</v>
      </c>
      <c r="G3187" s="85" t="s">
        <v>10</v>
      </c>
      <c r="H3187" s="85" t="s">
        <v>16</v>
      </c>
      <c r="I3187" s="85">
        <v>0</v>
      </c>
      <c r="J3187" s="85">
        <v>0.08</v>
      </c>
      <c r="K3187" s="85" t="s">
        <v>13</v>
      </c>
      <c r="L3187" s="85" t="s">
        <v>2562</v>
      </c>
      <c r="N3187" s="85" t="s">
        <v>2822</v>
      </c>
      <c r="O3187" s="85">
        <v>0</v>
      </c>
      <c r="P3187" s="85">
        <v>1.710983351475008E-8</v>
      </c>
      <c r="Q3187" s="85">
        <v>0</v>
      </c>
    </row>
    <row r="3188" spans="1:17" x14ac:dyDescent="0.3">
      <c r="A3188" s="85" t="s">
        <v>903</v>
      </c>
      <c r="B3188" s="85" t="s">
        <v>600</v>
      </c>
      <c r="C3188" s="85" t="s">
        <v>390</v>
      </c>
      <c r="D3188" s="85" t="s">
        <v>389</v>
      </c>
      <c r="E3188" s="85" t="s">
        <v>207</v>
      </c>
      <c r="F3188" s="85" t="s">
        <v>206</v>
      </c>
      <c r="G3188" s="85" t="s">
        <v>10</v>
      </c>
      <c r="H3188" s="85" t="s">
        <v>12</v>
      </c>
      <c r="I3188" s="85">
        <v>7.0000000000000007E-2</v>
      </c>
      <c r="J3188" s="85">
        <v>0.04</v>
      </c>
      <c r="K3188" s="85" t="s">
        <v>13</v>
      </c>
      <c r="L3188" s="85" t="s">
        <v>2562</v>
      </c>
      <c r="N3188" s="85" t="s">
        <v>2912</v>
      </c>
      <c r="O3188" s="85">
        <v>2.466525722339676E-10</v>
      </c>
      <c r="P3188" s="85">
        <v>1.710983351475008E-8</v>
      </c>
      <c r="Q3188" s="85">
        <v>1.441583706944505</v>
      </c>
    </row>
    <row r="3189" spans="1:17" x14ac:dyDescent="0.3">
      <c r="A3189" s="85" t="s">
        <v>903</v>
      </c>
      <c r="B3189" s="85" t="s">
        <v>600</v>
      </c>
      <c r="C3189" s="85" t="s">
        <v>390</v>
      </c>
      <c r="D3189" s="85" t="s">
        <v>389</v>
      </c>
      <c r="E3189" s="85" t="s">
        <v>289</v>
      </c>
      <c r="F3189" s="85" t="s">
        <v>288</v>
      </c>
      <c r="G3189" s="85" t="s">
        <v>10</v>
      </c>
      <c r="I3189" s="85">
        <v>5.8099999999999992E-3</v>
      </c>
      <c r="J3189" s="85">
        <v>2.7E-2</v>
      </c>
      <c r="K3189" s="85" t="s">
        <v>13</v>
      </c>
      <c r="L3189" s="85" t="s">
        <v>2562</v>
      </c>
      <c r="N3189" s="85" t="s">
        <v>2913</v>
      </c>
      <c r="O3189" s="85">
        <v>2.17302679069002E-11</v>
      </c>
      <c r="P3189" s="85">
        <v>1.710983351475008E-8</v>
      </c>
      <c r="Q3189" s="85">
        <v>0.12700455494302099</v>
      </c>
    </row>
    <row r="3190" spans="1:17" x14ac:dyDescent="0.3">
      <c r="A3190" s="85" t="s">
        <v>903</v>
      </c>
      <c r="B3190" s="85" t="s">
        <v>600</v>
      </c>
      <c r="C3190" s="85" t="s">
        <v>390</v>
      </c>
      <c r="D3190" s="85" t="s">
        <v>389</v>
      </c>
      <c r="E3190" s="85" t="s">
        <v>311</v>
      </c>
      <c r="F3190" s="85" t="s">
        <v>310</v>
      </c>
      <c r="G3190" s="85" t="s">
        <v>10</v>
      </c>
      <c r="H3190" s="85" t="s">
        <v>16</v>
      </c>
      <c r="I3190" s="85">
        <v>0</v>
      </c>
      <c r="J3190" s="85">
        <v>0.08</v>
      </c>
      <c r="K3190" s="85" t="s">
        <v>13</v>
      </c>
      <c r="L3190" s="85" t="s">
        <v>2562</v>
      </c>
      <c r="N3190" s="85" t="s">
        <v>2914</v>
      </c>
      <c r="O3190" s="85">
        <v>0</v>
      </c>
      <c r="P3190" s="85">
        <v>1.710983351475008E-8</v>
      </c>
      <c r="Q3190" s="85">
        <v>0</v>
      </c>
    </row>
    <row r="3191" spans="1:17" x14ac:dyDescent="0.3">
      <c r="A3191" s="85" t="s">
        <v>903</v>
      </c>
      <c r="B3191" s="85" t="s">
        <v>600</v>
      </c>
      <c r="C3191" s="85" t="s">
        <v>390</v>
      </c>
      <c r="D3191" s="85" t="s">
        <v>389</v>
      </c>
      <c r="E3191" s="85" t="s">
        <v>153</v>
      </c>
      <c r="F3191" s="85" t="s">
        <v>152</v>
      </c>
      <c r="G3191" s="85" t="s">
        <v>10</v>
      </c>
      <c r="H3191" s="85" t="s">
        <v>16</v>
      </c>
      <c r="I3191" s="85">
        <v>0</v>
      </c>
      <c r="J3191" s="85">
        <v>0.04</v>
      </c>
      <c r="K3191" s="85" t="s">
        <v>13</v>
      </c>
      <c r="L3191" s="85" t="s">
        <v>2562</v>
      </c>
      <c r="N3191" s="85" t="s">
        <v>2915</v>
      </c>
      <c r="O3191" s="85">
        <v>0</v>
      </c>
      <c r="P3191" s="85">
        <v>1.710983351475008E-8</v>
      </c>
      <c r="Q3191" s="85">
        <v>0</v>
      </c>
    </row>
    <row r="3192" spans="1:17" x14ac:dyDescent="0.3">
      <c r="A3192" s="85" t="s">
        <v>903</v>
      </c>
      <c r="B3192" s="85" t="s">
        <v>600</v>
      </c>
      <c r="C3192" s="85" t="s">
        <v>390</v>
      </c>
      <c r="D3192" s="85" t="s">
        <v>389</v>
      </c>
      <c r="E3192" s="85" t="s">
        <v>267</v>
      </c>
      <c r="F3192" s="85" t="s">
        <v>266</v>
      </c>
      <c r="G3192" s="85" t="s">
        <v>10</v>
      </c>
      <c r="H3192" s="85" t="s">
        <v>16</v>
      </c>
      <c r="I3192" s="85">
        <v>0</v>
      </c>
      <c r="J3192" s="85">
        <v>0.02</v>
      </c>
      <c r="K3192" s="85" t="s">
        <v>13</v>
      </c>
      <c r="L3192" s="85" t="s">
        <v>2562</v>
      </c>
      <c r="N3192" s="85" t="s">
        <v>2916</v>
      </c>
      <c r="O3192" s="85">
        <v>0</v>
      </c>
      <c r="P3192" s="85">
        <v>1.710983351475008E-8</v>
      </c>
      <c r="Q3192" s="85">
        <v>0</v>
      </c>
    </row>
    <row r="3193" spans="1:17" x14ac:dyDescent="0.3">
      <c r="A3193" s="85" t="s">
        <v>903</v>
      </c>
      <c r="B3193" s="85" t="s">
        <v>600</v>
      </c>
      <c r="C3193" s="85" t="s">
        <v>390</v>
      </c>
      <c r="D3193" s="85" t="s">
        <v>389</v>
      </c>
      <c r="E3193" s="85" t="s">
        <v>331</v>
      </c>
      <c r="F3193" s="85" t="s">
        <v>330</v>
      </c>
      <c r="G3193" s="85" t="s">
        <v>10</v>
      </c>
      <c r="H3193" s="85" t="s">
        <v>16</v>
      </c>
      <c r="I3193" s="85">
        <v>0</v>
      </c>
      <c r="J3193" s="85">
        <v>0.02</v>
      </c>
      <c r="K3193" s="85" t="s">
        <v>13</v>
      </c>
      <c r="L3193" s="85" t="s">
        <v>2562</v>
      </c>
      <c r="N3193" s="85" t="s">
        <v>2917</v>
      </c>
      <c r="O3193" s="85">
        <v>0</v>
      </c>
      <c r="P3193" s="85">
        <v>1.710983351475008E-8</v>
      </c>
      <c r="Q3193" s="85">
        <v>0</v>
      </c>
    </row>
    <row r="3194" spans="1:17" x14ac:dyDescent="0.3">
      <c r="A3194" s="85" t="s">
        <v>903</v>
      </c>
      <c r="B3194" s="85" t="s">
        <v>600</v>
      </c>
      <c r="C3194" s="85" t="s">
        <v>390</v>
      </c>
      <c r="D3194" s="85" t="s">
        <v>389</v>
      </c>
      <c r="E3194" s="85" t="s">
        <v>141</v>
      </c>
      <c r="F3194" s="85" t="s">
        <v>140</v>
      </c>
      <c r="G3194" s="85" t="s">
        <v>10</v>
      </c>
      <c r="H3194" s="85" t="s">
        <v>16</v>
      </c>
      <c r="I3194" s="85">
        <v>0</v>
      </c>
      <c r="J3194" s="85">
        <v>0.28999999999999998</v>
      </c>
      <c r="K3194" s="85" t="s">
        <v>13</v>
      </c>
      <c r="L3194" s="85" t="s">
        <v>2562</v>
      </c>
      <c r="N3194" s="85" t="s">
        <v>2918</v>
      </c>
      <c r="O3194" s="85">
        <v>0</v>
      </c>
      <c r="P3194" s="85">
        <v>1.710983351475008E-8</v>
      </c>
      <c r="Q3194" s="85">
        <v>0</v>
      </c>
    </row>
    <row r="3195" spans="1:17" x14ac:dyDescent="0.3">
      <c r="A3195" s="85" t="s">
        <v>903</v>
      </c>
      <c r="B3195" s="85" t="s">
        <v>600</v>
      </c>
      <c r="C3195" s="85" t="s">
        <v>390</v>
      </c>
      <c r="D3195" s="85" t="s">
        <v>389</v>
      </c>
      <c r="E3195" s="85" t="s">
        <v>305</v>
      </c>
      <c r="F3195" s="85" t="s">
        <v>304</v>
      </c>
      <c r="G3195" s="85" t="s">
        <v>10</v>
      </c>
      <c r="H3195" s="85" t="s">
        <v>16</v>
      </c>
      <c r="I3195" s="85">
        <v>0</v>
      </c>
      <c r="J3195" s="85">
        <v>5.8000000000000003E-2</v>
      </c>
      <c r="K3195" s="85" t="s">
        <v>13</v>
      </c>
      <c r="L3195" s="85" t="s">
        <v>2562</v>
      </c>
      <c r="N3195" s="85" t="s">
        <v>2919</v>
      </c>
      <c r="O3195" s="85">
        <v>0</v>
      </c>
      <c r="P3195" s="85">
        <v>1.710983351475008E-8</v>
      </c>
      <c r="Q3195" s="85">
        <v>0</v>
      </c>
    </row>
    <row r="3196" spans="1:17" x14ac:dyDescent="0.3">
      <c r="A3196" s="85" t="s">
        <v>903</v>
      </c>
      <c r="B3196" s="85" t="s">
        <v>600</v>
      </c>
      <c r="C3196" s="85" t="s">
        <v>390</v>
      </c>
      <c r="D3196" s="85" t="s">
        <v>389</v>
      </c>
      <c r="E3196" s="85" t="s">
        <v>335</v>
      </c>
      <c r="F3196" s="85" t="s">
        <v>334</v>
      </c>
      <c r="G3196" s="85" t="s">
        <v>10</v>
      </c>
      <c r="H3196" s="85" t="s">
        <v>16</v>
      </c>
      <c r="I3196" s="85">
        <v>0</v>
      </c>
      <c r="J3196" s="85">
        <v>0.08</v>
      </c>
      <c r="K3196" s="85" t="s">
        <v>13</v>
      </c>
      <c r="L3196" s="85" t="s">
        <v>2562</v>
      </c>
      <c r="N3196" s="85" t="s">
        <v>2920</v>
      </c>
      <c r="O3196" s="85">
        <v>0</v>
      </c>
      <c r="P3196" s="85">
        <v>1.710983351475008E-8</v>
      </c>
      <c r="Q3196" s="85">
        <v>0</v>
      </c>
    </row>
    <row r="3197" spans="1:17" x14ac:dyDescent="0.3">
      <c r="A3197" s="85" t="s">
        <v>903</v>
      </c>
      <c r="B3197" s="85" t="s">
        <v>600</v>
      </c>
      <c r="C3197" s="85" t="s">
        <v>390</v>
      </c>
      <c r="D3197" s="85" t="s">
        <v>389</v>
      </c>
      <c r="E3197" s="85" t="s">
        <v>62</v>
      </c>
      <c r="F3197" s="85" t="s">
        <v>61</v>
      </c>
      <c r="G3197" s="85" t="s">
        <v>10</v>
      </c>
      <c r="H3197" s="85" t="s">
        <v>16</v>
      </c>
      <c r="I3197" s="85">
        <v>0</v>
      </c>
      <c r="J3197" s="85">
        <v>0.02</v>
      </c>
      <c r="K3197" s="85" t="s">
        <v>13</v>
      </c>
      <c r="L3197" s="85" t="s">
        <v>2562</v>
      </c>
      <c r="N3197" s="85" t="s">
        <v>2921</v>
      </c>
      <c r="O3197" s="85">
        <v>0</v>
      </c>
      <c r="P3197" s="85">
        <v>1.710983351475008E-8</v>
      </c>
      <c r="Q3197" s="85">
        <v>0</v>
      </c>
    </row>
    <row r="3198" spans="1:17" x14ac:dyDescent="0.3">
      <c r="A3198" s="85" t="s">
        <v>903</v>
      </c>
      <c r="B3198" s="85" t="s">
        <v>600</v>
      </c>
      <c r="C3198" s="85" t="s">
        <v>390</v>
      </c>
      <c r="D3198" s="85" t="s">
        <v>389</v>
      </c>
      <c r="E3198" s="85" t="s">
        <v>339</v>
      </c>
      <c r="F3198" s="85" t="s">
        <v>338</v>
      </c>
      <c r="G3198" s="85" t="s">
        <v>10</v>
      </c>
      <c r="H3198" s="85" t="s">
        <v>16</v>
      </c>
      <c r="I3198" s="85">
        <v>0</v>
      </c>
      <c r="J3198" s="85">
        <v>0.02</v>
      </c>
      <c r="K3198" s="85" t="s">
        <v>13</v>
      </c>
      <c r="L3198" s="85" t="s">
        <v>2562</v>
      </c>
      <c r="N3198" s="85" t="s">
        <v>2922</v>
      </c>
      <c r="O3198" s="85">
        <v>0</v>
      </c>
      <c r="P3198" s="85">
        <v>1.710983351475008E-8</v>
      </c>
      <c r="Q3198" s="85">
        <v>0</v>
      </c>
    </row>
    <row r="3199" spans="1:17" x14ac:dyDescent="0.3">
      <c r="A3199" s="85" t="s">
        <v>903</v>
      </c>
      <c r="B3199" s="85" t="s">
        <v>600</v>
      </c>
      <c r="C3199" s="85" t="s">
        <v>390</v>
      </c>
      <c r="D3199" s="85" t="s">
        <v>389</v>
      </c>
      <c r="E3199" s="85" t="s">
        <v>341</v>
      </c>
      <c r="F3199" s="85" t="s">
        <v>340</v>
      </c>
      <c r="G3199" s="85" t="s">
        <v>10</v>
      </c>
      <c r="H3199" s="85" t="s">
        <v>16</v>
      </c>
      <c r="I3199" s="85">
        <v>0</v>
      </c>
      <c r="J3199" s="85">
        <v>0.08</v>
      </c>
      <c r="K3199" s="85" t="s">
        <v>13</v>
      </c>
      <c r="L3199" s="85" t="s">
        <v>2562</v>
      </c>
      <c r="N3199" s="85" t="s">
        <v>2923</v>
      </c>
      <c r="O3199" s="85">
        <v>0</v>
      </c>
      <c r="P3199" s="85">
        <v>1.710983351475008E-8</v>
      </c>
      <c r="Q3199" s="85">
        <v>0</v>
      </c>
    </row>
    <row r="3200" spans="1:17" x14ac:dyDescent="0.3">
      <c r="A3200" s="85" t="s">
        <v>903</v>
      </c>
      <c r="B3200" s="85" t="s">
        <v>600</v>
      </c>
      <c r="C3200" s="85" t="s">
        <v>390</v>
      </c>
      <c r="D3200" s="85" t="s">
        <v>389</v>
      </c>
      <c r="E3200" s="85" t="s">
        <v>345</v>
      </c>
      <c r="F3200" s="85" t="s">
        <v>344</v>
      </c>
      <c r="G3200" s="85" t="s">
        <v>10</v>
      </c>
      <c r="H3200" s="85" t="s">
        <v>16</v>
      </c>
      <c r="I3200" s="85">
        <v>0</v>
      </c>
      <c r="J3200" s="85">
        <v>0.08</v>
      </c>
      <c r="K3200" s="85" t="s">
        <v>13</v>
      </c>
      <c r="L3200" s="85" t="s">
        <v>2562</v>
      </c>
      <c r="N3200" s="85" t="s">
        <v>2924</v>
      </c>
      <c r="O3200" s="85">
        <v>0</v>
      </c>
      <c r="P3200" s="85">
        <v>1.710983351475008E-8</v>
      </c>
      <c r="Q3200" s="85">
        <v>0</v>
      </c>
    </row>
    <row r="3201" spans="1:17" x14ac:dyDescent="0.3">
      <c r="A3201" s="85" t="s">
        <v>903</v>
      </c>
      <c r="B3201" s="85" t="s">
        <v>600</v>
      </c>
      <c r="C3201" s="85" t="s">
        <v>390</v>
      </c>
      <c r="D3201" s="85" t="s">
        <v>389</v>
      </c>
      <c r="E3201" s="85" t="s">
        <v>347</v>
      </c>
      <c r="F3201" s="85" t="s">
        <v>346</v>
      </c>
      <c r="G3201" s="85" t="s">
        <v>10</v>
      </c>
      <c r="H3201" s="85" t="s">
        <v>16</v>
      </c>
      <c r="I3201" s="85">
        <v>0</v>
      </c>
      <c r="J3201" s="85">
        <v>8.6E-3</v>
      </c>
      <c r="K3201" s="85" t="s">
        <v>13</v>
      </c>
      <c r="L3201" s="85" t="s">
        <v>2562</v>
      </c>
      <c r="N3201" s="85" t="s">
        <v>2925</v>
      </c>
      <c r="O3201" s="85">
        <v>0</v>
      </c>
      <c r="P3201" s="85">
        <v>1.710983351475008E-8</v>
      </c>
      <c r="Q3201" s="85">
        <v>0</v>
      </c>
    </row>
    <row r="3202" spans="1:17" x14ac:dyDescent="0.3">
      <c r="A3202" s="85" t="s">
        <v>903</v>
      </c>
      <c r="B3202" s="85" t="s">
        <v>600</v>
      </c>
      <c r="C3202" s="85" t="s">
        <v>390</v>
      </c>
      <c r="D3202" s="85" t="s">
        <v>389</v>
      </c>
      <c r="E3202" s="85" t="s">
        <v>351</v>
      </c>
      <c r="F3202" s="85" t="s">
        <v>350</v>
      </c>
      <c r="G3202" s="85" t="s">
        <v>10</v>
      </c>
      <c r="H3202" s="85" t="s">
        <v>16</v>
      </c>
      <c r="I3202" s="85">
        <v>0</v>
      </c>
      <c r="J3202" s="85">
        <v>1.6E-2</v>
      </c>
      <c r="K3202" s="85" t="s">
        <v>13</v>
      </c>
      <c r="L3202" s="85" t="s">
        <v>2562</v>
      </c>
      <c r="N3202" s="85" t="s">
        <v>2926</v>
      </c>
      <c r="O3202" s="85">
        <v>0</v>
      </c>
      <c r="P3202" s="85">
        <v>1.710983351475008E-8</v>
      </c>
      <c r="Q3202" s="85">
        <v>0</v>
      </c>
    </row>
    <row r="3203" spans="1:17" x14ac:dyDescent="0.3">
      <c r="A3203" s="85" t="s">
        <v>903</v>
      </c>
      <c r="B3203" s="85" t="s">
        <v>600</v>
      </c>
      <c r="C3203" s="85" t="s">
        <v>390</v>
      </c>
      <c r="D3203" s="85" t="s">
        <v>389</v>
      </c>
      <c r="E3203" s="85" t="s">
        <v>203</v>
      </c>
      <c r="F3203" s="85" t="s">
        <v>202</v>
      </c>
      <c r="G3203" s="85" t="s">
        <v>10</v>
      </c>
      <c r="H3203" s="85" t="s">
        <v>16</v>
      </c>
      <c r="I3203" s="85">
        <v>0</v>
      </c>
      <c r="J3203" s="85">
        <v>1.4999999999999999E-2</v>
      </c>
      <c r="K3203" s="85" t="s">
        <v>13</v>
      </c>
      <c r="L3203" s="85" t="s">
        <v>2562</v>
      </c>
      <c r="N3203" s="85" t="s">
        <v>2927</v>
      </c>
      <c r="O3203" s="85">
        <v>0</v>
      </c>
      <c r="P3203" s="85">
        <v>1.710983351475008E-8</v>
      </c>
      <c r="Q3203" s="85">
        <v>0</v>
      </c>
    </row>
    <row r="3204" spans="1:17" x14ac:dyDescent="0.3">
      <c r="A3204" s="85" t="s">
        <v>903</v>
      </c>
      <c r="B3204" s="85" t="s">
        <v>600</v>
      </c>
      <c r="C3204" s="85" t="s">
        <v>390</v>
      </c>
      <c r="D3204" s="85" t="s">
        <v>389</v>
      </c>
      <c r="E3204" s="85" t="s">
        <v>329</v>
      </c>
      <c r="F3204" s="85" t="s">
        <v>328</v>
      </c>
      <c r="G3204" s="85" t="s">
        <v>10</v>
      </c>
      <c r="H3204" s="85" t="s">
        <v>16</v>
      </c>
      <c r="I3204" s="85">
        <v>0</v>
      </c>
      <c r="J3204" s="85">
        <v>0.22600000000000001</v>
      </c>
      <c r="K3204" s="85" t="s">
        <v>13</v>
      </c>
      <c r="L3204" s="85" t="s">
        <v>2562</v>
      </c>
      <c r="N3204" s="85" t="s">
        <v>2928</v>
      </c>
      <c r="O3204" s="85">
        <v>0</v>
      </c>
      <c r="P3204" s="85">
        <v>1.710983351475008E-8</v>
      </c>
      <c r="Q3204" s="85">
        <v>0</v>
      </c>
    </row>
    <row r="3205" spans="1:17" x14ac:dyDescent="0.3">
      <c r="A3205" s="85" t="s">
        <v>903</v>
      </c>
      <c r="B3205" s="85" t="s">
        <v>600</v>
      </c>
      <c r="C3205" s="85" t="s">
        <v>390</v>
      </c>
      <c r="D3205" s="85" t="s">
        <v>389</v>
      </c>
      <c r="E3205" s="85" t="s">
        <v>355</v>
      </c>
      <c r="F3205" s="85" t="s">
        <v>354</v>
      </c>
      <c r="G3205" s="85" t="s">
        <v>10</v>
      </c>
      <c r="H3205" s="85" t="s">
        <v>16</v>
      </c>
      <c r="I3205" s="85">
        <v>0</v>
      </c>
      <c r="J3205" s="85">
        <v>2.5000000000000001E-2</v>
      </c>
      <c r="K3205" s="85" t="s">
        <v>13</v>
      </c>
      <c r="L3205" s="85" t="s">
        <v>2562</v>
      </c>
      <c r="N3205" s="85" t="s">
        <v>2929</v>
      </c>
      <c r="O3205" s="85">
        <v>0</v>
      </c>
      <c r="P3205" s="85">
        <v>1.710983351475008E-8</v>
      </c>
      <c r="Q3205" s="85">
        <v>0</v>
      </c>
    </row>
    <row r="3206" spans="1:17" x14ac:dyDescent="0.3">
      <c r="A3206" s="85" t="s">
        <v>903</v>
      </c>
      <c r="B3206" s="85" t="s">
        <v>600</v>
      </c>
      <c r="C3206" s="85" t="s">
        <v>390</v>
      </c>
      <c r="D3206" s="85" t="s">
        <v>389</v>
      </c>
      <c r="E3206" s="85" t="s">
        <v>337</v>
      </c>
      <c r="F3206" s="85" t="s">
        <v>336</v>
      </c>
      <c r="G3206" s="85" t="s">
        <v>10</v>
      </c>
      <c r="H3206" s="85" t="s">
        <v>16</v>
      </c>
      <c r="I3206" s="85">
        <v>0</v>
      </c>
      <c r="J3206" s="85">
        <v>0.26400000000000001</v>
      </c>
      <c r="K3206" s="85" t="s">
        <v>13</v>
      </c>
      <c r="L3206" s="85" t="s">
        <v>2562</v>
      </c>
      <c r="N3206" s="85" t="s">
        <v>2930</v>
      </c>
      <c r="O3206" s="85">
        <v>0</v>
      </c>
      <c r="P3206" s="85">
        <v>1.710983351475008E-8</v>
      </c>
      <c r="Q3206" s="85">
        <v>0</v>
      </c>
    </row>
    <row r="3207" spans="1:17" x14ac:dyDescent="0.3">
      <c r="A3207" s="85" t="s">
        <v>903</v>
      </c>
      <c r="B3207" s="85" t="s">
        <v>600</v>
      </c>
      <c r="C3207" s="85" t="s">
        <v>390</v>
      </c>
      <c r="D3207" s="85" t="s">
        <v>389</v>
      </c>
      <c r="E3207" s="85" t="s">
        <v>58</v>
      </c>
      <c r="F3207" s="85" t="s">
        <v>57</v>
      </c>
      <c r="G3207" s="85" t="s">
        <v>10</v>
      </c>
      <c r="H3207" s="85" t="s">
        <v>16</v>
      </c>
      <c r="I3207" s="85">
        <v>0</v>
      </c>
      <c r="J3207" s="85">
        <v>0.08</v>
      </c>
      <c r="K3207" s="85" t="s">
        <v>13</v>
      </c>
      <c r="L3207" s="85" t="s">
        <v>2562</v>
      </c>
      <c r="N3207" s="85" t="s">
        <v>2931</v>
      </c>
      <c r="O3207" s="85">
        <v>0</v>
      </c>
      <c r="P3207" s="85">
        <v>1.710983351475008E-8</v>
      </c>
      <c r="Q3207" s="85">
        <v>0</v>
      </c>
    </row>
    <row r="3208" spans="1:17" x14ac:dyDescent="0.3">
      <c r="A3208" s="85" t="s">
        <v>903</v>
      </c>
      <c r="B3208" s="85" t="s">
        <v>600</v>
      </c>
      <c r="C3208" s="85" t="s">
        <v>390</v>
      </c>
      <c r="D3208" s="85" t="s">
        <v>389</v>
      </c>
      <c r="E3208" s="85" t="s">
        <v>261</v>
      </c>
      <c r="F3208" s="85" t="s">
        <v>260</v>
      </c>
      <c r="G3208" s="85" t="s">
        <v>10</v>
      </c>
      <c r="H3208" s="85" t="s">
        <v>16</v>
      </c>
      <c r="I3208" s="85">
        <v>0</v>
      </c>
      <c r="J3208" s="85">
        <v>0.08</v>
      </c>
      <c r="K3208" s="85" t="s">
        <v>13</v>
      </c>
      <c r="L3208" s="85" t="s">
        <v>2562</v>
      </c>
      <c r="N3208" s="85" t="s">
        <v>2932</v>
      </c>
      <c r="O3208" s="85">
        <v>0</v>
      </c>
      <c r="P3208" s="85">
        <v>1.710983351475008E-8</v>
      </c>
      <c r="Q3208" s="85">
        <v>0</v>
      </c>
    </row>
    <row r="3209" spans="1:17" x14ac:dyDescent="0.3">
      <c r="A3209" s="85" t="s">
        <v>903</v>
      </c>
      <c r="B3209" s="85" t="s">
        <v>600</v>
      </c>
      <c r="C3209" s="85" t="s">
        <v>390</v>
      </c>
      <c r="D3209" s="85" t="s">
        <v>389</v>
      </c>
      <c r="E3209" s="85" t="s">
        <v>357</v>
      </c>
      <c r="F3209" s="85" t="s">
        <v>356</v>
      </c>
      <c r="G3209" s="85" t="s">
        <v>10</v>
      </c>
      <c r="H3209" s="85" t="s">
        <v>12</v>
      </c>
      <c r="I3209" s="85">
        <v>0.1</v>
      </c>
      <c r="J3209" s="85">
        <v>1.6</v>
      </c>
      <c r="K3209" s="85" t="s">
        <v>13</v>
      </c>
      <c r="L3209" s="85" t="s">
        <v>2562</v>
      </c>
      <c r="N3209" s="85" t="s">
        <v>2933</v>
      </c>
      <c r="O3209" s="85">
        <v>3.7548813457494748E-10</v>
      </c>
      <c r="P3209" s="85">
        <v>1.710983351475008E-8</v>
      </c>
      <c r="Q3209" s="85">
        <v>2.194575033423007</v>
      </c>
    </row>
    <row r="3210" spans="1:17" x14ac:dyDescent="0.3">
      <c r="A3210" s="85" t="s">
        <v>903</v>
      </c>
      <c r="B3210" s="85" t="s">
        <v>600</v>
      </c>
      <c r="C3210" s="85" t="s">
        <v>390</v>
      </c>
      <c r="D3210" s="85" t="s">
        <v>389</v>
      </c>
      <c r="E3210" s="85" t="s">
        <v>349</v>
      </c>
      <c r="F3210" s="85" t="s">
        <v>348</v>
      </c>
      <c r="G3210" s="85" t="s">
        <v>10</v>
      </c>
      <c r="H3210" s="85" t="s">
        <v>16</v>
      </c>
      <c r="I3210" s="85">
        <v>0</v>
      </c>
      <c r="J3210" s="85">
        <v>9.4000000000000004E-3</v>
      </c>
      <c r="K3210" s="85" t="s">
        <v>13</v>
      </c>
      <c r="L3210" s="85" t="s">
        <v>2562</v>
      </c>
      <c r="N3210" s="85" t="s">
        <v>2934</v>
      </c>
      <c r="O3210" s="85">
        <v>0</v>
      </c>
      <c r="P3210" s="85">
        <v>1.710983351475008E-8</v>
      </c>
      <c r="Q3210" s="85">
        <v>0</v>
      </c>
    </row>
    <row r="3211" spans="1:17" x14ac:dyDescent="0.3">
      <c r="A3211" s="85" t="s">
        <v>903</v>
      </c>
      <c r="B3211" s="85" t="s">
        <v>600</v>
      </c>
      <c r="C3211" s="85" t="s">
        <v>390</v>
      </c>
      <c r="D3211" s="85" t="s">
        <v>389</v>
      </c>
      <c r="E3211" s="85" t="s">
        <v>361</v>
      </c>
      <c r="F3211" s="85" t="s">
        <v>360</v>
      </c>
      <c r="G3211" s="85" t="s">
        <v>10</v>
      </c>
      <c r="I3211" s="85">
        <v>0.03</v>
      </c>
      <c r="J3211" s="85">
        <v>0.02</v>
      </c>
      <c r="K3211" s="85" t="s">
        <v>13</v>
      </c>
      <c r="L3211" s="85" t="s">
        <v>2562</v>
      </c>
      <c r="N3211" s="85" t="s">
        <v>2832</v>
      </c>
      <c r="O3211" s="85">
        <v>1.6831805379445001E-10</v>
      </c>
      <c r="P3211" s="85">
        <v>1.710983351475008E-8</v>
      </c>
      <c r="Q3211" s="85">
        <v>0.98375038920949165</v>
      </c>
    </row>
    <row r="3212" spans="1:17" x14ac:dyDescent="0.3">
      <c r="A3212" s="85" t="s">
        <v>903</v>
      </c>
      <c r="B3212" s="85" t="s">
        <v>600</v>
      </c>
      <c r="C3212" s="85" t="s">
        <v>390</v>
      </c>
      <c r="D3212" s="85" t="s">
        <v>389</v>
      </c>
      <c r="E3212" s="85" t="s">
        <v>363</v>
      </c>
      <c r="F3212" s="85" t="s">
        <v>362</v>
      </c>
      <c r="G3212" s="85" t="s">
        <v>10</v>
      </c>
      <c r="H3212" s="85" t="s">
        <v>16</v>
      </c>
      <c r="I3212" s="85">
        <v>0</v>
      </c>
      <c r="J3212" s="85">
        <v>1.2999999999999999E-2</v>
      </c>
      <c r="K3212" s="85" t="s">
        <v>13</v>
      </c>
      <c r="L3212" s="85" t="s">
        <v>2562</v>
      </c>
      <c r="N3212" s="85" t="s">
        <v>2935</v>
      </c>
      <c r="O3212" s="85">
        <v>0</v>
      </c>
      <c r="P3212" s="85">
        <v>1.710983351475008E-8</v>
      </c>
      <c r="Q3212" s="85">
        <v>0</v>
      </c>
    </row>
    <row r="3213" spans="1:17" x14ac:dyDescent="0.3">
      <c r="A3213" s="85" t="s">
        <v>903</v>
      </c>
      <c r="B3213" s="85" t="s">
        <v>600</v>
      </c>
      <c r="C3213" s="85" t="s">
        <v>390</v>
      </c>
      <c r="D3213" s="85" t="s">
        <v>389</v>
      </c>
      <c r="E3213" s="85" t="s">
        <v>343</v>
      </c>
      <c r="F3213" s="85" t="s">
        <v>342</v>
      </c>
      <c r="G3213" s="85" t="s">
        <v>10</v>
      </c>
      <c r="H3213" s="85" t="s">
        <v>16</v>
      </c>
      <c r="I3213" s="85">
        <v>0</v>
      </c>
      <c r="J3213" s="85">
        <v>3.1E-2</v>
      </c>
      <c r="K3213" s="85" t="s">
        <v>13</v>
      </c>
      <c r="L3213" s="85" t="s">
        <v>2562</v>
      </c>
      <c r="N3213" s="85" t="s">
        <v>2915</v>
      </c>
      <c r="O3213" s="85">
        <v>0</v>
      </c>
      <c r="P3213" s="85">
        <v>1.710983351475008E-8</v>
      </c>
      <c r="Q3213" s="85">
        <v>0</v>
      </c>
    </row>
    <row r="3214" spans="1:17" x14ac:dyDescent="0.3">
      <c r="A3214" s="85" t="s">
        <v>903</v>
      </c>
      <c r="B3214" s="85" t="s">
        <v>600</v>
      </c>
      <c r="C3214" s="85" t="s">
        <v>390</v>
      </c>
      <c r="D3214" s="85" t="s">
        <v>389</v>
      </c>
      <c r="E3214" s="85" t="s">
        <v>66</v>
      </c>
      <c r="F3214" s="85" t="s">
        <v>65</v>
      </c>
      <c r="G3214" s="85" t="s">
        <v>10</v>
      </c>
      <c r="H3214" s="85" t="s">
        <v>16</v>
      </c>
      <c r="I3214" s="85">
        <v>0</v>
      </c>
      <c r="J3214" s="85">
        <v>0.16</v>
      </c>
      <c r="K3214" s="85" t="s">
        <v>13</v>
      </c>
      <c r="L3214" s="85" t="s">
        <v>2562</v>
      </c>
      <c r="N3214" s="85" t="s">
        <v>2936</v>
      </c>
      <c r="O3214" s="85">
        <v>0</v>
      </c>
      <c r="P3214" s="85">
        <v>1.710983351475008E-8</v>
      </c>
      <c r="Q3214" s="85">
        <v>0</v>
      </c>
    </row>
    <row r="3215" spans="1:17" x14ac:dyDescent="0.3">
      <c r="A3215" s="85" t="s">
        <v>903</v>
      </c>
      <c r="B3215" s="85" t="s">
        <v>600</v>
      </c>
      <c r="C3215" s="85" t="s">
        <v>390</v>
      </c>
      <c r="D3215" s="85" t="s">
        <v>389</v>
      </c>
      <c r="E3215" s="85" t="s">
        <v>315</v>
      </c>
      <c r="F3215" s="85" t="s">
        <v>314</v>
      </c>
      <c r="G3215" s="85" t="s">
        <v>10</v>
      </c>
      <c r="H3215" s="85" t="s">
        <v>16</v>
      </c>
      <c r="I3215" s="85">
        <v>0</v>
      </c>
      <c r="J3215" s="85">
        <v>0.188</v>
      </c>
      <c r="K3215" s="85" t="s">
        <v>13</v>
      </c>
      <c r="L3215" s="85" t="s">
        <v>2562</v>
      </c>
      <c r="N3215" s="85" t="s">
        <v>2937</v>
      </c>
      <c r="O3215" s="85">
        <v>0</v>
      </c>
      <c r="P3215" s="85">
        <v>1.710983351475008E-8</v>
      </c>
      <c r="Q3215" s="85">
        <v>0</v>
      </c>
    </row>
    <row r="3216" spans="1:17" x14ac:dyDescent="0.3">
      <c r="A3216" s="85" t="s">
        <v>903</v>
      </c>
      <c r="B3216" s="85" t="s">
        <v>600</v>
      </c>
      <c r="C3216" s="85" t="s">
        <v>390</v>
      </c>
      <c r="D3216" s="85" t="s">
        <v>389</v>
      </c>
      <c r="E3216" s="85" t="s">
        <v>285</v>
      </c>
      <c r="F3216" s="85" t="s">
        <v>284</v>
      </c>
      <c r="G3216" s="85" t="s">
        <v>10</v>
      </c>
      <c r="H3216" s="85" t="s">
        <v>16</v>
      </c>
      <c r="I3216" s="85">
        <v>0</v>
      </c>
      <c r="J3216" s="85">
        <v>0.08</v>
      </c>
      <c r="K3216" s="85" t="s">
        <v>13</v>
      </c>
      <c r="L3216" s="85" t="s">
        <v>2562</v>
      </c>
      <c r="N3216" s="85" t="s">
        <v>2938</v>
      </c>
      <c r="O3216" s="85">
        <v>0</v>
      </c>
      <c r="P3216" s="85">
        <v>1.710983351475008E-8</v>
      </c>
      <c r="Q3216" s="85">
        <v>0</v>
      </c>
    </row>
    <row r="3217" spans="1:17" x14ac:dyDescent="0.3">
      <c r="A3217" s="85" t="s">
        <v>903</v>
      </c>
      <c r="B3217" s="85" t="s">
        <v>600</v>
      </c>
      <c r="C3217" s="85" t="s">
        <v>390</v>
      </c>
      <c r="D3217" s="85" t="s">
        <v>389</v>
      </c>
      <c r="E3217" s="85" t="s">
        <v>283</v>
      </c>
      <c r="F3217" s="85" t="s">
        <v>282</v>
      </c>
      <c r="G3217" s="85" t="s">
        <v>10</v>
      </c>
      <c r="H3217" s="85" t="s">
        <v>16</v>
      </c>
      <c r="I3217" s="85">
        <v>0</v>
      </c>
      <c r="J3217" s="85">
        <v>0.15</v>
      </c>
      <c r="K3217" s="85" t="s">
        <v>13</v>
      </c>
      <c r="L3217" s="85" t="s">
        <v>2562</v>
      </c>
      <c r="N3217" s="85" t="s">
        <v>2939</v>
      </c>
      <c r="O3217" s="85">
        <v>0</v>
      </c>
      <c r="P3217" s="85">
        <v>1.710983351475008E-8</v>
      </c>
      <c r="Q3217" s="85">
        <v>0</v>
      </c>
    </row>
    <row r="3218" spans="1:17" x14ac:dyDescent="0.3">
      <c r="A3218" s="85" t="s">
        <v>903</v>
      </c>
      <c r="B3218" s="85" t="s">
        <v>600</v>
      </c>
      <c r="C3218" s="85" t="s">
        <v>390</v>
      </c>
      <c r="D3218" s="85" t="s">
        <v>389</v>
      </c>
      <c r="E3218" s="85" t="s">
        <v>297</v>
      </c>
      <c r="F3218" s="85" t="s">
        <v>296</v>
      </c>
      <c r="G3218" s="85" t="s">
        <v>10</v>
      </c>
      <c r="H3218" s="85" t="s">
        <v>16</v>
      </c>
      <c r="I3218" s="85">
        <v>0</v>
      </c>
      <c r="J3218" s="85">
        <v>0.16800000000000001</v>
      </c>
      <c r="K3218" s="85" t="s">
        <v>13</v>
      </c>
      <c r="L3218" s="85" t="s">
        <v>2562</v>
      </c>
      <c r="N3218" s="85" t="s">
        <v>2940</v>
      </c>
      <c r="O3218" s="85">
        <v>0</v>
      </c>
      <c r="P3218" s="85">
        <v>1.710983351475008E-8</v>
      </c>
      <c r="Q3218" s="85">
        <v>0</v>
      </c>
    </row>
    <row r="3219" spans="1:17" x14ac:dyDescent="0.3">
      <c r="A3219" s="85" t="s">
        <v>903</v>
      </c>
      <c r="B3219" s="85" t="s">
        <v>600</v>
      </c>
      <c r="C3219" s="85" t="s">
        <v>390</v>
      </c>
      <c r="D3219" s="85" t="s">
        <v>389</v>
      </c>
      <c r="E3219" s="85" t="s">
        <v>333</v>
      </c>
      <c r="F3219" s="85" t="s">
        <v>332</v>
      </c>
      <c r="G3219" s="85" t="s">
        <v>10</v>
      </c>
      <c r="H3219" s="85" t="s">
        <v>16</v>
      </c>
      <c r="I3219" s="85">
        <v>0</v>
      </c>
      <c r="J3219" s="85">
        <v>0.08</v>
      </c>
      <c r="K3219" s="85" t="s">
        <v>13</v>
      </c>
      <c r="L3219" s="85" t="s">
        <v>2562</v>
      </c>
      <c r="N3219" s="85" t="s">
        <v>2941</v>
      </c>
      <c r="O3219" s="85">
        <v>0</v>
      </c>
      <c r="P3219" s="85">
        <v>1.710983351475008E-8</v>
      </c>
      <c r="Q3219" s="85">
        <v>0</v>
      </c>
    </row>
    <row r="3220" spans="1:17" x14ac:dyDescent="0.3">
      <c r="A3220" s="85" t="s">
        <v>903</v>
      </c>
      <c r="B3220" s="85" t="s">
        <v>600</v>
      </c>
      <c r="C3220" s="85" t="s">
        <v>390</v>
      </c>
      <c r="D3220" s="85" t="s">
        <v>389</v>
      </c>
      <c r="E3220" s="85" t="s">
        <v>181</v>
      </c>
      <c r="F3220" s="85" t="s">
        <v>180</v>
      </c>
      <c r="G3220" s="85" t="s">
        <v>10</v>
      </c>
      <c r="H3220" s="85" t="s">
        <v>16</v>
      </c>
      <c r="I3220" s="85">
        <v>0</v>
      </c>
      <c r="J3220" s="85">
        <v>0.16</v>
      </c>
      <c r="K3220" s="85" t="s">
        <v>13</v>
      </c>
      <c r="L3220" s="85" t="s">
        <v>2562</v>
      </c>
      <c r="N3220" s="85" t="s">
        <v>2942</v>
      </c>
      <c r="O3220" s="85">
        <v>0</v>
      </c>
      <c r="P3220" s="85">
        <v>1.710983351475008E-8</v>
      </c>
      <c r="Q3220" s="85">
        <v>0</v>
      </c>
    </row>
    <row r="3221" spans="1:17" x14ac:dyDescent="0.3">
      <c r="A3221" s="85" t="s">
        <v>903</v>
      </c>
      <c r="B3221" s="85" t="s">
        <v>600</v>
      </c>
      <c r="C3221" s="85" t="s">
        <v>390</v>
      </c>
      <c r="D3221" s="85" t="s">
        <v>389</v>
      </c>
      <c r="E3221" s="85" t="s">
        <v>275</v>
      </c>
      <c r="F3221" s="85" t="s">
        <v>274</v>
      </c>
      <c r="G3221" s="85" t="s">
        <v>10</v>
      </c>
      <c r="H3221" s="85" t="s">
        <v>16</v>
      </c>
      <c r="I3221" s="85">
        <v>0</v>
      </c>
      <c r="J3221" s="85">
        <v>1.7000000000000001E-2</v>
      </c>
      <c r="K3221" s="85" t="s">
        <v>13</v>
      </c>
      <c r="L3221" s="85" t="s">
        <v>2562</v>
      </c>
      <c r="N3221" s="85" t="s">
        <v>2943</v>
      </c>
      <c r="O3221" s="85">
        <v>0</v>
      </c>
      <c r="P3221" s="85">
        <v>1.710983351475008E-8</v>
      </c>
      <c r="Q3221" s="85">
        <v>0</v>
      </c>
    </row>
    <row r="3222" spans="1:17" x14ac:dyDescent="0.3">
      <c r="A3222" s="85" t="s">
        <v>903</v>
      </c>
      <c r="B3222" s="85" t="s">
        <v>600</v>
      </c>
      <c r="C3222" s="85" t="s">
        <v>390</v>
      </c>
      <c r="D3222" s="85" t="s">
        <v>389</v>
      </c>
      <c r="E3222" s="85" t="s">
        <v>295</v>
      </c>
      <c r="F3222" s="85" t="s">
        <v>294</v>
      </c>
      <c r="G3222" s="85" t="s">
        <v>10</v>
      </c>
      <c r="H3222" s="85" t="s">
        <v>16</v>
      </c>
      <c r="I3222" s="85">
        <v>0</v>
      </c>
      <c r="J3222" s="85">
        <v>2.5999999999999999E-2</v>
      </c>
      <c r="K3222" s="85" t="s">
        <v>13</v>
      </c>
      <c r="L3222" s="85" t="s">
        <v>2562</v>
      </c>
      <c r="N3222" s="85" t="s">
        <v>2944</v>
      </c>
      <c r="O3222" s="85">
        <v>0</v>
      </c>
      <c r="P3222" s="85">
        <v>1.710983351475008E-8</v>
      </c>
      <c r="Q3222" s="85">
        <v>0</v>
      </c>
    </row>
    <row r="3223" spans="1:17" x14ac:dyDescent="0.3">
      <c r="A3223" s="85" t="s">
        <v>903</v>
      </c>
      <c r="B3223" s="85" t="s">
        <v>600</v>
      </c>
      <c r="C3223" s="85" t="s">
        <v>390</v>
      </c>
      <c r="D3223" s="85" t="s">
        <v>389</v>
      </c>
      <c r="E3223" s="85" t="s">
        <v>393</v>
      </c>
      <c r="F3223" s="85" t="s">
        <v>244</v>
      </c>
      <c r="G3223" s="85" t="s">
        <v>10</v>
      </c>
      <c r="H3223" s="85" t="s">
        <v>16</v>
      </c>
      <c r="I3223" s="85">
        <v>0</v>
      </c>
      <c r="J3223" s="85">
        <v>1.0999999999999999E-2</v>
      </c>
      <c r="K3223" s="85" t="s">
        <v>13</v>
      </c>
      <c r="L3223" s="85" t="s">
        <v>2562</v>
      </c>
      <c r="N3223" s="85" t="s">
        <v>2945</v>
      </c>
      <c r="O3223" s="85">
        <v>0</v>
      </c>
      <c r="P3223" s="85">
        <v>1.710983351475008E-8</v>
      </c>
      <c r="Q3223" s="85">
        <v>0</v>
      </c>
    </row>
    <row r="3224" spans="1:17" x14ac:dyDescent="0.3">
      <c r="A3224" s="85" t="s">
        <v>903</v>
      </c>
      <c r="B3224" s="85" t="s">
        <v>600</v>
      </c>
      <c r="C3224" s="85" t="s">
        <v>390</v>
      </c>
      <c r="D3224" s="85" t="s">
        <v>389</v>
      </c>
      <c r="E3224" s="85" t="s">
        <v>137</v>
      </c>
      <c r="F3224" s="85" t="s">
        <v>136</v>
      </c>
      <c r="G3224" s="85" t="s">
        <v>10</v>
      </c>
      <c r="H3224" s="85" t="s">
        <v>16</v>
      </c>
      <c r="I3224" s="85">
        <v>0</v>
      </c>
      <c r="J3224" s="85">
        <v>0.02</v>
      </c>
      <c r="K3224" s="85" t="s">
        <v>13</v>
      </c>
      <c r="L3224" s="85" t="s">
        <v>2562</v>
      </c>
      <c r="N3224" s="85" t="s">
        <v>2884</v>
      </c>
      <c r="O3224" s="85">
        <v>0</v>
      </c>
      <c r="P3224" s="85">
        <v>1.710983351475008E-8</v>
      </c>
      <c r="Q3224" s="85">
        <v>0</v>
      </c>
    </row>
    <row r="3225" spans="1:17" x14ac:dyDescent="0.3">
      <c r="A3225" s="85" t="s">
        <v>903</v>
      </c>
      <c r="B3225" s="85" t="s">
        <v>600</v>
      </c>
      <c r="C3225" s="85" t="s">
        <v>390</v>
      </c>
      <c r="D3225" s="85" t="s">
        <v>389</v>
      </c>
      <c r="E3225" s="85" t="s">
        <v>145</v>
      </c>
      <c r="F3225" s="85" t="s">
        <v>144</v>
      </c>
      <c r="G3225" s="85" t="s">
        <v>10</v>
      </c>
      <c r="H3225" s="85" t="s">
        <v>16</v>
      </c>
      <c r="I3225" s="85">
        <v>0</v>
      </c>
      <c r="J3225" s="85">
        <v>0.08</v>
      </c>
      <c r="K3225" s="85" t="s">
        <v>13</v>
      </c>
      <c r="L3225" s="85" t="s">
        <v>2562</v>
      </c>
      <c r="N3225" s="85" t="s">
        <v>2946</v>
      </c>
      <c r="O3225" s="85">
        <v>0</v>
      </c>
      <c r="P3225" s="85">
        <v>1.710983351475008E-8</v>
      </c>
      <c r="Q3225" s="85">
        <v>0</v>
      </c>
    </row>
    <row r="3226" spans="1:17" x14ac:dyDescent="0.3">
      <c r="A3226" s="85" t="s">
        <v>903</v>
      </c>
      <c r="B3226" s="85" t="s">
        <v>600</v>
      </c>
      <c r="C3226" s="85" t="s">
        <v>390</v>
      </c>
      <c r="D3226" s="85" t="s">
        <v>389</v>
      </c>
      <c r="E3226" s="85" t="s">
        <v>375</v>
      </c>
      <c r="F3226" s="85" t="s">
        <v>374</v>
      </c>
      <c r="G3226" s="85" t="s">
        <v>10</v>
      </c>
      <c r="H3226" s="85" t="s">
        <v>16</v>
      </c>
      <c r="I3226" s="85">
        <v>0</v>
      </c>
      <c r="J3226" s="85">
        <v>0.08</v>
      </c>
      <c r="K3226" s="85" t="s">
        <v>13</v>
      </c>
      <c r="L3226" s="85" t="s">
        <v>2562</v>
      </c>
      <c r="N3226" s="85" t="s">
        <v>2947</v>
      </c>
      <c r="O3226" s="85">
        <v>0</v>
      </c>
      <c r="P3226" s="85">
        <v>1.710983351475008E-8</v>
      </c>
      <c r="Q3226" s="85">
        <v>0</v>
      </c>
    </row>
    <row r="3227" spans="1:17" x14ac:dyDescent="0.3">
      <c r="A3227" s="85" t="s">
        <v>903</v>
      </c>
      <c r="B3227" s="85" t="s">
        <v>600</v>
      </c>
      <c r="C3227" s="85" t="s">
        <v>390</v>
      </c>
      <c r="D3227" s="85" t="s">
        <v>389</v>
      </c>
      <c r="E3227" s="85" t="s">
        <v>353</v>
      </c>
      <c r="F3227" s="85" t="s">
        <v>352</v>
      </c>
      <c r="G3227" s="85" t="s">
        <v>10</v>
      </c>
      <c r="H3227" s="85" t="s">
        <v>16</v>
      </c>
      <c r="I3227" s="85">
        <v>0</v>
      </c>
      <c r="J3227" s="85">
        <v>0.192</v>
      </c>
      <c r="K3227" s="85" t="s">
        <v>13</v>
      </c>
      <c r="L3227" s="85" t="s">
        <v>2562</v>
      </c>
      <c r="N3227" s="85" t="s">
        <v>2948</v>
      </c>
      <c r="O3227" s="85">
        <v>0</v>
      </c>
      <c r="P3227" s="85">
        <v>1.710983351475008E-8</v>
      </c>
      <c r="Q3227" s="85">
        <v>0</v>
      </c>
    </row>
    <row r="3228" spans="1:17" x14ac:dyDescent="0.3">
      <c r="A3228" s="85" t="s">
        <v>903</v>
      </c>
      <c r="B3228" s="85" t="s">
        <v>600</v>
      </c>
      <c r="C3228" s="85" t="s">
        <v>390</v>
      </c>
      <c r="D3228" s="85" t="s">
        <v>389</v>
      </c>
      <c r="E3228" s="85" t="s">
        <v>373</v>
      </c>
      <c r="F3228" s="85" t="s">
        <v>372</v>
      </c>
      <c r="G3228" s="85" t="s">
        <v>10</v>
      </c>
      <c r="H3228" s="85" t="s">
        <v>16</v>
      </c>
      <c r="I3228" s="85">
        <v>0</v>
      </c>
      <c r="J3228" s="85">
        <v>1.6E-2</v>
      </c>
      <c r="K3228" s="85" t="s">
        <v>13</v>
      </c>
      <c r="L3228" s="85" t="s">
        <v>2562</v>
      </c>
      <c r="N3228" s="85" t="s">
        <v>2949</v>
      </c>
      <c r="O3228" s="85">
        <v>0</v>
      </c>
      <c r="P3228" s="85">
        <v>1.710983351475008E-8</v>
      </c>
      <c r="Q3228" s="85">
        <v>0</v>
      </c>
    </row>
    <row r="3229" spans="1:17" x14ac:dyDescent="0.3">
      <c r="A3229" s="85" t="s">
        <v>903</v>
      </c>
      <c r="B3229" s="85" t="s">
        <v>600</v>
      </c>
      <c r="C3229" s="85" t="s">
        <v>390</v>
      </c>
      <c r="D3229" s="85" t="s">
        <v>389</v>
      </c>
      <c r="E3229" s="85" t="s">
        <v>279</v>
      </c>
      <c r="F3229" s="85" t="s">
        <v>278</v>
      </c>
      <c r="G3229" s="85" t="s">
        <v>10</v>
      </c>
      <c r="H3229" s="85" t="s">
        <v>16</v>
      </c>
      <c r="I3229" s="85">
        <v>0</v>
      </c>
      <c r="J3229" s="85">
        <v>9.7000000000000003E-2</v>
      </c>
      <c r="K3229" s="85" t="s">
        <v>13</v>
      </c>
      <c r="L3229" s="85" t="s">
        <v>2562</v>
      </c>
      <c r="N3229" s="85" t="s">
        <v>2950</v>
      </c>
      <c r="O3229" s="85">
        <v>0</v>
      </c>
      <c r="P3229" s="85">
        <v>1.710983351475008E-8</v>
      </c>
      <c r="Q3229" s="85">
        <v>0</v>
      </c>
    </row>
    <row r="3230" spans="1:17" x14ac:dyDescent="0.3">
      <c r="A3230" s="85" t="s">
        <v>903</v>
      </c>
      <c r="B3230" s="85" t="s">
        <v>600</v>
      </c>
      <c r="C3230" s="85" t="s">
        <v>390</v>
      </c>
      <c r="D3230" s="85" t="s">
        <v>389</v>
      </c>
      <c r="E3230" s="85" t="s">
        <v>107</v>
      </c>
      <c r="F3230" s="85" t="s">
        <v>106</v>
      </c>
      <c r="G3230" s="85" t="s">
        <v>10</v>
      </c>
      <c r="H3230" s="85" t="s">
        <v>16</v>
      </c>
      <c r="I3230" s="85">
        <v>0</v>
      </c>
      <c r="J3230" s="85">
        <v>6.5000000000000002E-2</v>
      </c>
      <c r="K3230" s="85" t="s">
        <v>13</v>
      </c>
      <c r="L3230" s="85" t="s">
        <v>2562</v>
      </c>
      <c r="N3230" s="85" t="s">
        <v>2951</v>
      </c>
      <c r="O3230" s="85">
        <v>0</v>
      </c>
      <c r="P3230" s="85">
        <v>1.710983351475008E-8</v>
      </c>
      <c r="Q3230" s="85">
        <v>0</v>
      </c>
    </row>
    <row r="3231" spans="1:17" x14ac:dyDescent="0.3">
      <c r="A3231" s="85" t="s">
        <v>903</v>
      </c>
      <c r="B3231" s="85" t="s">
        <v>600</v>
      </c>
      <c r="C3231" s="85" t="s">
        <v>390</v>
      </c>
      <c r="D3231" s="85" t="s">
        <v>389</v>
      </c>
      <c r="E3231" s="85" t="s">
        <v>173</v>
      </c>
      <c r="F3231" s="85" t="s">
        <v>172</v>
      </c>
      <c r="G3231" s="85" t="s">
        <v>10</v>
      </c>
      <c r="H3231" s="85" t="s">
        <v>16</v>
      </c>
      <c r="I3231" s="85">
        <v>0</v>
      </c>
      <c r="J3231" s="85">
        <v>0.104</v>
      </c>
      <c r="K3231" s="85" t="s">
        <v>13</v>
      </c>
      <c r="L3231" s="85" t="s">
        <v>2562</v>
      </c>
      <c r="N3231" s="85" t="s">
        <v>2952</v>
      </c>
      <c r="O3231" s="85">
        <v>0</v>
      </c>
      <c r="P3231" s="85">
        <v>1.710983351475008E-8</v>
      </c>
      <c r="Q3231" s="85">
        <v>0</v>
      </c>
    </row>
    <row r="3232" spans="1:17" x14ac:dyDescent="0.3">
      <c r="A3232" s="85" t="s">
        <v>903</v>
      </c>
      <c r="B3232" s="85" t="s">
        <v>600</v>
      </c>
      <c r="C3232" s="85" t="s">
        <v>390</v>
      </c>
      <c r="D3232" s="85" t="s">
        <v>389</v>
      </c>
      <c r="E3232" s="85" t="s">
        <v>359</v>
      </c>
      <c r="F3232" s="85" t="s">
        <v>358</v>
      </c>
      <c r="G3232" s="85" t="s">
        <v>10</v>
      </c>
      <c r="H3232" s="85" t="s">
        <v>16</v>
      </c>
      <c r="I3232" s="85">
        <v>0</v>
      </c>
      <c r="J3232" s="85">
        <v>2.5999999999999999E-2</v>
      </c>
      <c r="K3232" s="85" t="s">
        <v>13</v>
      </c>
      <c r="L3232" s="85" t="s">
        <v>2562</v>
      </c>
      <c r="N3232" s="85" t="s">
        <v>2953</v>
      </c>
      <c r="O3232" s="85">
        <v>0</v>
      </c>
      <c r="P3232" s="85">
        <v>1.710983351475008E-8</v>
      </c>
      <c r="Q3232" s="85">
        <v>0</v>
      </c>
    </row>
    <row r="3233" spans="1:17" x14ac:dyDescent="0.3">
      <c r="A3233" s="85" t="s">
        <v>903</v>
      </c>
      <c r="B3233" s="85" t="s">
        <v>600</v>
      </c>
      <c r="C3233" s="85" t="s">
        <v>390</v>
      </c>
      <c r="D3233" s="85" t="s">
        <v>389</v>
      </c>
      <c r="E3233" s="85" t="s">
        <v>54</v>
      </c>
      <c r="F3233" s="85" t="s">
        <v>53</v>
      </c>
      <c r="G3233" s="85" t="s">
        <v>10</v>
      </c>
      <c r="H3233" s="85" t="s">
        <v>16</v>
      </c>
      <c r="I3233" s="85">
        <v>0</v>
      </c>
      <c r="J3233" s="85">
        <v>0.27</v>
      </c>
      <c r="K3233" s="85" t="s">
        <v>13</v>
      </c>
      <c r="L3233" s="85" t="s">
        <v>2562</v>
      </c>
      <c r="N3233" s="85" t="s">
        <v>2954</v>
      </c>
      <c r="O3233" s="85">
        <v>0</v>
      </c>
      <c r="P3233" s="85">
        <v>1.710983351475008E-8</v>
      </c>
      <c r="Q3233" s="85">
        <v>0</v>
      </c>
    </row>
    <row r="3234" spans="1:17" x14ac:dyDescent="0.3">
      <c r="A3234" s="85" t="s">
        <v>903</v>
      </c>
      <c r="B3234" s="85" t="s">
        <v>600</v>
      </c>
      <c r="C3234" s="85" t="s">
        <v>390</v>
      </c>
      <c r="D3234" s="85" t="s">
        <v>389</v>
      </c>
      <c r="E3234" s="85" t="s">
        <v>379</v>
      </c>
      <c r="F3234" s="85" t="s">
        <v>378</v>
      </c>
      <c r="G3234" s="85" t="s">
        <v>10</v>
      </c>
      <c r="H3234" s="85" t="s">
        <v>16</v>
      </c>
      <c r="I3234" s="85">
        <v>0</v>
      </c>
      <c r="J3234" s="85">
        <v>1.7999999999999999E-2</v>
      </c>
      <c r="K3234" s="85" t="s">
        <v>13</v>
      </c>
      <c r="L3234" s="85" t="s">
        <v>2562</v>
      </c>
      <c r="N3234" s="85" t="s">
        <v>2955</v>
      </c>
      <c r="O3234" s="85">
        <v>0</v>
      </c>
      <c r="P3234" s="85">
        <v>1.710983351475008E-8</v>
      </c>
      <c r="Q3234" s="85">
        <v>0</v>
      </c>
    </row>
    <row r="3235" spans="1:17" x14ac:dyDescent="0.3">
      <c r="A3235" s="85" t="s">
        <v>903</v>
      </c>
      <c r="B3235" s="85" t="s">
        <v>600</v>
      </c>
      <c r="C3235" s="85" t="s">
        <v>390</v>
      </c>
      <c r="D3235" s="85" t="s">
        <v>389</v>
      </c>
      <c r="E3235" s="85" t="s">
        <v>135</v>
      </c>
      <c r="F3235" s="85" t="s">
        <v>134</v>
      </c>
      <c r="G3235" s="85" t="s">
        <v>10</v>
      </c>
      <c r="H3235" s="85" t="s">
        <v>16</v>
      </c>
      <c r="I3235" s="85">
        <v>0</v>
      </c>
      <c r="J3235" s="85">
        <v>0.16</v>
      </c>
      <c r="K3235" s="85" t="s">
        <v>13</v>
      </c>
      <c r="L3235" s="85" t="s">
        <v>2562</v>
      </c>
      <c r="N3235" s="85" t="s">
        <v>2956</v>
      </c>
      <c r="O3235" s="85">
        <v>0</v>
      </c>
      <c r="P3235" s="85">
        <v>1.710983351475008E-8</v>
      </c>
      <c r="Q3235" s="85">
        <v>0</v>
      </c>
    </row>
    <row r="3236" spans="1:17" x14ac:dyDescent="0.3">
      <c r="A3236" s="85" t="s">
        <v>903</v>
      </c>
      <c r="B3236" s="85" t="s">
        <v>600</v>
      </c>
      <c r="C3236" s="85" t="s">
        <v>390</v>
      </c>
      <c r="D3236" s="85" t="s">
        <v>389</v>
      </c>
      <c r="E3236" s="85" t="s">
        <v>325</v>
      </c>
      <c r="F3236" s="85" t="s">
        <v>324</v>
      </c>
      <c r="G3236" s="85" t="s">
        <v>10</v>
      </c>
      <c r="H3236" s="85" t="s">
        <v>16</v>
      </c>
      <c r="I3236" s="85">
        <v>0</v>
      </c>
      <c r="J3236" s="85">
        <v>0.08</v>
      </c>
      <c r="K3236" s="85" t="s">
        <v>13</v>
      </c>
      <c r="L3236" s="85" t="s">
        <v>2562</v>
      </c>
      <c r="N3236" s="85" t="s">
        <v>2812</v>
      </c>
      <c r="O3236" s="85">
        <v>0</v>
      </c>
      <c r="P3236" s="85">
        <v>1.710983351475008E-8</v>
      </c>
      <c r="Q3236" s="85">
        <v>0</v>
      </c>
    </row>
    <row r="3237" spans="1:17" x14ac:dyDescent="0.3">
      <c r="A3237" s="85" t="s">
        <v>903</v>
      </c>
      <c r="B3237" s="85" t="s">
        <v>600</v>
      </c>
      <c r="C3237" s="85" t="s">
        <v>390</v>
      </c>
      <c r="D3237" s="85" t="s">
        <v>389</v>
      </c>
      <c r="E3237" s="85" t="s">
        <v>177</v>
      </c>
      <c r="F3237" s="85" t="s">
        <v>176</v>
      </c>
      <c r="G3237" s="85" t="s">
        <v>10</v>
      </c>
      <c r="H3237" s="85" t="s">
        <v>16</v>
      </c>
      <c r="I3237" s="85">
        <v>0</v>
      </c>
      <c r="J3237" s="85">
        <v>1.0999999999999999E-2</v>
      </c>
      <c r="K3237" s="85" t="s">
        <v>13</v>
      </c>
      <c r="L3237" s="85" t="s">
        <v>2562</v>
      </c>
      <c r="N3237" s="85" t="s">
        <v>2957</v>
      </c>
      <c r="O3237" s="85">
        <v>0</v>
      </c>
      <c r="P3237" s="85">
        <v>1.710983351475008E-8</v>
      </c>
      <c r="Q3237" s="85">
        <v>0</v>
      </c>
    </row>
    <row r="3238" spans="1:17" x14ac:dyDescent="0.3">
      <c r="A3238" s="85" t="s">
        <v>903</v>
      </c>
      <c r="B3238" s="85" t="s">
        <v>600</v>
      </c>
      <c r="C3238" s="85" t="s">
        <v>390</v>
      </c>
      <c r="D3238" s="85" t="s">
        <v>389</v>
      </c>
      <c r="E3238" s="85" t="s">
        <v>197</v>
      </c>
      <c r="F3238" s="85" t="s">
        <v>196</v>
      </c>
      <c r="G3238" s="85" t="s">
        <v>10</v>
      </c>
      <c r="H3238" s="85" t="s">
        <v>16</v>
      </c>
      <c r="I3238" s="85">
        <v>0</v>
      </c>
      <c r="J3238" s="85">
        <v>0.2</v>
      </c>
      <c r="K3238" s="85" t="s">
        <v>13</v>
      </c>
      <c r="L3238" s="85" t="s">
        <v>2562</v>
      </c>
      <c r="N3238" s="85" t="s">
        <v>2958</v>
      </c>
      <c r="O3238" s="85">
        <v>0</v>
      </c>
      <c r="P3238" s="85">
        <v>1.710983351475008E-8</v>
      </c>
      <c r="Q3238" s="85">
        <v>0</v>
      </c>
    </row>
    <row r="3239" spans="1:17" x14ac:dyDescent="0.3">
      <c r="A3239" s="85" t="s">
        <v>903</v>
      </c>
      <c r="B3239" s="85" t="s">
        <v>600</v>
      </c>
      <c r="C3239" s="85" t="s">
        <v>390</v>
      </c>
      <c r="D3239" s="85" t="s">
        <v>389</v>
      </c>
      <c r="E3239" s="85" t="s">
        <v>226</v>
      </c>
      <c r="F3239" s="85" t="s">
        <v>225</v>
      </c>
      <c r="G3239" s="85" t="s">
        <v>10</v>
      </c>
      <c r="H3239" s="85" t="s">
        <v>12</v>
      </c>
      <c r="I3239" s="85">
        <v>3.3500000000000001E-3</v>
      </c>
      <c r="J3239" s="85">
        <v>1.4999999999999999E-2</v>
      </c>
      <c r="K3239" s="85" t="s">
        <v>13</v>
      </c>
      <c r="L3239" s="85" t="s">
        <v>2562</v>
      </c>
      <c r="N3239" s="85" t="s">
        <v>2866</v>
      </c>
      <c r="O3239" s="85">
        <v>1.2719216648125719E-11</v>
      </c>
      <c r="P3239" s="85">
        <v>1.710983351475008E-8</v>
      </c>
      <c r="Q3239" s="85">
        <v>7.433863478075757E-2</v>
      </c>
    </row>
    <row r="3240" spans="1:17" x14ac:dyDescent="0.3">
      <c r="A3240" s="85" t="s">
        <v>903</v>
      </c>
      <c r="B3240" s="85" t="s">
        <v>600</v>
      </c>
      <c r="C3240" s="85" t="s">
        <v>390</v>
      </c>
      <c r="D3240" s="85" t="s">
        <v>389</v>
      </c>
      <c r="E3240" s="85" t="s">
        <v>257</v>
      </c>
      <c r="F3240" s="85" t="s">
        <v>256</v>
      </c>
      <c r="G3240" s="85" t="s">
        <v>10</v>
      </c>
      <c r="H3240" s="85" t="s">
        <v>12</v>
      </c>
      <c r="I3240" s="85">
        <v>4.6000000000000001E-4</v>
      </c>
      <c r="J3240" s="85">
        <v>5.1999999999999998E-3</v>
      </c>
      <c r="K3240" s="85" t="s">
        <v>13</v>
      </c>
      <c r="L3240" s="85" t="s">
        <v>2562</v>
      </c>
      <c r="N3240" s="85" t="s">
        <v>2959</v>
      </c>
      <c r="O3240" s="85">
        <v>1.8162507057713339E-12</v>
      </c>
      <c r="P3240" s="85">
        <v>1.710983351475008E-8</v>
      </c>
      <c r="Q3240" s="85">
        <v>1.0615244760888969E-2</v>
      </c>
    </row>
    <row r="3241" spans="1:17" x14ac:dyDescent="0.3">
      <c r="A3241" s="85" t="s">
        <v>903</v>
      </c>
      <c r="B3241" s="85" t="s">
        <v>600</v>
      </c>
      <c r="C3241" s="85" t="s">
        <v>390</v>
      </c>
      <c r="D3241" s="85" t="s">
        <v>389</v>
      </c>
      <c r="E3241" s="85" t="s">
        <v>367</v>
      </c>
      <c r="F3241" s="85" t="s">
        <v>366</v>
      </c>
      <c r="G3241" s="85" t="s">
        <v>10</v>
      </c>
      <c r="I3241" s="85">
        <v>0.01</v>
      </c>
      <c r="J3241" s="85">
        <v>0.16</v>
      </c>
      <c r="K3241" s="85" t="s">
        <v>13</v>
      </c>
      <c r="L3241" s="85" t="s">
        <v>2562</v>
      </c>
      <c r="N3241" s="85" t="s">
        <v>2960</v>
      </c>
      <c r="O3241" s="85">
        <v>3.9567761770419943E-11</v>
      </c>
      <c r="P3241" s="85">
        <v>1.710983351475008E-8</v>
      </c>
      <c r="Q3241" s="85">
        <v>0.23125743296280049</v>
      </c>
    </row>
    <row r="3242" spans="1:17" x14ac:dyDescent="0.3">
      <c r="A3242" s="85" t="s">
        <v>903</v>
      </c>
      <c r="B3242" s="85" t="s">
        <v>600</v>
      </c>
      <c r="C3242" s="85" t="s">
        <v>390</v>
      </c>
      <c r="D3242" s="85" t="s">
        <v>389</v>
      </c>
      <c r="E3242" s="85" t="s">
        <v>131</v>
      </c>
      <c r="F3242" s="85" t="s">
        <v>130</v>
      </c>
      <c r="G3242" s="85" t="s">
        <v>10</v>
      </c>
      <c r="H3242" s="85" t="s">
        <v>16</v>
      </c>
      <c r="I3242" s="85">
        <v>0</v>
      </c>
      <c r="J3242" s="85">
        <v>6.4000000000000001E-2</v>
      </c>
      <c r="K3242" s="85" t="s">
        <v>13</v>
      </c>
      <c r="L3242" s="85" t="s">
        <v>2562</v>
      </c>
      <c r="N3242" s="85" t="s">
        <v>2961</v>
      </c>
      <c r="O3242" s="85">
        <v>0</v>
      </c>
      <c r="P3242" s="85">
        <v>1.710983351475008E-8</v>
      </c>
      <c r="Q3242" s="85">
        <v>0</v>
      </c>
    </row>
    <row r="3243" spans="1:17" x14ac:dyDescent="0.3">
      <c r="A3243" s="85" t="s">
        <v>903</v>
      </c>
      <c r="B3243" s="85" t="s">
        <v>600</v>
      </c>
      <c r="C3243" s="85" t="s">
        <v>390</v>
      </c>
      <c r="D3243" s="85" t="s">
        <v>389</v>
      </c>
      <c r="E3243" s="85" t="s">
        <v>253</v>
      </c>
      <c r="F3243" s="85" t="s">
        <v>252</v>
      </c>
      <c r="G3243" s="85" t="s">
        <v>10</v>
      </c>
      <c r="H3243" s="85" t="s">
        <v>12</v>
      </c>
      <c r="I3243" s="85">
        <v>0.15</v>
      </c>
      <c r="J3243" s="85">
        <v>0.32</v>
      </c>
      <c r="K3243" s="85" t="s">
        <v>13</v>
      </c>
      <c r="L3243" s="85" t="s">
        <v>2562</v>
      </c>
      <c r="N3243" s="85" t="s">
        <v>2962</v>
      </c>
      <c r="O3243" s="85">
        <v>5.1806313462733991E-10</v>
      </c>
      <c r="P3243" s="85">
        <v>1.710983351475008E-8</v>
      </c>
      <c r="Q3243" s="85">
        <v>3.027867770780627</v>
      </c>
    </row>
    <row r="3244" spans="1:17" x14ac:dyDescent="0.3">
      <c r="A3244" s="85" t="s">
        <v>903</v>
      </c>
      <c r="B3244" s="85" t="s">
        <v>600</v>
      </c>
      <c r="C3244" s="85" t="s">
        <v>390</v>
      </c>
      <c r="D3244" s="85" t="s">
        <v>389</v>
      </c>
      <c r="E3244" s="85" t="s">
        <v>369</v>
      </c>
      <c r="F3244" s="85" t="s">
        <v>368</v>
      </c>
      <c r="G3244" s="85" t="s">
        <v>10</v>
      </c>
      <c r="H3244" s="85" t="s">
        <v>16</v>
      </c>
      <c r="I3244" s="85">
        <v>0</v>
      </c>
      <c r="J3244" s="85">
        <v>0.04</v>
      </c>
      <c r="K3244" s="85" t="s">
        <v>13</v>
      </c>
      <c r="L3244" s="85" t="s">
        <v>2562</v>
      </c>
      <c r="N3244" s="85" t="s">
        <v>2963</v>
      </c>
      <c r="O3244" s="85">
        <v>0</v>
      </c>
      <c r="P3244" s="85">
        <v>1.710983351475008E-8</v>
      </c>
      <c r="Q3244" s="85">
        <v>0</v>
      </c>
    </row>
    <row r="3245" spans="1:17" x14ac:dyDescent="0.3">
      <c r="A3245" s="85" t="s">
        <v>903</v>
      </c>
      <c r="B3245" s="85" t="s">
        <v>600</v>
      </c>
      <c r="C3245" s="85" t="s">
        <v>390</v>
      </c>
      <c r="D3245" s="85" t="s">
        <v>389</v>
      </c>
      <c r="E3245" s="85" t="s">
        <v>365</v>
      </c>
      <c r="F3245" s="85" t="s">
        <v>364</v>
      </c>
      <c r="G3245" s="85" t="s">
        <v>10</v>
      </c>
      <c r="H3245" s="85" t="s">
        <v>16</v>
      </c>
      <c r="I3245" s="85">
        <v>0</v>
      </c>
      <c r="J3245" s="85">
        <v>1.9E-2</v>
      </c>
      <c r="K3245" s="85" t="s">
        <v>13</v>
      </c>
      <c r="L3245" s="85" t="s">
        <v>2562</v>
      </c>
      <c r="N3245" s="85" t="s">
        <v>2964</v>
      </c>
      <c r="O3245" s="85">
        <v>0</v>
      </c>
      <c r="P3245" s="85">
        <v>1.710983351475008E-8</v>
      </c>
      <c r="Q3245" s="85">
        <v>0</v>
      </c>
    </row>
    <row r="3246" spans="1:17" x14ac:dyDescent="0.3">
      <c r="A3246" s="85" t="s">
        <v>903</v>
      </c>
      <c r="B3246" s="85" t="s">
        <v>600</v>
      </c>
      <c r="C3246" s="85" t="s">
        <v>390</v>
      </c>
      <c r="D3246" s="85" t="s">
        <v>389</v>
      </c>
      <c r="E3246" s="85" t="s">
        <v>74</v>
      </c>
      <c r="F3246" s="85" t="s">
        <v>73</v>
      </c>
      <c r="G3246" s="85" t="s">
        <v>10</v>
      </c>
      <c r="H3246" s="85" t="s">
        <v>16</v>
      </c>
      <c r="I3246" s="85">
        <v>0</v>
      </c>
      <c r="J3246" s="85">
        <v>0.08</v>
      </c>
      <c r="K3246" s="85" t="s">
        <v>13</v>
      </c>
      <c r="L3246" s="85" t="s">
        <v>2562</v>
      </c>
      <c r="N3246" s="85" t="s">
        <v>2965</v>
      </c>
      <c r="O3246" s="85">
        <v>0</v>
      </c>
      <c r="P3246" s="85">
        <v>1.710983351475008E-8</v>
      </c>
      <c r="Q3246" s="85">
        <v>0</v>
      </c>
    </row>
    <row r="3247" spans="1:17" x14ac:dyDescent="0.3">
      <c r="A3247" s="85" t="s">
        <v>903</v>
      </c>
      <c r="B3247" s="85" t="s">
        <v>600</v>
      </c>
      <c r="C3247" s="85" t="s">
        <v>390</v>
      </c>
      <c r="D3247" s="85" t="s">
        <v>389</v>
      </c>
      <c r="E3247" s="85" t="s">
        <v>371</v>
      </c>
      <c r="F3247" s="85" t="s">
        <v>370</v>
      </c>
      <c r="G3247" s="85" t="s">
        <v>10</v>
      </c>
      <c r="H3247" s="85" t="s">
        <v>16</v>
      </c>
      <c r="I3247" s="85">
        <v>0</v>
      </c>
      <c r="J3247" s="85">
        <v>0.64</v>
      </c>
      <c r="K3247" s="85" t="s">
        <v>13</v>
      </c>
      <c r="L3247" s="85" t="s">
        <v>2562</v>
      </c>
      <c r="N3247" s="85" t="s">
        <v>2967</v>
      </c>
      <c r="O3247" s="85">
        <v>0</v>
      </c>
      <c r="P3247" s="85">
        <v>1.710983351475008E-8</v>
      </c>
      <c r="Q3247" s="85">
        <v>0</v>
      </c>
    </row>
    <row r="3248" spans="1:17" x14ac:dyDescent="0.3">
      <c r="A3248" s="85" t="s">
        <v>903</v>
      </c>
      <c r="B3248" s="85" t="s">
        <v>600</v>
      </c>
      <c r="C3248" s="85" t="s">
        <v>390</v>
      </c>
      <c r="D3248" s="85" t="s">
        <v>389</v>
      </c>
      <c r="E3248" s="85" t="s">
        <v>78</v>
      </c>
      <c r="F3248" s="85" t="s">
        <v>77</v>
      </c>
      <c r="G3248" s="85" t="s">
        <v>10</v>
      </c>
      <c r="H3248" s="85" t="s">
        <v>16</v>
      </c>
      <c r="I3248" s="85">
        <v>0</v>
      </c>
      <c r="J3248" s="85">
        <v>0.16</v>
      </c>
      <c r="K3248" s="85" t="s">
        <v>13</v>
      </c>
      <c r="L3248" s="85" t="s">
        <v>2562</v>
      </c>
      <c r="N3248" s="85" t="s">
        <v>2968</v>
      </c>
      <c r="O3248" s="85">
        <v>0</v>
      </c>
      <c r="P3248" s="85">
        <v>1.710983351475008E-8</v>
      </c>
      <c r="Q3248" s="85">
        <v>0</v>
      </c>
    </row>
    <row r="3249" spans="1:17" x14ac:dyDescent="0.3">
      <c r="A3249" s="85" t="s">
        <v>903</v>
      </c>
      <c r="B3249" s="85" t="s">
        <v>600</v>
      </c>
      <c r="C3249" s="85" t="s">
        <v>390</v>
      </c>
      <c r="D3249" s="85" t="s">
        <v>389</v>
      </c>
      <c r="E3249" s="85" t="s">
        <v>161</v>
      </c>
      <c r="F3249" s="85" t="s">
        <v>160</v>
      </c>
      <c r="G3249" s="85" t="s">
        <v>10</v>
      </c>
      <c r="H3249" s="85" t="s">
        <v>16</v>
      </c>
      <c r="I3249" s="85">
        <v>0</v>
      </c>
      <c r="J3249" s="85">
        <v>0.32</v>
      </c>
      <c r="K3249" s="85" t="s">
        <v>13</v>
      </c>
      <c r="L3249" s="85" t="s">
        <v>2562</v>
      </c>
      <c r="N3249" s="85" t="s">
        <v>2966</v>
      </c>
      <c r="O3249" s="85">
        <v>0</v>
      </c>
      <c r="P3249" s="85">
        <v>1.710983351475008E-8</v>
      </c>
      <c r="Q3249" s="85">
        <v>0</v>
      </c>
    </row>
    <row r="3250" spans="1:17" x14ac:dyDescent="0.3">
      <c r="A3250" s="85" t="s">
        <v>903</v>
      </c>
      <c r="B3250" s="85" t="s">
        <v>600</v>
      </c>
      <c r="C3250" s="85" t="s">
        <v>390</v>
      </c>
      <c r="D3250" s="85" t="s">
        <v>389</v>
      </c>
      <c r="E3250" s="85" t="s">
        <v>119</v>
      </c>
      <c r="F3250" s="85" t="s">
        <v>118</v>
      </c>
      <c r="G3250" s="85" t="s">
        <v>10</v>
      </c>
      <c r="H3250" s="85" t="s">
        <v>16</v>
      </c>
      <c r="I3250" s="85">
        <v>0</v>
      </c>
      <c r="J3250" s="85">
        <v>0.16300000000000001</v>
      </c>
      <c r="K3250" s="85" t="s">
        <v>13</v>
      </c>
      <c r="L3250" s="85" t="s">
        <v>2562</v>
      </c>
      <c r="N3250" s="85" t="s">
        <v>2969</v>
      </c>
      <c r="O3250" s="85">
        <v>0</v>
      </c>
      <c r="P3250" s="85">
        <v>1.710983351475008E-8</v>
      </c>
      <c r="Q3250" s="85">
        <v>0</v>
      </c>
    </row>
    <row r="3251" spans="1:17" x14ac:dyDescent="0.3">
      <c r="A3251" s="85" t="s">
        <v>903</v>
      </c>
      <c r="B3251" s="85" t="s">
        <v>600</v>
      </c>
      <c r="C3251" s="85" t="s">
        <v>390</v>
      </c>
      <c r="D3251" s="85" t="s">
        <v>389</v>
      </c>
      <c r="E3251" s="85" t="s">
        <v>382</v>
      </c>
      <c r="F3251" s="85" t="s">
        <v>381</v>
      </c>
      <c r="G3251" s="85" t="s">
        <v>10</v>
      </c>
      <c r="H3251" s="85" t="s">
        <v>12</v>
      </c>
      <c r="I3251" s="85">
        <v>4.4600000000000004E-3</v>
      </c>
      <c r="J3251" s="85">
        <v>5.1999999999999998E-3</v>
      </c>
      <c r="K3251" s="85" t="s">
        <v>13</v>
      </c>
      <c r="L3251" s="85" t="s">
        <v>2562</v>
      </c>
      <c r="N3251" s="85" t="s">
        <v>2970</v>
      </c>
      <c r="O3251" s="85">
        <v>1.6077402237859039E-11</v>
      </c>
      <c r="P3251" s="85">
        <v>1.710983351475008E-8</v>
      </c>
      <c r="Q3251" s="85">
        <v>9.3965860182093505E-2</v>
      </c>
    </row>
    <row r="3252" spans="1:17" x14ac:dyDescent="0.3">
      <c r="A3252" s="85" t="s">
        <v>903</v>
      </c>
      <c r="B3252" s="85" t="s">
        <v>600</v>
      </c>
      <c r="C3252" s="85" t="s">
        <v>390</v>
      </c>
      <c r="D3252" s="85" t="s">
        <v>389</v>
      </c>
      <c r="E3252" s="85" t="s">
        <v>291</v>
      </c>
      <c r="F3252" s="85" t="s">
        <v>290</v>
      </c>
      <c r="G3252" s="85" t="s">
        <v>10</v>
      </c>
      <c r="H3252" s="85" t="s">
        <v>16</v>
      </c>
      <c r="I3252" s="85">
        <v>0</v>
      </c>
      <c r="J3252" s="85">
        <v>0.14000000000000001</v>
      </c>
      <c r="K3252" s="85" t="s">
        <v>13</v>
      </c>
      <c r="L3252" s="85" t="s">
        <v>2562</v>
      </c>
      <c r="N3252" s="85" t="s">
        <v>2971</v>
      </c>
      <c r="O3252" s="85">
        <v>0</v>
      </c>
      <c r="P3252" s="85">
        <v>1.710983351475008E-8</v>
      </c>
      <c r="Q3252" s="85">
        <v>0</v>
      </c>
    </row>
    <row r="3253" spans="1:17" x14ac:dyDescent="0.3">
      <c r="A3253" s="85" t="s">
        <v>903</v>
      </c>
      <c r="B3253" s="85" t="s">
        <v>600</v>
      </c>
      <c r="C3253" s="85" t="s">
        <v>390</v>
      </c>
      <c r="D3253" s="85" t="s">
        <v>389</v>
      </c>
      <c r="E3253" s="85" t="s">
        <v>377</v>
      </c>
      <c r="F3253" s="85" t="s">
        <v>376</v>
      </c>
      <c r="G3253" s="85" t="s">
        <v>10</v>
      </c>
      <c r="H3253" s="85" t="s">
        <v>16</v>
      </c>
      <c r="I3253" s="85">
        <v>0</v>
      </c>
      <c r="J3253" s="85">
        <v>6.0000000000000001E-3</v>
      </c>
      <c r="K3253" s="85" t="s">
        <v>13</v>
      </c>
      <c r="L3253" s="85" t="s">
        <v>2562</v>
      </c>
      <c r="N3253" s="85" t="s">
        <v>2972</v>
      </c>
      <c r="O3253" s="85">
        <v>0</v>
      </c>
      <c r="P3253" s="85">
        <v>1.710983351475008E-8</v>
      </c>
      <c r="Q3253" s="85">
        <v>0</v>
      </c>
    </row>
    <row r="3254" spans="1:17" x14ac:dyDescent="0.3">
      <c r="A3254" s="85" t="s">
        <v>903</v>
      </c>
      <c r="B3254" s="85" t="s">
        <v>597</v>
      </c>
      <c r="C3254" s="85" t="s">
        <v>30</v>
      </c>
      <c r="D3254" s="85" t="s">
        <v>29</v>
      </c>
      <c r="E3254" s="85" t="s">
        <v>20</v>
      </c>
      <c r="F3254" s="85" t="s">
        <v>19</v>
      </c>
      <c r="G3254" s="85" t="s">
        <v>10</v>
      </c>
      <c r="H3254" s="85" t="s">
        <v>16</v>
      </c>
      <c r="I3254" s="85">
        <v>0</v>
      </c>
      <c r="J3254" s="85">
        <v>0.08</v>
      </c>
      <c r="K3254" s="85" t="s">
        <v>13</v>
      </c>
      <c r="L3254" s="85" t="s">
        <v>2562</v>
      </c>
      <c r="N3254" s="85" t="s">
        <v>1508</v>
      </c>
      <c r="O3254" s="85">
        <v>0</v>
      </c>
      <c r="P3254" s="85">
        <v>1.4188232356142929E-8</v>
      </c>
      <c r="Q3254" s="85">
        <v>0</v>
      </c>
    </row>
    <row r="3255" spans="1:17" x14ac:dyDescent="0.3">
      <c r="A3255" s="85" t="s">
        <v>903</v>
      </c>
      <c r="B3255" s="85" t="s">
        <v>597</v>
      </c>
      <c r="C3255" s="85" t="s">
        <v>30</v>
      </c>
      <c r="D3255" s="85" t="s">
        <v>29</v>
      </c>
      <c r="E3255" s="85" t="s">
        <v>36</v>
      </c>
      <c r="F3255" s="85" t="s">
        <v>35</v>
      </c>
      <c r="G3255" s="85" t="s">
        <v>10</v>
      </c>
      <c r="H3255" s="85" t="s">
        <v>16</v>
      </c>
      <c r="I3255" s="85">
        <v>0</v>
      </c>
      <c r="J3255" s="85">
        <v>8.7999999999999995E-2</v>
      </c>
      <c r="K3255" s="85" t="s">
        <v>13</v>
      </c>
      <c r="L3255" s="85" t="s">
        <v>2562</v>
      </c>
      <c r="N3255" s="85" t="s">
        <v>2812</v>
      </c>
      <c r="O3255" s="85">
        <v>0</v>
      </c>
      <c r="P3255" s="85">
        <v>1.4188232356142929E-8</v>
      </c>
      <c r="Q3255" s="85">
        <v>0</v>
      </c>
    </row>
    <row r="3256" spans="1:17" x14ac:dyDescent="0.3">
      <c r="A3256" s="85" t="s">
        <v>903</v>
      </c>
      <c r="B3256" s="85" t="s">
        <v>597</v>
      </c>
      <c r="C3256" s="85" t="s">
        <v>30</v>
      </c>
      <c r="D3256" s="85" t="s">
        <v>29</v>
      </c>
      <c r="E3256" s="85" t="s">
        <v>391</v>
      </c>
      <c r="F3256" s="85" t="s">
        <v>39</v>
      </c>
      <c r="G3256" s="85" t="s">
        <v>10</v>
      </c>
      <c r="H3256" s="85" t="s">
        <v>16</v>
      </c>
      <c r="I3256" s="85">
        <v>0</v>
      </c>
      <c r="J3256" s="85">
        <v>8.3000000000000001E-3</v>
      </c>
      <c r="K3256" s="85" t="s">
        <v>13</v>
      </c>
      <c r="L3256" s="85" t="s">
        <v>2562</v>
      </c>
      <c r="N3256" s="85" t="s">
        <v>2813</v>
      </c>
      <c r="O3256" s="85">
        <v>0</v>
      </c>
      <c r="P3256" s="85">
        <v>1.4188232356142929E-8</v>
      </c>
      <c r="Q3256" s="85">
        <v>0</v>
      </c>
    </row>
    <row r="3257" spans="1:17" x14ac:dyDescent="0.3">
      <c r="A3257" s="85" t="s">
        <v>903</v>
      </c>
      <c r="B3257" s="85" t="s">
        <v>597</v>
      </c>
      <c r="C3257" s="85" t="s">
        <v>30</v>
      </c>
      <c r="D3257" s="85" t="s">
        <v>29</v>
      </c>
      <c r="E3257" s="85" t="s">
        <v>44</v>
      </c>
      <c r="F3257" s="85" t="s">
        <v>43</v>
      </c>
      <c r="G3257" s="85" t="s">
        <v>10</v>
      </c>
      <c r="H3257" s="85" t="s">
        <v>16</v>
      </c>
      <c r="I3257" s="85">
        <v>0</v>
      </c>
      <c r="J3257" s="85">
        <v>0.04</v>
      </c>
      <c r="K3257" s="85" t="s">
        <v>13</v>
      </c>
      <c r="L3257" s="85" t="s">
        <v>2562</v>
      </c>
      <c r="N3257" s="85" t="s">
        <v>2814</v>
      </c>
      <c r="O3257" s="85">
        <v>0</v>
      </c>
      <c r="P3257" s="85">
        <v>1.4188232356142929E-8</v>
      </c>
      <c r="Q3257" s="85">
        <v>0</v>
      </c>
    </row>
    <row r="3258" spans="1:17" x14ac:dyDescent="0.3">
      <c r="A3258" s="85" t="s">
        <v>903</v>
      </c>
      <c r="B3258" s="85" t="s">
        <v>597</v>
      </c>
      <c r="C3258" s="85" t="s">
        <v>30</v>
      </c>
      <c r="D3258" s="85" t="s">
        <v>29</v>
      </c>
      <c r="E3258" s="85" t="s">
        <v>52</v>
      </c>
      <c r="F3258" s="85" t="s">
        <v>51</v>
      </c>
      <c r="G3258" s="85" t="s">
        <v>10</v>
      </c>
      <c r="H3258" s="85" t="s">
        <v>16</v>
      </c>
      <c r="I3258" s="85">
        <v>0</v>
      </c>
      <c r="J3258" s="85">
        <v>0.04</v>
      </c>
      <c r="K3258" s="85" t="s">
        <v>13</v>
      </c>
      <c r="L3258" s="85" t="s">
        <v>2562</v>
      </c>
      <c r="N3258" s="85" t="s">
        <v>2815</v>
      </c>
      <c r="O3258" s="85">
        <v>0</v>
      </c>
      <c r="P3258" s="85">
        <v>1.4188232356142929E-8</v>
      </c>
      <c r="Q3258" s="85">
        <v>0</v>
      </c>
    </row>
    <row r="3259" spans="1:17" x14ac:dyDescent="0.3">
      <c r="A3259" s="85" t="s">
        <v>903</v>
      </c>
      <c r="B3259" s="85" t="s">
        <v>597</v>
      </c>
      <c r="C3259" s="85" t="s">
        <v>30</v>
      </c>
      <c r="D3259" s="85" t="s">
        <v>29</v>
      </c>
      <c r="E3259" s="85" t="s">
        <v>56</v>
      </c>
      <c r="F3259" s="85" t="s">
        <v>55</v>
      </c>
      <c r="G3259" s="85" t="s">
        <v>10</v>
      </c>
      <c r="H3259" s="85" t="s">
        <v>16</v>
      </c>
      <c r="I3259" s="85">
        <v>0</v>
      </c>
      <c r="J3259" s="85">
        <v>0.04</v>
      </c>
      <c r="K3259" s="85" t="s">
        <v>13</v>
      </c>
      <c r="L3259" s="85" t="s">
        <v>2562</v>
      </c>
      <c r="N3259" s="85" t="s">
        <v>2814</v>
      </c>
      <c r="O3259" s="85">
        <v>0</v>
      </c>
      <c r="P3259" s="85">
        <v>1.4188232356142929E-8</v>
      </c>
      <c r="Q3259" s="85">
        <v>0</v>
      </c>
    </row>
    <row r="3260" spans="1:17" x14ac:dyDescent="0.3">
      <c r="A3260" s="85" t="s">
        <v>903</v>
      </c>
      <c r="B3260" s="85" t="s">
        <v>597</v>
      </c>
      <c r="C3260" s="85" t="s">
        <v>30</v>
      </c>
      <c r="D3260" s="85" t="s">
        <v>29</v>
      </c>
      <c r="E3260" s="85" t="s">
        <v>60</v>
      </c>
      <c r="F3260" s="85" t="s">
        <v>59</v>
      </c>
      <c r="G3260" s="85" t="s">
        <v>10</v>
      </c>
      <c r="H3260" s="85" t="s">
        <v>12</v>
      </c>
      <c r="I3260" s="85">
        <v>0.1</v>
      </c>
      <c r="J3260" s="85">
        <v>1.6</v>
      </c>
      <c r="K3260" s="85" t="s">
        <v>13</v>
      </c>
      <c r="L3260" s="85" t="s">
        <v>2562</v>
      </c>
      <c r="N3260" s="85" t="s">
        <v>2816</v>
      </c>
      <c r="O3260" s="85">
        <v>2.5728105382319652E-10</v>
      </c>
      <c r="P3260" s="85">
        <v>1.4188232356142929E-8</v>
      </c>
      <c r="Q3260" s="85">
        <v>1.81334113626779</v>
      </c>
    </row>
    <row r="3261" spans="1:17" x14ac:dyDescent="0.3">
      <c r="A3261" s="85" t="s">
        <v>903</v>
      </c>
      <c r="B3261" s="85" t="s">
        <v>597</v>
      </c>
      <c r="C3261" s="85" t="s">
        <v>30</v>
      </c>
      <c r="D3261" s="85" t="s">
        <v>29</v>
      </c>
      <c r="E3261" s="85" t="s">
        <v>64</v>
      </c>
      <c r="F3261" s="85" t="s">
        <v>63</v>
      </c>
      <c r="G3261" s="85" t="s">
        <v>10</v>
      </c>
      <c r="H3261" s="85" t="s">
        <v>16</v>
      </c>
      <c r="I3261" s="85">
        <v>0</v>
      </c>
      <c r="J3261" s="85">
        <v>0.04</v>
      </c>
      <c r="K3261" s="85" t="s">
        <v>13</v>
      </c>
      <c r="L3261" s="85" t="s">
        <v>2562</v>
      </c>
      <c r="N3261" s="85" t="s">
        <v>2817</v>
      </c>
      <c r="O3261" s="85">
        <v>0</v>
      </c>
      <c r="P3261" s="85">
        <v>1.4188232356142929E-8</v>
      </c>
      <c r="Q3261" s="85">
        <v>0</v>
      </c>
    </row>
    <row r="3262" spans="1:17" x14ac:dyDescent="0.3">
      <c r="A3262" s="85" t="s">
        <v>903</v>
      </c>
      <c r="B3262" s="85" t="s">
        <v>597</v>
      </c>
      <c r="C3262" s="85" t="s">
        <v>30</v>
      </c>
      <c r="D3262" s="85" t="s">
        <v>29</v>
      </c>
      <c r="E3262" s="85" t="s">
        <v>72</v>
      </c>
      <c r="F3262" s="85" t="s">
        <v>71</v>
      </c>
      <c r="G3262" s="85" t="s">
        <v>10</v>
      </c>
      <c r="H3262" s="85" t="s">
        <v>16</v>
      </c>
      <c r="I3262" s="85">
        <v>0</v>
      </c>
      <c r="J3262" s="85">
        <v>0.04</v>
      </c>
      <c r="K3262" s="85" t="s">
        <v>13</v>
      </c>
      <c r="L3262" s="85" t="s">
        <v>2562</v>
      </c>
      <c r="N3262" s="85" t="s">
        <v>2819</v>
      </c>
      <c r="O3262" s="85">
        <v>0</v>
      </c>
      <c r="P3262" s="85">
        <v>1.4188232356142929E-8</v>
      </c>
      <c r="Q3262" s="85">
        <v>0</v>
      </c>
    </row>
    <row r="3263" spans="1:17" x14ac:dyDescent="0.3">
      <c r="A3263" s="85" t="s">
        <v>903</v>
      </c>
      <c r="B3263" s="85" t="s">
        <v>597</v>
      </c>
      <c r="C3263" s="85" t="s">
        <v>30</v>
      </c>
      <c r="D3263" s="85" t="s">
        <v>29</v>
      </c>
      <c r="E3263" s="85" t="s">
        <v>50</v>
      </c>
      <c r="F3263" s="85" t="s">
        <v>49</v>
      </c>
      <c r="G3263" s="85" t="s">
        <v>10</v>
      </c>
      <c r="H3263" s="85" t="s">
        <v>16</v>
      </c>
      <c r="I3263" s="85">
        <v>0</v>
      </c>
      <c r="J3263" s="85">
        <v>1.6</v>
      </c>
      <c r="K3263" s="85" t="s">
        <v>13</v>
      </c>
      <c r="L3263" s="85" t="s">
        <v>2562</v>
      </c>
      <c r="N3263" s="85" t="s">
        <v>2820</v>
      </c>
      <c r="O3263" s="85">
        <v>0</v>
      </c>
      <c r="P3263" s="85">
        <v>1.4188232356142929E-8</v>
      </c>
      <c r="Q3263" s="85">
        <v>0</v>
      </c>
    </row>
    <row r="3264" spans="1:17" x14ac:dyDescent="0.3">
      <c r="A3264" s="85" t="s">
        <v>903</v>
      </c>
      <c r="B3264" s="85" t="s">
        <v>597</v>
      </c>
      <c r="C3264" s="85" t="s">
        <v>30</v>
      </c>
      <c r="D3264" s="85" t="s">
        <v>29</v>
      </c>
      <c r="E3264" s="85" t="s">
        <v>89</v>
      </c>
      <c r="F3264" s="85" t="s">
        <v>88</v>
      </c>
      <c r="G3264" s="85" t="s">
        <v>10</v>
      </c>
      <c r="H3264" s="85" t="s">
        <v>16</v>
      </c>
      <c r="I3264" s="85">
        <v>0</v>
      </c>
      <c r="J3264" s="85">
        <v>0.4</v>
      </c>
      <c r="K3264" s="85" t="s">
        <v>13</v>
      </c>
      <c r="L3264" s="85" t="s">
        <v>2562</v>
      </c>
      <c r="N3264" s="85" t="s">
        <v>2821</v>
      </c>
      <c r="O3264" s="85">
        <v>0</v>
      </c>
      <c r="P3264" s="85">
        <v>1.4188232356142929E-8</v>
      </c>
      <c r="Q3264" s="85">
        <v>0</v>
      </c>
    </row>
    <row r="3265" spans="1:17" x14ac:dyDescent="0.3">
      <c r="A3265" s="85" t="s">
        <v>903</v>
      </c>
      <c r="B3265" s="85" t="s">
        <v>597</v>
      </c>
      <c r="C3265" s="85" t="s">
        <v>30</v>
      </c>
      <c r="D3265" s="85" t="s">
        <v>29</v>
      </c>
      <c r="E3265" s="85" t="s">
        <v>101</v>
      </c>
      <c r="F3265" s="85" t="s">
        <v>100</v>
      </c>
      <c r="G3265" s="85" t="s">
        <v>10</v>
      </c>
      <c r="H3265" s="85" t="s">
        <v>16</v>
      </c>
      <c r="I3265" s="85">
        <v>0</v>
      </c>
      <c r="J3265" s="85">
        <v>0.32</v>
      </c>
      <c r="K3265" s="85" t="s">
        <v>13</v>
      </c>
      <c r="L3265" s="85" t="s">
        <v>2562</v>
      </c>
      <c r="N3265" s="85" t="s">
        <v>2822</v>
      </c>
      <c r="O3265" s="85">
        <v>0</v>
      </c>
      <c r="P3265" s="85">
        <v>1.4188232356142929E-8</v>
      </c>
      <c r="Q3265" s="85">
        <v>0</v>
      </c>
    </row>
    <row r="3266" spans="1:17" x14ac:dyDescent="0.3">
      <c r="A3266" s="85" t="s">
        <v>903</v>
      </c>
      <c r="B3266" s="85" t="s">
        <v>597</v>
      </c>
      <c r="C3266" s="85" t="s">
        <v>30</v>
      </c>
      <c r="D3266" s="85" t="s">
        <v>29</v>
      </c>
      <c r="E3266" s="85" t="s">
        <v>105</v>
      </c>
      <c r="F3266" s="85" t="s">
        <v>104</v>
      </c>
      <c r="G3266" s="85" t="s">
        <v>10</v>
      </c>
      <c r="H3266" s="85" t="s">
        <v>16</v>
      </c>
      <c r="I3266" s="85">
        <v>0</v>
      </c>
      <c r="J3266" s="85">
        <v>8.199999999999999E-3</v>
      </c>
      <c r="K3266" s="85" t="s">
        <v>13</v>
      </c>
      <c r="L3266" s="85" t="s">
        <v>2562</v>
      </c>
      <c r="N3266" s="85" t="s">
        <v>2823</v>
      </c>
      <c r="O3266" s="85">
        <v>0</v>
      </c>
      <c r="P3266" s="85">
        <v>1.4188232356142929E-8</v>
      </c>
      <c r="Q3266" s="85">
        <v>0</v>
      </c>
    </row>
    <row r="3267" spans="1:17" x14ac:dyDescent="0.3">
      <c r="A3267" s="85" t="s">
        <v>903</v>
      </c>
      <c r="B3267" s="85" t="s">
        <v>597</v>
      </c>
      <c r="C3267" s="85" t="s">
        <v>30</v>
      </c>
      <c r="D3267" s="85" t="s">
        <v>29</v>
      </c>
      <c r="E3267" s="85" t="s">
        <v>46</v>
      </c>
      <c r="F3267" s="85" t="s">
        <v>45</v>
      </c>
      <c r="G3267" s="85" t="s">
        <v>10</v>
      </c>
      <c r="H3267" s="85" t="s">
        <v>16</v>
      </c>
      <c r="I3267" s="85">
        <v>0</v>
      </c>
      <c r="J3267" s="85">
        <v>0.02</v>
      </c>
      <c r="K3267" s="85" t="s">
        <v>13</v>
      </c>
      <c r="L3267" s="85" t="s">
        <v>2562</v>
      </c>
      <c r="N3267" s="85" t="s">
        <v>2824</v>
      </c>
      <c r="O3267" s="85">
        <v>0</v>
      </c>
      <c r="P3267" s="85">
        <v>1.4188232356142929E-8</v>
      </c>
      <c r="Q3267" s="85">
        <v>0</v>
      </c>
    </row>
    <row r="3268" spans="1:17" x14ac:dyDescent="0.3">
      <c r="A3268" s="85" t="s">
        <v>903</v>
      </c>
      <c r="B3268" s="85" t="s">
        <v>597</v>
      </c>
      <c r="C3268" s="85" t="s">
        <v>30</v>
      </c>
      <c r="D3268" s="85" t="s">
        <v>29</v>
      </c>
      <c r="E3268" s="85" t="s">
        <v>109</v>
      </c>
      <c r="F3268" s="85" t="s">
        <v>108</v>
      </c>
      <c r="G3268" s="85" t="s">
        <v>10</v>
      </c>
      <c r="H3268" s="85" t="s">
        <v>16</v>
      </c>
      <c r="I3268" s="85">
        <v>0</v>
      </c>
      <c r="J3268" s="85">
        <v>0.4</v>
      </c>
      <c r="K3268" s="85" t="s">
        <v>13</v>
      </c>
      <c r="L3268" s="85" t="s">
        <v>2562</v>
      </c>
      <c r="N3268" s="85" t="s">
        <v>2825</v>
      </c>
      <c r="O3268" s="85">
        <v>0</v>
      </c>
      <c r="P3268" s="85">
        <v>1.4188232356142929E-8</v>
      </c>
      <c r="Q3268" s="85">
        <v>0</v>
      </c>
    </row>
    <row r="3269" spans="1:17" x14ac:dyDescent="0.3">
      <c r="A3269" s="85" t="s">
        <v>903</v>
      </c>
      <c r="B3269" s="85" t="s">
        <v>597</v>
      </c>
      <c r="C3269" s="85" t="s">
        <v>30</v>
      </c>
      <c r="D3269" s="85" t="s">
        <v>29</v>
      </c>
      <c r="E3269" s="85" t="s">
        <v>113</v>
      </c>
      <c r="F3269" s="85" t="s">
        <v>112</v>
      </c>
      <c r="G3269" s="85" t="s">
        <v>10</v>
      </c>
      <c r="H3269" s="85" t="s">
        <v>16</v>
      </c>
      <c r="I3269" s="85">
        <v>0</v>
      </c>
      <c r="J3269" s="85">
        <v>0.04</v>
      </c>
      <c r="K3269" s="85" t="s">
        <v>13</v>
      </c>
      <c r="L3269" s="85" t="s">
        <v>2562</v>
      </c>
      <c r="N3269" s="85" t="s">
        <v>2826</v>
      </c>
      <c r="O3269" s="85">
        <v>0</v>
      </c>
      <c r="P3269" s="85">
        <v>1.4188232356142929E-8</v>
      </c>
      <c r="Q3269" s="85">
        <v>0</v>
      </c>
    </row>
    <row r="3270" spans="1:17" x14ac:dyDescent="0.3">
      <c r="A3270" s="85" t="s">
        <v>903</v>
      </c>
      <c r="B3270" s="85" t="s">
        <v>597</v>
      </c>
      <c r="C3270" s="85" t="s">
        <v>30</v>
      </c>
      <c r="D3270" s="85" t="s">
        <v>29</v>
      </c>
      <c r="E3270" s="85" t="s">
        <v>117</v>
      </c>
      <c r="F3270" s="85" t="s">
        <v>116</v>
      </c>
      <c r="G3270" s="85" t="s">
        <v>10</v>
      </c>
      <c r="H3270" s="85" t="s">
        <v>16</v>
      </c>
      <c r="I3270" s="85">
        <v>0</v>
      </c>
      <c r="J3270" s="85">
        <v>2.1999999999999999E-2</v>
      </c>
      <c r="K3270" s="85" t="s">
        <v>13</v>
      </c>
      <c r="L3270" s="85" t="s">
        <v>2562</v>
      </c>
      <c r="N3270" s="85" t="s">
        <v>2827</v>
      </c>
      <c r="O3270" s="85">
        <v>0</v>
      </c>
      <c r="P3270" s="85">
        <v>1.4188232356142929E-8</v>
      </c>
      <c r="Q3270" s="85">
        <v>0</v>
      </c>
    </row>
    <row r="3271" spans="1:17" x14ac:dyDescent="0.3">
      <c r="A3271" s="85" t="s">
        <v>903</v>
      </c>
      <c r="B3271" s="85" t="s">
        <v>597</v>
      </c>
      <c r="C3271" s="85" t="s">
        <v>30</v>
      </c>
      <c r="D3271" s="85" t="s">
        <v>29</v>
      </c>
      <c r="E3271" s="85" t="s">
        <v>121</v>
      </c>
      <c r="F3271" s="85" t="s">
        <v>120</v>
      </c>
      <c r="G3271" s="85" t="s">
        <v>10</v>
      </c>
      <c r="H3271" s="85" t="s">
        <v>16</v>
      </c>
      <c r="I3271" s="85">
        <v>0</v>
      </c>
      <c r="J3271" s="85">
        <v>6.7000000000000002E-3</v>
      </c>
      <c r="K3271" s="85" t="s">
        <v>13</v>
      </c>
      <c r="L3271" s="85" t="s">
        <v>2562</v>
      </c>
      <c r="N3271" s="85" t="s">
        <v>2828</v>
      </c>
      <c r="O3271" s="85">
        <v>0</v>
      </c>
      <c r="P3271" s="85">
        <v>1.4188232356142929E-8</v>
      </c>
      <c r="Q3271" s="85">
        <v>0</v>
      </c>
    </row>
    <row r="3272" spans="1:17" x14ac:dyDescent="0.3">
      <c r="A3272" s="85" t="s">
        <v>903</v>
      </c>
      <c r="B3272" s="85" t="s">
        <v>597</v>
      </c>
      <c r="C3272" s="85" t="s">
        <v>30</v>
      </c>
      <c r="D3272" s="85" t="s">
        <v>29</v>
      </c>
      <c r="E3272" s="85" t="s">
        <v>125</v>
      </c>
      <c r="F3272" s="85" t="s">
        <v>124</v>
      </c>
      <c r="G3272" s="85" t="s">
        <v>10</v>
      </c>
      <c r="H3272" s="85" t="s">
        <v>16</v>
      </c>
      <c r="I3272" s="85">
        <v>0</v>
      </c>
      <c r="J3272" s="85">
        <v>2.1000000000000001E-2</v>
      </c>
      <c r="K3272" s="85" t="s">
        <v>13</v>
      </c>
      <c r="L3272" s="85" t="s">
        <v>2562</v>
      </c>
      <c r="N3272" s="85" t="s">
        <v>2829</v>
      </c>
      <c r="O3272" s="85">
        <v>0</v>
      </c>
      <c r="P3272" s="85">
        <v>1.4188232356142929E-8</v>
      </c>
      <c r="Q3272" s="85">
        <v>0</v>
      </c>
    </row>
    <row r="3273" spans="1:17" x14ac:dyDescent="0.3">
      <c r="A3273" s="85" t="s">
        <v>903</v>
      </c>
      <c r="B3273" s="85" t="s">
        <v>597</v>
      </c>
      <c r="C3273" s="85" t="s">
        <v>30</v>
      </c>
      <c r="D3273" s="85" t="s">
        <v>29</v>
      </c>
      <c r="E3273" s="85" t="s">
        <v>129</v>
      </c>
      <c r="F3273" s="85" t="s">
        <v>128</v>
      </c>
      <c r="G3273" s="85" t="s">
        <v>10</v>
      </c>
      <c r="H3273" s="85" t="s">
        <v>16</v>
      </c>
      <c r="I3273" s="85">
        <v>0</v>
      </c>
      <c r="J3273" s="85">
        <v>3.6999999999999998E-2</v>
      </c>
      <c r="K3273" s="85" t="s">
        <v>13</v>
      </c>
      <c r="L3273" s="85" t="s">
        <v>2562</v>
      </c>
      <c r="N3273" s="85" t="s">
        <v>2830</v>
      </c>
      <c r="O3273" s="85">
        <v>0</v>
      </c>
      <c r="P3273" s="85">
        <v>1.4188232356142929E-8</v>
      </c>
      <c r="Q3273" s="85">
        <v>0</v>
      </c>
    </row>
    <row r="3274" spans="1:17" x14ac:dyDescent="0.3">
      <c r="A3274" s="85" t="s">
        <v>903</v>
      </c>
      <c r="B3274" s="85" t="s">
        <v>597</v>
      </c>
      <c r="C3274" s="85" t="s">
        <v>30</v>
      </c>
      <c r="D3274" s="85" t="s">
        <v>29</v>
      </c>
      <c r="E3274" s="85" t="s">
        <v>133</v>
      </c>
      <c r="F3274" s="85" t="s">
        <v>132</v>
      </c>
      <c r="G3274" s="85" t="s">
        <v>10</v>
      </c>
      <c r="H3274" s="85" t="s">
        <v>16</v>
      </c>
      <c r="I3274" s="85">
        <v>0</v>
      </c>
      <c r="J3274" s="85">
        <v>8.0999999999999996E-3</v>
      </c>
      <c r="K3274" s="85" t="s">
        <v>13</v>
      </c>
      <c r="L3274" s="85" t="s">
        <v>2562</v>
      </c>
      <c r="N3274" s="85" t="s">
        <v>2831</v>
      </c>
      <c r="O3274" s="85">
        <v>0</v>
      </c>
      <c r="P3274" s="85">
        <v>1.4188232356142929E-8</v>
      </c>
      <c r="Q3274" s="85">
        <v>0</v>
      </c>
    </row>
    <row r="3275" spans="1:17" x14ac:dyDescent="0.3">
      <c r="A3275" s="85" t="s">
        <v>903</v>
      </c>
      <c r="B3275" s="85" t="s">
        <v>597</v>
      </c>
      <c r="C3275" s="85" t="s">
        <v>30</v>
      </c>
      <c r="D3275" s="85" t="s">
        <v>29</v>
      </c>
      <c r="E3275" s="85" t="s">
        <v>99</v>
      </c>
      <c r="F3275" s="85" t="s">
        <v>98</v>
      </c>
      <c r="G3275" s="85" t="s">
        <v>10</v>
      </c>
      <c r="H3275" s="85" t="s">
        <v>16</v>
      </c>
      <c r="I3275" s="85">
        <v>0</v>
      </c>
      <c r="J3275" s="85">
        <v>0.02</v>
      </c>
      <c r="K3275" s="85" t="s">
        <v>13</v>
      </c>
      <c r="L3275" s="85" t="s">
        <v>2562</v>
      </c>
      <c r="N3275" s="85" t="s">
        <v>2832</v>
      </c>
      <c r="O3275" s="85">
        <v>0</v>
      </c>
      <c r="P3275" s="85">
        <v>1.4188232356142929E-8</v>
      </c>
      <c r="Q3275" s="85">
        <v>0</v>
      </c>
    </row>
    <row r="3276" spans="1:17" x14ac:dyDescent="0.3">
      <c r="A3276" s="85" t="s">
        <v>903</v>
      </c>
      <c r="B3276" s="85" t="s">
        <v>597</v>
      </c>
      <c r="C3276" s="85" t="s">
        <v>30</v>
      </c>
      <c r="D3276" s="85" t="s">
        <v>29</v>
      </c>
      <c r="E3276" s="85" t="s">
        <v>139</v>
      </c>
      <c r="F3276" s="85" t="s">
        <v>138</v>
      </c>
      <c r="G3276" s="85" t="s">
        <v>10</v>
      </c>
      <c r="H3276" s="85" t="s">
        <v>12</v>
      </c>
      <c r="I3276" s="85">
        <v>0.11</v>
      </c>
      <c r="J3276" s="85">
        <v>0.04</v>
      </c>
      <c r="K3276" s="85" t="s">
        <v>13</v>
      </c>
      <c r="L3276" s="85" t="s">
        <v>2562</v>
      </c>
      <c r="N3276" s="85" t="s">
        <v>2833</v>
      </c>
      <c r="O3276" s="85">
        <v>5.2829753717293585E-10</v>
      </c>
      <c r="P3276" s="85">
        <v>1.4188232356142929E-8</v>
      </c>
      <c r="Q3276" s="85">
        <v>3.7234908754803722</v>
      </c>
    </row>
    <row r="3277" spans="1:17" x14ac:dyDescent="0.3">
      <c r="A3277" s="85" t="s">
        <v>903</v>
      </c>
      <c r="B3277" s="85" t="s">
        <v>597</v>
      </c>
      <c r="C3277" s="85" t="s">
        <v>30</v>
      </c>
      <c r="D3277" s="85" t="s">
        <v>29</v>
      </c>
      <c r="E3277" s="85" t="s">
        <v>143</v>
      </c>
      <c r="F3277" s="85" t="s">
        <v>142</v>
      </c>
      <c r="G3277" s="85" t="s">
        <v>10</v>
      </c>
      <c r="H3277" s="85" t="s">
        <v>16</v>
      </c>
      <c r="I3277" s="85">
        <v>0</v>
      </c>
      <c r="J3277" s="85">
        <v>0.11600000000000001</v>
      </c>
      <c r="K3277" s="85" t="s">
        <v>13</v>
      </c>
      <c r="L3277" s="85" t="s">
        <v>2562</v>
      </c>
      <c r="N3277" s="85" t="s">
        <v>2834</v>
      </c>
      <c r="O3277" s="85">
        <v>0</v>
      </c>
      <c r="P3277" s="85">
        <v>1.4188232356142929E-8</v>
      </c>
      <c r="Q3277" s="85">
        <v>0</v>
      </c>
    </row>
    <row r="3278" spans="1:17" x14ac:dyDescent="0.3">
      <c r="A3278" s="85" t="s">
        <v>903</v>
      </c>
      <c r="B3278" s="85" t="s">
        <v>597</v>
      </c>
      <c r="C3278" s="85" t="s">
        <v>30</v>
      </c>
      <c r="D3278" s="85" t="s">
        <v>29</v>
      </c>
      <c r="E3278" s="85" t="s">
        <v>147</v>
      </c>
      <c r="F3278" s="85" t="s">
        <v>146</v>
      </c>
      <c r="G3278" s="85" t="s">
        <v>10</v>
      </c>
      <c r="H3278" s="85" t="s">
        <v>16</v>
      </c>
      <c r="I3278" s="85">
        <v>0</v>
      </c>
      <c r="J3278" s="85">
        <v>1.2999999999999999E-2</v>
      </c>
      <c r="K3278" s="85" t="s">
        <v>13</v>
      </c>
      <c r="L3278" s="85" t="s">
        <v>2562</v>
      </c>
      <c r="N3278" s="85" t="s">
        <v>2835</v>
      </c>
      <c r="O3278" s="85">
        <v>0</v>
      </c>
      <c r="P3278" s="85">
        <v>1.4188232356142929E-8</v>
      </c>
      <c r="Q3278" s="85">
        <v>0</v>
      </c>
    </row>
    <row r="3279" spans="1:17" x14ac:dyDescent="0.3">
      <c r="A3279" s="85" t="s">
        <v>903</v>
      </c>
      <c r="B3279" s="85" t="s">
        <v>597</v>
      </c>
      <c r="C3279" s="85" t="s">
        <v>30</v>
      </c>
      <c r="D3279" s="85" t="s">
        <v>29</v>
      </c>
      <c r="E3279" s="85" t="s">
        <v>151</v>
      </c>
      <c r="F3279" s="85" t="s">
        <v>150</v>
      </c>
      <c r="G3279" s="85" t="s">
        <v>10</v>
      </c>
      <c r="I3279" s="85">
        <v>7.485E-2</v>
      </c>
      <c r="J3279" s="85">
        <v>1.9E-2</v>
      </c>
      <c r="K3279" s="85" t="s">
        <v>13</v>
      </c>
      <c r="L3279" s="85" t="s">
        <v>2562</v>
      </c>
      <c r="N3279" s="85" t="s">
        <v>2836</v>
      </c>
      <c r="O3279" s="85">
        <v>3.4702582409940189E-10</v>
      </c>
      <c r="P3279" s="85">
        <v>1.4188232356142929E-8</v>
      </c>
      <c r="Q3279" s="85">
        <v>2.4458707426591708</v>
      </c>
    </row>
    <row r="3280" spans="1:17" x14ac:dyDescent="0.3">
      <c r="A3280" s="85" t="s">
        <v>903</v>
      </c>
      <c r="B3280" s="85" t="s">
        <v>597</v>
      </c>
      <c r="C3280" s="85" t="s">
        <v>30</v>
      </c>
      <c r="D3280" s="85" t="s">
        <v>29</v>
      </c>
      <c r="E3280" s="85" t="s">
        <v>48</v>
      </c>
      <c r="F3280" s="85" t="s">
        <v>2837</v>
      </c>
      <c r="G3280" s="85" t="s">
        <v>10</v>
      </c>
      <c r="H3280" s="85" t="s">
        <v>16</v>
      </c>
      <c r="I3280" s="85">
        <v>0</v>
      </c>
      <c r="J3280" s="85">
        <v>0.04</v>
      </c>
      <c r="K3280" s="85" t="s">
        <v>13</v>
      </c>
      <c r="L3280" s="85" t="s">
        <v>2562</v>
      </c>
      <c r="N3280" s="85" t="s">
        <v>2838</v>
      </c>
      <c r="O3280" s="85">
        <v>0</v>
      </c>
      <c r="P3280" s="85">
        <v>1.4188232356142929E-8</v>
      </c>
      <c r="Q3280" s="85">
        <v>0</v>
      </c>
    </row>
    <row r="3281" spans="1:18" x14ac:dyDescent="0.3">
      <c r="A3281" s="85" t="s">
        <v>903</v>
      </c>
      <c r="B3281" s="85" t="s">
        <v>597</v>
      </c>
      <c r="C3281" s="85" t="s">
        <v>30</v>
      </c>
      <c r="D3281" s="85" t="s">
        <v>29</v>
      </c>
      <c r="E3281" s="85" t="s">
        <v>155</v>
      </c>
      <c r="F3281" s="85" t="s">
        <v>154</v>
      </c>
      <c r="G3281" s="85" t="s">
        <v>10</v>
      </c>
      <c r="I3281" s="85">
        <v>0.05</v>
      </c>
      <c r="J3281" s="85">
        <v>0.02</v>
      </c>
      <c r="K3281" s="85" t="s">
        <v>13</v>
      </c>
      <c r="L3281" s="85" t="s">
        <v>2562</v>
      </c>
      <c r="N3281" s="85" t="s">
        <v>2839</v>
      </c>
      <c r="O3281" s="85">
        <v>1.981642067883131E-10</v>
      </c>
      <c r="P3281" s="85">
        <v>1.4188232356142929E-8</v>
      </c>
      <c r="Q3281" s="85">
        <v>1.3966800219656399</v>
      </c>
    </row>
    <row r="3282" spans="1:18" x14ac:dyDescent="0.3">
      <c r="A3282" s="85" t="s">
        <v>903</v>
      </c>
      <c r="B3282" s="85" t="s">
        <v>597</v>
      </c>
      <c r="C3282" s="85" t="s">
        <v>30</v>
      </c>
      <c r="D3282" s="85" t="s">
        <v>29</v>
      </c>
      <c r="E3282" s="85" t="s">
        <v>91</v>
      </c>
      <c r="F3282" s="85" t="s">
        <v>90</v>
      </c>
      <c r="G3282" s="85" t="s">
        <v>10</v>
      </c>
      <c r="H3282" s="85" t="s">
        <v>16</v>
      </c>
      <c r="I3282" s="85">
        <v>0</v>
      </c>
      <c r="J3282" s="85">
        <v>0.08</v>
      </c>
      <c r="K3282" s="85" t="s">
        <v>13</v>
      </c>
      <c r="L3282" s="85" t="s">
        <v>2562</v>
      </c>
      <c r="N3282" s="85" t="s">
        <v>2840</v>
      </c>
      <c r="O3282" s="85">
        <v>0</v>
      </c>
      <c r="P3282" s="85">
        <v>1.4188232356142929E-8</v>
      </c>
      <c r="Q3282" s="85">
        <v>0</v>
      </c>
    </row>
    <row r="3283" spans="1:18" x14ac:dyDescent="0.3">
      <c r="A3283" s="85" t="s">
        <v>903</v>
      </c>
      <c r="B3283" s="85" t="s">
        <v>597</v>
      </c>
      <c r="C3283" s="85" t="s">
        <v>30</v>
      </c>
      <c r="D3283" s="85" t="s">
        <v>29</v>
      </c>
      <c r="E3283" s="85" t="s">
        <v>159</v>
      </c>
      <c r="F3283" s="85" t="s">
        <v>158</v>
      </c>
      <c r="G3283" s="85" t="s">
        <v>10</v>
      </c>
      <c r="H3283" s="85" t="s">
        <v>16</v>
      </c>
      <c r="I3283" s="85">
        <v>0</v>
      </c>
      <c r="J3283" s="85">
        <v>4.3999999999999997E-2</v>
      </c>
      <c r="K3283" s="85" t="s">
        <v>13</v>
      </c>
      <c r="L3283" s="85" t="s">
        <v>2562</v>
      </c>
      <c r="N3283" s="85" t="s">
        <v>2841</v>
      </c>
      <c r="O3283" s="85">
        <v>0</v>
      </c>
      <c r="P3283" s="85">
        <v>1.4188232356142929E-8</v>
      </c>
      <c r="Q3283" s="85">
        <v>0</v>
      </c>
    </row>
    <row r="3284" spans="1:18" x14ac:dyDescent="0.3">
      <c r="A3284" s="85" t="s">
        <v>903</v>
      </c>
      <c r="B3284" s="85" t="s">
        <v>597</v>
      </c>
      <c r="C3284" s="85" t="s">
        <v>30</v>
      </c>
      <c r="D3284" s="85" t="s">
        <v>29</v>
      </c>
      <c r="E3284" s="85" t="s">
        <v>163</v>
      </c>
      <c r="F3284" s="85" t="s">
        <v>162</v>
      </c>
      <c r="G3284" s="85" t="s">
        <v>10</v>
      </c>
      <c r="H3284" s="85" t="s">
        <v>16</v>
      </c>
      <c r="I3284" s="85">
        <v>0</v>
      </c>
      <c r="J3284" s="85">
        <v>0.114</v>
      </c>
      <c r="K3284" s="85" t="s">
        <v>13</v>
      </c>
      <c r="L3284" s="85" t="s">
        <v>2562</v>
      </c>
      <c r="N3284" s="85" t="s">
        <v>2842</v>
      </c>
      <c r="O3284" s="85">
        <v>0</v>
      </c>
      <c r="P3284" s="85">
        <v>1.4188232356142929E-8</v>
      </c>
      <c r="Q3284" s="85">
        <v>0</v>
      </c>
    </row>
    <row r="3285" spans="1:18" x14ac:dyDescent="0.3">
      <c r="A3285" s="85" t="s">
        <v>902</v>
      </c>
      <c r="B3285" s="85" t="s">
        <v>595</v>
      </c>
      <c r="C3285" s="85" t="s">
        <v>32</v>
      </c>
      <c r="D3285" s="85" t="s">
        <v>31</v>
      </c>
      <c r="E3285" s="85" t="s">
        <v>238</v>
      </c>
      <c r="F3285" s="85" t="s">
        <v>237</v>
      </c>
      <c r="G3285" s="85" t="s">
        <v>10</v>
      </c>
      <c r="I3285" s="85">
        <v>5.1299999999999998E-2</v>
      </c>
      <c r="J3285" s="85">
        <v>0.08</v>
      </c>
      <c r="K3285" s="85" t="s">
        <v>13</v>
      </c>
      <c r="L3285" s="85" t="s">
        <v>2562</v>
      </c>
      <c r="N3285" s="85" t="s">
        <v>2822</v>
      </c>
      <c r="O3285" s="85">
        <v>3.8526818570977958E-10</v>
      </c>
      <c r="P3285" s="85">
        <v>7.4946858025270544E-9</v>
      </c>
      <c r="Q3285" s="85">
        <v>5.1405515302572802</v>
      </c>
      <c r="R3285" s="85" t="s">
        <v>2806</v>
      </c>
    </row>
    <row r="3286" spans="1:18" x14ac:dyDescent="0.3">
      <c r="A3286" s="85" t="s">
        <v>903</v>
      </c>
      <c r="B3286" s="85" t="s">
        <v>597</v>
      </c>
      <c r="C3286" s="85" t="s">
        <v>30</v>
      </c>
      <c r="D3286" s="85" t="s">
        <v>29</v>
      </c>
      <c r="E3286" s="85" t="s">
        <v>169</v>
      </c>
      <c r="F3286" s="85" t="s">
        <v>168</v>
      </c>
      <c r="G3286" s="85" t="s">
        <v>10</v>
      </c>
      <c r="H3286" s="85" t="s">
        <v>16</v>
      </c>
      <c r="I3286" s="85">
        <v>0</v>
      </c>
      <c r="J3286" s="85">
        <v>3.4</v>
      </c>
      <c r="K3286" s="85" t="s">
        <v>13</v>
      </c>
      <c r="L3286" s="85" t="s">
        <v>2562</v>
      </c>
      <c r="N3286" s="85" t="s">
        <v>2844</v>
      </c>
      <c r="O3286" s="85">
        <v>0</v>
      </c>
      <c r="P3286" s="85">
        <v>1.4188232356142929E-8</v>
      </c>
      <c r="Q3286" s="85">
        <v>0</v>
      </c>
    </row>
    <row r="3287" spans="1:18" x14ac:dyDescent="0.3">
      <c r="A3287" s="85" t="s">
        <v>903</v>
      </c>
      <c r="B3287" s="85" t="s">
        <v>597</v>
      </c>
      <c r="C3287" s="85" t="s">
        <v>30</v>
      </c>
      <c r="D3287" s="85" t="s">
        <v>29</v>
      </c>
      <c r="E3287" s="85" t="s">
        <v>175</v>
      </c>
      <c r="F3287" s="85" t="s">
        <v>174</v>
      </c>
      <c r="G3287" s="85" t="s">
        <v>10</v>
      </c>
      <c r="H3287" s="85" t="s">
        <v>16</v>
      </c>
      <c r="I3287" s="85">
        <v>0</v>
      </c>
      <c r="J3287" s="85">
        <v>0.16</v>
      </c>
      <c r="K3287" s="85" t="s">
        <v>13</v>
      </c>
      <c r="L3287" s="85" t="s">
        <v>2562</v>
      </c>
      <c r="N3287" s="85" t="s">
        <v>2846</v>
      </c>
      <c r="O3287" s="85">
        <v>0</v>
      </c>
      <c r="P3287" s="85">
        <v>1.4188232356142929E-8</v>
      </c>
      <c r="Q3287" s="85">
        <v>0</v>
      </c>
    </row>
    <row r="3288" spans="1:18" x14ac:dyDescent="0.3">
      <c r="A3288" s="85" t="s">
        <v>903</v>
      </c>
      <c r="B3288" s="85" t="s">
        <v>597</v>
      </c>
      <c r="C3288" s="85" t="s">
        <v>30</v>
      </c>
      <c r="D3288" s="85" t="s">
        <v>29</v>
      </c>
      <c r="E3288" s="85" t="s">
        <v>179</v>
      </c>
      <c r="F3288" s="85" t="s">
        <v>178</v>
      </c>
      <c r="G3288" s="85" t="s">
        <v>10</v>
      </c>
      <c r="I3288" s="85">
        <v>9.7999999999999997E-4</v>
      </c>
      <c r="J3288" s="85">
        <v>1.7999999999999999E-2</v>
      </c>
      <c r="K3288" s="85" t="s">
        <v>13</v>
      </c>
      <c r="L3288" s="85" t="s">
        <v>2562</v>
      </c>
      <c r="N3288" s="85" t="s">
        <v>2847</v>
      </c>
      <c r="O3288" s="85">
        <v>4.0877617418870442E-12</v>
      </c>
      <c r="P3288" s="85">
        <v>1.4188232356142929E-8</v>
      </c>
      <c r="Q3288" s="85">
        <v>2.8810930349031171E-2</v>
      </c>
    </row>
    <row r="3289" spans="1:18" x14ac:dyDescent="0.3">
      <c r="A3289" s="85" t="s">
        <v>903</v>
      </c>
      <c r="B3289" s="85" t="s">
        <v>597</v>
      </c>
      <c r="C3289" s="85" t="s">
        <v>30</v>
      </c>
      <c r="D3289" s="85" t="s">
        <v>29</v>
      </c>
      <c r="E3289" s="85" t="s">
        <v>183</v>
      </c>
      <c r="F3289" s="85" t="s">
        <v>182</v>
      </c>
      <c r="G3289" s="85" t="s">
        <v>10</v>
      </c>
      <c r="H3289" s="85" t="s">
        <v>12</v>
      </c>
      <c r="I3289" s="85">
        <v>1.8100000000000002E-2</v>
      </c>
      <c r="J3289" s="85">
        <v>9.0999999999999998E-2</v>
      </c>
      <c r="K3289" s="85" t="s">
        <v>13</v>
      </c>
      <c r="L3289" s="85" t="s">
        <v>2562</v>
      </c>
      <c r="N3289" s="85" t="s">
        <v>2848</v>
      </c>
      <c r="O3289" s="85">
        <v>9.3205763308856094E-11</v>
      </c>
      <c r="P3289" s="85">
        <v>1.4188232356142929E-8</v>
      </c>
      <c r="Q3289" s="85">
        <v>0.65692301175559598</v>
      </c>
    </row>
    <row r="3290" spans="1:18" x14ac:dyDescent="0.3">
      <c r="A3290" s="85" t="s">
        <v>903</v>
      </c>
      <c r="B3290" s="85" t="s">
        <v>597</v>
      </c>
      <c r="C3290" s="85" t="s">
        <v>30</v>
      </c>
      <c r="D3290" s="85" t="s">
        <v>29</v>
      </c>
      <c r="E3290" s="85" t="s">
        <v>187</v>
      </c>
      <c r="F3290" s="85" t="s">
        <v>186</v>
      </c>
      <c r="G3290" s="85" t="s">
        <v>10</v>
      </c>
      <c r="H3290" s="85" t="s">
        <v>16</v>
      </c>
      <c r="I3290" s="85">
        <v>0</v>
      </c>
      <c r="J3290" s="85">
        <v>0.08</v>
      </c>
      <c r="K3290" s="85" t="s">
        <v>13</v>
      </c>
      <c r="L3290" s="85" t="s">
        <v>2562</v>
      </c>
      <c r="N3290" s="85" t="s">
        <v>2849</v>
      </c>
      <c r="O3290" s="85">
        <v>0</v>
      </c>
      <c r="P3290" s="85">
        <v>1.4188232356142929E-8</v>
      </c>
      <c r="Q3290" s="85">
        <v>0</v>
      </c>
    </row>
    <row r="3291" spans="1:18" x14ac:dyDescent="0.3">
      <c r="A3291" s="85" t="s">
        <v>903</v>
      </c>
      <c r="B3291" s="85" t="s">
        <v>597</v>
      </c>
      <c r="C3291" s="85" t="s">
        <v>30</v>
      </c>
      <c r="D3291" s="85" t="s">
        <v>29</v>
      </c>
      <c r="E3291" s="85" t="s">
        <v>191</v>
      </c>
      <c r="F3291" s="85" t="s">
        <v>190</v>
      </c>
      <c r="G3291" s="85" t="s">
        <v>10</v>
      </c>
      <c r="H3291" s="85" t="s">
        <v>16</v>
      </c>
      <c r="I3291" s="85">
        <v>0</v>
      </c>
      <c r="J3291" s="85">
        <v>1.0999999999999999E-2</v>
      </c>
      <c r="K3291" s="85" t="s">
        <v>13</v>
      </c>
      <c r="L3291" s="85" t="s">
        <v>2562</v>
      </c>
      <c r="N3291" s="85" t="s">
        <v>2850</v>
      </c>
      <c r="O3291" s="85">
        <v>0</v>
      </c>
      <c r="P3291" s="85">
        <v>1.4188232356142929E-8</v>
      </c>
      <c r="Q3291" s="85">
        <v>0</v>
      </c>
    </row>
    <row r="3292" spans="1:18" x14ac:dyDescent="0.3">
      <c r="A3292" s="85" t="s">
        <v>903</v>
      </c>
      <c r="B3292" s="85" t="s">
        <v>597</v>
      </c>
      <c r="C3292" s="85" t="s">
        <v>30</v>
      </c>
      <c r="D3292" s="85" t="s">
        <v>29</v>
      </c>
      <c r="E3292" s="85" t="s">
        <v>193</v>
      </c>
      <c r="F3292" s="85" t="s">
        <v>192</v>
      </c>
      <c r="G3292" s="85" t="s">
        <v>10</v>
      </c>
      <c r="H3292" s="85" t="s">
        <v>16</v>
      </c>
      <c r="I3292" s="85">
        <v>0</v>
      </c>
      <c r="J3292" s="85">
        <v>0.06</v>
      </c>
      <c r="K3292" s="85" t="s">
        <v>13</v>
      </c>
      <c r="L3292" s="85" t="s">
        <v>2562</v>
      </c>
      <c r="N3292" s="85" t="s">
        <v>2851</v>
      </c>
      <c r="O3292" s="85">
        <v>0</v>
      </c>
      <c r="P3292" s="85">
        <v>1.4188232356142929E-8</v>
      </c>
      <c r="Q3292" s="85">
        <v>0</v>
      </c>
    </row>
    <row r="3293" spans="1:18" x14ac:dyDescent="0.3">
      <c r="A3293" s="85" t="s">
        <v>903</v>
      </c>
      <c r="B3293" s="85" t="s">
        <v>597</v>
      </c>
      <c r="C3293" s="85" t="s">
        <v>30</v>
      </c>
      <c r="D3293" s="85" t="s">
        <v>29</v>
      </c>
      <c r="E3293" s="85" t="s">
        <v>195</v>
      </c>
      <c r="F3293" s="85" t="s">
        <v>194</v>
      </c>
      <c r="G3293" s="85" t="s">
        <v>10</v>
      </c>
      <c r="H3293" s="85" t="s">
        <v>16</v>
      </c>
      <c r="I3293" s="85">
        <v>0</v>
      </c>
      <c r="J3293" s="85">
        <v>0.02</v>
      </c>
      <c r="K3293" s="85" t="s">
        <v>13</v>
      </c>
      <c r="L3293" s="85" t="s">
        <v>2562</v>
      </c>
      <c r="N3293" s="85" t="s">
        <v>2852</v>
      </c>
      <c r="O3293" s="85">
        <v>0</v>
      </c>
      <c r="P3293" s="85">
        <v>1.4188232356142929E-8</v>
      </c>
      <c r="Q3293" s="85">
        <v>0</v>
      </c>
    </row>
    <row r="3294" spans="1:18" x14ac:dyDescent="0.3">
      <c r="A3294" s="85" t="s">
        <v>903</v>
      </c>
      <c r="B3294" s="85" t="s">
        <v>597</v>
      </c>
      <c r="C3294" s="85" t="s">
        <v>30</v>
      </c>
      <c r="D3294" s="85" t="s">
        <v>29</v>
      </c>
      <c r="E3294" s="85" t="s">
        <v>199</v>
      </c>
      <c r="F3294" s="85" t="s">
        <v>198</v>
      </c>
      <c r="G3294" s="85" t="s">
        <v>10</v>
      </c>
      <c r="H3294" s="85" t="s">
        <v>16</v>
      </c>
      <c r="I3294" s="85">
        <v>0</v>
      </c>
      <c r="J3294" s="85">
        <v>0.05</v>
      </c>
      <c r="K3294" s="85" t="s">
        <v>13</v>
      </c>
      <c r="L3294" s="85" t="s">
        <v>2562</v>
      </c>
      <c r="N3294" s="85" t="s">
        <v>2853</v>
      </c>
      <c r="O3294" s="85">
        <v>0</v>
      </c>
      <c r="P3294" s="85">
        <v>1.4188232356142929E-8</v>
      </c>
      <c r="Q3294" s="85">
        <v>0</v>
      </c>
    </row>
    <row r="3295" spans="1:18" x14ac:dyDescent="0.3">
      <c r="A3295" s="85" t="s">
        <v>903</v>
      </c>
      <c r="B3295" s="85" t="s">
        <v>597</v>
      </c>
      <c r="C3295" s="85" t="s">
        <v>30</v>
      </c>
      <c r="D3295" s="85" t="s">
        <v>29</v>
      </c>
      <c r="E3295" s="85" t="s">
        <v>149</v>
      </c>
      <c r="F3295" s="85" t="s">
        <v>148</v>
      </c>
      <c r="G3295" s="85" t="s">
        <v>10</v>
      </c>
      <c r="H3295" s="85" t="s">
        <v>16</v>
      </c>
      <c r="I3295" s="85">
        <v>0</v>
      </c>
      <c r="J3295" s="85">
        <v>0.08</v>
      </c>
      <c r="K3295" s="85" t="s">
        <v>13</v>
      </c>
      <c r="L3295" s="85" t="s">
        <v>2562</v>
      </c>
      <c r="N3295" s="85" t="s">
        <v>2854</v>
      </c>
      <c r="O3295" s="85">
        <v>0</v>
      </c>
      <c r="P3295" s="85">
        <v>1.4188232356142929E-8</v>
      </c>
      <c r="Q3295" s="85">
        <v>0</v>
      </c>
    </row>
    <row r="3296" spans="1:18" x14ac:dyDescent="0.3">
      <c r="A3296" s="85" t="s">
        <v>903</v>
      </c>
      <c r="B3296" s="85" t="s">
        <v>597</v>
      </c>
      <c r="C3296" s="85" t="s">
        <v>30</v>
      </c>
      <c r="D3296" s="85" t="s">
        <v>29</v>
      </c>
      <c r="E3296" s="85" t="s">
        <v>201</v>
      </c>
      <c r="F3296" s="85" t="s">
        <v>200</v>
      </c>
      <c r="G3296" s="85" t="s">
        <v>10</v>
      </c>
      <c r="H3296" s="85" t="s">
        <v>16</v>
      </c>
      <c r="I3296" s="85">
        <v>0</v>
      </c>
      <c r="J3296" s="85">
        <v>0.12</v>
      </c>
      <c r="K3296" s="85" t="s">
        <v>13</v>
      </c>
      <c r="L3296" s="85" t="s">
        <v>2562</v>
      </c>
      <c r="N3296" s="85" t="s">
        <v>2855</v>
      </c>
      <c r="O3296" s="85">
        <v>0</v>
      </c>
      <c r="P3296" s="85">
        <v>1.4188232356142929E-8</v>
      </c>
      <c r="Q3296" s="85">
        <v>0</v>
      </c>
    </row>
    <row r="3297" spans="1:18" x14ac:dyDescent="0.3">
      <c r="A3297" s="85" t="s">
        <v>902</v>
      </c>
      <c r="B3297" s="85" t="s">
        <v>594</v>
      </c>
      <c r="C3297" s="85" t="s">
        <v>15</v>
      </c>
      <c r="D3297" s="85" t="s">
        <v>14</v>
      </c>
      <c r="E3297" s="85" t="s">
        <v>305</v>
      </c>
      <c r="F3297" s="85" t="s">
        <v>304</v>
      </c>
      <c r="G3297" s="85" t="s">
        <v>10</v>
      </c>
      <c r="H3297" s="85" t="s">
        <v>12</v>
      </c>
      <c r="I3297" s="85">
        <v>0.16200000000000001</v>
      </c>
      <c r="J3297" s="85">
        <v>5.8000000000000003E-2</v>
      </c>
      <c r="K3297" s="85" t="s">
        <v>13</v>
      </c>
      <c r="L3297" s="85" t="s">
        <v>2562</v>
      </c>
      <c r="N3297" s="85" t="s">
        <v>2919</v>
      </c>
      <c r="O3297" s="85">
        <v>9.9854532902684983E-10</v>
      </c>
      <c r="P3297" s="85">
        <v>1.049647554325429E-8</v>
      </c>
      <c r="Q3297" s="85">
        <v>9.5131487222735345</v>
      </c>
      <c r="R3297" s="85" t="s">
        <v>2806</v>
      </c>
    </row>
    <row r="3298" spans="1:18" x14ac:dyDescent="0.3">
      <c r="A3298" s="85" t="s">
        <v>903</v>
      </c>
      <c r="B3298" s="85" t="s">
        <v>597</v>
      </c>
      <c r="C3298" s="85" t="s">
        <v>30</v>
      </c>
      <c r="D3298" s="85" t="s">
        <v>29</v>
      </c>
      <c r="E3298" s="85" t="s">
        <v>209</v>
      </c>
      <c r="F3298" s="85" t="s">
        <v>208</v>
      </c>
      <c r="G3298" s="85" t="s">
        <v>10</v>
      </c>
      <c r="H3298" s="85" t="s">
        <v>16</v>
      </c>
      <c r="I3298" s="85">
        <v>0</v>
      </c>
      <c r="J3298" s="85">
        <v>0.08</v>
      </c>
      <c r="K3298" s="85" t="s">
        <v>13</v>
      </c>
      <c r="L3298" s="85" t="s">
        <v>2562</v>
      </c>
      <c r="N3298" s="85" t="s">
        <v>2857</v>
      </c>
      <c r="O3298" s="85">
        <v>0</v>
      </c>
      <c r="P3298" s="85">
        <v>1.4188232356142929E-8</v>
      </c>
      <c r="Q3298" s="85">
        <v>0</v>
      </c>
    </row>
    <row r="3299" spans="1:18" x14ac:dyDescent="0.3">
      <c r="A3299" s="85" t="s">
        <v>903</v>
      </c>
      <c r="B3299" s="85" t="s">
        <v>597</v>
      </c>
      <c r="C3299" s="85" t="s">
        <v>30</v>
      </c>
      <c r="D3299" s="85" t="s">
        <v>29</v>
      </c>
      <c r="E3299" s="85" t="s">
        <v>213</v>
      </c>
      <c r="F3299" s="85" t="s">
        <v>212</v>
      </c>
      <c r="G3299" s="85" t="s">
        <v>10</v>
      </c>
      <c r="H3299" s="85" t="s">
        <v>16</v>
      </c>
      <c r="I3299" s="85">
        <v>0</v>
      </c>
      <c r="J3299" s="85">
        <v>0.02</v>
      </c>
      <c r="K3299" s="85" t="s">
        <v>13</v>
      </c>
      <c r="L3299" s="85" t="s">
        <v>2562</v>
      </c>
      <c r="N3299" s="85" t="s">
        <v>2858</v>
      </c>
      <c r="O3299" s="85">
        <v>0</v>
      </c>
      <c r="P3299" s="85">
        <v>1.4188232356142929E-8</v>
      </c>
      <c r="Q3299" s="85">
        <v>0</v>
      </c>
    </row>
    <row r="3300" spans="1:18" x14ac:dyDescent="0.3">
      <c r="A3300" s="85" t="s">
        <v>903</v>
      </c>
      <c r="B3300" s="85" t="s">
        <v>597</v>
      </c>
      <c r="C3300" s="85" t="s">
        <v>30</v>
      </c>
      <c r="D3300" s="85" t="s">
        <v>29</v>
      </c>
      <c r="E3300" s="85" t="s">
        <v>215</v>
      </c>
      <c r="F3300" s="85" t="s">
        <v>214</v>
      </c>
      <c r="G3300" s="85" t="s">
        <v>10</v>
      </c>
      <c r="H3300" s="85" t="s">
        <v>16</v>
      </c>
      <c r="I3300" s="85">
        <v>0</v>
      </c>
      <c r="J3300" s="85">
        <v>6.0999999999999999E-2</v>
      </c>
      <c r="K3300" s="85" t="s">
        <v>13</v>
      </c>
      <c r="L3300" s="85" t="s">
        <v>2562</v>
      </c>
      <c r="N3300" s="85" t="s">
        <v>2859</v>
      </c>
      <c r="O3300" s="85">
        <v>0</v>
      </c>
      <c r="P3300" s="85">
        <v>1.4188232356142929E-8</v>
      </c>
      <c r="Q3300" s="85">
        <v>0</v>
      </c>
    </row>
    <row r="3301" spans="1:18" x14ac:dyDescent="0.3">
      <c r="A3301" s="85" t="s">
        <v>903</v>
      </c>
      <c r="B3301" s="85" t="s">
        <v>597</v>
      </c>
      <c r="C3301" s="85" t="s">
        <v>30</v>
      </c>
      <c r="D3301" s="85" t="s">
        <v>29</v>
      </c>
      <c r="E3301" s="85" t="s">
        <v>217</v>
      </c>
      <c r="F3301" s="85" t="s">
        <v>216</v>
      </c>
      <c r="G3301" s="85" t="s">
        <v>10</v>
      </c>
      <c r="H3301" s="85" t="s">
        <v>16</v>
      </c>
      <c r="I3301" s="85">
        <v>0</v>
      </c>
      <c r="J3301" s="85">
        <v>8.7999999999999995E-2</v>
      </c>
      <c r="K3301" s="85" t="s">
        <v>13</v>
      </c>
      <c r="L3301" s="85" t="s">
        <v>2562</v>
      </c>
      <c r="N3301" s="85" t="s">
        <v>2860</v>
      </c>
      <c r="O3301" s="85">
        <v>0</v>
      </c>
      <c r="P3301" s="85">
        <v>1.4188232356142929E-8</v>
      </c>
      <c r="Q3301" s="85">
        <v>0</v>
      </c>
    </row>
    <row r="3302" spans="1:18" x14ac:dyDescent="0.3">
      <c r="A3302" s="85" t="s">
        <v>903</v>
      </c>
      <c r="B3302" s="85" t="s">
        <v>597</v>
      </c>
      <c r="C3302" s="85" t="s">
        <v>30</v>
      </c>
      <c r="D3302" s="85" t="s">
        <v>29</v>
      </c>
      <c r="E3302" s="85" t="s">
        <v>219</v>
      </c>
      <c r="F3302" s="85" t="s">
        <v>218</v>
      </c>
      <c r="G3302" s="85" t="s">
        <v>10</v>
      </c>
      <c r="I3302" s="85">
        <v>5.2500000000000003E-3</v>
      </c>
      <c r="J3302" s="85">
        <v>6.4000000000000003E-3</v>
      </c>
      <c r="K3302" s="85" t="s">
        <v>13</v>
      </c>
      <c r="L3302" s="85" t="s">
        <v>2562</v>
      </c>
      <c r="N3302" s="85" t="s">
        <v>2861</v>
      </c>
      <c r="O3302" s="85">
        <v>2.9792474137295077E-11</v>
      </c>
      <c r="P3302" s="85">
        <v>1.4188232356142929E-8</v>
      </c>
      <c r="Q3302" s="85">
        <v>0.2099801679974331</v>
      </c>
    </row>
    <row r="3303" spans="1:18" x14ac:dyDescent="0.3">
      <c r="A3303" s="85" t="s">
        <v>903</v>
      </c>
      <c r="B3303" s="85" t="s">
        <v>597</v>
      </c>
      <c r="C3303" s="85" t="s">
        <v>30</v>
      </c>
      <c r="D3303" s="85" t="s">
        <v>29</v>
      </c>
      <c r="E3303" s="85" t="s">
        <v>220</v>
      </c>
      <c r="F3303" s="85" t="s">
        <v>2862</v>
      </c>
      <c r="G3303" s="85" t="s">
        <v>10</v>
      </c>
      <c r="H3303" s="85" t="s">
        <v>16</v>
      </c>
      <c r="I3303" s="85">
        <v>0</v>
      </c>
      <c r="J3303" s="85">
        <v>0.04</v>
      </c>
      <c r="K3303" s="85" t="s">
        <v>13</v>
      </c>
      <c r="L3303" s="85" t="s">
        <v>2562</v>
      </c>
      <c r="N3303" s="85" t="s">
        <v>2863</v>
      </c>
      <c r="O3303" s="85">
        <v>0</v>
      </c>
      <c r="P3303" s="85">
        <v>1.4188232356142929E-8</v>
      </c>
      <c r="Q3303" s="85">
        <v>0</v>
      </c>
    </row>
    <row r="3304" spans="1:18" x14ac:dyDescent="0.3">
      <c r="A3304" s="85" t="s">
        <v>903</v>
      </c>
      <c r="B3304" s="85" t="s">
        <v>597</v>
      </c>
      <c r="C3304" s="85" t="s">
        <v>30</v>
      </c>
      <c r="D3304" s="85" t="s">
        <v>29</v>
      </c>
      <c r="E3304" s="85" t="s">
        <v>224</v>
      </c>
      <c r="F3304" s="85" t="s">
        <v>223</v>
      </c>
      <c r="G3304" s="85" t="s">
        <v>10</v>
      </c>
      <c r="H3304" s="85" t="s">
        <v>16</v>
      </c>
      <c r="I3304" s="85">
        <v>0</v>
      </c>
      <c r="J3304" s="85">
        <v>0.03</v>
      </c>
      <c r="K3304" s="85" t="s">
        <v>13</v>
      </c>
      <c r="L3304" s="85" t="s">
        <v>2562</v>
      </c>
      <c r="N3304" s="85" t="s">
        <v>2864</v>
      </c>
      <c r="O3304" s="85">
        <v>0</v>
      </c>
      <c r="P3304" s="85">
        <v>1.4188232356142929E-8</v>
      </c>
      <c r="Q3304" s="85">
        <v>0</v>
      </c>
    </row>
    <row r="3305" spans="1:18" x14ac:dyDescent="0.3">
      <c r="A3305" s="85" t="s">
        <v>903</v>
      </c>
      <c r="B3305" s="85" t="s">
        <v>597</v>
      </c>
      <c r="C3305" s="85" t="s">
        <v>30</v>
      </c>
      <c r="D3305" s="85" t="s">
        <v>29</v>
      </c>
      <c r="E3305" s="85" t="s">
        <v>228</v>
      </c>
      <c r="F3305" s="85" t="s">
        <v>227</v>
      </c>
      <c r="G3305" s="85" t="s">
        <v>10</v>
      </c>
      <c r="H3305" s="85" t="s">
        <v>16</v>
      </c>
      <c r="I3305" s="85">
        <v>0</v>
      </c>
      <c r="J3305" s="85">
        <v>7.0000000000000007E-2</v>
      </c>
      <c r="K3305" s="85" t="s">
        <v>13</v>
      </c>
      <c r="L3305" s="85" t="s">
        <v>2562</v>
      </c>
      <c r="N3305" s="85" t="s">
        <v>2865</v>
      </c>
      <c r="O3305" s="85">
        <v>0</v>
      </c>
      <c r="P3305" s="85">
        <v>1.4188232356142929E-8</v>
      </c>
      <c r="Q3305" s="85">
        <v>0</v>
      </c>
    </row>
    <row r="3306" spans="1:18" x14ac:dyDescent="0.3">
      <c r="A3306" s="85" t="s">
        <v>903</v>
      </c>
      <c r="B3306" s="85" t="s">
        <v>597</v>
      </c>
      <c r="C3306" s="85" t="s">
        <v>30</v>
      </c>
      <c r="D3306" s="85" t="s">
        <v>29</v>
      </c>
      <c r="E3306" s="85" t="s">
        <v>230</v>
      </c>
      <c r="F3306" s="85" t="s">
        <v>229</v>
      </c>
      <c r="G3306" s="85" t="s">
        <v>10</v>
      </c>
      <c r="H3306" s="85" t="s">
        <v>12</v>
      </c>
      <c r="I3306" s="85">
        <v>8.0800000000000004E-3</v>
      </c>
      <c r="J3306" s="85">
        <v>8.4000000000000005E-2</v>
      </c>
      <c r="K3306" s="85" t="s">
        <v>13</v>
      </c>
      <c r="L3306" s="85" t="s">
        <v>2562</v>
      </c>
      <c r="N3306" s="85" t="s">
        <v>2866</v>
      </c>
      <c r="O3306" s="85">
        <v>3.0677991199061442E-11</v>
      </c>
      <c r="P3306" s="85">
        <v>1.4188232356142929E-8</v>
      </c>
      <c r="Q3306" s="85">
        <v>0.21622137577821041</v>
      </c>
    </row>
    <row r="3307" spans="1:18" x14ac:dyDescent="0.3">
      <c r="A3307" s="85" t="s">
        <v>903</v>
      </c>
      <c r="B3307" s="85" t="s">
        <v>597</v>
      </c>
      <c r="C3307" s="85" t="s">
        <v>30</v>
      </c>
      <c r="D3307" s="85" t="s">
        <v>29</v>
      </c>
      <c r="E3307" s="85" t="s">
        <v>127</v>
      </c>
      <c r="F3307" s="85" t="s">
        <v>126</v>
      </c>
      <c r="G3307" s="85" t="s">
        <v>10</v>
      </c>
      <c r="H3307" s="85" t="s">
        <v>16</v>
      </c>
      <c r="I3307" s="85">
        <v>0</v>
      </c>
      <c r="J3307" s="85">
        <v>8.199999999999999E-3</v>
      </c>
      <c r="K3307" s="85" t="s">
        <v>13</v>
      </c>
      <c r="L3307" s="85" t="s">
        <v>2562</v>
      </c>
      <c r="N3307" s="85" t="s">
        <v>2867</v>
      </c>
      <c r="O3307" s="85">
        <v>0</v>
      </c>
      <c r="P3307" s="85">
        <v>1.4188232356142929E-8</v>
      </c>
      <c r="Q3307" s="85">
        <v>0</v>
      </c>
    </row>
    <row r="3308" spans="1:18" x14ac:dyDescent="0.3">
      <c r="A3308" s="85" t="s">
        <v>903</v>
      </c>
      <c r="B3308" s="85" t="s">
        <v>597</v>
      </c>
      <c r="C3308" s="85" t="s">
        <v>30</v>
      </c>
      <c r="D3308" s="85" t="s">
        <v>29</v>
      </c>
      <c r="E3308" s="85" t="s">
        <v>83</v>
      </c>
      <c r="F3308" s="85" t="s">
        <v>2868</v>
      </c>
      <c r="G3308" s="85" t="s">
        <v>10</v>
      </c>
      <c r="H3308" s="85" t="s">
        <v>16</v>
      </c>
      <c r="I3308" s="85">
        <v>0</v>
      </c>
      <c r="J3308" s="85">
        <v>147</v>
      </c>
      <c r="K3308" s="85" t="s">
        <v>13</v>
      </c>
      <c r="L3308" s="85" t="s">
        <v>2562</v>
      </c>
      <c r="N3308" s="85" t="s">
        <v>2845</v>
      </c>
      <c r="O3308" s="85">
        <v>0</v>
      </c>
      <c r="P3308" s="85">
        <v>1.4188232356142929E-8</v>
      </c>
      <c r="Q3308" s="85">
        <v>0</v>
      </c>
    </row>
    <row r="3309" spans="1:18" x14ac:dyDescent="0.3">
      <c r="A3309" s="85" t="s">
        <v>903</v>
      </c>
      <c r="B3309" s="85" t="s">
        <v>597</v>
      </c>
      <c r="C3309" s="85" t="s">
        <v>30</v>
      </c>
      <c r="D3309" s="85" t="s">
        <v>29</v>
      </c>
      <c r="E3309" s="85" t="s">
        <v>234</v>
      </c>
      <c r="F3309" s="85" t="s">
        <v>233</v>
      </c>
      <c r="G3309" s="85" t="s">
        <v>10</v>
      </c>
      <c r="H3309" s="85" t="s">
        <v>16</v>
      </c>
      <c r="I3309" s="85">
        <v>0</v>
      </c>
      <c r="J3309" s="85">
        <v>4.0000000000000001E-3</v>
      </c>
      <c r="K3309" s="85" t="s">
        <v>13</v>
      </c>
      <c r="L3309" s="85" t="s">
        <v>2562</v>
      </c>
      <c r="N3309" s="85" t="s">
        <v>2869</v>
      </c>
      <c r="O3309" s="85">
        <v>0</v>
      </c>
      <c r="P3309" s="85">
        <v>1.4188232356142929E-8</v>
      </c>
      <c r="Q3309" s="85">
        <v>0</v>
      </c>
    </row>
    <row r="3310" spans="1:18" x14ac:dyDescent="0.3">
      <c r="A3310" s="85" t="s">
        <v>903</v>
      </c>
      <c r="B3310" s="85" t="s">
        <v>597</v>
      </c>
      <c r="C3310" s="85" t="s">
        <v>30</v>
      </c>
      <c r="D3310" s="85" t="s">
        <v>29</v>
      </c>
      <c r="E3310" s="85" t="s">
        <v>236</v>
      </c>
      <c r="F3310" s="85" t="s">
        <v>235</v>
      </c>
      <c r="G3310" s="85" t="s">
        <v>10</v>
      </c>
      <c r="H3310" s="85" t="s">
        <v>16</v>
      </c>
      <c r="I3310" s="85">
        <v>0</v>
      </c>
      <c r="J3310" s="85">
        <v>0.32</v>
      </c>
      <c r="K3310" s="85" t="s">
        <v>13</v>
      </c>
      <c r="L3310" s="85" t="s">
        <v>2562</v>
      </c>
      <c r="N3310" s="85" t="s">
        <v>2870</v>
      </c>
      <c r="O3310" s="85">
        <v>0</v>
      </c>
      <c r="P3310" s="85">
        <v>1.4188232356142929E-8</v>
      </c>
      <c r="Q3310" s="85">
        <v>0</v>
      </c>
    </row>
    <row r="3311" spans="1:18" x14ac:dyDescent="0.3">
      <c r="A3311" s="85" t="s">
        <v>903</v>
      </c>
      <c r="B3311" s="85" t="s">
        <v>597</v>
      </c>
      <c r="C3311" s="85" t="s">
        <v>30</v>
      </c>
      <c r="D3311" s="85" t="s">
        <v>29</v>
      </c>
      <c r="E3311" s="85" t="s">
        <v>240</v>
      </c>
      <c r="F3311" s="85" t="s">
        <v>239</v>
      </c>
      <c r="G3311" s="85" t="s">
        <v>10</v>
      </c>
      <c r="H3311" s="85" t="s">
        <v>16</v>
      </c>
      <c r="I3311" s="85">
        <v>0</v>
      </c>
      <c r="J3311" s="85">
        <v>0.08</v>
      </c>
      <c r="K3311" s="85" t="s">
        <v>13</v>
      </c>
      <c r="L3311" s="85" t="s">
        <v>2562</v>
      </c>
      <c r="N3311" s="85" t="s">
        <v>2871</v>
      </c>
      <c r="O3311" s="85">
        <v>0</v>
      </c>
      <c r="P3311" s="85">
        <v>1.4188232356142929E-8</v>
      </c>
      <c r="Q3311" s="85">
        <v>0</v>
      </c>
    </row>
    <row r="3312" spans="1:18" x14ac:dyDescent="0.3">
      <c r="A3312" s="85" t="s">
        <v>903</v>
      </c>
      <c r="B3312" s="85" t="s">
        <v>597</v>
      </c>
      <c r="C3312" s="85" t="s">
        <v>30</v>
      </c>
      <c r="D3312" s="85" t="s">
        <v>29</v>
      </c>
      <c r="E3312" s="85" t="s">
        <v>242</v>
      </c>
      <c r="F3312" s="85" t="s">
        <v>241</v>
      </c>
      <c r="G3312" s="85" t="s">
        <v>10</v>
      </c>
      <c r="H3312" s="85" t="s">
        <v>16</v>
      </c>
      <c r="I3312" s="85">
        <v>0</v>
      </c>
      <c r="J3312" s="85">
        <v>0.4</v>
      </c>
      <c r="K3312" s="85" t="s">
        <v>13</v>
      </c>
      <c r="L3312" s="85" t="s">
        <v>2562</v>
      </c>
      <c r="N3312" s="85" t="s">
        <v>2872</v>
      </c>
      <c r="O3312" s="85">
        <v>0</v>
      </c>
      <c r="P3312" s="85">
        <v>1.4188232356142929E-8</v>
      </c>
      <c r="Q3312" s="85">
        <v>0</v>
      </c>
    </row>
    <row r="3313" spans="1:17" x14ac:dyDescent="0.3">
      <c r="A3313" s="85" t="s">
        <v>903</v>
      </c>
      <c r="B3313" s="85" t="s">
        <v>597</v>
      </c>
      <c r="C3313" s="85" t="s">
        <v>30</v>
      </c>
      <c r="D3313" s="85" t="s">
        <v>29</v>
      </c>
      <c r="E3313" s="85" t="s">
        <v>247</v>
      </c>
      <c r="F3313" s="85" t="s">
        <v>246</v>
      </c>
      <c r="G3313" s="85" t="s">
        <v>10</v>
      </c>
      <c r="H3313" s="85" t="s">
        <v>16</v>
      </c>
      <c r="I3313" s="85">
        <v>0</v>
      </c>
      <c r="J3313" s="85">
        <v>0.01</v>
      </c>
      <c r="K3313" s="85" t="s">
        <v>13</v>
      </c>
      <c r="L3313" s="85" t="s">
        <v>2562</v>
      </c>
      <c r="N3313" s="85" t="s">
        <v>2873</v>
      </c>
      <c r="O3313" s="85">
        <v>0</v>
      </c>
      <c r="P3313" s="85">
        <v>1.4188232356142929E-8</v>
      </c>
      <c r="Q3313" s="85">
        <v>0</v>
      </c>
    </row>
    <row r="3314" spans="1:17" x14ac:dyDescent="0.3">
      <c r="A3314" s="85" t="s">
        <v>903</v>
      </c>
      <c r="B3314" s="85" t="s">
        <v>597</v>
      </c>
      <c r="C3314" s="85" t="s">
        <v>30</v>
      </c>
      <c r="D3314" s="85" t="s">
        <v>29</v>
      </c>
      <c r="E3314" s="85" t="s">
        <v>249</v>
      </c>
      <c r="F3314" s="85" t="s">
        <v>248</v>
      </c>
      <c r="G3314" s="85" t="s">
        <v>10</v>
      </c>
      <c r="H3314" s="85" t="s">
        <v>16</v>
      </c>
      <c r="I3314" s="85">
        <v>0</v>
      </c>
      <c r="J3314" s="85">
        <v>1.9E-2</v>
      </c>
      <c r="K3314" s="85" t="s">
        <v>13</v>
      </c>
      <c r="L3314" s="85" t="s">
        <v>2562</v>
      </c>
      <c r="N3314" s="85" t="s">
        <v>2874</v>
      </c>
      <c r="O3314" s="85">
        <v>0</v>
      </c>
      <c r="P3314" s="85">
        <v>1.4188232356142929E-8</v>
      </c>
      <c r="Q3314" s="85">
        <v>0</v>
      </c>
    </row>
    <row r="3315" spans="1:17" x14ac:dyDescent="0.3">
      <c r="A3315" s="85" t="s">
        <v>903</v>
      </c>
      <c r="B3315" s="85" t="s">
        <v>597</v>
      </c>
      <c r="C3315" s="85" t="s">
        <v>30</v>
      </c>
      <c r="D3315" s="85" t="s">
        <v>29</v>
      </c>
      <c r="E3315" s="85" t="s">
        <v>251</v>
      </c>
      <c r="F3315" s="85" t="s">
        <v>250</v>
      </c>
      <c r="G3315" s="85" t="s">
        <v>10</v>
      </c>
      <c r="H3315" s="85" t="s">
        <v>16</v>
      </c>
      <c r="I3315" s="85">
        <v>0</v>
      </c>
      <c r="J3315" s="85">
        <v>0.16</v>
      </c>
      <c r="K3315" s="85" t="s">
        <v>13</v>
      </c>
      <c r="L3315" s="85" t="s">
        <v>2562</v>
      </c>
      <c r="N3315" s="85" t="s">
        <v>2875</v>
      </c>
      <c r="O3315" s="85">
        <v>0</v>
      </c>
      <c r="P3315" s="85">
        <v>1.4188232356142929E-8</v>
      </c>
      <c r="Q3315" s="85">
        <v>0</v>
      </c>
    </row>
    <row r="3316" spans="1:17" x14ac:dyDescent="0.3">
      <c r="A3316" s="85" t="s">
        <v>903</v>
      </c>
      <c r="B3316" s="85" t="s">
        <v>597</v>
      </c>
      <c r="C3316" s="85" t="s">
        <v>30</v>
      </c>
      <c r="D3316" s="85" t="s">
        <v>29</v>
      </c>
      <c r="E3316" s="85" t="s">
        <v>80</v>
      </c>
      <c r="F3316" s="85" t="s">
        <v>79</v>
      </c>
      <c r="G3316" s="85" t="s">
        <v>10</v>
      </c>
      <c r="H3316" s="85" t="s">
        <v>16</v>
      </c>
      <c r="I3316" s="85">
        <v>0</v>
      </c>
      <c r="J3316" s="85">
        <v>3.6999999999999998E-2</v>
      </c>
      <c r="K3316" s="85" t="s">
        <v>13</v>
      </c>
      <c r="L3316" s="85" t="s">
        <v>2562</v>
      </c>
      <c r="N3316" s="85" t="s">
        <v>2876</v>
      </c>
      <c r="O3316" s="85">
        <v>0</v>
      </c>
      <c r="P3316" s="85">
        <v>1.4188232356142929E-8</v>
      </c>
      <c r="Q3316" s="85">
        <v>0</v>
      </c>
    </row>
    <row r="3317" spans="1:17" x14ac:dyDescent="0.3">
      <c r="A3317" s="85" t="s">
        <v>903</v>
      </c>
      <c r="B3317" s="85" t="s">
        <v>597</v>
      </c>
      <c r="C3317" s="85" t="s">
        <v>30</v>
      </c>
      <c r="D3317" s="85" t="s">
        <v>29</v>
      </c>
      <c r="E3317" s="85" t="s">
        <v>70</v>
      </c>
      <c r="F3317" s="85" t="s">
        <v>69</v>
      </c>
      <c r="G3317" s="85" t="s">
        <v>10</v>
      </c>
      <c r="H3317" s="85" t="s">
        <v>16</v>
      </c>
      <c r="I3317" s="85">
        <v>0</v>
      </c>
      <c r="J3317" s="85">
        <v>0.08</v>
      </c>
      <c r="K3317" s="85" t="s">
        <v>13</v>
      </c>
      <c r="L3317" s="85" t="s">
        <v>2562</v>
      </c>
      <c r="N3317" s="85" t="s">
        <v>2877</v>
      </c>
      <c r="O3317" s="85">
        <v>0</v>
      </c>
      <c r="P3317" s="85">
        <v>1.4188232356142929E-8</v>
      </c>
      <c r="Q3317" s="85">
        <v>0</v>
      </c>
    </row>
    <row r="3318" spans="1:17" x14ac:dyDescent="0.3">
      <c r="A3318" s="85" t="s">
        <v>903</v>
      </c>
      <c r="B3318" s="85" t="s">
        <v>597</v>
      </c>
      <c r="C3318" s="85" t="s">
        <v>30</v>
      </c>
      <c r="D3318" s="85" t="s">
        <v>29</v>
      </c>
      <c r="E3318" s="85" t="s">
        <v>185</v>
      </c>
      <c r="F3318" s="85" t="s">
        <v>184</v>
      </c>
      <c r="G3318" s="85" t="s">
        <v>10</v>
      </c>
      <c r="H3318" s="85" t="s">
        <v>16</v>
      </c>
      <c r="I3318" s="85">
        <v>0</v>
      </c>
      <c r="J3318" s="85">
        <v>0.20499999999999999</v>
      </c>
      <c r="K3318" s="85" t="s">
        <v>13</v>
      </c>
      <c r="L3318" s="85" t="s">
        <v>2562</v>
      </c>
      <c r="N3318" s="85" t="s">
        <v>2878</v>
      </c>
      <c r="O3318" s="85">
        <v>0</v>
      </c>
      <c r="P3318" s="85">
        <v>1.4188232356142929E-8</v>
      </c>
      <c r="Q3318" s="85">
        <v>0</v>
      </c>
    </row>
    <row r="3319" spans="1:17" x14ac:dyDescent="0.3">
      <c r="A3319" s="85" t="s">
        <v>903</v>
      </c>
      <c r="B3319" s="85" t="s">
        <v>597</v>
      </c>
      <c r="C3319" s="85" t="s">
        <v>30</v>
      </c>
      <c r="D3319" s="85" t="s">
        <v>29</v>
      </c>
      <c r="E3319" s="85" t="s">
        <v>42</v>
      </c>
      <c r="F3319" s="85" t="s">
        <v>41</v>
      </c>
      <c r="G3319" s="85" t="s">
        <v>10</v>
      </c>
      <c r="H3319" s="85" t="s">
        <v>16</v>
      </c>
      <c r="I3319" s="85">
        <v>0</v>
      </c>
      <c r="J3319" s="85">
        <v>1.2999999999999999E-2</v>
      </c>
      <c r="K3319" s="85" t="s">
        <v>13</v>
      </c>
      <c r="L3319" s="85" t="s">
        <v>2562</v>
      </c>
      <c r="N3319" s="85" t="s">
        <v>2879</v>
      </c>
      <c r="O3319" s="85">
        <v>0</v>
      </c>
      <c r="P3319" s="85">
        <v>1.4188232356142929E-8</v>
      </c>
      <c r="Q3319" s="85">
        <v>0</v>
      </c>
    </row>
    <row r="3320" spans="1:17" x14ac:dyDescent="0.3">
      <c r="A3320" s="85" t="s">
        <v>903</v>
      </c>
      <c r="B3320" s="85" t="s">
        <v>597</v>
      </c>
      <c r="C3320" s="85" t="s">
        <v>30</v>
      </c>
      <c r="D3320" s="85" t="s">
        <v>29</v>
      </c>
      <c r="E3320" s="85" t="s">
        <v>255</v>
      </c>
      <c r="F3320" s="85" t="s">
        <v>254</v>
      </c>
      <c r="G3320" s="85" t="s">
        <v>10</v>
      </c>
      <c r="H3320" s="85" t="s">
        <v>16</v>
      </c>
      <c r="I3320" s="85">
        <v>0</v>
      </c>
      <c r="J3320" s="85">
        <v>3.4000000000000002E-2</v>
      </c>
      <c r="K3320" s="85" t="s">
        <v>13</v>
      </c>
      <c r="L3320" s="85" t="s">
        <v>2562</v>
      </c>
      <c r="N3320" s="85" t="s">
        <v>2880</v>
      </c>
      <c r="O3320" s="85">
        <v>0</v>
      </c>
      <c r="P3320" s="85">
        <v>1.4188232356142929E-8</v>
      </c>
      <c r="Q3320" s="85">
        <v>0</v>
      </c>
    </row>
    <row r="3321" spans="1:17" x14ac:dyDescent="0.3">
      <c r="A3321" s="85" t="s">
        <v>903</v>
      </c>
      <c r="B3321" s="85" t="s">
        <v>597</v>
      </c>
      <c r="C3321" s="85" t="s">
        <v>30</v>
      </c>
      <c r="D3321" s="85" t="s">
        <v>29</v>
      </c>
      <c r="E3321" s="85" t="s">
        <v>259</v>
      </c>
      <c r="F3321" s="85" t="s">
        <v>258</v>
      </c>
      <c r="G3321" s="85" t="s">
        <v>10</v>
      </c>
      <c r="H3321" s="85" t="s">
        <v>16</v>
      </c>
      <c r="I3321" s="85">
        <v>0</v>
      </c>
      <c r="J3321" s="85">
        <v>1.4E-2</v>
      </c>
      <c r="K3321" s="85" t="s">
        <v>13</v>
      </c>
      <c r="L3321" s="85" t="s">
        <v>2562</v>
      </c>
      <c r="N3321" s="85" t="s">
        <v>2881</v>
      </c>
      <c r="O3321" s="85">
        <v>0</v>
      </c>
      <c r="P3321" s="85">
        <v>1.4188232356142929E-8</v>
      </c>
      <c r="Q3321" s="85">
        <v>0</v>
      </c>
    </row>
    <row r="3322" spans="1:17" x14ac:dyDescent="0.3">
      <c r="A3322" s="85" t="s">
        <v>903</v>
      </c>
      <c r="B3322" s="85" t="s">
        <v>597</v>
      </c>
      <c r="C3322" s="85" t="s">
        <v>30</v>
      </c>
      <c r="D3322" s="85" t="s">
        <v>29</v>
      </c>
      <c r="E3322" s="85" t="s">
        <v>263</v>
      </c>
      <c r="F3322" s="85" t="s">
        <v>262</v>
      </c>
      <c r="G3322" s="85" t="s">
        <v>10</v>
      </c>
      <c r="I3322" s="85">
        <v>1.17E-2</v>
      </c>
      <c r="J3322" s="85">
        <v>9.6000000000000002E-2</v>
      </c>
      <c r="K3322" s="85" t="s">
        <v>13</v>
      </c>
      <c r="L3322" s="85" t="s">
        <v>2562</v>
      </c>
      <c r="N3322" s="85" t="s">
        <v>2882</v>
      </c>
      <c r="O3322" s="85">
        <v>2.3322243639705231E-11</v>
      </c>
      <c r="P3322" s="85">
        <v>1.4188232356142929E-8</v>
      </c>
      <c r="Q3322" s="85">
        <v>0.1643773731236339</v>
      </c>
    </row>
    <row r="3323" spans="1:17" x14ac:dyDescent="0.3">
      <c r="A3323" s="85" t="s">
        <v>903</v>
      </c>
      <c r="B3323" s="85" t="s">
        <v>597</v>
      </c>
      <c r="C3323" s="85" t="s">
        <v>30</v>
      </c>
      <c r="D3323" s="85" t="s">
        <v>29</v>
      </c>
      <c r="E3323" s="85" t="s">
        <v>265</v>
      </c>
      <c r="F3323" s="85" t="s">
        <v>264</v>
      </c>
      <c r="G3323" s="85" t="s">
        <v>10</v>
      </c>
      <c r="H3323" s="85" t="s">
        <v>16</v>
      </c>
      <c r="I3323" s="85">
        <v>0</v>
      </c>
      <c r="J3323" s="85">
        <v>7.0999999999999994E-2</v>
      </c>
      <c r="K3323" s="85" t="s">
        <v>13</v>
      </c>
      <c r="L3323" s="85" t="s">
        <v>2562</v>
      </c>
      <c r="N3323" s="85" t="s">
        <v>2883</v>
      </c>
      <c r="O3323" s="85">
        <v>0</v>
      </c>
      <c r="P3323" s="85">
        <v>1.4188232356142929E-8</v>
      </c>
      <c r="Q3323" s="85">
        <v>0</v>
      </c>
    </row>
    <row r="3324" spans="1:17" x14ac:dyDescent="0.3">
      <c r="A3324" s="85" t="s">
        <v>903</v>
      </c>
      <c r="B3324" s="85" t="s">
        <v>597</v>
      </c>
      <c r="C3324" s="85" t="s">
        <v>30</v>
      </c>
      <c r="D3324" s="85" t="s">
        <v>29</v>
      </c>
      <c r="E3324" s="85" t="s">
        <v>211</v>
      </c>
      <c r="F3324" s="85" t="s">
        <v>210</v>
      </c>
      <c r="G3324" s="85" t="s">
        <v>10</v>
      </c>
      <c r="I3324" s="85">
        <v>0.13</v>
      </c>
      <c r="J3324" s="85">
        <v>0.02</v>
      </c>
      <c r="K3324" s="85" t="s">
        <v>13</v>
      </c>
      <c r="L3324" s="85" t="s">
        <v>2562</v>
      </c>
      <c r="N3324" s="85" t="s">
        <v>2884</v>
      </c>
      <c r="O3324" s="85">
        <v>6.4274978245391983E-10</v>
      </c>
      <c r="P3324" s="85">
        <v>1.4188232356142929E-8</v>
      </c>
      <c r="Q3324" s="85">
        <v>4.5301610963231456</v>
      </c>
    </row>
    <row r="3325" spans="1:17" x14ac:dyDescent="0.3">
      <c r="A3325" s="85" t="s">
        <v>903</v>
      </c>
      <c r="B3325" s="85" t="s">
        <v>597</v>
      </c>
      <c r="C3325" s="85" t="s">
        <v>30</v>
      </c>
      <c r="D3325" s="85" t="s">
        <v>29</v>
      </c>
      <c r="E3325" s="85" t="s">
        <v>269</v>
      </c>
      <c r="F3325" s="85" t="s">
        <v>268</v>
      </c>
      <c r="G3325" s="85" t="s">
        <v>10</v>
      </c>
      <c r="H3325" s="85" t="s">
        <v>16</v>
      </c>
      <c r="I3325" s="85">
        <v>0</v>
      </c>
      <c r="J3325" s="85">
        <v>2.7E-2</v>
      </c>
      <c r="K3325" s="85" t="s">
        <v>13</v>
      </c>
      <c r="L3325" s="85" t="s">
        <v>2562</v>
      </c>
      <c r="N3325" s="85" t="s">
        <v>2885</v>
      </c>
      <c r="O3325" s="85">
        <v>0</v>
      </c>
      <c r="P3325" s="85">
        <v>1.4188232356142929E-8</v>
      </c>
      <c r="Q3325" s="85">
        <v>0</v>
      </c>
    </row>
    <row r="3326" spans="1:17" x14ac:dyDescent="0.3">
      <c r="A3326" s="85" t="s">
        <v>903</v>
      </c>
      <c r="B3326" s="85" t="s">
        <v>597</v>
      </c>
      <c r="C3326" s="85" t="s">
        <v>30</v>
      </c>
      <c r="D3326" s="85" t="s">
        <v>29</v>
      </c>
      <c r="E3326" s="85" t="s">
        <v>271</v>
      </c>
      <c r="F3326" s="85" t="s">
        <v>270</v>
      </c>
      <c r="G3326" s="85" t="s">
        <v>10</v>
      </c>
      <c r="H3326" s="85" t="s">
        <v>16</v>
      </c>
      <c r="I3326" s="85">
        <v>0</v>
      </c>
      <c r="J3326" s="85">
        <v>4.5999999999999999E-3</v>
      </c>
      <c r="K3326" s="85" t="s">
        <v>13</v>
      </c>
      <c r="L3326" s="85" t="s">
        <v>2562</v>
      </c>
      <c r="N3326" s="85" t="s">
        <v>2886</v>
      </c>
      <c r="O3326" s="85">
        <v>0</v>
      </c>
      <c r="P3326" s="85">
        <v>1.4188232356142929E-8</v>
      </c>
      <c r="Q3326" s="85">
        <v>0</v>
      </c>
    </row>
    <row r="3327" spans="1:17" x14ac:dyDescent="0.3">
      <c r="A3327" s="85" t="s">
        <v>903</v>
      </c>
      <c r="B3327" s="85" t="s">
        <v>597</v>
      </c>
      <c r="C3327" s="85" t="s">
        <v>30</v>
      </c>
      <c r="D3327" s="85" t="s">
        <v>29</v>
      </c>
      <c r="E3327" s="85" t="s">
        <v>273</v>
      </c>
      <c r="F3327" s="85" t="s">
        <v>272</v>
      </c>
      <c r="G3327" s="85" t="s">
        <v>10</v>
      </c>
      <c r="H3327" s="85" t="s">
        <v>16</v>
      </c>
      <c r="I3327" s="85">
        <v>0</v>
      </c>
      <c r="J3327" s="85">
        <v>0.08</v>
      </c>
      <c r="K3327" s="85" t="s">
        <v>13</v>
      </c>
      <c r="L3327" s="85" t="s">
        <v>2562</v>
      </c>
      <c r="N3327" s="85" t="s">
        <v>2887</v>
      </c>
      <c r="O3327" s="85">
        <v>0</v>
      </c>
      <c r="P3327" s="85">
        <v>1.4188232356142929E-8</v>
      </c>
      <c r="Q3327" s="85">
        <v>0</v>
      </c>
    </row>
    <row r="3328" spans="1:17" x14ac:dyDescent="0.3">
      <c r="A3328" s="85" t="s">
        <v>903</v>
      </c>
      <c r="B3328" s="85" t="s">
        <v>597</v>
      </c>
      <c r="C3328" s="85" t="s">
        <v>30</v>
      </c>
      <c r="D3328" s="85" t="s">
        <v>29</v>
      </c>
      <c r="E3328" s="85" t="s">
        <v>232</v>
      </c>
      <c r="F3328" s="85" t="s">
        <v>231</v>
      </c>
      <c r="G3328" s="85" t="s">
        <v>10</v>
      </c>
      <c r="H3328" s="85" t="s">
        <v>16</v>
      </c>
      <c r="I3328" s="85">
        <v>0</v>
      </c>
      <c r="J3328" s="85">
        <v>0.08</v>
      </c>
      <c r="K3328" s="85" t="s">
        <v>13</v>
      </c>
      <c r="L3328" s="85" t="s">
        <v>2562</v>
      </c>
      <c r="N3328" s="85" t="s">
        <v>2888</v>
      </c>
      <c r="O3328" s="85">
        <v>0</v>
      </c>
      <c r="P3328" s="85">
        <v>1.4188232356142929E-8</v>
      </c>
      <c r="Q3328" s="85">
        <v>0</v>
      </c>
    </row>
    <row r="3329" spans="1:17" x14ac:dyDescent="0.3">
      <c r="A3329" s="85" t="s">
        <v>903</v>
      </c>
      <c r="B3329" s="85" t="s">
        <v>597</v>
      </c>
      <c r="C3329" s="85" t="s">
        <v>30</v>
      </c>
      <c r="D3329" s="85" t="s">
        <v>29</v>
      </c>
      <c r="E3329" s="85" t="s">
        <v>38</v>
      </c>
      <c r="F3329" s="85" t="s">
        <v>37</v>
      </c>
      <c r="G3329" s="85" t="s">
        <v>10</v>
      </c>
      <c r="H3329" s="85" t="s">
        <v>16</v>
      </c>
      <c r="I3329" s="85">
        <v>0</v>
      </c>
      <c r="J3329" s="85">
        <v>5.8000000000000003E-2</v>
      </c>
      <c r="K3329" s="85" t="s">
        <v>13</v>
      </c>
      <c r="L3329" s="85" t="s">
        <v>2562</v>
      </c>
      <c r="N3329" s="85" t="s">
        <v>2889</v>
      </c>
      <c r="O3329" s="85">
        <v>0</v>
      </c>
      <c r="P3329" s="85">
        <v>1.4188232356142929E-8</v>
      </c>
      <c r="Q3329" s="85">
        <v>0</v>
      </c>
    </row>
    <row r="3330" spans="1:17" x14ac:dyDescent="0.3">
      <c r="A3330" s="85" t="s">
        <v>903</v>
      </c>
      <c r="B3330" s="85" t="s">
        <v>597</v>
      </c>
      <c r="C3330" s="85" t="s">
        <v>30</v>
      </c>
      <c r="D3330" s="85" t="s">
        <v>29</v>
      </c>
      <c r="E3330" s="85" t="s">
        <v>111</v>
      </c>
      <c r="F3330" s="85" t="s">
        <v>110</v>
      </c>
      <c r="G3330" s="85" t="s">
        <v>10</v>
      </c>
      <c r="I3330" s="85">
        <v>0.02</v>
      </c>
      <c r="J3330" s="85">
        <v>0.04</v>
      </c>
      <c r="K3330" s="85" t="s">
        <v>13</v>
      </c>
      <c r="L3330" s="85" t="s">
        <v>2562</v>
      </c>
      <c r="N3330" s="85" t="s">
        <v>2826</v>
      </c>
      <c r="O3330" s="85">
        <v>7.7397883167895368E-11</v>
      </c>
      <c r="P3330" s="85">
        <v>1.4188232356142929E-8</v>
      </c>
      <c r="Q3330" s="85">
        <v>0.54550758138934208</v>
      </c>
    </row>
    <row r="3331" spans="1:17" x14ac:dyDescent="0.3">
      <c r="A3331" s="85" t="s">
        <v>903</v>
      </c>
      <c r="B3331" s="85" t="s">
        <v>597</v>
      </c>
      <c r="C3331" s="85" t="s">
        <v>30</v>
      </c>
      <c r="D3331" s="85" t="s">
        <v>29</v>
      </c>
      <c r="E3331" s="85" t="s">
        <v>123</v>
      </c>
      <c r="F3331" s="85" t="s">
        <v>122</v>
      </c>
      <c r="G3331" s="85" t="s">
        <v>10</v>
      </c>
      <c r="H3331" s="85" t="s">
        <v>16</v>
      </c>
      <c r="I3331" s="85">
        <v>0</v>
      </c>
      <c r="J3331" s="85">
        <v>0.02</v>
      </c>
      <c r="K3331" s="85" t="s">
        <v>13</v>
      </c>
      <c r="L3331" s="85" t="s">
        <v>2562</v>
      </c>
      <c r="N3331" s="85" t="s">
        <v>2860</v>
      </c>
      <c r="O3331" s="85">
        <v>0</v>
      </c>
      <c r="P3331" s="85">
        <v>1.4188232356142929E-8</v>
      </c>
      <c r="Q3331" s="85">
        <v>0</v>
      </c>
    </row>
    <row r="3332" spans="1:17" x14ac:dyDescent="0.3">
      <c r="A3332" s="85" t="s">
        <v>903</v>
      </c>
      <c r="B3332" s="85" t="s">
        <v>597</v>
      </c>
      <c r="C3332" s="85" t="s">
        <v>30</v>
      </c>
      <c r="D3332" s="85" t="s">
        <v>29</v>
      </c>
      <c r="E3332" s="85" t="s">
        <v>281</v>
      </c>
      <c r="F3332" s="85" t="s">
        <v>280</v>
      </c>
      <c r="G3332" s="85" t="s">
        <v>10</v>
      </c>
      <c r="H3332" s="85" t="s">
        <v>16</v>
      </c>
      <c r="I3332" s="85">
        <v>0</v>
      </c>
      <c r="J3332" s="85">
        <v>0.14699999999999999</v>
      </c>
      <c r="K3332" s="85" t="s">
        <v>13</v>
      </c>
      <c r="L3332" s="85" t="s">
        <v>2562</v>
      </c>
      <c r="N3332" s="85" t="s">
        <v>2890</v>
      </c>
      <c r="O3332" s="85">
        <v>0</v>
      </c>
      <c r="P3332" s="85">
        <v>1.4188232356142929E-8</v>
      </c>
      <c r="Q3332" s="85">
        <v>0</v>
      </c>
    </row>
    <row r="3333" spans="1:17" x14ac:dyDescent="0.3">
      <c r="A3333" s="85" t="s">
        <v>903</v>
      </c>
      <c r="B3333" s="85" t="s">
        <v>597</v>
      </c>
      <c r="C3333" s="85" t="s">
        <v>30</v>
      </c>
      <c r="D3333" s="85" t="s">
        <v>29</v>
      </c>
      <c r="E3333" s="85" t="s">
        <v>287</v>
      </c>
      <c r="F3333" s="85" t="s">
        <v>286</v>
      </c>
      <c r="G3333" s="85" t="s">
        <v>10</v>
      </c>
      <c r="H3333" s="85" t="s">
        <v>16</v>
      </c>
      <c r="I3333" s="85">
        <v>0</v>
      </c>
      <c r="J3333" s="85">
        <v>7.4000000000000003E-3</v>
      </c>
      <c r="K3333" s="85" t="s">
        <v>13</v>
      </c>
      <c r="L3333" s="85" t="s">
        <v>2562</v>
      </c>
      <c r="N3333" s="85" t="s">
        <v>2891</v>
      </c>
      <c r="O3333" s="85">
        <v>0</v>
      </c>
      <c r="P3333" s="85">
        <v>1.4188232356142929E-8</v>
      </c>
      <c r="Q3333" s="85">
        <v>0</v>
      </c>
    </row>
    <row r="3334" spans="1:17" x14ac:dyDescent="0.3">
      <c r="A3334" s="85" t="s">
        <v>903</v>
      </c>
      <c r="B3334" s="85" t="s">
        <v>597</v>
      </c>
      <c r="C3334" s="85" t="s">
        <v>30</v>
      </c>
      <c r="D3334" s="85" t="s">
        <v>29</v>
      </c>
      <c r="E3334" s="85" t="s">
        <v>222</v>
      </c>
      <c r="F3334" s="85" t="s">
        <v>221</v>
      </c>
      <c r="G3334" s="85" t="s">
        <v>10</v>
      </c>
      <c r="H3334" s="85" t="s">
        <v>16</v>
      </c>
      <c r="I3334" s="85">
        <v>0</v>
      </c>
      <c r="J3334" s="85">
        <v>0.14499999999999999</v>
      </c>
      <c r="K3334" s="85" t="s">
        <v>13</v>
      </c>
      <c r="L3334" s="85" t="s">
        <v>2562</v>
      </c>
      <c r="N3334" s="85" t="s">
        <v>2892</v>
      </c>
      <c r="O3334" s="85">
        <v>0</v>
      </c>
      <c r="P3334" s="85">
        <v>1.4188232356142929E-8</v>
      </c>
      <c r="Q3334" s="85">
        <v>0</v>
      </c>
    </row>
    <row r="3335" spans="1:17" x14ac:dyDescent="0.3">
      <c r="A3335" s="85" t="s">
        <v>903</v>
      </c>
      <c r="B3335" s="85" t="s">
        <v>597</v>
      </c>
      <c r="C3335" s="85" t="s">
        <v>30</v>
      </c>
      <c r="D3335" s="85" t="s">
        <v>29</v>
      </c>
      <c r="E3335" s="85" t="s">
        <v>103</v>
      </c>
      <c r="F3335" s="85" t="s">
        <v>102</v>
      </c>
      <c r="G3335" s="85" t="s">
        <v>10</v>
      </c>
      <c r="H3335" s="85" t="s">
        <v>16</v>
      </c>
      <c r="I3335" s="85">
        <v>0</v>
      </c>
      <c r="J3335" s="85">
        <v>0.04</v>
      </c>
      <c r="K3335" s="85" t="s">
        <v>13</v>
      </c>
      <c r="L3335" s="85" t="s">
        <v>2562</v>
      </c>
      <c r="N3335" s="85" t="s">
        <v>2893</v>
      </c>
      <c r="O3335" s="85">
        <v>0</v>
      </c>
      <c r="P3335" s="85">
        <v>1.4188232356142929E-8</v>
      </c>
      <c r="Q3335" s="85">
        <v>0</v>
      </c>
    </row>
    <row r="3336" spans="1:17" x14ac:dyDescent="0.3">
      <c r="A3336" s="85" t="s">
        <v>903</v>
      </c>
      <c r="B3336" s="85" t="s">
        <v>597</v>
      </c>
      <c r="C3336" s="85" t="s">
        <v>30</v>
      </c>
      <c r="D3336" s="85" t="s">
        <v>29</v>
      </c>
      <c r="E3336" s="85" t="s">
        <v>293</v>
      </c>
      <c r="F3336" s="85" t="s">
        <v>292</v>
      </c>
      <c r="G3336" s="85" t="s">
        <v>10</v>
      </c>
      <c r="H3336" s="85" t="s">
        <v>16</v>
      </c>
      <c r="I3336" s="85">
        <v>0</v>
      </c>
      <c r="J3336" s="85">
        <v>0.05</v>
      </c>
      <c r="K3336" s="85" t="s">
        <v>13</v>
      </c>
      <c r="L3336" s="85" t="s">
        <v>2562</v>
      </c>
      <c r="N3336" s="85" t="s">
        <v>2895</v>
      </c>
      <c r="O3336" s="85">
        <v>0</v>
      </c>
      <c r="P3336" s="85">
        <v>1.4188232356142929E-8</v>
      </c>
      <c r="Q3336" s="85">
        <v>0</v>
      </c>
    </row>
    <row r="3337" spans="1:17" x14ac:dyDescent="0.3">
      <c r="A3337" s="85" t="s">
        <v>903</v>
      </c>
      <c r="B3337" s="85" t="s">
        <v>597</v>
      </c>
      <c r="C3337" s="85" t="s">
        <v>30</v>
      </c>
      <c r="D3337" s="85" t="s">
        <v>29</v>
      </c>
      <c r="E3337" s="85" t="s">
        <v>95</v>
      </c>
      <c r="F3337" s="85" t="s">
        <v>94</v>
      </c>
      <c r="G3337" s="85" t="s">
        <v>10</v>
      </c>
      <c r="H3337" s="85" t="s">
        <v>16</v>
      </c>
      <c r="I3337" s="85">
        <v>0</v>
      </c>
      <c r="J3337" s="85">
        <v>0.8</v>
      </c>
      <c r="K3337" s="85" t="s">
        <v>13</v>
      </c>
      <c r="L3337" s="85" t="s">
        <v>2562</v>
      </c>
      <c r="N3337" s="85" t="s">
        <v>2896</v>
      </c>
      <c r="O3337" s="85">
        <v>0</v>
      </c>
      <c r="P3337" s="85">
        <v>1.4188232356142929E-8</v>
      </c>
      <c r="Q3337" s="85">
        <v>0</v>
      </c>
    </row>
    <row r="3338" spans="1:17" x14ac:dyDescent="0.3">
      <c r="A3338" s="85" t="s">
        <v>903</v>
      </c>
      <c r="B3338" s="85" t="s">
        <v>597</v>
      </c>
      <c r="C3338" s="85" t="s">
        <v>30</v>
      </c>
      <c r="D3338" s="85" t="s">
        <v>29</v>
      </c>
      <c r="E3338" s="85" t="s">
        <v>301</v>
      </c>
      <c r="F3338" s="85" t="s">
        <v>300</v>
      </c>
      <c r="G3338" s="85" t="s">
        <v>10</v>
      </c>
      <c r="H3338" s="85" t="s">
        <v>16</v>
      </c>
      <c r="I3338" s="85">
        <v>0</v>
      </c>
      <c r="J3338" s="85">
        <v>0.113</v>
      </c>
      <c r="K3338" s="85" t="s">
        <v>13</v>
      </c>
      <c r="L3338" s="85" t="s">
        <v>2562</v>
      </c>
      <c r="N3338" s="85" t="s">
        <v>2897</v>
      </c>
      <c r="O3338" s="85">
        <v>0</v>
      </c>
      <c r="P3338" s="85">
        <v>1.4188232356142929E-8</v>
      </c>
      <c r="Q3338" s="85">
        <v>0</v>
      </c>
    </row>
    <row r="3339" spans="1:17" x14ac:dyDescent="0.3">
      <c r="A3339" s="85" t="s">
        <v>903</v>
      </c>
      <c r="B3339" s="85" t="s">
        <v>597</v>
      </c>
      <c r="C3339" s="85" t="s">
        <v>30</v>
      </c>
      <c r="D3339" s="85" t="s">
        <v>29</v>
      </c>
      <c r="E3339" s="85" t="s">
        <v>157</v>
      </c>
      <c r="F3339" s="85" t="s">
        <v>156</v>
      </c>
      <c r="G3339" s="85" t="s">
        <v>10</v>
      </c>
      <c r="H3339" s="85" t="s">
        <v>16</v>
      </c>
      <c r="I3339" s="85">
        <v>0</v>
      </c>
      <c r="J3339" s="85">
        <v>1.6E-2</v>
      </c>
      <c r="K3339" s="85" t="s">
        <v>13</v>
      </c>
      <c r="L3339" s="85" t="s">
        <v>2562</v>
      </c>
      <c r="N3339" s="85" t="s">
        <v>2898</v>
      </c>
      <c r="O3339" s="85">
        <v>0</v>
      </c>
      <c r="P3339" s="85">
        <v>1.4188232356142929E-8</v>
      </c>
      <c r="Q3339" s="85">
        <v>0</v>
      </c>
    </row>
    <row r="3340" spans="1:17" x14ac:dyDescent="0.3">
      <c r="A3340" s="85" t="s">
        <v>903</v>
      </c>
      <c r="B3340" s="85" t="s">
        <v>597</v>
      </c>
      <c r="C3340" s="85" t="s">
        <v>30</v>
      </c>
      <c r="D3340" s="85" t="s">
        <v>29</v>
      </c>
      <c r="E3340" s="85" t="s">
        <v>167</v>
      </c>
      <c r="F3340" s="85" t="s">
        <v>166</v>
      </c>
      <c r="G3340" s="85" t="s">
        <v>10</v>
      </c>
      <c r="I3340" s="85">
        <v>1.2999999999999999E-2</v>
      </c>
      <c r="J3340" s="85">
        <v>3.7999999999999999E-2</v>
      </c>
      <c r="K3340" s="85" t="s">
        <v>13</v>
      </c>
      <c r="L3340" s="85" t="s">
        <v>2562</v>
      </c>
      <c r="N3340" s="85" t="s">
        <v>2899</v>
      </c>
      <c r="O3340" s="85">
        <v>5.5474240749670353E-11</v>
      </c>
      <c r="P3340" s="85">
        <v>1.4188232356142929E-8</v>
      </c>
      <c r="Q3340" s="85">
        <v>0.39098768160258002</v>
      </c>
    </row>
    <row r="3341" spans="1:17" x14ac:dyDescent="0.3">
      <c r="A3341" s="85" t="s">
        <v>903</v>
      </c>
      <c r="B3341" s="85" t="s">
        <v>597</v>
      </c>
      <c r="C3341" s="85" t="s">
        <v>30</v>
      </c>
      <c r="D3341" s="85" t="s">
        <v>29</v>
      </c>
      <c r="E3341" s="85" t="s">
        <v>299</v>
      </c>
      <c r="F3341" s="85" t="s">
        <v>298</v>
      </c>
      <c r="G3341" s="85" t="s">
        <v>10</v>
      </c>
      <c r="H3341" s="85" t="s">
        <v>16</v>
      </c>
      <c r="I3341" s="85">
        <v>0</v>
      </c>
      <c r="J3341" s="85">
        <v>0.08</v>
      </c>
      <c r="K3341" s="85" t="s">
        <v>13</v>
      </c>
      <c r="L3341" s="85" t="s">
        <v>2562</v>
      </c>
      <c r="N3341" s="85" t="s">
        <v>2900</v>
      </c>
      <c r="O3341" s="85">
        <v>0</v>
      </c>
      <c r="P3341" s="85">
        <v>1.4188232356142929E-8</v>
      </c>
      <c r="Q3341" s="85">
        <v>0</v>
      </c>
    </row>
    <row r="3342" spans="1:17" x14ac:dyDescent="0.3">
      <c r="A3342" s="85" t="s">
        <v>903</v>
      </c>
      <c r="B3342" s="85" t="s">
        <v>597</v>
      </c>
      <c r="C3342" s="85" t="s">
        <v>30</v>
      </c>
      <c r="D3342" s="85" t="s">
        <v>29</v>
      </c>
      <c r="E3342" s="85" t="s">
        <v>307</v>
      </c>
      <c r="F3342" s="85" t="s">
        <v>306</v>
      </c>
      <c r="G3342" s="85" t="s">
        <v>10</v>
      </c>
      <c r="H3342" s="85" t="s">
        <v>16</v>
      </c>
      <c r="I3342" s="85">
        <v>0</v>
      </c>
      <c r="J3342" s="85">
        <v>7.0000000000000001E-3</v>
      </c>
      <c r="K3342" s="85" t="s">
        <v>13</v>
      </c>
      <c r="L3342" s="85" t="s">
        <v>2562</v>
      </c>
      <c r="N3342" s="85" t="s">
        <v>2901</v>
      </c>
      <c r="O3342" s="85">
        <v>0</v>
      </c>
      <c r="P3342" s="85">
        <v>1.4188232356142929E-8</v>
      </c>
      <c r="Q3342" s="85">
        <v>0</v>
      </c>
    </row>
    <row r="3343" spans="1:17" x14ac:dyDescent="0.3">
      <c r="A3343" s="85" t="s">
        <v>903</v>
      </c>
      <c r="B3343" s="85" t="s">
        <v>597</v>
      </c>
      <c r="C3343" s="85" t="s">
        <v>30</v>
      </c>
      <c r="D3343" s="85" t="s">
        <v>29</v>
      </c>
      <c r="E3343" s="85" t="s">
        <v>309</v>
      </c>
      <c r="F3343" s="85" t="s">
        <v>308</v>
      </c>
      <c r="G3343" s="85" t="s">
        <v>10</v>
      </c>
      <c r="H3343" s="85" t="s">
        <v>16</v>
      </c>
      <c r="I3343" s="85">
        <v>0</v>
      </c>
      <c r="J3343" s="85">
        <v>0.20200000000000001</v>
      </c>
      <c r="K3343" s="85" t="s">
        <v>13</v>
      </c>
      <c r="L3343" s="85" t="s">
        <v>2562</v>
      </c>
      <c r="N3343" s="85" t="s">
        <v>2902</v>
      </c>
      <c r="O3343" s="85">
        <v>0</v>
      </c>
      <c r="P3343" s="85">
        <v>1.4188232356142929E-8</v>
      </c>
      <c r="Q3343" s="85">
        <v>0</v>
      </c>
    </row>
    <row r="3344" spans="1:17" x14ac:dyDescent="0.3">
      <c r="A3344" s="85" t="s">
        <v>903</v>
      </c>
      <c r="B3344" s="85" t="s">
        <v>597</v>
      </c>
      <c r="C3344" s="85" t="s">
        <v>30</v>
      </c>
      <c r="D3344" s="85" t="s">
        <v>29</v>
      </c>
      <c r="E3344" s="85" t="s">
        <v>313</v>
      </c>
      <c r="F3344" s="85" t="s">
        <v>312</v>
      </c>
      <c r="G3344" s="85" t="s">
        <v>10</v>
      </c>
      <c r="H3344" s="85" t="s">
        <v>16</v>
      </c>
      <c r="I3344" s="85">
        <v>0</v>
      </c>
      <c r="J3344" s="85">
        <v>0.32</v>
      </c>
      <c r="K3344" s="85" t="s">
        <v>13</v>
      </c>
      <c r="L3344" s="85" t="s">
        <v>2562</v>
      </c>
      <c r="N3344" s="85" t="s">
        <v>2903</v>
      </c>
      <c r="O3344" s="85">
        <v>0</v>
      </c>
      <c r="P3344" s="85">
        <v>1.4188232356142929E-8</v>
      </c>
      <c r="Q3344" s="85">
        <v>0</v>
      </c>
    </row>
    <row r="3345" spans="1:18" x14ac:dyDescent="0.3">
      <c r="A3345" s="85" t="s">
        <v>903</v>
      </c>
      <c r="B3345" s="85" t="s">
        <v>597</v>
      </c>
      <c r="C3345" s="85" t="s">
        <v>30</v>
      </c>
      <c r="D3345" s="85" t="s">
        <v>29</v>
      </c>
      <c r="E3345" s="85" t="s">
        <v>317</v>
      </c>
      <c r="F3345" s="85" t="s">
        <v>316</v>
      </c>
      <c r="G3345" s="85" t="s">
        <v>10</v>
      </c>
      <c r="H3345" s="85" t="s">
        <v>16</v>
      </c>
      <c r="I3345" s="85">
        <v>0</v>
      </c>
      <c r="J3345" s="85">
        <v>8.5999999999999993E-2</v>
      </c>
      <c r="K3345" s="85" t="s">
        <v>13</v>
      </c>
      <c r="L3345" s="85" t="s">
        <v>2562</v>
      </c>
      <c r="N3345" s="85" t="s">
        <v>2904</v>
      </c>
      <c r="O3345" s="85">
        <v>0</v>
      </c>
      <c r="P3345" s="85">
        <v>1.4188232356142929E-8</v>
      </c>
      <c r="Q3345" s="85">
        <v>0</v>
      </c>
    </row>
    <row r="3346" spans="1:18" x14ac:dyDescent="0.3">
      <c r="A3346" s="85" t="s">
        <v>903</v>
      </c>
      <c r="B3346" s="85" t="s">
        <v>597</v>
      </c>
      <c r="C3346" s="85" t="s">
        <v>30</v>
      </c>
      <c r="D3346" s="85" t="s">
        <v>29</v>
      </c>
      <c r="E3346" s="85" t="s">
        <v>319</v>
      </c>
      <c r="F3346" s="85" t="s">
        <v>318</v>
      </c>
      <c r="G3346" s="85" t="s">
        <v>10</v>
      </c>
      <c r="H3346" s="85" t="s">
        <v>16</v>
      </c>
      <c r="I3346" s="85">
        <v>0</v>
      </c>
      <c r="J3346" s="85">
        <v>0.16</v>
      </c>
      <c r="K3346" s="85" t="s">
        <v>13</v>
      </c>
      <c r="L3346" s="85" t="s">
        <v>2562</v>
      </c>
      <c r="N3346" s="85" t="s">
        <v>2905</v>
      </c>
      <c r="O3346" s="85">
        <v>0</v>
      </c>
      <c r="P3346" s="85">
        <v>1.4188232356142929E-8</v>
      </c>
      <c r="Q3346" s="85">
        <v>0</v>
      </c>
    </row>
    <row r="3347" spans="1:18" x14ac:dyDescent="0.3">
      <c r="A3347" s="85" t="s">
        <v>903</v>
      </c>
      <c r="B3347" s="85" t="s">
        <v>597</v>
      </c>
      <c r="C3347" s="85" t="s">
        <v>30</v>
      </c>
      <c r="D3347" s="85" t="s">
        <v>29</v>
      </c>
      <c r="E3347" s="85" t="s">
        <v>189</v>
      </c>
      <c r="F3347" s="85" t="s">
        <v>188</v>
      </c>
      <c r="G3347" s="85" t="s">
        <v>10</v>
      </c>
      <c r="H3347" s="85" t="s">
        <v>16</v>
      </c>
      <c r="I3347" s="85">
        <v>0</v>
      </c>
      <c r="J3347" s="85">
        <v>1.6E-2</v>
      </c>
      <c r="K3347" s="85" t="s">
        <v>13</v>
      </c>
      <c r="L3347" s="85" t="s">
        <v>2562</v>
      </c>
      <c r="N3347" s="85" t="s">
        <v>2906</v>
      </c>
      <c r="O3347" s="85">
        <v>0</v>
      </c>
      <c r="P3347" s="85">
        <v>1.4188232356142929E-8</v>
      </c>
      <c r="Q3347" s="85">
        <v>0</v>
      </c>
    </row>
    <row r="3348" spans="1:18" x14ac:dyDescent="0.3">
      <c r="A3348" s="85" t="s">
        <v>903</v>
      </c>
      <c r="B3348" s="85" t="s">
        <v>597</v>
      </c>
      <c r="C3348" s="85" t="s">
        <v>30</v>
      </c>
      <c r="D3348" s="85" t="s">
        <v>29</v>
      </c>
      <c r="E3348" s="85" t="s">
        <v>321</v>
      </c>
      <c r="F3348" s="85" t="s">
        <v>320</v>
      </c>
      <c r="G3348" s="85" t="s">
        <v>10</v>
      </c>
      <c r="I3348" s="85">
        <v>6.6700000000000009E-2</v>
      </c>
      <c r="J3348" s="85">
        <v>1.2999999999999999E-2</v>
      </c>
      <c r="K3348" s="85" t="s">
        <v>13</v>
      </c>
      <c r="L3348" s="85" t="s">
        <v>2562</v>
      </c>
      <c r="N3348" s="85" t="s">
        <v>2907</v>
      </c>
      <c r="O3348" s="85">
        <v>5.1638576416576991E-10</v>
      </c>
      <c r="P3348" s="85">
        <v>1.4188232356142929E-8</v>
      </c>
      <c r="Q3348" s="85">
        <v>3.6395355757068342</v>
      </c>
    </row>
    <row r="3349" spans="1:18" x14ac:dyDescent="0.3">
      <c r="A3349" s="85" t="s">
        <v>903</v>
      </c>
      <c r="B3349" s="85" t="s">
        <v>597</v>
      </c>
      <c r="C3349" s="85" t="s">
        <v>30</v>
      </c>
      <c r="D3349" s="85" t="s">
        <v>29</v>
      </c>
      <c r="E3349" s="85" t="s">
        <v>323</v>
      </c>
      <c r="F3349" s="85" t="s">
        <v>322</v>
      </c>
      <c r="G3349" s="85" t="s">
        <v>10</v>
      </c>
      <c r="H3349" s="85" t="s">
        <v>16</v>
      </c>
      <c r="I3349" s="85">
        <v>0</v>
      </c>
      <c r="J3349" s="85">
        <v>7.6E-3</v>
      </c>
      <c r="K3349" s="85" t="s">
        <v>13</v>
      </c>
      <c r="L3349" s="85" t="s">
        <v>2562</v>
      </c>
      <c r="N3349" s="85" t="s">
        <v>2908</v>
      </c>
      <c r="O3349" s="85">
        <v>0</v>
      </c>
      <c r="P3349" s="85">
        <v>1.4188232356142929E-8</v>
      </c>
      <c r="Q3349" s="85">
        <v>0</v>
      </c>
    </row>
    <row r="3350" spans="1:18" x14ac:dyDescent="0.3">
      <c r="A3350" s="85" t="s">
        <v>903</v>
      </c>
      <c r="B3350" s="85" t="s">
        <v>597</v>
      </c>
      <c r="C3350" s="85" t="s">
        <v>30</v>
      </c>
      <c r="D3350" s="85" t="s">
        <v>29</v>
      </c>
      <c r="E3350" s="85" t="s">
        <v>303</v>
      </c>
      <c r="F3350" s="85" t="s">
        <v>302</v>
      </c>
      <c r="G3350" s="85" t="s">
        <v>10</v>
      </c>
      <c r="H3350" s="85" t="s">
        <v>16</v>
      </c>
      <c r="I3350" s="85">
        <v>0</v>
      </c>
      <c r="J3350" s="85">
        <v>1.0999999999999999E-2</v>
      </c>
      <c r="K3350" s="85" t="s">
        <v>13</v>
      </c>
      <c r="L3350" s="85" t="s">
        <v>2562</v>
      </c>
      <c r="N3350" s="85" t="s">
        <v>2909</v>
      </c>
      <c r="O3350" s="85">
        <v>0</v>
      </c>
      <c r="P3350" s="85">
        <v>1.4188232356142929E-8</v>
      </c>
      <c r="Q3350" s="85">
        <v>0</v>
      </c>
    </row>
    <row r="3351" spans="1:18" x14ac:dyDescent="0.3">
      <c r="A3351" s="85" t="s">
        <v>903</v>
      </c>
      <c r="B3351" s="85" t="s">
        <v>597</v>
      </c>
      <c r="C3351" s="85" t="s">
        <v>30</v>
      </c>
      <c r="D3351" s="85" t="s">
        <v>29</v>
      </c>
      <c r="E3351" s="85" t="s">
        <v>327</v>
      </c>
      <c r="F3351" s="85" t="s">
        <v>326</v>
      </c>
      <c r="G3351" s="85" t="s">
        <v>10</v>
      </c>
      <c r="H3351" s="85" t="s">
        <v>16</v>
      </c>
      <c r="I3351" s="85">
        <v>0</v>
      </c>
      <c r="J3351" s="85">
        <v>5.1999999999999998E-2</v>
      </c>
      <c r="K3351" s="85" t="s">
        <v>13</v>
      </c>
      <c r="L3351" s="85" t="s">
        <v>2562</v>
      </c>
      <c r="N3351" s="85" t="s">
        <v>2910</v>
      </c>
      <c r="O3351" s="85">
        <v>0</v>
      </c>
      <c r="P3351" s="85">
        <v>1.4188232356142929E-8</v>
      </c>
      <c r="Q3351" s="85">
        <v>0</v>
      </c>
    </row>
    <row r="3352" spans="1:18" x14ac:dyDescent="0.3">
      <c r="A3352" s="85" t="s">
        <v>903</v>
      </c>
      <c r="B3352" s="85" t="s">
        <v>597</v>
      </c>
      <c r="C3352" s="85" t="s">
        <v>30</v>
      </c>
      <c r="D3352" s="85" t="s">
        <v>29</v>
      </c>
      <c r="E3352" s="85" t="s">
        <v>87</v>
      </c>
      <c r="F3352" s="85" t="s">
        <v>86</v>
      </c>
      <c r="G3352" s="85" t="s">
        <v>10</v>
      </c>
      <c r="H3352" s="85" t="s">
        <v>16</v>
      </c>
      <c r="I3352" s="85">
        <v>0</v>
      </c>
      <c r="J3352" s="85">
        <v>0.08</v>
      </c>
      <c r="K3352" s="85" t="s">
        <v>13</v>
      </c>
      <c r="L3352" s="85" t="s">
        <v>2562</v>
      </c>
      <c r="N3352" s="85" t="s">
        <v>2911</v>
      </c>
      <c r="O3352" s="85">
        <v>0</v>
      </c>
      <c r="P3352" s="85">
        <v>1.4188232356142929E-8</v>
      </c>
      <c r="Q3352" s="85">
        <v>0</v>
      </c>
    </row>
    <row r="3353" spans="1:18" x14ac:dyDescent="0.3">
      <c r="A3353" s="85" t="s">
        <v>902</v>
      </c>
      <c r="B3353" s="85" t="s">
        <v>595</v>
      </c>
      <c r="C3353" s="85" t="s">
        <v>32</v>
      </c>
      <c r="D3353" s="85" t="s">
        <v>31</v>
      </c>
      <c r="E3353" s="85" t="s">
        <v>137</v>
      </c>
      <c r="F3353" s="85" t="s">
        <v>136</v>
      </c>
      <c r="G3353" s="85" t="s">
        <v>10</v>
      </c>
      <c r="I3353" s="85">
        <v>0.08</v>
      </c>
      <c r="J3353" s="85">
        <v>0.02</v>
      </c>
      <c r="K3353" s="85" t="s">
        <v>13</v>
      </c>
      <c r="L3353" s="85" t="s">
        <v>2562</v>
      </c>
      <c r="N3353" s="85" t="s">
        <v>2884</v>
      </c>
      <c r="O3353" s="85">
        <v>3.9553832766395072E-10</v>
      </c>
      <c r="P3353" s="85">
        <v>7.4946858025270544E-9</v>
      </c>
      <c r="Q3353" s="85">
        <v>5.2775838518885374</v>
      </c>
      <c r="R3353" s="85" t="s">
        <v>2806</v>
      </c>
    </row>
    <row r="3354" spans="1:18" x14ac:dyDescent="0.3">
      <c r="A3354" s="85" t="s">
        <v>903</v>
      </c>
      <c r="B3354" s="85" t="s">
        <v>597</v>
      </c>
      <c r="C3354" s="85" t="s">
        <v>30</v>
      </c>
      <c r="D3354" s="85" t="s">
        <v>29</v>
      </c>
      <c r="E3354" s="85" t="s">
        <v>207</v>
      </c>
      <c r="F3354" s="85" t="s">
        <v>206</v>
      </c>
      <c r="G3354" s="85" t="s">
        <v>10</v>
      </c>
      <c r="H3354" s="85" t="s">
        <v>12</v>
      </c>
      <c r="I3354" s="85">
        <v>0.1</v>
      </c>
      <c r="J3354" s="85">
        <v>0.04</v>
      </c>
      <c r="K3354" s="85" t="s">
        <v>13</v>
      </c>
      <c r="L3354" s="85" t="s">
        <v>2562</v>
      </c>
      <c r="N3354" s="85" t="s">
        <v>2912</v>
      </c>
      <c r="O3354" s="85">
        <v>3.5236081747709649E-10</v>
      </c>
      <c r="P3354" s="85">
        <v>1.4188232356142929E-8</v>
      </c>
      <c r="Q3354" s="85">
        <v>2.4834722792267958</v>
      </c>
    </row>
    <row r="3355" spans="1:18" x14ac:dyDescent="0.3">
      <c r="A3355" s="85" t="s">
        <v>903</v>
      </c>
      <c r="B3355" s="85" t="s">
        <v>597</v>
      </c>
      <c r="C3355" s="85" t="s">
        <v>30</v>
      </c>
      <c r="D3355" s="85" t="s">
        <v>29</v>
      </c>
      <c r="E3355" s="85" t="s">
        <v>289</v>
      </c>
      <c r="F3355" s="85" t="s">
        <v>288</v>
      </c>
      <c r="G3355" s="85" t="s">
        <v>10</v>
      </c>
      <c r="H3355" s="85" t="s">
        <v>16</v>
      </c>
      <c r="I3355" s="85">
        <v>0</v>
      </c>
      <c r="J3355" s="85">
        <v>2.7E-2</v>
      </c>
      <c r="K3355" s="85" t="s">
        <v>13</v>
      </c>
      <c r="L3355" s="85" t="s">
        <v>2562</v>
      </c>
      <c r="N3355" s="85" t="s">
        <v>2913</v>
      </c>
      <c r="O3355" s="85">
        <v>0</v>
      </c>
      <c r="P3355" s="85">
        <v>1.4188232356142929E-8</v>
      </c>
      <c r="Q3355" s="85">
        <v>0</v>
      </c>
    </row>
    <row r="3356" spans="1:18" x14ac:dyDescent="0.3">
      <c r="A3356" s="85" t="s">
        <v>903</v>
      </c>
      <c r="B3356" s="85" t="s">
        <v>597</v>
      </c>
      <c r="C3356" s="85" t="s">
        <v>30</v>
      </c>
      <c r="D3356" s="85" t="s">
        <v>29</v>
      </c>
      <c r="E3356" s="85" t="s">
        <v>311</v>
      </c>
      <c r="F3356" s="85" t="s">
        <v>310</v>
      </c>
      <c r="G3356" s="85" t="s">
        <v>10</v>
      </c>
      <c r="H3356" s="85" t="s">
        <v>16</v>
      </c>
      <c r="I3356" s="85">
        <v>0</v>
      </c>
      <c r="J3356" s="85">
        <v>0.08</v>
      </c>
      <c r="K3356" s="85" t="s">
        <v>13</v>
      </c>
      <c r="L3356" s="85" t="s">
        <v>2562</v>
      </c>
      <c r="N3356" s="85" t="s">
        <v>2914</v>
      </c>
      <c r="O3356" s="85">
        <v>0</v>
      </c>
      <c r="P3356" s="85">
        <v>1.4188232356142929E-8</v>
      </c>
      <c r="Q3356" s="85">
        <v>0</v>
      </c>
    </row>
    <row r="3357" spans="1:18" x14ac:dyDescent="0.3">
      <c r="A3357" s="85" t="s">
        <v>903</v>
      </c>
      <c r="B3357" s="85" t="s">
        <v>597</v>
      </c>
      <c r="C3357" s="85" t="s">
        <v>30</v>
      </c>
      <c r="D3357" s="85" t="s">
        <v>29</v>
      </c>
      <c r="E3357" s="85" t="s">
        <v>153</v>
      </c>
      <c r="F3357" s="85" t="s">
        <v>152</v>
      </c>
      <c r="G3357" s="85" t="s">
        <v>10</v>
      </c>
      <c r="I3357" s="85">
        <v>0.03</v>
      </c>
      <c r="J3357" s="85">
        <v>0.04</v>
      </c>
      <c r="K3357" s="85" t="s">
        <v>13</v>
      </c>
      <c r="L3357" s="85" t="s">
        <v>2562</v>
      </c>
      <c r="N3357" s="85" t="s">
        <v>2915</v>
      </c>
      <c r="O3357" s="85">
        <v>1.5684306283133101E-10</v>
      </c>
      <c r="P3357" s="85">
        <v>1.4188232356142929E-8</v>
      </c>
      <c r="Q3357" s="85">
        <v>1.1054447015975479</v>
      </c>
    </row>
    <row r="3358" spans="1:18" x14ac:dyDescent="0.3">
      <c r="A3358" s="85" t="s">
        <v>903</v>
      </c>
      <c r="B3358" s="85" t="s">
        <v>597</v>
      </c>
      <c r="C3358" s="85" t="s">
        <v>30</v>
      </c>
      <c r="D3358" s="85" t="s">
        <v>29</v>
      </c>
      <c r="E3358" s="85" t="s">
        <v>267</v>
      </c>
      <c r="F3358" s="85" t="s">
        <v>266</v>
      </c>
      <c r="G3358" s="85" t="s">
        <v>10</v>
      </c>
      <c r="H3358" s="85" t="s">
        <v>16</v>
      </c>
      <c r="I3358" s="85">
        <v>0</v>
      </c>
      <c r="J3358" s="85">
        <v>0.02</v>
      </c>
      <c r="K3358" s="85" t="s">
        <v>13</v>
      </c>
      <c r="L3358" s="85" t="s">
        <v>2562</v>
      </c>
      <c r="N3358" s="85" t="s">
        <v>2916</v>
      </c>
      <c r="O3358" s="85">
        <v>0</v>
      </c>
      <c r="P3358" s="85">
        <v>1.4188232356142929E-8</v>
      </c>
      <c r="Q3358" s="85">
        <v>0</v>
      </c>
    </row>
    <row r="3359" spans="1:18" x14ac:dyDescent="0.3">
      <c r="A3359" s="85" t="s">
        <v>903</v>
      </c>
      <c r="B3359" s="85" t="s">
        <v>597</v>
      </c>
      <c r="C3359" s="85" t="s">
        <v>30</v>
      </c>
      <c r="D3359" s="85" t="s">
        <v>29</v>
      </c>
      <c r="E3359" s="85" t="s">
        <v>141</v>
      </c>
      <c r="F3359" s="85" t="s">
        <v>140</v>
      </c>
      <c r="G3359" s="85" t="s">
        <v>10</v>
      </c>
      <c r="H3359" s="85" t="s">
        <v>16</v>
      </c>
      <c r="I3359" s="85">
        <v>0</v>
      </c>
      <c r="J3359" s="85">
        <v>0.28999999999999998</v>
      </c>
      <c r="K3359" s="85" t="s">
        <v>13</v>
      </c>
      <c r="L3359" s="85" t="s">
        <v>2562</v>
      </c>
      <c r="N3359" s="85" t="s">
        <v>2918</v>
      </c>
      <c r="O3359" s="85">
        <v>0</v>
      </c>
      <c r="P3359" s="85">
        <v>1.4188232356142929E-8</v>
      </c>
      <c r="Q3359" s="85">
        <v>0</v>
      </c>
    </row>
    <row r="3360" spans="1:18" x14ac:dyDescent="0.3">
      <c r="A3360" s="85" t="s">
        <v>903</v>
      </c>
      <c r="B3360" s="85" t="s">
        <v>597</v>
      </c>
      <c r="C3360" s="85" t="s">
        <v>30</v>
      </c>
      <c r="D3360" s="85" t="s">
        <v>29</v>
      </c>
      <c r="E3360" s="85" t="s">
        <v>305</v>
      </c>
      <c r="F3360" s="85" t="s">
        <v>304</v>
      </c>
      <c r="G3360" s="85" t="s">
        <v>10</v>
      </c>
      <c r="H3360" s="85" t="s">
        <v>12</v>
      </c>
      <c r="I3360" s="85">
        <v>4.9100000000000012E-2</v>
      </c>
      <c r="J3360" s="85">
        <v>5.8000000000000003E-2</v>
      </c>
      <c r="K3360" s="85" t="s">
        <v>13</v>
      </c>
      <c r="L3360" s="85" t="s">
        <v>2562</v>
      </c>
      <c r="N3360" s="85" t="s">
        <v>2919</v>
      </c>
      <c r="O3360" s="85">
        <v>3.0264552873591559E-10</v>
      </c>
      <c r="P3360" s="85">
        <v>1.4188232356142929E-8</v>
      </c>
      <c r="Q3360" s="85">
        <v>2.1330742346130411</v>
      </c>
    </row>
    <row r="3361" spans="1:17" x14ac:dyDescent="0.3">
      <c r="A3361" s="85" t="s">
        <v>903</v>
      </c>
      <c r="B3361" s="85" t="s">
        <v>597</v>
      </c>
      <c r="C3361" s="85" t="s">
        <v>30</v>
      </c>
      <c r="D3361" s="85" t="s">
        <v>29</v>
      </c>
      <c r="E3361" s="85" t="s">
        <v>335</v>
      </c>
      <c r="F3361" s="85" t="s">
        <v>334</v>
      </c>
      <c r="G3361" s="85" t="s">
        <v>10</v>
      </c>
      <c r="H3361" s="85" t="s">
        <v>16</v>
      </c>
      <c r="I3361" s="85">
        <v>0</v>
      </c>
      <c r="J3361" s="85">
        <v>0.08</v>
      </c>
      <c r="K3361" s="85" t="s">
        <v>13</v>
      </c>
      <c r="L3361" s="85" t="s">
        <v>2562</v>
      </c>
      <c r="N3361" s="85" t="s">
        <v>2920</v>
      </c>
      <c r="O3361" s="85">
        <v>0</v>
      </c>
      <c r="P3361" s="85">
        <v>1.4188232356142929E-8</v>
      </c>
      <c r="Q3361" s="85">
        <v>0</v>
      </c>
    </row>
    <row r="3362" spans="1:17" x14ac:dyDescent="0.3">
      <c r="A3362" s="85" t="s">
        <v>903</v>
      </c>
      <c r="B3362" s="85" t="s">
        <v>597</v>
      </c>
      <c r="C3362" s="85" t="s">
        <v>30</v>
      </c>
      <c r="D3362" s="85" t="s">
        <v>29</v>
      </c>
      <c r="E3362" s="85" t="s">
        <v>62</v>
      </c>
      <c r="F3362" s="85" t="s">
        <v>61</v>
      </c>
      <c r="G3362" s="85" t="s">
        <v>10</v>
      </c>
      <c r="H3362" s="85" t="s">
        <v>16</v>
      </c>
      <c r="I3362" s="85">
        <v>0</v>
      </c>
      <c r="J3362" s="85">
        <v>0.02</v>
      </c>
      <c r="K3362" s="85" t="s">
        <v>13</v>
      </c>
      <c r="L3362" s="85" t="s">
        <v>2562</v>
      </c>
      <c r="N3362" s="85" t="s">
        <v>2921</v>
      </c>
      <c r="O3362" s="85">
        <v>0</v>
      </c>
      <c r="P3362" s="85">
        <v>1.4188232356142929E-8</v>
      </c>
      <c r="Q3362" s="85">
        <v>0</v>
      </c>
    </row>
    <row r="3363" spans="1:17" x14ac:dyDescent="0.3">
      <c r="A3363" s="85" t="s">
        <v>903</v>
      </c>
      <c r="B3363" s="85" t="s">
        <v>597</v>
      </c>
      <c r="C3363" s="85" t="s">
        <v>30</v>
      </c>
      <c r="D3363" s="85" t="s">
        <v>29</v>
      </c>
      <c r="E3363" s="85" t="s">
        <v>339</v>
      </c>
      <c r="F3363" s="85" t="s">
        <v>338</v>
      </c>
      <c r="G3363" s="85" t="s">
        <v>10</v>
      </c>
      <c r="H3363" s="85" t="s">
        <v>16</v>
      </c>
      <c r="I3363" s="85">
        <v>0</v>
      </c>
      <c r="J3363" s="85">
        <v>0.02</v>
      </c>
      <c r="K3363" s="85" t="s">
        <v>13</v>
      </c>
      <c r="L3363" s="85" t="s">
        <v>2562</v>
      </c>
      <c r="N3363" s="85" t="s">
        <v>2922</v>
      </c>
      <c r="O3363" s="85">
        <v>0</v>
      </c>
      <c r="P3363" s="85">
        <v>1.4188232356142929E-8</v>
      </c>
      <c r="Q3363" s="85">
        <v>0</v>
      </c>
    </row>
    <row r="3364" spans="1:17" x14ac:dyDescent="0.3">
      <c r="A3364" s="85" t="s">
        <v>903</v>
      </c>
      <c r="B3364" s="85" t="s">
        <v>597</v>
      </c>
      <c r="C3364" s="85" t="s">
        <v>30</v>
      </c>
      <c r="D3364" s="85" t="s">
        <v>29</v>
      </c>
      <c r="E3364" s="85" t="s">
        <v>341</v>
      </c>
      <c r="F3364" s="85" t="s">
        <v>340</v>
      </c>
      <c r="G3364" s="85" t="s">
        <v>10</v>
      </c>
      <c r="H3364" s="85" t="s">
        <v>16</v>
      </c>
      <c r="I3364" s="85">
        <v>0</v>
      </c>
      <c r="J3364" s="85">
        <v>0.08</v>
      </c>
      <c r="K3364" s="85" t="s">
        <v>13</v>
      </c>
      <c r="L3364" s="85" t="s">
        <v>2562</v>
      </c>
      <c r="N3364" s="85" t="s">
        <v>2923</v>
      </c>
      <c r="O3364" s="85">
        <v>0</v>
      </c>
      <c r="P3364" s="85">
        <v>1.4188232356142929E-8</v>
      </c>
      <c r="Q3364" s="85">
        <v>0</v>
      </c>
    </row>
    <row r="3365" spans="1:17" x14ac:dyDescent="0.3">
      <c r="A3365" s="85" t="s">
        <v>903</v>
      </c>
      <c r="B3365" s="85" t="s">
        <v>597</v>
      </c>
      <c r="C3365" s="85" t="s">
        <v>30</v>
      </c>
      <c r="D3365" s="85" t="s">
        <v>29</v>
      </c>
      <c r="E3365" s="85" t="s">
        <v>345</v>
      </c>
      <c r="F3365" s="85" t="s">
        <v>344</v>
      </c>
      <c r="G3365" s="85" t="s">
        <v>10</v>
      </c>
      <c r="H3365" s="85" t="s">
        <v>16</v>
      </c>
      <c r="I3365" s="85">
        <v>0</v>
      </c>
      <c r="J3365" s="85">
        <v>0.08</v>
      </c>
      <c r="K3365" s="85" t="s">
        <v>13</v>
      </c>
      <c r="L3365" s="85" t="s">
        <v>2562</v>
      </c>
      <c r="N3365" s="85" t="s">
        <v>2924</v>
      </c>
      <c r="O3365" s="85">
        <v>0</v>
      </c>
      <c r="P3365" s="85">
        <v>1.4188232356142929E-8</v>
      </c>
      <c r="Q3365" s="85">
        <v>0</v>
      </c>
    </row>
    <row r="3366" spans="1:17" x14ac:dyDescent="0.3">
      <c r="A3366" s="85" t="s">
        <v>903</v>
      </c>
      <c r="B3366" s="85" t="s">
        <v>597</v>
      </c>
      <c r="C3366" s="85" t="s">
        <v>30</v>
      </c>
      <c r="D3366" s="85" t="s">
        <v>29</v>
      </c>
      <c r="E3366" s="85" t="s">
        <v>347</v>
      </c>
      <c r="F3366" s="85" t="s">
        <v>346</v>
      </c>
      <c r="G3366" s="85" t="s">
        <v>10</v>
      </c>
      <c r="H3366" s="85" t="s">
        <v>16</v>
      </c>
      <c r="I3366" s="85">
        <v>0</v>
      </c>
      <c r="J3366" s="85">
        <v>8.6E-3</v>
      </c>
      <c r="K3366" s="85" t="s">
        <v>13</v>
      </c>
      <c r="L3366" s="85" t="s">
        <v>2562</v>
      </c>
      <c r="N3366" s="85" t="s">
        <v>2925</v>
      </c>
      <c r="O3366" s="85">
        <v>0</v>
      </c>
      <c r="P3366" s="85">
        <v>1.4188232356142929E-8</v>
      </c>
      <c r="Q3366" s="85">
        <v>0</v>
      </c>
    </row>
    <row r="3367" spans="1:17" x14ac:dyDescent="0.3">
      <c r="A3367" s="85" t="s">
        <v>903</v>
      </c>
      <c r="B3367" s="85" t="s">
        <v>597</v>
      </c>
      <c r="C3367" s="85" t="s">
        <v>30</v>
      </c>
      <c r="D3367" s="85" t="s">
        <v>29</v>
      </c>
      <c r="E3367" s="85" t="s">
        <v>351</v>
      </c>
      <c r="F3367" s="85" t="s">
        <v>350</v>
      </c>
      <c r="G3367" s="85" t="s">
        <v>10</v>
      </c>
      <c r="H3367" s="85" t="s">
        <v>16</v>
      </c>
      <c r="I3367" s="85">
        <v>0</v>
      </c>
      <c r="J3367" s="85">
        <v>1.6E-2</v>
      </c>
      <c r="K3367" s="85" t="s">
        <v>13</v>
      </c>
      <c r="L3367" s="85" t="s">
        <v>2562</v>
      </c>
      <c r="N3367" s="85" t="s">
        <v>2926</v>
      </c>
      <c r="O3367" s="85">
        <v>0</v>
      </c>
      <c r="P3367" s="85">
        <v>1.4188232356142929E-8</v>
      </c>
      <c r="Q3367" s="85">
        <v>0</v>
      </c>
    </row>
    <row r="3368" spans="1:17" x14ac:dyDescent="0.3">
      <c r="A3368" s="85" t="s">
        <v>903</v>
      </c>
      <c r="B3368" s="85" t="s">
        <v>597</v>
      </c>
      <c r="C3368" s="85" t="s">
        <v>30</v>
      </c>
      <c r="D3368" s="85" t="s">
        <v>29</v>
      </c>
      <c r="E3368" s="85" t="s">
        <v>203</v>
      </c>
      <c r="F3368" s="85" t="s">
        <v>202</v>
      </c>
      <c r="G3368" s="85" t="s">
        <v>10</v>
      </c>
      <c r="H3368" s="85" t="s">
        <v>16</v>
      </c>
      <c r="I3368" s="85">
        <v>0</v>
      </c>
      <c r="J3368" s="85">
        <v>1.4999999999999999E-2</v>
      </c>
      <c r="K3368" s="85" t="s">
        <v>13</v>
      </c>
      <c r="L3368" s="85" t="s">
        <v>2562</v>
      </c>
      <c r="N3368" s="85" t="s">
        <v>2927</v>
      </c>
      <c r="O3368" s="85">
        <v>0</v>
      </c>
      <c r="P3368" s="85">
        <v>1.4188232356142929E-8</v>
      </c>
      <c r="Q3368" s="85">
        <v>0</v>
      </c>
    </row>
    <row r="3369" spans="1:17" x14ac:dyDescent="0.3">
      <c r="A3369" s="85" t="s">
        <v>903</v>
      </c>
      <c r="B3369" s="85" t="s">
        <v>597</v>
      </c>
      <c r="C3369" s="85" t="s">
        <v>30</v>
      </c>
      <c r="D3369" s="85" t="s">
        <v>29</v>
      </c>
      <c r="E3369" s="85" t="s">
        <v>329</v>
      </c>
      <c r="F3369" s="85" t="s">
        <v>328</v>
      </c>
      <c r="G3369" s="85" t="s">
        <v>10</v>
      </c>
      <c r="H3369" s="85" t="s">
        <v>16</v>
      </c>
      <c r="I3369" s="85">
        <v>0</v>
      </c>
      <c r="J3369" s="85">
        <v>0.22600000000000001</v>
      </c>
      <c r="K3369" s="85" t="s">
        <v>13</v>
      </c>
      <c r="L3369" s="85" t="s">
        <v>2562</v>
      </c>
      <c r="N3369" s="85" t="s">
        <v>2928</v>
      </c>
      <c r="O3369" s="85">
        <v>0</v>
      </c>
      <c r="P3369" s="85">
        <v>1.4188232356142929E-8</v>
      </c>
      <c r="Q3369" s="85">
        <v>0</v>
      </c>
    </row>
    <row r="3370" spans="1:17" x14ac:dyDescent="0.3">
      <c r="A3370" s="85" t="s">
        <v>903</v>
      </c>
      <c r="B3370" s="85" t="s">
        <v>597</v>
      </c>
      <c r="C3370" s="85" t="s">
        <v>30</v>
      </c>
      <c r="D3370" s="85" t="s">
        <v>29</v>
      </c>
      <c r="E3370" s="85" t="s">
        <v>355</v>
      </c>
      <c r="F3370" s="85" t="s">
        <v>354</v>
      </c>
      <c r="G3370" s="85" t="s">
        <v>10</v>
      </c>
      <c r="H3370" s="85" t="s">
        <v>16</v>
      </c>
      <c r="I3370" s="85">
        <v>0</v>
      </c>
      <c r="J3370" s="85">
        <v>2.5000000000000001E-2</v>
      </c>
      <c r="K3370" s="85" t="s">
        <v>13</v>
      </c>
      <c r="L3370" s="85" t="s">
        <v>2562</v>
      </c>
      <c r="N3370" s="85" t="s">
        <v>2929</v>
      </c>
      <c r="O3370" s="85">
        <v>0</v>
      </c>
      <c r="P3370" s="85">
        <v>1.4188232356142929E-8</v>
      </c>
      <c r="Q3370" s="85">
        <v>0</v>
      </c>
    </row>
    <row r="3371" spans="1:17" x14ac:dyDescent="0.3">
      <c r="A3371" s="85" t="s">
        <v>903</v>
      </c>
      <c r="B3371" s="85" t="s">
        <v>597</v>
      </c>
      <c r="C3371" s="85" t="s">
        <v>30</v>
      </c>
      <c r="D3371" s="85" t="s">
        <v>29</v>
      </c>
      <c r="E3371" s="85" t="s">
        <v>337</v>
      </c>
      <c r="F3371" s="85" t="s">
        <v>336</v>
      </c>
      <c r="G3371" s="85" t="s">
        <v>10</v>
      </c>
      <c r="H3371" s="85" t="s">
        <v>16</v>
      </c>
      <c r="I3371" s="85">
        <v>0</v>
      </c>
      <c r="J3371" s="85">
        <v>0.26400000000000001</v>
      </c>
      <c r="K3371" s="85" t="s">
        <v>13</v>
      </c>
      <c r="L3371" s="85" t="s">
        <v>2562</v>
      </c>
      <c r="N3371" s="85" t="s">
        <v>2930</v>
      </c>
      <c r="O3371" s="85">
        <v>0</v>
      </c>
      <c r="P3371" s="85">
        <v>1.4188232356142929E-8</v>
      </c>
      <c r="Q3371" s="85">
        <v>0</v>
      </c>
    </row>
    <row r="3372" spans="1:17" x14ac:dyDescent="0.3">
      <c r="A3372" s="85" t="s">
        <v>903</v>
      </c>
      <c r="B3372" s="85" t="s">
        <v>597</v>
      </c>
      <c r="C3372" s="85" t="s">
        <v>30</v>
      </c>
      <c r="D3372" s="85" t="s">
        <v>29</v>
      </c>
      <c r="E3372" s="85" t="s">
        <v>58</v>
      </c>
      <c r="F3372" s="85" t="s">
        <v>57</v>
      </c>
      <c r="G3372" s="85" t="s">
        <v>10</v>
      </c>
      <c r="H3372" s="85" t="s">
        <v>16</v>
      </c>
      <c r="I3372" s="85">
        <v>0</v>
      </c>
      <c r="J3372" s="85">
        <v>0.08</v>
      </c>
      <c r="K3372" s="85" t="s">
        <v>13</v>
      </c>
      <c r="L3372" s="85" t="s">
        <v>2562</v>
      </c>
      <c r="N3372" s="85" t="s">
        <v>2931</v>
      </c>
      <c r="O3372" s="85">
        <v>0</v>
      </c>
      <c r="P3372" s="85">
        <v>1.4188232356142929E-8</v>
      </c>
      <c r="Q3372" s="85">
        <v>0</v>
      </c>
    </row>
    <row r="3373" spans="1:17" x14ac:dyDescent="0.3">
      <c r="A3373" s="85" t="s">
        <v>903</v>
      </c>
      <c r="B3373" s="85" t="s">
        <v>597</v>
      </c>
      <c r="C3373" s="85" t="s">
        <v>30</v>
      </c>
      <c r="D3373" s="85" t="s">
        <v>29</v>
      </c>
      <c r="E3373" s="85" t="s">
        <v>261</v>
      </c>
      <c r="F3373" s="85" t="s">
        <v>260</v>
      </c>
      <c r="G3373" s="85" t="s">
        <v>10</v>
      </c>
      <c r="H3373" s="85" t="s">
        <v>16</v>
      </c>
      <c r="I3373" s="85">
        <v>0</v>
      </c>
      <c r="J3373" s="85">
        <v>0.08</v>
      </c>
      <c r="K3373" s="85" t="s">
        <v>13</v>
      </c>
      <c r="L3373" s="85" t="s">
        <v>2562</v>
      </c>
      <c r="N3373" s="85" t="s">
        <v>2932</v>
      </c>
      <c r="O3373" s="85">
        <v>0</v>
      </c>
      <c r="P3373" s="85">
        <v>1.4188232356142929E-8</v>
      </c>
      <c r="Q3373" s="85">
        <v>0</v>
      </c>
    </row>
    <row r="3374" spans="1:17" x14ac:dyDescent="0.3">
      <c r="A3374" s="85" t="s">
        <v>903</v>
      </c>
      <c r="B3374" s="85" t="s">
        <v>597</v>
      </c>
      <c r="C3374" s="85" t="s">
        <v>30</v>
      </c>
      <c r="D3374" s="85" t="s">
        <v>29</v>
      </c>
      <c r="E3374" s="85" t="s">
        <v>357</v>
      </c>
      <c r="F3374" s="85" t="s">
        <v>356</v>
      </c>
      <c r="G3374" s="85" t="s">
        <v>10</v>
      </c>
      <c r="H3374" s="85" t="s">
        <v>16</v>
      </c>
      <c r="I3374" s="85">
        <v>0</v>
      </c>
      <c r="J3374" s="85">
        <v>1.6</v>
      </c>
      <c r="K3374" s="85" t="s">
        <v>13</v>
      </c>
      <c r="L3374" s="85" t="s">
        <v>2562</v>
      </c>
      <c r="N3374" s="85" t="s">
        <v>2933</v>
      </c>
      <c r="O3374" s="85">
        <v>0</v>
      </c>
      <c r="P3374" s="85">
        <v>1.4188232356142929E-8</v>
      </c>
      <c r="Q3374" s="85">
        <v>0</v>
      </c>
    </row>
    <row r="3375" spans="1:17" x14ac:dyDescent="0.3">
      <c r="A3375" s="85" t="s">
        <v>903</v>
      </c>
      <c r="B3375" s="85" t="s">
        <v>597</v>
      </c>
      <c r="C3375" s="85" t="s">
        <v>30</v>
      </c>
      <c r="D3375" s="85" t="s">
        <v>29</v>
      </c>
      <c r="E3375" s="85" t="s">
        <v>349</v>
      </c>
      <c r="F3375" s="85" t="s">
        <v>348</v>
      </c>
      <c r="G3375" s="85" t="s">
        <v>10</v>
      </c>
      <c r="H3375" s="85" t="s">
        <v>16</v>
      </c>
      <c r="I3375" s="85">
        <v>0</v>
      </c>
      <c r="J3375" s="85">
        <v>9.4000000000000004E-3</v>
      </c>
      <c r="K3375" s="85" t="s">
        <v>13</v>
      </c>
      <c r="L3375" s="85" t="s">
        <v>2562</v>
      </c>
      <c r="N3375" s="85" t="s">
        <v>2934</v>
      </c>
      <c r="O3375" s="85">
        <v>0</v>
      </c>
      <c r="P3375" s="85">
        <v>1.4188232356142929E-8</v>
      </c>
      <c r="Q3375" s="85">
        <v>0</v>
      </c>
    </row>
    <row r="3376" spans="1:17" x14ac:dyDescent="0.3">
      <c r="A3376" s="85" t="s">
        <v>903</v>
      </c>
      <c r="B3376" s="85" t="s">
        <v>597</v>
      </c>
      <c r="C3376" s="85" t="s">
        <v>30</v>
      </c>
      <c r="D3376" s="85" t="s">
        <v>29</v>
      </c>
      <c r="E3376" s="85" t="s">
        <v>361</v>
      </c>
      <c r="F3376" s="85" t="s">
        <v>360</v>
      </c>
      <c r="G3376" s="85" t="s">
        <v>10</v>
      </c>
      <c r="I3376" s="85">
        <v>0.05</v>
      </c>
      <c r="J3376" s="85">
        <v>0.02</v>
      </c>
      <c r="K3376" s="85" t="s">
        <v>13</v>
      </c>
      <c r="L3376" s="85" t="s">
        <v>2562</v>
      </c>
      <c r="N3376" s="85" t="s">
        <v>2832</v>
      </c>
      <c r="O3376" s="85">
        <v>2.8053008965741669E-10</v>
      </c>
      <c r="P3376" s="85">
        <v>1.4188232356142929E-8</v>
      </c>
      <c r="Q3376" s="85">
        <v>1.977202533872787</v>
      </c>
    </row>
    <row r="3377" spans="1:17" x14ac:dyDescent="0.3">
      <c r="A3377" s="85" t="s">
        <v>903</v>
      </c>
      <c r="B3377" s="85" t="s">
        <v>597</v>
      </c>
      <c r="C3377" s="85" t="s">
        <v>30</v>
      </c>
      <c r="D3377" s="85" t="s">
        <v>29</v>
      </c>
      <c r="E3377" s="85" t="s">
        <v>363</v>
      </c>
      <c r="F3377" s="85" t="s">
        <v>362</v>
      </c>
      <c r="G3377" s="85" t="s">
        <v>10</v>
      </c>
      <c r="H3377" s="85" t="s">
        <v>16</v>
      </c>
      <c r="I3377" s="85">
        <v>0</v>
      </c>
      <c r="J3377" s="85">
        <v>1.2999999999999999E-2</v>
      </c>
      <c r="K3377" s="85" t="s">
        <v>13</v>
      </c>
      <c r="L3377" s="85" t="s">
        <v>2562</v>
      </c>
      <c r="N3377" s="85" t="s">
        <v>2935</v>
      </c>
      <c r="O3377" s="85">
        <v>0</v>
      </c>
      <c r="P3377" s="85">
        <v>1.4188232356142929E-8</v>
      </c>
      <c r="Q3377" s="85">
        <v>0</v>
      </c>
    </row>
    <row r="3378" spans="1:17" x14ac:dyDescent="0.3">
      <c r="A3378" s="85" t="s">
        <v>903</v>
      </c>
      <c r="B3378" s="85" t="s">
        <v>597</v>
      </c>
      <c r="C3378" s="85" t="s">
        <v>30</v>
      </c>
      <c r="D3378" s="85" t="s">
        <v>29</v>
      </c>
      <c r="E3378" s="85" t="s">
        <v>343</v>
      </c>
      <c r="F3378" s="85" t="s">
        <v>342</v>
      </c>
      <c r="G3378" s="85" t="s">
        <v>10</v>
      </c>
      <c r="H3378" s="85" t="s">
        <v>16</v>
      </c>
      <c r="I3378" s="85">
        <v>0</v>
      </c>
      <c r="J3378" s="85">
        <v>3.1E-2</v>
      </c>
      <c r="K3378" s="85" t="s">
        <v>13</v>
      </c>
      <c r="L3378" s="85" t="s">
        <v>2562</v>
      </c>
      <c r="N3378" s="85" t="s">
        <v>2915</v>
      </c>
      <c r="O3378" s="85">
        <v>0</v>
      </c>
      <c r="P3378" s="85">
        <v>1.4188232356142929E-8</v>
      </c>
      <c r="Q3378" s="85">
        <v>0</v>
      </c>
    </row>
    <row r="3379" spans="1:17" x14ac:dyDescent="0.3">
      <c r="A3379" s="85" t="s">
        <v>903</v>
      </c>
      <c r="B3379" s="85" t="s">
        <v>597</v>
      </c>
      <c r="C3379" s="85" t="s">
        <v>30</v>
      </c>
      <c r="D3379" s="85" t="s">
        <v>29</v>
      </c>
      <c r="E3379" s="85" t="s">
        <v>66</v>
      </c>
      <c r="F3379" s="85" t="s">
        <v>65</v>
      </c>
      <c r="G3379" s="85" t="s">
        <v>10</v>
      </c>
      <c r="H3379" s="85" t="s">
        <v>16</v>
      </c>
      <c r="I3379" s="85">
        <v>0</v>
      </c>
      <c r="J3379" s="85">
        <v>0.16</v>
      </c>
      <c r="K3379" s="85" t="s">
        <v>13</v>
      </c>
      <c r="L3379" s="85" t="s">
        <v>2562</v>
      </c>
      <c r="N3379" s="85" t="s">
        <v>2936</v>
      </c>
      <c r="O3379" s="85">
        <v>0</v>
      </c>
      <c r="P3379" s="85">
        <v>1.4188232356142929E-8</v>
      </c>
      <c r="Q3379" s="85">
        <v>0</v>
      </c>
    </row>
    <row r="3380" spans="1:17" x14ac:dyDescent="0.3">
      <c r="A3380" s="85" t="s">
        <v>903</v>
      </c>
      <c r="B3380" s="85" t="s">
        <v>597</v>
      </c>
      <c r="C3380" s="85" t="s">
        <v>30</v>
      </c>
      <c r="D3380" s="85" t="s">
        <v>29</v>
      </c>
      <c r="E3380" s="85" t="s">
        <v>315</v>
      </c>
      <c r="F3380" s="85" t="s">
        <v>314</v>
      </c>
      <c r="G3380" s="85" t="s">
        <v>10</v>
      </c>
      <c r="H3380" s="85" t="s">
        <v>16</v>
      </c>
      <c r="I3380" s="85">
        <v>0</v>
      </c>
      <c r="J3380" s="85">
        <v>0.188</v>
      </c>
      <c r="K3380" s="85" t="s">
        <v>13</v>
      </c>
      <c r="L3380" s="85" t="s">
        <v>2562</v>
      </c>
      <c r="N3380" s="85" t="s">
        <v>2937</v>
      </c>
      <c r="O3380" s="85">
        <v>0</v>
      </c>
      <c r="P3380" s="85">
        <v>1.4188232356142929E-8</v>
      </c>
      <c r="Q3380" s="85">
        <v>0</v>
      </c>
    </row>
    <row r="3381" spans="1:17" x14ac:dyDescent="0.3">
      <c r="A3381" s="85" t="s">
        <v>903</v>
      </c>
      <c r="B3381" s="85" t="s">
        <v>597</v>
      </c>
      <c r="C3381" s="85" t="s">
        <v>30</v>
      </c>
      <c r="D3381" s="85" t="s">
        <v>29</v>
      </c>
      <c r="E3381" s="85" t="s">
        <v>285</v>
      </c>
      <c r="F3381" s="85" t="s">
        <v>284</v>
      </c>
      <c r="G3381" s="85" t="s">
        <v>10</v>
      </c>
      <c r="H3381" s="85" t="s">
        <v>16</v>
      </c>
      <c r="I3381" s="85">
        <v>0</v>
      </c>
      <c r="J3381" s="85">
        <v>0.08</v>
      </c>
      <c r="K3381" s="85" t="s">
        <v>13</v>
      </c>
      <c r="L3381" s="85" t="s">
        <v>2562</v>
      </c>
      <c r="N3381" s="85" t="s">
        <v>2938</v>
      </c>
      <c r="O3381" s="85">
        <v>0</v>
      </c>
      <c r="P3381" s="85">
        <v>1.4188232356142929E-8</v>
      </c>
      <c r="Q3381" s="85">
        <v>0</v>
      </c>
    </row>
    <row r="3382" spans="1:17" x14ac:dyDescent="0.3">
      <c r="A3382" s="85" t="s">
        <v>903</v>
      </c>
      <c r="B3382" s="85" t="s">
        <v>597</v>
      </c>
      <c r="C3382" s="85" t="s">
        <v>30</v>
      </c>
      <c r="D3382" s="85" t="s">
        <v>29</v>
      </c>
      <c r="E3382" s="85" t="s">
        <v>283</v>
      </c>
      <c r="F3382" s="85" t="s">
        <v>282</v>
      </c>
      <c r="G3382" s="85" t="s">
        <v>10</v>
      </c>
      <c r="H3382" s="85" t="s">
        <v>16</v>
      </c>
      <c r="I3382" s="85">
        <v>0</v>
      </c>
      <c r="J3382" s="85">
        <v>0.15</v>
      </c>
      <c r="K3382" s="85" t="s">
        <v>13</v>
      </c>
      <c r="L3382" s="85" t="s">
        <v>2562</v>
      </c>
      <c r="N3382" s="85" t="s">
        <v>2939</v>
      </c>
      <c r="O3382" s="85">
        <v>0</v>
      </c>
      <c r="P3382" s="85">
        <v>1.4188232356142929E-8</v>
      </c>
      <c r="Q3382" s="85">
        <v>0</v>
      </c>
    </row>
    <row r="3383" spans="1:17" x14ac:dyDescent="0.3">
      <c r="A3383" s="85" t="s">
        <v>903</v>
      </c>
      <c r="B3383" s="85" t="s">
        <v>597</v>
      </c>
      <c r="C3383" s="85" t="s">
        <v>30</v>
      </c>
      <c r="D3383" s="85" t="s">
        <v>29</v>
      </c>
      <c r="E3383" s="85" t="s">
        <v>297</v>
      </c>
      <c r="F3383" s="85" t="s">
        <v>296</v>
      </c>
      <c r="G3383" s="85" t="s">
        <v>10</v>
      </c>
      <c r="H3383" s="85" t="s">
        <v>16</v>
      </c>
      <c r="I3383" s="85">
        <v>0</v>
      </c>
      <c r="J3383" s="85">
        <v>0.16800000000000001</v>
      </c>
      <c r="K3383" s="85" t="s">
        <v>13</v>
      </c>
      <c r="L3383" s="85" t="s">
        <v>2562</v>
      </c>
      <c r="N3383" s="85" t="s">
        <v>2940</v>
      </c>
      <c r="O3383" s="85">
        <v>0</v>
      </c>
      <c r="P3383" s="85">
        <v>1.4188232356142929E-8</v>
      </c>
      <c r="Q3383" s="85">
        <v>0</v>
      </c>
    </row>
    <row r="3384" spans="1:17" x14ac:dyDescent="0.3">
      <c r="A3384" s="85" t="s">
        <v>903</v>
      </c>
      <c r="B3384" s="85" t="s">
        <v>597</v>
      </c>
      <c r="C3384" s="85" t="s">
        <v>30</v>
      </c>
      <c r="D3384" s="85" t="s">
        <v>29</v>
      </c>
      <c r="E3384" s="85" t="s">
        <v>333</v>
      </c>
      <c r="F3384" s="85" t="s">
        <v>332</v>
      </c>
      <c r="G3384" s="85" t="s">
        <v>10</v>
      </c>
      <c r="H3384" s="85" t="s">
        <v>16</v>
      </c>
      <c r="I3384" s="85">
        <v>0</v>
      </c>
      <c r="J3384" s="85">
        <v>0.08</v>
      </c>
      <c r="K3384" s="85" t="s">
        <v>13</v>
      </c>
      <c r="L3384" s="85" t="s">
        <v>2562</v>
      </c>
      <c r="N3384" s="85" t="s">
        <v>2941</v>
      </c>
      <c r="O3384" s="85">
        <v>0</v>
      </c>
      <c r="P3384" s="85">
        <v>1.4188232356142929E-8</v>
      </c>
      <c r="Q3384" s="85">
        <v>0</v>
      </c>
    </row>
    <row r="3385" spans="1:17" x14ac:dyDescent="0.3">
      <c r="A3385" s="85" t="s">
        <v>903</v>
      </c>
      <c r="B3385" s="85" t="s">
        <v>597</v>
      </c>
      <c r="C3385" s="85" t="s">
        <v>30</v>
      </c>
      <c r="D3385" s="85" t="s">
        <v>29</v>
      </c>
      <c r="E3385" s="85" t="s">
        <v>181</v>
      </c>
      <c r="F3385" s="85" t="s">
        <v>180</v>
      </c>
      <c r="G3385" s="85" t="s">
        <v>10</v>
      </c>
      <c r="H3385" s="85" t="s">
        <v>16</v>
      </c>
      <c r="I3385" s="85">
        <v>0</v>
      </c>
      <c r="J3385" s="85">
        <v>0.16</v>
      </c>
      <c r="K3385" s="85" t="s">
        <v>13</v>
      </c>
      <c r="L3385" s="85" t="s">
        <v>2562</v>
      </c>
      <c r="N3385" s="85" t="s">
        <v>2942</v>
      </c>
      <c r="O3385" s="85">
        <v>0</v>
      </c>
      <c r="P3385" s="85">
        <v>1.4188232356142929E-8</v>
      </c>
      <c r="Q3385" s="85">
        <v>0</v>
      </c>
    </row>
    <row r="3386" spans="1:17" x14ac:dyDescent="0.3">
      <c r="A3386" s="85" t="s">
        <v>903</v>
      </c>
      <c r="B3386" s="85" t="s">
        <v>597</v>
      </c>
      <c r="C3386" s="85" t="s">
        <v>30</v>
      </c>
      <c r="D3386" s="85" t="s">
        <v>29</v>
      </c>
      <c r="E3386" s="85" t="s">
        <v>275</v>
      </c>
      <c r="F3386" s="85" t="s">
        <v>274</v>
      </c>
      <c r="G3386" s="85" t="s">
        <v>10</v>
      </c>
      <c r="H3386" s="85" t="s">
        <v>16</v>
      </c>
      <c r="I3386" s="85">
        <v>0</v>
      </c>
      <c r="J3386" s="85">
        <v>1.7000000000000001E-2</v>
      </c>
      <c r="K3386" s="85" t="s">
        <v>13</v>
      </c>
      <c r="L3386" s="85" t="s">
        <v>2562</v>
      </c>
      <c r="N3386" s="85" t="s">
        <v>2943</v>
      </c>
      <c r="O3386" s="85">
        <v>0</v>
      </c>
      <c r="P3386" s="85">
        <v>1.4188232356142929E-8</v>
      </c>
      <c r="Q3386" s="85">
        <v>0</v>
      </c>
    </row>
    <row r="3387" spans="1:17" x14ac:dyDescent="0.3">
      <c r="A3387" s="85" t="s">
        <v>903</v>
      </c>
      <c r="B3387" s="85" t="s">
        <v>597</v>
      </c>
      <c r="C3387" s="85" t="s">
        <v>30</v>
      </c>
      <c r="D3387" s="85" t="s">
        <v>29</v>
      </c>
      <c r="E3387" s="85" t="s">
        <v>295</v>
      </c>
      <c r="F3387" s="85" t="s">
        <v>294</v>
      </c>
      <c r="G3387" s="85" t="s">
        <v>10</v>
      </c>
      <c r="H3387" s="85" t="s">
        <v>16</v>
      </c>
      <c r="I3387" s="85">
        <v>0</v>
      </c>
      <c r="J3387" s="85">
        <v>2.5999999999999999E-2</v>
      </c>
      <c r="K3387" s="85" t="s">
        <v>13</v>
      </c>
      <c r="L3387" s="85" t="s">
        <v>2562</v>
      </c>
      <c r="N3387" s="85" t="s">
        <v>2944</v>
      </c>
      <c r="O3387" s="85">
        <v>0</v>
      </c>
      <c r="P3387" s="85">
        <v>1.4188232356142929E-8</v>
      </c>
      <c r="Q3387" s="85">
        <v>0</v>
      </c>
    </row>
    <row r="3388" spans="1:17" x14ac:dyDescent="0.3">
      <c r="A3388" s="85" t="s">
        <v>903</v>
      </c>
      <c r="B3388" s="85" t="s">
        <v>597</v>
      </c>
      <c r="C3388" s="85" t="s">
        <v>30</v>
      </c>
      <c r="D3388" s="85" t="s">
        <v>29</v>
      </c>
      <c r="E3388" s="85" t="s">
        <v>393</v>
      </c>
      <c r="F3388" s="85" t="s">
        <v>244</v>
      </c>
      <c r="G3388" s="85" t="s">
        <v>10</v>
      </c>
      <c r="H3388" s="85" t="s">
        <v>16</v>
      </c>
      <c r="I3388" s="85">
        <v>0</v>
      </c>
      <c r="J3388" s="85">
        <v>1.0999999999999999E-2</v>
      </c>
      <c r="K3388" s="85" t="s">
        <v>13</v>
      </c>
      <c r="L3388" s="85" t="s">
        <v>2562</v>
      </c>
      <c r="N3388" s="85" t="s">
        <v>2945</v>
      </c>
      <c r="O3388" s="85">
        <v>0</v>
      </c>
      <c r="P3388" s="85">
        <v>1.4188232356142929E-8</v>
      </c>
      <c r="Q3388" s="85">
        <v>0</v>
      </c>
    </row>
    <row r="3389" spans="1:17" x14ac:dyDescent="0.3">
      <c r="A3389" s="85" t="s">
        <v>903</v>
      </c>
      <c r="B3389" s="85" t="s">
        <v>597</v>
      </c>
      <c r="C3389" s="85" t="s">
        <v>30</v>
      </c>
      <c r="D3389" s="85" t="s">
        <v>29</v>
      </c>
      <c r="E3389" s="85" t="s">
        <v>137</v>
      </c>
      <c r="F3389" s="85" t="s">
        <v>136</v>
      </c>
      <c r="G3389" s="85" t="s">
        <v>10</v>
      </c>
      <c r="I3389" s="85">
        <v>0.1</v>
      </c>
      <c r="J3389" s="85">
        <v>0.02</v>
      </c>
      <c r="K3389" s="85" t="s">
        <v>13</v>
      </c>
      <c r="L3389" s="85" t="s">
        <v>2562</v>
      </c>
      <c r="N3389" s="85" t="s">
        <v>2884</v>
      </c>
      <c r="O3389" s="85">
        <v>4.9442290957993832E-10</v>
      </c>
      <c r="P3389" s="85">
        <v>1.4188232356142929E-8</v>
      </c>
      <c r="Q3389" s="85">
        <v>3.484739304863957</v>
      </c>
    </row>
    <row r="3390" spans="1:17" x14ac:dyDescent="0.3">
      <c r="A3390" s="85" t="s">
        <v>903</v>
      </c>
      <c r="B3390" s="85" t="s">
        <v>597</v>
      </c>
      <c r="C3390" s="85" t="s">
        <v>30</v>
      </c>
      <c r="D3390" s="85" t="s">
        <v>29</v>
      </c>
      <c r="E3390" s="85" t="s">
        <v>145</v>
      </c>
      <c r="F3390" s="85" t="s">
        <v>144</v>
      </c>
      <c r="G3390" s="85" t="s">
        <v>10</v>
      </c>
      <c r="H3390" s="85" t="s">
        <v>16</v>
      </c>
      <c r="I3390" s="85">
        <v>0</v>
      </c>
      <c r="J3390" s="85">
        <v>0.08</v>
      </c>
      <c r="K3390" s="85" t="s">
        <v>13</v>
      </c>
      <c r="L3390" s="85" t="s">
        <v>2562</v>
      </c>
      <c r="N3390" s="85" t="s">
        <v>2946</v>
      </c>
      <c r="O3390" s="85">
        <v>0</v>
      </c>
      <c r="P3390" s="85">
        <v>1.4188232356142929E-8</v>
      </c>
      <c r="Q3390" s="85">
        <v>0</v>
      </c>
    </row>
    <row r="3391" spans="1:17" x14ac:dyDescent="0.3">
      <c r="A3391" s="85" t="s">
        <v>903</v>
      </c>
      <c r="B3391" s="85" t="s">
        <v>597</v>
      </c>
      <c r="C3391" s="85" t="s">
        <v>30</v>
      </c>
      <c r="D3391" s="85" t="s">
        <v>29</v>
      </c>
      <c r="E3391" s="85" t="s">
        <v>375</v>
      </c>
      <c r="F3391" s="85" t="s">
        <v>374</v>
      </c>
      <c r="G3391" s="85" t="s">
        <v>10</v>
      </c>
      <c r="H3391" s="85" t="s">
        <v>16</v>
      </c>
      <c r="I3391" s="85">
        <v>0</v>
      </c>
      <c r="J3391" s="85">
        <v>0.08</v>
      </c>
      <c r="K3391" s="85" t="s">
        <v>13</v>
      </c>
      <c r="L3391" s="85" t="s">
        <v>2562</v>
      </c>
      <c r="N3391" s="85" t="s">
        <v>2947</v>
      </c>
      <c r="O3391" s="85">
        <v>0</v>
      </c>
      <c r="P3391" s="85">
        <v>1.4188232356142929E-8</v>
      </c>
      <c r="Q3391" s="85">
        <v>0</v>
      </c>
    </row>
    <row r="3392" spans="1:17" x14ac:dyDescent="0.3">
      <c r="A3392" s="85" t="s">
        <v>903</v>
      </c>
      <c r="B3392" s="85" t="s">
        <v>597</v>
      </c>
      <c r="C3392" s="85" t="s">
        <v>30</v>
      </c>
      <c r="D3392" s="85" t="s">
        <v>29</v>
      </c>
      <c r="E3392" s="85" t="s">
        <v>353</v>
      </c>
      <c r="F3392" s="85" t="s">
        <v>352</v>
      </c>
      <c r="G3392" s="85" t="s">
        <v>10</v>
      </c>
      <c r="H3392" s="85" t="s">
        <v>12</v>
      </c>
      <c r="I3392" s="85">
        <v>0.01</v>
      </c>
      <c r="J3392" s="85">
        <v>0.192</v>
      </c>
      <c r="K3392" s="85" t="s">
        <v>13</v>
      </c>
      <c r="L3392" s="85" t="s">
        <v>2562</v>
      </c>
      <c r="N3392" s="85" t="s">
        <v>2948</v>
      </c>
      <c r="O3392" s="85">
        <v>3.1806615776081429E-11</v>
      </c>
      <c r="P3392" s="85">
        <v>1.4188232356142929E-8</v>
      </c>
      <c r="Q3392" s="85">
        <v>0.22417602825844929</v>
      </c>
    </row>
    <row r="3393" spans="1:17" x14ac:dyDescent="0.3">
      <c r="A3393" s="85" t="s">
        <v>903</v>
      </c>
      <c r="B3393" s="85" t="s">
        <v>597</v>
      </c>
      <c r="C3393" s="85" t="s">
        <v>30</v>
      </c>
      <c r="D3393" s="85" t="s">
        <v>29</v>
      </c>
      <c r="E3393" s="85" t="s">
        <v>373</v>
      </c>
      <c r="F3393" s="85" t="s">
        <v>372</v>
      </c>
      <c r="G3393" s="85" t="s">
        <v>10</v>
      </c>
      <c r="H3393" s="85" t="s">
        <v>16</v>
      </c>
      <c r="I3393" s="85">
        <v>0</v>
      </c>
      <c r="J3393" s="85">
        <v>1.6E-2</v>
      </c>
      <c r="K3393" s="85" t="s">
        <v>13</v>
      </c>
      <c r="L3393" s="85" t="s">
        <v>2562</v>
      </c>
      <c r="N3393" s="85" t="s">
        <v>2949</v>
      </c>
      <c r="O3393" s="85">
        <v>0</v>
      </c>
      <c r="P3393" s="85">
        <v>1.4188232356142929E-8</v>
      </c>
      <c r="Q3393" s="85">
        <v>0</v>
      </c>
    </row>
    <row r="3394" spans="1:17" x14ac:dyDescent="0.3">
      <c r="A3394" s="85" t="s">
        <v>903</v>
      </c>
      <c r="B3394" s="85" t="s">
        <v>597</v>
      </c>
      <c r="C3394" s="85" t="s">
        <v>30</v>
      </c>
      <c r="D3394" s="85" t="s">
        <v>29</v>
      </c>
      <c r="E3394" s="85" t="s">
        <v>279</v>
      </c>
      <c r="F3394" s="85" t="s">
        <v>278</v>
      </c>
      <c r="G3394" s="85" t="s">
        <v>10</v>
      </c>
      <c r="H3394" s="85" t="s">
        <v>16</v>
      </c>
      <c r="I3394" s="85">
        <v>0</v>
      </c>
      <c r="J3394" s="85">
        <v>9.7000000000000003E-2</v>
      </c>
      <c r="K3394" s="85" t="s">
        <v>13</v>
      </c>
      <c r="L3394" s="85" t="s">
        <v>2562</v>
      </c>
      <c r="N3394" s="85" t="s">
        <v>2950</v>
      </c>
      <c r="O3394" s="85">
        <v>0</v>
      </c>
      <c r="P3394" s="85">
        <v>1.4188232356142929E-8</v>
      </c>
      <c r="Q3394" s="85">
        <v>0</v>
      </c>
    </row>
    <row r="3395" spans="1:17" x14ac:dyDescent="0.3">
      <c r="A3395" s="85" t="s">
        <v>903</v>
      </c>
      <c r="B3395" s="85" t="s">
        <v>597</v>
      </c>
      <c r="C3395" s="85" t="s">
        <v>30</v>
      </c>
      <c r="D3395" s="85" t="s">
        <v>29</v>
      </c>
      <c r="E3395" s="85" t="s">
        <v>107</v>
      </c>
      <c r="F3395" s="85" t="s">
        <v>106</v>
      </c>
      <c r="G3395" s="85" t="s">
        <v>10</v>
      </c>
      <c r="H3395" s="85" t="s">
        <v>16</v>
      </c>
      <c r="I3395" s="85">
        <v>0</v>
      </c>
      <c r="J3395" s="85">
        <v>6.5000000000000002E-2</v>
      </c>
      <c r="K3395" s="85" t="s">
        <v>13</v>
      </c>
      <c r="L3395" s="85" t="s">
        <v>2562</v>
      </c>
      <c r="N3395" s="85" t="s">
        <v>2951</v>
      </c>
      <c r="O3395" s="85">
        <v>0</v>
      </c>
      <c r="P3395" s="85">
        <v>1.4188232356142929E-8</v>
      </c>
      <c r="Q3395" s="85">
        <v>0</v>
      </c>
    </row>
    <row r="3396" spans="1:17" x14ac:dyDescent="0.3">
      <c r="A3396" s="85" t="s">
        <v>903</v>
      </c>
      <c r="B3396" s="85" t="s">
        <v>597</v>
      </c>
      <c r="C3396" s="85" t="s">
        <v>30</v>
      </c>
      <c r="D3396" s="85" t="s">
        <v>29</v>
      </c>
      <c r="E3396" s="85" t="s">
        <v>173</v>
      </c>
      <c r="F3396" s="85" t="s">
        <v>172</v>
      </c>
      <c r="G3396" s="85" t="s">
        <v>10</v>
      </c>
      <c r="H3396" s="85" t="s">
        <v>16</v>
      </c>
      <c r="I3396" s="85">
        <v>0</v>
      </c>
      <c r="J3396" s="85">
        <v>0.104</v>
      </c>
      <c r="K3396" s="85" t="s">
        <v>13</v>
      </c>
      <c r="L3396" s="85" t="s">
        <v>2562</v>
      </c>
      <c r="N3396" s="85" t="s">
        <v>2952</v>
      </c>
      <c r="O3396" s="85">
        <v>0</v>
      </c>
      <c r="P3396" s="85">
        <v>1.4188232356142929E-8</v>
      </c>
      <c r="Q3396" s="85">
        <v>0</v>
      </c>
    </row>
    <row r="3397" spans="1:17" x14ac:dyDescent="0.3">
      <c r="A3397" s="85" t="s">
        <v>903</v>
      </c>
      <c r="B3397" s="85" t="s">
        <v>597</v>
      </c>
      <c r="C3397" s="85" t="s">
        <v>30</v>
      </c>
      <c r="D3397" s="85" t="s">
        <v>29</v>
      </c>
      <c r="E3397" s="85" t="s">
        <v>359</v>
      </c>
      <c r="F3397" s="85" t="s">
        <v>358</v>
      </c>
      <c r="G3397" s="85" t="s">
        <v>10</v>
      </c>
      <c r="H3397" s="85" t="s">
        <v>16</v>
      </c>
      <c r="I3397" s="85">
        <v>0</v>
      </c>
      <c r="J3397" s="85">
        <v>2.5999999999999999E-2</v>
      </c>
      <c r="K3397" s="85" t="s">
        <v>13</v>
      </c>
      <c r="L3397" s="85" t="s">
        <v>2562</v>
      </c>
      <c r="N3397" s="85" t="s">
        <v>2953</v>
      </c>
      <c r="O3397" s="85">
        <v>0</v>
      </c>
      <c r="P3397" s="85">
        <v>1.4188232356142929E-8</v>
      </c>
      <c r="Q3397" s="85">
        <v>0</v>
      </c>
    </row>
    <row r="3398" spans="1:17" x14ac:dyDescent="0.3">
      <c r="A3398" s="85" t="s">
        <v>903</v>
      </c>
      <c r="B3398" s="85" t="s">
        <v>597</v>
      </c>
      <c r="C3398" s="85" t="s">
        <v>30</v>
      </c>
      <c r="D3398" s="85" t="s">
        <v>29</v>
      </c>
      <c r="E3398" s="85" t="s">
        <v>54</v>
      </c>
      <c r="F3398" s="85" t="s">
        <v>53</v>
      </c>
      <c r="G3398" s="85" t="s">
        <v>10</v>
      </c>
      <c r="H3398" s="85" t="s">
        <v>16</v>
      </c>
      <c r="I3398" s="85">
        <v>0</v>
      </c>
      <c r="J3398" s="85">
        <v>0.27</v>
      </c>
      <c r="K3398" s="85" t="s">
        <v>13</v>
      </c>
      <c r="L3398" s="85" t="s">
        <v>2562</v>
      </c>
      <c r="N3398" s="85" t="s">
        <v>2954</v>
      </c>
      <c r="O3398" s="85">
        <v>0</v>
      </c>
      <c r="P3398" s="85">
        <v>1.4188232356142929E-8</v>
      </c>
      <c r="Q3398" s="85">
        <v>0</v>
      </c>
    </row>
    <row r="3399" spans="1:17" x14ac:dyDescent="0.3">
      <c r="A3399" s="85" t="s">
        <v>903</v>
      </c>
      <c r="B3399" s="85" t="s">
        <v>597</v>
      </c>
      <c r="C3399" s="85" t="s">
        <v>30</v>
      </c>
      <c r="D3399" s="85" t="s">
        <v>29</v>
      </c>
      <c r="E3399" s="85" t="s">
        <v>379</v>
      </c>
      <c r="F3399" s="85" t="s">
        <v>378</v>
      </c>
      <c r="G3399" s="85" t="s">
        <v>10</v>
      </c>
      <c r="H3399" s="85" t="s">
        <v>16</v>
      </c>
      <c r="I3399" s="85">
        <v>0</v>
      </c>
      <c r="J3399" s="85">
        <v>1.7999999999999999E-2</v>
      </c>
      <c r="K3399" s="85" t="s">
        <v>13</v>
      </c>
      <c r="L3399" s="85" t="s">
        <v>2562</v>
      </c>
      <c r="N3399" s="85" t="s">
        <v>2955</v>
      </c>
      <c r="O3399" s="85">
        <v>0</v>
      </c>
      <c r="P3399" s="85">
        <v>1.4188232356142929E-8</v>
      </c>
      <c r="Q3399" s="85">
        <v>0</v>
      </c>
    </row>
    <row r="3400" spans="1:17" x14ac:dyDescent="0.3">
      <c r="A3400" s="85" t="s">
        <v>903</v>
      </c>
      <c r="B3400" s="85" t="s">
        <v>597</v>
      </c>
      <c r="C3400" s="85" t="s">
        <v>30</v>
      </c>
      <c r="D3400" s="85" t="s">
        <v>29</v>
      </c>
      <c r="E3400" s="85" t="s">
        <v>135</v>
      </c>
      <c r="F3400" s="85" t="s">
        <v>134</v>
      </c>
      <c r="G3400" s="85" t="s">
        <v>10</v>
      </c>
      <c r="H3400" s="85" t="s">
        <v>16</v>
      </c>
      <c r="I3400" s="85">
        <v>0</v>
      </c>
      <c r="J3400" s="85">
        <v>0.16</v>
      </c>
      <c r="K3400" s="85" t="s">
        <v>13</v>
      </c>
      <c r="L3400" s="85" t="s">
        <v>2562</v>
      </c>
      <c r="N3400" s="85" t="s">
        <v>2956</v>
      </c>
      <c r="O3400" s="85">
        <v>0</v>
      </c>
      <c r="P3400" s="85">
        <v>1.4188232356142929E-8</v>
      </c>
      <c r="Q3400" s="85">
        <v>0</v>
      </c>
    </row>
    <row r="3401" spans="1:17" x14ac:dyDescent="0.3">
      <c r="A3401" s="85" t="s">
        <v>903</v>
      </c>
      <c r="B3401" s="85" t="s">
        <v>597</v>
      </c>
      <c r="C3401" s="85" t="s">
        <v>30</v>
      </c>
      <c r="D3401" s="85" t="s">
        <v>29</v>
      </c>
      <c r="E3401" s="85" t="s">
        <v>325</v>
      </c>
      <c r="F3401" s="85" t="s">
        <v>324</v>
      </c>
      <c r="G3401" s="85" t="s">
        <v>10</v>
      </c>
      <c r="H3401" s="85" t="s">
        <v>16</v>
      </c>
      <c r="I3401" s="85">
        <v>0</v>
      </c>
      <c r="J3401" s="85">
        <v>0.08</v>
      </c>
      <c r="K3401" s="85" t="s">
        <v>13</v>
      </c>
      <c r="L3401" s="85" t="s">
        <v>2562</v>
      </c>
      <c r="N3401" s="85" t="s">
        <v>2812</v>
      </c>
      <c r="O3401" s="85">
        <v>0</v>
      </c>
      <c r="P3401" s="85">
        <v>1.4188232356142929E-8</v>
      </c>
      <c r="Q3401" s="85">
        <v>0</v>
      </c>
    </row>
    <row r="3402" spans="1:17" x14ac:dyDescent="0.3">
      <c r="A3402" s="85" t="s">
        <v>903</v>
      </c>
      <c r="B3402" s="85" t="s">
        <v>597</v>
      </c>
      <c r="C3402" s="85" t="s">
        <v>30</v>
      </c>
      <c r="D3402" s="85" t="s">
        <v>29</v>
      </c>
      <c r="E3402" s="85" t="s">
        <v>177</v>
      </c>
      <c r="F3402" s="85" t="s">
        <v>176</v>
      </c>
      <c r="G3402" s="85" t="s">
        <v>10</v>
      </c>
      <c r="H3402" s="85" t="s">
        <v>16</v>
      </c>
      <c r="I3402" s="85">
        <v>0</v>
      </c>
      <c r="J3402" s="85">
        <v>1.0999999999999999E-2</v>
      </c>
      <c r="K3402" s="85" t="s">
        <v>13</v>
      </c>
      <c r="L3402" s="85" t="s">
        <v>2562</v>
      </c>
      <c r="N3402" s="85" t="s">
        <v>2957</v>
      </c>
      <c r="O3402" s="85">
        <v>0</v>
      </c>
      <c r="P3402" s="85">
        <v>1.4188232356142929E-8</v>
      </c>
      <c r="Q3402" s="85">
        <v>0</v>
      </c>
    </row>
    <row r="3403" spans="1:17" x14ac:dyDescent="0.3">
      <c r="A3403" s="85" t="s">
        <v>903</v>
      </c>
      <c r="B3403" s="85" t="s">
        <v>597</v>
      </c>
      <c r="C3403" s="85" t="s">
        <v>30</v>
      </c>
      <c r="D3403" s="85" t="s">
        <v>29</v>
      </c>
      <c r="E3403" s="85" t="s">
        <v>197</v>
      </c>
      <c r="F3403" s="85" t="s">
        <v>196</v>
      </c>
      <c r="G3403" s="85" t="s">
        <v>10</v>
      </c>
      <c r="H3403" s="85" t="s">
        <v>16</v>
      </c>
      <c r="I3403" s="85">
        <v>0</v>
      </c>
      <c r="J3403" s="85">
        <v>0.2</v>
      </c>
      <c r="K3403" s="85" t="s">
        <v>13</v>
      </c>
      <c r="L3403" s="85" t="s">
        <v>2562</v>
      </c>
      <c r="N3403" s="85" t="s">
        <v>2958</v>
      </c>
      <c r="O3403" s="85">
        <v>0</v>
      </c>
      <c r="P3403" s="85">
        <v>1.4188232356142929E-8</v>
      </c>
      <c r="Q3403" s="85">
        <v>0</v>
      </c>
    </row>
    <row r="3404" spans="1:17" x14ac:dyDescent="0.3">
      <c r="A3404" s="85" t="s">
        <v>903</v>
      </c>
      <c r="B3404" s="85" t="s">
        <v>597</v>
      </c>
      <c r="C3404" s="85" t="s">
        <v>30</v>
      </c>
      <c r="D3404" s="85" t="s">
        <v>29</v>
      </c>
      <c r="E3404" s="85" t="s">
        <v>226</v>
      </c>
      <c r="F3404" s="85" t="s">
        <v>225</v>
      </c>
      <c r="G3404" s="85" t="s">
        <v>10</v>
      </c>
      <c r="H3404" s="85" t="s">
        <v>12</v>
      </c>
      <c r="I3404" s="85">
        <v>5.4400000000000004E-3</v>
      </c>
      <c r="J3404" s="85">
        <v>1.4999999999999999E-2</v>
      </c>
      <c r="K3404" s="85" t="s">
        <v>13</v>
      </c>
      <c r="L3404" s="85" t="s">
        <v>2562</v>
      </c>
      <c r="N3404" s="85" t="s">
        <v>2866</v>
      </c>
      <c r="O3404" s="85">
        <v>2.0654489124120581E-11</v>
      </c>
      <c r="P3404" s="85">
        <v>1.4188232356142929E-8</v>
      </c>
      <c r="Q3404" s="85">
        <v>0.1455747876526565</v>
      </c>
    </row>
    <row r="3405" spans="1:17" x14ac:dyDescent="0.3">
      <c r="A3405" s="85" t="s">
        <v>903</v>
      </c>
      <c r="B3405" s="85" t="s">
        <v>597</v>
      </c>
      <c r="C3405" s="85" t="s">
        <v>30</v>
      </c>
      <c r="D3405" s="85" t="s">
        <v>29</v>
      </c>
      <c r="E3405" s="85" t="s">
        <v>257</v>
      </c>
      <c r="F3405" s="85" t="s">
        <v>256</v>
      </c>
      <c r="G3405" s="85" t="s">
        <v>10</v>
      </c>
      <c r="H3405" s="85" t="s">
        <v>12</v>
      </c>
      <c r="I3405" s="85">
        <v>9.2000000000000003E-4</v>
      </c>
      <c r="J3405" s="85">
        <v>5.1999999999999998E-3</v>
      </c>
      <c r="K3405" s="85" t="s">
        <v>13</v>
      </c>
      <c r="L3405" s="85" t="s">
        <v>2562</v>
      </c>
      <c r="N3405" s="85" t="s">
        <v>2959</v>
      </c>
      <c r="O3405" s="85">
        <v>3.6325014115426678E-12</v>
      </c>
      <c r="P3405" s="85">
        <v>1.4188232356142929E-8</v>
      </c>
      <c r="Q3405" s="85">
        <v>2.5602212596764689E-2</v>
      </c>
    </row>
    <row r="3406" spans="1:17" x14ac:dyDescent="0.3">
      <c r="A3406" s="85" t="s">
        <v>903</v>
      </c>
      <c r="B3406" s="85" t="s">
        <v>597</v>
      </c>
      <c r="C3406" s="85" t="s">
        <v>30</v>
      </c>
      <c r="D3406" s="85" t="s">
        <v>29</v>
      </c>
      <c r="E3406" s="85" t="s">
        <v>367</v>
      </c>
      <c r="F3406" s="85" t="s">
        <v>366</v>
      </c>
      <c r="G3406" s="85" t="s">
        <v>10</v>
      </c>
      <c r="H3406" s="85" t="s">
        <v>16</v>
      </c>
      <c r="I3406" s="85">
        <v>0</v>
      </c>
      <c r="J3406" s="85">
        <v>0.16</v>
      </c>
      <c r="K3406" s="85" t="s">
        <v>13</v>
      </c>
      <c r="L3406" s="85" t="s">
        <v>2562</v>
      </c>
      <c r="N3406" s="85" t="s">
        <v>2960</v>
      </c>
      <c r="O3406" s="85">
        <v>0</v>
      </c>
      <c r="P3406" s="85">
        <v>1.4188232356142929E-8</v>
      </c>
      <c r="Q3406" s="85">
        <v>0</v>
      </c>
    </row>
    <row r="3407" spans="1:17" x14ac:dyDescent="0.3">
      <c r="A3407" s="85" t="s">
        <v>903</v>
      </c>
      <c r="B3407" s="85" t="s">
        <v>597</v>
      </c>
      <c r="C3407" s="85" t="s">
        <v>30</v>
      </c>
      <c r="D3407" s="85" t="s">
        <v>29</v>
      </c>
      <c r="E3407" s="85" t="s">
        <v>131</v>
      </c>
      <c r="F3407" s="85" t="s">
        <v>130</v>
      </c>
      <c r="G3407" s="85" t="s">
        <v>10</v>
      </c>
      <c r="H3407" s="85" t="s">
        <v>16</v>
      </c>
      <c r="I3407" s="85">
        <v>0</v>
      </c>
      <c r="J3407" s="85">
        <v>6.4000000000000001E-2</v>
      </c>
      <c r="K3407" s="85" t="s">
        <v>13</v>
      </c>
      <c r="L3407" s="85" t="s">
        <v>2562</v>
      </c>
      <c r="N3407" s="85" t="s">
        <v>2961</v>
      </c>
      <c r="O3407" s="85">
        <v>0</v>
      </c>
      <c r="P3407" s="85">
        <v>1.4188232356142929E-8</v>
      </c>
      <c r="Q3407" s="85">
        <v>0</v>
      </c>
    </row>
    <row r="3408" spans="1:17" x14ac:dyDescent="0.3">
      <c r="A3408" s="85" t="s">
        <v>903</v>
      </c>
      <c r="B3408" s="85" t="s">
        <v>597</v>
      </c>
      <c r="C3408" s="85" t="s">
        <v>30</v>
      </c>
      <c r="D3408" s="85" t="s">
        <v>29</v>
      </c>
      <c r="E3408" s="85" t="s">
        <v>253</v>
      </c>
      <c r="F3408" s="85" t="s">
        <v>252</v>
      </c>
      <c r="G3408" s="85" t="s">
        <v>10</v>
      </c>
      <c r="H3408" s="85" t="s">
        <v>16</v>
      </c>
      <c r="I3408" s="85">
        <v>0</v>
      </c>
      <c r="J3408" s="85">
        <v>0.32</v>
      </c>
      <c r="K3408" s="85" t="s">
        <v>13</v>
      </c>
      <c r="L3408" s="85" t="s">
        <v>2562</v>
      </c>
      <c r="N3408" s="85" t="s">
        <v>2962</v>
      </c>
      <c r="O3408" s="85">
        <v>0</v>
      </c>
      <c r="P3408" s="85">
        <v>1.4188232356142929E-8</v>
      </c>
      <c r="Q3408" s="85">
        <v>0</v>
      </c>
    </row>
    <row r="3409" spans="1:17" x14ac:dyDescent="0.3">
      <c r="A3409" s="85" t="s">
        <v>903</v>
      </c>
      <c r="B3409" s="85" t="s">
        <v>597</v>
      </c>
      <c r="C3409" s="85" t="s">
        <v>30</v>
      </c>
      <c r="D3409" s="85" t="s">
        <v>29</v>
      </c>
      <c r="E3409" s="85" t="s">
        <v>369</v>
      </c>
      <c r="F3409" s="85" t="s">
        <v>368</v>
      </c>
      <c r="G3409" s="85" t="s">
        <v>10</v>
      </c>
      <c r="H3409" s="85" t="s">
        <v>16</v>
      </c>
      <c r="I3409" s="85">
        <v>0</v>
      </c>
      <c r="J3409" s="85">
        <v>0.04</v>
      </c>
      <c r="K3409" s="85" t="s">
        <v>13</v>
      </c>
      <c r="L3409" s="85" t="s">
        <v>2562</v>
      </c>
      <c r="N3409" s="85" t="s">
        <v>2963</v>
      </c>
      <c r="O3409" s="85">
        <v>0</v>
      </c>
      <c r="P3409" s="85">
        <v>1.4188232356142929E-8</v>
      </c>
      <c r="Q3409" s="85">
        <v>0</v>
      </c>
    </row>
    <row r="3410" spans="1:17" x14ac:dyDescent="0.3">
      <c r="A3410" s="85" t="s">
        <v>903</v>
      </c>
      <c r="B3410" s="85" t="s">
        <v>597</v>
      </c>
      <c r="C3410" s="85" t="s">
        <v>30</v>
      </c>
      <c r="D3410" s="85" t="s">
        <v>29</v>
      </c>
      <c r="E3410" s="85" t="s">
        <v>365</v>
      </c>
      <c r="F3410" s="85" t="s">
        <v>364</v>
      </c>
      <c r="G3410" s="85" t="s">
        <v>10</v>
      </c>
      <c r="H3410" s="85" t="s">
        <v>16</v>
      </c>
      <c r="I3410" s="85">
        <v>0</v>
      </c>
      <c r="J3410" s="85">
        <v>1.9E-2</v>
      </c>
      <c r="K3410" s="85" t="s">
        <v>13</v>
      </c>
      <c r="L3410" s="85" t="s">
        <v>2562</v>
      </c>
      <c r="N3410" s="85" t="s">
        <v>2964</v>
      </c>
      <c r="O3410" s="85">
        <v>0</v>
      </c>
      <c r="P3410" s="85">
        <v>1.4188232356142929E-8</v>
      </c>
      <c r="Q3410" s="85">
        <v>0</v>
      </c>
    </row>
    <row r="3411" spans="1:17" x14ac:dyDescent="0.3">
      <c r="A3411" s="85" t="s">
        <v>903</v>
      </c>
      <c r="B3411" s="85" t="s">
        <v>597</v>
      </c>
      <c r="C3411" s="85" t="s">
        <v>30</v>
      </c>
      <c r="D3411" s="85" t="s">
        <v>29</v>
      </c>
      <c r="E3411" s="85" t="s">
        <v>74</v>
      </c>
      <c r="F3411" s="85" t="s">
        <v>73</v>
      </c>
      <c r="G3411" s="85" t="s">
        <v>10</v>
      </c>
      <c r="H3411" s="85" t="s">
        <v>16</v>
      </c>
      <c r="I3411" s="85">
        <v>0</v>
      </c>
      <c r="J3411" s="85">
        <v>0.08</v>
      </c>
      <c r="K3411" s="85" t="s">
        <v>13</v>
      </c>
      <c r="L3411" s="85" t="s">
        <v>2562</v>
      </c>
      <c r="N3411" s="85" t="s">
        <v>2965</v>
      </c>
      <c r="O3411" s="85">
        <v>0</v>
      </c>
      <c r="P3411" s="85">
        <v>1.4188232356142929E-8</v>
      </c>
      <c r="Q3411" s="85">
        <v>0</v>
      </c>
    </row>
    <row r="3412" spans="1:17" x14ac:dyDescent="0.3">
      <c r="A3412" s="85" t="s">
        <v>903</v>
      </c>
      <c r="B3412" s="85" t="s">
        <v>597</v>
      </c>
      <c r="C3412" s="85" t="s">
        <v>30</v>
      </c>
      <c r="D3412" s="85" t="s">
        <v>29</v>
      </c>
      <c r="E3412" s="85" t="s">
        <v>371</v>
      </c>
      <c r="F3412" s="85" t="s">
        <v>370</v>
      </c>
      <c r="G3412" s="85" t="s">
        <v>10</v>
      </c>
      <c r="H3412" s="85" t="s">
        <v>16</v>
      </c>
      <c r="I3412" s="85">
        <v>0</v>
      </c>
      <c r="J3412" s="85">
        <v>0.64</v>
      </c>
      <c r="K3412" s="85" t="s">
        <v>13</v>
      </c>
      <c r="L3412" s="85" t="s">
        <v>2562</v>
      </c>
      <c r="N3412" s="85" t="s">
        <v>2967</v>
      </c>
      <c r="O3412" s="85">
        <v>0</v>
      </c>
      <c r="P3412" s="85">
        <v>1.4188232356142929E-8</v>
      </c>
      <c r="Q3412" s="85">
        <v>0</v>
      </c>
    </row>
    <row r="3413" spans="1:17" x14ac:dyDescent="0.3">
      <c r="A3413" s="85" t="s">
        <v>903</v>
      </c>
      <c r="B3413" s="85" t="s">
        <v>597</v>
      </c>
      <c r="C3413" s="85" t="s">
        <v>30</v>
      </c>
      <c r="D3413" s="85" t="s">
        <v>29</v>
      </c>
      <c r="E3413" s="85" t="s">
        <v>78</v>
      </c>
      <c r="F3413" s="85" t="s">
        <v>77</v>
      </c>
      <c r="G3413" s="85" t="s">
        <v>10</v>
      </c>
      <c r="H3413" s="85" t="s">
        <v>16</v>
      </c>
      <c r="I3413" s="85">
        <v>0</v>
      </c>
      <c r="J3413" s="85">
        <v>0.16</v>
      </c>
      <c r="K3413" s="85" t="s">
        <v>13</v>
      </c>
      <c r="L3413" s="85" t="s">
        <v>2562</v>
      </c>
      <c r="N3413" s="85" t="s">
        <v>2968</v>
      </c>
      <c r="O3413" s="85">
        <v>0</v>
      </c>
      <c r="P3413" s="85">
        <v>1.4188232356142929E-8</v>
      </c>
      <c r="Q3413" s="85">
        <v>0</v>
      </c>
    </row>
    <row r="3414" spans="1:17" x14ac:dyDescent="0.3">
      <c r="A3414" s="85" t="s">
        <v>903</v>
      </c>
      <c r="B3414" s="85" t="s">
        <v>597</v>
      </c>
      <c r="C3414" s="85" t="s">
        <v>30</v>
      </c>
      <c r="D3414" s="85" t="s">
        <v>29</v>
      </c>
      <c r="E3414" s="85" t="s">
        <v>161</v>
      </c>
      <c r="F3414" s="85" t="s">
        <v>160</v>
      </c>
      <c r="G3414" s="85" t="s">
        <v>10</v>
      </c>
      <c r="H3414" s="85" t="s">
        <v>16</v>
      </c>
      <c r="I3414" s="85">
        <v>0</v>
      </c>
      <c r="J3414" s="85">
        <v>0.32</v>
      </c>
      <c r="K3414" s="85" t="s">
        <v>13</v>
      </c>
      <c r="L3414" s="85" t="s">
        <v>2562</v>
      </c>
      <c r="N3414" s="85" t="s">
        <v>2966</v>
      </c>
      <c r="O3414" s="85">
        <v>0</v>
      </c>
      <c r="P3414" s="85">
        <v>1.4188232356142929E-8</v>
      </c>
      <c r="Q3414" s="85">
        <v>0</v>
      </c>
    </row>
    <row r="3415" spans="1:17" x14ac:dyDescent="0.3">
      <c r="A3415" s="85" t="s">
        <v>903</v>
      </c>
      <c r="B3415" s="85" t="s">
        <v>597</v>
      </c>
      <c r="C3415" s="85" t="s">
        <v>30</v>
      </c>
      <c r="D3415" s="85" t="s">
        <v>29</v>
      </c>
      <c r="E3415" s="85" t="s">
        <v>119</v>
      </c>
      <c r="F3415" s="85" t="s">
        <v>118</v>
      </c>
      <c r="G3415" s="85" t="s">
        <v>10</v>
      </c>
      <c r="H3415" s="85" t="s">
        <v>16</v>
      </c>
      <c r="I3415" s="85">
        <v>0</v>
      </c>
      <c r="J3415" s="85">
        <v>0.16300000000000001</v>
      </c>
      <c r="K3415" s="85" t="s">
        <v>13</v>
      </c>
      <c r="L3415" s="85" t="s">
        <v>2562</v>
      </c>
      <c r="N3415" s="85" t="s">
        <v>2969</v>
      </c>
      <c r="O3415" s="85">
        <v>0</v>
      </c>
      <c r="P3415" s="85">
        <v>1.4188232356142929E-8</v>
      </c>
      <c r="Q3415" s="85">
        <v>0</v>
      </c>
    </row>
    <row r="3416" spans="1:17" x14ac:dyDescent="0.3">
      <c r="A3416" s="85" t="s">
        <v>903</v>
      </c>
      <c r="B3416" s="85" t="s">
        <v>597</v>
      </c>
      <c r="C3416" s="85" t="s">
        <v>30</v>
      </c>
      <c r="D3416" s="85" t="s">
        <v>29</v>
      </c>
      <c r="E3416" s="85" t="s">
        <v>382</v>
      </c>
      <c r="F3416" s="85" t="s">
        <v>381</v>
      </c>
      <c r="G3416" s="85" t="s">
        <v>10</v>
      </c>
      <c r="H3416" s="85" t="s">
        <v>12</v>
      </c>
      <c r="I3416" s="85">
        <v>7.5499999999999994E-3</v>
      </c>
      <c r="J3416" s="85">
        <v>5.1999999999999998E-3</v>
      </c>
      <c r="K3416" s="85" t="s">
        <v>13</v>
      </c>
      <c r="L3416" s="85" t="s">
        <v>2562</v>
      </c>
      <c r="N3416" s="85" t="s">
        <v>2970</v>
      </c>
      <c r="O3416" s="85">
        <v>2.7216230245703079E-11</v>
      </c>
      <c r="P3416" s="85">
        <v>1.4188232356142929E-8</v>
      </c>
      <c r="Q3416" s="85">
        <v>0.19182255803641071</v>
      </c>
    </row>
    <row r="3417" spans="1:17" x14ac:dyDescent="0.3">
      <c r="A3417" s="85" t="s">
        <v>903</v>
      </c>
      <c r="B3417" s="85" t="s">
        <v>597</v>
      </c>
      <c r="C3417" s="85" t="s">
        <v>30</v>
      </c>
      <c r="D3417" s="85" t="s">
        <v>29</v>
      </c>
      <c r="E3417" s="85" t="s">
        <v>291</v>
      </c>
      <c r="F3417" s="85" t="s">
        <v>290</v>
      </c>
      <c r="G3417" s="85" t="s">
        <v>10</v>
      </c>
      <c r="H3417" s="85" t="s">
        <v>16</v>
      </c>
      <c r="I3417" s="85">
        <v>0</v>
      </c>
      <c r="J3417" s="85">
        <v>0.14000000000000001</v>
      </c>
      <c r="K3417" s="85" t="s">
        <v>13</v>
      </c>
      <c r="L3417" s="85" t="s">
        <v>2562</v>
      </c>
      <c r="N3417" s="85" t="s">
        <v>2971</v>
      </c>
      <c r="O3417" s="85">
        <v>0</v>
      </c>
      <c r="P3417" s="85">
        <v>1.4188232356142929E-8</v>
      </c>
      <c r="Q3417" s="85">
        <v>0</v>
      </c>
    </row>
    <row r="3418" spans="1:17" x14ac:dyDescent="0.3">
      <c r="A3418" s="85" t="s">
        <v>903</v>
      </c>
      <c r="B3418" s="85" t="s">
        <v>597</v>
      </c>
      <c r="C3418" s="85" t="s">
        <v>30</v>
      </c>
      <c r="D3418" s="85" t="s">
        <v>29</v>
      </c>
      <c r="E3418" s="85" t="s">
        <v>377</v>
      </c>
      <c r="F3418" s="85" t="s">
        <v>376</v>
      </c>
      <c r="G3418" s="85" t="s">
        <v>10</v>
      </c>
      <c r="H3418" s="85" t="s">
        <v>16</v>
      </c>
      <c r="I3418" s="85">
        <v>0</v>
      </c>
      <c r="J3418" s="85">
        <v>6.0000000000000001E-3</v>
      </c>
      <c r="K3418" s="85" t="s">
        <v>13</v>
      </c>
      <c r="L3418" s="85" t="s">
        <v>2562</v>
      </c>
      <c r="N3418" s="85" t="s">
        <v>2972</v>
      </c>
      <c r="O3418" s="85">
        <v>0</v>
      </c>
      <c r="P3418" s="85">
        <v>1.4188232356142929E-8</v>
      </c>
      <c r="Q3418" s="85">
        <v>0</v>
      </c>
    </row>
    <row r="3419" spans="1:17" x14ac:dyDescent="0.3">
      <c r="A3419" s="85" t="s">
        <v>903</v>
      </c>
      <c r="B3419" s="85" t="s">
        <v>595</v>
      </c>
      <c r="C3419" s="85" t="s">
        <v>32</v>
      </c>
      <c r="D3419" s="85" t="s">
        <v>31</v>
      </c>
      <c r="E3419" s="85" t="s">
        <v>20</v>
      </c>
      <c r="F3419" s="85" t="s">
        <v>19</v>
      </c>
      <c r="G3419" s="85" t="s">
        <v>10</v>
      </c>
      <c r="H3419" s="85" t="s">
        <v>16</v>
      </c>
      <c r="I3419" s="85">
        <v>0</v>
      </c>
      <c r="J3419" s="85">
        <v>0.08</v>
      </c>
      <c r="K3419" s="85" t="s">
        <v>13</v>
      </c>
      <c r="L3419" s="85" t="s">
        <v>2562</v>
      </c>
      <c r="N3419" s="85" t="s">
        <v>1508</v>
      </c>
      <c r="O3419" s="85">
        <v>0</v>
      </c>
      <c r="P3419" s="85">
        <v>7.5473948294614468E-9</v>
      </c>
      <c r="Q3419" s="85">
        <v>0</v>
      </c>
    </row>
    <row r="3420" spans="1:17" x14ac:dyDescent="0.3">
      <c r="A3420" s="85" t="s">
        <v>903</v>
      </c>
      <c r="B3420" s="85" t="s">
        <v>595</v>
      </c>
      <c r="C3420" s="85" t="s">
        <v>32</v>
      </c>
      <c r="D3420" s="85" t="s">
        <v>31</v>
      </c>
      <c r="E3420" s="85" t="s">
        <v>36</v>
      </c>
      <c r="F3420" s="85" t="s">
        <v>35</v>
      </c>
      <c r="G3420" s="85" t="s">
        <v>10</v>
      </c>
      <c r="H3420" s="85" t="s">
        <v>16</v>
      </c>
      <c r="I3420" s="85">
        <v>0</v>
      </c>
      <c r="J3420" s="85">
        <v>8.7999999999999995E-2</v>
      </c>
      <c r="K3420" s="85" t="s">
        <v>13</v>
      </c>
      <c r="L3420" s="85" t="s">
        <v>2562</v>
      </c>
      <c r="N3420" s="85" t="s">
        <v>2812</v>
      </c>
      <c r="O3420" s="85">
        <v>0</v>
      </c>
      <c r="P3420" s="85">
        <v>7.5473948294614468E-9</v>
      </c>
      <c r="Q3420" s="85">
        <v>0</v>
      </c>
    </row>
    <row r="3421" spans="1:17" x14ac:dyDescent="0.3">
      <c r="A3421" s="85" t="s">
        <v>903</v>
      </c>
      <c r="B3421" s="85" t="s">
        <v>595</v>
      </c>
      <c r="C3421" s="85" t="s">
        <v>32</v>
      </c>
      <c r="D3421" s="85" t="s">
        <v>31</v>
      </c>
      <c r="E3421" s="85" t="s">
        <v>391</v>
      </c>
      <c r="F3421" s="85" t="s">
        <v>39</v>
      </c>
      <c r="G3421" s="85" t="s">
        <v>10</v>
      </c>
      <c r="H3421" s="85" t="s">
        <v>16</v>
      </c>
      <c r="I3421" s="85">
        <v>0</v>
      </c>
      <c r="J3421" s="85">
        <v>8.3000000000000001E-3</v>
      </c>
      <c r="K3421" s="85" t="s">
        <v>13</v>
      </c>
      <c r="L3421" s="85" t="s">
        <v>2562</v>
      </c>
      <c r="N3421" s="85" t="s">
        <v>2813</v>
      </c>
      <c r="O3421" s="85">
        <v>0</v>
      </c>
      <c r="P3421" s="85">
        <v>7.5473948294614468E-9</v>
      </c>
      <c r="Q3421" s="85">
        <v>0</v>
      </c>
    </row>
    <row r="3422" spans="1:17" x14ac:dyDescent="0.3">
      <c r="A3422" s="85" t="s">
        <v>903</v>
      </c>
      <c r="B3422" s="85" t="s">
        <v>595</v>
      </c>
      <c r="C3422" s="85" t="s">
        <v>32</v>
      </c>
      <c r="D3422" s="85" t="s">
        <v>31</v>
      </c>
      <c r="E3422" s="85" t="s">
        <v>44</v>
      </c>
      <c r="F3422" s="85" t="s">
        <v>43</v>
      </c>
      <c r="G3422" s="85" t="s">
        <v>10</v>
      </c>
      <c r="H3422" s="85" t="s">
        <v>16</v>
      </c>
      <c r="I3422" s="85">
        <v>0</v>
      </c>
      <c r="J3422" s="85">
        <v>0.04</v>
      </c>
      <c r="K3422" s="85" t="s">
        <v>13</v>
      </c>
      <c r="L3422" s="85" t="s">
        <v>2562</v>
      </c>
      <c r="N3422" s="85" t="s">
        <v>2814</v>
      </c>
      <c r="O3422" s="85">
        <v>0</v>
      </c>
      <c r="P3422" s="85">
        <v>7.5473948294614468E-9</v>
      </c>
      <c r="Q3422" s="85">
        <v>0</v>
      </c>
    </row>
    <row r="3423" spans="1:17" x14ac:dyDescent="0.3">
      <c r="A3423" s="85" t="s">
        <v>903</v>
      </c>
      <c r="B3423" s="85" t="s">
        <v>595</v>
      </c>
      <c r="C3423" s="85" t="s">
        <v>32</v>
      </c>
      <c r="D3423" s="85" t="s">
        <v>31</v>
      </c>
      <c r="E3423" s="85" t="s">
        <v>52</v>
      </c>
      <c r="F3423" s="85" t="s">
        <v>51</v>
      </c>
      <c r="G3423" s="85" t="s">
        <v>10</v>
      </c>
      <c r="H3423" s="85" t="s">
        <v>16</v>
      </c>
      <c r="I3423" s="85">
        <v>0</v>
      </c>
      <c r="J3423" s="85">
        <v>0.04</v>
      </c>
      <c r="K3423" s="85" t="s">
        <v>13</v>
      </c>
      <c r="L3423" s="85" t="s">
        <v>2562</v>
      </c>
      <c r="N3423" s="85" t="s">
        <v>2815</v>
      </c>
      <c r="O3423" s="85">
        <v>0</v>
      </c>
      <c r="P3423" s="85">
        <v>7.5473948294614468E-9</v>
      </c>
      <c r="Q3423" s="85">
        <v>0</v>
      </c>
    </row>
    <row r="3424" spans="1:17" x14ac:dyDescent="0.3">
      <c r="A3424" s="85" t="s">
        <v>903</v>
      </c>
      <c r="B3424" s="85" t="s">
        <v>595</v>
      </c>
      <c r="C3424" s="85" t="s">
        <v>32</v>
      </c>
      <c r="D3424" s="85" t="s">
        <v>31</v>
      </c>
      <c r="E3424" s="85" t="s">
        <v>56</v>
      </c>
      <c r="F3424" s="85" t="s">
        <v>55</v>
      </c>
      <c r="G3424" s="85" t="s">
        <v>10</v>
      </c>
      <c r="H3424" s="85" t="s">
        <v>16</v>
      </c>
      <c r="I3424" s="85">
        <v>0</v>
      </c>
      <c r="J3424" s="85">
        <v>0.04</v>
      </c>
      <c r="K3424" s="85" t="s">
        <v>13</v>
      </c>
      <c r="L3424" s="85" t="s">
        <v>2562</v>
      </c>
      <c r="N3424" s="85" t="s">
        <v>2814</v>
      </c>
      <c r="O3424" s="85">
        <v>0</v>
      </c>
      <c r="P3424" s="85">
        <v>7.5473948294614468E-9</v>
      </c>
      <c r="Q3424" s="85">
        <v>0</v>
      </c>
    </row>
    <row r="3425" spans="1:17" x14ac:dyDescent="0.3">
      <c r="A3425" s="85" t="s">
        <v>903</v>
      </c>
      <c r="B3425" s="85" t="s">
        <v>595</v>
      </c>
      <c r="C3425" s="85" t="s">
        <v>32</v>
      </c>
      <c r="D3425" s="85" t="s">
        <v>31</v>
      </c>
      <c r="E3425" s="85" t="s">
        <v>60</v>
      </c>
      <c r="F3425" s="85" t="s">
        <v>59</v>
      </c>
      <c r="G3425" s="85" t="s">
        <v>10</v>
      </c>
      <c r="H3425" s="85" t="s">
        <v>12</v>
      </c>
      <c r="I3425" s="85">
        <v>0.1</v>
      </c>
      <c r="J3425" s="85">
        <v>1.6</v>
      </c>
      <c r="K3425" s="85" t="s">
        <v>13</v>
      </c>
      <c r="L3425" s="85" t="s">
        <v>2562</v>
      </c>
      <c r="N3425" s="85" t="s">
        <v>2816</v>
      </c>
      <c r="O3425" s="85">
        <v>2.5728105382319652E-10</v>
      </c>
      <c r="P3425" s="85">
        <v>7.5473948294614468E-9</v>
      </c>
      <c r="Q3425" s="85">
        <v>3.4088723279573689</v>
      </c>
    </row>
    <row r="3426" spans="1:17" x14ac:dyDescent="0.3">
      <c r="A3426" s="85" t="s">
        <v>903</v>
      </c>
      <c r="B3426" s="85" t="s">
        <v>595</v>
      </c>
      <c r="C3426" s="85" t="s">
        <v>32</v>
      </c>
      <c r="D3426" s="85" t="s">
        <v>31</v>
      </c>
      <c r="E3426" s="85" t="s">
        <v>64</v>
      </c>
      <c r="F3426" s="85" t="s">
        <v>63</v>
      </c>
      <c r="G3426" s="85" t="s">
        <v>10</v>
      </c>
      <c r="H3426" s="85" t="s">
        <v>16</v>
      </c>
      <c r="I3426" s="85">
        <v>0</v>
      </c>
      <c r="J3426" s="85">
        <v>0.04</v>
      </c>
      <c r="K3426" s="85" t="s">
        <v>13</v>
      </c>
      <c r="L3426" s="85" t="s">
        <v>2562</v>
      </c>
      <c r="N3426" s="85" t="s">
        <v>2817</v>
      </c>
      <c r="O3426" s="85">
        <v>0</v>
      </c>
      <c r="P3426" s="85">
        <v>7.5473948294614468E-9</v>
      </c>
      <c r="Q3426" s="85">
        <v>0</v>
      </c>
    </row>
    <row r="3427" spans="1:17" x14ac:dyDescent="0.3">
      <c r="A3427" s="85" t="s">
        <v>903</v>
      </c>
      <c r="B3427" s="85" t="s">
        <v>595</v>
      </c>
      <c r="C3427" s="85" t="s">
        <v>32</v>
      </c>
      <c r="D3427" s="85" t="s">
        <v>31</v>
      </c>
      <c r="E3427" s="85" t="s">
        <v>68</v>
      </c>
      <c r="F3427" s="85" t="s">
        <v>67</v>
      </c>
      <c r="G3427" s="85" t="s">
        <v>10</v>
      </c>
      <c r="H3427" s="85" t="s">
        <v>16</v>
      </c>
      <c r="I3427" s="85">
        <v>0</v>
      </c>
      <c r="J3427" s="85">
        <v>0.16</v>
      </c>
      <c r="K3427" s="85" t="s">
        <v>13</v>
      </c>
      <c r="L3427" s="85" t="s">
        <v>2562</v>
      </c>
      <c r="N3427" s="85" t="s">
        <v>2818</v>
      </c>
      <c r="O3427" s="85">
        <v>0</v>
      </c>
      <c r="P3427" s="85">
        <v>7.5473948294614468E-9</v>
      </c>
      <c r="Q3427" s="85">
        <v>0</v>
      </c>
    </row>
    <row r="3428" spans="1:17" x14ac:dyDescent="0.3">
      <c r="A3428" s="85" t="s">
        <v>903</v>
      </c>
      <c r="B3428" s="85" t="s">
        <v>595</v>
      </c>
      <c r="C3428" s="85" t="s">
        <v>32</v>
      </c>
      <c r="D3428" s="85" t="s">
        <v>31</v>
      </c>
      <c r="E3428" s="85" t="s">
        <v>72</v>
      </c>
      <c r="F3428" s="85" t="s">
        <v>71</v>
      </c>
      <c r="G3428" s="85" t="s">
        <v>10</v>
      </c>
      <c r="H3428" s="85" t="s">
        <v>16</v>
      </c>
      <c r="I3428" s="85">
        <v>0</v>
      </c>
      <c r="J3428" s="85">
        <v>0.04</v>
      </c>
      <c r="K3428" s="85" t="s">
        <v>13</v>
      </c>
      <c r="L3428" s="85" t="s">
        <v>2562</v>
      </c>
      <c r="N3428" s="85" t="s">
        <v>2819</v>
      </c>
      <c r="O3428" s="85">
        <v>0</v>
      </c>
      <c r="P3428" s="85">
        <v>7.5473948294614468E-9</v>
      </c>
      <c r="Q3428" s="85">
        <v>0</v>
      </c>
    </row>
    <row r="3429" spans="1:17" x14ac:dyDescent="0.3">
      <c r="A3429" s="85" t="s">
        <v>903</v>
      </c>
      <c r="B3429" s="85" t="s">
        <v>595</v>
      </c>
      <c r="C3429" s="85" t="s">
        <v>32</v>
      </c>
      <c r="D3429" s="85" t="s">
        <v>31</v>
      </c>
      <c r="E3429" s="85" t="s">
        <v>50</v>
      </c>
      <c r="F3429" s="85" t="s">
        <v>49</v>
      </c>
      <c r="G3429" s="85" t="s">
        <v>10</v>
      </c>
      <c r="H3429" s="85" t="s">
        <v>16</v>
      </c>
      <c r="I3429" s="85">
        <v>0</v>
      </c>
      <c r="J3429" s="85">
        <v>1.6</v>
      </c>
      <c r="K3429" s="85" t="s">
        <v>13</v>
      </c>
      <c r="L3429" s="85" t="s">
        <v>2562</v>
      </c>
      <c r="N3429" s="85" t="s">
        <v>2820</v>
      </c>
      <c r="O3429" s="85">
        <v>0</v>
      </c>
      <c r="P3429" s="85">
        <v>7.5473948294614468E-9</v>
      </c>
      <c r="Q3429" s="85">
        <v>0</v>
      </c>
    </row>
    <row r="3430" spans="1:17" x14ac:dyDescent="0.3">
      <c r="A3430" s="85" t="s">
        <v>903</v>
      </c>
      <c r="B3430" s="85" t="s">
        <v>595</v>
      </c>
      <c r="C3430" s="85" t="s">
        <v>32</v>
      </c>
      <c r="D3430" s="85" t="s">
        <v>31</v>
      </c>
      <c r="E3430" s="85" t="s">
        <v>89</v>
      </c>
      <c r="F3430" s="85" t="s">
        <v>88</v>
      </c>
      <c r="G3430" s="85" t="s">
        <v>10</v>
      </c>
      <c r="H3430" s="85" t="s">
        <v>16</v>
      </c>
      <c r="I3430" s="85">
        <v>0</v>
      </c>
      <c r="J3430" s="85">
        <v>0.4</v>
      </c>
      <c r="K3430" s="85" t="s">
        <v>13</v>
      </c>
      <c r="L3430" s="85" t="s">
        <v>2562</v>
      </c>
      <c r="N3430" s="85" t="s">
        <v>2821</v>
      </c>
      <c r="O3430" s="85">
        <v>0</v>
      </c>
      <c r="P3430" s="85">
        <v>7.5473948294614468E-9</v>
      </c>
      <c r="Q3430" s="85">
        <v>0</v>
      </c>
    </row>
    <row r="3431" spans="1:17" x14ac:dyDescent="0.3">
      <c r="A3431" s="85" t="s">
        <v>903</v>
      </c>
      <c r="B3431" s="85" t="s">
        <v>595</v>
      </c>
      <c r="C3431" s="85" t="s">
        <v>32</v>
      </c>
      <c r="D3431" s="85" t="s">
        <v>31</v>
      </c>
      <c r="E3431" s="85" t="s">
        <v>101</v>
      </c>
      <c r="F3431" s="85" t="s">
        <v>100</v>
      </c>
      <c r="G3431" s="85" t="s">
        <v>10</v>
      </c>
      <c r="H3431" s="85" t="s">
        <v>16</v>
      </c>
      <c r="I3431" s="85">
        <v>0</v>
      </c>
      <c r="J3431" s="85">
        <v>0.32</v>
      </c>
      <c r="K3431" s="85" t="s">
        <v>13</v>
      </c>
      <c r="L3431" s="85" t="s">
        <v>2562</v>
      </c>
      <c r="N3431" s="85" t="s">
        <v>2822</v>
      </c>
      <c r="O3431" s="85">
        <v>0</v>
      </c>
      <c r="P3431" s="85">
        <v>7.5473948294614468E-9</v>
      </c>
      <c r="Q3431" s="85">
        <v>0</v>
      </c>
    </row>
    <row r="3432" spans="1:17" x14ac:dyDescent="0.3">
      <c r="A3432" s="85" t="s">
        <v>903</v>
      </c>
      <c r="B3432" s="85" t="s">
        <v>595</v>
      </c>
      <c r="C3432" s="85" t="s">
        <v>32</v>
      </c>
      <c r="D3432" s="85" t="s">
        <v>31</v>
      </c>
      <c r="E3432" s="85" t="s">
        <v>105</v>
      </c>
      <c r="F3432" s="85" t="s">
        <v>104</v>
      </c>
      <c r="G3432" s="85" t="s">
        <v>10</v>
      </c>
      <c r="H3432" s="85" t="s">
        <v>16</v>
      </c>
      <c r="I3432" s="85">
        <v>0</v>
      </c>
      <c r="J3432" s="85">
        <v>8.199999999999999E-3</v>
      </c>
      <c r="K3432" s="85" t="s">
        <v>13</v>
      </c>
      <c r="L3432" s="85" t="s">
        <v>2562</v>
      </c>
      <c r="N3432" s="85" t="s">
        <v>2823</v>
      </c>
      <c r="O3432" s="85">
        <v>0</v>
      </c>
      <c r="P3432" s="85">
        <v>7.5473948294614468E-9</v>
      </c>
      <c r="Q3432" s="85">
        <v>0</v>
      </c>
    </row>
    <row r="3433" spans="1:17" x14ac:dyDescent="0.3">
      <c r="A3433" s="85" t="s">
        <v>903</v>
      </c>
      <c r="B3433" s="85" t="s">
        <v>595</v>
      </c>
      <c r="C3433" s="85" t="s">
        <v>32</v>
      </c>
      <c r="D3433" s="85" t="s">
        <v>31</v>
      </c>
      <c r="E3433" s="85" t="s">
        <v>46</v>
      </c>
      <c r="F3433" s="85" t="s">
        <v>45</v>
      </c>
      <c r="G3433" s="85" t="s">
        <v>10</v>
      </c>
      <c r="H3433" s="85" t="s">
        <v>12</v>
      </c>
      <c r="I3433" s="85">
        <v>3.6800000000000001E-3</v>
      </c>
      <c r="J3433" s="85">
        <v>0.02</v>
      </c>
      <c r="K3433" s="85" t="s">
        <v>13</v>
      </c>
      <c r="L3433" s="85" t="s">
        <v>2562</v>
      </c>
      <c r="N3433" s="85" t="s">
        <v>2824</v>
      </c>
      <c r="O3433" s="85">
        <v>2.434425958389839E-11</v>
      </c>
      <c r="P3433" s="85">
        <v>7.5473948294614468E-9</v>
      </c>
      <c r="Q3433" s="85">
        <v>0.32255182263514232</v>
      </c>
    </row>
    <row r="3434" spans="1:17" x14ac:dyDescent="0.3">
      <c r="A3434" s="85" t="s">
        <v>903</v>
      </c>
      <c r="B3434" s="85" t="s">
        <v>595</v>
      </c>
      <c r="C3434" s="85" t="s">
        <v>32</v>
      </c>
      <c r="D3434" s="85" t="s">
        <v>31</v>
      </c>
      <c r="E3434" s="85" t="s">
        <v>109</v>
      </c>
      <c r="F3434" s="85" t="s">
        <v>108</v>
      </c>
      <c r="G3434" s="85" t="s">
        <v>10</v>
      </c>
      <c r="H3434" s="85" t="s">
        <v>16</v>
      </c>
      <c r="I3434" s="85">
        <v>0</v>
      </c>
      <c r="J3434" s="85">
        <v>0.4</v>
      </c>
      <c r="K3434" s="85" t="s">
        <v>13</v>
      </c>
      <c r="L3434" s="85" t="s">
        <v>2562</v>
      </c>
      <c r="N3434" s="85" t="s">
        <v>2825</v>
      </c>
      <c r="O3434" s="85">
        <v>0</v>
      </c>
      <c r="P3434" s="85">
        <v>7.5473948294614468E-9</v>
      </c>
      <c r="Q3434" s="85">
        <v>0</v>
      </c>
    </row>
    <row r="3435" spans="1:17" x14ac:dyDescent="0.3">
      <c r="A3435" s="85" t="s">
        <v>903</v>
      </c>
      <c r="B3435" s="85" t="s">
        <v>595</v>
      </c>
      <c r="C3435" s="85" t="s">
        <v>32</v>
      </c>
      <c r="D3435" s="85" t="s">
        <v>31</v>
      </c>
      <c r="E3435" s="85" t="s">
        <v>113</v>
      </c>
      <c r="F3435" s="85" t="s">
        <v>112</v>
      </c>
      <c r="G3435" s="85" t="s">
        <v>10</v>
      </c>
      <c r="H3435" s="85" t="s">
        <v>16</v>
      </c>
      <c r="I3435" s="85">
        <v>0</v>
      </c>
      <c r="J3435" s="85">
        <v>0.04</v>
      </c>
      <c r="K3435" s="85" t="s">
        <v>13</v>
      </c>
      <c r="L3435" s="85" t="s">
        <v>2562</v>
      </c>
      <c r="N3435" s="85" t="s">
        <v>2826</v>
      </c>
      <c r="O3435" s="85">
        <v>0</v>
      </c>
      <c r="P3435" s="85">
        <v>7.5473948294614468E-9</v>
      </c>
      <c r="Q3435" s="85">
        <v>0</v>
      </c>
    </row>
    <row r="3436" spans="1:17" x14ac:dyDescent="0.3">
      <c r="A3436" s="85" t="s">
        <v>903</v>
      </c>
      <c r="B3436" s="85" t="s">
        <v>595</v>
      </c>
      <c r="C3436" s="85" t="s">
        <v>32</v>
      </c>
      <c r="D3436" s="85" t="s">
        <v>31</v>
      </c>
      <c r="E3436" s="85" t="s">
        <v>117</v>
      </c>
      <c r="F3436" s="85" t="s">
        <v>116</v>
      </c>
      <c r="G3436" s="85" t="s">
        <v>10</v>
      </c>
      <c r="H3436" s="85" t="s">
        <v>16</v>
      </c>
      <c r="I3436" s="85">
        <v>0</v>
      </c>
      <c r="J3436" s="85">
        <v>2.1999999999999999E-2</v>
      </c>
      <c r="K3436" s="85" t="s">
        <v>13</v>
      </c>
      <c r="L3436" s="85" t="s">
        <v>2562</v>
      </c>
      <c r="N3436" s="85" t="s">
        <v>2827</v>
      </c>
      <c r="O3436" s="85">
        <v>0</v>
      </c>
      <c r="P3436" s="85">
        <v>7.5473948294614468E-9</v>
      </c>
      <c r="Q3436" s="85">
        <v>0</v>
      </c>
    </row>
    <row r="3437" spans="1:17" x14ac:dyDescent="0.3">
      <c r="A3437" s="85" t="s">
        <v>903</v>
      </c>
      <c r="B3437" s="85" t="s">
        <v>595</v>
      </c>
      <c r="C3437" s="85" t="s">
        <v>32</v>
      </c>
      <c r="D3437" s="85" t="s">
        <v>31</v>
      </c>
      <c r="E3437" s="85" t="s">
        <v>121</v>
      </c>
      <c r="F3437" s="85" t="s">
        <v>120</v>
      </c>
      <c r="G3437" s="85" t="s">
        <v>10</v>
      </c>
      <c r="H3437" s="85" t="s">
        <v>16</v>
      </c>
      <c r="I3437" s="85">
        <v>0</v>
      </c>
      <c r="J3437" s="85">
        <v>6.7000000000000002E-3</v>
      </c>
      <c r="K3437" s="85" t="s">
        <v>13</v>
      </c>
      <c r="L3437" s="85" t="s">
        <v>2562</v>
      </c>
      <c r="N3437" s="85" t="s">
        <v>2828</v>
      </c>
      <c r="O3437" s="85">
        <v>0</v>
      </c>
      <c r="P3437" s="85">
        <v>7.5473948294614468E-9</v>
      </c>
      <c r="Q3437" s="85">
        <v>0</v>
      </c>
    </row>
    <row r="3438" spans="1:17" x14ac:dyDescent="0.3">
      <c r="A3438" s="85" t="s">
        <v>903</v>
      </c>
      <c r="B3438" s="85" t="s">
        <v>595</v>
      </c>
      <c r="C3438" s="85" t="s">
        <v>32</v>
      </c>
      <c r="D3438" s="85" t="s">
        <v>31</v>
      </c>
      <c r="E3438" s="85" t="s">
        <v>125</v>
      </c>
      <c r="F3438" s="85" t="s">
        <v>124</v>
      </c>
      <c r="G3438" s="85" t="s">
        <v>10</v>
      </c>
      <c r="H3438" s="85" t="s">
        <v>16</v>
      </c>
      <c r="I3438" s="85">
        <v>0</v>
      </c>
      <c r="J3438" s="85">
        <v>2.1000000000000001E-2</v>
      </c>
      <c r="K3438" s="85" t="s">
        <v>13</v>
      </c>
      <c r="L3438" s="85" t="s">
        <v>2562</v>
      </c>
      <c r="N3438" s="85" t="s">
        <v>2829</v>
      </c>
      <c r="O3438" s="85">
        <v>0</v>
      </c>
      <c r="P3438" s="85">
        <v>7.5473948294614468E-9</v>
      </c>
      <c r="Q3438" s="85">
        <v>0</v>
      </c>
    </row>
    <row r="3439" spans="1:17" x14ac:dyDescent="0.3">
      <c r="A3439" s="85" t="s">
        <v>903</v>
      </c>
      <c r="B3439" s="85" t="s">
        <v>595</v>
      </c>
      <c r="C3439" s="85" t="s">
        <v>32</v>
      </c>
      <c r="D3439" s="85" t="s">
        <v>31</v>
      </c>
      <c r="E3439" s="85" t="s">
        <v>129</v>
      </c>
      <c r="F3439" s="85" t="s">
        <v>128</v>
      </c>
      <c r="G3439" s="85" t="s">
        <v>10</v>
      </c>
      <c r="H3439" s="85" t="s">
        <v>16</v>
      </c>
      <c r="I3439" s="85">
        <v>0</v>
      </c>
      <c r="J3439" s="85">
        <v>3.6999999999999998E-2</v>
      </c>
      <c r="K3439" s="85" t="s">
        <v>13</v>
      </c>
      <c r="L3439" s="85" t="s">
        <v>2562</v>
      </c>
      <c r="N3439" s="85" t="s">
        <v>2830</v>
      </c>
      <c r="O3439" s="85">
        <v>0</v>
      </c>
      <c r="P3439" s="85">
        <v>7.5473948294614468E-9</v>
      </c>
      <c r="Q3439" s="85">
        <v>0</v>
      </c>
    </row>
    <row r="3440" spans="1:17" x14ac:dyDescent="0.3">
      <c r="A3440" s="85" t="s">
        <v>903</v>
      </c>
      <c r="B3440" s="85" t="s">
        <v>595</v>
      </c>
      <c r="C3440" s="85" t="s">
        <v>32</v>
      </c>
      <c r="D3440" s="85" t="s">
        <v>31</v>
      </c>
      <c r="E3440" s="85" t="s">
        <v>133</v>
      </c>
      <c r="F3440" s="85" t="s">
        <v>132</v>
      </c>
      <c r="G3440" s="85" t="s">
        <v>10</v>
      </c>
      <c r="H3440" s="85" t="s">
        <v>16</v>
      </c>
      <c r="I3440" s="85">
        <v>0</v>
      </c>
      <c r="J3440" s="85">
        <v>8.0999999999999996E-3</v>
      </c>
      <c r="K3440" s="85" t="s">
        <v>13</v>
      </c>
      <c r="L3440" s="85" t="s">
        <v>2562</v>
      </c>
      <c r="N3440" s="85" t="s">
        <v>2831</v>
      </c>
      <c r="O3440" s="85">
        <v>0</v>
      </c>
      <c r="P3440" s="85">
        <v>7.5473948294614468E-9</v>
      </c>
      <c r="Q3440" s="85">
        <v>0</v>
      </c>
    </row>
    <row r="3441" spans="1:18" x14ac:dyDescent="0.3">
      <c r="A3441" s="85" t="s">
        <v>903</v>
      </c>
      <c r="B3441" s="85" t="s">
        <v>595</v>
      </c>
      <c r="C3441" s="85" t="s">
        <v>32</v>
      </c>
      <c r="D3441" s="85" t="s">
        <v>31</v>
      </c>
      <c r="E3441" s="85" t="s">
        <v>99</v>
      </c>
      <c r="F3441" s="85" t="s">
        <v>98</v>
      </c>
      <c r="G3441" s="85" t="s">
        <v>10</v>
      </c>
      <c r="H3441" s="85" t="s">
        <v>16</v>
      </c>
      <c r="I3441" s="85">
        <v>0</v>
      </c>
      <c r="J3441" s="85">
        <v>0.02</v>
      </c>
      <c r="K3441" s="85" t="s">
        <v>13</v>
      </c>
      <c r="L3441" s="85" t="s">
        <v>2562</v>
      </c>
      <c r="N3441" s="85" t="s">
        <v>2832</v>
      </c>
      <c r="O3441" s="85">
        <v>0</v>
      </c>
      <c r="P3441" s="85">
        <v>7.5473948294614468E-9</v>
      </c>
      <c r="Q3441" s="85">
        <v>0</v>
      </c>
    </row>
    <row r="3442" spans="1:18" x14ac:dyDescent="0.3">
      <c r="A3442" s="85" t="s">
        <v>903</v>
      </c>
      <c r="B3442" s="85" t="s">
        <v>595</v>
      </c>
      <c r="C3442" s="85" t="s">
        <v>32</v>
      </c>
      <c r="D3442" s="85" t="s">
        <v>31</v>
      </c>
      <c r="E3442" s="85" t="s">
        <v>139</v>
      </c>
      <c r="F3442" s="85" t="s">
        <v>138</v>
      </c>
      <c r="G3442" s="85" t="s">
        <v>10</v>
      </c>
      <c r="H3442" s="85" t="s">
        <v>12</v>
      </c>
      <c r="I3442" s="85">
        <v>0.12</v>
      </c>
      <c r="J3442" s="85">
        <v>0.04</v>
      </c>
      <c r="K3442" s="85" t="s">
        <v>13</v>
      </c>
      <c r="L3442" s="85" t="s">
        <v>2562</v>
      </c>
      <c r="N3442" s="85" t="s">
        <v>2833</v>
      </c>
      <c r="O3442" s="85">
        <v>5.7632458600683895E-10</v>
      </c>
      <c r="P3442" s="85">
        <v>7.5473948294614468E-9</v>
      </c>
      <c r="Q3442" s="85">
        <v>7.6360730958070642</v>
      </c>
      <c r="R3442" s="85" t="s">
        <v>2806</v>
      </c>
    </row>
    <row r="3443" spans="1:18" x14ac:dyDescent="0.3">
      <c r="A3443" s="85" t="s">
        <v>903</v>
      </c>
      <c r="B3443" s="85" t="s">
        <v>595</v>
      </c>
      <c r="C3443" s="85" t="s">
        <v>32</v>
      </c>
      <c r="D3443" s="85" t="s">
        <v>31</v>
      </c>
      <c r="E3443" s="85" t="s">
        <v>143</v>
      </c>
      <c r="F3443" s="85" t="s">
        <v>142</v>
      </c>
      <c r="G3443" s="85" t="s">
        <v>10</v>
      </c>
      <c r="H3443" s="85" t="s">
        <v>16</v>
      </c>
      <c r="I3443" s="85">
        <v>0</v>
      </c>
      <c r="J3443" s="85">
        <v>0.11600000000000001</v>
      </c>
      <c r="K3443" s="85" t="s">
        <v>13</v>
      </c>
      <c r="L3443" s="85" t="s">
        <v>2562</v>
      </c>
      <c r="N3443" s="85" t="s">
        <v>2834</v>
      </c>
      <c r="O3443" s="85">
        <v>0</v>
      </c>
      <c r="P3443" s="85">
        <v>7.5473948294614468E-9</v>
      </c>
      <c r="Q3443" s="85">
        <v>0</v>
      </c>
    </row>
    <row r="3444" spans="1:18" x14ac:dyDescent="0.3">
      <c r="A3444" s="85" t="s">
        <v>903</v>
      </c>
      <c r="B3444" s="85" t="s">
        <v>595</v>
      </c>
      <c r="C3444" s="85" t="s">
        <v>32</v>
      </c>
      <c r="D3444" s="85" t="s">
        <v>31</v>
      </c>
      <c r="E3444" s="85" t="s">
        <v>147</v>
      </c>
      <c r="F3444" s="85" t="s">
        <v>146</v>
      </c>
      <c r="G3444" s="85" t="s">
        <v>10</v>
      </c>
      <c r="H3444" s="85" t="s">
        <v>16</v>
      </c>
      <c r="I3444" s="85">
        <v>0</v>
      </c>
      <c r="J3444" s="85">
        <v>1.2999999999999999E-2</v>
      </c>
      <c r="K3444" s="85" t="s">
        <v>13</v>
      </c>
      <c r="L3444" s="85" t="s">
        <v>2562</v>
      </c>
      <c r="N3444" s="85" t="s">
        <v>2835</v>
      </c>
      <c r="O3444" s="85">
        <v>0</v>
      </c>
      <c r="P3444" s="85">
        <v>7.5473948294614468E-9</v>
      </c>
      <c r="Q3444" s="85">
        <v>0</v>
      </c>
    </row>
    <row r="3445" spans="1:18" x14ac:dyDescent="0.3">
      <c r="A3445" s="85" t="s">
        <v>903</v>
      </c>
      <c r="B3445" s="85" t="s">
        <v>595</v>
      </c>
      <c r="C3445" s="85" t="s">
        <v>32</v>
      </c>
      <c r="D3445" s="85" t="s">
        <v>31</v>
      </c>
      <c r="E3445" s="85" t="s">
        <v>151</v>
      </c>
      <c r="F3445" s="85" t="s">
        <v>150</v>
      </c>
      <c r="G3445" s="85" t="s">
        <v>10</v>
      </c>
      <c r="I3445" s="85">
        <v>2.7650000000000001E-2</v>
      </c>
      <c r="J3445" s="85">
        <v>1.9E-2</v>
      </c>
      <c r="K3445" s="85" t="s">
        <v>13</v>
      </c>
      <c r="L3445" s="85" t="s">
        <v>2562</v>
      </c>
      <c r="N3445" s="85" t="s">
        <v>2836</v>
      </c>
      <c r="O3445" s="85">
        <v>1.2819324029857669E-10</v>
      </c>
      <c r="P3445" s="85">
        <v>7.5473948294614468E-9</v>
      </c>
      <c r="Q3445" s="85">
        <v>1.698509793050327</v>
      </c>
    </row>
    <row r="3446" spans="1:18" x14ac:dyDescent="0.3">
      <c r="A3446" s="85" t="s">
        <v>903</v>
      </c>
      <c r="B3446" s="85" t="s">
        <v>595</v>
      </c>
      <c r="C3446" s="85" t="s">
        <v>32</v>
      </c>
      <c r="D3446" s="85" t="s">
        <v>31</v>
      </c>
      <c r="E3446" s="85" t="s">
        <v>48</v>
      </c>
      <c r="F3446" s="85" t="s">
        <v>2837</v>
      </c>
      <c r="G3446" s="85" t="s">
        <v>10</v>
      </c>
      <c r="H3446" s="85" t="s">
        <v>16</v>
      </c>
      <c r="I3446" s="85">
        <v>0</v>
      </c>
      <c r="J3446" s="85">
        <v>0.04</v>
      </c>
      <c r="K3446" s="85" t="s">
        <v>13</v>
      </c>
      <c r="L3446" s="85" t="s">
        <v>2562</v>
      </c>
      <c r="N3446" s="85" t="s">
        <v>2838</v>
      </c>
      <c r="O3446" s="85">
        <v>0</v>
      </c>
      <c r="P3446" s="85">
        <v>7.5473948294614468E-9</v>
      </c>
      <c r="Q3446" s="85">
        <v>0</v>
      </c>
    </row>
    <row r="3447" spans="1:18" x14ac:dyDescent="0.3">
      <c r="A3447" s="85" t="s">
        <v>903</v>
      </c>
      <c r="B3447" s="85" t="s">
        <v>595</v>
      </c>
      <c r="C3447" s="85" t="s">
        <v>32</v>
      </c>
      <c r="D3447" s="85" t="s">
        <v>31</v>
      </c>
      <c r="E3447" s="85" t="s">
        <v>155</v>
      </c>
      <c r="F3447" s="85" t="s">
        <v>154</v>
      </c>
      <c r="G3447" s="85" t="s">
        <v>10</v>
      </c>
      <c r="H3447" s="85" t="s">
        <v>12</v>
      </c>
      <c r="I3447" s="85">
        <v>7.0000000000000007E-2</v>
      </c>
      <c r="J3447" s="85">
        <v>0.02</v>
      </c>
      <c r="K3447" s="85" t="s">
        <v>13</v>
      </c>
      <c r="L3447" s="85" t="s">
        <v>2562</v>
      </c>
      <c r="N3447" s="85" t="s">
        <v>2839</v>
      </c>
      <c r="O3447" s="85">
        <v>2.774298895036383E-10</v>
      </c>
      <c r="P3447" s="85">
        <v>7.5473948294614468E-9</v>
      </c>
      <c r="Q3447" s="85">
        <v>3.6758364412139102</v>
      </c>
    </row>
    <row r="3448" spans="1:18" x14ac:dyDescent="0.3">
      <c r="A3448" s="85" t="s">
        <v>903</v>
      </c>
      <c r="B3448" s="85" t="s">
        <v>595</v>
      </c>
      <c r="C3448" s="85" t="s">
        <v>32</v>
      </c>
      <c r="D3448" s="85" t="s">
        <v>31</v>
      </c>
      <c r="E3448" s="85" t="s">
        <v>91</v>
      </c>
      <c r="F3448" s="85" t="s">
        <v>90</v>
      </c>
      <c r="G3448" s="85" t="s">
        <v>10</v>
      </c>
      <c r="H3448" s="85" t="s">
        <v>16</v>
      </c>
      <c r="I3448" s="85">
        <v>0</v>
      </c>
      <c r="J3448" s="85">
        <v>0.08</v>
      </c>
      <c r="K3448" s="85" t="s">
        <v>13</v>
      </c>
      <c r="L3448" s="85" t="s">
        <v>2562</v>
      </c>
      <c r="N3448" s="85" t="s">
        <v>2840</v>
      </c>
      <c r="O3448" s="85">
        <v>0</v>
      </c>
      <c r="P3448" s="85">
        <v>7.5473948294614468E-9</v>
      </c>
      <c r="Q3448" s="85">
        <v>0</v>
      </c>
    </row>
    <row r="3449" spans="1:18" x14ac:dyDescent="0.3">
      <c r="A3449" s="85" t="s">
        <v>903</v>
      </c>
      <c r="B3449" s="85" t="s">
        <v>595</v>
      </c>
      <c r="C3449" s="85" t="s">
        <v>32</v>
      </c>
      <c r="D3449" s="85" t="s">
        <v>31</v>
      </c>
      <c r="E3449" s="85" t="s">
        <v>159</v>
      </c>
      <c r="F3449" s="85" t="s">
        <v>158</v>
      </c>
      <c r="G3449" s="85" t="s">
        <v>10</v>
      </c>
      <c r="H3449" s="85" t="s">
        <v>16</v>
      </c>
      <c r="I3449" s="85">
        <v>0</v>
      </c>
      <c r="J3449" s="85">
        <v>4.3999999999999997E-2</v>
      </c>
      <c r="K3449" s="85" t="s">
        <v>13</v>
      </c>
      <c r="L3449" s="85" t="s">
        <v>2562</v>
      </c>
      <c r="N3449" s="85" t="s">
        <v>2841</v>
      </c>
      <c r="O3449" s="85">
        <v>0</v>
      </c>
      <c r="P3449" s="85">
        <v>7.5473948294614468E-9</v>
      </c>
      <c r="Q3449" s="85">
        <v>0</v>
      </c>
    </row>
    <row r="3450" spans="1:18" x14ac:dyDescent="0.3">
      <c r="A3450" s="85" t="s">
        <v>903</v>
      </c>
      <c r="B3450" s="85" t="s">
        <v>595</v>
      </c>
      <c r="C3450" s="85" t="s">
        <v>32</v>
      </c>
      <c r="D3450" s="85" t="s">
        <v>31</v>
      </c>
      <c r="E3450" s="85" t="s">
        <v>163</v>
      </c>
      <c r="F3450" s="85" t="s">
        <v>162</v>
      </c>
      <c r="G3450" s="85" t="s">
        <v>10</v>
      </c>
      <c r="H3450" s="85" t="s">
        <v>16</v>
      </c>
      <c r="I3450" s="85">
        <v>0</v>
      </c>
      <c r="J3450" s="85">
        <v>0.114</v>
      </c>
      <c r="K3450" s="85" t="s">
        <v>13</v>
      </c>
      <c r="L3450" s="85" t="s">
        <v>2562</v>
      </c>
      <c r="N3450" s="85" t="s">
        <v>2842</v>
      </c>
      <c r="O3450" s="85">
        <v>0</v>
      </c>
      <c r="P3450" s="85">
        <v>7.5473948294614468E-9</v>
      </c>
      <c r="Q3450" s="85">
        <v>0</v>
      </c>
    </row>
    <row r="3451" spans="1:18" x14ac:dyDescent="0.3">
      <c r="A3451" s="85" t="s">
        <v>903</v>
      </c>
      <c r="B3451" s="85" t="s">
        <v>595</v>
      </c>
      <c r="C3451" s="85" t="s">
        <v>32</v>
      </c>
      <c r="D3451" s="85" t="s">
        <v>31</v>
      </c>
      <c r="E3451" s="85" t="s">
        <v>165</v>
      </c>
      <c r="F3451" s="85" t="s">
        <v>164</v>
      </c>
      <c r="G3451" s="85" t="s">
        <v>10</v>
      </c>
      <c r="H3451" s="85" t="s">
        <v>12</v>
      </c>
      <c r="I3451" s="85">
        <v>0.8</v>
      </c>
      <c r="J3451" s="85">
        <v>4.8</v>
      </c>
      <c r="K3451" s="85" t="s">
        <v>13</v>
      </c>
      <c r="L3451" s="85" t="s">
        <v>2562</v>
      </c>
      <c r="N3451" s="85" t="s">
        <v>2843</v>
      </c>
      <c r="O3451" s="85">
        <v>1.9290216484454498E-9</v>
      </c>
      <c r="P3451" s="85">
        <v>7.5473948294614468E-9</v>
      </c>
      <c r="Q3451" s="85">
        <v>25.558774809494071</v>
      </c>
      <c r="R3451" s="85" t="s">
        <v>2806</v>
      </c>
    </row>
    <row r="3452" spans="1:18" x14ac:dyDescent="0.3">
      <c r="A3452" s="85" t="s">
        <v>903</v>
      </c>
      <c r="B3452" s="85" t="s">
        <v>595</v>
      </c>
      <c r="C3452" s="85" t="s">
        <v>32</v>
      </c>
      <c r="D3452" s="85" t="s">
        <v>31</v>
      </c>
      <c r="E3452" s="85" t="s">
        <v>169</v>
      </c>
      <c r="F3452" s="85" t="s">
        <v>168</v>
      </c>
      <c r="G3452" s="85" t="s">
        <v>10</v>
      </c>
      <c r="H3452" s="85" t="s">
        <v>16</v>
      </c>
      <c r="I3452" s="85">
        <v>0</v>
      </c>
      <c r="J3452" s="85">
        <v>3.4</v>
      </c>
      <c r="K3452" s="85" t="s">
        <v>13</v>
      </c>
      <c r="L3452" s="85" t="s">
        <v>2562</v>
      </c>
      <c r="N3452" s="85" t="s">
        <v>2844</v>
      </c>
      <c r="O3452" s="85">
        <v>0</v>
      </c>
      <c r="P3452" s="85">
        <v>7.5473948294614468E-9</v>
      </c>
      <c r="Q3452" s="85">
        <v>0</v>
      </c>
    </row>
    <row r="3453" spans="1:18" x14ac:dyDescent="0.3">
      <c r="A3453" s="85" t="s">
        <v>903</v>
      </c>
      <c r="B3453" s="85" t="s">
        <v>595</v>
      </c>
      <c r="C3453" s="85" t="s">
        <v>32</v>
      </c>
      <c r="D3453" s="85" t="s">
        <v>31</v>
      </c>
      <c r="E3453" s="85" t="s">
        <v>175</v>
      </c>
      <c r="F3453" s="85" t="s">
        <v>174</v>
      </c>
      <c r="G3453" s="85" t="s">
        <v>10</v>
      </c>
      <c r="H3453" s="85" t="s">
        <v>16</v>
      </c>
      <c r="I3453" s="85">
        <v>0</v>
      </c>
      <c r="J3453" s="85">
        <v>0.16</v>
      </c>
      <c r="K3453" s="85" t="s">
        <v>13</v>
      </c>
      <c r="L3453" s="85" t="s">
        <v>2562</v>
      </c>
      <c r="N3453" s="85" t="s">
        <v>2846</v>
      </c>
      <c r="O3453" s="85">
        <v>0</v>
      </c>
      <c r="P3453" s="85">
        <v>7.5473948294614468E-9</v>
      </c>
      <c r="Q3453" s="85">
        <v>0</v>
      </c>
    </row>
    <row r="3454" spans="1:18" x14ac:dyDescent="0.3">
      <c r="A3454" s="85" t="s">
        <v>903</v>
      </c>
      <c r="B3454" s="85" t="s">
        <v>595</v>
      </c>
      <c r="C3454" s="85" t="s">
        <v>32</v>
      </c>
      <c r="D3454" s="85" t="s">
        <v>31</v>
      </c>
      <c r="E3454" s="85" t="s">
        <v>179</v>
      </c>
      <c r="F3454" s="85" t="s">
        <v>178</v>
      </c>
      <c r="G3454" s="85" t="s">
        <v>10</v>
      </c>
      <c r="H3454" s="85" t="s">
        <v>16</v>
      </c>
      <c r="I3454" s="85">
        <v>0</v>
      </c>
      <c r="J3454" s="85">
        <v>1.7999999999999999E-2</v>
      </c>
      <c r="K3454" s="85" t="s">
        <v>13</v>
      </c>
      <c r="L3454" s="85" t="s">
        <v>2562</v>
      </c>
      <c r="N3454" s="85" t="s">
        <v>2847</v>
      </c>
      <c r="O3454" s="85">
        <v>0</v>
      </c>
      <c r="P3454" s="85">
        <v>7.5473948294614468E-9</v>
      </c>
      <c r="Q3454" s="85">
        <v>0</v>
      </c>
    </row>
    <row r="3455" spans="1:18" x14ac:dyDescent="0.3">
      <c r="A3455" s="85" t="s">
        <v>903</v>
      </c>
      <c r="B3455" s="85" t="s">
        <v>595</v>
      </c>
      <c r="C3455" s="85" t="s">
        <v>32</v>
      </c>
      <c r="D3455" s="85" t="s">
        <v>31</v>
      </c>
      <c r="E3455" s="85" t="s">
        <v>183</v>
      </c>
      <c r="F3455" s="85" t="s">
        <v>182</v>
      </c>
      <c r="G3455" s="85" t="s">
        <v>10</v>
      </c>
      <c r="H3455" s="85" t="s">
        <v>12</v>
      </c>
      <c r="I3455" s="85">
        <v>2.64E-2</v>
      </c>
      <c r="J3455" s="85">
        <v>9.0999999999999998E-2</v>
      </c>
      <c r="K3455" s="85" t="s">
        <v>13</v>
      </c>
      <c r="L3455" s="85" t="s">
        <v>2562</v>
      </c>
      <c r="N3455" s="85" t="s">
        <v>2848</v>
      </c>
      <c r="O3455" s="85">
        <v>1.3594652769910501E-10</v>
      </c>
      <c r="P3455" s="85">
        <v>7.5473948294614468E-9</v>
      </c>
      <c r="Q3455" s="85">
        <v>1.8012377882820481</v>
      </c>
    </row>
    <row r="3456" spans="1:18" x14ac:dyDescent="0.3">
      <c r="A3456" s="85" t="s">
        <v>903</v>
      </c>
      <c r="B3456" s="85" t="s">
        <v>595</v>
      </c>
      <c r="C3456" s="85" t="s">
        <v>32</v>
      </c>
      <c r="D3456" s="85" t="s">
        <v>31</v>
      </c>
      <c r="E3456" s="85" t="s">
        <v>187</v>
      </c>
      <c r="F3456" s="85" t="s">
        <v>186</v>
      </c>
      <c r="G3456" s="85" t="s">
        <v>10</v>
      </c>
      <c r="H3456" s="85" t="s">
        <v>16</v>
      </c>
      <c r="I3456" s="85">
        <v>0</v>
      </c>
      <c r="J3456" s="85">
        <v>0.08</v>
      </c>
      <c r="K3456" s="85" t="s">
        <v>13</v>
      </c>
      <c r="L3456" s="85" t="s">
        <v>2562</v>
      </c>
      <c r="N3456" s="85" t="s">
        <v>2849</v>
      </c>
      <c r="O3456" s="85">
        <v>0</v>
      </c>
      <c r="P3456" s="85">
        <v>7.5473948294614468E-9</v>
      </c>
      <c r="Q3456" s="85">
        <v>0</v>
      </c>
    </row>
    <row r="3457" spans="1:18" x14ac:dyDescent="0.3">
      <c r="A3457" s="85" t="s">
        <v>903</v>
      </c>
      <c r="B3457" s="85" t="s">
        <v>595</v>
      </c>
      <c r="C3457" s="85" t="s">
        <v>32</v>
      </c>
      <c r="D3457" s="85" t="s">
        <v>31</v>
      </c>
      <c r="E3457" s="85" t="s">
        <v>191</v>
      </c>
      <c r="F3457" s="85" t="s">
        <v>190</v>
      </c>
      <c r="G3457" s="85" t="s">
        <v>10</v>
      </c>
      <c r="H3457" s="85" t="s">
        <v>16</v>
      </c>
      <c r="I3457" s="85">
        <v>0</v>
      </c>
      <c r="J3457" s="85">
        <v>1.0999999999999999E-2</v>
      </c>
      <c r="K3457" s="85" t="s">
        <v>13</v>
      </c>
      <c r="L3457" s="85" t="s">
        <v>2562</v>
      </c>
      <c r="N3457" s="85" t="s">
        <v>2850</v>
      </c>
      <c r="O3457" s="85">
        <v>0</v>
      </c>
      <c r="P3457" s="85">
        <v>7.5473948294614468E-9</v>
      </c>
      <c r="Q3457" s="85">
        <v>0</v>
      </c>
    </row>
    <row r="3458" spans="1:18" x14ac:dyDescent="0.3">
      <c r="A3458" s="85" t="s">
        <v>903</v>
      </c>
      <c r="B3458" s="85" t="s">
        <v>595</v>
      </c>
      <c r="C3458" s="85" t="s">
        <v>32</v>
      </c>
      <c r="D3458" s="85" t="s">
        <v>31</v>
      </c>
      <c r="E3458" s="85" t="s">
        <v>193</v>
      </c>
      <c r="F3458" s="85" t="s">
        <v>192</v>
      </c>
      <c r="G3458" s="85" t="s">
        <v>10</v>
      </c>
      <c r="H3458" s="85" t="s">
        <v>16</v>
      </c>
      <c r="I3458" s="85">
        <v>0</v>
      </c>
      <c r="J3458" s="85">
        <v>0.06</v>
      </c>
      <c r="K3458" s="85" t="s">
        <v>13</v>
      </c>
      <c r="L3458" s="85" t="s">
        <v>2562</v>
      </c>
      <c r="N3458" s="85" t="s">
        <v>2851</v>
      </c>
      <c r="O3458" s="85">
        <v>0</v>
      </c>
      <c r="P3458" s="85">
        <v>7.5473948294614468E-9</v>
      </c>
      <c r="Q3458" s="85">
        <v>0</v>
      </c>
    </row>
    <row r="3459" spans="1:18" x14ac:dyDescent="0.3">
      <c r="A3459" s="85" t="s">
        <v>903</v>
      </c>
      <c r="B3459" s="85" t="s">
        <v>595</v>
      </c>
      <c r="C3459" s="85" t="s">
        <v>32</v>
      </c>
      <c r="D3459" s="85" t="s">
        <v>31</v>
      </c>
      <c r="E3459" s="85" t="s">
        <v>195</v>
      </c>
      <c r="F3459" s="85" t="s">
        <v>194</v>
      </c>
      <c r="G3459" s="85" t="s">
        <v>10</v>
      </c>
      <c r="I3459" s="85">
        <v>2.5000000000000001E-2</v>
      </c>
      <c r="J3459" s="85">
        <v>0.02</v>
      </c>
      <c r="K3459" s="85" t="s">
        <v>13</v>
      </c>
      <c r="L3459" s="85" t="s">
        <v>2562</v>
      </c>
      <c r="N3459" s="85" t="s">
        <v>2852</v>
      </c>
      <c r="O3459" s="85">
        <v>1.495116948047676E-10</v>
      </c>
      <c r="P3459" s="85">
        <v>7.5473948294614468E-9</v>
      </c>
      <c r="Q3459" s="85">
        <v>1.980970893706858</v>
      </c>
    </row>
    <row r="3460" spans="1:18" x14ac:dyDescent="0.3">
      <c r="A3460" s="85" t="s">
        <v>903</v>
      </c>
      <c r="B3460" s="85" t="s">
        <v>595</v>
      </c>
      <c r="C3460" s="85" t="s">
        <v>32</v>
      </c>
      <c r="D3460" s="85" t="s">
        <v>31</v>
      </c>
      <c r="E3460" s="85" t="s">
        <v>199</v>
      </c>
      <c r="F3460" s="85" t="s">
        <v>198</v>
      </c>
      <c r="G3460" s="85" t="s">
        <v>10</v>
      </c>
      <c r="H3460" s="85" t="s">
        <v>16</v>
      </c>
      <c r="I3460" s="85">
        <v>0</v>
      </c>
      <c r="J3460" s="85">
        <v>0.05</v>
      </c>
      <c r="K3460" s="85" t="s">
        <v>13</v>
      </c>
      <c r="L3460" s="85" t="s">
        <v>2562</v>
      </c>
      <c r="N3460" s="85" t="s">
        <v>2853</v>
      </c>
      <c r="O3460" s="85">
        <v>0</v>
      </c>
      <c r="P3460" s="85">
        <v>7.5473948294614468E-9</v>
      </c>
      <c r="Q3460" s="85">
        <v>0</v>
      </c>
    </row>
    <row r="3461" spans="1:18" x14ac:dyDescent="0.3">
      <c r="A3461" s="85" t="s">
        <v>903</v>
      </c>
      <c r="B3461" s="85" t="s">
        <v>595</v>
      </c>
      <c r="C3461" s="85" t="s">
        <v>32</v>
      </c>
      <c r="D3461" s="85" t="s">
        <v>31</v>
      </c>
      <c r="E3461" s="85" t="s">
        <v>149</v>
      </c>
      <c r="F3461" s="85" t="s">
        <v>148</v>
      </c>
      <c r="G3461" s="85" t="s">
        <v>10</v>
      </c>
      <c r="H3461" s="85" t="s">
        <v>16</v>
      </c>
      <c r="I3461" s="85">
        <v>0</v>
      </c>
      <c r="J3461" s="85">
        <v>0.08</v>
      </c>
      <c r="K3461" s="85" t="s">
        <v>13</v>
      </c>
      <c r="L3461" s="85" t="s">
        <v>2562</v>
      </c>
      <c r="N3461" s="85" t="s">
        <v>2854</v>
      </c>
      <c r="O3461" s="85">
        <v>0</v>
      </c>
      <c r="P3461" s="85">
        <v>7.5473948294614468E-9</v>
      </c>
      <c r="Q3461" s="85">
        <v>0</v>
      </c>
    </row>
    <row r="3462" spans="1:18" x14ac:dyDescent="0.3">
      <c r="A3462" s="85" t="s">
        <v>903</v>
      </c>
      <c r="B3462" s="85" t="s">
        <v>595</v>
      </c>
      <c r="C3462" s="85" t="s">
        <v>32</v>
      </c>
      <c r="D3462" s="85" t="s">
        <v>31</v>
      </c>
      <c r="E3462" s="85" t="s">
        <v>201</v>
      </c>
      <c r="F3462" s="85" t="s">
        <v>200</v>
      </c>
      <c r="G3462" s="85" t="s">
        <v>10</v>
      </c>
      <c r="H3462" s="85" t="s">
        <v>16</v>
      </c>
      <c r="I3462" s="85">
        <v>0</v>
      </c>
      <c r="J3462" s="85">
        <v>0.12</v>
      </c>
      <c r="K3462" s="85" t="s">
        <v>13</v>
      </c>
      <c r="L3462" s="85" t="s">
        <v>2562</v>
      </c>
      <c r="N3462" s="85" t="s">
        <v>2855</v>
      </c>
      <c r="O3462" s="85">
        <v>0</v>
      </c>
      <c r="P3462" s="85">
        <v>7.5473948294614468E-9</v>
      </c>
      <c r="Q3462" s="85">
        <v>0</v>
      </c>
    </row>
    <row r="3463" spans="1:18" x14ac:dyDescent="0.3">
      <c r="A3463" s="85" t="s">
        <v>903</v>
      </c>
      <c r="B3463" s="85" t="s">
        <v>595</v>
      </c>
      <c r="C3463" s="85" t="s">
        <v>32</v>
      </c>
      <c r="D3463" s="85" t="s">
        <v>31</v>
      </c>
      <c r="E3463" s="85" t="s">
        <v>205</v>
      </c>
      <c r="F3463" s="85" t="s">
        <v>204</v>
      </c>
      <c r="G3463" s="85" t="s">
        <v>10</v>
      </c>
      <c r="H3463" s="85" t="s">
        <v>12</v>
      </c>
      <c r="I3463" s="85">
        <v>0.70000000000000007</v>
      </c>
      <c r="J3463" s="85">
        <v>1.6</v>
      </c>
      <c r="K3463" s="85" t="s">
        <v>13</v>
      </c>
      <c r="L3463" s="85" t="s">
        <v>2562</v>
      </c>
      <c r="N3463" s="85" t="s">
        <v>2856</v>
      </c>
      <c r="O3463" s="85">
        <v>1.810357312809054E-9</v>
      </c>
      <c r="P3463" s="85">
        <v>7.5473948294614468E-9</v>
      </c>
      <c r="Q3463" s="85">
        <v>23.98651923896016</v>
      </c>
      <c r="R3463" s="85" t="s">
        <v>2806</v>
      </c>
    </row>
    <row r="3464" spans="1:18" x14ac:dyDescent="0.3">
      <c r="A3464" s="85" t="s">
        <v>903</v>
      </c>
      <c r="B3464" s="85" t="s">
        <v>595</v>
      </c>
      <c r="C3464" s="85" t="s">
        <v>32</v>
      </c>
      <c r="D3464" s="85" t="s">
        <v>31</v>
      </c>
      <c r="E3464" s="85" t="s">
        <v>209</v>
      </c>
      <c r="F3464" s="85" t="s">
        <v>208</v>
      </c>
      <c r="G3464" s="85" t="s">
        <v>10</v>
      </c>
      <c r="H3464" s="85" t="s">
        <v>16</v>
      </c>
      <c r="I3464" s="85">
        <v>0</v>
      </c>
      <c r="J3464" s="85">
        <v>0.08</v>
      </c>
      <c r="K3464" s="85" t="s">
        <v>13</v>
      </c>
      <c r="L3464" s="85" t="s">
        <v>2562</v>
      </c>
      <c r="N3464" s="85" t="s">
        <v>2857</v>
      </c>
      <c r="O3464" s="85">
        <v>0</v>
      </c>
      <c r="P3464" s="85">
        <v>7.5473948294614468E-9</v>
      </c>
      <c r="Q3464" s="85">
        <v>0</v>
      </c>
    </row>
    <row r="3465" spans="1:18" x14ac:dyDescent="0.3">
      <c r="A3465" s="85" t="s">
        <v>903</v>
      </c>
      <c r="B3465" s="85" t="s">
        <v>595</v>
      </c>
      <c r="C3465" s="85" t="s">
        <v>32</v>
      </c>
      <c r="D3465" s="85" t="s">
        <v>31</v>
      </c>
      <c r="E3465" s="85" t="s">
        <v>213</v>
      </c>
      <c r="F3465" s="85" t="s">
        <v>212</v>
      </c>
      <c r="G3465" s="85" t="s">
        <v>10</v>
      </c>
      <c r="H3465" s="85" t="s">
        <v>16</v>
      </c>
      <c r="I3465" s="85">
        <v>0</v>
      </c>
      <c r="J3465" s="85">
        <v>0.02</v>
      </c>
      <c r="K3465" s="85" t="s">
        <v>13</v>
      </c>
      <c r="L3465" s="85" t="s">
        <v>2562</v>
      </c>
      <c r="N3465" s="85" t="s">
        <v>2858</v>
      </c>
      <c r="O3465" s="85">
        <v>0</v>
      </c>
      <c r="P3465" s="85">
        <v>7.5473948294614468E-9</v>
      </c>
      <c r="Q3465" s="85">
        <v>0</v>
      </c>
    </row>
    <row r="3466" spans="1:18" x14ac:dyDescent="0.3">
      <c r="A3466" s="85" t="s">
        <v>903</v>
      </c>
      <c r="B3466" s="85" t="s">
        <v>595</v>
      </c>
      <c r="C3466" s="85" t="s">
        <v>32</v>
      </c>
      <c r="D3466" s="85" t="s">
        <v>31</v>
      </c>
      <c r="E3466" s="85" t="s">
        <v>215</v>
      </c>
      <c r="F3466" s="85" t="s">
        <v>214</v>
      </c>
      <c r="G3466" s="85" t="s">
        <v>10</v>
      </c>
      <c r="H3466" s="85" t="s">
        <v>16</v>
      </c>
      <c r="I3466" s="85">
        <v>0</v>
      </c>
      <c r="J3466" s="85">
        <v>6.0999999999999999E-2</v>
      </c>
      <c r="K3466" s="85" t="s">
        <v>13</v>
      </c>
      <c r="L3466" s="85" t="s">
        <v>2562</v>
      </c>
      <c r="N3466" s="85" t="s">
        <v>2859</v>
      </c>
      <c r="O3466" s="85">
        <v>0</v>
      </c>
      <c r="P3466" s="85">
        <v>7.5473948294614468E-9</v>
      </c>
      <c r="Q3466" s="85">
        <v>0</v>
      </c>
    </row>
    <row r="3467" spans="1:18" x14ac:dyDescent="0.3">
      <c r="A3467" s="85" t="s">
        <v>903</v>
      </c>
      <c r="B3467" s="85" t="s">
        <v>595</v>
      </c>
      <c r="C3467" s="85" t="s">
        <v>32</v>
      </c>
      <c r="D3467" s="85" t="s">
        <v>31</v>
      </c>
      <c r="E3467" s="85" t="s">
        <v>217</v>
      </c>
      <c r="F3467" s="85" t="s">
        <v>216</v>
      </c>
      <c r="G3467" s="85" t="s">
        <v>10</v>
      </c>
      <c r="H3467" s="85" t="s">
        <v>16</v>
      </c>
      <c r="I3467" s="85">
        <v>0</v>
      </c>
      <c r="J3467" s="85">
        <v>8.7999999999999995E-2</v>
      </c>
      <c r="K3467" s="85" t="s">
        <v>13</v>
      </c>
      <c r="L3467" s="85" t="s">
        <v>2562</v>
      </c>
      <c r="N3467" s="85" t="s">
        <v>2860</v>
      </c>
      <c r="O3467" s="85">
        <v>0</v>
      </c>
      <c r="P3467" s="85">
        <v>7.5473948294614468E-9</v>
      </c>
      <c r="Q3467" s="85">
        <v>0</v>
      </c>
    </row>
    <row r="3468" spans="1:18" x14ac:dyDescent="0.3">
      <c r="A3468" s="85" t="s">
        <v>903</v>
      </c>
      <c r="B3468" s="85" t="s">
        <v>595</v>
      </c>
      <c r="C3468" s="85" t="s">
        <v>32</v>
      </c>
      <c r="D3468" s="85" t="s">
        <v>31</v>
      </c>
      <c r="E3468" s="85" t="s">
        <v>219</v>
      </c>
      <c r="F3468" s="85" t="s">
        <v>218</v>
      </c>
      <c r="G3468" s="85" t="s">
        <v>10</v>
      </c>
      <c r="I3468" s="85">
        <v>4.3600000000000002E-3</v>
      </c>
      <c r="J3468" s="85">
        <v>6.4000000000000003E-3</v>
      </c>
      <c r="K3468" s="85" t="s">
        <v>13</v>
      </c>
      <c r="L3468" s="85" t="s">
        <v>2562</v>
      </c>
      <c r="N3468" s="85" t="s">
        <v>2861</v>
      </c>
      <c r="O3468" s="85">
        <v>2.4741940426401239E-11</v>
      </c>
      <c r="P3468" s="85">
        <v>7.5473948294614468E-9</v>
      </c>
      <c r="Q3468" s="85">
        <v>0.32782093670017692</v>
      </c>
    </row>
    <row r="3469" spans="1:18" x14ac:dyDescent="0.3">
      <c r="A3469" s="85" t="s">
        <v>903</v>
      </c>
      <c r="B3469" s="85" t="s">
        <v>595</v>
      </c>
      <c r="C3469" s="85" t="s">
        <v>32</v>
      </c>
      <c r="D3469" s="85" t="s">
        <v>31</v>
      </c>
      <c r="E3469" s="85" t="s">
        <v>220</v>
      </c>
      <c r="F3469" s="85" t="s">
        <v>2862</v>
      </c>
      <c r="G3469" s="85" t="s">
        <v>10</v>
      </c>
      <c r="H3469" s="85" t="s">
        <v>16</v>
      </c>
      <c r="I3469" s="85">
        <v>0</v>
      </c>
      <c r="J3469" s="85">
        <v>0.04</v>
      </c>
      <c r="K3469" s="85" t="s">
        <v>13</v>
      </c>
      <c r="L3469" s="85" t="s">
        <v>2562</v>
      </c>
      <c r="N3469" s="85" t="s">
        <v>2863</v>
      </c>
      <c r="O3469" s="85">
        <v>0</v>
      </c>
      <c r="P3469" s="85">
        <v>7.5473948294614468E-9</v>
      </c>
      <c r="Q3469" s="85">
        <v>0</v>
      </c>
    </row>
    <row r="3470" spans="1:18" x14ac:dyDescent="0.3">
      <c r="A3470" s="85" t="s">
        <v>903</v>
      </c>
      <c r="B3470" s="85" t="s">
        <v>595</v>
      </c>
      <c r="C3470" s="85" t="s">
        <v>32</v>
      </c>
      <c r="D3470" s="85" t="s">
        <v>31</v>
      </c>
      <c r="E3470" s="85" t="s">
        <v>224</v>
      </c>
      <c r="F3470" s="85" t="s">
        <v>223</v>
      </c>
      <c r="G3470" s="85" t="s">
        <v>10</v>
      </c>
      <c r="H3470" s="85" t="s">
        <v>16</v>
      </c>
      <c r="I3470" s="85">
        <v>0</v>
      </c>
      <c r="J3470" s="85">
        <v>0.03</v>
      </c>
      <c r="K3470" s="85" t="s">
        <v>13</v>
      </c>
      <c r="L3470" s="85" t="s">
        <v>2562</v>
      </c>
      <c r="N3470" s="85" t="s">
        <v>2864</v>
      </c>
      <c r="O3470" s="85">
        <v>0</v>
      </c>
      <c r="P3470" s="85">
        <v>7.5473948294614468E-9</v>
      </c>
      <c r="Q3470" s="85">
        <v>0</v>
      </c>
    </row>
    <row r="3471" spans="1:18" x14ac:dyDescent="0.3">
      <c r="A3471" s="85" t="s">
        <v>903</v>
      </c>
      <c r="B3471" s="85" t="s">
        <v>595</v>
      </c>
      <c r="C3471" s="85" t="s">
        <v>32</v>
      </c>
      <c r="D3471" s="85" t="s">
        <v>31</v>
      </c>
      <c r="E3471" s="85" t="s">
        <v>228</v>
      </c>
      <c r="F3471" s="85" t="s">
        <v>227</v>
      </c>
      <c r="G3471" s="85" t="s">
        <v>10</v>
      </c>
      <c r="H3471" s="85" t="s">
        <v>16</v>
      </c>
      <c r="I3471" s="85">
        <v>0</v>
      </c>
      <c r="J3471" s="85">
        <v>7.0000000000000007E-2</v>
      </c>
      <c r="K3471" s="85" t="s">
        <v>13</v>
      </c>
      <c r="L3471" s="85" t="s">
        <v>2562</v>
      </c>
      <c r="N3471" s="85" t="s">
        <v>2865</v>
      </c>
      <c r="O3471" s="85">
        <v>0</v>
      </c>
      <c r="P3471" s="85">
        <v>7.5473948294614468E-9</v>
      </c>
      <c r="Q3471" s="85">
        <v>0</v>
      </c>
    </row>
    <row r="3472" spans="1:18" x14ac:dyDescent="0.3">
      <c r="A3472" s="85" t="s">
        <v>903</v>
      </c>
      <c r="B3472" s="85" t="s">
        <v>595</v>
      </c>
      <c r="C3472" s="85" t="s">
        <v>32</v>
      </c>
      <c r="D3472" s="85" t="s">
        <v>31</v>
      </c>
      <c r="E3472" s="85" t="s">
        <v>230</v>
      </c>
      <c r="F3472" s="85" t="s">
        <v>229</v>
      </c>
      <c r="G3472" s="85" t="s">
        <v>10</v>
      </c>
      <c r="H3472" s="85" t="s">
        <v>16</v>
      </c>
      <c r="I3472" s="85">
        <v>0</v>
      </c>
      <c r="J3472" s="85">
        <v>8.4000000000000005E-2</v>
      </c>
      <c r="K3472" s="85" t="s">
        <v>13</v>
      </c>
      <c r="L3472" s="85" t="s">
        <v>2562</v>
      </c>
      <c r="N3472" s="85" t="s">
        <v>2866</v>
      </c>
      <c r="O3472" s="85">
        <v>0</v>
      </c>
      <c r="P3472" s="85">
        <v>7.5473948294614468E-9</v>
      </c>
      <c r="Q3472" s="85">
        <v>0</v>
      </c>
    </row>
    <row r="3473" spans="1:17" x14ac:dyDescent="0.3">
      <c r="A3473" s="85" t="s">
        <v>903</v>
      </c>
      <c r="B3473" s="85" t="s">
        <v>595</v>
      </c>
      <c r="C3473" s="85" t="s">
        <v>32</v>
      </c>
      <c r="D3473" s="85" t="s">
        <v>31</v>
      </c>
      <c r="E3473" s="85" t="s">
        <v>127</v>
      </c>
      <c r="F3473" s="85" t="s">
        <v>126</v>
      </c>
      <c r="G3473" s="85" t="s">
        <v>10</v>
      </c>
      <c r="H3473" s="85" t="s">
        <v>16</v>
      </c>
      <c r="I3473" s="85">
        <v>0</v>
      </c>
      <c r="J3473" s="85">
        <v>8.199999999999999E-3</v>
      </c>
      <c r="K3473" s="85" t="s">
        <v>13</v>
      </c>
      <c r="L3473" s="85" t="s">
        <v>2562</v>
      </c>
      <c r="N3473" s="85" t="s">
        <v>2867</v>
      </c>
      <c r="O3473" s="85">
        <v>0</v>
      </c>
      <c r="P3473" s="85">
        <v>7.5473948294614468E-9</v>
      </c>
      <c r="Q3473" s="85">
        <v>0</v>
      </c>
    </row>
    <row r="3474" spans="1:17" x14ac:dyDescent="0.3">
      <c r="A3474" s="85" t="s">
        <v>903</v>
      </c>
      <c r="B3474" s="85" t="s">
        <v>595</v>
      </c>
      <c r="C3474" s="85" t="s">
        <v>32</v>
      </c>
      <c r="D3474" s="85" t="s">
        <v>31</v>
      </c>
      <c r="E3474" s="85" t="s">
        <v>83</v>
      </c>
      <c r="F3474" s="85" t="s">
        <v>2868</v>
      </c>
      <c r="G3474" s="85" t="s">
        <v>10</v>
      </c>
      <c r="H3474" s="85" t="s">
        <v>16</v>
      </c>
      <c r="I3474" s="85">
        <v>0</v>
      </c>
      <c r="J3474" s="85">
        <v>147</v>
      </c>
      <c r="K3474" s="85" t="s">
        <v>13</v>
      </c>
      <c r="L3474" s="85" t="s">
        <v>2562</v>
      </c>
      <c r="N3474" s="85" t="s">
        <v>2845</v>
      </c>
      <c r="O3474" s="85">
        <v>0</v>
      </c>
      <c r="P3474" s="85">
        <v>7.5473948294614468E-9</v>
      </c>
      <c r="Q3474" s="85">
        <v>0</v>
      </c>
    </row>
    <row r="3475" spans="1:17" x14ac:dyDescent="0.3">
      <c r="A3475" s="85" t="s">
        <v>903</v>
      </c>
      <c r="B3475" s="85" t="s">
        <v>595</v>
      </c>
      <c r="C3475" s="85" t="s">
        <v>32</v>
      </c>
      <c r="D3475" s="85" t="s">
        <v>31</v>
      </c>
      <c r="E3475" s="85" t="s">
        <v>234</v>
      </c>
      <c r="F3475" s="85" t="s">
        <v>233</v>
      </c>
      <c r="G3475" s="85" t="s">
        <v>10</v>
      </c>
      <c r="H3475" s="85" t="s">
        <v>16</v>
      </c>
      <c r="I3475" s="85">
        <v>0</v>
      </c>
      <c r="J3475" s="85">
        <v>4.0000000000000001E-3</v>
      </c>
      <c r="K3475" s="85" t="s">
        <v>13</v>
      </c>
      <c r="L3475" s="85" t="s">
        <v>2562</v>
      </c>
      <c r="N3475" s="85" t="s">
        <v>2869</v>
      </c>
      <c r="O3475" s="85">
        <v>0</v>
      </c>
      <c r="P3475" s="85">
        <v>7.5473948294614468E-9</v>
      </c>
      <c r="Q3475" s="85">
        <v>0</v>
      </c>
    </row>
    <row r="3476" spans="1:17" x14ac:dyDescent="0.3">
      <c r="A3476" s="85" t="s">
        <v>903</v>
      </c>
      <c r="B3476" s="85" t="s">
        <v>595</v>
      </c>
      <c r="C3476" s="85" t="s">
        <v>32</v>
      </c>
      <c r="D3476" s="85" t="s">
        <v>31</v>
      </c>
      <c r="E3476" s="85" t="s">
        <v>236</v>
      </c>
      <c r="F3476" s="85" t="s">
        <v>235</v>
      </c>
      <c r="G3476" s="85" t="s">
        <v>10</v>
      </c>
      <c r="H3476" s="85" t="s">
        <v>16</v>
      </c>
      <c r="I3476" s="85">
        <v>0</v>
      </c>
      <c r="J3476" s="85">
        <v>0.32</v>
      </c>
      <c r="K3476" s="85" t="s">
        <v>13</v>
      </c>
      <c r="L3476" s="85" t="s">
        <v>2562</v>
      </c>
      <c r="N3476" s="85" t="s">
        <v>2870</v>
      </c>
      <c r="O3476" s="85">
        <v>0</v>
      </c>
      <c r="P3476" s="85">
        <v>7.5473948294614468E-9</v>
      </c>
      <c r="Q3476" s="85">
        <v>0</v>
      </c>
    </row>
    <row r="3477" spans="1:17" x14ac:dyDescent="0.3">
      <c r="A3477" s="85" t="s">
        <v>903</v>
      </c>
      <c r="B3477" s="85" t="s">
        <v>595</v>
      </c>
      <c r="C3477" s="85" t="s">
        <v>32</v>
      </c>
      <c r="D3477" s="85" t="s">
        <v>31</v>
      </c>
      <c r="E3477" s="85" t="s">
        <v>240</v>
      </c>
      <c r="F3477" s="85" t="s">
        <v>239</v>
      </c>
      <c r="G3477" s="85" t="s">
        <v>10</v>
      </c>
      <c r="H3477" s="85" t="s">
        <v>16</v>
      </c>
      <c r="I3477" s="85">
        <v>0</v>
      </c>
      <c r="J3477" s="85">
        <v>0.08</v>
      </c>
      <c r="K3477" s="85" t="s">
        <v>13</v>
      </c>
      <c r="L3477" s="85" t="s">
        <v>2562</v>
      </c>
      <c r="N3477" s="85" t="s">
        <v>2871</v>
      </c>
      <c r="O3477" s="85">
        <v>0</v>
      </c>
      <c r="P3477" s="85">
        <v>7.5473948294614468E-9</v>
      </c>
      <c r="Q3477" s="85">
        <v>0</v>
      </c>
    </row>
    <row r="3478" spans="1:17" x14ac:dyDescent="0.3">
      <c r="A3478" s="85" t="s">
        <v>903</v>
      </c>
      <c r="B3478" s="85" t="s">
        <v>595</v>
      </c>
      <c r="C3478" s="85" t="s">
        <v>32</v>
      </c>
      <c r="D3478" s="85" t="s">
        <v>31</v>
      </c>
      <c r="E3478" s="85" t="s">
        <v>242</v>
      </c>
      <c r="F3478" s="85" t="s">
        <v>241</v>
      </c>
      <c r="G3478" s="85" t="s">
        <v>10</v>
      </c>
      <c r="H3478" s="85" t="s">
        <v>16</v>
      </c>
      <c r="I3478" s="85">
        <v>0</v>
      </c>
      <c r="J3478" s="85">
        <v>0.4</v>
      </c>
      <c r="K3478" s="85" t="s">
        <v>13</v>
      </c>
      <c r="L3478" s="85" t="s">
        <v>2562</v>
      </c>
      <c r="N3478" s="85" t="s">
        <v>2872</v>
      </c>
      <c r="O3478" s="85">
        <v>0</v>
      </c>
      <c r="P3478" s="85">
        <v>7.5473948294614468E-9</v>
      </c>
      <c r="Q3478" s="85">
        <v>0</v>
      </c>
    </row>
    <row r="3479" spans="1:17" x14ac:dyDescent="0.3">
      <c r="A3479" s="85" t="s">
        <v>903</v>
      </c>
      <c r="B3479" s="85" t="s">
        <v>595</v>
      </c>
      <c r="C3479" s="85" t="s">
        <v>32</v>
      </c>
      <c r="D3479" s="85" t="s">
        <v>31</v>
      </c>
      <c r="E3479" s="85" t="s">
        <v>247</v>
      </c>
      <c r="F3479" s="85" t="s">
        <v>246</v>
      </c>
      <c r="G3479" s="85" t="s">
        <v>10</v>
      </c>
      <c r="H3479" s="85" t="s">
        <v>16</v>
      </c>
      <c r="I3479" s="85">
        <v>0</v>
      </c>
      <c r="J3479" s="85">
        <v>0.01</v>
      </c>
      <c r="K3479" s="85" t="s">
        <v>13</v>
      </c>
      <c r="L3479" s="85" t="s">
        <v>2562</v>
      </c>
      <c r="N3479" s="85" t="s">
        <v>2873</v>
      </c>
      <c r="O3479" s="85">
        <v>0</v>
      </c>
      <c r="P3479" s="85">
        <v>7.5473948294614468E-9</v>
      </c>
      <c r="Q3479" s="85">
        <v>0</v>
      </c>
    </row>
    <row r="3480" spans="1:17" x14ac:dyDescent="0.3">
      <c r="A3480" s="85" t="s">
        <v>903</v>
      </c>
      <c r="B3480" s="85" t="s">
        <v>595</v>
      </c>
      <c r="C3480" s="85" t="s">
        <v>32</v>
      </c>
      <c r="D3480" s="85" t="s">
        <v>31</v>
      </c>
      <c r="E3480" s="85" t="s">
        <v>249</v>
      </c>
      <c r="F3480" s="85" t="s">
        <v>248</v>
      </c>
      <c r="G3480" s="85" t="s">
        <v>10</v>
      </c>
      <c r="H3480" s="85" t="s">
        <v>16</v>
      </c>
      <c r="I3480" s="85">
        <v>0</v>
      </c>
      <c r="J3480" s="85">
        <v>1.9E-2</v>
      </c>
      <c r="K3480" s="85" t="s">
        <v>13</v>
      </c>
      <c r="L3480" s="85" t="s">
        <v>2562</v>
      </c>
      <c r="N3480" s="85" t="s">
        <v>2874</v>
      </c>
      <c r="O3480" s="85">
        <v>0</v>
      </c>
      <c r="P3480" s="85">
        <v>7.5473948294614468E-9</v>
      </c>
      <c r="Q3480" s="85">
        <v>0</v>
      </c>
    </row>
    <row r="3481" spans="1:17" x14ac:dyDescent="0.3">
      <c r="A3481" s="85" t="s">
        <v>903</v>
      </c>
      <c r="B3481" s="85" t="s">
        <v>595</v>
      </c>
      <c r="C3481" s="85" t="s">
        <v>32</v>
      </c>
      <c r="D3481" s="85" t="s">
        <v>31</v>
      </c>
      <c r="E3481" s="85" t="s">
        <v>251</v>
      </c>
      <c r="F3481" s="85" t="s">
        <v>250</v>
      </c>
      <c r="G3481" s="85" t="s">
        <v>10</v>
      </c>
      <c r="H3481" s="85" t="s">
        <v>16</v>
      </c>
      <c r="I3481" s="85">
        <v>0</v>
      </c>
      <c r="J3481" s="85">
        <v>0.16</v>
      </c>
      <c r="K3481" s="85" t="s">
        <v>13</v>
      </c>
      <c r="L3481" s="85" t="s">
        <v>2562</v>
      </c>
      <c r="N3481" s="85" t="s">
        <v>2875</v>
      </c>
      <c r="O3481" s="85">
        <v>0</v>
      </c>
      <c r="P3481" s="85">
        <v>7.5473948294614468E-9</v>
      </c>
      <c r="Q3481" s="85">
        <v>0</v>
      </c>
    </row>
    <row r="3482" spans="1:17" x14ac:dyDescent="0.3">
      <c r="A3482" s="85" t="s">
        <v>903</v>
      </c>
      <c r="B3482" s="85" t="s">
        <v>595</v>
      </c>
      <c r="C3482" s="85" t="s">
        <v>32</v>
      </c>
      <c r="D3482" s="85" t="s">
        <v>31</v>
      </c>
      <c r="E3482" s="85" t="s">
        <v>80</v>
      </c>
      <c r="F3482" s="85" t="s">
        <v>79</v>
      </c>
      <c r="G3482" s="85" t="s">
        <v>10</v>
      </c>
      <c r="H3482" s="85" t="s">
        <v>16</v>
      </c>
      <c r="I3482" s="85">
        <v>0</v>
      </c>
      <c r="J3482" s="85">
        <v>3.6999999999999998E-2</v>
      </c>
      <c r="K3482" s="85" t="s">
        <v>13</v>
      </c>
      <c r="L3482" s="85" t="s">
        <v>2562</v>
      </c>
      <c r="N3482" s="85" t="s">
        <v>2876</v>
      </c>
      <c r="O3482" s="85">
        <v>0</v>
      </c>
      <c r="P3482" s="85">
        <v>7.5473948294614468E-9</v>
      </c>
      <c r="Q3482" s="85">
        <v>0</v>
      </c>
    </row>
    <row r="3483" spans="1:17" x14ac:dyDescent="0.3">
      <c r="A3483" s="85" t="s">
        <v>903</v>
      </c>
      <c r="B3483" s="85" t="s">
        <v>595</v>
      </c>
      <c r="C3483" s="85" t="s">
        <v>32</v>
      </c>
      <c r="D3483" s="85" t="s">
        <v>31</v>
      </c>
      <c r="E3483" s="85" t="s">
        <v>70</v>
      </c>
      <c r="F3483" s="85" t="s">
        <v>69</v>
      </c>
      <c r="G3483" s="85" t="s">
        <v>10</v>
      </c>
      <c r="H3483" s="85" t="s">
        <v>16</v>
      </c>
      <c r="I3483" s="85">
        <v>0</v>
      </c>
      <c r="J3483" s="85">
        <v>0.08</v>
      </c>
      <c r="K3483" s="85" t="s">
        <v>13</v>
      </c>
      <c r="L3483" s="85" t="s">
        <v>2562</v>
      </c>
      <c r="N3483" s="85" t="s">
        <v>2877</v>
      </c>
      <c r="O3483" s="85">
        <v>0</v>
      </c>
      <c r="P3483" s="85">
        <v>7.5473948294614468E-9</v>
      </c>
      <c r="Q3483" s="85">
        <v>0</v>
      </c>
    </row>
    <row r="3484" spans="1:17" x14ac:dyDescent="0.3">
      <c r="A3484" s="85" t="s">
        <v>903</v>
      </c>
      <c r="B3484" s="85" t="s">
        <v>595</v>
      </c>
      <c r="C3484" s="85" t="s">
        <v>32</v>
      </c>
      <c r="D3484" s="85" t="s">
        <v>31</v>
      </c>
      <c r="E3484" s="85" t="s">
        <v>185</v>
      </c>
      <c r="F3484" s="85" t="s">
        <v>184</v>
      </c>
      <c r="G3484" s="85" t="s">
        <v>10</v>
      </c>
      <c r="H3484" s="85" t="s">
        <v>16</v>
      </c>
      <c r="I3484" s="85">
        <v>0</v>
      </c>
      <c r="J3484" s="85">
        <v>0.20499999999999999</v>
      </c>
      <c r="K3484" s="85" t="s">
        <v>13</v>
      </c>
      <c r="L3484" s="85" t="s">
        <v>2562</v>
      </c>
      <c r="N3484" s="85" t="s">
        <v>2878</v>
      </c>
      <c r="O3484" s="85">
        <v>0</v>
      </c>
      <c r="P3484" s="85">
        <v>7.5473948294614468E-9</v>
      </c>
      <c r="Q3484" s="85">
        <v>0</v>
      </c>
    </row>
    <row r="3485" spans="1:17" x14ac:dyDescent="0.3">
      <c r="A3485" s="85" t="s">
        <v>903</v>
      </c>
      <c r="B3485" s="85" t="s">
        <v>595</v>
      </c>
      <c r="C3485" s="85" t="s">
        <v>32</v>
      </c>
      <c r="D3485" s="85" t="s">
        <v>31</v>
      </c>
      <c r="E3485" s="85" t="s">
        <v>42</v>
      </c>
      <c r="F3485" s="85" t="s">
        <v>41</v>
      </c>
      <c r="G3485" s="85" t="s">
        <v>10</v>
      </c>
      <c r="H3485" s="85" t="s">
        <v>16</v>
      </c>
      <c r="I3485" s="85">
        <v>0</v>
      </c>
      <c r="J3485" s="85">
        <v>1.2999999999999999E-2</v>
      </c>
      <c r="K3485" s="85" t="s">
        <v>13</v>
      </c>
      <c r="L3485" s="85" t="s">
        <v>2562</v>
      </c>
      <c r="N3485" s="85" t="s">
        <v>2879</v>
      </c>
      <c r="O3485" s="85">
        <v>0</v>
      </c>
      <c r="P3485" s="85">
        <v>7.5473948294614468E-9</v>
      </c>
      <c r="Q3485" s="85">
        <v>0</v>
      </c>
    </row>
    <row r="3486" spans="1:17" x14ac:dyDescent="0.3">
      <c r="A3486" s="85" t="s">
        <v>903</v>
      </c>
      <c r="B3486" s="85" t="s">
        <v>595</v>
      </c>
      <c r="C3486" s="85" t="s">
        <v>32</v>
      </c>
      <c r="D3486" s="85" t="s">
        <v>31</v>
      </c>
      <c r="E3486" s="85" t="s">
        <v>255</v>
      </c>
      <c r="F3486" s="85" t="s">
        <v>254</v>
      </c>
      <c r="G3486" s="85" t="s">
        <v>10</v>
      </c>
      <c r="H3486" s="85" t="s">
        <v>16</v>
      </c>
      <c r="I3486" s="85">
        <v>0</v>
      </c>
      <c r="J3486" s="85">
        <v>3.4000000000000002E-2</v>
      </c>
      <c r="K3486" s="85" t="s">
        <v>13</v>
      </c>
      <c r="L3486" s="85" t="s">
        <v>2562</v>
      </c>
      <c r="N3486" s="85" t="s">
        <v>2880</v>
      </c>
      <c r="O3486" s="85">
        <v>0</v>
      </c>
      <c r="P3486" s="85">
        <v>7.5473948294614468E-9</v>
      </c>
      <c r="Q3486" s="85">
        <v>0</v>
      </c>
    </row>
    <row r="3487" spans="1:17" x14ac:dyDescent="0.3">
      <c r="A3487" s="85" t="s">
        <v>903</v>
      </c>
      <c r="B3487" s="85" t="s">
        <v>595</v>
      </c>
      <c r="C3487" s="85" t="s">
        <v>32</v>
      </c>
      <c r="D3487" s="85" t="s">
        <v>31</v>
      </c>
      <c r="E3487" s="85" t="s">
        <v>259</v>
      </c>
      <c r="F3487" s="85" t="s">
        <v>258</v>
      </c>
      <c r="G3487" s="85" t="s">
        <v>10</v>
      </c>
      <c r="H3487" s="85" t="s">
        <v>16</v>
      </c>
      <c r="I3487" s="85">
        <v>0</v>
      </c>
      <c r="J3487" s="85">
        <v>1.4E-2</v>
      </c>
      <c r="K3487" s="85" t="s">
        <v>13</v>
      </c>
      <c r="L3487" s="85" t="s">
        <v>2562</v>
      </c>
      <c r="N3487" s="85" t="s">
        <v>2881</v>
      </c>
      <c r="O3487" s="85">
        <v>0</v>
      </c>
      <c r="P3487" s="85">
        <v>7.5473948294614468E-9</v>
      </c>
      <c r="Q3487" s="85">
        <v>0</v>
      </c>
    </row>
    <row r="3488" spans="1:17" x14ac:dyDescent="0.3">
      <c r="A3488" s="85" t="s">
        <v>903</v>
      </c>
      <c r="B3488" s="85" t="s">
        <v>595</v>
      </c>
      <c r="C3488" s="85" t="s">
        <v>32</v>
      </c>
      <c r="D3488" s="85" t="s">
        <v>31</v>
      </c>
      <c r="E3488" s="85" t="s">
        <v>263</v>
      </c>
      <c r="F3488" s="85" t="s">
        <v>262</v>
      </c>
      <c r="G3488" s="85" t="s">
        <v>10</v>
      </c>
      <c r="H3488" s="85" t="s">
        <v>16</v>
      </c>
      <c r="I3488" s="85">
        <v>0</v>
      </c>
      <c r="J3488" s="85">
        <v>9.6000000000000002E-2</v>
      </c>
      <c r="K3488" s="85" t="s">
        <v>13</v>
      </c>
      <c r="L3488" s="85" t="s">
        <v>2562</v>
      </c>
      <c r="N3488" s="85" t="s">
        <v>2882</v>
      </c>
      <c r="O3488" s="85">
        <v>0</v>
      </c>
      <c r="P3488" s="85">
        <v>7.5473948294614468E-9</v>
      </c>
      <c r="Q3488" s="85">
        <v>0</v>
      </c>
    </row>
    <row r="3489" spans="1:18" x14ac:dyDescent="0.3">
      <c r="A3489" s="85" t="s">
        <v>903</v>
      </c>
      <c r="B3489" s="85" t="s">
        <v>595</v>
      </c>
      <c r="C3489" s="85" t="s">
        <v>32</v>
      </c>
      <c r="D3489" s="85" t="s">
        <v>31</v>
      </c>
      <c r="E3489" s="85" t="s">
        <v>265</v>
      </c>
      <c r="F3489" s="85" t="s">
        <v>264</v>
      </c>
      <c r="G3489" s="85" t="s">
        <v>10</v>
      </c>
      <c r="H3489" s="85" t="s">
        <v>16</v>
      </c>
      <c r="I3489" s="85">
        <v>0</v>
      </c>
      <c r="J3489" s="85">
        <v>7.0999999999999994E-2</v>
      </c>
      <c r="K3489" s="85" t="s">
        <v>13</v>
      </c>
      <c r="L3489" s="85" t="s">
        <v>2562</v>
      </c>
      <c r="N3489" s="85" t="s">
        <v>2883</v>
      </c>
      <c r="O3489" s="85">
        <v>0</v>
      </c>
      <c r="P3489" s="85">
        <v>7.5473948294614468E-9</v>
      </c>
      <c r="Q3489" s="85">
        <v>0</v>
      </c>
    </row>
    <row r="3490" spans="1:18" x14ac:dyDescent="0.3">
      <c r="A3490" s="85" t="s">
        <v>903</v>
      </c>
      <c r="B3490" s="85" t="s">
        <v>595</v>
      </c>
      <c r="C3490" s="85" t="s">
        <v>32</v>
      </c>
      <c r="D3490" s="85" t="s">
        <v>31</v>
      </c>
      <c r="E3490" s="85" t="s">
        <v>211</v>
      </c>
      <c r="F3490" s="85" t="s">
        <v>210</v>
      </c>
      <c r="G3490" s="85" t="s">
        <v>10</v>
      </c>
      <c r="I3490" s="85">
        <v>0.17</v>
      </c>
      <c r="J3490" s="85">
        <v>0.02</v>
      </c>
      <c r="K3490" s="85" t="s">
        <v>13</v>
      </c>
      <c r="L3490" s="85" t="s">
        <v>2562</v>
      </c>
      <c r="N3490" s="85" t="s">
        <v>2884</v>
      </c>
      <c r="O3490" s="85">
        <v>8.4051894628589513E-10</v>
      </c>
      <c r="P3490" s="85">
        <v>7.5473948294614468E-9</v>
      </c>
      <c r="Q3490" s="85">
        <v>11.136544003301751</v>
      </c>
      <c r="R3490" s="85" t="s">
        <v>2806</v>
      </c>
    </row>
    <row r="3491" spans="1:18" x14ac:dyDescent="0.3">
      <c r="A3491" s="85" t="s">
        <v>903</v>
      </c>
      <c r="B3491" s="85" t="s">
        <v>595</v>
      </c>
      <c r="C3491" s="85" t="s">
        <v>32</v>
      </c>
      <c r="D3491" s="85" t="s">
        <v>31</v>
      </c>
      <c r="E3491" s="85" t="s">
        <v>269</v>
      </c>
      <c r="F3491" s="85" t="s">
        <v>268</v>
      </c>
      <c r="G3491" s="85" t="s">
        <v>10</v>
      </c>
      <c r="H3491" s="85" t="s">
        <v>16</v>
      </c>
      <c r="I3491" s="85">
        <v>0</v>
      </c>
      <c r="J3491" s="85">
        <v>2.7E-2</v>
      </c>
      <c r="K3491" s="85" t="s">
        <v>13</v>
      </c>
      <c r="L3491" s="85" t="s">
        <v>2562</v>
      </c>
      <c r="N3491" s="85" t="s">
        <v>2885</v>
      </c>
      <c r="O3491" s="85">
        <v>0</v>
      </c>
      <c r="P3491" s="85">
        <v>7.5473948294614468E-9</v>
      </c>
      <c r="Q3491" s="85">
        <v>0</v>
      </c>
    </row>
    <row r="3492" spans="1:18" x14ac:dyDescent="0.3">
      <c r="A3492" s="85" t="s">
        <v>903</v>
      </c>
      <c r="B3492" s="85" t="s">
        <v>595</v>
      </c>
      <c r="C3492" s="85" t="s">
        <v>32</v>
      </c>
      <c r="D3492" s="85" t="s">
        <v>31</v>
      </c>
      <c r="E3492" s="85" t="s">
        <v>271</v>
      </c>
      <c r="F3492" s="85" t="s">
        <v>270</v>
      </c>
      <c r="G3492" s="85" t="s">
        <v>10</v>
      </c>
      <c r="H3492" s="85" t="s">
        <v>16</v>
      </c>
      <c r="I3492" s="85">
        <v>0</v>
      </c>
      <c r="J3492" s="85">
        <v>4.5999999999999999E-3</v>
      </c>
      <c r="K3492" s="85" t="s">
        <v>13</v>
      </c>
      <c r="L3492" s="85" t="s">
        <v>2562</v>
      </c>
      <c r="N3492" s="85" t="s">
        <v>2886</v>
      </c>
      <c r="O3492" s="85">
        <v>0</v>
      </c>
      <c r="P3492" s="85">
        <v>7.5473948294614468E-9</v>
      </c>
      <c r="Q3492" s="85">
        <v>0</v>
      </c>
    </row>
    <row r="3493" spans="1:18" x14ac:dyDescent="0.3">
      <c r="A3493" s="85" t="s">
        <v>903</v>
      </c>
      <c r="B3493" s="85" t="s">
        <v>595</v>
      </c>
      <c r="C3493" s="85" t="s">
        <v>32</v>
      </c>
      <c r="D3493" s="85" t="s">
        <v>31</v>
      </c>
      <c r="E3493" s="85" t="s">
        <v>273</v>
      </c>
      <c r="F3493" s="85" t="s">
        <v>272</v>
      </c>
      <c r="G3493" s="85" t="s">
        <v>10</v>
      </c>
      <c r="H3493" s="85" t="s">
        <v>16</v>
      </c>
      <c r="I3493" s="85">
        <v>0</v>
      </c>
      <c r="J3493" s="85">
        <v>0.08</v>
      </c>
      <c r="K3493" s="85" t="s">
        <v>13</v>
      </c>
      <c r="L3493" s="85" t="s">
        <v>2562</v>
      </c>
      <c r="N3493" s="85" t="s">
        <v>2887</v>
      </c>
      <c r="O3493" s="85">
        <v>0</v>
      </c>
      <c r="P3493" s="85">
        <v>7.5473948294614468E-9</v>
      </c>
      <c r="Q3493" s="85">
        <v>0</v>
      </c>
    </row>
    <row r="3494" spans="1:18" x14ac:dyDescent="0.3">
      <c r="A3494" s="85" t="s">
        <v>903</v>
      </c>
      <c r="B3494" s="85" t="s">
        <v>595</v>
      </c>
      <c r="C3494" s="85" t="s">
        <v>32</v>
      </c>
      <c r="D3494" s="85" t="s">
        <v>31</v>
      </c>
      <c r="E3494" s="85" t="s">
        <v>232</v>
      </c>
      <c r="F3494" s="85" t="s">
        <v>231</v>
      </c>
      <c r="G3494" s="85" t="s">
        <v>10</v>
      </c>
      <c r="H3494" s="85" t="s">
        <v>16</v>
      </c>
      <c r="I3494" s="85">
        <v>0</v>
      </c>
      <c r="J3494" s="85">
        <v>0.08</v>
      </c>
      <c r="K3494" s="85" t="s">
        <v>13</v>
      </c>
      <c r="L3494" s="85" t="s">
        <v>2562</v>
      </c>
      <c r="N3494" s="85" t="s">
        <v>2888</v>
      </c>
      <c r="O3494" s="85">
        <v>0</v>
      </c>
      <c r="P3494" s="85">
        <v>7.5473948294614468E-9</v>
      </c>
      <c r="Q3494" s="85">
        <v>0</v>
      </c>
    </row>
    <row r="3495" spans="1:18" x14ac:dyDescent="0.3">
      <c r="A3495" s="85" t="s">
        <v>903</v>
      </c>
      <c r="B3495" s="85" t="s">
        <v>595</v>
      </c>
      <c r="C3495" s="85" t="s">
        <v>32</v>
      </c>
      <c r="D3495" s="85" t="s">
        <v>31</v>
      </c>
      <c r="E3495" s="85" t="s">
        <v>38</v>
      </c>
      <c r="F3495" s="85" t="s">
        <v>37</v>
      </c>
      <c r="G3495" s="85" t="s">
        <v>10</v>
      </c>
      <c r="H3495" s="85" t="s">
        <v>16</v>
      </c>
      <c r="I3495" s="85">
        <v>0</v>
      </c>
      <c r="J3495" s="85">
        <v>5.8000000000000003E-2</v>
      </c>
      <c r="K3495" s="85" t="s">
        <v>13</v>
      </c>
      <c r="L3495" s="85" t="s">
        <v>2562</v>
      </c>
      <c r="N3495" s="85" t="s">
        <v>2889</v>
      </c>
      <c r="O3495" s="85">
        <v>0</v>
      </c>
      <c r="P3495" s="85">
        <v>7.5473948294614468E-9</v>
      </c>
      <c r="Q3495" s="85">
        <v>0</v>
      </c>
    </row>
    <row r="3496" spans="1:18" x14ac:dyDescent="0.3">
      <c r="A3496" s="85" t="s">
        <v>903</v>
      </c>
      <c r="B3496" s="85" t="s">
        <v>595</v>
      </c>
      <c r="C3496" s="85" t="s">
        <v>32</v>
      </c>
      <c r="D3496" s="85" t="s">
        <v>31</v>
      </c>
      <c r="E3496" s="85" t="s">
        <v>111</v>
      </c>
      <c r="F3496" s="85" t="s">
        <v>110</v>
      </c>
      <c r="G3496" s="85" t="s">
        <v>10</v>
      </c>
      <c r="H3496" s="85" t="s">
        <v>16</v>
      </c>
      <c r="I3496" s="85">
        <v>0</v>
      </c>
      <c r="J3496" s="85">
        <v>0.04</v>
      </c>
      <c r="K3496" s="85" t="s">
        <v>13</v>
      </c>
      <c r="L3496" s="85" t="s">
        <v>2562</v>
      </c>
      <c r="N3496" s="85" t="s">
        <v>2826</v>
      </c>
      <c r="O3496" s="85">
        <v>0</v>
      </c>
      <c r="P3496" s="85">
        <v>7.5473948294614468E-9</v>
      </c>
      <c r="Q3496" s="85">
        <v>0</v>
      </c>
    </row>
    <row r="3497" spans="1:18" x14ac:dyDescent="0.3">
      <c r="A3497" s="85" t="s">
        <v>903</v>
      </c>
      <c r="B3497" s="85" t="s">
        <v>595</v>
      </c>
      <c r="C3497" s="85" t="s">
        <v>32</v>
      </c>
      <c r="D3497" s="85" t="s">
        <v>31</v>
      </c>
      <c r="E3497" s="85" t="s">
        <v>123</v>
      </c>
      <c r="F3497" s="85" t="s">
        <v>122</v>
      </c>
      <c r="G3497" s="85" t="s">
        <v>10</v>
      </c>
      <c r="H3497" s="85" t="s">
        <v>16</v>
      </c>
      <c r="I3497" s="85">
        <v>0</v>
      </c>
      <c r="J3497" s="85">
        <v>0.02</v>
      </c>
      <c r="K3497" s="85" t="s">
        <v>13</v>
      </c>
      <c r="L3497" s="85" t="s">
        <v>2562</v>
      </c>
      <c r="N3497" s="85" t="s">
        <v>2860</v>
      </c>
      <c r="O3497" s="85">
        <v>0</v>
      </c>
      <c r="P3497" s="85">
        <v>7.5473948294614468E-9</v>
      </c>
      <c r="Q3497" s="85">
        <v>0</v>
      </c>
    </row>
    <row r="3498" spans="1:18" x14ac:dyDescent="0.3">
      <c r="A3498" s="85" t="s">
        <v>903</v>
      </c>
      <c r="B3498" s="85" t="s">
        <v>595</v>
      </c>
      <c r="C3498" s="85" t="s">
        <v>32</v>
      </c>
      <c r="D3498" s="85" t="s">
        <v>31</v>
      </c>
      <c r="E3498" s="85" t="s">
        <v>281</v>
      </c>
      <c r="F3498" s="85" t="s">
        <v>280</v>
      </c>
      <c r="G3498" s="85" t="s">
        <v>10</v>
      </c>
      <c r="H3498" s="85" t="s">
        <v>16</v>
      </c>
      <c r="I3498" s="85">
        <v>0</v>
      </c>
      <c r="J3498" s="85">
        <v>0.14699999999999999</v>
      </c>
      <c r="K3498" s="85" t="s">
        <v>13</v>
      </c>
      <c r="L3498" s="85" t="s">
        <v>2562</v>
      </c>
      <c r="N3498" s="85" t="s">
        <v>2890</v>
      </c>
      <c r="O3498" s="85">
        <v>0</v>
      </c>
      <c r="P3498" s="85">
        <v>7.5473948294614468E-9</v>
      </c>
      <c r="Q3498" s="85">
        <v>0</v>
      </c>
    </row>
    <row r="3499" spans="1:18" x14ac:dyDescent="0.3">
      <c r="A3499" s="85" t="s">
        <v>903</v>
      </c>
      <c r="B3499" s="85" t="s">
        <v>595</v>
      </c>
      <c r="C3499" s="85" t="s">
        <v>32</v>
      </c>
      <c r="D3499" s="85" t="s">
        <v>31</v>
      </c>
      <c r="E3499" s="85" t="s">
        <v>287</v>
      </c>
      <c r="F3499" s="85" t="s">
        <v>286</v>
      </c>
      <c r="G3499" s="85" t="s">
        <v>10</v>
      </c>
      <c r="H3499" s="85" t="s">
        <v>16</v>
      </c>
      <c r="I3499" s="85">
        <v>0</v>
      </c>
      <c r="J3499" s="85">
        <v>7.4000000000000003E-3</v>
      </c>
      <c r="K3499" s="85" t="s">
        <v>13</v>
      </c>
      <c r="L3499" s="85" t="s">
        <v>2562</v>
      </c>
      <c r="N3499" s="85" t="s">
        <v>2891</v>
      </c>
      <c r="O3499" s="85">
        <v>0</v>
      </c>
      <c r="P3499" s="85">
        <v>7.5473948294614468E-9</v>
      </c>
      <c r="Q3499" s="85">
        <v>0</v>
      </c>
    </row>
    <row r="3500" spans="1:18" x14ac:dyDescent="0.3">
      <c r="A3500" s="85" t="s">
        <v>903</v>
      </c>
      <c r="B3500" s="85" t="s">
        <v>595</v>
      </c>
      <c r="C3500" s="85" t="s">
        <v>32</v>
      </c>
      <c r="D3500" s="85" t="s">
        <v>31</v>
      </c>
      <c r="E3500" s="85" t="s">
        <v>222</v>
      </c>
      <c r="F3500" s="85" t="s">
        <v>221</v>
      </c>
      <c r="G3500" s="85" t="s">
        <v>10</v>
      </c>
      <c r="H3500" s="85" t="s">
        <v>16</v>
      </c>
      <c r="I3500" s="85">
        <v>0</v>
      </c>
      <c r="J3500" s="85">
        <v>0.14499999999999999</v>
      </c>
      <c r="K3500" s="85" t="s">
        <v>13</v>
      </c>
      <c r="L3500" s="85" t="s">
        <v>2562</v>
      </c>
      <c r="N3500" s="85" t="s">
        <v>2892</v>
      </c>
      <c r="O3500" s="85">
        <v>0</v>
      </c>
      <c r="P3500" s="85">
        <v>7.5473948294614468E-9</v>
      </c>
      <c r="Q3500" s="85">
        <v>0</v>
      </c>
    </row>
    <row r="3501" spans="1:18" x14ac:dyDescent="0.3">
      <c r="A3501" s="85" t="s">
        <v>903</v>
      </c>
      <c r="B3501" s="85" t="s">
        <v>595</v>
      </c>
      <c r="C3501" s="85" t="s">
        <v>32</v>
      </c>
      <c r="D3501" s="85" t="s">
        <v>31</v>
      </c>
      <c r="E3501" s="85" t="s">
        <v>103</v>
      </c>
      <c r="F3501" s="85" t="s">
        <v>102</v>
      </c>
      <c r="G3501" s="85" t="s">
        <v>10</v>
      </c>
      <c r="H3501" s="85" t="s">
        <v>16</v>
      </c>
      <c r="I3501" s="85">
        <v>0</v>
      </c>
      <c r="J3501" s="85">
        <v>0.04</v>
      </c>
      <c r="K3501" s="85" t="s">
        <v>13</v>
      </c>
      <c r="L3501" s="85" t="s">
        <v>2562</v>
      </c>
      <c r="N3501" s="85" t="s">
        <v>2893</v>
      </c>
      <c r="O3501" s="85">
        <v>0</v>
      </c>
      <c r="P3501" s="85">
        <v>7.5473948294614468E-9</v>
      </c>
      <c r="Q3501" s="85">
        <v>0</v>
      </c>
    </row>
    <row r="3502" spans="1:18" x14ac:dyDescent="0.3">
      <c r="A3502" s="85" t="s">
        <v>903</v>
      </c>
      <c r="B3502" s="85" t="s">
        <v>595</v>
      </c>
      <c r="C3502" s="85" t="s">
        <v>32</v>
      </c>
      <c r="D3502" s="85" t="s">
        <v>31</v>
      </c>
      <c r="E3502" s="85" t="s">
        <v>115</v>
      </c>
      <c r="F3502" s="85" t="s">
        <v>114</v>
      </c>
      <c r="G3502" s="85" t="s">
        <v>10</v>
      </c>
      <c r="H3502" s="85" t="s">
        <v>16</v>
      </c>
      <c r="I3502" s="85">
        <v>0</v>
      </c>
      <c r="J3502" s="85">
        <v>0.09</v>
      </c>
      <c r="K3502" s="85" t="s">
        <v>13</v>
      </c>
      <c r="L3502" s="85" t="s">
        <v>2562</v>
      </c>
      <c r="N3502" s="85" t="s">
        <v>2894</v>
      </c>
      <c r="O3502" s="85">
        <v>0</v>
      </c>
      <c r="P3502" s="85">
        <v>7.5473948294614468E-9</v>
      </c>
      <c r="Q3502" s="85">
        <v>0</v>
      </c>
    </row>
    <row r="3503" spans="1:18" x14ac:dyDescent="0.3">
      <c r="A3503" s="85" t="s">
        <v>903</v>
      </c>
      <c r="B3503" s="85" t="s">
        <v>595</v>
      </c>
      <c r="C3503" s="85" t="s">
        <v>32</v>
      </c>
      <c r="D3503" s="85" t="s">
        <v>31</v>
      </c>
      <c r="E3503" s="85" t="s">
        <v>293</v>
      </c>
      <c r="F3503" s="85" t="s">
        <v>292</v>
      </c>
      <c r="G3503" s="85" t="s">
        <v>10</v>
      </c>
      <c r="H3503" s="85" t="s">
        <v>16</v>
      </c>
      <c r="I3503" s="85">
        <v>0</v>
      </c>
      <c r="J3503" s="85">
        <v>0.05</v>
      </c>
      <c r="K3503" s="85" t="s">
        <v>13</v>
      </c>
      <c r="L3503" s="85" t="s">
        <v>2562</v>
      </c>
      <c r="N3503" s="85" t="s">
        <v>2895</v>
      </c>
      <c r="O3503" s="85">
        <v>0</v>
      </c>
      <c r="P3503" s="85">
        <v>7.5473948294614468E-9</v>
      </c>
      <c r="Q3503" s="85">
        <v>0</v>
      </c>
    </row>
    <row r="3504" spans="1:18" x14ac:dyDescent="0.3">
      <c r="A3504" s="85" t="s">
        <v>903</v>
      </c>
      <c r="B3504" s="85" t="s">
        <v>595</v>
      </c>
      <c r="C3504" s="85" t="s">
        <v>32</v>
      </c>
      <c r="D3504" s="85" t="s">
        <v>31</v>
      </c>
      <c r="E3504" s="85" t="s">
        <v>95</v>
      </c>
      <c r="F3504" s="85" t="s">
        <v>94</v>
      </c>
      <c r="G3504" s="85" t="s">
        <v>10</v>
      </c>
      <c r="H3504" s="85" t="s">
        <v>16</v>
      </c>
      <c r="I3504" s="85">
        <v>0</v>
      </c>
      <c r="J3504" s="85">
        <v>0.8</v>
      </c>
      <c r="K3504" s="85" t="s">
        <v>13</v>
      </c>
      <c r="L3504" s="85" t="s">
        <v>2562</v>
      </c>
      <c r="N3504" s="85" t="s">
        <v>2896</v>
      </c>
      <c r="O3504" s="85">
        <v>0</v>
      </c>
      <c r="P3504" s="85">
        <v>7.5473948294614468E-9</v>
      </c>
      <c r="Q3504" s="85">
        <v>0</v>
      </c>
    </row>
    <row r="3505" spans="1:17" x14ac:dyDescent="0.3">
      <c r="A3505" s="85" t="s">
        <v>903</v>
      </c>
      <c r="B3505" s="85" t="s">
        <v>595</v>
      </c>
      <c r="C3505" s="85" t="s">
        <v>32</v>
      </c>
      <c r="D3505" s="85" t="s">
        <v>31</v>
      </c>
      <c r="E3505" s="85" t="s">
        <v>301</v>
      </c>
      <c r="F3505" s="85" t="s">
        <v>300</v>
      </c>
      <c r="G3505" s="85" t="s">
        <v>10</v>
      </c>
      <c r="H3505" s="85" t="s">
        <v>16</v>
      </c>
      <c r="I3505" s="85">
        <v>0</v>
      </c>
      <c r="J3505" s="85">
        <v>0.113</v>
      </c>
      <c r="K3505" s="85" t="s">
        <v>13</v>
      </c>
      <c r="L3505" s="85" t="s">
        <v>2562</v>
      </c>
      <c r="N3505" s="85" t="s">
        <v>2897</v>
      </c>
      <c r="O3505" s="85">
        <v>0</v>
      </c>
      <c r="P3505" s="85">
        <v>7.5473948294614468E-9</v>
      </c>
      <c r="Q3505" s="85">
        <v>0</v>
      </c>
    </row>
    <row r="3506" spans="1:17" x14ac:dyDescent="0.3">
      <c r="A3506" s="85" t="s">
        <v>903</v>
      </c>
      <c r="B3506" s="85" t="s">
        <v>595</v>
      </c>
      <c r="C3506" s="85" t="s">
        <v>32</v>
      </c>
      <c r="D3506" s="85" t="s">
        <v>31</v>
      </c>
      <c r="E3506" s="85" t="s">
        <v>157</v>
      </c>
      <c r="F3506" s="85" t="s">
        <v>156</v>
      </c>
      <c r="G3506" s="85" t="s">
        <v>10</v>
      </c>
      <c r="H3506" s="85" t="s">
        <v>16</v>
      </c>
      <c r="I3506" s="85">
        <v>0</v>
      </c>
      <c r="J3506" s="85">
        <v>1.6E-2</v>
      </c>
      <c r="K3506" s="85" t="s">
        <v>13</v>
      </c>
      <c r="L3506" s="85" t="s">
        <v>2562</v>
      </c>
      <c r="N3506" s="85" t="s">
        <v>2898</v>
      </c>
      <c r="O3506" s="85">
        <v>0</v>
      </c>
      <c r="P3506" s="85">
        <v>7.5473948294614468E-9</v>
      </c>
      <c r="Q3506" s="85">
        <v>0</v>
      </c>
    </row>
    <row r="3507" spans="1:17" x14ac:dyDescent="0.3">
      <c r="A3507" s="85" t="s">
        <v>903</v>
      </c>
      <c r="B3507" s="85" t="s">
        <v>595</v>
      </c>
      <c r="C3507" s="85" t="s">
        <v>32</v>
      </c>
      <c r="D3507" s="85" t="s">
        <v>31</v>
      </c>
      <c r="E3507" s="85" t="s">
        <v>167</v>
      </c>
      <c r="F3507" s="85" t="s">
        <v>166</v>
      </c>
      <c r="G3507" s="85" t="s">
        <v>10</v>
      </c>
      <c r="H3507" s="85" t="s">
        <v>16</v>
      </c>
      <c r="I3507" s="85">
        <v>0</v>
      </c>
      <c r="J3507" s="85">
        <v>3.7999999999999999E-2</v>
      </c>
      <c r="K3507" s="85" t="s">
        <v>13</v>
      </c>
      <c r="L3507" s="85" t="s">
        <v>2562</v>
      </c>
      <c r="N3507" s="85" t="s">
        <v>2899</v>
      </c>
      <c r="O3507" s="85">
        <v>0</v>
      </c>
      <c r="P3507" s="85">
        <v>7.5473948294614468E-9</v>
      </c>
      <c r="Q3507" s="85">
        <v>0</v>
      </c>
    </row>
    <row r="3508" spans="1:17" x14ac:dyDescent="0.3">
      <c r="A3508" s="85" t="s">
        <v>903</v>
      </c>
      <c r="B3508" s="85" t="s">
        <v>595</v>
      </c>
      <c r="C3508" s="85" t="s">
        <v>32</v>
      </c>
      <c r="D3508" s="85" t="s">
        <v>31</v>
      </c>
      <c r="E3508" s="85" t="s">
        <v>299</v>
      </c>
      <c r="F3508" s="85" t="s">
        <v>298</v>
      </c>
      <c r="G3508" s="85" t="s">
        <v>10</v>
      </c>
      <c r="H3508" s="85" t="s">
        <v>16</v>
      </c>
      <c r="I3508" s="85">
        <v>0</v>
      </c>
      <c r="J3508" s="85">
        <v>0.08</v>
      </c>
      <c r="K3508" s="85" t="s">
        <v>13</v>
      </c>
      <c r="L3508" s="85" t="s">
        <v>2562</v>
      </c>
      <c r="N3508" s="85" t="s">
        <v>2900</v>
      </c>
      <c r="O3508" s="85">
        <v>0</v>
      </c>
      <c r="P3508" s="85">
        <v>7.5473948294614468E-9</v>
      </c>
      <c r="Q3508" s="85">
        <v>0</v>
      </c>
    </row>
    <row r="3509" spans="1:17" x14ac:dyDescent="0.3">
      <c r="A3509" s="85" t="s">
        <v>903</v>
      </c>
      <c r="B3509" s="85" t="s">
        <v>595</v>
      </c>
      <c r="C3509" s="85" t="s">
        <v>32</v>
      </c>
      <c r="D3509" s="85" t="s">
        <v>31</v>
      </c>
      <c r="E3509" s="85" t="s">
        <v>307</v>
      </c>
      <c r="F3509" s="85" t="s">
        <v>306</v>
      </c>
      <c r="G3509" s="85" t="s">
        <v>10</v>
      </c>
      <c r="H3509" s="85" t="s">
        <v>16</v>
      </c>
      <c r="I3509" s="85">
        <v>0</v>
      </c>
      <c r="J3509" s="85">
        <v>7.0000000000000001E-3</v>
      </c>
      <c r="K3509" s="85" t="s">
        <v>13</v>
      </c>
      <c r="L3509" s="85" t="s">
        <v>2562</v>
      </c>
      <c r="N3509" s="85" t="s">
        <v>2901</v>
      </c>
      <c r="O3509" s="85">
        <v>0</v>
      </c>
      <c r="P3509" s="85">
        <v>7.5473948294614468E-9</v>
      </c>
      <c r="Q3509" s="85">
        <v>0</v>
      </c>
    </row>
    <row r="3510" spans="1:17" x14ac:dyDescent="0.3">
      <c r="A3510" s="85" t="s">
        <v>903</v>
      </c>
      <c r="B3510" s="85" t="s">
        <v>595</v>
      </c>
      <c r="C3510" s="85" t="s">
        <v>32</v>
      </c>
      <c r="D3510" s="85" t="s">
        <v>31</v>
      </c>
      <c r="E3510" s="85" t="s">
        <v>309</v>
      </c>
      <c r="F3510" s="85" t="s">
        <v>308</v>
      </c>
      <c r="G3510" s="85" t="s">
        <v>10</v>
      </c>
      <c r="H3510" s="85" t="s">
        <v>16</v>
      </c>
      <c r="I3510" s="85">
        <v>0</v>
      </c>
      <c r="J3510" s="85">
        <v>0.20200000000000001</v>
      </c>
      <c r="K3510" s="85" t="s">
        <v>13</v>
      </c>
      <c r="L3510" s="85" t="s">
        <v>2562</v>
      </c>
      <c r="N3510" s="85" t="s">
        <v>2902</v>
      </c>
      <c r="O3510" s="85">
        <v>0</v>
      </c>
      <c r="P3510" s="85">
        <v>7.5473948294614468E-9</v>
      </c>
      <c r="Q3510" s="85">
        <v>0</v>
      </c>
    </row>
    <row r="3511" spans="1:17" x14ac:dyDescent="0.3">
      <c r="A3511" s="85" t="s">
        <v>903</v>
      </c>
      <c r="B3511" s="85" t="s">
        <v>595</v>
      </c>
      <c r="C3511" s="85" t="s">
        <v>32</v>
      </c>
      <c r="D3511" s="85" t="s">
        <v>31</v>
      </c>
      <c r="E3511" s="85" t="s">
        <v>313</v>
      </c>
      <c r="F3511" s="85" t="s">
        <v>312</v>
      </c>
      <c r="G3511" s="85" t="s">
        <v>10</v>
      </c>
      <c r="H3511" s="85" t="s">
        <v>16</v>
      </c>
      <c r="I3511" s="85">
        <v>0</v>
      </c>
      <c r="J3511" s="85">
        <v>0.32</v>
      </c>
      <c r="K3511" s="85" t="s">
        <v>13</v>
      </c>
      <c r="L3511" s="85" t="s">
        <v>2562</v>
      </c>
      <c r="N3511" s="85" t="s">
        <v>2903</v>
      </c>
      <c r="O3511" s="85">
        <v>0</v>
      </c>
      <c r="P3511" s="85">
        <v>7.5473948294614468E-9</v>
      </c>
      <c r="Q3511" s="85">
        <v>0</v>
      </c>
    </row>
    <row r="3512" spans="1:17" x14ac:dyDescent="0.3">
      <c r="A3512" s="85" t="s">
        <v>903</v>
      </c>
      <c r="B3512" s="85" t="s">
        <v>595</v>
      </c>
      <c r="C3512" s="85" t="s">
        <v>32</v>
      </c>
      <c r="D3512" s="85" t="s">
        <v>31</v>
      </c>
      <c r="E3512" s="85" t="s">
        <v>317</v>
      </c>
      <c r="F3512" s="85" t="s">
        <v>316</v>
      </c>
      <c r="G3512" s="85" t="s">
        <v>10</v>
      </c>
      <c r="H3512" s="85" t="s">
        <v>16</v>
      </c>
      <c r="I3512" s="85">
        <v>0</v>
      </c>
      <c r="J3512" s="85">
        <v>8.5999999999999993E-2</v>
      </c>
      <c r="K3512" s="85" t="s">
        <v>13</v>
      </c>
      <c r="L3512" s="85" t="s">
        <v>2562</v>
      </c>
      <c r="N3512" s="85" t="s">
        <v>2904</v>
      </c>
      <c r="O3512" s="85">
        <v>0</v>
      </c>
      <c r="P3512" s="85">
        <v>7.5473948294614468E-9</v>
      </c>
      <c r="Q3512" s="85">
        <v>0</v>
      </c>
    </row>
    <row r="3513" spans="1:17" x14ac:dyDescent="0.3">
      <c r="A3513" s="85" t="s">
        <v>903</v>
      </c>
      <c r="B3513" s="85" t="s">
        <v>595</v>
      </c>
      <c r="C3513" s="85" t="s">
        <v>32</v>
      </c>
      <c r="D3513" s="85" t="s">
        <v>31</v>
      </c>
      <c r="E3513" s="85" t="s">
        <v>319</v>
      </c>
      <c r="F3513" s="85" t="s">
        <v>318</v>
      </c>
      <c r="G3513" s="85" t="s">
        <v>10</v>
      </c>
      <c r="H3513" s="85" t="s">
        <v>16</v>
      </c>
      <c r="I3513" s="85">
        <v>0</v>
      </c>
      <c r="J3513" s="85">
        <v>0.16</v>
      </c>
      <c r="K3513" s="85" t="s">
        <v>13</v>
      </c>
      <c r="L3513" s="85" t="s">
        <v>2562</v>
      </c>
      <c r="N3513" s="85" t="s">
        <v>2905</v>
      </c>
      <c r="O3513" s="85">
        <v>0</v>
      </c>
      <c r="P3513" s="85">
        <v>7.5473948294614468E-9</v>
      </c>
      <c r="Q3513" s="85">
        <v>0</v>
      </c>
    </row>
    <row r="3514" spans="1:17" x14ac:dyDescent="0.3">
      <c r="A3514" s="85" t="s">
        <v>903</v>
      </c>
      <c r="B3514" s="85" t="s">
        <v>595</v>
      </c>
      <c r="C3514" s="85" t="s">
        <v>32</v>
      </c>
      <c r="D3514" s="85" t="s">
        <v>31</v>
      </c>
      <c r="E3514" s="85" t="s">
        <v>189</v>
      </c>
      <c r="F3514" s="85" t="s">
        <v>188</v>
      </c>
      <c r="G3514" s="85" t="s">
        <v>10</v>
      </c>
      <c r="H3514" s="85" t="s">
        <v>16</v>
      </c>
      <c r="I3514" s="85">
        <v>0</v>
      </c>
      <c r="J3514" s="85">
        <v>1.6E-2</v>
      </c>
      <c r="K3514" s="85" t="s">
        <v>13</v>
      </c>
      <c r="L3514" s="85" t="s">
        <v>2562</v>
      </c>
      <c r="N3514" s="85" t="s">
        <v>2906</v>
      </c>
      <c r="O3514" s="85">
        <v>0</v>
      </c>
      <c r="P3514" s="85">
        <v>7.5473948294614468E-9</v>
      </c>
      <c r="Q3514" s="85">
        <v>0</v>
      </c>
    </row>
    <row r="3515" spans="1:17" x14ac:dyDescent="0.3">
      <c r="A3515" s="85" t="s">
        <v>903</v>
      </c>
      <c r="B3515" s="85" t="s">
        <v>595</v>
      </c>
      <c r="C3515" s="85" t="s">
        <v>32</v>
      </c>
      <c r="D3515" s="85" t="s">
        <v>31</v>
      </c>
      <c r="E3515" s="85" t="s">
        <v>321</v>
      </c>
      <c r="F3515" s="85" t="s">
        <v>320</v>
      </c>
      <c r="G3515" s="85" t="s">
        <v>10</v>
      </c>
      <c r="H3515" s="85" t="s">
        <v>16</v>
      </c>
      <c r="I3515" s="85">
        <v>0</v>
      </c>
      <c r="J3515" s="85">
        <v>1.2999999999999999E-2</v>
      </c>
      <c r="K3515" s="85" t="s">
        <v>13</v>
      </c>
      <c r="L3515" s="85" t="s">
        <v>2562</v>
      </c>
      <c r="N3515" s="85" t="s">
        <v>2907</v>
      </c>
      <c r="O3515" s="85">
        <v>0</v>
      </c>
      <c r="P3515" s="85">
        <v>7.5473948294614468E-9</v>
      </c>
      <c r="Q3515" s="85">
        <v>0</v>
      </c>
    </row>
    <row r="3516" spans="1:17" x14ac:dyDescent="0.3">
      <c r="A3516" s="85" t="s">
        <v>903</v>
      </c>
      <c r="B3516" s="85" t="s">
        <v>595</v>
      </c>
      <c r="C3516" s="85" t="s">
        <v>32</v>
      </c>
      <c r="D3516" s="85" t="s">
        <v>31</v>
      </c>
      <c r="E3516" s="85" t="s">
        <v>323</v>
      </c>
      <c r="F3516" s="85" t="s">
        <v>322</v>
      </c>
      <c r="G3516" s="85" t="s">
        <v>10</v>
      </c>
      <c r="H3516" s="85" t="s">
        <v>16</v>
      </c>
      <c r="I3516" s="85">
        <v>0</v>
      </c>
      <c r="J3516" s="85">
        <v>7.6E-3</v>
      </c>
      <c r="K3516" s="85" t="s">
        <v>13</v>
      </c>
      <c r="L3516" s="85" t="s">
        <v>2562</v>
      </c>
      <c r="N3516" s="85" t="s">
        <v>2908</v>
      </c>
      <c r="O3516" s="85">
        <v>0</v>
      </c>
      <c r="P3516" s="85">
        <v>7.5473948294614468E-9</v>
      </c>
      <c r="Q3516" s="85">
        <v>0</v>
      </c>
    </row>
    <row r="3517" spans="1:17" x14ac:dyDescent="0.3">
      <c r="A3517" s="85" t="s">
        <v>903</v>
      </c>
      <c r="B3517" s="85" t="s">
        <v>595</v>
      </c>
      <c r="C3517" s="85" t="s">
        <v>32</v>
      </c>
      <c r="D3517" s="85" t="s">
        <v>31</v>
      </c>
      <c r="E3517" s="85" t="s">
        <v>303</v>
      </c>
      <c r="F3517" s="85" t="s">
        <v>302</v>
      </c>
      <c r="G3517" s="85" t="s">
        <v>10</v>
      </c>
      <c r="H3517" s="85" t="s">
        <v>16</v>
      </c>
      <c r="I3517" s="85">
        <v>0</v>
      </c>
      <c r="J3517" s="85">
        <v>1.0999999999999999E-2</v>
      </c>
      <c r="K3517" s="85" t="s">
        <v>13</v>
      </c>
      <c r="L3517" s="85" t="s">
        <v>2562</v>
      </c>
      <c r="N3517" s="85" t="s">
        <v>2909</v>
      </c>
      <c r="O3517" s="85">
        <v>0</v>
      </c>
      <c r="P3517" s="85">
        <v>7.5473948294614468E-9</v>
      </c>
      <c r="Q3517" s="85">
        <v>0</v>
      </c>
    </row>
    <row r="3518" spans="1:17" x14ac:dyDescent="0.3">
      <c r="A3518" s="85" t="s">
        <v>903</v>
      </c>
      <c r="B3518" s="85" t="s">
        <v>595</v>
      </c>
      <c r="C3518" s="85" t="s">
        <v>32</v>
      </c>
      <c r="D3518" s="85" t="s">
        <v>31</v>
      </c>
      <c r="E3518" s="85" t="s">
        <v>327</v>
      </c>
      <c r="F3518" s="85" t="s">
        <v>326</v>
      </c>
      <c r="G3518" s="85" t="s">
        <v>10</v>
      </c>
      <c r="H3518" s="85" t="s">
        <v>16</v>
      </c>
      <c r="I3518" s="85">
        <v>0</v>
      </c>
      <c r="J3518" s="85">
        <v>5.1999999999999998E-2</v>
      </c>
      <c r="K3518" s="85" t="s">
        <v>13</v>
      </c>
      <c r="L3518" s="85" t="s">
        <v>2562</v>
      </c>
      <c r="N3518" s="85" t="s">
        <v>2910</v>
      </c>
      <c r="O3518" s="85">
        <v>0</v>
      </c>
      <c r="P3518" s="85">
        <v>7.5473948294614468E-9</v>
      </c>
      <c r="Q3518" s="85">
        <v>0</v>
      </c>
    </row>
    <row r="3519" spans="1:17" x14ac:dyDescent="0.3">
      <c r="A3519" s="85" t="s">
        <v>903</v>
      </c>
      <c r="B3519" s="85" t="s">
        <v>595</v>
      </c>
      <c r="C3519" s="85" t="s">
        <v>32</v>
      </c>
      <c r="D3519" s="85" t="s">
        <v>31</v>
      </c>
      <c r="E3519" s="85" t="s">
        <v>87</v>
      </c>
      <c r="F3519" s="85" t="s">
        <v>86</v>
      </c>
      <c r="G3519" s="85" t="s">
        <v>10</v>
      </c>
      <c r="H3519" s="85" t="s">
        <v>16</v>
      </c>
      <c r="I3519" s="85">
        <v>0</v>
      </c>
      <c r="J3519" s="85">
        <v>0.08</v>
      </c>
      <c r="K3519" s="85" t="s">
        <v>13</v>
      </c>
      <c r="L3519" s="85" t="s">
        <v>2562</v>
      </c>
      <c r="N3519" s="85" t="s">
        <v>2911</v>
      </c>
      <c r="O3519" s="85">
        <v>0</v>
      </c>
      <c r="P3519" s="85">
        <v>7.5473948294614468E-9</v>
      </c>
      <c r="Q3519" s="85">
        <v>0</v>
      </c>
    </row>
    <row r="3520" spans="1:17" x14ac:dyDescent="0.3">
      <c r="A3520" s="85" t="s">
        <v>903</v>
      </c>
      <c r="B3520" s="85" t="s">
        <v>595</v>
      </c>
      <c r="C3520" s="85" t="s">
        <v>32</v>
      </c>
      <c r="D3520" s="85" t="s">
        <v>31</v>
      </c>
      <c r="E3520" s="85" t="s">
        <v>238</v>
      </c>
      <c r="F3520" s="85" t="s">
        <v>237</v>
      </c>
      <c r="G3520" s="85" t="s">
        <v>10</v>
      </c>
      <c r="I3520" s="85">
        <v>4.7700000000000013E-2</v>
      </c>
      <c r="J3520" s="85">
        <v>0.08</v>
      </c>
      <c r="K3520" s="85" t="s">
        <v>13</v>
      </c>
      <c r="L3520" s="85" t="s">
        <v>2562</v>
      </c>
      <c r="N3520" s="85" t="s">
        <v>2822</v>
      </c>
      <c r="O3520" s="85">
        <v>3.5823182180032149E-10</v>
      </c>
      <c r="P3520" s="85">
        <v>7.5473948294614468E-9</v>
      </c>
      <c r="Q3520" s="85">
        <v>4.746430124497456</v>
      </c>
    </row>
    <row r="3521" spans="1:17" x14ac:dyDescent="0.3">
      <c r="A3521" s="85" t="s">
        <v>903</v>
      </c>
      <c r="B3521" s="85" t="s">
        <v>595</v>
      </c>
      <c r="C3521" s="85" t="s">
        <v>32</v>
      </c>
      <c r="D3521" s="85" t="s">
        <v>31</v>
      </c>
      <c r="E3521" s="85" t="s">
        <v>207</v>
      </c>
      <c r="F3521" s="85" t="s">
        <v>206</v>
      </c>
      <c r="G3521" s="85" t="s">
        <v>10</v>
      </c>
      <c r="H3521" s="85" t="s">
        <v>16</v>
      </c>
      <c r="I3521" s="85">
        <v>0</v>
      </c>
      <c r="J3521" s="85">
        <v>0.04</v>
      </c>
      <c r="K3521" s="85" t="s">
        <v>13</v>
      </c>
      <c r="L3521" s="85" t="s">
        <v>2562</v>
      </c>
      <c r="N3521" s="85" t="s">
        <v>2912</v>
      </c>
      <c r="O3521" s="85">
        <v>0</v>
      </c>
      <c r="P3521" s="85">
        <v>7.5473948294614468E-9</v>
      </c>
      <c r="Q3521" s="85">
        <v>0</v>
      </c>
    </row>
    <row r="3522" spans="1:17" x14ac:dyDescent="0.3">
      <c r="A3522" s="85" t="s">
        <v>903</v>
      </c>
      <c r="B3522" s="85" t="s">
        <v>595</v>
      </c>
      <c r="C3522" s="85" t="s">
        <v>32</v>
      </c>
      <c r="D3522" s="85" t="s">
        <v>31</v>
      </c>
      <c r="E3522" s="85" t="s">
        <v>289</v>
      </c>
      <c r="F3522" s="85" t="s">
        <v>288</v>
      </c>
      <c r="G3522" s="85" t="s">
        <v>10</v>
      </c>
      <c r="H3522" s="85" t="s">
        <v>16</v>
      </c>
      <c r="I3522" s="85">
        <v>0</v>
      </c>
      <c r="J3522" s="85">
        <v>2.7E-2</v>
      </c>
      <c r="K3522" s="85" t="s">
        <v>13</v>
      </c>
      <c r="L3522" s="85" t="s">
        <v>2562</v>
      </c>
      <c r="N3522" s="85" t="s">
        <v>2913</v>
      </c>
      <c r="O3522" s="85">
        <v>0</v>
      </c>
      <c r="P3522" s="85">
        <v>7.5473948294614468E-9</v>
      </c>
      <c r="Q3522" s="85">
        <v>0</v>
      </c>
    </row>
    <row r="3523" spans="1:17" x14ac:dyDescent="0.3">
      <c r="A3523" s="85" t="s">
        <v>903</v>
      </c>
      <c r="B3523" s="85" t="s">
        <v>595</v>
      </c>
      <c r="C3523" s="85" t="s">
        <v>32</v>
      </c>
      <c r="D3523" s="85" t="s">
        <v>31</v>
      </c>
      <c r="E3523" s="85" t="s">
        <v>311</v>
      </c>
      <c r="F3523" s="85" t="s">
        <v>310</v>
      </c>
      <c r="G3523" s="85" t="s">
        <v>10</v>
      </c>
      <c r="H3523" s="85" t="s">
        <v>16</v>
      </c>
      <c r="I3523" s="85">
        <v>0</v>
      </c>
      <c r="J3523" s="85">
        <v>0.08</v>
      </c>
      <c r="K3523" s="85" t="s">
        <v>13</v>
      </c>
      <c r="L3523" s="85" t="s">
        <v>2562</v>
      </c>
      <c r="N3523" s="85" t="s">
        <v>2914</v>
      </c>
      <c r="O3523" s="85">
        <v>0</v>
      </c>
      <c r="P3523" s="85">
        <v>7.5473948294614468E-9</v>
      </c>
      <c r="Q3523" s="85">
        <v>0</v>
      </c>
    </row>
    <row r="3524" spans="1:17" x14ac:dyDescent="0.3">
      <c r="A3524" s="85" t="s">
        <v>903</v>
      </c>
      <c r="B3524" s="85" t="s">
        <v>595</v>
      </c>
      <c r="C3524" s="85" t="s">
        <v>32</v>
      </c>
      <c r="D3524" s="85" t="s">
        <v>31</v>
      </c>
      <c r="E3524" s="85" t="s">
        <v>153</v>
      </c>
      <c r="F3524" s="85" t="s">
        <v>152</v>
      </c>
      <c r="G3524" s="85" t="s">
        <v>10</v>
      </c>
      <c r="H3524" s="85" t="s">
        <v>16</v>
      </c>
      <c r="I3524" s="85">
        <v>0</v>
      </c>
      <c r="J3524" s="85">
        <v>0.04</v>
      </c>
      <c r="K3524" s="85" t="s">
        <v>13</v>
      </c>
      <c r="L3524" s="85" t="s">
        <v>2562</v>
      </c>
      <c r="N3524" s="85" t="s">
        <v>2915</v>
      </c>
      <c r="O3524" s="85">
        <v>0</v>
      </c>
      <c r="P3524" s="85">
        <v>7.5473948294614468E-9</v>
      </c>
      <c r="Q3524" s="85">
        <v>0</v>
      </c>
    </row>
    <row r="3525" spans="1:17" x14ac:dyDescent="0.3">
      <c r="A3525" s="85" t="s">
        <v>903</v>
      </c>
      <c r="B3525" s="85" t="s">
        <v>595</v>
      </c>
      <c r="C3525" s="85" t="s">
        <v>32</v>
      </c>
      <c r="D3525" s="85" t="s">
        <v>31</v>
      </c>
      <c r="E3525" s="85" t="s">
        <v>267</v>
      </c>
      <c r="F3525" s="85" t="s">
        <v>266</v>
      </c>
      <c r="G3525" s="85" t="s">
        <v>10</v>
      </c>
      <c r="H3525" s="85" t="s">
        <v>16</v>
      </c>
      <c r="I3525" s="85">
        <v>0</v>
      </c>
      <c r="J3525" s="85">
        <v>0.02</v>
      </c>
      <c r="K3525" s="85" t="s">
        <v>13</v>
      </c>
      <c r="L3525" s="85" t="s">
        <v>2562</v>
      </c>
      <c r="N3525" s="85" t="s">
        <v>2916</v>
      </c>
      <c r="O3525" s="85">
        <v>0</v>
      </c>
      <c r="P3525" s="85">
        <v>7.5473948294614468E-9</v>
      </c>
      <c r="Q3525" s="85">
        <v>0</v>
      </c>
    </row>
    <row r="3526" spans="1:17" x14ac:dyDescent="0.3">
      <c r="A3526" s="85" t="s">
        <v>903</v>
      </c>
      <c r="B3526" s="85" t="s">
        <v>595</v>
      </c>
      <c r="C3526" s="85" t="s">
        <v>32</v>
      </c>
      <c r="D3526" s="85" t="s">
        <v>31</v>
      </c>
      <c r="E3526" s="85" t="s">
        <v>331</v>
      </c>
      <c r="F3526" s="85" t="s">
        <v>330</v>
      </c>
      <c r="G3526" s="85" t="s">
        <v>10</v>
      </c>
      <c r="H3526" s="85" t="s">
        <v>16</v>
      </c>
      <c r="I3526" s="85">
        <v>0</v>
      </c>
      <c r="J3526" s="85">
        <v>0.02</v>
      </c>
      <c r="K3526" s="85" t="s">
        <v>13</v>
      </c>
      <c r="L3526" s="85" t="s">
        <v>2562</v>
      </c>
      <c r="N3526" s="85" t="s">
        <v>2917</v>
      </c>
      <c r="O3526" s="85">
        <v>0</v>
      </c>
      <c r="P3526" s="85">
        <v>7.5473948294614468E-9</v>
      </c>
      <c r="Q3526" s="85">
        <v>0</v>
      </c>
    </row>
    <row r="3527" spans="1:17" x14ac:dyDescent="0.3">
      <c r="A3527" s="85" t="s">
        <v>903</v>
      </c>
      <c r="B3527" s="85" t="s">
        <v>595</v>
      </c>
      <c r="C3527" s="85" t="s">
        <v>32</v>
      </c>
      <c r="D3527" s="85" t="s">
        <v>31</v>
      </c>
      <c r="E3527" s="85" t="s">
        <v>141</v>
      </c>
      <c r="F3527" s="85" t="s">
        <v>140</v>
      </c>
      <c r="G3527" s="85" t="s">
        <v>10</v>
      </c>
      <c r="H3527" s="85" t="s">
        <v>16</v>
      </c>
      <c r="I3527" s="85">
        <v>0</v>
      </c>
      <c r="J3527" s="85">
        <v>0.28999999999999998</v>
      </c>
      <c r="K3527" s="85" t="s">
        <v>13</v>
      </c>
      <c r="L3527" s="85" t="s">
        <v>2562</v>
      </c>
      <c r="N3527" s="85" t="s">
        <v>2918</v>
      </c>
      <c r="O3527" s="85">
        <v>0</v>
      </c>
      <c r="P3527" s="85">
        <v>7.5473948294614468E-9</v>
      </c>
      <c r="Q3527" s="85">
        <v>0</v>
      </c>
    </row>
    <row r="3528" spans="1:17" x14ac:dyDescent="0.3">
      <c r="A3528" s="85" t="s">
        <v>903</v>
      </c>
      <c r="B3528" s="85" t="s">
        <v>595</v>
      </c>
      <c r="C3528" s="85" t="s">
        <v>32</v>
      </c>
      <c r="D3528" s="85" t="s">
        <v>31</v>
      </c>
      <c r="E3528" s="85" t="s">
        <v>305</v>
      </c>
      <c r="F3528" s="85" t="s">
        <v>304</v>
      </c>
      <c r="G3528" s="85" t="s">
        <v>10</v>
      </c>
      <c r="H3528" s="85" t="s">
        <v>16</v>
      </c>
      <c r="I3528" s="85">
        <v>0</v>
      </c>
      <c r="J3528" s="85">
        <v>5.8000000000000003E-2</v>
      </c>
      <c r="K3528" s="85" t="s">
        <v>13</v>
      </c>
      <c r="L3528" s="85" t="s">
        <v>2562</v>
      </c>
      <c r="N3528" s="85" t="s">
        <v>2919</v>
      </c>
      <c r="O3528" s="85">
        <v>0</v>
      </c>
      <c r="P3528" s="85">
        <v>7.5473948294614468E-9</v>
      </c>
      <c r="Q3528" s="85">
        <v>0</v>
      </c>
    </row>
    <row r="3529" spans="1:17" x14ac:dyDescent="0.3">
      <c r="A3529" s="85" t="s">
        <v>903</v>
      </c>
      <c r="B3529" s="85" t="s">
        <v>595</v>
      </c>
      <c r="C3529" s="85" t="s">
        <v>32</v>
      </c>
      <c r="D3529" s="85" t="s">
        <v>31</v>
      </c>
      <c r="E3529" s="85" t="s">
        <v>335</v>
      </c>
      <c r="F3529" s="85" t="s">
        <v>334</v>
      </c>
      <c r="G3529" s="85" t="s">
        <v>10</v>
      </c>
      <c r="H3529" s="85" t="s">
        <v>16</v>
      </c>
      <c r="I3529" s="85">
        <v>0</v>
      </c>
      <c r="J3529" s="85">
        <v>0.08</v>
      </c>
      <c r="K3529" s="85" t="s">
        <v>13</v>
      </c>
      <c r="L3529" s="85" t="s">
        <v>2562</v>
      </c>
      <c r="N3529" s="85" t="s">
        <v>2920</v>
      </c>
      <c r="O3529" s="85">
        <v>0</v>
      </c>
      <c r="P3529" s="85">
        <v>7.5473948294614468E-9</v>
      </c>
      <c r="Q3529" s="85">
        <v>0</v>
      </c>
    </row>
    <row r="3530" spans="1:17" x14ac:dyDescent="0.3">
      <c r="A3530" s="85" t="s">
        <v>903</v>
      </c>
      <c r="B3530" s="85" t="s">
        <v>595</v>
      </c>
      <c r="C3530" s="85" t="s">
        <v>32</v>
      </c>
      <c r="D3530" s="85" t="s">
        <v>31</v>
      </c>
      <c r="E3530" s="85" t="s">
        <v>62</v>
      </c>
      <c r="F3530" s="85" t="s">
        <v>61</v>
      </c>
      <c r="G3530" s="85" t="s">
        <v>10</v>
      </c>
      <c r="H3530" s="85" t="s">
        <v>16</v>
      </c>
      <c r="I3530" s="85">
        <v>0</v>
      </c>
      <c r="J3530" s="85">
        <v>0.02</v>
      </c>
      <c r="K3530" s="85" t="s">
        <v>13</v>
      </c>
      <c r="L3530" s="85" t="s">
        <v>2562</v>
      </c>
      <c r="N3530" s="85" t="s">
        <v>2921</v>
      </c>
      <c r="O3530" s="85">
        <v>0</v>
      </c>
      <c r="P3530" s="85">
        <v>7.5473948294614468E-9</v>
      </c>
      <c r="Q3530" s="85">
        <v>0</v>
      </c>
    </row>
    <row r="3531" spans="1:17" x14ac:dyDescent="0.3">
      <c r="A3531" s="85" t="s">
        <v>903</v>
      </c>
      <c r="B3531" s="85" t="s">
        <v>595</v>
      </c>
      <c r="C3531" s="85" t="s">
        <v>32</v>
      </c>
      <c r="D3531" s="85" t="s">
        <v>31</v>
      </c>
      <c r="E3531" s="85" t="s">
        <v>339</v>
      </c>
      <c r="F3531" s="85" t="s">
        <v>338</v>
      </c>
      <c r="G3531" s="85" t="s">
        <v>10</v>
      </c>
      <c r="H3531" s="85" t="s">
        <v>16</v>
      </c>
      <c r="I3531" s="85">
        <v>0</v>
      </c>
      <c r="J3531" s="85">
        <v>0.02</v>
      </c>
      <c r="K3531" s="85" t="s">
        <v>13</v>
      </c>
      <c r="L3531" s="85" t="s">
        <v>2562</v>
      </c>
      <c r="N3531" s="85" t="s">
        <v>2922</v>
      </c>
      <c r="O3531" s="85">
        <v>0</v>
      </c>
      <c r="P3531" s="85">
        <v>7.5473948294614468E-9</v>
      </c>
      <c r="Q3531" s="85">
        <v>0</v>
      </c>
    </row>
    <row r="3532" spans="1:17" x14ac:dyDescent="0.3">
      <c r="A3532" s="85" t="s">
        <v>903</v>
      </c>
      <c r="B3532" s="85" t="s">
        <v>595</v>
      </c>
      <c r="C3532" s="85" t="s">
        <v>32</v>
      </c>
      <c r="D3532" s="85" t="s">
        <v>31</v>
      </c>
      <c r="E3532" s="85" t="s">
        <v>341</v>
      </c>
      <c r="F3532" s="85" t="s">
        <v>340</v>
      </c>
      <c r="G3532" s="85" t="s">
        <v>10</v>
      </c>
      <c r="H3532" s="85" t="s">
        <v>16</v>
      </c>
      <c r="I3532" s="85">
        <v>0</v>
      </c>
      <c r="J3532" s="85">
        <v>0.08</v>
      </c>
      <c r="K3532" s="85" t="s">
        <v>13</v>
      </c>
      <c r="L3532" s="85" t="s">
        <v>2562</v>
      </c>
      <c r="N3532" s="85" t="s">
        <v>2923</v>
      </c>
      <c r="O3532" s="85">
        <v>0</v>
      </c>
      <c r="P3532" s="85">
        <v>7.5473948294614468E-9</v>
      </c>
      <c r="Q3532" s="85">
        <v>0</v>
      </c>
    </row>
    <row r="3533" spans="1:17" x14ac:dyDescent="0.3">
      <c r="A3533" s="85" t="s">
        <v>903</v>
      </c>
      <c r="B3533" s="85" t="s">
        <v>595</v>
      </c>
      <c r="C3533" s="85" t="s">
        <v>32</v>
      </c>
      <c r="D3533" s="85" t="s">
        <v>31</v>
      </c>
      <c r="E3533" s="85" t="s">
        <v>345</v>
      </c>
      <c r="F3533" s="85" t="s">
        <v>344</v>
      </c>
      <c r="G3533" s="85" t="s">
        <v>10</v>
      </c>
      <c r="H3533" s="85" t="s">
        <v>16</v>
      </c>
      <c r="I3533" s="85">
        <v>0</v>
      </c>
      <c r="J3533" s="85">
        <v>0.08</v>
      </c>
      <c r="K3533" s="85" t="s">
        <v>13</v>
      </c>
      <c r="L3533" s="85" t="s">
        <v>2562</v>
      </c>
      <c r="N3533" s="85" t="s">
        <v>2924</v>
      </c>
      <c r="O3533" s="85">
        <v>0</v>
      </c>
      <c r="P3533" s="85">
        <v>7.5473948294614468E-9</v>
      </c>
      <c r="Q3533" s="85">
        <v>0</v>
      </c>
    </row>
    <row r="3534" spans="1:17" x14ac:dyDescent="0.3">
      <c r="A3534" s="85" t="s">
        <v>903</v>
      </c>
      <c r="B3534" s="85" t="s">
        <v>595</v>
      </c>
      <c r="C3534" s="85" t="s">
        <v>32</v>
      </c>
      <c r="D3534" s="85" t="s">
        <v>31</v>
      </c>
      <c r="E3534" s="85" t="s">
        <v>347</v>
      </c>
      <c r="F3534" s="85" t="s">
        <v>346</v>
      </c>
      <c r="G3534" s="85" t="s">
        <v>10</v>
      </c>
      <c r="H3534" s="85" t="s">
        <v>16</v>
      </c>
      <c r="I3534" s="85">
        <v>0</v>
      </c>
      <c r="J3534" s="85">
        <v>8.6E-3</v>
      </c>
      <c r="K3534" s="85" t="s">
        <v>13</v>
      </c>
      <c r="L3534" s="85" t="s">
        <v>2562</v>
      </c>
      <c r="N3534" s="85" t="s">
        <v>2925</v>
      </c>
      <c r="O3534" s="85">
        <v>0</v>
      </c>
      <c r="P3534" s="85">
        <v>7.5473948294614468E-9</v>
      </c>
      <c r="Q3534" s="85">
        <v>0</v>
      </c>
    </row>
    <row r="3535" spans="1:17" x14ac:dyDescent="0.3">
      <c r="A3535" s="85" t="s">
        <v>903</v>
      </c>
      <c r="B3535" s="85" t="s">
        <v>595</v>
      </c>
      <c r="C3535" s="85" t="s">
        <v>32</v>
      </c>
      <c r="D3535" s="85" t="s">
        <v>31</v>
      </c>
      <c r="E3535" s="85" t="s">
        <v>351</v>
      </c>
      <c r="F3535" s="85" t="s">
        <v>350</v>
      </c>
      <c r="G3535" s="85" t="s">
        <v>10</v>
      </c>
      <c r="H3535" s="85" t="s">
        <v>16</v>
      </c>
      <c r="I3535" s="85">
        <v>0</v>
      </c>
      <c r="J3535" s="85">
        <v>1.6E-2</v>
      </c>
      <c r="K3535" s="85" t="s">
        <v>13</v>
      </c>
      <c r="L3535" s="85" t="s">
        <v>2562</v>
      </c>
      <c r="N3535" s="85" t="s">
        <v>2926</v>
      </c>
      <c r="O3535" s="85">
        <v>0</v>
      </c>
      <c r="P3535" s="85">
        <v>7.5473948294614468E-9</v>
      </c>
      <c r="Q3535" s="85">
        <v>0</v>
      </c>
    </row>
    <row r="3536" spans="1:17" x14ac:dyDescent="0.3">
      <c r="A3536" s="85" t="s">
        <v>903</v>
      </c>
      <c r="B3536" s="85" t="s">
        <v>595</v>
      </c>
      <c r="C3536" s="85" t="s">
        <v>32</v>
      </c>
      <c r="D3536" s="85" t="s">
        <v>31</v>
      </c>
      <c r="E3536" s="85" t="s">
        <v>203</v>
      </c>
      <c r="F3536" s="85" t="s">
        <v>202</v>
      </c>
      <c r="G3536" s="85" t="s">
        <v>10</v>
      </c>
      <c r="H3536" s="85" t="s">
        <v>16</v>
      </c>
      <c r="I3536" s="85">
        <v>0</v>
      </c>
      <c r="J3536" s="85">
        <v>1.4999999999999999E-2</v>
      </c>
      <c r="K3536" s="85" t="s">
        <v>13</v>
      </c>
      <c r="L3536" s="85" t="s">
        <v>2562</v>
      </c>
      <c r="N3536" s="85" t="s">
        <v>2927</v>
      </c>
      <c r="O3536" s="85">
        <v>0</v>
      </c>
      <c r="P3536" s="85">
        <v>7.5473948294614468E-9</v>
      </c>
      <c r="Q3536" s="85">
        <v>0</v>
      </c>
    </row>
    <row r="3537" spans="1:18" x14ac:dyDescent="0.3">
      <c r="A3537" s="85" t="s">
        <v>903</v>
      </c>
      <c r="B3537" s="85" t="s">
        <v>595</v>
      </c>
      <c r="C3537" s="85" t="s">
        <v>32</v>
      </c>
      <c r="D3537" s="85" t="s">
        <v>31</v>
      </c>
      <c r="E3537" s="85" t="s">
        <v>329</v>
      </c>
      <c r="F3537" s="85" t="s">
        <v>328</v>
      </c>
      <c r="G3537" s="85" t="s">
        <v>10</v>
      </c>
      <c r="H3537" s="85" t="s">
        <v>16</v>
      </c>
      <c r="I3537" s="85">
        <v>0</v>
      </c>
      <c r="J3537" s="85">
        <v>0.22600000000000001</v>
      </c>
      <c r="K3537" s="85" t="s">
        <v>13</v>
      </c>
      <c r="L3537" s="85" t="s">
        <v>2562</v>
      </c>
      <c r="N3537" s="85" t="s">
        <v>2928</v>
      </c>
      <c r="O3537" s="85">
        <v>0</v>
      </c>
      <c r="P3537" s="85">
        <v>7.5473948294614468E-9</v>
      </c>
      <c r="Q3537" s="85">
        <v>0</v>
      </c>
    </row>
    <row r="3538" spans="1:18" x14ac:dyDescent="0.3">
      <c r="A3538" s="85" t="s">
        <v>903</v>
      </c>
      <c r="B3538" s="85" t="s">
        <v>595</v>
      </c>
      <c r="C3538" s="85" t="s">
        <v>32</v>
      </c>
      <c r="D3538" s="85" t="s">
        <v>31</v>
      </c>
      <c r="E3538" s="85" t="s">
        <v>355</v>
      </c>
      <c r="F3538" s="85" t="s">
        <v>354</v>
      </c>
      <c r="G3538" s="85" t="s">
        <v>10</v>
      </c>
      <c r="H3538" s="85" t="s">
        <v>16</v>
      </c>
      <c r="I3538" s="85">
        <v>0</v>
      </c>
      <c r="J3538" s="85">
        <v>2.5000000000000001E-2</v>
      </c>
      <c r="K3538" s="85" t="s">
        <v>13</v>
      </c>
      <c r="L3538" s="85" t="s">
        <v>2562</v>
      </c>
      <c r="N3538" s="85" t="s">
        <v>2929</v>
      </c>
      <c r="O3538" s="85">
        <v>0</v>
      </c>
      <c r="P3538" s="85">
        <v>7.5473948294614468E-9</v>
      </c>
      <c r="Q3538" s="85">
        <v>0</v>
      </c>
    </row>
    <row r="3539" spans="1:18" x14ac:dyDescent="0.3">
      <c r="A3539" s="85" t="s">
        <v>903</v>
      </c>
      <c r="B3539" s="85" t="s">
        <v>595</v>
      </c>
      <c r="C3539" s="85" t="s">
        <v>32</v>
      </c>
      <c r="D3539" s="85" t="s">
        <v>31</v>
      </c>
      <c r="E3539" s="85" t="s">
        <v>337</v>
      </c>
      <c r="F3539" s="85" t="s">
        <v>336</v>
      </c>
      <c r="G3539" s="85" t="s">
        <v>10</v>
      </c>
      <c r="H3539" s="85" t="s">
        <v>16</v>
      </c>
      <c r="I3539" s="85">
        <v>0</v>
      </c>
      <c r="J3539" s="85">
        <v>0.26400000000000001</v>
      </c>
      <c r="K3539" s="85" t="s">
        <v>13</v>
      </c>
      <c r="L3539" s="85" t="s">
        <v>2562</v>
      </c>
      <c r="N3539" s="85" t="s">
        <v>2930</v>
      </c>
      <c r="O3539" s="85">
        <v>0</v>
      </c>
      <c r="P3539" s="85">
        <v>7.5473948294614468E-9</v>
      </c>
      <c r="Q3539" s="85">
        <v>0</v>
      </c>
    </row>
    <row r="3540" spans="1:18" x14ac:dyDescent="0.3">
      <c r="A3540" s="85" t="s">
        <v>903</v>
      </c>
      <c r="B3540" s="85" t="s">
        <v>595</v>
      </c>
      <c r="C3540" s="85" t="s">
        <v>32</v>
      </c>
      <c r="D3540" s="85" t="s">
        <v>31</v>
      </c>
      <c r="E3540" s="85" t="s">
        <v>58</v>
      </c>
      <c r="F3540" s="85" t="s">
        <v>57</v>
      </c>
      <c r="G3540" s="85" t="s">
        <v>10</v>
      </c>
      <c r="H3540" s="85" t="s">
        <v>16</v>
      </c>
      <c r="I3540" s="85">
        <v>0</v>
      </c>
      <c r="J3540" s="85">
        <v>0.08</v>
      </c>
      <c r="K3540" s="85" t="s">
        <v>13</v>
      </c>
      <c r="L3540" s="85" t="s">
        <v>2562</v>
      </c>
      <c r="N3540" s="85" t="s">
        <v>2931</v>
      </c>
      <c r="O3540" s="85">
        <v>0</v>
      </c>
      <c r="P3540" s="85">
        <v>7.5473948294614468E-9</v>
      </c>
      <c r="Q3540" s="85">
        <v>0</v>
      </c>
    </row>
    <row r="3541" spans="1:18" x14ac:dyDescent="0.3">
      <c r="A3541" s="85" t="s">
        <v>903</v>
      </c>
      <c r="B3541" s="85" t="s">
        <v>595</v>
      </c>
      <c r="C3541" s="85" t="s">
        <v>32</v>
      </c>
      <c r="D3541" s="85" t="s">
        <v>31</v>
      </c>
      <c r="E3541" s="85" t="s">
        <v>261</v>
      </c>
      <c r="F3541" s="85" t="s">
        <v>260</v>
      </c>
      <c r="G3541" s="85" t="s">
        <v>10</v>
      </c>
      <c r="H3541" s="85" t="s">
        <v>16</v>
      </c>
      <c r="I3541" s="85">
        <v>0</v>
      </c>
      <c r="J3541" s="85">
        <v>0.08</v>
      </c>
      <c r="K3541" s="85" t="s">
        <v>13</v>
      </c>
      <c r="L3541" s="85" t="s">
        <v>2562</v>
      </c>
      <c r="N3541" s="85" t="s">
        <v>2932</v>
      </c>
      <c r="O3541" s="85">
        <v>0</v>
      </c>
      <c r="P3541" s="85">
        <v>7.5473948294614468E-9</v>
      </c>
      <c r="Q3541" s="85">
        <v>0</v>
      </c>
    </row>
    <row r="3542" spans="1:18" x14ac:dyDescent="0.3">
      <c r="A3542" s="85" t="s">
        <v>903</v>
      </c>
      <c r="B3542" s="85" t="s">
        <v>595</v>
      </c>
      <c r="C3542" s="85" t="s">
        <v>32</v>
      </c>
      <c r="D3542" s="85" t="s">
        <v>31</v>
      </c>
      <c r="E3542" s="85" t="s">
        <v>357</v>
      </c>
      <c r="F3542" s="85" t="s">
        <v>356</v>
      </c>
      <c r="G3542" s="85" t="s">
        <v>10</v>
      </c>
      <c r="H3542" s="85" t="s">
        <v>16</v>
      </c>
      <c r="I3542" s="85">
        <v>0</v>
      </c>
      <c r="J3542" s="85">
        <v>1.6</v>
      </c>
      <c r="K3542" s="85" t="s">
        <v>13</v>
      </c>
      <c r="L3542" s="85" t="s">
        <v>2562</v>
      </c>
      <c r="N3542" s="85" t="s">
        <v>2933</v>
      </c>
      <c r="O3542" s="85">
        <v>0</v>
      </c>
      <c r="P3542" s="85">
        <v>7.5473948294614468E-9</v>
      </c>
      <c r="Q3542" s="85">
        <v>0</v>
      </c>
    </row>
    <row r="3543" spans="1:18" x14ac:dyDescent="0.3">
      <c r="A3543" s="85" t="s">
        <v>903</v>
      </c>
      <c r="B3543" s="85" t="s">
        <v>595</v>
      </c>
      <c r="C3543" s="85" t="s">
        <v>32</v>
      </c>
      <c r="D3543" s="85" t="s">
        <v>31</v>
      </c>
      <c r="E3543" s="85" t="s">
        <v>349</v>
      </c>
      <c r="F3543" s="85" t="s">
        <v>348</v>
      </c>
      <c r="G3543" s="85" t="s">
        <v>10</v>
      </c>
      <c r="H3543" s="85" t="s">
        <v>16</v>
      </c>
      <c r="I3543" s="85">
        <v>0</v>
      </c>
      <c r="J3543" s="85">
        <v>9.4000000000000004E-3</v>
      </c>
      <c r="K3543" s="85" t="s">
        <v>13</v>
      </c>
      <c r="L3543" s="85" t="s">
        <v>2562</v>
      </c>
      <c r="N3543" s="85" t="s">
        <v>2934</v>
      </c>
      <c r="O3543" s="85">
        <v>0</v>
      </c>
      <c r="P3543" s="85">
        <v>7.5473948294614468E-9</v>
      </c>
      <c r="Q3543" s="85">
        <v>0</v>
      </c>
    </row>
    <row r="3544" spans="1:18" x14ac:dyDescent="0.3">
      <c r="A3544" s="85" t="s">
        <v>903</v>
      </c>
      <c r="B3544" s="85" t="s">
        <v>595</v>
      </c>
      <c r="C3544" s="85" t="s">
        <v>32</v>
      </c>
      <c r="D3544" s="85" t="s">
        <v>31</v>
      </c>
      <c r="E3544" s="85" t="s">
        <v>361</v>
      </c>
      <c r="F3544" s="85" t="s">
        <v>360</v>
      </c>
      <c r="G3544" s="85" t="s">
        <v>10</v>
      </c>
      <c r="I3544" s="85">
        <v>7.0000000000000007E-2</v>
      </c>
      <c r="J3544" s="85">
        <v>0.02</v>
      </c>
      <c r="K3544" s="85" t="s">
        <v>13</v>
      </c>
      <c r="L3544" s="85" t="s">
        <v>2562</v>
      </c>
      <c r="N3544" s="85" t="s">
        <v>2832</v>
      </c>
      <c r="O3544" s="85">
        <v>3.9274212552038329E-10</v>
      </c>
      <c r="P3544" s="85">
        <v>7.5473948294614468E-9</v>
      </c>
      <c r="Q3544" s="85">
        <v>5.2036780159864504</v>
      </c>
      <c r="R3544" s="85" t="s">
        <v>2806</v>
      </c>
    </row>
    <row r="3545" spans="1:18" x14ac:dyDescent="0.3">
      <c r="A3545" s="85" t="s">
        <v>903</v>
      </c>
      <c r="B3545" s="85" t="s">
        <v>595</v>
      </c>
      <c r="C3545" s="85" t="s">
        <v>32</v>
      </c>
      <c r="D3545" s="85" t="s">
        <v>31</v>
      </c>
      <c r="E3545" s="85" t="s">
        <v>363</v>
      </c>
      <c r="F3545" s="85" t="s">
        <v>362</v>
      </c>
      <c r="G3545" s="85" t="s">
        <v>10</v>
      </c>
      <c r="H3545" s="85" t="s">
        <v>16</v>
      </c>
      <c r="I3545" s="85">
        <v>0</v>
      </c>
      <c r="J3545" s="85">
        <v>1.2999999999999999E-2</v>
      </c>
      <c r="K3545" s="85" t="s">
        <v>13</v>
      </c>
      <c r="L3545" s="85" t="s">
        <v>2562</v>
      </c>
      <c r="N3545" s="85" t="s">
        <v>2935</v>
      </c>
      <c r="O3545" s="85">
        <v>0</v>
      </c>
      <c r="P3545" s="85">
        <v>7.5473948294614468E-9</v>
      </c>
      <c r="Q3545" s="85">
        <v>0</v>
      </c>
    </row>
    <row r="3546" spans="1:18" x14ac:dyDescent="0.3">
      <c r="A3546" s="85" t="s">
        <v>903</v>
      </c>
      <c r="B3546" s="85" t="s">
        <v>595</v>
      </c>
      <c r="C3546" s="85" t="s">
        <v>32</v>
      </c>
      <c r="D3546" s="85" t="s">
        <v>31</v>
      </c>
      <c r="E3546" s="85" t="s">
        <v>343</v>
      </c>
      <c r="F3546" s="85" t="s">
        <v>342</v>
      </c>
      <c r="G3546" s="85" t="s">
        <v>10</v>
      </c>
      <c r="H3546" s="85" t="s">
        <v>16</v>
      </c>
      <c r="I3546" s="85">
        <v>0</v>
      </c>
      <c r="J3546" s="85">
        <v>3.1E-2</v>
      </c>
      <c r="K3546" s="85" t="s">
        <v>13</v>
      </c>
      <c r="L3546" s="85" t="s">
        <v>2562</v>
      </c>
      <c r="N3546" s="85" t="s">
        <v>2915</v>
      </c>
      <c r="O3546" s="85">
        <v>0</v>
      </c>
      <c r="P3546" s="85">
        <v>7.5473948294614468E-9</v>
      </c>
      <c r="Q3546" s="85">
        <v>0</v>
      </c>
    </row>
    <row r="3547" spans="1:18" x14ac:dyDescent="0.3">
      <c r="A3547" s="85" t="s">
        <v>903</v>
      </c>
      <c r="B3547" s="85" t="s">
        <v>595</v>
      </c>
      <c r="C3547" s="85" t="s">
        <v>32</v>
      </c>
      <c r="D3547" s="85" t="s">
        <v>31</v>
      </c>
      <c r="E3547" s="85" t="s">
        <v>66</v>
      </c>
      <c r="F3547" s="85" t="s">
        <v>65</v>
      </c>
      <c r="G3547" s="85" t="s">
        <v>10</v>
      </c>
      <c r="H3547" s="85" t="s">
        <v>16</v>
      </c>
      <c r="I3547" s="85">
        <v>0</v>
      </c>
      <c r="J3547" s="85">
        <v>0.16</v>
      </c>
      <c r="K3547" s="85" t="s">
        <v>13</v>
      </c>
      <c r="L3547" s="85" t="s">
        <v>2562</v>
      </c>
      <c r="N3547" s="85" t="s">
        <v>2936</v>
      </c>
      <c r="O3547" s="85">
        <v>0</v>
      </c>
      <c r="P3547" s="85">
        <v>7.5473948294614468E-9</v>
      </c>
      <c r="Q3547" s="85">
        <v>0</v>
      </c>
    </row>
    <row r="3548" spans="1:18" x14ac:dyDescent="0.3">
      <c r="A3548" s="85" t="s">
        <v>903</v>
      </c>
      <c r="B3548" s="85" t="s">
        <v>595</v>
      </c>
      <c r="C3548" s="85" t="s">
        <v>32</v>
      </c>
      <c r="D3548" s="85" t="s">
        <v>31</v>
      </c>
      <c r="E3548" s="85" t="s">
        <v>315</v>
      </c>
      <c r="F3548" s="85" t="s">
        <v>314</v>
      </c>
      <c r="G3548" s="85" t="s">
        <v>10</v>
      </c>
      <c r="H3548" s="85" t="s">
        <v>16</v>
      </c>
      <c r="I3548" s="85">
        <v>0</v>
      </c>
      <c r="J3548" s="85">
        <v>0.188</v>
      </c>
      <c r="K3548" s="85" t="s">
        <v>13</v>
      </c>
      <c r="L3548" s="85" t="s">
        <v>2562</v>
      </c>
      <c r="N3548" s="85" t="s">
        <v>2937</v>
      </c>
      <c r="O3548" s="85">
        <v>0</v>
      </c>
      <c r="P3548" s="85">
        <v>7.5473948294614468E-9</v>
      </c>
      <c r="Q3548" s="85">
        <v>0</v>
      </c>
    </row>
    <row r="3549" spans="1:18" x14ac:dyDescent="0.3">
      <c r="A3549" s="85" t="s">
        <v>903</v>
      </c>
      <c r="B3549" s="85" t="s">
        <v>595</v>
      </c>
      <c r="C3549" s="85" t="s">
        <v>32</v>
      </c>
      <c r="D3549" s="85" t="s">
        <v>31</v>
      </c>
      <c r="E3549" s="85" t="s">
        <v>285</v>
      </c>
      <c r="F3549" s="85" t="s">
        <v>284</v>
      </c>
      <c r="G3549" s="85" t="s">
        <v>10</v>
      </c>
      <c r="H3549" s="85" t="s">
        <v>16</v>
      </c>
      <c r="I3549" s="85">
        <v>0</v>
      </c>
      <c r="J3549" s="85">
        <v>0.08</v>
      </c>
      <c r="K3549" s="85" t="s">
        <v>13</v>
      </c>
      <c r="L3549" s="85" t="s">
        <v>2562</v>
      </c>
      <c r="N3549" s="85" t="s">
        <v>2938</v>
      </c>
      <c r="O3549" s="85">
        <v>0</v>
      </c>
      <c r="P3549" s="85">
        <v>7.5473948294614468E-9</v>
      </c>
      <c r="Q3549" s="85">
        <v>0</v>
      </c>
    </row>
    <row r="3550" spans="1:18" x14ac:dyDescent="0.3">
      <c r="A3550" s="85" t="s">
        <v>903</v>
      </c>
      <c r="B3550" s="85" t="s">
        <v>595</v>
      </c>
      <c r="C3550" s="85" t="s">
        <v>32</v>
      </c>
      <c r="D3550" s="85" t="s">
        <v>31</v>
      </c>
      <c r="E3550" s="85" t="s">
        <v>283</v>
      </c>
      <c r="F3550" s="85" t="s">
        <v>282</v>
      </c>
      <c r="G3550" s="85" t="s">
        <v>10</v>
      </c>
      <c r="H3550" s="85" t="s">
        <v>16</v>
      </c>
      <c r="I3550" s="85">
        <v>0</v>
      </c>
      <c r="J3550" s="85">
        <v>0.15</v>
      </c>
      <c r="K3550" s="85" t="s">
        <v>13</v>
      </c>
      <c r="L3550" s="85" t="s">
        <v>2562</v>
      </c>
      <c r="N3550" s="85" t="s">
        <v>2939</v>
      </c>
      <c r="O3550" s="85">
        <v>0</v>
      </c>
      <c r="P3550" s="85">
        <v>7.5473948294614468E-9</v>
      </c>
      <c r="Q3550" s="85">
        <v>0</v>
      </c>
    </row>
    <row r="3551" spans="1:18" x14ac:dyDescent="0.3">
      <c r="A3551" s="85" t="s">
        <v>903</v>
      </c>
      <c r="B3551" s="85" t="s">
        <v>595</v>
      </c>
      <c r="C3551" s="85" t="s">
        <v>32</v>
      </c>
      <c r="D3551" s="85" t="s">
        <v>31</v>
      </c>
      <c r="E3551" s="85" t="s">
        <v>297</v>
      </c>
      <c r="F3551" s="85" t="s">
        <v>296</v>
      </c>
      <c r="G3551" s="85" t="s">
        <v>10</v>
      </c>
      <c r="H3551" s="85" t="s">
        <v>16</v>
      </c>
      <c r="I3551" s="85">
        <v>0</v>
      </c>
      <c r="J3551" s="85">
        <v>0.16800000000000001</v>
      </c>
      <c r="K3551" s="85" t="s">
        <v>13</v>
      </c>
      <c r="L3551" s="85" t="s">
        <v>2562</v>
      </c>
      <c r="N3551" s="85" t="s">
        <v>2940</v>
      </c>
      <c r="O3551" s="85">
        <v>0</v>
      </c>
      <c r="P3551" s="85">
        <v>7.5473948294614468E-9</v>
      </c>
      <c r="Q3551" s="85">
        <v>0</v>
      </c>
    </row>
    <row r="3552" spans="1:18" x14ac:dyDescent="0.3">
      <c r="A3552" s="85" t="s">
        <v>903</v>
      </c>
      <c r="B3552" s="85" t="s">
        <v>595</v>
      </c>
      <c r="C3552" s="85" t="s">
        <v>32</v>
      </c>
      <c r="D3552" s="85" t="s">
        <v>31</v>
      </c>
      <c r="E3552" s="85" t="s">
        <v>333</v>
      </c>
      <c r="F3552" s="85" t="s">
        <v>332</v>
      </c>
      <c r="G3552" s="85" t="s">
        <v>10</v>
      </c>
      <c r="H3552" s="85" t="s">
        <v>16</v>
      </c>
      <c r="I3552" s="85">
        <v>0</v>
      </c>
      <c r="J3552" s="85">
        <v>0.08</v>
      </c>
      <c r="K3552" s="85" t="s">
        <v>13</v>
      </c>
      <c r="L3552" s="85" t="s">
        <v>2562</v>
      </c>
      <c r="N3552" s="85" t="s">
        <v>2941</v>
      </c>
      <c r="O3552" s="85">
        <v>0</v>
      </c>
      <c r="P3552" s="85">
        <v>7.5473948294614468E-9</v>
      </c>
      <c r="Q3552" s="85">
        <v>0</v>
      </c>
    </row>
    <row r="3553" spans="1:18" x14ac:dyDescent="0.3">
      <c r="A3553" s="85" t="s">
        <v>903</v>
      </c>
      <c r="B3553" s="85" t="s">
        <v>595</v>
      </c>
      <c r="C3553" s="85" t="s">
        <v>32</v>
      </c>
      <c r="D3553" s="85" t="s">
        <v>31</v>
      </c>
      <c r="E3553" s="85" t="s">
        <v>181</v>
      </c>
      <c r="F3553" s="85" t="s">
        <v>180</v>
      </c>
      <c r="G3553" s="85" t="s">
        <v>10</v>
      </c>
      <c r="H3553" s="85" t="s">
        <v>16</v>
      </c>
      <c r="I3553" s="85">
        <v>0</v>
      </c>
      <c r="J3553" s="85">
        <v>0.16</v>
      </c>
      <c r="K3553" s="85" t="s">
        <v>13</v>
      </c>
      <c r="L3553" s="85" t="s">
        <v>2562</v>
      </c>
      <c r="N3553" s="85" t="s">
        <v>2942</v>
      </c>
      <c r="O3553" s="85">
        <v>0</v>
      </c>
      <c r="P3553" s="85">
        <v>7.5473948294614468E-9</v>
      </c>
      <c r="Q3553" s="85">
        <v>0</v>
      </c>
    </row>
    <row r="3554" spans="1:18" x14ac:dyDescent="0.3">
      <c r="A3554" s="85" t="s">
        <v>903</v>
      </c>
      <c r="B3554" s="85" t="s">
        <v>595</v>
      </c>
      <c r="C3554" s="85" t="s">
        <v>32</v>
      </c>
      <c r="D3554" s="85" t="s">
        <v>31</v>
      </c>
      <c r="E3554" s="85" t="s">
        <v>275</v>
      </c>
      <c r="F3554" s="85" t="s">
        <v>274</v>
      </c>
      <c r="G3554" s="85" t="s">
        <v>10</v>
      </c>
      <c r="H3554" s="85" t="s">
        <v>16</v>
      </c>
      <c r="I3554" s="85">
        <v>0</v>
      </c>
      <c r="J3554" s="85">
        <v>1.7000000000000001E-2</v>
      </c>
      <c r="K3554" s="85" t="s">
        <v>13</v>
      </c>
      <c r="L3554" s="85" t="s">
        <v>2562</v>
      </c>
      <c r="N3554" s="85" t="s">
        <v>2943</v>
      </c>
      <c r="O3554" s="85">
        <v>0</v>
      </c>
      <c r="P3554" s="85">
        <v>7.5473948294614468E-9</v>
      </c>
      <c r="Q3554" s="85">
        <v>0</v>
      </c>
    </row>
    <row r="3555" spans="1:18" x14ac:dyDescent="0.3">
      <c r="A3555" s="85" t="s">
        <v>903</v>
      </c>
      <c r="B3555" s="85" t="s">
        <v>595</v>
      </c>
      <c r="C3555" s="85" t="s">
        <v>32</v>
      </c>
      <c r="D3555" s="85" t="s">
        <v>31</v>
      </c>
      <c r="E3555" s="85" t="s">
        <v>295</v>
      </c>
      <c r="F3555" s="85" t="s">
        <v>294</v>
      </c>
      <c r="G3555" s="85" t="s">
        <v>10</v>
      </c>
      <c r="H3555" s="85" t="s">
        <v>16</v>
      </c>
      <c r="I3555" s="85">
        <v>0</v>
      </c>
      <c r="J3555" s="85">
        <v>2.5999999999999999E-2</v>
      </c>
      <c r="K3555" s="85" t="s">
        <v>13</v>
      </c>
      <c r="L3555" s="85" t="s">
        <v>2562</v>
      </c>
      <c r="N3555" s="85" t="s">
        <v>2944</v>
      </c>
      <c r="O3555" s="85">
        <v>0</v>
      </c>
      <c r="P3555" s="85">
        <v>7.5473948294614468E-9</v>
      </c>
      <c r="Q3555" s="85">
        <v>0</v>
      </c>
    </row>
    <row r="3556" spans="1:18" x14ac:dyDescent="0.3">
      <c r="A3556" s="85" t="s">
        <v>903</v>
      </c>
      <c r="B3556" s="85" t="s">
        <v>595</v>
      </c>
      <c r="C3556" s="85" t="s">
        <v>32</v>
      </c>
      <c r="D3556" s="85" t="s">
        <v>31</v>
      </c>
      <c r="E3556" s="85" t="s">
        <v>393</v>
      </c>
      <c r="F3556" s="85" t="s">
        <v>244</v>
      </c>
      <c r="G3556" s="85" t="s">
        <v>10</v>
      </c>
      <c r="H3556" s="85" t="s">
        <v>16</v>
      </c>
      <c r="I3556" s="85">
        <v>0</v>
      </c>
      <c r="J3556" s="85">
        <v>1.0999999999999999E-2</v>
      </c>
      <c r="K3556" s="85" t="s">
        <v>13</v>
      </c>
      <c r="L3556" s="85" t="s">
        <v>2562</v>
      </c>
      <c r="N3556" s="85" t="s">
        <v>2945</v>
      </c>
      <c r="O3556" s="85">
        <v>0</v>
      </c>
      <c r="P3556" s="85">
        <v>7.5473948294614468E-9</v>
      </c>
      <c r="Q3556" s="85">
        <v>0</v>
      </c>
    </row>
    <row r="3557" spans="1:18" x14ac:dyDescent="0.3">
      <c r="A3557" s="85" t="s">
        <v>903</v>
      </c>
      <c r="B3557" s="85" t="s">
        <v>595</v>
      </c>
      <c r="C3557" s="85" t="s">
        <v>32</v>
      </c>
      <c r="D3557" s="85" t="s">
        <v>31</v>
      </c>
      <c r="E3557" s="85" t="s">
        <v>137</v>
      </c>
      <c r="F3557" s="85" t="s">
        <v>136</v>
      </c>
      <c r="G3557" s="85" t="s">
        <v>10</v>
      </c>
      <c r="I3557" s="85">
        <v>0.13</v>
      </c>
      <c r="J3557" s="85">
        <v>0.02</v>
      </c>
      <c r="K3557" s="85" t="s">
        <v>13</v>
      </c>
      <c r="L3557" s="85" t="s">
        <v>2562</v>
      </c>
      <c r="N3557" s="85" t="s">
        <v>2884</v>
      </c>
      <c r="O3557" s="85">
        <v>6.4274978245391983E-10</v>
      </c>
      <c r="P3557" s="85">
        <v>7.5473948294614468E-9</v>
      </c>
      <c r="Q3557" s="85">
        <v>8.5161807084072212</v>
      </c>
      <c r="R3557" s="85" t="s">
        <v>2806</v>
      </c>
    </row>
    <row r="3558" spans="1:18" x14ac:dyDescent="0.3">
      <c r="A3558" s="85" t="s">
        <v>903</v>
      </c>
      <c r="B3558" s="85" t="s">
        <v>595</v>
      </c>
      <c r="C3558" s="85" t="s">
        <v>32</v>
      </c>
      <c r="D3558" s="85" t="s">
        <v>31</v>
      </c>
      <c r="E3558" s="85" t="s">
        <v>145</v>
      </c>
      <c r="F3558" s="85" t="s">
        <v>144</v>
      </c>
      <c r="G3558" s="85" t="s">
        <v>10</v>
      </c>
      <c r="H3558" s="85" t="s">
        <v>16</v>
      </c>
      <c r="I3558" s="85">
        <v>0</v>
      </c>
      <c r="J3558" s="85">
        <v>0.08</v>
      </c>
      <c r="K3558" s="85" t="s">
        <v>13</v>
      </c>
      <c r="L3558" s="85" t="s">
        <v>2562</v>
      </c>
      <c r="N3558" s="85" t="s">
        <v>2946</v>
      </c>
      <c r="O3558" s="85">
        <v>0</v>
      </c>
      <c r="P3558" s="85">
        <v>7.5473948294614468E-9</v>
      </c>
      <c r="Q3558" s="85">
        <v>0</v>
      </c>
    </row>
    <row r="3559" spans="1:18" x14ac:dyDescent="0.3">
      <c r="A3559" s="85" t="s">
        <v>903</v>
      </c>
      <c r="B3559" s="85" t="s">
        <v>595</v>
      </c>
      <c r="C3559" s="85" t="s">
        <v>32</v>
      </c>
      <c r="D3559" s="85" t="s">
        <v>31</v>
      </c>
      <c r="E3559" s="85" t="s">
        <v>375</v>
      </c>
      <c r="F3559" s="85" t="s">
        <v>374</v>
      </c>
      <c r="G3559" s="85" t="s">
        <v>10</v>
      </c>
      <c r="H3559" s="85" t="s">
        <v>16</v>
      </c>
      <c r="I3559" s="85">
        <v>0</v>
      </c>
      <c r="J3559" s="85">
        <v>0.08</v>
      </c>
      <c r="K3559" s="85" t="s">
        <v>13</v>
      </c>
      <c r="L3559" s="85" t="s">
        <v>2562</v>
      </c>
      <c r="N3559" s="85" t="s">
        <v>2947</v>
      </c>
      <c r="O3559" s="85">
        <v>0</v>
      </c>
      <c r="P3559" s="85">
        <v>7.5473948294614468E-9</v>
      </c>
      <c r="Q3559" s="85">
        <v>0</v>
      </c>
    </row>
    <row r="3560" spans="1:18" x14ac:dyDescent="0.3">
      <c r="A3560" s="85" t="s">
        <v>903</v>
      </c>
      <c r="B3560" s="85" t="s">
        <v>595</v>
      </c>
      <c r="C3560" s="85" t="s">
        <v>32</v>
      </c>
      <c r="D3560" s="85" t="s">
        <v>31</v>
      </c>
      <c r="E3560" s="85" t="s">
        <v>353</v>
      </c>
      <c r="F3560" s="85" t="s">
        <v>352</v>
      </c>
      <c r="G3560" s="85" t="s">
        <v>10</v>
      </c>
      <c r="H3560" s="85" t="s">
        <v>16</v>
      </c>
      <c r="I3560" s="85">
        <v>0</v>
      </c>
      <c r="J3560" s="85">
        <v>0.192</v>
      </c>
      <c r="K3560" s="85" t="s">
        <v>13</v>
      </c>
      <c r="L3560" s="85" t="s">
        <v>2562</v>
      </c>
      <c r="N3560" s="85" t="s">
        <v>2948</v>
      </c>
      <c r="O3560" s="85">
        <v>0</v>
      </c>
      <c r="P3560" s="85">
        <v>7.5473948294614468E-9</v>
      </c>
      <c r="Q3560" s="85">
        <v>0</v>
      </c>
    </row>
    <row r="3561" spans="1:18" x14ac:dyDescent="0.3">
      <c r="A3561" s="85" t="s">
        <v>903</v>
      </c>
      <c r="B3561" s="85" t="s">
        <v>595</v>
      </c>
      <c r="C3561" s="85" t="s">
        <v>32</v>
      </c>
      <c r="D3561" s="85" t="s">
        <v>31</v>
      </c>
      <c r="E3561" s="85" t="s">
        <v>373</v>
      </c>
      <c r="F3561" s="85" t="s">
        <v>372</v>
      </c>
      <c r="G3561" s="85" t="s">
        <v>10</v>
      </c>
      <c r="H3561" s="85" t="s">
        <v>16</v>
      </c>
      <c r="I3561" s="85">
        <v>0</v>
      </c>
      <c r="J3561" s="85">
        <v>1.6E-2</v>
      </c>
      <c r="K3561" s="85" t="s">
        <v>13</v>
      </c>
      <c r="L3561" s="85" t="s">
        <v>2562</v>
      </c>
      <c r="N3561" s="85" t="s">
        <v>2949</v>
      </c>
      <c r="O3561" s="85">
        <v>0</v>
      </c>
      <c r="P3561" s="85">
        <v>7.5473948294614468E-9</v>
      </c>
      <c r="Q3561" s="85">
        <v>0</v>
      </c>
    </row>
    <row r="3562" spans="1:18" x14ac:dyDescent="0.3">
      <c r="A3562" s="85" t="s">
        <v>903</v>
      </c>
      <c r="B3562" s="85" t="s">
        <v>595</v>
      </c>
      <c r="C3562" s="85" t="s">
        <v>32</v>
      </c>
      <c r="D3562" s="85" t="s">
        <v>31</v>
      </c>
      <c r="E3562" s="85" t="s">
        <v>279</v>
      </c>
      <c r="F3562" s="85" t="s">
        <v>278</v>
      </c>
      <c r="G3562" s="85" t="s">
        <v>10</v>
      </c>
      <c r="H3562" s="85" t="s">
        <v>16</v>
      </c>
      <c r="I3562" s="85">
        <v>0</v>
      </c>
      <c r="J3562" s="85">
        <v>9.7000000000000003E-2</v>
      </c>
      <c r="K3562" s="85" t="s">
        <v>13</v>
      </c>
      <c r="L3562" s="85" t="s">
        <v>2562</v>
      </c>
      <c r="N3562" s="85" t="s">
        <v>2950</v>
      </c>
      <c r="O3562" s="85">
        <v>0</v>
      </c>
      <c r="P3562" s="85">
        <v>7.5473948294614468E-9</v>
      </c>
      <c r="Q3562" s="85">
        <v>0</v>
      </c>
    </row>
    <row r="3563" spans="1:18" x14ac:dyDescent="0.3">
      <c r="A3563" s="85" t="s">
        <v>903</v>
      </c>
      <c r="B3563" s="85" t="s">
        <v>595</v>
      </c>
      <c r="C3563" s="85" t="s">
        <v>32</v>
      </c>
      <c r="D3563" s="85" t="s">
        <v>31</v>
      </c>
      <c r="E3563" s="85" t="s">
        <v>107</v>
      </c>
      <c r="F3563" s="85" t="s">
        <v>106</v>
      </c>
      <c r="G3563" s="85" t="s">
        <v>10</v>
      </c>
      <c r="H3563" s="85" t="s">
        <v>16</v>
      </c>
      <c r="I3563" s="85">
        <v>0</v>
      </c>
      <c r="J3563" s="85">
        <v>6.5000000000000002E-2</v>
      </c>
      <c r="K3563" s="85" t="s">
        <v>13</v>
      </c>
      <c r="L3563" s="85" t="s">
        <v>2562</v>
      </c>
      <c r="N3563" s="85" t="s">
        <v>2951</v>
      </c>
      <c r="O3563" s="85">
        <v>0</v>
      </c>
      <c r="P3563" s="85">
        <v>7.5473948294614468E-9</v>
      </c>
      <c r="Q3563" s="85">
        <v>0</v>
      </c>
    </row>
    <row r="3564" spans="1:18" x14ac:dyDescent="0.3">
      <c r="A3564" s="85" t="s">
        <v>903</v>
      </c>
      <c r="B3564" s="85" t="s">
        <v>595</v>
      </c>
      <c r="C3564" s="85" t="s">
        <v>32</v>
      </c>
      <c r="D3564" s="85" t="s">
        <v>31</v>
      </c>
      <c r="E3564" s="85" t="s">
        <v>173</v>
      </c>
      <c r="F3564" s="85" t="s">
        <v>172</v>
      </c>
      <c r="G3564" s="85" t="s">
        <v>10</v>
      </c>
      <c r="H3564" s="85" t="s">
        <v>16</v>
      </c>
      <c r="I3564" s="85">
        <v>0</v>
      </c>
      <c r="J3564" s="85">
        <v>0.104</v>
      </c>
      <c r="K3564" s="85" t="s">
        <v>13</v>
      </c>
      <c r="L3564" s="85" t="s">
        <v>2562</v>
      </c>
      <c r="N3564" s="85" t="s">
        <v>2952</v>
      </c>
      <c r="O3564" s="85">
        <v>0</v>
      </c>
      <c r="P3564" s="85">
        <v>7.5473948294614468E-9</v>
      </c>
      <c r="Q3564" s="85">
        <v>0</v>
      </c>
    </row>
    <row r="3565" spans="1:18" x14ac:dyDescent="0.3">
      <c r="A3565" s="85" t="s">
        <v>903</v>
      </c>
      <c r="B3565" s="85" t="s">
        <v>595</v>
      </c>
      <c r="C3565" s="85" t="s">
        <v>32</v>
      </c>
      <c r="D3565" s="85" t="s">
        <v>31</v>
      </c>
      <c r="E3565" s="85" t="s">
        <v>359</v>
      </c>
      <c r="F3565" s="85" t="s">
        <v>358</v>
      </c>
      <c r="G3565" s="85" t="s">
        <v>10</v>
      </c>
      <c r="H3565" s="85" t="s">
        <v>16</v>
      </c>
      <c r="I3565" s="85">
        <v>0</v>
      </c>
      <c r="J3565" s="85">
        <v>2.5999999999999999E-2</v>
      </c>
      <c r="K3565" s="85" t="s">
        <v>13</v>
      </c>
      <c r="L3565" s="85" t="s">
        <v>2562</v>
      </c>
      <c r="N3565" s="85" t="s">
        <v>2953</v>
      </c>
      <c r="O3565" s="85">
        <v>0</v>
      </c>
      <c r="P3565" s="85">
        <v>7.5473948294614468E-9</v>
      </c>
      <c r="Q3565" s="85">
        <v>0</v>
      </c>
    </row>
    <row r="3566" spans="1:18" x14ac:dyDescent="0.3">
      <c r="A3566" s="85" t="s">
        <v>903</v>
      </c>
      <c r="B3566" s="85" t="s">
        <v>595</v>
      </c>
      <c r="C3566" s="85" t="s">
        <v>32</v>
      </c>
      <c r="D3566" s="85" t="s">
        <v>31</v>
      </c>
      <c r="E3566" s="85" t="s">
        <v>54</v>
      </c>
      <c r="F3566" s="85" t="s">
        <v>53</v>
      </c>
      <c r="G3566" s="85" t="s">
        <v>10</v>
      </c>
      <c r="H3566" s="85" t="s">
        <v>16</v>
      </c>
      <c r="I3566" s="85">
        <v>0</v>
      </c>
      <c r="J3566" s="85">
        <v>0.27</v>
      </c>
      <c r="K3566" s="85" t="s">
        <v>13</v>
      </c>
      <c r="L3566" s="85" t="s">
        <v>2562</v>
      </c>
      <c r="N3566" s="85" t="s">
        <v>2954</v>
      </c>
      <c r="O3566" s="85">
        <v>0</v>
      </c>
      <c r="P3566" s="85">
        <v>7.5473948294614468E-9</v>
      </c>
      <c r="Q3566" s="85">
        <v>0</v>
      </c>
    </row>
    <row r="3567" spans="1:18" x14ac:dyDescent="0.3">
      <c r="A3567" s="85" t="s">
        <v>903</v>
      </c>
      <c r="B3567" s="85" t="s">
        <v>595</v>
      </c>
      <c r="C3567" s="85" t="s">
        <v>32</v>
      </c>
      <c r="D3567" s="85" t="s">
        <v>31</v>
      </c>
      <c r="E3567" s="85" t="s">
        <v>379</v>
      </c>
      <c r="F3567" s="85" t="s">
        <v>378</v>
      </c>
      <c r="G3567" s="85" t="s">
        <v>10</v>
      </c>
      <c r="H3567" s="85" t="s">
        <v>16</v>
      </c>
      <c r="I3567" s="85">
        <v>0</v>
      </c>
      <c r="J3567" s="85">
        <v>1.7999999999999999E-2</v>
      </c>
      <c r="K3567" s="85" t="s">
        <v>13</v>
      </c>
      <c r="L3567" s="85" t="s">
        <v>2562</v>
      </c>
      <c r="N3567" s="85" t="s">
        <v>2955</v>
      </c>
      <c r="O3567" s="85">
        <v>0</v>
      </c>
      <c r="P3567" s="85">
        <v>7.5473948294614468E-9</v>
      </c>
      <c r="Q3567" s="85">
        <v>0</v>
      </c>
    </row>
    <row r="3568" spans="1:18" x14ac:dyDescent="0.3">
      <c r="A3568" s="85" t="s">
        <v>903</v>
      </c>
      <c r="B3568" s="85" t="s">
        <v>595</v>
      </c>
      <c r="C3568" s="85" t="s">
        <v>32</v>
      </c>
      <c r="D3568" s="85" t="s">
        <v>31</v>
      </c>
      <c r="E3568" s="85" t="s">
        <v>135</v>
      </c>
      <c r="F3568" s="85" t="s">
        <v>134</v>
      </c>
      <c r="G3568" s="85" t="s">
        <v>10</v>
      </c>
      <c r="H3568" s="85" t="s">
        <v>16</v>
      </c>
      <c r="I3568" s="85">
        <v>0</v>
      </c>
      <c r="J3568" s="85">
        <v>0.16</v>
      </c>
      <c r="K3568" s="85" t="s">
        <v>13</v>
      </c>
      <c r="L3568" s="85" t="s">
        <v>2562</v>
      </c>
      <c r="N3568" s="85" t="s">
        <v>2956</v>
      </c>
      <c r="O3568" s="85">
        <v>0</v>
      </c>
      <c r="P3568" s="85">
        <v>7.5473948294614468E-9</v>
      </c>
      <c r="Q3568" s="85">
        <v>0</v>
      </c>
    </row>
    <row r="3569" spans="1:17" x14ac:dyDescent="0.3">
      <c r="A3569" s="85" t="s">
        <v>903</v>
      </c>
      <c r="B3569" s="85" t="s">
        <v>595</v>
      </c>
      <c r="C3569" s="85" t="s">
        <v>32</v>
      </c>
      <c r="D3569" s="85" t="s">
        <v>31</v>
      </c>
      <c r="E3569" s="85" t="s">
        <v>325</v>
      </c>
      <c r="F3569" s="85" t="s">
        <v>324</v>
      </c>
      <c r="G3569" s="85" t="s">
        <v>10</v>
      </c>
      <c r="H3569" s="85" t="s">
        <v>16</v>
      </c>
      <c r="I3569" s="85">
        <v>0</v>
      </c>
      <c r="J3569" s="85">
        <v>0.08</v>
      </c>
      <c r="K3569" s="85" t="s">
        <v>13</v>
      </c>
      <c r="L3569" s="85" t="s">
        <v>2562</v>
      </c>
      <c r="N3569" s="85" t="s">
        <v>2812</v>
      </c>
      <c r="O3569" s="85">
        <v>0</v>
      </c>
      <c r="P3569" s="85">
        <v>7.5473948294614468E-9</v>
      </c>
      <c r="Q3569" s="85">
        <v>0</v>
      </c>
    </row>
    <row r="3570" spans="1:17" x14ac:dyDescent="0.3">
      <c r="A3570" s="85" t="s">
        <v>903</v>
      </c>
      <c r="B3570" s="85" t="s">
        <v>595</v>
      </c>
      <c r="C3570" s="85" t="s">
        <v>32</v>
      </c>
      <c r="D3570" s="85" t="s">
        <v>31</v>
      </c>
      <c r="E3570" s="85" t="s">
        <v>177</v>
      </c>
      <c r="F3570" s="85" t="s">
        <v>176</v>
      </c>
      <c r="G3570" s="85" t="s">
        <v>10</v>
      </c>
      <c r="H3570" s="85" t="s">
        <v>16</v>
      </c>
      <c r="I3570" s="85">
        <v>0</v>
      </c>
      <c r="J3570" s="85">
        <v>1.0999999999999999E-2</v>
      </c>
      <c r="K3570" s="85" t="s">
        <v>13</v>
      </c>
      <c r="L3570" s="85" t="s">
        <v>2562</v>
      </c>
      <c r="N3570" s="85" t="s">
        <v>2957</v>
      </c>
      <c r="O3570" s="85">
        <v>0</v>
      </c>
      <c r="P3570" s="85">
        <v>7.5473948294614468E-9</v>
      </c>
      <c r="Q3570" s="85">
        <v>0</v>
      </c>
    </row>
    <row r="3571" spans="1:17" x14ac:dyDescent="0.3">
      <c r="A3571" s="85" t="s">
        <v>903</v>
      </c>
      <c r="B3571" s="85" t="s">
        <v>595</v>
      </c>
      <c r="C3571" s="85" t="s">
        <v>32</v>
      </c>
      <c r="D3571" s="85" t="s">
        <v>31</v>
      </c>
      <c r="E3571" s="85" t="s">
        <v>197</v>
      </c>
      <c r="F3571" s="85" t="s">
        <v>196</v>
      </c>
      <c r="G3571" s="85" t="s">
        <v>10</v>
      </c>
      <c r="H3571" s="85" t="s">
        <v>16</v>
      </c>
      <c r="I3571" s="85">
        <v>0</v>
      </c>
      <c r="J3571" s="85">
        <v>0.2</v>
      </c>
      <c r="K3571" s="85" t="s">
        <v>13</v>
      </c>
      <c r="L3571" s="85" t="s">
        <v>2562</v>
      </c>
      <c r="N3571" s="85" t="s">
        <v>2958</v>
      </c>
      <c r="O3571" s="85">
        <v>0</v>
      </c>
      <c r="P3571" s="85">
        <v>7.5473948294614468E-9</v>
      </c>
      <c r="Q3571" s="85">
        <v>0</v>
      </c>
    </row>
    <row r="3572" spans="1:17" x14ac:dyDescent="0.3">
      <c r="A3572" s="85" t="s">
        <v>903</v>
      </c>
      <c r="B3572" s="85" t="s">
        <v>595</v>
      </c>
      <c r="C3572" s="85" t="s">
        <v>32</v>
      </c>
      <c r="D3572" s="85" t="s">
        <v>31</v>
      </c>
      <c r="E3572" s="85" t="s">
        <v>226</v>
      </c>
      <c r="F3572" s="85" t="s">
        <v>225</v>
      </c>
      <c r="G3572" s="85" t="s">
        <v>10</v>
      </c>
      <c r="H3572" s="85" t="s">
        <v>16</v>
      </c>
      <c r="I3572" s="85">
        <v>0</v>
      </c>
      <c r="J3572" s="85">
        <v>1.4999999999999999E-2</v>
      </c>
      <c r="K3572" s="85" t="s">
        <v>13</v>
      </c>
      <c r="L3572" s="85" t="s">
        <v>2562</v>
      </c>
      <c r="N3572" s="85" t="s">
        <v>2866</v>
      </c>
      <c r="O3572" s="85">
        <v>0</v>
      </c>
      <c r="P3572" s="85">
        <v>7.5473948294614468E-9</v>
      </c>
      <c r="Q3572" s="85">
        <v>0</v>
      </c>
    </row>
    <row r="3573" spans="1:17" x14ac:dyDescent="0.3">
      <c r="A3573" s="85" t="s">
        <v>903</v>
      </c>
      <c r="B3573" s="85" t="s">
        <v>595</v>
      </c>
      <c r="C3573" s="85" t="s">
        <v>32</v>
      </c>
      <c r="D3573" s="85" t="s">
        <v>31</v>
      </c>
      <c r="E3573" s="85" t="s">
        <v>257</v>
      </c>
      <c r="F3573" s="85" t="s">
        <v>256</v>
      </c>
      <c r="G3573" s="85" t="s">
        <v>10</v>
      </c>
      <c r="H3573" s="85" t="s">
        <v>16</v>
      </c>
      <c r="I3573" s="85">
        <v>0</v>
      </c>
      <c r="J3573" s="85">
        <v>5.1999999999999998E-3</v>
      </c>
      <c r="K3573" s="85" t="s">
        <v>13</v>
      </c>
      <c r="L3573" s="85" t="s">
        <v>2562</v>
      </c>
      <c r="N3573" s="85" t="s">
        <v>2959</v>
      </c>
      <c r="O3573" s="85">
        <v>0</v>
      </c>
      <c r="P3573" s="85">
        <v>7.5473948294614468E-9</v>
      </c>
      <c r="Q3573" s="85">
        <v>0</v>
      </c>
    </row>
    <row r="3574" spans="1:17" x14ac:dyDescent="0.3">
      <c r="A3574" s="85" t="s">
        <v>903</v>
      </c>
      <c r="B3574" s="85" t="s">
        <v>595</v>
      </c>
      <c r="C3574" s="85" t="s">
        <v>32</v>
      </c>
      <c r="D3574" s="85" t="s">
        <v>31</v>
      </c>
      <c r="E3574" s="85" t="s">
        <v>367</v>
      </c>
      <c r="F3574" s="85" t="s">
        <v>366</v>
      </c>
      <c r="G3574" s="85" t="s">
        <v>10</v>
      </c>
      <c r="H3574" s="85" t="s">
        <v>16</v>
      </c>
      <c r="I3574" s="85">
        <v>0</v>
      </c>
      <c r="J3574" s="85">
        <v>0.16</v>
      </c>
      <c r="K3574" s="85" t="s">
        <v>13</v>
      </c>
      <c r="L3574" s="85" t="s">
        <v>2562</v>
      </c>
      <c r="N3574" s="85" t="s">
        <v>2960</v>
      </c>
      <c r="O3574" s="85">
        <v>0</v>
      </c>
      <c r="P3574" s="85">
        <v>7.5473948294614468E-9</v>
      </c>
      <c r="Q3574" s="85">
        <v>0</v>
      </c>
    </row>
    <row r="3575" spans="1:17" x14ac:dyDescent="0.3">
      <c r="A3575" s="85" t="s">
        <v>903</v>
      </c>
      <c r="B3575" s="85" t="s">
        <v>595</v>
      </c>
      <c r="C3575" s="85" t="s">
        <v>32</v>
      </c>
      <c r="D3575" s="85" t="s">
        <v>31</v>
      </c>
      <c r="E3575" s="85" t="s">
        <v>131</v>
      </c>
      <c r="F3575" s="85" t="s">
        <v>130</v>
      </c>
      <c r="G3575" s="85" t="s">
        <v>10</v>
      </c>
      <c r="H3575" s="85" t="s">
        <v>16</v>
      </c>
      <c r="I3575" s="85">
        <v>0</v>
      </c>
      <c r="J3575" s="85">
        <v>6.4000000000000001E-2</v>
      </c>
      <c r="K3575" s="85" t="s">
        <v>13</v>
      </c>
      <c r="L3575" s="85" t="s">
        <v>2562</v>
      </c>
      <c r="N3575" s="85" t="s">
        <v>2961</v>
      </c>
      <c r="O3575" s="85">
        <v>0</v>
      </c>
      <c r="P3575" s="85">
        <v>7.5473948294614468E-9</v>
      </c>
      <c r="Q3575" s="85">
        <v>0</v>
      </c>
    </row>
    <row r="3576" spans="1:17" x14ac:dyDescent="0.3">
      <c r="A3576" s="85" t="s">
        <v>903</v>
      </c>
      <c r="B3576" s="85" t="s">
        <v>595</v>
      </c>
      <c r="C3576" s="85" t="s">
        <v>32</v>
      </c>
      <c r="D3576" s="85" t="s">
        <v>31</v>
      </c>
      <c r="E3576" s="85" t="s">
        <v>253</v>
      </c>
      <c r="F3576" s="85" t="s">
        <v>252</v>
      </c>
      <c r="G3576" s="85" t="s">
        <v>10</v>
      </c>
      <c r="H3576" s="85" t="s">
        <v>16</v>
      </c>
      <c r="I3576" s="85">
        <v>0</v>
      </c>
      <c r="J3576" s="85">
        <v>0.32</v>
      </c>
      <c r="K3576" s="85" t="s">
        <v>13</v>
      </c>
      <c r="L3576" s="85" t="s">
        <v>2562</v>
      </c>
      <c r="N3576" s="85" t="s">
        <v>2962</v>
      </c>
      <c r="O3576" s="85">
        <v>0</v>
      </c>
      <c r="P3576" s="85">
        <v>7.5473948294614468E-9</v>
      </c>
      <c r="Q3576" s="85">
        <v>0</v>
      </c>
    </row>
    <row r="3577" spans="1:17" x14ac:dyDescent="0.3">
      <c r="A3577" s="85" t="s">
        <v>903</v>
      </c>
      <c r="B3577" s="85" t="s">
        <v>595</v>
      </c>
      <c r="C3577" s="85" t="s">
        <v>32</v>
      </c>
      <c r="D3577" s="85" t="s">
        <v>31</v>
      </c>
      <c r="E3577" s="85" t="s">
        <v>369</v>
      </c>
      <c r="F3577" s="85" t="s">
        <v>368</v>
      </c>
      <c r="G3577" s="85" t="s">
        <v>10</v>
      </c>
      <c r="H3577" s="85" t="s">
        <v>16</v>
      </c>
      <c r="I3577" s="85">
        <v>0</v>
      </c>
      <c r="J3577" s="85">
        <v>0.04</v>
      </c>
      <c r="K3577" s="85" t="s">
        <v>13</v>
      </c>
      <c r="L3577" s="85" t="s">
        <v>2562</v>
      </c>
      <c r="N3577" s="85" t="s">
        <v>2963</v>
      </c>
      <c r="O3577" s="85">
        <v>0</v>
      </c>
      <c r="P3577" s="85">
        <v>7.5473948294614468E-9</v>
      </c>
      <c r="Q3577" s="85">
        <v>0</v>
      </c>
    </row>
    <row r="3578" spans="1:17" x14ac:dyDescent="0.3">
      <c r="A3578" s="85" t="s">
        <v>903</v>
      </c>
      <c r="B3578" s="85" t="s">
        <v>595</v>
      </c>
      <c r="C3578" s="85" t="s">
        <v>32</v>
      </c>
      <c r="D3578" s="85" t="s">
        <v>31</v>
      </c>
      <c r="E3578" s="85" t="s">
        <v>365</v>
      </c>
      <c r="F3578" s="85" t="s">
        <v>364</v>
      </c>
      <c r="G3578" s="85" t="s">
        <v>10</v>
      </c>
      <c r="H3578" s="85" t="s">
        <v>16</v>
      </c>
      <c r="I3578" s="85">
        <v>0</v>
      </c>
      <c r="J3578" s="85">
        <v>1.9E-2</v>
      </c>
      <c r="K3578" s="85" t="s">
        <v>13</v>
      </c>
      <c r="L3578" s="85" t="s">
        <v>2562</v>
      </c>
      <c r="N3578" s="85" t="s">
        <v>2964</v>
      </c>
      <c r="O3578" s="85">
        <v>0</v>
      </c>
      <c r="P3578" s="85">
        <v>7.5473948294614468E-9</v>
      </c>
      <c r="Q3578" s="85">
        <v>0</v>
      </c>
    </row>
    <row r="3579" spans="1:17" x14ac:dyDescent="0.3">
      <c r="A3579" s="85" t="s">
        <v>903</v>
      </c>
      <c r="B3579" s="85" t="s">
        <v>595</v>
      </c>
      <c r="C3579" s="85" t="s">
        <v>32</v>
      </c>
      <c r="D3579" s="85" t="s">
        <v>31</v>
      </c>
      <c r="E3579" s="85" t="s">
        <v>74</v>
      </c>
      <c r="F3579" s="85" t="s">
        <v>73</v>
      </c>
      <c r="G3579" s="85" t="s">
        <v>10</v>
      </c>
      <c r="H3579" s="85" t="s">
        <v>16</v>
      </c>
      <c r="I3579" s="85">
        <v>0</v>
      </c>
      <c r="J3579" s="85">
        <v>0.08</v>
      </c>
      <c r="K3579" s="85" t="s">
        <v>13</v>
      </c>
      <c r="L3579" s="85" t="s">
        <v>2562</v>
      </c>
      <c r="N3579" s="85" t="s">
        <v>2965</v>
      </c>
      <c r="O3579" s="85">
        <v>0</v>
      </c>
      <c r="P3579" s="85">
        <v>7.5473948294614468E-9</v>
      </c>
      <c r="Q3579" s="85">
        <v>0</v>
      </c>
    </row>
    <row r="3580" spans="1:17" x14ac:dyDescent="0.3">
      <c r="A3580" s="85" t="s">
        <v>903</v>
      </c>
      <c r="B3580" s="85" t="s">
        <v>595</v>
      </c>
      <c r="C3580" s="85" t="s">
        <v>32</v>
      </c>
      <c r="D3580" s="85" t="s">
        <v>31</v>
      </c>
      <c r="E3580" s="85" t="s">
        <v>371</v>
      </c>
      <c r="F3580" s="85" t="s">
        <v>370</v>
      </c>
      <c r="G3580" s="85" t="s">
        <v>10</v>
      </c>
      <c r="H3580" s="85" t="s">
        <v>16</v>
      </c>
      <c r="I3580" s="85">
        <v>0</v>
      </c>
      <c r="J3580" s="85">
        <v>0.64</v>
      </c>
      <c r="K3580" s="85" t="s">
        <v>13</v>
      </c>
      <c r="L3580" s="85" t="s">
        <v>2562</v>
      </c>
      <c r="N3580" s="85" t="s">
        <v>2967</v>
      </c>
      <c r="O3580" s="85">
        <v>0</v>
      </c>
      <c r="P3580" s="85">
        <v>7.5473948294614468E-9</v>
      </c>
      <c r="Q3580" s="85">
        <v>0</v>
      </c>
    </row>
    <row r="3581" spans="1:17" x14ac:dyDescent="0.3">
      <c r="A3581" s="85" t="s">
        <v>903</v>
      </c>
      <c r="B3581" s="85" t="s">
        <v>595</v>
      </c>
      <c r="C3581" s="85" t="s">
        <v>32</v>
      </c>
      <c r="D3581" s="85" t="s">
        <v>31</v>
      </c>
      <c r="E3581" s="85" t="s">
        <v>78</v>
      </c>
      <c r="F3581" s="85" t="s">
        <v>77</v>
      </c>
      <c r="G3581" s="85" t="s">
        <v>10</v>
      </c>
      <c r="H3581" s="85" t="s">
        <v>16</v>
      </c>
      <c r="I3581" s="85">
        <v>0</v>
      </c>
      <c r="J3581" s="85">
        <v>0.16</v>
      </c>
      <c r="K3581" s="85" t="s">
        <v>13</v>
      </c>
      <c r="L3581" s="85" t="s">
        <v>2562</v>
      </c>
      <c r="N3581" s="85" t="s">
        <v>2968</v>
      </c>
      <c r="O3581" s="85">
        <v>0</v>
      </c>
      <c r="P3581" s="85">
        <v>7.5473948294614468E-9</v>
      </c>
      <c r="Q3581" s="85">
        <v>0</v>
      </c>
    </row>
    <row r="3582" spans="1:17" x14ac:dyDescent="0.3">
      <c r="A3582" s="85" t="s">
        <v>903</v>
      </c>
      <c r="B3582" s="85" t="s">
        <v>595</v>
      </c>
      <c r="C3582" s="85" t="s">
        <v>32</v>
      </c>
      <c r="D3582" s="85" t="s">
        <v>31</v>
      </c>
      <c r="E3582" s="85" t="s">
        <v>161</v>
      </c>
      <c r="F3582" s="85" t="s">
        <v>160</v>
      </c>
      <c r="G3582" s="85" t="s">
        <v>10</v>
      </c>
      <c r="H3582" s="85" t="s">
        <v>16</v>
      </c>
      <c r="I3582" s="85">
        <v>0</v>
      </c>
      <c r="J3582" s="85">
        <v>0.32</v>
      </c>
      <c r="K3582" s="85" t="s">
        <v>13</v>
      </c>
      <c r="L3582" s="85" t="s">
        <v>2562</v>
      </c>
      <c r="N3582" s="85" t="s">
        <v>2966</v>
      </c>
      <c r="O3582" s="85">
        <v>0</v>
      </c>
      <c r="P3582" s="85">
        <v>7.5473948294614468E-9</v>
      </c>
      <c r="Q3582" s="85">
        <v>0</v>
      </c>
    </row>
    <row r="3583" spans="1:17" x14ac:dyDescent="0.3">
      <c r="A3583" s="85" t="s">
        <v>903</v>
      </c>
      <c r="B3583" s="85" t="s">
        <v>595</v>
      </c>
      <c r="C3583" s="85" t="s">
        <v>32</v>
      </c>
      <c r="D3583" s="85" t="s">
        <v>31</v>
      </c>
      <c r="E3583" s="85" t="s">
        <v>119</v>
      </c>
      <c r="F3583" s="85" t="s">
        <v>118</v>
      </c>
      <c r="G3583" s="85" t="s">
        <v>10</v>
      </c>
      <c r="H3583" s="85" t="s">
        <v>16</v>
      </c>
      <c r="I3583" s="85">
        <v>0</v>
      </c>
      <c r="J3583" s="85">
        <v>0.16300000000000001</v>
      </c>
      <c r="K3583" s="85" t="s">
        <v>13</v>
      </c>
      <c r="L3583" s="85" t="s">
        <v>2562</v>
      </c>
      <c r="N3583" s="85" t="s">
        <v>2969</v>
      </c>
      <c r="O3583" s="85">
        <v>0</v>
      </c>
      <c r="P3583" s="85">
        <v>7.5473948294614468E-9</v>
      </c>
      <c r="Q3583" s="85">
        <v>0</v>
      </c>
    </row>
    <row r="3584" spans="1:17" x14ac:dyDescent="0.3">
      <c r="A3584" s="85" t="s">
        <v>903</v>
      </c>
      <c r="B3584" s="85" t="s">
        <v>595</v>
      </c>
      <c r="C3584" s="85" t="s">
        <v>32</v>
      </c>
      <c r="D3584" s="85" t="s">
        <v>31</v>
      </c>
      <c r="E3584" s="85" t="s">
        <v>382</v>
      </c>
      <c r="F3584" s="85" t="s">
        <v>381</v>
      </c>
      <c r="G3584" s="85" t="s">
        <v>10</v>
      </c>
      <c r="H3584" s="85" t="s">
        <v>16</v>
      </c>
      <c r="I3584" s="85">
        <v>0</v>
      </c>
      <c r="J3584" s="85">
        <v>5.1999999999999998E-3</v>
      </c>
      <c r="K3584" s="85" t="s">
        <v>13</v>
      </c>
      <c r="L3584" s="85" t="s">
        <v>2562</v>
      </c>
      <c r="N3584" s="85" t="s">
        <v>2970</v>
      </c>
      <c r="O3584" s="85">
        <v>0</v>
      </c>
      <c r="P3584" s="85">
        <v>7.5473948294614468E-9</v>
      </c>
      <c r="Q3584" s="85">
        <v>0</v>
      </c>
    </row>
    <row r="3585" spans="1:18" x14ac:dyDescent="0.3">
      <c r="A3585" s="85" t="s">
        <v>903</v>
      </c>
      <c r="B3585" s="85" t="s">
        <v>595</v>
      </c>
      <c r="C3585" s="85" t="s">
        <v>32</v>
      </c>
      <c r="D3585" s="85" t="s">
        <v>31</v>
      </c>
      <c r="E3585" s="85" t="s">
        <v>291</v>
      </c>
      <c r="F3585" s="85" t="s">
        <v>290</v>
      </c>
      <c r="G3585" s="85" t="s">
        <v>10</v>
      </c>
      <c r="H3585" s="85" t="s">
        <v>16</v>
      </c>
      <c r="I3585" s="85">
        <v>0</v>
      </c>
      <c r="J3585" s="85">
        <v>0.14000000000000001</v>
      </c>
      <c r="K3585" s="85" t="s">
        <v>13</v>
      </c>
      <c r="L3585" s="85" t="s">
        <v>2562</v>
      </c>
      <c r="N3585" s="85" t="s">
        <v>2971</v>
      </c>
      <c r="O3585" s="85">
        <v>0</v>
      </c>
      <c r="P3585" s="85">
        <v>7.5473948294614468E-9</v>
      </c>
      <c r="Q3585" s="85">
        <v>0</v>
      </c>
    </row>
    <row r="3586" spans="1:18" x14ac:dyDescent="0.3">
      <c r="A3586" s="86" t="s">
        <v>903</v>
      </c>
      <c r="B3586" s="86" t="s">
        <v>595</v>
      </c>
      <c r="C3586" s="86" t="s">
        <v>32</v>
      </c>
      <c r="D3586" s="86" t="s">
        <v>31</v>
      </c>
      <c r="E3586" s="86" t="s">
        <v>377</v>
      </c>
      <c r="F3586" s="86" t="s">
        <v>376</v>
      </c>
      <c r="G3586" s="86" t="s">
        <v>10</v>
      </c>
      <c r="H3586" s="86" t="s">
        <v>16</v>
      </c>
      <c r="I3586" s="86">
        <v>0</v>
      </c>
      <c r="J3586" s="86">
        <v>6.0000000000000001E-3</v>
      </c>
      <c r="K3586" s="86" t="s">
        <v>13</v>
      </c>
      <c r="L3586" s="86" t="s">
        <v>2562</v>
      </c>
      <c r="M3586" s="86"/>
      <c r="N3586" s="86" t="s">
        <v>2972</v>
      </c>
      <c r="O3586" s="86">
        <v>0</v>
      </c>
      <c r="P3586" s="86">
        <v>7.5473948294614468E-9</v>
      </c>
      <c r="Q3586" s="86">
        <v>0</v>
      </c>
      <c r="R3586" s="8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8B0B6-6494-4338-A964-3503A3A5D7F8}">
  <dimension ref="A1:M6384"/>
  <sheetViews>
    <sheetView topLeftCell="A5034" zoomScaleNormal="100" workbookViewId="0">
      <selection activeCell="A5052" sqref="A5052"/>
    </sheetView>
  </sheetViews>
  <sheetFormatPr defaultRowHeight="14.5" x14ac:dyDescent="0.35"/>
  <cols>
    <col min="1" max="1" width="21.6328125" style="14" bestFit="1" customWidth="1"/>
    <col min="2" max="2" width="11.54296875" style="14" customWidth="1"/>
    <col min="3" max="3" width="32.81640625" style="14" customWidth="1"/>
    <col min="4" max="4" width="8.7265625" style="14"/>
    <col min="5" max="5" width="20" style="14" customWidth="1"/>
    <col min="6" max="6" width="8.7265625" style="14"/>
    <col min="7" max="7" width="44.36328125" style="14" customWidth="1"/>
    <col min="8" max="8" width="8.7265625" style="14"/>
    <col min="9" max="9" width="41.1796875" style="14" customWidth="1"/>
    <col min="10" max="10" width="8.453125" style="15" customWidth="1"/>
    <col min="11" max="11" width="13.1796875" style="14" customWidth="1"/>
    <col min="12" max="12" width="19.453125" style="1" customWidth="1"/>
    <col min="13" max="13" width="167.54296875" style="132" bestFit="1" customWidth="1"/>
  </cols>
  <sheetData>
    <row r="1" spans="1:13" s="5" customFormat="1" x14ac:dyDescent="0.35">
      <c r="A1" s="6" t="s">
        <v>566</v>
      </c>
      <c r="B1" s="17" t="s">
        <v>565</v>
      </c>
      <c r="C1" s="14"/>
      <c r="D1" s="14"/>
      <c r="E1" s="14"/>
      <c r="F1" s="14"/>
      <c r="G1" s="14"/>
      <c r="H1" s="14"/>
      <c r="I1" s="14"/>
      <c r="J1" s="15"/>
      <c r="K1" s="14"/>
      <c r="L1" s="14"/>
      <c r="M1" s="124"/>
    </row>
    <row r="2" spans="1:13" x14ac:dyDescent="0.35">
      <c r="A2" s="83"/>
      <c r="B2" s="83"/>
      <c r="C2" s="83"/>
      <c r="D2" s="83"/>
      <c r="E2" s="85"/>
      <c r="F2" s="83"/>
      <c r="G2" s="83"/>
      <c r="H2" s="83"/>
      <c r="I2" s="83"/>
      <c r="J2" s="10"/>
      <c r="K2" s="83"/>
      <c r="L2" s="83"/>
      <c r="M2" s="124"/>
    </row>
    <row r="3" spans="1:13" ht="42.5" x14ac:dyDescent="0.35">
      <c r="A3" s="7" t="s">
        <v>416</v>
      </c>
      <c r="B3" s="7" t="s">
        <v>417</v>
      </c>
      <c r="C3" s="7" t="s">
        <v>418</v>
      </c>
      <c r="D3" s="7" t="s">
        <v>3</v>
      </c>
      <c r="E3" s="7" t="s">
        <v>419</v>
      </c>
      <c r="F3" s="7" t="s">
        <v>0</v>
      </c>
      <c r="G3" s="7" t="s">
        <v>2</v>
      </c>
      <c r="H3" s="7" t="s">
        <v>420</v>
      </c>
      <c r="I3" s="7" t="s">
        <v>421</v>
      </c>
      <c r="J3" s="8" t="s">
        <v>422</v>
      </c>
      <c r="K3" s="7" t="s">
        <v>423</v>
      </c>
      <c r="L3" s="18" t="s">
        <v>2983</v>
      </c>
      <c r="M3" s="7" t="s">
        <v>2984</v>
      </c>
    </row>
    <row r="4" spans="1:13" ht="15.5" x14ac:dyDescent="0.35">
      <c r="A4" s="83" t="s">
        <v>438</v>
      </c>
      <c r="B4" s="9" t="s">
        <v>428</v>
      </c>
      <c r="C4" s="83" t="s">
        <v>3017</v>
      </c>
      <c r="D4" s="83">
        <v>2017</v>
      </c>
      <c r="E4" s="85" t="s">
        <v>594</v>
      </c>
      <c r="F4" s="83" t="s">
        <v>14</v>
      </c>
      <c r="G4" s="83" t="s">
        <v>15</v>
      </c>
      <c r="H4" s="83">
        <v>1</v>
      </c>
      <c r="I4" s="3" t="s">
        <v>3067</v>
      </c>
      <c r="J4" s="10">
        <v>2.8742163461943711</v>
      </c>
      <c r="K4" s="83" t="s">
        <v>440</v>
      </c>
      <c r="L4" s="83" t="s">
        <v>541</v>
      </c>
      <c r="M4" s="10"/>
    </row>
    <row r="5" spans="1:13" ht="15.5" x14ac:dyDescent="0.35">
      <c r="A5" s="83" t="s">
        <v>438</v>
      </c>
      <c r="B5" s="9" t="s">
        <v>428</v>
      </c>
      <c r="C5" s="85" t="s">
        <v>3017</v>
      </c>
      <c r="D5" s="83">
        <v>2017</v>
      </c>
      <c r="E5" s="85" t="s">
        <v>594</v>
      </c>
      <c r="F5" s="83" t="s">
        <v>14</v>
      </c>
      <c r="G5" s="83" t="s">
        <v>15</v>
      </c>
      <c r="H5" s="83">
        <v>2</v>
      </c>
      <c r="I5" s="3" t="s">
        <v>3067</v>
      </c>
      <c r="J5" s="10">
        <v>8.1050713544078814</v>
      </c>
      <c r="K5" s="83" t="s">
        <v>440</v>
      </c>
      <c r="L5" s="83" t="s">
        <v>541</v>
      </c>
      <c r="M5" s="10"/>
    </row>
    <row r="6" spans="1:13" ht="15.5" x14ac:dyDescent="0.35">
      <c r="A6" s="83" t="s">
        <v>438</v>
      </c>
      <c r="B6" s="9" t="s">
        <v>428</v>
      </c>
      <c r="C6" s="85" t="s">
        <v>3017</v>
      </c>
      <c r="D6" s="83">
        <v>2017</v>
      </c>
      <c r="E6" s="85" t="s">
        <v>594</v>
      </c>
      <c r="F6" s="83" t="s">
        <v>14</v>
      </c>
      <c r="G6" s="83" t="s">
        <v>15</v>
      </c>
      <c r="H6" s="83">
        <v>3</v>
      </c>
      <c r="I6" s="3" t="s">
        <v>3067</v>
      </c>
      <c r="J6" s="10">
        <v>2.7274376981231971</v>
      </c>
      <c r="K6" s="83" t="s">
        <v>440</v>
      </c>
      <c r="L6" s="83" t="s">
        <v>541</v>
      </c>
      <c r="M6" s="10"/>
    </row>
    <row r="7" spans="1:13" ht="15.5" x14ac:dyDescent="0.35">
      <c r="A7" s="83" t="s">
        <v>438</v>
      </c>
      <c r="B7" s="9" t="s">
        <v>428</v>
      </c>
      <c r="C7" s="85" t="s">
        <v>3017</v>
      </c>
      <c r="D7" s="83">
        <v>2017</v>
      </c>
      <c r="E7" s="85" t="s">
        <v>594</v>
      </c>
      <c r="F7" s="83" t="s">
        <v>14</v>
      </c>
      <c r="G7" s="83" t="s">
        <v>15</v>
      </c>
      <c r="H7" s="83">
        <v>5</v>
      </c>
      <c r="I7" s="3" t="s">
        <v>3067</v>
      </c>
      <c r="J7" s="10">
        <v>3.180253748477686</v>
      </c>
      <c r="K7" s="83" t="s">
        <v>440</v>
      </c>
      <c r="L7" s="83" t="s">
        <v>541</v>
      </c>
      <c r="M7" s="10"/>
    </row>
    <row r="8" spans="1:13" ht="15.5" x14ac:dyDescent="0.35">
      <c r="A8" s="83" t="s">
        <v>438</v>
      </c>
      <c r="B8" s="9" t="s">
        <v>428</v>
      </c>
      <c r="C8" s="85" t="s">
        <v>3017</v>
      </c>
      <c r="D8" s="83">
        <v>2017</v>
      </c>
      <c r="E8" s="85" t="s">
        <v>594</v>
      </c>
      <c r="F8" s="83" t="s">
        <v>14</v>
      </c>
      <c r="G8" s="83" t="s">
        <v>15</v>
      </c>
      <c r="H8" s="83">
        <v>6</v>
      </c>
      <c r="I8" s="3" t="s">
        <v>3067</v>
      </c>
      <c r="J8" s="10">
        <v>3.1309316948028481</v>
      </c>
      <c r="K8" s="83" t="s">
        <v>440</v>
      </c>
      <c r="L8" s="83" t="s">
        <v>541</v>
      </c>
      <c r="M8" s="10"/>
    </row>
    <row r="9" spans="1:13" ht="15.5" x14ac:dyDescent="0.35">
      <c r="A9" s="83" t="s">
        <v>438</v>
      </c>
      <c r="B9" s="9" t="s">
        <v>428</v>
      </c>
      <c r="C9" s="85" t="s">
        <v>3017</v>
      </c>
      <c r="D9" s="83">
        <v>2017</v>
      </c>
      <c r="E9" s="85" t="s">
        <v>594</v>
      </c>
      <c r="F9" s="83" t="s">
        <v>14</v>
      </c>
      <c r="G9" s="83" t="s">
        <v>15</v>
      </c>
      <c r="H9" s="83">
        <v>7</v>
      </c>
      <c r="I9" s="3" t="s">
        <v>3067</v>
      </c>
      <c r="J9" s="10">
        <v>0.2</v>
      </c>
      <c r="K9" s="83" t="s">
        <v>440</v>
      </c>
      <c r="L9" s="83" t="s">
        <v>541</v>
      </c>
      <c r="M9" s="10"/>
    </row>
    <row r="10" spans="1:13" ht="15.5" x14ac:dyDescent="0.35">
      <c r="A10" s="83" t="s">
        <v>438</v>
      </c>
      <c r="B10" s="9" t="s">
        <v>428</v>
      </c>
      <c r="C10" s="85" t="s">
        <v>3017</v>
      </c>
      <c r="D10" s="83">
        <v>2017</v>
      </c>
      <c r="E10" s="85" t="s">
        <v>594</v>
      </c>
      <c r="F10" s="83" t="s">
        <v>14</v>
      </c>
      <c r="G10" s="83" t="s">
        <v>15</v>
      </c>
      <c r="H10" s="83">
        <v>8</v>
      </c>
      <c r="I10" s="3" t="s">
        <v>3067</v>
      </c>
      <c r="J10" s="10">
        <v>12.764410551369174</v>
      </c>
      <c r="K10" s="83" t="s">
        <v>440</v>
      </c>
      <c r="L10" s="83" t="s">
        <v>541</v>
      </c>
      <c r="M10" s="10"/>
    </row>
    <row r="11" spans="1:13" ht="15.5" x14ac:dyDescent="0.35">
      <c r="A11" s="83" t="s">
        <v>438</v>
      </c>
      <c r="B11" s="9" t="s">
        <v>428</v>
      </c>
      <c r="C11" s="85" t="s">
        <v>3017</v>
      </c>
      <c r="D11" s="83">
        <v>2017</v>
      </c>
      <c r="E11" s="85" t="s">
        <v>594</v>
      </c>
      <c r="F11" s="83" t="s">
        <v>14</v>
      </c>
      <c r="G11" s="83" t="s">
        <v>15</v>
      </c>
      <c r="H11" s="83">
        <v>9</v>
      </c>
      <c r="I11" s="3" t="s">
        <v>3067</v>
      </c>
      <c r="J11" s="10">
        <v>1.9589139203372714</v>
      </c>
      <c r="K11" s="83" t="s">
        <v>440</v>
      </c>
      <c r="L11" s="83" t="s">
        <v>541</v>
      </c>
      <c r="M11" s="10"/>
    </row>
    <row r="12" spans="1:13" ht="15.5" x14ac:dyDescent="0.35">
      <c r="A12" s="83" t="s">
        <v>438</v>
      </c>
      <c r="B12" s="9" t="s">
        <v>428</v>
      </c>
      <c r="C12" s="85" t="s">
        <v>3017</v>
      </c>
      <c r="D12" s="83">
        <v>2017</v>
      </c>
      <c r="E12" s="85" t="s">
        <v>594</v>
      </c>
      <c r="F12" s="83" t="s">
        <v>14</v>
      </c>
      <c r="G12" s="83" t="s">
        <v>15</v>
      </c>
      <c r="H12" s="83">
        <v>10</v>
      </c>
      <c r="I12" s="3" t="s">
        <v>3067</v>
      </c>
      <c r="J12" s="10">
        <v>0.67186969791656681</v>
      </c>
      <c r="K12" s="83" t="s">
        <v>440</v>
      </c>
      <c r="L12" s="83" t="s">
        <v>541</v>
      </c>
      <c r="M12" s="10"/>
    </row>
    <row r="13" spans="1:13" ht="15.5" x14ac:dyDescent="0.35">
      <c r="A13" s="83" t="s">
        <v>438</v>
      </c>
      <c r="B13" s="9" t="s">
        <v>428</v>
      </c>
      <c r="C13" s="85" t="s">
        <v>3017</v>
      </c>
      <c r="D13" s="83">
        <v>2017</v>
      </c>
      <c r="E13" s="85" t="s">
        <v>594</v>
      </c>
      <c r="F13" s="83" t="s">
        <v>14</v>
      </c>
      <c r="G13" s="83" t="s">
        <v>15</v>
      </c>
      <c r="H13" s="83">
        <v>11</v>
      </c>
      <c r="I13" s="3" t="s">
        <v>3067</v>
      </c>
      <c r="J13" s="10">
        <v>6.2464591659380435</v>
      </c>
      <c r="K13" s="83" t="s">
        <v>440</v>
      </c>
      <c r="L13" s="83" t="s">
        <v>541</v>
      </c>
      <c r="M13" s="10"/>
    </row>
    <row r="14" spans="1:13" ht="15.5" x14ac:dyDescent="0.35">
      <c r="A14" s="83" t="s">
        <v>438</v>
      </c>
      <c r="B14" s="9" t="s">
        <v>428</v>
      </c>
      <c r="C14" s="85" t="s">
        <v>3017</v>
      </c>
      <c r="D14" s="83">
        <v>2017</v>
      </c>
      <c r="E14" s="85" t="s">
        <v>3003</v>
      </c>
      <c r="F14" s="83" t="s">
        <v>17</v>
      </c>
      <c r="G14" s="83" t="s">
        <v>18</v>
      </c>
      <c r="H14" s="83">
        <v>5</v>
      </c>
      <c r="I14" s="3" t="s">
        <v>3067</v>
      </c>
      <c r="J14" s="10">
        <v>4.1273620290162141</v>
      </c>
      <c r="K14" s="83" t="s">
        <v>440</v>
      </c>
      <c r="L14" s="83" t="s">
        <v>541</v>
      </c>
      <c r="M14" s="10"/>
    </row>
    <row r="15" spans="1:13" ht="15.5" x14ac:dyDescent="0.35">
      <c r="A15" s="83" t="s">
        <v>438</v>
      </c>
      <c r="B15" s="9" t="s">
        <v>428</v>
      </c>
      <c r="C15" s="85" t="s">
        <v>3017</v>
      </c>
      <c r="D15" s="83">
        <v>2017</v>
      </c>
      <c r="E15" s="85" t="s">
        <v>3003</v>
      </c>
      <c r="F15" s="83" t="s">
        <v>17</v>
      </c>
      <c r="G15" s="83" t="s">
        <v>18</v>
      </c>
      <c r="H15" s="83">
        <v>6</v>
      </c>
      <c r="I15" s="3" t="s">
        <v>3067</v>
      </c>
      <c r="J15" s="10">
        <v>8.3882364219690775</v>
      </c>
      <c r="K15" s="83" t="s">
        <v>440</v>
      </c>
      <c r="L15" s="83" t="s">
        <v>541</v>
      </c>
      <c r="M15" s="10"/>
    </row>
    <row r="16" spans="1:13" ht="15.5" x14ac:dyDescent="0.35">
      <c r="A16" s="83" t="s">
        <v>438</v>
      </c>
      <c r="B16" s="9" t="s">
        <v>428</v>
      </c>
      <c r="C16" s="85" t="s">
        <v>3017</v>
      </c>
      <c r="D16" s="83">
        <v>2017</v>
      </c>
      <c r="E16" s="85" t="s">
        <v>3003</v>
      </c>
      <c r="F16" s="83" t="s">
        <v>17</v>
      </c>
      <c r="G16" s="83" t="s">
        <v>18</v>
      </c>
      <c r="H16" s="83">
        <v>7</v>
      </c>
      <c r="I16" s="3" t="s">
        <v>3067</v>
      </c>
      <c r="J16" s="10">
        <v>3.6758594360893508</v>
      </c>
      <c r="K16" s="83" t="s">
        <v>440</v>
      </c>
      <c r="L16" s="83" t="s">
        <v>541</v>
      </c>
      <c r="M16" s="10"/>
    </row>
    <row r="17" spans="1:13" ht="15.5" x14ac:dyDescent="0.35">
      <c r="A17" s="83" t="s">
        <v>438</v>
      </c>
      <c r="B17" s="9" t="s">
        <v>428</v>
      </c>
      <c r="C17" s="85" t="s">
        <v>3017</v>
      </c>
      <c r="D17" s="83">
        <v>2017</v>
      </c>
      <c r="E17" s="85" t="s">
        <v>3003</v>
      </c>
      <c r="F17" s="83" t="s">
        <v>17</v>
      </c>
      <c r="G17" s="83" t="s">
        <v>18</v>
      </c>
      <c r="H17" s="83">
        <v>8</v>
      </c>
      <c r="I17" s="3" t="s">
        <v>3067</v>
      </c>
      <c r="J17" s="10">
        <v>4.8182537734533835</v>
      </c>
      <c r="K17" s="83" t="s">
        <v>440</v>
      </c>
      <c r="L17" s="83" t="s">
        <v>541</v>
      </c>
      <c r="M17" s="10"/>
    </row>
    <row r="18" spans="1:13" ht="15.5" x14ac:dyDescent="0.35">
      <c r="A18" s="83" t="s">
        <v>438</v>
      </c>
      <c r="B18" s="9" t="s">
        <v>428</v>
      </c>
      <c r="C18" s="85" t="s">
        <v>3017</v>
      </c>
      <c r="D18" s="83">
        <v>2017</v>
      </c>
      <c r="E18" s="85" t="s">
        <v>3003</v>
      </c>
      <c r="F18" s="83" t="s">
        <v>17</v>
      </c>
      <c r="G18" s="83" t="s">
        <v>18</v>
      </c>
      <c r="H18" s="83">
        <v>9</v>
      </c>
      <c r="I18" s="3" t="s">
        <v>3067</v>
      </c>
      <c r="J18" s="10">
        <v>9.4845270094452552</v>
      </c>
      <c r="K18" s="83" t="s">
        <v>440</v>
      </c>
      <c r="L18" s="83" t="s">
        <v>541</v>
      </c>
      <c r="M18" s="10"/>
    </row>
    <row r="19" spans="1:13" ht="15.5" x14ac:dyDescent="0.35">
      <c r="A19" s="83" t="s">
        <v>438</v>
      </c>
      <c r="B19" s="9" t="s">
        <v>428</v>
      </c>
      <c r="C19" s="85" t="s">
        <v>3017</v>
      </c>
      <c r="D19" s="83">
        <v>2017</v>
      </c>
      <c r="E19" s="85" t="s">
        <v>3003</v>
      </c>
      <c r="F19" s="83" t="s">
        <v>17</v>
      </c>
      <c r="G19" s="83" t="s">
        <v>18</v>
      </c>
      <c r="H19" s="83">
        <v>10</v>
      </c>
      <c r="I19" s="3" t="s">
        <v>3067</v>
      </c>
      <c r="J19" s="10">
        <v>2.815660467513637</v>
      </c>
      <c r="K19" s="83" t="s">
        <v>440</v>
      </c>
      <c r="L19" s="83" t="s">
        <v>541</v>
      </c>
      <c r="M19" s="10"/>
    </row>
    <row r="20" spans="1:13" ht="15.5" x14ac:dyDescent="0.35">
      <c r="A20" s="83" t="s">
        <v>438</v>
      </c>
      <c r="B20" s="9" t="s">
        <v>428</v>
      </c>
      <c r="C20" s="85" t="s">
        <v>3017</v>
      </c>
      <c r="D20" s="83">
        <v>2017</v>
      </c>
      <c r="E20" s="85" t="s">
        <v>3003</v>
      </c>
      <c r="F20" s="83" t="s">
        <v>17</v>
      </c>
      <c r="G20" s="83" t="s">
        <v>18</v>
      </c>
      <c r="H20" s="83">
        <v>11</v>
      </c>
      <c r="I20" s="3" t="s">
        <v>3067</v>
      </c>
      <c r="J20" s="10">
        <v>3.368366216320291</v>
      </c>
      <c r="K20" s="83" t="s">
        <v>440</v>
      </c>
      <c r="L20" s="83" t="s">
        <v>541</v>
      </c>
      <c r="M20" s="10"/>
    </row>
    <row r="21" spans="1:13" ht="15.5" x14ac:dyDescent="0.35">
      <c r="A21" s="83" t="s">
        <v>438</v>
      </c>
      <c r="B21" s="9" t="s">
        <v>428</v>
      </c>
      <c r="C21" s="85" t="s">
        <v>3017</v>
      </c>
      <c r="D21" s="83">
        <v>2017</v>
      </c>
      <c r="E21" s="85" t="s">
        <v>593</v>
      </c>
      <c r="F21" s="83" t="s">
        <v>23</v>
      </c>
      <c r="G21" s="83" t="s">
        <v>24</v>
      </c>
      <c r="H21" s="83">
        <v>8</v>
      </c>
      <c r="I21" s="3" t="s">
        <v>3067</v>
      </c>
      <c r="J21" s="10">
        <v>1.4754563838517376</v>
      </c>
      <c r="K21" s="83" t="s">
        <v>440</v>
      </c>
      <c r="L21" s="83" t="s">
        <v>541</v>
      </c>
      <c r="M21" s="10"/>
    </row>
    <row r="22" spans="1:13" ht="15.5" x14ac:dyDescent="0.35">
      <c r="A22" s="83" t="s">
        <v>438</v>
      </c>
      <c r="B22" s="9" t="s">
        <v>428</v>
      </c>
      <c r="C22" s="85" t="s">
        <v>3017</v>
      </c>
      <c r="D22" s="83">
        <v>2017</v>
      </c>
      <c r="E22" s="85" t="s">
        <v>593</v>
      </c>
      <c r="F22" s="83" t="s">
        <v>23</v>
      </c>
      <c r="G22" s="83" t="s">
        <v>24</v>
      </c>
      <c r="H22" s="83">
        <v>11</v>
      </c>
      <c r="I22" s="3" t="s">
        <v>3067</v>
      </c>
      <c r="J22" s="10">
        <v>2.2116573633674754</v>
      </c>
      <c r="K22" s="83" t="s">
        <v>440</v>
      </c>
      <c r="L22" s="83" t="s">
        <v>541</v>
      </c>
      <c r="M22" s="10"/>
    </row>
    <row r="23" spans="1:13" ht="15.5" x14ac:dyDescent="0.35">
      <c r="A23" s="83" t="s">
        <v>438</v>
      </c>
      <c r="B23" s="9" t="s">
        <v>428</v>
      </c>
      <c r="C23" s="85" t="s">
        <v>3017</v>
      </c>
      <c r="D23" s="83">
        <v>2017</v>
      </c>
      <c r="E23" s="85" t="s">
        <v>598</v>
      </c>
      <c r="F23" s="83" t="s">
        <v>25</v>
      </c>
      <c r="G23" s="83" t="s">
        <v>26</v>
      </c>
      <c r="H23" s="83">
        <v>1</v>
      </c>
      <c r="I23" s="3" t="s">
        <v>3067</v>
      </c>
      <c r="J23" s="10">
        <v>0.16420081141407741</v>
      </c>
      <c r="K23" s="83" t="s">
        <v>440</v>
      </c>
      <c r="L23" s="83" t="s">
        <v>541</v>
      </c>
      <c r="M23" s="10"/>
    </row>
    <row r="24" spans="1:13" ht="15.5" x14ac:dyDescent="0.35">
      <c r="A24" s="83" t="s">
        <v>438</v>
      </c>
      <c r="B24" s="9" t="s">
        <v>428</v>
      </c>
      <c r="C24" s="85" t="s">
        <v>3017</v>
      </c>
      <c r="D24" s="83">
        <v>2017</v>
      </c>
      <c r="E24" s="85" t="s">
        <v>598</v>
      </c>
      <c r="F24" s="83" t="s">
        <v>25</v>
      </c>
      <c r="G24" s="83" t="s">
        <v>26</v>
      </c>
      <c r="H24" s="83">
        <v>3</v>
      </c>
      <c r="I24" s="3" t="s">
        <v>3067</v>
      </c>
      <c r="J24" s="10">
        <v>0.70135390795014352</v>
      </c>
      <c r="K24" s="83" t="s">
        <v>440</v>
      </c>
      <c r="L24" s="83" t="s">
        <v>541</v>
      </c>
      <c r="M24" s="10"/>
    </row>
    <row r="25" spans="1:13" ht="15.5" x14ac:dyDescent="0.35">
      <c r="A25" s="83" t="s">
        <v>438</v>
      </c>
      <c r="B25" s="9" t="s">
        <v>428</v>
      </c>
      <c r="C25" s="85" t="s">
        <v>3017</v>
      </c>
      <c r="D25" s="83">
        <v>2017</v>
      </c>
      <c r="E25" s="85" t="s">
        <v>598</v>
      </c>
      <c r="F25" s="83" t="s">
        <v>25</v>
      </c>
      <c r="G25" s="83" t="s">
        <v>26</v>
      </c>
      <c r="H25" s="83">
        <v>4</v>
      </c>
      <c r="I25" s="3" t="s">
        <v>3067</v>
      </c>
      <c r="J25" s="10">
        <v>1.7554437371441902</v>
      </c>
      <c r="K25" s="83" t="s">
        <v>440</v>
      </c>
      <c r="L25" s="83" t="s">
        <v>541</v>
      </c>
      <c r="M25" s="10"/>
    </row>
    <row r="26" spans="1:13" ht="15.5" x14ac:dyDescent="0.35">
      <c r="A26" s="83" t="s">
        <v>438</v>
      </c>
      <c r="B26" s="9" t="s">
        <v>428</v>
      </c>
      <c r="C26" s="85" t="s">
        <v>3017</v>
      </c>
      <c r="D26" s="83">
        <v>2017</v>
      </c>
      <c r="E26" s="85" t="s">
        <v>598</v>
      </c>
      <c r="F26" s="83" t="s">
        <v>25</v>
      </c>
      <c r="G26" s="83" t="s">
        <v>26</v>
      </c>
      <c r="H26" s="83">
        <v>7</v>
      </c>
      <c r="I26" s="3" t="s">
        <v>3067</v>
      </c>
      <c r="J26" s="10">
        <v>1.1110148132092974</v>
      </c>
      <c r="K26" s="83" t="s">
        <v>440</v>
      </c>
      <c r="L26" s="83" t="s">
        <v>541</v>
      </c>
      <c r="M26" s="10"/>
    </row>
    <row r="27" spans="1:13" ht="15.5" x14ac:dyDescent="0.35">
      <c r="A27" s="83" t="s">
        <v>438</v>
      </c>
      <c r="B27" s="9" t="s">
        <v>428</v>
      </c>
      <c r="C27" s="85" t="s">
        <v>3017</v>
      </c>
      <c r="D27" s="83">
        <v>2017</v>
      </c>
      <c r="E27" s="85" t="s">
        <v>598</v>
      </c>
      <c r="F27" s="83" t="s">
        <v>25</v>
      </c>
      <c r="G27" s="83" t="s">
        <v>26</v>
      </c>
      <c r="H27" s="83">
        <v>8</v>
      </c>
      <c r="I27" s="3" t="s">
        <v>3067</v>
      </c>
      <c r="J27" s="10">
        <v>0.77645788870713617</v>
      </c>
      <c r="K27" s="83" t="s">
        <v>440</v>
      </c>
      <c r="L27" s="83" t="s">
        <v>541</v>
      </c>
      <c r="M27" s="10"/>
    </row>
    <row r="28" spans="1:13" ht="15.5" x14ac:dyDescent="0.35">
      <c r="A28" s="83" t="s">
        <v>438</v>
      </c>
      <c r="B28" s="9" t="s">
        <v>428</v>
      </c>
      <c r="C28" s="85" t="s">
        <v>3017</v>
      </c>
      <c r="D28" s="83">
        <v>2017</v>
      </c>
      <c r="E28" s="85" t="s">
        <v>598</v>
      </c>
      <c r="F28" s="83" t="s">
        <v>25</v>
      </c>
      <c r="G28" s="83" t="s">
        <v>26</v>
      </c>
      <c r="H28" s="83">
        <v>9</v>
      </c>
      <c r="I28" s="3" t="s">
        <v>3067</v>
      </c>
      <c r="J28" s="10">
        <v>0.72049289165148878</v>
      </c>
      <c r="K28" s="83" t="s">
        <v>440</v>
      </c>
      <c r="L28" s="83" t="s">
        <v>541</v>
      </c>
      <c r="M28" s="10"/>
    </row>
    <row r="29" spans="1:13" ht="15.5" x14ac:dyDescent="0.35">
      <c r="A29" s="83" t="s">
        <v>438</v>
      </c>
      <c r="B29" s="9" t="s">
        <v>428</v>
      </c>
      <c r="C29" s="85" t="s">
        <v>3017</v>
      </c>
      <c r="D29" s="83">
        <v>2017</v>
      </c>
      <c r="E29" s="85" t="s">
        <v>596</v>
      </c>
      <c r="F29" s="83" t="s">
        <v>27</v>
      </c>
      <c r="G29" s="83" t="s">
        <v>28</v>
      </c>
      <c r="H29" s="83">
        <v>1</v>
      </c>
      <c r="I29" s="3" t="s">
        <v>3067</v>
      </c>
      <c r="J29" s="10">
        <v>8.5046467540414898</v>
      </c>
      <c r="K29" s="83" t="s">
        <v>440</v>
      </c>
      <c r="L29" s="83" t="s">
        <v>541</v>
      </c>
      <c r="M29" s="10"/>
    </row>
    <row r="30" spans="1:13" ht="15.5" x14ac:dyDescent="0.35">
      <c r="A30" s="83" t="s">
        <v>438</v>
      </c>
      <c r="B30" s="9" t="s">
        <v>428</v>
      </c>
      <c r="C30" s="85" t="s">
        <v>3017</v>
      </c>
      <c r="D30" s="83">
        <v>2017</v>
      </c>
      <c r="E30" s="85" t="s">
        <v>596</v>
      </c>
      <c r="F30" s="83" t="s">
        <v>27</v>
      </c>
      <c r="G30" s="83" t="s">
        <v>28</v>
      </c>
      <c r="H30" s="83">
        <v>2</v>
      </c>
      <c r="I30" s="3" t="s">
        <v>3067</v>
      </c>
      <c r="J30" s="10">
        <v>4.4705970590919621</v>
      </c>
      <c r="K30" s="83" t="s">
        <v>440</v>
      </c>
      <c r="L30" s="83" t="s">
        <v>541</v>
      </c>
      <c r="M30" s="10"/>
    </row>
    <row r="31" spans="1:13" ht="15.5" x14ac:dyDescent="0.35">
      <c r="A31" s="83" t="s">
        <v>438</v>
      </c>
      <c r="B31" s="9" t="s">
        <v>428</v>
      </c>
      <c r="C31" s="85" t="s">
        <v>3017</v>
      </c>
      <c r="D31" s="83">
        <v>2017</v>
      </c>
      <c r="E31" s="85" t="s">
        <v>596</v>
      </c>
      <c r="F31" s="83" t="s">
        <v>27</v>
      </c>
      <c r="G31" s="83" t="s">
        <v>28</v>
      </c>
      <c r="H31" s="83">
        <v>3</v>
      </c>
      <c r="I31" s="3" t="s">
        <v>3067</v>
      </c>
      <c r="J31" s="10">
        <v>0.84623391038803686</v>
      </c>
      <c r="K31" s="83" t="s">
        <v>440</v>
      </c>
      <c r="L31" s="83" t="s">
        <v>541</v>
      </c>
      <c r="M31" s="10"/>
    </row>
    <row r="32" spans="1:13" ht="15.5" x14ac:dyDescent="0.35">
      <c r="A32" s="83" t="s">
        <v>438</v>
      </c>
      <c r="B32" s="9" t="s">
        <v>428</v>
      </c>
      <c r="C32" s="85" t="s">
        <v>3017</v>
      </c>
      <c r="D32" s="83">
        <v>2017</v>
      </c>
      <c r="E32" s="85" t="s">
        <v>596</v>
      </c>
      <c r="F32" s="83" t="s">
        <v>27</v>
      </c>
      <c r="G32" s="83" t="s">
        <v>28</v>
      </c>
      <c r="H32" s="83">
        <v>4</v>
      </c>
      <c r="I32" s="3" t="s">
        <v>3067</v>
      </c>
      <c r="J32" s="10">
        <v>4.880564617910542</v>
      </c>
      <c r="K32" s="83" t="s">
        <v>440</v>
      </c>
      <c r="L32" s="83" t="s">
        <v>541</v>
      </c>
      <c r="M32" s="10"/>
    </row>
    <row r="33" spans="1:13" ht="15.5" x14ac:dyDescent="0.35">
      <c r="A33" s="83" t="s">
        <v>438</v>
      </c>
      <c r="B33" s="9" t="s">
        <v>428</v>
      </c>
      <c r="C33" s="85" t="s">
        <v>3017</v>
      </c>
      <c r="D33" s="83">
        <v>2017</v>
      </c>
      <c r="E33" s="85" t="s">
        <v>596</v>
      </c>
      <c r="F33" s="83" t="s">
        <v>27</v>
      </c>
      <c r="G33" s="83" t="s">
        <v>28</v>
      </c>
      <c r="H33" s="83">
        <v>5</v>
      </c>
      <c r="I33" s="3" t="s">
        <v>3067</v>
      </c>
      <c r="J33" s="10">
        <v>4.2338338449711674</v>
      </c>
      <c r="K33" s="83" t="s">
        <v>440</v>
      </c>
      <c r="L33" s="83" t="s">
        <v>541</v>
      </c>
      <c r="M33" s="10"/>
    </row>
    <row r="34" spans="1:13" ht="15.5" x14ac:dyDescent="0.35">
      <c r="A34" s="83" t="s">
        <v>438</v>
      </c>
      <c r="B34" s="9" t="s">
        <v>428</v>
      </c>
      <c r="C34" s="85" t="s">
        <v>3017</v>
      </c>
      <c r="D34" s="83">
        <v>2017</v>
      </c>
      <c r="E34" s="85" t="s">
        <v>596</v>
      </c>
      <c r="F34" s="83" t="s">
        <v>27</v>
      </c>
      <c r="G34" s="83" t="s">
        <v>28</v>
      </c>
      <c r="H34" s="83">
        <v>6</v>
      </c>
      <c r="I34" s="3" t="s">
        <v>3067</v>
      </c>
      <c r="J34" s="10">
        <v>4.89572932516307</v>
      </c>
      <c r="K34" s="83" t="s">
        <v>440</v>
      </c>
      <c r="L34" s="83" t="s">
        <v>541</v>
      </c>
      <c r="M34" s="10"/>
    </row>
    <row r="35" spans="1:13" ht="15.5" x14ac:dyDescent="0.35">
      <c r="A35" s="83" t="s">
        <v>438</v>
      </c>
      <c r="B35" s="9" t="s">
        <v>428</v>
      </c>
      <c r="C35" s="85" t="s">
        <v>3017</v>
      </c>
      <c r="D35" s="83">
        <v>2017</v>
      </c>
      <c r="E35" s="85" t="s">
        <v>596</v>
      </c>
      <c r="F35" s="83" t="s">
        <v>27</v>
      </c>
      <c r="G35" s="83" t="s">
        <v>28</v>
      </c>
      <c r="H35" s="83">
        <v>7</v>
      </c>
      <c r="I35" s="3" t="s">
        <v>3067</v>
      </c>
      <c r="J35" s="10">
        <v>3.7096185746239647</v>
      </c>
      <c r="K35" s="83" t="s">
        <v>440</v>
      </c>
      <c r="L35" s="83" t="s">
        <v>541</v>
      </c>
      <c r="M35" s="10"/>
    </row>
    <row r="36" spans="1:13" ht="15.5" x14ac:dyDescent="0.35">
      <c r="A36" s="83" t="s">
        <v>438</v>
      </c>
      <c r="B36" s="9" t="s">
        <v>428</v>
      </c>
      <c r="C36" s="85" t="s">
        <v>3017</v>
      </c>
      <c r="D36" s="83">
        <v>2017</v>
      </c>
      <c r="E36" s="85" t="s">
        <v>596</v>
      </c>
      <c r="F36" s="83" t="s">
        <v>27</v>
      </c>
      <c r="G36" s="83" t="s">
        <v>28</v>
      </c>
      <c r="H36" s="83">
        <v>8</v>
      </c>
      <c r="I36" s="3" t="s">
        <v>3067</v>
      </c>
      <c r="J36" s="10">
        <v>3.5974659386689249</v>
      </c>
      <c r="K36" s="83" t="s">
        <v>440</v>
      </c>
      <c r="L36" s="83" t="s">
        <v>541</v>
      </c>
      <c r="M36" s="10"/>
    </row>
    <row r="37" spans="1:13" ht="15.5" x14ac:dyDescent="0.35">
      <c r="A37" s="83" t="s">
        <v>438</v>
      </c>
      <c r="B37" s="9" t="s">
        <v>428</v>
      </c>
      <c r="C37" s="85" t="s">
        <v>3017</v>
      </c>
      <c r="D37" s="83">
        <v>2017</v>
      </c>
      <c r="E37" s="85" t="s">
        <v>596</v>
      </c>
      <c r="F37" s="83" t="s">
        <v>27</v>
      </c>
      <c r="G37" s="83" t="s">
        <v>28</v>
      </c>
      <c r="H37" s="83">
        <v>9</v>
      </c>
      <c r="I37" s="3" t="s">
        <v>3067</v>
      </c>
      <c r="J37" s="10">
        <v>2.0409042124450614</v>
      </c>
      <c r="K37" s="83" t="s">
        <v>440</v>
      </c>
      <c r="L37" s="83" t="s">
        <v>541</v>
      </c>
      <c r="M37" s="10"/>
    </row>
    <row r="38" spans="1:13" ht="15.5" x14ac:dyDescent="0.35">
      <c r="A38" s="83" t="s">
        <v>438</v>
      </c>
      <c r="B38" s="9" t="s">
        <v>428</v>
      </c>
      <c r="C38" s="85" t="s">
        <v>3017</v>
      </c>
      <c r="D38" s="83">
        <v>2017</v>
      </c>
      <c r="E38" s="85" t="s">
        <v>596</v>
      </c>
      <c r="F38" s="83" t="s">
        <v>27</v>
      </c>
      <c r="G38" s="83" t="s">
        <v>28</v>
      </c>
      <c r="H38" s="83">
        <v>10</v>
      </c>
      <c r="I38" s="3" t="s">
        <v>3067</v>
      </c>
      <c r="J38" s="10">
        <v>0.54191626509789115</v>
      </c>
      <c r="K38" s="83" t="s">
        <v>440</v>
      </c>
      <c r="L38" s="83" t="s">
        <v>541</v>
      </c>
      <c r="M38" s="10"/>
    </row>
    <row r="39" spans="1:13" ht="15.5" x14ac:dyDescent="0.35">
      <c r="A39" s="83" t="s">
        <v>438</v>
      </c>
      <c r="B39" s="9" t="s">
        <v>428</v>
      </c>
      <c r="C39" s="85" t="s">
        <v>3017</v>
      </c>
      <c r="D39" s="83">
        <v>2017</v>
      </c>
      <c r="E39" s="85" t="s">
        <v>597</v>
      </c>
      <c r="F39" s="83" t="s">
        <v>29</v>
      </c>
      <c r="G39" s="83" t="s">
        <v>30</v>
      </c>
      <c r="H39" s="83">
        <v>2</v>
      </c>
      <c r="I39" s="3" t="s">
        <v>3067</v>
      </c>
      <c r="J39" s="10">
        <v>0.55975987925458237</v>
      </c>
      <c r="K39" s="83" t="s">
        <v>440</v>
      </c>
      <c r="L39" s="83" t="s">
        <v>541</v>
      </c>
      <c r="M39" s="10"/>
    </row>
    <row r="40" spans="1:13" ht="15.5" x14ac:dyDescent="0.35">
      <c r="A40" s="83" t="s">
        <v>438</v>
      </c>
      <c r="B40" s="9" t="s">
        <v>428</v>
      </c>
      <c r="C40" s="85" t="s">
        <v>3017</v>
      </c>
      <c r="D40" s="83">
        <v>2017</v>
      </c>
      <c r="E40" s="85" t="s">
        <v>597</v>
      </c>
      <c r="F40" s="83" t="s">
        <v>29</v>
      </c>
      <c r="G40" s="83" t="s">
        <v>30</v>
      </c>
      <c r="H40" s="83">
        <v>3</v>
      </c>
      <c r="I40" s="3" t="s">
        <v>3067</v>
      </c>
      <c r="J40" s="10">
        <v>1.977562893900545</v>
      </c>
      <c r="K40" s="83" t="s">
        <v>440</v>
      </c>
      <c r="L40" s="83" t="s">
        <v>541</v>
      </c>
      <c r="M40" s="10"/>
    </row>
    <row r="41" spans="1:13" ht="15.5" x14ac:dyDescent="0.35">
      <c r="A41" s="83" t="s">
        <v>438</v>
      </c>
      <c r="B41" s="9" t="s">
        <v>428</v>
      </c>
      <c r="C41" s="85" t="s">
        <v>3017</v>
      </c>
      <c r="D41" s="83">
        <v>2017</v>
      </c>
      <c r="E41" s="85" t="s">
        <v>597</v>
      </c>
      <c r="F41" s="83" t="s">
        <v>29</v>
      </c>
      <c r="G41" s="83" t="s">
        <v>30</v>
      </c>
      <c r="H41" s="83">
        <v>4</v>
      </c>
      <c r="I41" s="3" t="s">
        <v>3067</v>
      </c>
      <c r="J41" s="10">
        <v>0.93307722676051219</v>
      </c>
      <c r="K41" s="83" t="s">
        <v>440</v>
      </c>
      <c r="L41" s="83" t="s">
        <v>541</v>
      </c>
      <c r="M41" s="10"/>
    </row>
    <row r="42" spans="1:13" ht="15.5" x14ac:dyDescent="0.35">
      <c r="A42" s="83" t="s">
        <v>438</v>
      </c>
      <c r="B42" s="9" t="s">
        <v>428</v>
      </c>
      <c r="C42" s="85" t="s">
        <v>3017</v>
      </c>
      <c r="D42" s="83">
        <v>2017</v>
      </c>
      <c r="E42" s="85" t="s">
        <v>597</v>
      </c>
      <c r="F42" s="83" t="s">
        <v>29</v>
      </c>
      <c r="G42" s="83" t="s">
        <v>30</v>
      </c>
      <c r="H42" s="83">
        <v>5</v>
      </c>
      <c r="I42" s="3" t="s">
        <v>3067</v>
      </c>
      <c r="J42" s="10">
        <v>3.284143288561951</v>
      </c>
      <c r="K42" s="83" t="s">
        <v>440</v>
      </c>
      <c r="L42" s="83" t="s">
        <v>541</v>
      </c>
      <c r="M42" s="10"/>
    </row>
    <row r="43" spans="1:13" ht="15.5" x14ac:dyDescent="0.35">
      <c r="A43" s="83" t="s">
        <v>438</v>
      </c>
      <c r="B43" s="9" t="s">
        <v>428</v>
      </c>
      <c r="C43" s="85" t="s">
        <v>3017</v>
      </c>
      <c r="D43" s="83">
        <v>2017</v>
      </c>
      <c r="E43" s="85" t="s">
        <v>597</v>
      </c>
      <c r="F43" s="83" t="s">
        <v>29</v>
      </c>
      <c r="G43" s="83" t="s">
        <v>30</v>
      </c>
      <c r="H43" s="83">
        <v>6</v>
      </c>
      <c r="I43" s="3" t="s">
        <v>3067</v>
      </c>
      <c r="J43" s="10">
        <v>0.78953625207570299</v>
      </c>
      <c r="K43" s="83" t="s">
        <v>440</v>
      </c>
      <c r="L43" s="83" t="s">
        <v>541</v>
      </c>
      <c r="M43" s="10"/>
    </row>
    <row r="44" spans="1:13" ht="15.5" x14ac:dyDescent="0.35">
      <c r="A44" s="83" t="s">
        <v>438</v>
      </c>
      <c r="B44" s="9" t="s">
        <v>428</v>
      </c>
      <c r="C44" s="85" t="s">
        <v>3017</v>
      </c>
      <c r="D44" s="83">
        <v>2017</v>
      </c>
      <c r="E44" s="85" t="s">
        <v>597</v>
      </c>
      <c r="F44" s="83" t="s">
        <v>29</v>
      </c>
      <c r="G44" s="83" t="s">
        <v>30</v>
      </c>
      <c r="H44" s="83">
        <v>7</v>
      </c>
      <c r="I44" s="3" t="s">
        <v>3067</v>
      </c>
      <c r="J44" s="10">
        <v>0.88944350928941085</v>
      </c>
      <c r="K44" s="83" t="s">
        <v>440</v>
      </c>
      <c r="L44" s="83" t="s">
        <v>541</v>
      </c>
      <c r="M44" s="10"/>
    </row>
    <row r="45" spans="1:13" ht="15.5" x14ac:dyDescent="0.35">
      <c r="A45" s="83" t="s">
        <v>438</v>
      </c>
      <c r="B45" s="9" t="s">
        <v>428</v>
      </c>
      <c r="C45" s="85" t="s">
        <v>3017</v>
      </c>
      <c r="D45" s="83">
        <v>2017</v>
      </c>
      <c r="E45" s="85" t="s">
        <v>597</v>
      </c>
      <c r="F45" s="83" t="s">
        <v>29</v>
      </c>
      <c r="G45" s="83" t="s">
        <v>30</v>
      </c>
      <c r="H45" s="83">
        <v>9</v>
      </c>
      <c r="I45" s="3" t="s">
        <v>3067</v>
      </c>
      <c r="J45" s="10">
        <v>2.4737093159863117</v>
      </c>
      <c r="K45" s="83" t="s">
        <v>440</v>
      </c>
      <c r="L45" s="83" t="s">
        <v>541</v>
      </c>
      <c r="M45" s="10"/>
    </row>
    <row r="46" spans="1:13" ht="15.5" x14ac:dyDescent="0.35">
      <c r="A46" s="83" t="s">
        <v>438</v>
      </c>
      <c r="B46" s="9" t="s">
        <v>428</v>
      </c>
      <c r="C46" s="85" t="s">
        <v>3017</v>
      </c>
      <c r="D46" s="83">
        <v>2017</v>
      </c>
      <c r="E46" s="85" t="s">
        <v>597</v>
      </c>
      <c r="F46" s="83" t="s">
        <v>29</v>
      </c>
      <c r="G46" s="83" t="s">
        <v>30</v>
      </c>
      <c r="H46" s="83">
        <v>11</v>
      </c>
      <c r="I46" s="3" t="s">
        <v>3067</v>
      </c>
      <c r="J46" s="10">
        <v>1.0479690278641194</v>
      </c>
      <c r="K46" s="83" t="s">
        <v>440</v>
      </c>
      <c r="L46" s="83" t="s">
        <v>541</v>
      </c>
      <c r="M46" s="10"/>
    </row>
    <row r="47" spans="1:13" ht="15.5" x14ac:dyDescent="0.35">
      <c r="A47" s="83" t="s">
        <v>438</v>
      </c>
      <c r="B47" s="9" t="s">
        <v>428</v>
      </c>
      <c r="C47" s="85" t="s">
        <v>3017</v>
      </c>
      <c r="D47" s="83">
        <v>2017</v>
      </c>
      <c r="E47" s="85" t="s">
        <v>597</v>
      </c>
      <c r="F47" s="83" t="s">
        <v>29</v>
      </c>
      <c r="G47" s="83" t="s">
        <v>30</v>
      </c>
      <c r="H47" s="83">
        <v>12</v>
      </c>
      <c r="I47" s="3" t="s">
        <v>3067</v>
      </c>
      <c r="J47" s="10">
        <v>4.3790085936843344</v>
      </c>
      <c r="K47" s="83" t="s">
        <v>440</v>
      </c>
      <c r="L47" s="83" t="s">
        <v>541</v>
      </c>
      <c r="M47" s="10"/>
    </row>
    <row r="48" spans="1:13" ht="15.5" x14ac:dyDescent="0.35">
      <c r="A48" s="83" t="s">
        <v>438</v>
      </c>
      <c r="B48" s="9" t="s">
        <v>428</v>
      </c>
      <c r="C48" s="85" t="s">
        <v>3017</v>
      </c>
      <c r="D48" s="83">
        <v>2017</v>
      </c>
      <c r="E48" s="85" t="s">
        <v>595</v>
      </c>
      <c r="F48" s="83" t="s">
        <v>31</v>
      </c>
      <c r="G48" s="83" t="s">
        <v>32</v>
      </c>
      <c r="H48" s="83">
        <v>1</v>
      </c>
      <c r="I48" s="3" t="s">
        <v>3067</v>
      </c>
      <c r="J48" s="10">
        <v>0.2</v>
      </c>
      <c r="K48" s="83" t="s">
        <v>440</v>
      </c>
      <c r="L48" s="83" t="s">
        <v>541</v>
      </c>
      <c r="M48" s="10"/>
    </row>
    <row r="49" spans="1:13" ht="15.5" x14ac:dyDescent="0.35">
      <c r="A49" s="83" t="s">
        <v>438</v>
      </c>
      <c r="B49" s="9" t="s">
        <v>428</v>
      </c>
      <c r="C49" s="85" t="s">
        <v>3017</v>
      </c>
      <c r="D49" s="83">
        <v>2017</v>
      </c>
      <c r="E49" s="85" t="s">
        <v>595</v>
      </c>
      <c r="F49" s="83" t="s">
        <v>31</v>
      </c>
      <c r="G49" s="83" t="s">
        <v>32</v>
      </c>
      <c r="H49" s="83">
        <v>2</v>
      </c>
      <c r="I49" s="3" t="s">
        <v>3067</v>
      </c>
      <c r="J49" s="10">
        <v>4.498464648280609</v>
      </c>
      <c r="K49" s="83" t="s">
        <v>440</v>
      </c>
      <c r="L49" s="83" t="s">
        <v>541</v>
      </c>
      <c r="M49" s="10"/>
    </row>
    <row r="50" spans="1:13" ht="15.5" x14ac:dyDescent="0.35">
      <c r="A50" s="83" t="s">
        <v>438</v>
      </c>
      <c r="B50" s="9" t="s">
        <v>428</v>
      </c>
      <c r="C50" s="85" t="s">
        <v>3017</v>
      </c>
      <c r="D50" s="83">
        <v>2017</v>
      </c>
      <c r="E50" s="85" t="s">
        <v>595</v>
      </c>
      <c r="F50" s="83" t="s">
        <v>31</v>
      </c>
      <c r="G50" s="83" t="s">
        <v>32</v>
      </c>
      <c r="H50" s="83">
        <v>3</v>
      </c>
      <c r="I50" s="3" t="s">
        <v>3067</v>
      </c>
      <c r="J50" s="10">
        <v>1.6082301738194471</v>
      </c>
      <c r="K50" s="83" t="s">
        <v>440</v>
      </c>
      <c r="L50" s="83" t="s">
        <v>541</v>
      </c>
      <c r="M50" s="10"/>
    </row>
    <row r="51" spans="1:13" ht="15.5" x14ac:dyDescent="0.35">
      <c r="A51" s="83" t="s">
        <v>438</v>
      </c>
      <c r="B51" s="9" t="s">
        <v>428</v>
      </c>
      <c r="C51" s="85" t="s">
        <v>3017</v>
      </c>
      <c r="D51" s="83">
        <v>2017</v>
      </c>
      <c r="E51" s="85" t="s">
        <v>595</v>
      </c>
      <c r="F51" s="83" t="s">
        <v>31</v>
      </c>
      <c r="G51" s="83" t="s">
        <v>32</v>
      </c>
      <c r="H51" s="83">
        <v>4</v>
      </c>
      <c r="I51" s="3" t="s">
        <v>3067</v>
      </c>
      <c r="J51" s="10">
        <v>0.63360632137872364</v>
      </c>
      <c r="K51" s="83" t="s">
        <v>440</v>
      </c>
      <c r="L51" s="83" t="s">
        <v>541</v>
      </c>
      <c r="M51" s="10"/>
    </row>
    <row r="52" spans="1:13" ht="15.5" x14ac:dyDescent="0.35">
      <c r="A52" s="83" t="s">
        <v>438</v>
      </c>
      <c r="B52" s="9" t="s">
        <v>428</v>
      </c>
      <c r="C52" s="85" t="s">
        <v>3017</v>
      </c>
      <c r="D52" s="83">
        <v>2017</v>
      </c>
      <c r="E52" s="85" t="s">
        <v>595</v>
      </c>
      <c r="F52" s="83" t="s">
        <v>31</v>
      </c>
      <c r="G52" s="83" t="s">
        <v>32</v>
      </c>
      <c r="H52" s="83">
        <v>5</v>
      </c>
      <c r="I52" s="3" t="s">
        <v>3067</v>
      </c>
      <c r="J52" s="10">
        <v>3.6058922939077713</v>
      </c>
      <c r="K52" s="83" t="s">
        <v>440</v>
      </c>
      <c r="L52" s="83" t="s">
        <v>541</v>
      </c>
      <c r="M52" s="10"/>
    </row>
    <row r="53" spans="1:13" ht="15.5" x14ac:dyDescent="0.35">
      <c r="A53" s="83" t="s">
        <v>438</v>
      </c>
      <c r="B53" s="9" t="s">
        <v>428</v>
      </c>
      <c r="C53" s="85" t="s">
        <v>3017</v>
      </c>
      <c r="D53" s="83">
        <v>2017</v>
      </c>
      <c r="E53" s="85" t="s">
        <v>595</v>
      </c>
      <c r="F53" s="83" t="s">
        <v>31</v>
      </c>
      <c r="G53" s="83" t="s">
        <v>32</v>
      </c>
      <c r="H53" s="83">
        <v>6</v>
      </c>
      <c r="I53" s="3" t="s">
        <v>3067</v>
      </c>
      <c r="J53" s="10">
        <v>1.909869510977898</v>
      </c>
      <c r="K53" s="83" t="s">
        <v>440</v>
      </c>
      <c r="L53" s="83" t="s">
        <v>541</v>
      </c>
      <c r="M53" s="10"/>
    </row>
    <row r="54" spans="1:13" ht="15.5" x14ac:dyDescent="0.35">
      <c r="A54" s="83" t="s">
        <v>438</v>
      </c>
      <c r="B54" s="9" t="s">
        <v>428</v>
      </c>
      <c r="C54" s="85" t="s">
        <v>3017</v>
      </c>
      <c r="D54" s="83">
        <v>2017</v>
      </c>
      <c r="E54" s="85" t="s">
        <v>595</v>
      </c>
      <c r="F54" s="83" t="s">
        <v>31</v>
      </c>
      <c r="G54" s="83" t="s">
        <v>32</v>
      </c>
      <c r="H54" s="83">
        <v>7</v>
      </c>
      <c r="I54" s="3" t="s">
        <v>3067</v>
      </c>
      <c r="J54" s="10">
        <v>2.9655834677682735</v>
      </c>
      <c r="K54" s="83" t="s">
        <v>440</v>
      </c>
      <c r="L54" s="83" t="s">
        <v>541</v>
      </c>
      <c r="M54" s="10"/>
    </row>
    <row r="55" spans="1:13" ht="15.5" x14ac:dyDescent="0.35">
      <c r="A55" s="83" t="s">
        <v>438</v>
      </c>
      <c r="B55" s="9" t="s">
        <v>428</v>
      </c>
      <c r="C55" s="85" t="s">
        <v>3017</v>
      </c>
      <c r="D55" s="83">
        <v>2017</v>
      </c>
      <c r="E55" s="85" t="s">
        <v>595</v>
      </c>
      <c r="F55" s="83" t="s">
        <v>31</v>
      </c>
      <c r="G55" s="83" t="s">
        <v>32</v>
      </c>
      <c r="H55" s="83">
        <v>8</v>
      </c>
      <c r="I55" s="3" t="s">
        <v>3067</v>
      </c>
      <c r="J55" s="10">
        <v>0.11353268115040267</v>
      </c>
      <c r="K55" s="83" t="s">
        <v>440</v>
      </c>
      <c r="L55" s="83" t="s">
        <v>541</v>
      </c>
      <c r="M55" s="10"/>
    </row>
    <row r="56" spans="1:13" ht="15.5" x14ac:dyDescent="0.35">
      <c r="A56" s="83" t="s">
        <v>438</v>
      </c>
      <c r="B56" s="9" t="s">
        <v>428</v>
      </c>
      <c r="C56" s="85" t="s">
        <v>3017</v>
      </c>
      <c r="D56" s="83">
        <v>2017</v>
      </c>
      <c r="E56" s="85" t="s">
        <v>595</v>
      </c>
      <c r="F56" s="83" t="s">
        <v>31</v>
      </c>
      <c r="G56" s="83" t="s">
        <v>32</v>
      </c>
      <c r="H56" s="83">
        <v>9</v>
      </c>
      <c r="I56" s="3" t="s">
        <v>3067</v>
      </c>
      <c r="J56" s="10">
        <v>4.5872207529470499</v>
      </c>
      <c r="K56" s="83" t="s">
        <v>440</v>
      </c>
      <c r="L56" s="83" t="s">
        <v>541</v>
      </c>
      <c r="M56" s="10"/>
    </row>
    <row r="57" spans="1:13" ht="15.5" x14ac:dyDescent="0.35">
      <c r="A57" s="83" t="s">
        <v>438</v>
      </c>
      <c r="B57" s="9" t="s">
        <v>428</v>
      </c>
      <c r="C57" s="85" t="s">
        <v>3017</v>
      </c>
      <c r="D57" s="83">
        <v>2017</v>
      </c>
      <c r="E57" s="85" t="s">
        <v>595</v>
      </c>
      <c r="F57" s="83" t="s">
        <v>31</v>
      </c>
      <c r="G57" s="83" t="s">
        <v>32</v>
      </c>
      <c r="H57" s="83">
        <v>10</v>
      </c>
      <c r="I57" s="3" t="s">
        <v>3067</v>
      </c>
      <c r="J57" s="10">
        <v>10.860455774611605</v>
      </c>
      <c r="K57" s="83" t="s">
        <v>440</v>
      </c>
      <c r="L57" s="83" t="s">
        <v>541</v>
      </c>
      <c r="M57" s="10"/>
    </row>
    <row r="58" spans="1:13" ht="15.5" x14ac:dyDescent="0.35">
      <c r="A58" s="83" t="s">
        <v>438</v>
      </c>
      <c r="B58" s="9" t="s">
        <v>428</v>
      </c>
      <c r="C58" s="83" t="s">
        <v>3018</v>
      </c>
      <c r="D58" s="83">
        <v>2017</v>
      </c>
      <c r="E58" s="85" t="s">
        <v>594</v>
      </c>
      <c r="F58" s="83" t="s">
        <v>14</v>
      </c>
      <c r="G58" s="83" t="s">
        <v>15</v>
      </c>
      <c r="H58" s="83">
        <v>1</v>
      </c>
      <c r="I58" s="3" t="s">
        <v>3067</v>
      </c>
      <c r="J58" s="10">
        <v>0.4641595064113474</v>
      </c>
      <c r="K58" s="83" t="s">
        <v>440</v>
      </c>
      <c r="L58" s="83" t="s">
        <v>541</v>
      </c>
      <c r="M58" s="10"/>
    </row>
    <row r="59" spans="1:13" ht="15.5" x14ac:dyDescent="0.35">
      <c r="A59" s="83" t="s">
        <v>438</v>
      </c>
      <c r="B59" s="9" t="s">
        <v>428</v>
      </c>
      <c r="C59" s="85" t="s">
        <v>3018</v>
      </c>
      <c r="D59" s="83">
        <v>2017</v>
      </c>
      <c r="E59" s="85" t="s">
        <v>594</v>
      </c>
      <c r="F59" s="83" t="s">
        <v>14</v>
      </c>
      <c r="G59" s="83" t="s">
        <v>15</v>
      </c>
      <c r="H59" s="83">
        <v>2</v>
      </c>
      <c r="I59" s="3" t="s">
        <v>3067</v>
      </c>
      <c r="J59" s="10">
        <v>0.3070313616841045</v>
      </c>
      <c r="K59" s="83" t="s">
        <v>440</v>
      </c>
      <c r="L59" s="83" t="s">
        <v>541</v>
      </c>
      <c r="M59" s="10"/>
    </row>
    <row r="60" spans="1:13" ht="15.5" x14ac:dyDescent="0.35">
      <c r="A60" s="83" t="s">
        <v>438</v>
      </c>
      <c r="B60" s="9" t="s">
        <v>428</v>
      </c>
      <c r="C60" s="85" t="s">
        <v>3018</v>
      </c>
      <c r="D60" s="83">
        <v>2017</v>
      </c>
      <c r="E60" s="85" t="s">
        <v>594</v>
      </c>
      <c r="F60" s="83" t="s">
        <v>14</v>
      </c>
      <c r="G60" s="83" t="s">
        <v>15</v>
      </c>
      <c r="H60" s="83">
        <v>3</v>
      </c>
      <c r="I60" s="3" t="s">
        <v>3067</v>
      </c>
      <c r="J60" s="10">
        <v>0.4</v>
      </c>
      <c r="K60" s="83" t="s">
        <v>440</v>
      </c>
      <c r="L60" s="83" t="s">
        <v>541</v>
      </c>
      <c r="M60" s="10"/>
    </row>
    <row r="61" spans="1:13" ht="15.5" x14ac:dyDescent="0.35">
      <c r="A61" s="83" t="s">
        <v>438</v>
      </c>
      <c r="B61" s="9" t="s">
        <v>428</v>
      </c>
      <c r="C61" s="85" t="s">
        <v>3018</v>
      </c>
      <c r="D61" s="83">
        <v>2017</v>
      </c>
      <c r="E61" s="85" t="s">
        <v>594</v>
      </c>
      <c r="F61" s="83" t="s">
        <v>14</v>
      </c>
      <c r="G61" s="83" t="s">
        <v>15</v>
      </c>
      <c r="H61" s="83">
        <v>4</v>
      </c>
      <c r="I61" s="3" t="s">
        <v>3067</v>
      </c>
      <c r="J61" s="10">
        <v>0.4</v>
      </c>
      <c r="K61" s="83" t="s">
        <v>440</v>
      </c>
      <c r="L61" s="83" t="s">
        <v>541</v>
      </c>
      <c r="M61" s="10"/>
    </row>
    <row r="62" spans="1:13" ht="15.5" x14ac:dyDescent="0.35">
      <c r="A62" s="83" t="s">
        <v>438</v>
      </c>
      <c r="B62" s="9" t="s">
        <v>428</v>
      </c>
      <c r="C62" s="85" t="s">
        <v>3018</v>
      </c>
      <c r="D62" s="83">
        <v>2017</v>
      </c>
      <c r="E62" s="85" t="s">
        <v>594</v>
      </c>
      <c r="F62" s="83" t="s">
        <v>14</v>
      </c>
      <c r="G62" s="83" t="s">
        <v>15</v>
      </c>
      <c r="H62" s="83">
        <v>5</v>
      </c>
      <c r="I62" s="3" t="s">
        <v>3067</v>
      </c>
      <c r="J62" s="10">
        <v>0</v>
      </c>
      <c r="K62" s="83" t="s">
        <v>440</v>
      </c>
      <c r="L62" s="83" t="s">
        <v>541</v>
      </c>
      <c r="M62" s="10"/>
    </row>
    <row r="63" spans="1:13" ht="15.5" x14ac:dyDescent="0.35">
      <c r="A63" s="83" t="s">
        <v>438</v>
      </c>
      <c r="B63" s="9" t="s">
        <v>428</v>
      </c>
      <c r="C63" s="85" t="s">
        <v>3018</v>
      </c>
      <c r="D63" s="83">
        <v>2017</v>
      </c>
      <c r="E63" s="85" t="s">
        <v>594</v>
      </c>
      <c r="F63" s="83" t="s">
        <v>14</v>
      </c>
      <c r="G63" s="83" t="s">
        <v>15</v>
      </c>
      <c r="H63" s="83">
        <v>6</v>
      </c>
      <c r="I63" s="3" t="s">
        <v>3067</v>
      </c>
      <c r="J63" s="10">
        <v>0.4</v>
      </c>
      <c r="K63" s="83" t="s">
        <v>440</v>
      </c>
      <c r="L63" s="83" t="s">
        <v>541</v>
      </c>
      <c r="M63" s="10"/>
    </row>
    <row r="64" spans="1:13" ht="15.5" x14ac:dyDescent="0.35">
      <c r="A64" s="83" t="s">
        <v>438</v>
      </c>
      <c r="B64" s="9" t="s">
        <v>428</v>
      </c>
      <c r="C64" s="85" t="s">
        <v>3018</v>
      </c>
      <c r="D64" s="83">
        <v>2017</v>
      </c>
      <c r="E64" s="85" t="s">
        <v>594</v>
      </c>
      <c r="F64" s="83" t="s">
        <v>14</v>
      </c>
      <c r="G64" s="83" t="s">
        <v>15</v>
      </c>
      <c r="H64" s="83">
        <v>7</v>
      </c>
      <c r="I64" s="3" t="s">
        <v>3067</v>
      </c>
      <c r="J64" s="10">
        <v>0.4</v>
      </c>
      <c r="K64" s="83" t="s">
        <v>440</v>
      </c>
      <c r="L64" s="83" t="s">
        <v>541</v>
      </c>
      <c r="M64" s="10"/>
    </row>
    <row r="65" spans="1:13" ht="15.5" x14ac:dyDescent="0.35">
      <c r="A65" s="83" t="s">
        <v>438</v>
      </c>
      <c r="B65" s="9" t="s">
        <v>428</v>
      </c>
      <c r="C65" s="85" t="s">
        <v>3018</v>
      </c>
      <c r="D65" s="83">
        <v>2017</v>
      </c>
      <c r="E65" s="85" t="s">
        <v>594</v>
      </c>
      <c r="F65" s="83" t="s">
        <v>14</v>
      </c>
      <c r="G65" s="83" t="s">
        <v>15</v>
      </c>
      <c r="H65" s="83">
        <v>8</v>
      </c>
      <c r="I65" s="3" t="s">
        <v>3067</v>
      </c>
      <c r="J65" s="10">
        <v>0.4</v>
      </c>
      <c r="K65" s="83" t="s">
        <v>440</v>
      </c>
      <c r="L65" s="83" t="s">
        <v>541</v>
      </c>
      <c r="M65" s="10"/>
    </row>
    <row r="66" spans="1:13" ht="15.5" x14ac:dyDescent="0.35">
      <c r="A66" s="83" t="s">
        <v>438</v>
      </c>
      <c r="B66" s="9" t="s">
        <v>428</v>
      </c>
      <c r="C66" s="85" t="s">
        <v>3018</v>
      </c>
      <c r="D66" s="83">
        <v>2017</v>
      </c>
      <c r="E66" s="85" t="s">
        <v>594</v>
      </c>
      <c r="F66" s="83" t="s">
        <v>14</v>
      </c>
      <c r="G66" s="83" t="s">
        <v>15</v>
      </c>
      <c r="H66" s="83">
        <v>9</v>
      </c>
      <c r="I66" s="3" t="s">
        <v>3067</v>
      </c>
      <c r="J66" s="10">
        <v>0.4</v>
      </c>
      <c r="K66" s="83" t="s">
        <v>440</v>
      </c>
      <c r="L66" s="83" t="s">
        <v>541</v>
      </c>
      <c r="M66" s="10"/>
    </row>
    <row r="67" spans="1:13" ht="15.5" x14ac:dyDescent="0.35">
      <c r="A67" s="83" t="s">
        <v>438</v>
      </c>
      <c r="B67" s="9" t="s">
        <v>428</v>
      </c>
      <c r="C67" s="85" t="s">
        <v>3018</v>
      </c>
      <c r="D67" s="83">
        <v>2017</v>
      </c>
      <c r="E67" s="85" t="s">
        <v>594</v>
      </c>
      <c r="F67" s="83" t="s">
        <v>14</v>
      </c>
      <c r="G67" s="83" t="s">
        <v>15</v>
      </c>
      <c r="H67" s="83">
        <v>10</v>
      </c>
      <c r="I67" s="3" t="s">
        <v>3067</v>
      </c>
      <c r="J67" s="10">
        <v>0</v>
      </c>
      <c r="K67" s="83" t="s">
        <v>440</v>
      </c>
      <c r="L67" s="83" t="s">
        <v>541</v>
      </c>
      <c r="M67" s="10"/>
    </row>
    <row r="68" spans="1:13" ht="15.5" x14ac:dyDescent="0.35">
      <c r="A68" s="83" t="s">
        <v>438</v>
      </c>
      <c r="B68" s="9" t="s">
        <v>428</v>
      </c>
      <c r="C68" s="85" t="s">
        <v>3018</v>
      </c>
      <c r="D68" s="83">
        <v>2017</v>
      </c>
      <c r="E68" s="85" t="s">
        <v>594</v>
      </c>
      <c r="F68" s="83" t="s">
        <v>14</v>
      </c>
      <c r="G68" s="83" t="s">
        <v>15</v>
      </c>
      <c r="H68" s="83">
        <v>11</v>
      </c>
      <c r="I68" s="3" t="s">
        <v>3067</v>
      </c>
      <c r="J68" s="10">
        <v>0.4</v>
      </c>
      <c r="K68" s="83" t="s">
        <v>440</v>
      </c>
      <c r="L68" s="83" t="s">
        <v>541</v>
      </c>
      <c r="M68" s="10"/>
    </row>
    <row r="69" spans="1:13" ht="15.5" x14ac:dyDescent="0.35">
      <c r="A69" s="83" t="s">
        <v>438</v>
      </c>
      <c r="B69" s="9" t="s">
        <v>428</v>
      </c>
      <c r="C69" s="85" t="s">
        <v>3018</v>
      </c>
      <c r="D69" s="83">
        <v>2017</v>
      </c>
      <c r="E69" s="85" t="s">
        <v>3003</v>
      </c>
      <c r="F69" s="83" t="s">
        <v>17</v>
      </c>
      <c r="G69" s="83" t="s">
        <v>18</v>
      </c>
      <c r="H69" s="83">
        <v>1</v>
      </c>
      <c r="I69" s="3" t="s">
        <v>3067</v>
      </c>
      <c r="J69" s="10">
        <v>0</v>
      </c>
      <c r="K69" s="83" t="s">
        <v>440</v>
      </c>
      <c r="L69" s="83" t="s">
        <v>541</v>
      </c>
      <c r="M69" s="10"/>
    </row>
    <row r="70" spans="1:13" ht="15.5" x14ac:dyDescent="0.35">
      <c r="A70" s="83" t="s">
        <v>438</v>
      </c>
      <c r="B70" s="9" t="s">
        <v>428</v>
      </c>
      <c r="C70" s="85" t="s">
        <v>3018</v>
      </c>
      <c r="D70" s="83">
        <v>2017</v>
      </c>
      <c r="E70" s="85" t="s">
        <v>3003</v>
      </c>
      <c r="F70" s="83" t="s">
        <v>17</v>
      </c>
      <c r="G70" s="83" t="s">
        <v>18</v>
      </c>
      <c r="H70" s="83">
        <v>2</v>
      </c>
      <c r="I70" s="3" t="s">
        <v>3067</v>
      </c>
      <c r="J70" s="10">
        <v>0</v>
      </c>
      <c r="K70" s="83" t="s">
        <v>440</v>
      </c>
      <c r="L70" s="83" t="s">
        <v>541</v>
      </c>
      <c r="M70" s="10"/>
    </row>
    <row r="71" spans="1:13" ht="15.5" x14ac:dyDescent="0.35">
      <c r="A71" s="83" t="s">
        <v>438</v>
      </c>
      <c r="B71" s="9" t="s">
        <v>428</v>
      </c>
      <c r="C71" s="85" t="s">
        <v>3018</v>
      </c>
      <c r="D71" s="83">
        <v>2017</v>
      </c>
      <c r="E71" s="85" t="s">
        <v>3003</v>
      </c>
      <c r="F71" s="83" t="s">
        <v>17</v>
      </c>
      <c r="G71" s="83" t="s">
        <v>18</v>
      </c>
      <c r="H71" s="83">
        <v>3</v>
      </c>
      <c r="I71" s="3" t="s">
        <v>3067</v>
      </c>
      <c r="J71" s="10">
        <v>0</v>
      </c>
      <c r="K71" s="83" t="s">
        <v>440</v>
      </c>
      <c r="L71" s="83" t="s">
        <v>541</v>
      </c>
      <c r="M71" s="10"/>
    </row>
    <row r="72" spans="1:13" ht="15.5" x14ac:dyDescent="0.35">
      <c r="A72" s="83" t="s">
        <v>438</v>
      </c>
      <c r="B72" s="9" t="s">
        <v>428</v>
      </c>
      <c r="C72" s="85" t="s">
        <v>3018</v>
      </c>
      <c r="D72" s="83">
        <v>2017</v>
      </c>
      <c r="E72" s="85" t="s">
        <v>3003</v>
      </c>
      <c r="F72" s="83" t="s">
        <v>17</v>
      </c>
      <c r="G72" s="83" t="s">
        <v>18</v>
      </c>
      <c r="H72" s="83">
        <v>4</v>
      </c>
      <c r="I72" s="3" t="s">
        <v>3067</v>
      </c>
      <c r="J72" s="10">
        <v>0</v>
      </c>
      <c r="K72" s="83" t="s">
        <v>440</v>
      </c>
      <c r="L72" s="83" t="s">
        <v>541</v>
      </c>
      <c r="M72" s="10"/>
    </row>
    <row r="73" spans="1:13" ht="15.5" x14ac:dyDescent="0.35">
      <c r="A73" s="83" t="s">
        <v>438</v>
      </c>
      <c r="B73" s="9" t="s">
        <v>428</v>
      </c>
      <c r="C73" s="85" t="s">
        <v>3018</v>
      </c>
      <c r="D73" s="83">
        <v>2017</v>
      </c>
      <c r="E73" s="85" t="s">
        <v>3003</v>
      </c>
      <c r="F73" s="83" t="s">
        <v>17</v>
      </c>
      <c r="G73" s="83" t="s">
        <v>18</v>
      </c>
      <c r="H73" s="83">
        <v>5</v>
      </c>
      <c r="I73" s="3" t="s">
        <v>3067</v>
      </c>
      <c r="J73" s="10">
        <v>0</v>
      </c>
      <c r="K73" s="83" t="s">
        <v>440</v>
      </c>
      <c r="L73" s="83" t="s">
        <v>541</v>
      </c>
      <c r="M73" s="10"/>
    </row>
    <row r="74" spans="1:13" ht="15.5" x14ac:dyDescent="0.35">
      <c r="A74" s="83" t="s">
        <v>438</v>
      </c>
      <c r="B74" s="9" t="s">
        <v>428</v>
      </c>
      <c r="C74" s="85" t="s">
        <v>3018</v>
      </c>
      <c r="D74" s="83">
        <v>2017</v>
      </c>
      <c r="E74" s="85" t="s">
        <v>3003</v>
      </c>
      <c r="F74" s="83" t="s">
        <v>17</v>
      </c>
      <c r="G74" s="83" t="s">
        <v>18</v>
      </c>
      <c r="H74" s="83">
        <v>6</v>
      </c>
      <c r="I74" s="3" t="s">
        <v>3067</v>
      </c>
      <c r="J74" s="10">
        <v>0.4</v>
      </c>
      <c r="K74" s="83" t="s">
        <v>440</v>
      </c>
      <c r="L74" s="83" t="s">
        <v>541</v>
      </c>
      <c r="M74" s="10"/>
    </row>
    <row r="75" spans="1:13" ht="15.5" x14ac:dyDescent="0.35">
      <c r="A75" s="83" t="s">
        <v>438</v>
      </c>
      <c r="B75" s="9" t="s">
        <v>428</v>
      </c>
      <c r="C75" s="85" t="s">
        <v>3018</v>
      </c>
      <c r="D75" s="83">
        <v>2017</v>
      </c>
      <c r="E75" s="85" t="s">
        <v>3003</v>
      </c>
      <c r="F75" s="83" t="s">
        <v>17</v>
      </c>
      <c r="G75" s="83" t="s">
        <v>18</v>
      </c>
      <c r="H75" s="83">
        <v>7</v>
      </c>
      <c r="I75" s="3" t="s">
        <v>3067</v>
      </c>
      <c r="J75" s="10">
        <v>0.4</v>
      </c>
      <c r="K75" s="83" t="s">
        <v>440</v>
      </c>
      <c r="L75" s="83" t="s">
        <v>541</v>
      </c>
      <c r="M75" s="10"/>
    </row>
    <row r="76" spans="1:13" ht="15.5" x14ac:dyDescent="0.35">
      <c r="A76" s="83" t="s">
        <v>438</v>
      </c>
      <c r="B76" s="9" t="s">
        <v>428</v>
      </c>
      <c r="C76" s="85" t="s">
        <v>3018</v>
      </c>
      <c r="D76" s="83">
        <v>2017</v>
      </c>
      <c r="E76" s="85" t="s">
        <v>3003</v>
      </c>
      <c r="F76" s="83" t="s">
        <v>17</v>
      </c>
      <c r="G76" s="83" t="s">
        <v>18</v>
      </c>
      <c r="H76" s="83">
        <v>8</v>
      </c>
      <c r="I76" s="3" t="s">
        <v>3067</v>
      </c>
      <c r="J76" s="10">
        <v>0</v>
      </c>
      <c r="K76" s="83" t="s">
        <v>440</v>
      </c>
      <c r="L76" s="83" t="s">
        <v>541</v>
      </c>
      <c r="M76" s="10"/>
    </row>
    <row r="77" spans="1:13" ht="15.5" x14ac:dyDescent="0.35">
      <c r="A77" s="83" t="s">
        <v>438</v>
      </c>
      <c r="B77" s="9" t="s">
        <v>428</v>
      </c>
      <c r="C77" s="85" t="s">
        <v>3018</v>
      </c>
      <c r="D77" s="83">
        <v>2017</v>
      </c>
      <c r="E77" s="85" t="s">
        <v>3003</v>
      </c>
      <c r="F77" s="83" t="s">
        <v>17</v>
      </c>
      <c r="G77" s="83" t="s">
        <v>18</v>
      </c>
      <c r="H77" s="83">
        <v>9</v>
      </c>
      <c r="I77" s="3" t="s">
        <v>3067</v>
      </c>
      <c r="J77" s="10">
        <v>0</v>
      </c>
      <c r="K77" s="83" t="s">
        <v>440</v>
      </c>
      <c r="L77" s="83" t="s">
        <v>541</v>
      </c>
      <c r="M77" s="10"/>
    </row>
    <row r="78" spans="1:13" ht="15.5" x14ac:dyDescent="0.35">
      <c r="A78" s="83" t="s">
        <v>438</v>
      </c>
      <c r="B78" s="9" t="s">
        <v>428</v>
      </c>
      <c r="C78" s="85" t="s">
        <v>3018</v>
      </c>
      <c r="D78" s="83">
        <v>2017</v>
      </c>
      <c r="E78" s="85" t="s">
        <v>3003</v>
      </c>
      <c r="F78" s="83" t="s">
        <v>17</v>
      </c>
      <c r="G78" s="83" t="s">
        <v>18</v>
      </c>
      <c r="H78" s="83">
        <v>10</v>
      </c>
      <c r="I78" s="3" t="s">
        <v>3067</v>
      </c>
      <c r="J78" s="10">
        <v>0.4</v>
      </c>
      <c r="K78" s="83" t="s">
        <v>440</v>
      </c>
      <c r="L78" s="83" t="s">
        <v>541</v>
      </c>
      <c r="M78" s="10"/>
    </row>
    <row r="79" spans="1:13" ht="15.5" x14ac:dyDescent="0.35">
      <c r="A79" s="83" t="s">
        <v>438</v>
      </c>
      <c r="B79" s="9" t="s">
        <v>428</v>
      </c>
      <c r="C79" s="85" t="s">
        <v>3018</v>
      </c>
      <c r="D79" s="83">
        <v>2017</v>
      </c>
      <c r="E79" s="85" t="s">
        <v>3003</v>
      </c>
      <c r="F79" s="83" t="s">
        <v>17</v>
      </c>
      <c r="G79" s="83" t="s">
        <v>18</v>
      </c>
      <c r="H79" s="83">
        <v>11</v>
      </c>
      <c r="I79" s="3" t="s">
        <v>3067</v>
      </c>
      <c r="J79" s="10">
        <v>0</v>
      </c>
      <c r="K79" s="83" t="s">
        <v>440</v>
      </c>
      <c r="L79" s="83" t="s">
        <v>541</v>
      </c>
      <c r="M79" s="10"/>
    </row>
    <row r="80" spans="1:13" ht="15.5" x14ac:dyDescent="0.35">
      <c r="A80" s="83" t="s">
        <v>438</v>
      </c>
      <c r="B80" s="9" t="s">
        <v>428</v>
      </c>
      <c r="C80" s="85" t="s">
        <v>3018</v>
      </c>
      <c r="D80" s="83">
        <v>2017</v>
      </c>
      <c r="E80" s="85" t="s">
        <v>3003</v>
      </c>
      <c r="F80" s="83" t="s">
        <v>17</v>
      </c>
      <c r="G80" s="83" t="s">
        <v>18</v>
      </c>
      <c r="H80" s="83">
        <v>12</v>
      </c>
      <c r="I80" s="3" t="s">
        <v>3067</v>
      </c>
      <c r="J80" s="10">
        <v>0</v>
      </c>
      <c r="K80" s="83" t="s">
        <v>440</v>
      </c>
      <c r="L80" s="83" t="s">
        <v>541</v>
      </c>
      <c r="M80" s="10"/>
    </row>
    <row r="81" spans="1:13" ht="15.5" x14ac:dyDescent="0.35">
      <c r="A81" s="83" t="s">
        <v>438</v>
      </c>
      <c r="B81" s="9" t="s">
        <v>428</v>
      </c>
      <c r="C81" s="85" t="s">
        <v>3018</v>
      </c>
      <c r="D81" s="83">
        <v>2017</v>
      </c>
      <c r="E81" s="85" t="s">
        <v>601</v>
      </c>
      <c r="F81" s="83" t="s">
        <v>21</v>
      </c>
      <c r="G81" s="83" t="s">
        <v>22</v>
      </c>
      <c r="H81" s="83">
        <v>1</v>
      </c>
      <c r="I81" s="3" t="s">
        <v>3067</v>
      </c>
      <c r="J81" s="10">
        <v>0.22250408857031889</v>
      </c>
      <c r="K81" s="83" t="s">
        <v>440</v>
      </c>
      <c r="L81" s="83" t="s">
        <v>541</v>
      </c>
      <c r="M81" s="10"/>
    </row>
    <row r="82" spans="1:13" ht="15.5" x14ac:dyDescent="0.35">
      <c r="A82" s="83" t="s">
        <v>438</v>
      </c>
      <c r="B82" s="9" t="s">
        <v>428</v>
      </c>
      <c r="C82" s="85" t="s">
        <v>3018</v>
      </c>
      <c r="D82" s="83">
        <v>2017</v>
      </c>
      <c r="E82" s="85" t="s">
        <v>601</v>
      </c>
      <c r="F82" s="83" t="s">
        <v>21</v>
      </c>
      <c r="G82" s="83" t="s">
        <v>22</v>
      </c>
      <c r="H82" s="83">
        <v>2</v>
      </c>
      <c r="I82" s="3" t="s">
        <v>3067</v>
      </c>
      <c r="J82" s="10">
        <v>0.40705022174367655</v>
      </c>
      <c r="K82" s="83" t="s">
        <v>440</v>
      </c>
      <c r="L82" s="83" t="s">
        <v>541</v>
      </c>
      <c r="M82" s="10"/>
    </row>
    <row r="83" spans="1:13" ht="15.5" x14ac:dyDescent="0.35">
      <c r="A83" s="83" t="s">
        <v>438</v>
      </c>
      <c r="B83" s="9" t="s">
        <v>428</v>
      </c>
      <c r="C83" s="85" t="s">
        <v>3018</v>
      </c>
      <c r="D83" s="83">
        <v>2017</v>
      </c>
      <c r="E83" s="85" t="s">
        <v>601</v>
      </c>
      <c r="F83" s="83" t="s">
        <v>21</v>
      </c>
      <c r="G83" s="83" t="s">
        <v>22</v>
      </c>
      <c r="H83" s="83">
        <v>3</v>
      </c>
      <c r="I83" s="3" t="s">
        <v>3067</v>
      </c>
      <c r="J83" s="10">
        <v>0.48182019124097253</v>
      </c>
      <c r="K83" s="83" t="s">
        <v>440</v>
      </c>
      <c r="L83" s="83" t="s">
        <v>541</v>
      </c>
      <c r="M83" s="10"/>
    </row>
    <row r="84" spans="1:13" ht="15.5" x14ac:dyDescent="0.35">
      <c r="A84" s="83" t="s">
        <v>438</v>
      </c>
      <c r="B84" s="9" t="s">
        <v>428</v>
      </c>
      <c r="C84" s="85" t="s">
        <v>3018</v>
      </c>
      <c r="D84" s="83">
        <v>2017</v>
      </c>
      <c r="E84" s="85" t="s">
        <v>601</v>
      </c>
      <c r="F84" s="83" t="s">
        <v>21</v>
      </c>
      <c r="G84" s="83" t="s">
        <v>22</v>
      </c>
      <c r="H84" s="83">
        <v>5</v>
      </c>
      <c r="I84" s="3" t="s">
        <v>3067</v>
      </c>
      <c r="J84" s="10">
        <v>0.44043213198429909</v>
      </c>
      <c r="K84" s="83" t="s">
        <v>440</v>
      </c>
      <c r="L84" s="83" t="s">
        <v>541</v>
      </c>
      <c r="M84" s="10"/>
    </row>
    <row r="85" spans="1:13" ht="15.5" x14ac:dyDescent="0.35">
      <c r="A85" s="83" t="s">
        <v>438</v>
      </c>
      <c r="B85" s="9" t="s">
        <v>428</v>
      </c>
      <c r="C85" s="85" t="s">
        <v>3018</v>
      </c>
      <c r="D85" s="83">
        <v>2017</v>
      </c>
      <c r="E85" s="85" t="s">
        <v>601</v>
      </c>
      <c r="F85" s="83" t="s">
        <v>21</v>
      </c>
      <c r="G85" s="83" t="s">
        <v>22</v>
      </c>
      <c r="H85" s="83">
        <v>6</v>
      </c>
      <c r="I85" s="3" t="s">
        <v>3067</v>
      </c>
      <c r="J85" s="10">
        <v>0.26611320418211792</v>
      </c>
      <c r="K85" s="83" t="s">
        <v>440</v>
      </c>
      <c r="L85" s="83" t="s">
        <v>541</v>
      </c>
      <c r="M85" s="10"/>
    </row>
    <row r="86" spans="1:13" ht="15.5" x14ac:dyDescent="0.35">
      <c r="A86" s="83" t="s">
        <v>438</v>
      </c>
      <c r="B86" s="9" t="s">
        <v>428</v>
      </c>
      <c r="C86" s="85" t="s">
        <v>3018</v>
      </c>
      <c r="D86" s="83">
        <v>2017</v>
      </c>
      <c r="E86" s="85" t="s">
        <v>601</v>
      </c>
      <c r="F86" s="83" t="s">
        <v>21</v>
      </c>
      <c r="G86" s="83" t="s">
        <v>22</v>
      </c>
      <c r="H86" s="83">
        <v>7</v>
      </c>
      <c r="I86" s="3" t="s">
        <v>3067</v>
      </c>
      <c r="J86" s="10">
        <v>0.46941287333667925</v>
      </c>
      <c r="K86" s="83" t="s">
        <v>440</v>
      </c>
      <c r="L86" s="83" t="s">
        <v>541</v>
      </c>
      <c r="M86" s="10"/>
    </row>
    <row r="87" spans="1:13" ht="15.5" x14ac:dyDescent="0.35">
      <c r="A87" s="83" t="s">
        <v>438</v>
      </c>
      <c r="B87" s="9" t="s">
        <v>428</v>
      </c>
      <c r="C87" s="85" t="s">
        <v>3018</v>
      </c>
      <c r="D87" s="83">
        <v>2017</v>
      </c>
      <c r="E87" s="85" t="s">
        <v>601</v>
      </c>
      <c r="F87" s="83" t="s">
        <v>21</v>
      </c>
      <c r="G87" s="83" t="s">
        <v>22</v>
      </c>
      <c r="H87" s="83">
        <v>8</v>
      </c>
      <c r="I87" s="3" t="s">
        <v>3067</v>
      </c>
      <c r="J87" s="10">
        <v>0.5922649004065057</v>
      </c>
      <c r="K87" s="83" t="s">
        <v>440</v>
      </c>
      <c r="L87" s="83" t="s">
        <v>541</v>
      </c>
      <c r="M87" s="10"/>
    </row>
    <row r="88" spans="1:13" ht="15.5" x14ac:dyDescent="0.35">
      <c r="A88" s="83" t="s">
        <v>438</v>
      </c>
      <c r="B88" s="9" t="s">
        <v>428</v>
      </c>
      <c r="C88" s="85" t="s">
        <v>3018</v>
      </c>
      <c r="D88" s="83">
        <v>2017</v>
      </c>
      <c r="E88" s="85" t="s">
        <v>601</v>
      </c>
      <c r="F88" s="83" t="s">
        <v>21</v>
      </c>
      <c r="G88" s="83" t="s">
        <v>22</v>
      </c>
      <c r="H88" s="83">
        <v>9</v>
      </c>
      <c r="I88" s="3" t="s">
        <v>3067</v>
      </c>
      <c r="J88" s="10">
        <v>0.20916626201843791</v>
      </c>
      <c r="K88" s="83" t="s">
        <v>440</v>
      </c>
      <c r="L88" s="83" t="s">
        <v>541</v>
      </c>
      <c r="M88" s="10"/>
    </row>
    <row r="89" spans="1:13" ht="15.5" x14ac:dyDescent="0.35">
      <c r="A89" s="83" t="s">
        <v>438</v>
      </c>
      <c r="B89" s="9" t="s">
        <v>428</v>
      </c>
      <c r="C89" s="85" t="s">
        <v>3018</v>
      </c>
      <c r="D89" s="83">
        <v>2017</v>
      </c>
      <c r="E89" s="85" t="s">
        <v>601</v>
      </c>
      <c r="F89" s="83" t="s">
        <v>21</v>
      </c>
      <c r="G89" s="83" t="s">
        <v>22</v>
      </c>
      <c r="H89" s="83">
        <v>10</v>
      </c>
      <c r="I89" s="3" t="s">
        <v>3067</v>
      </c>
      <c r="J89" s="10">
        <v>0.41889579003979605</v>
      </c>
      <c r="K89" s="83" t="s">
        <v>440</v>
      </c>
      <c r="L89" s="83" t="s">
        <v>541</v>
      </c>
      <c r="M89" s="10"/>
    </row>
    <row r="90" spans="1:13" ht="15.5" x14ac:dyDescent="0.35">
      <c r="A90" s="83" t="s">
        <v>438</v>
      </c>
      <c r="B90" s="9" t="s">
        <v>428</v>
      </c>
      <c r="C90" s="85" t="s">
        <v>3018</v>
      </c>
      <c r="D90" s="83">
        <v>2017</v>
      </c>
      <c r="E90" s="85" t="s">
        <v>601</v>
      </c>
      <c r="F90" s="83" t="s">
        <v>21</v>
      </c>
      <c r="G90" s="83" t="s">
        <v>22</v>
      </c>
      <c r="H90" s="83">
        <v>12</v>
      </c>
      <c r="I90" s="3" t="s">
        <v>3067</v>
      </c>
      <c r="J90" s="10">
        <v>0.65382119592615284</v>
      </c>
      <c r="K90" s="83" t="s">
        <v>440</v>
      </c>
      <c r="L90" s="83" t="s">
        <v>541</v>
      </c>
      <c r="M90" s="10"/>
    </row>
    <row r="91" spans="1:13" ht="15.5" x14ac:dyDescent="0.35">
      <c r="A91" s="83" t="s">
        <v>438</v>
      </c>
      <c r="B91" s="9" t="s">
        <v>428</v>
      </c>
      <c r="C91" s="85" t="s">
        <v>3018</v>
      </c>
      <c r="D91" s="83">
        <v>2017</v>
      </c>
      <c r="E91" s="85" t="s">
        <v>593</v>
      </c>
      <c r="F91" s="83" t="s">
        <v>23</v>
      </c>
      <c r="G91" s="83" t="s">
        <v>24</v>
      </c>
      <c r="H91" s="83">
        <v>1</v>
      </c>
      <c r="I91" s="3" t="s">
        <v>3067</v>
      </c>
      <c r="J91" s="10">
        <v>0</v>
      </c>
      <c r="K91" s="83" t="s">
        <v>440</v>
      </c>
      <c r="L91" s="83" t="s">
        <v>541</v>
      </c>
      <c r="M91" s="10"/>
    </row>
    <row r="92" spans="1:13" ht="15.5" x14ac:dyDescent="0.35">
      <c r="A92" s="83" t="s">
        <v>438</v>
      </c>
      <c r="B92" s="9" t="s">
        <v>428</v>
      </c>
      <c r="C92" s="85" t="s">
        <v>3018</v>
      </c>
      <c r="D92" s="83">
        <v>2017</v>
      </c>
      <c r="E92" s="85" t="s">
        <v>593</v>
      </c>
      <c r="F92" s="83" t="s">
        <v>23</v>
      </c>
      <c r="G92" s="83" t="s">
        <v>24</v>
      </c>
      <c r="H92" s="83">
        <v>2</v>
      </c>
      <c r="I92" s="3" t="s">
        <v>3067</v>
      </c>
      <c r="J92" s="10">
        <v>0.2</v>
      </c>
      <c r="K92" s="83" t="s">
        <v>440</v>
      </c>
      <c r="L92" s="83" t="s">
        <v>541</v>
      </c>
      <c r="M92" s="10"/>
    </row>
    <row r="93" spans="1:13" ht="15.5" x14ac:dyDescent="0.35">
      <c r="A93" s="83" t="s">
        <v>438</v>
      </c>
      <c r="B93" s="9" t="s">
        <v>428</v>
      </c>
      <c r="C93" s="85" t="s">
        <v>3018</v>
      </c>
      <c r="D93" s="83">
        <v>2017</v>
      </c>
      <c r="E93" s="85" t="s">
        <v>593</v>
      </c>
      <c r="F93" s="83" t="s">
        <v>23</v>
      </c>
      <c r="G93" s="83" t="s">
        <v>24</v>
      </c>
      <c r="H93" s="83">
        <v>4</v>
      </c>
      <c r="I93" s="3" t="s">
        <v>3067</v>
      </c>
      <c r="J93" s="10">
        <v>0.2</v>
      </c>
      <c r="K93" s="83" t="s">
        <v>440</v>
      </c>
      <c r="L93" s="83" t="s">
        <v>541</v>
      </c>
      <c r="M93" s="10"/>
    </row>
    <row r="94" spans="1:13" ht="15.5" x14ac:dyDescent="0.35">
      <c r="A94" s="83" t="s">
        <v>438</v>
      </c>
      <c r="B94" s="9" t="s">
        <v>428</v>
      </c>
      <c r="C94" s="85" t="s">
        <v>3018</v>
      </c>
      <c r="D94" s="83">
        <v>2017</v>
      </c>
      <c r="E94" s="85" t="s">
        <v>593</v>
      </c>
      <c r="F94" s="83" t="s">
        <v>23</v>
      </c>
      <c r="G94" s="83" t="s">
        <v>24</v>
      </c>
      <c r="H94" s="83">
        <v>7</v>
      </c>
      <c r="I94" s="3" t="s">
        <v>3067</v>
      </c>
      <c r="J94" s="10">
        <v>0</v>
      </c>
      <c r="K94" s="83" t="s">
        <v>440</v>
      </c>
      <c r="L94" s="83" t="s">
        <v>541</v>
      </c>
      <c r="M94" s="10"/>
    </row>
    <row r="95" spans="1:13" ht="15.5" x14ac:dyDescent="0.35">
      <c r="A95" s="83" t="s">
        <v>438</v>
      </c>
      <c r="B95" s="9" t="s">
        <v>428</v>
      </c>
      <c r="C95" s="85" t="s">
        <v>3018</v>
      </c>
      <c r="D95" s="83">
        <v>2017</v>
      </c>
      <c r="E95" s="85" t="s">
        <v>593</v>
      </c>
      <c r="F95" s="83" t="s">
        <v>23</v>
      </c>
      <c r="G95" s="83" t="s">
        <v>24</v>
      </c>
      <c r="H95" s="83">
        <v>8</v>
      </c>
      <c r="I95" s="3" t="s">
        <v>3067</v>
      </c>
      <c r="J95" s="10">
        <v>0</v>
      </c>
      <c r="K95" s="83" t="s">
        <v>440</v>
      </c>
      <c r="L95" s="83" t="s">
        <v>541</v>
      </c>
      <c r="M95" s="10"/>
    </row>
    <row r="96" spans="1:13" ht="15.5" x14ac:dyDescent="0.35">
      <c r="A96" s="83" t="s">
        <v>438</v>
      </c>
      <c r="B96" s="9" t="s">
        <v>428</v>
      </c>
      <c r="C96" s="85" t="s">
        <v>3018</v>
      </c>
      <c r="D96" s="83">
        <v>2017</v>
      </c>
      <c r="E96" s="85" t="s">
        <v>593</v>
      </c>
      <c r="F96" s="83" t="s">
        <v>23</v>
      </c>
      <c r="G96" s="83" t="s">
        <v>24</v>
      </c>
      <c r="H96" s="83">
        <v>9</v>
      </c>
      <c r="I96" s="3" t="s">
        <v>3067</v>
      </c>
      <c r="J96" s="10">
        <v>0.55435173745887301</v>
      </c>
      <c r="K96" s="83" t="s">
        <v>440</v>
      </c>
      <c r="L96" s="83" t="s">
        <v>541</v>
      </c>
      <c r="M96" s="10"/>
    </row>
    <row r="97" spans="1:13" ht="15.5" x14ac:dyDescent="0.35">
      <c r="A97" s="83" t="s">
        <v>438</v>
      </c>
      <c r="B97" s="9" t="s">
        <v>428</v>
      </c>
      <c r="C97" s="85" t="s">
        <v>3018</v>
      </c>
      <c r="D97" s="83">
        <v>2017</v>
      </c>
      <c r="E97" s="85" t="s">
        <v>593</v>
      </c>
      <c r="F97" s="83" t="s">
        <v>23</v>
      </c>
      <c r="G97" s="83" t="s">
        <v>24</v>
      </c>
      <c r="H97" s="83">
        <v>10</v>
      </c>
      <c r="I97" s="3" t="s">
        <v>3067</v>
      </c>
      <c r="J97" s="10">
        <v>0.39836324695449082</v>
      </c>
      <c r="K97" s="83" t="s">
        <v>440</v>
      </c>
      <c r="L97" s="83" t="s">
        <v>541</v>
      </c>
      <c r="M97" s="10"/>
    </row>
    <row r="98" spans="1:13" ht="15.5" x14ac:dyDescent="0.35">
      <c r="A98" s="83" t="s">
        <v>438</v>
      </c>
      <c r="B98" s="9" t="s">
        <v>428</v>
      </c>
      <c r="C98" s="85" t="s">
        <v>3018</v>
      </c>
      <c r="D98" s="83">
        <v>2017</v>
      </c>
      <c r="E98" s="85" t="s">
        <v>593</v>
      </c>
      <c r="F98" s="83" t="s">
        <v>23</v>
      </c>
      <c r="G98" s="83" t="s">
        <v>24</v>
      </c>
      <c r="H98" s="83">
        <v>11</v>
      </c>
      <c r="I98" s="3" t="s">
        <v>3067</v>
      </c>
      <c r="J98" s="10">
        <v>0.31430138172167682</v>
      </c>
      <c r="K98" s="83" t="s">
        <v>440</v>
      </c>
      <c r="L98" s="83" t="s">
        <v>541</v>
      </c>
      <c r="M98" s="10"/>
    </row>
    <row r="99" spans="1:13" ht="15.5" x14ac:dyDescent="0.35">
      <c r="A99" s="83" t="s">
        <v>438</v>
      </c>
      <c r="B99" s="9" t="s">
        <v>428</v>
      </c>
      <c r="C99" s="85" t="s">
        <v>3018</v>
      </c>
      <c r="D99" s="83">
        <v>2017</v>
      </c>
      <c r="E99" s="85" t="s">
        <v>598</v>
      </c>
      <c r="F99" s="83" t="s">
        <v>25</v>
      </c>
      <c r="G99" s="83" t="s">
        <v>26</v>
      </c>
      <c r="H99" s="83">
        <v>1</v>
      </c>
      <c r="I99" s="3" t="s">
        <v>3067</v>
      </c>
      <c r="J99" s="10">
        <v>0.25770492960430569</v>
      </c>
      <c r="K99" s="83" t="s">
        <v>440</v>
      </c>
      <c r="L99" s="83" t="s">
        <v>541</v>
      </c>
      <c r="M99" s="10"/>
    </row>
    <row r="100" spans="1:13" ht="15.5" x14ac:dyDescent="0.35">
      <c r="A100" s="83" t="s">
        <v>438</v>
      </c>
      <c r="B100" s="9" t="s">
        <v>428</v>
      </c>
      <c r="C100" s="85" t="s">
        <v>3018</v>
      </c>
      <c r="D100" s="83">
        <v>2017</v>
      </c>
      <c r="E100" s="85" t="s">
        <v>598</v>
      </c>
      <c r="F100" s="83" t="s">
        <v>25</v>
      </c>
      <c r="G100" s="83" t="s">
        <v>26</v>
      </c>
      <c r="H100" s="83">
        <v>2</v>
      </c>
      <c r="I100" s="3" t="s">
        <v>3067</v>
      </c>
      <c r="J100" s="10">
        <v>0.61147171437211556</v>
      </c>
      <c r="K100" s="83" t="s">
        <v>440</v>
      </c>
      <c r="L100" s="83" t="s">
        <v>541</v>
      </c>
      <c r="M100" s="10"/>
    </row>
    <row r="101" spans="1:13" ht="15.5" x14ac:dyDescent="0.35">
      <c r="A101" s="83" t="s">
        <v>438</v>
      </c>
      <c r="B101" s="9" t="s">
        <v>428</v>
      </c>
      <c r="C101" s="85" t="s">
        <v>3018</v>
      </c>
      <c r="D101" s="83">
        <v>2017</v>
      </c>
      <c r="E101" s="85" t="s">
        <v>598</v>
      </c>
      <c r="F101" s="83" t="s">
        <v>25</v>
      </c>
      <c r="G101" s="83" t="s">
        <v>26</v>
      </c>
      <c r="H101" s="83">
        <v>3</v>
      </c>
      <c r="I101" s="3" t="s">
        <v>3067</v>
      </c>
      <c r="J101" s="10">
        <v>0</v>
      </c>
      <c r="K101" s="83" t="s">
        <v>440</v>
      </c>
      <c r="L101" s="83" t="s">
        <v>541</v>
      </c>
      <c r="M101" s="10"/>
    </row>
    <row r="102" spans="1:13" ht="15.5" x14ac:dyDescent="0.35">
      <c r="A102" s="83" t="s">
        <v>438</v>
      </c>
      <c r="B102" s="9" t="s">
        <v>428</v>
      </c>
      <c r="C102" s="85" t="s">
        <v>3018</v>
      </c>
      <c r="D102" s="83">
        <v>2017</v>
      </c>
      <c r="E102" s="85" t="s">
        <v>598</v>
      </c>
      <c r="F102" s="83" t="s">
        <v>25</v>
      </c>
      <c r="G102" s="83" t="s">
        <v>26</v>
      </c>
      <c r="H102" s="83">
        <v>4</v>
      </c>
      <c r="I102" s="3" t="s">
        <v>3067</v>
      </c>
      <c r="J102" s="10">
        <v>1.2018014991098029</v>
      </c>
      <c r="K102" s="83" t="s">
        <v>440</v>
      </c>
      <c r="L102" s="83" t="s">
        <v>541</v>
      </c>
      <c r="M102" s="10"/>
    </row>
    <row r="103" spans="1:13" ht="15.5" x14ac:dyDescent="0.35">
      <c r="A103" s="83" t="s">
        <v>438</v>
      </c>
      <c r="B103" s="9" t="s">
        <v>428</v>
      </c>
      <c r="C103" s="85" t="s">
        <v>3018</v>
      </c>
      <c r="D103" s="83">
        <v>2017</v>
      </c>
      <c r="E103" s="85" t="s">
        <v>598</v>
      </c>
      <c r="F103" s="83" t="s">
        <v>25</v>
      </c>
      <c r="G103" s="83" t="s">
        <v>26</v>
      </c>
      <c r="H103" s="83">
        <v>5</v>
      </c>
      <c r="I103" s="3" t="s">
        <v>3067</v>
      </c>
      <c r="J103" s="10">
        <v>0.53776606770126967</v>
      </c>
      <c r="K103" s="83" t="s">
        <v>440</v>
      </c>
      <c r="L103" s="83" t="s">
        <v>541</v>
      </c>
      <c r="M103" s="10"/>
    </row>
    <row r="104" spans="1:13" ht="15.5" x14ac:dyDescent="0.35">
      <c r="A104" s="83" t="s">
        <v>438</v>
      </c>
      <c r="B104" s="9" t="s">
        <v>428</v>
      </c>
      <c r="C104" s="85" t="s">
        <v>3018</v>
      </c>
      <c r="D104" s="83">
        <v>2017</v>
      </c>
      <c r="E104" s="85" t="s">
        <v>598</v>
      </c>
      <c r="F104" s="83" t="s">
        <v>25</v>
      </c>
      <c r="G104" s="83" t="s">
        <v>26</v>
      </c>
      <c r="H104" s="83">
        <v>6</v>
      </c>
      <c r="I104" s="3" t="s">
        <v>3067</v>
      </c>
      <c r="J104" s="10">
        <v>0.84087250783553791</v>
      </c>
      <c r="K104" s="83" t="s">
        <v>440</v>
      </c>
      <c r="L104" s="83" t="s">
        <v>541</v>
      </c>
      <c r="M104" s="10"/>
    </row>
    <row r="105" spans="1:13" ht="15.5" x14ac:dyDescent="0.35">
      <c r="A105" s="83" t="s">
        <v>438</v>
      </c>
      <c r="B105" s="9" t="s">
        <v>428</v>
      </c>
      <c r="C105" s="85" t="s">
        <v>3018</v>
      </c>
      <c r="D105" s="83">
        <v>2017</v>
      </c>
      <c r="E105" s="85" t="s">
        <v>598</v>
      </c>
      <c r="F105" s="83" t="s">
        <v>25</v>
      </c>
      <c r="G105" s="83" t="s">
        <v>26</v>
      </c>
      <c r="H105" s="83">
        <v>7</v>
      </c>
      <c r="I105" s="3" t="s">
        <v>3067</v>
      </c>
      <c r="J105" s="10">
        <v>1.348880500762486</v>
      </c>
      <c r="K105" s="83" t="s">
        <v>440</v>
      </c>
      <c r="L105" s="83" t="s">
        <v>541</v>
      </c>
      <c r="M105" s="10"/>
    </row>
    <row r="106" spans="1:13" ht="15.5" x14ac:dyDescent="0.35">
      <c r="A106" s="83" t="s">
        <v>438</v>
      </c>
      <c r="B106" s="9" t="s">
        <v>428</v>
      </c>
      <c r="C106" s="85" t="s">
        <v>3018</v>
      </c>
      <c r="D106" s="83">
        <v>2017</v>
      </c>
      <c r="E106" s="85" t="s">
        <v>598</v>
      </c>
      <c r="F106" s="83" t="s">
        <v>25</v>
      </c>
      <c r="G106" s="83" t="s">
        <v>26</v>
      </c>
      <c r="H106" s="83">
        <v>8</v>
      </c>
      <c r="I106" s="3" t="s">
        <v>3067</v>
      </c>
      <c r="J106" s="10">
        <v>1.3779811276266398</v>
      </c>
      <c r="K106" s="83" t="s">
        <v>440</v>
      </c>
      <c r="L106" s="83" t="s">
        <v>541</v>
      </c>
      <c r="M106" s="10"/>
    </row>
    <row r="107" spans="1:13" ht="15.5" x14ac:dyDescent="0.35">
      <c r="A107" s="83" t="s">
        <v>438</v>
      </c>
      <c r="B107" s="9" t="s">
        <v>428</v>
      </c>
      <c r="C107" s="85" t="s">
        <v>3018</v>
      </c>
      <c r="D107" s="83">
        <v>2017</v>
      </c>
      <c r="E107" s="85" t="s">
        <v>598</v>
      </c>
      <c r="F107" s="83" t="s">
        <v>25</v>
      </c>
      <c r="G107" s="83" t="s">
        <v>26</v>
      </c>
      <c r="H107" s="83">
        <v>9</v>
      </c>
      <c r="I107" s="3" t="s">
        <v>3067</v>
      </c>
      <c r="J107" s="10">
        <v>14.578759527547712</v>
      </c>
      <c r="K107" s="83" t="s">
        <v>440</v>
      </c>
      <c r="L107" s="83" t="s">
        <v>541</v>
      </c>
      <c r="M107" s="10"/>
    </row>
    <row r="108" spans="1:13" ht="15.5" x14ac:dyDescent="0.35">
      <c r="A108" s="83" t="s">
        <v>438</v>
      </c>
      <c r="B108" s="9" t="s">
        <v>428</v>
      </c>
      <c r="C108" s="85" t="s">
        <v>3018</v>
      </c>
      <c r="D108" s="83">
        <v>2017</v>
      </c>
      <c r="E108" s="85" t="s">
        <v>598</v>
      </c>
      <c r="F108" s="83" t="s">
        <v>25</v>
      </c>
      <c r="G108" s="83" t="s">
        <v>26</v>
      </c>
      <c r="H108" s="83">
        <v>10</v>
      </c>
      <c r="I108" s="3" t="s">
        <v>3067</v>
      </c>
      <c r="J108" s="10">
        <v>0.507402667200894</v>
      </c>
      <c r="K108" s="83" t="s">
        <v>440</v>
      </c>
      <c r="L108" s="83" t="s">
        <v>541</v>
      </c>
      <c r="M108" s="10"/>
    </row>
    <row r="109" spans="1:13" ht="15.5" x14ac:dyDescent="0.35">
      <c r="A109" s="83" t="s">
        <v>438</v>
      </c>
      <c r="B109" s="9" t="s">
        <v>428</v>
      </c>
      <c r="C109" s="85" t="s">
        <v>3018</v>
      </c>
      <c r="D109" s="83">
        <v>2017</v>
      </c>
      <c r="E109" s="85" t="s">
        <v>598</v>
      </c>
      <c r="F109" s="83" t="s">
        <v>25</v>
      </c>
      <c r="G109" s="83" t="s">
        <v>26</v>
      </c>
      <c r="H109" s="83">
        <v>11</v>
      </c>
      <c r="I109" s="3" t="s">
        <v>3067</v>
      </c>
      <c r="J109" s="10">
        <v>1.1712677890533318</v>
      </c>
      <c r="K109" s="83" t="s">
        <v>440</v>
      </c>
      <c r="L109" s="83" t="s">
        <v>541</v>
      </c>
      <c r="M109" s="10"/>
    </row>
    <row r="110" spans="1:13" ht="15.5" x14ac:dyDescent="0.35">
      <c r="A110" s="83" t="s">
        <v>438</v>
      </c>
      <c r="B110" s="9" t="s">
        <v>428</v>
      </c>
      <c r="C110" s="85" t="s">
        <v>3018</v>
      </c>
      <c r="D110" s="83">
        <v>2017</v>
      </c>
      <c r="E110" s="85" t="s">
        <v>596</v>
      </c>
      <c r="F110" s="83" t="s">
        <v>27</v>
      </c>
      <c r="G110" s="83" t="s">
        <v>28</v>
      </c>
      <c r="H110" s="83">
        <v>1</v>
      </c>
      <c r="I110" s="3" t="s">
        <v>3067</v>
      </c>
      <c r="J110" s="10">
        <v>0.77243858482031136</v>
      </c>
      <c r="K110" s="83" t="s">
        <v>440</v>
      </c>
      <c r="L110" s="83" t="s">
        <v>541</v>
      </c>
      <c r="M110" s="10"/>
    </row>
    <row r="111" spans="1:13" ht="15.5" x14ac:dyDescent="0.35">
      <c r="A111" s="83" t="s">
        <v>438</v>
      </c>
      <c r="B111" s="9" t="s">
        <v>428</v>
      </c>
      <c r="C111" s="85" t="s">
        <v>3018</v>
      </c>
      <c r="D111" s="83">
        <v>2017</v>
      </c>
      <c r="E111" s="85" t="s">
        <v>596</v>
      </c>
      <c r="F111" s="83" t="s">
        <v>27</v>
      </c>
      <c r="G111" s="83" t="s">
        <v>28</v>
      </c>
      <c r="H111" s="83">
        <v>2</v>
      </c>
      <c r="I111" s="3" t="s">
        <v>3067</v>
      </c>
      <c r="J111" s="10">
        <v>0.81801571030398346</v>
      </c>
      <c r="K111" s="83" t="s">
        <v>440</v>
      </c>
      <c r="L111" s="83" t="s">
        <v>541</v>
      </c>
      <c r="M111" s="10"/>
    </row>
    <row r="112" spans="1:13" ht="15.5" x14ac:dyDescent="0.35">
      <c r="A112" s="83" t="s">
        <v>438</v>
      </c>
      <c r="B112" s="9" t="s">
        <v>428</v>
      </c>
      <c r="C112" s="85" t="s">
        <v>3018</v>
      </c>
      <c r="D112" s="83">
        <v>2017</v>
      </c>
      <c r="E112" s="85" t="s">
        <v>596</v>
      </c>
      <c r="F112" s="83" t="s">
        <v>27</v>
      </c>
      <c r="G112" s="83" t="s">
        <v>28</v>
      </c>
      <c r="H112" s="83">
        <v>3</v>
      </c>
      <c r="I112" s="3" t="s">
        <v>3067</v>
      </c>
      <c r="J112" s="10">
        <v>0.42367735532672862</v>
      </c>
      <c r="K112" s="83" t="s">
        <v>440</v>
      </c>
      <c r="L112" s="83" t="s">
        <v>541</v>
      </c>
      <c r="M112" s="10"/>
    </row>
    <row r="113" spans="1:13" ht="15.5" x14ac:dyDescent="0.35">
      <c r="A113" s="83" t="s">
        <v>438</v>
      </c>
      <c r="B113" s="9" t="s">
        <v>428</v>
      </c>
      <c r="C113" s="85" t="s">
        <v>3018</v>
      </c>
      <c r="D113" s="83">
        <v>2017</v>
      </c>
      <c r="E113" s="85" t="s">
        <v>596</v>
      </c>
      <c r="F113" s="83" t="s">
        <v>27</v>
      </c>
      <c r="G113" s="83" t="s">
        <v>28</v>
      </c>
      <c r="H113" s="83">
        <v>4</v>
      </c>
      <c r="I113" s="3" t="s">
        <v>3067</v>
      </c>
      <c r="J113" s="10">
        <v>0.56713015915226239</v>
      </c>
      <c r="K113" s="83" t="s">
        <v>440</v>
      </c>
      <c r="L113" s="83" t="s">
        <v>541</v>
      </c>
      <c r="M113" s="10"/>
    </row>
    <row r="114" spans="1:13" ht="15.5" x14ac:dyDescent="0.35">
      <c r="A114" s="83" t="s">
        <v>438</v>
      </c>
      <c r="B114" s="9" t="s">
        <v>428</v>
      </c>
      <c r="C114" s="85" t="s">
        <v>3018</v>
      </c>
      <c r="D114" s="83">
        <v>2017</v>
      </c>
      <c r="E114" s="85" t="s">
        <v>596</v>
      </c>
      <c r="F114" s="83" t="s">
        <v>27</v>
      </c>
      <c r="G114" s="83" t="s">
        <v>28</v>
      </c>
      <c r="H114" s="83">
        <v>5</v>
      </c>
      <c r="I114" s="3" t="s">
        <v>3067</v>
      </c>
      <c r="J114" s="10">
        <v>0.59300223372400518</v>
      </c>
      <c r="K114" s="83" t="s">
        <v>440</v>
      </c>
      <c r="L114" s="83" t="s">
        <v>541</v>
      </c>
      <c r="M114" s="10"/>
    </row>
    <row r="115" spans="1:13" ht="15.5" x14ac:dyDescent="0.35">
      <c r="A115" s="83" t="s">
        <v>438</v>
      </c>
      <c r="B115" s="9" t="s">
        <v>428</v>
      </c>
      <c r="C115" s="85" t="s">
        <v>3018</v>
      </c>
      <c r="D115" s="83">
        <v>2017</v>
      </c>
      <c r="E115" s="85" t="s">
        <v>596</v>
      </c>
      <c r="F115" s="83" t="s">
        <v>27</v>
      </c>
      <c r="G115" s="83" t="s">
        <v>28</v>
      </c>
      <c r="H115" s="83">
        <v>6</v>
      </c>
      <c r="I115" s="3" t="s">
        <v>3067</v>
      </c>
      <c r="J115" s="10">
        <v>0.66329829125793704</v>
      </c>
      <c r="K115" s="83" t="s">
        <v>440</v>
      </c>
      <c r="L115" s="83" t="s">
        <v>541</v>
      </c>
      <c r="M115" s="10"/>
    </row>
    <row r="116" spans="1:13" ht="15.5" x14ac:dyDescent="0.35">
      <c r="A116" s="83" t="s">
        <v>438</v>
      </c>
      <c r="B116" s="9" t="s">
        <v>428</v>
      </c>
      <c r="C116" s="85" t="s">
        <v>3018</v>
      </c>
      <c r="D116" s="83">
        <v>2017</v>
      </c>
      <c r="E116" s="85" t="s">
        <v>596</v>
      </c>
      <c r="F116" s="83" t="s">
        <v>27</v>
      </c>
      <c r="G116" s="83" t="s">
        <v>28</v>
      </c>
      <c r="H116" s="83">
        <v>7</v>
      </c>
      <c r="I116" s="3" t="s">
        <v>3067</v>
      </c>
      <c r="J116" s="10">
        <v>0.59528850149215251</v>
      </c>
      <c r="K116" s="83" t="s">
        <v>440</v>
      </c>
      <c r="L116" s="83" t="s">
        <v>541</v>
      </c>
      <c r="M116" s="10"/>
    </row>
    <row r="117" spans="1:13" ht="15.5" x14ac:dyDescent="0.35">
      <c r="A117" s="83" t="s">
        <v>438</v>
      </c>
      <c r="B117" s="9" t="s">
        <v>428</v>
      </c>
      <c r="C117" s="85" t="s">
        <v>3018</v>
      </c>
      <c r="D117" s="83">
        <v>2017</v>
      </c>
      <c r="E117" s="85" t="s">
        <v>596</v>
      </c>
      <c r="F117" s="83" t="s">
        <v>27</v>
      </c>
      <c r="G117" s="83" t="s">
        <v>28</v>
      </c>
      <c r="H117" s="83">
        <v>8</v>
      </c>
      <c r="I117" s="3" t="s">
        <v>3067</v>
      </c>
      <c r="J117" s="10">
        <v>0.66265253910666533</v>
      </c>
      <c r="K117" s="83" t="s">
        <v>440</v>
      </c>
      <c r="L117" s="83" t="s">
        <v>541</v>
      </c>
      <c r="M117" s="10"/>
    </row>
    <row r="118" spans="1:13" ht="15.5" x14ac:dyDescent="0.35">
      <c r="A118" s="83" t="s">
        <v>438</v>
      </c>
      <c r="B118" s="9" t="s">
        <v>428</v>
      </c>
      <c r="C118" s="85" t="s">
        <v>3018</v>
      </c>
      <c r="D118" s="83">
        <v>2017</v>
      </c>
      <c r="E118" s="85" t="s">
        <v>596</v>
      </c>
      <c r="F118" s="83" t="s">
        <v>27</v>
      </c>
      <c r="G118" s="83" t="s">
        <v>28</v>
      </c>
      <c r="H118" s="83">
        <v>9</v>
      </c>
      <c r="I118" s="3" t="s">
        <v>3067</v>
      </c>
      <c r="J118" s="10">
        <v>0.69905787522067575</v>
      </c>
      <c r="K118" s="83" t="s">
        <v>440</v>
      </c>
      <c r="L118" s="83" t="s">
        <v>541</v>
      </c>
      <c r="M118" s="10"/>
    </row>
    <row r="119" spans="1:13" ht="15.5" x14ac:dyDescent="0.35">
      <c r="A119" s="83" t="s">
        <v>438</v>
      </c>
      <c r="B119" s="9" t="s">
        <v>428</v>
      </c>
      <c r="C119" s="85" t="s">
        <v>3018</v>
      </c>
      <c r="D119" s="83">
        <v>2017</v>
      </c>
      <c r="E119" s="85" t="s">
        <v>596</v>
      </c>
      <c r="F119" s="83" t="s">
        <v>27</v>
      </c>
      <c r="G119" s="83" t="s">
        <v>28</v>
      </c>
      <c r="H119" s="83">
        <v>10</v>
      </c>
      <c r="I119" s="3" t="s">
        <v>3067</v>
      </c>
      <c r="J119" s="10">
        <v>0.5445276242922954</v>
      </c>
      <c r="K119" s="83" t="s">
        <v>440</v>
      </c>
      <c r="L119" s="83" t="s">
        <v>541</v>
      </c>
      <c r="M119" s="10"/>
    </row>
    <row r="120" spans="1:13" ht="15.5" x14ac:dyDescent="0.35">
      <c r="A120" s="83" t="s">
        <v>438</v>
      </c>
      <c r="B120" s="9" t="s">
        <v>428</v>
      </c>
      <c r="C120" s="85" t="s">
        <v>3018</v>
      </c>
      <c r="D120" s="83">
        <v>2017</v>
      </c>
      <c r="E120" s="85" t="s">
        <v>596</v>
      </c>
      <c r="F120" s="83" t="s">
        <v>27</v>
      </c>
      <c r="G120" s="83" t="s">
        <v>28</v>
      </c>
      <c r="H120" s="83">
        <v>11</v>
      </c>
      <c r="I120" s="3" t="s">
        <v>3067</v>
      </c>
      <c r="J120" s="10">
        <v>0.42489446135575082</v>
      </c>
      <c r="K120" s="83" t="s">
        <v>440</v>
      </c>
      <c r="L120" s="83" t="s">
        <v>541</v>
      </c>
      <c r="M120" s="10"/>
    </row>
    <row r="121" spans="1:13" ht="15.5" x14ac:dyDescent="0.35">
      <c r="A121" s="83" t="s">
        <v>438</v>
      </c>
      <c r="B121" s="9" t="s">
        <v>428</v>
      </c>
      <c r="C121" s="85" t="s">
        <v>3018</v>
      </c>
      <c r="D121" s="83">
        <v>2017</v>
      </c>
      <c r="E121" s="85" t="s">
        <v>596</v>
      </c>
      <c r="F121" s="83" t="s">
        <v>27</v>
      </c>
      <c r="G121" s="83" t="s">
        <v>28</v>
      </c>
      <c r="H121" s="83">
        <v>12</v>
      </c>
      <c r="I121" s="3" t="s">
        <v>3067</v>
      </c>
      <c r="J121" s="10">
        <v>0.32814213215498422</v>
      </c>
      <c r="K121" s="83" t="s">
        <v>440</v>
      </c>
      <c r="L121" s="83" t="s">
        <v>541</v>
      </c>
      <c r="M121" s="10"/>
    </row>
    <row r="122" spans="1:13" ht="15.5" x14ac:dyDescent="0.35">
      <c r="A122" s="83" t="s">
        <v>438</v>
      </c>
      <c r="B122" s="9" t="s">
        <v>428</v>
      </c>
      <c r="C122" s="85" t="s">
        <v>3018</v>
      </c>
      <c r="D122" s="83">
        <v>2017</v>
      </c>
      <c r="E122" s="85" t="s">
        <v>597</v>
      </c>
      <c r="F122" s="83" t="s">
        <v>29</v>
      </c>
      <c r="G122" s="83" t="s">
        <v>30</v>
      </c>
      <c r="H122" s="83">
        <v>1</v>
      </c>
      <c r="I122" s="3" t="s">
        <v>3067</v>
      </c>
      <c r="J122" s="10">
        <v>0.22241803300363899</v>
      </c>
      <c r="K122" s="83" t="s">
        <v>440</v>
      </c>
      <c r="L122" s="83" t="s">
        <v>541</v>
      </c>
      <c r="M122" s="10"/>
    </row>
    <row r="123" spans="1:13" ht="15.5" x14ac:dyDescent="0.35">
      <c r="A123" s="83" t="s">
        <v>438</v>
      </c>
      <c r="B123" s="9" t="s">
        <v>428</v>
      </c>
      <c r="C123" s="85" t="s">
        <v>3018</v>
      </c>
      <c r="D123" s="83">
        <v>2017</v>
      </c>
      <c r="E123" s="85" t="s">
        <v>597</v>
      </c>
      <c r="F123" s="83" t="s">
        <v>29</v>
      </c>
      <c r="G123" s="83" t="s">
        <v>30</v>
      </c>
      <c r="H123" s="83">
        <v>2</v>
      </c>
      <c r="I123" s="3" t="s">
        <v>3067</v>
      </c>
      <c r="J123" s="10">
        <v>0.32748973565359751</v>
      </c>
      <c r="K123" s="83" t="s">
        <v>440</v>
      </c>
      <c r="L123" s="83" t="s">
        <v>541</v>
      </c>
      <c r="M123" s="10"/>
    </row>
    <row r="124" spans="1:13" ht="15.5" x14ac:dyDescent="0.35">
      <c r="A124" s="83" t="s">
        <v>438</v>
      </c>
      <c r="B124" s="9" t="s">
        <v>428</v>
      </c>
      <c r="C124" s="85" t="s">
        <v>3018</v>
      </c>
      <c r="D124" s="83">
        <v>2017</v>
      </c>
      <c r="E124" s="85" t="s">
        <v>597</v>
      </c>
      <c r="F124" s="83" t="s">
        <v>29</v>
      </c>
      <c r="G124" s="83" t="s">
        <v>30</v>
      </c>
      <c r="H124" s="83">
        <v>3</v>
      </c>
      <c r="I124" s="3" t="s">
        <v>3067</v>
      </c>
      <c r="J124" s="10">
        <v>0.2727401001668962</v>
      </c>
      <c r="K124" s="83" t="s">
        <v>440</v>
      </c>
      <c r="L124" s="83" t="s">
        <v>541</v>
      </c>
      <c r="M124" s="10"/>
    </row>
    <row r="125" spans="1:13" ht="15.5" x14ac:dyDescent="0.35">
      <c r="A125" s="83" t="s">
        <v>438</v>
      </c>
      <c r="B125" s="9" t="s">
        <v>428</v>
      </c>
      <c r="C125" s="85" t="s">
        <v>3018</v>
      </c>
      <c r="D125" s="83">
        <v>2017</v>
      </c>
      <c r="E125" s="85" t="s">
        <v>597</v>
      </c>
      <c r="F125" s="83" t="s">
        <v>29</v>
      </c>
      <c r="G125" s="83" t="s">
        <v>30</v>
      </c>
      <c r="H125" s="83">
        <v>4</v>
      </c>
      <c r="I125" s="3" t="s">
        <v>3067</v>
      </c>
      <c r="J125" s="10">
        <v>1.033316592965795</v>
      </c>
      <c r="K125" s="83" t="s">
        <v>440</v>
      </c>
      <c r="L125" s="83" t="s">
        <v>541</v>
      </c>
      <c r="M125" s="10"/>
    </row>
    <row r="126" spans="1:13" ht="15.5" x14ac:dyDescent="0.35">
      <c r="A126" s="83" t="s">
        <v>438</v>
      </c>
      <c r="B126" s="9" t="s">
        <v>428</v>
      </c>
      <c r="C126" s="85" t="s">
        <v>3018</v>
      </c>
      <c r="D126" s="83">
        <v>2017</v>
      </c>
      <c r="E126" s="85" t="s">
        <v>597</v>
      </c>
      <c r="F126" s="83" t="s">
        <v>29</v>
      </c>
      <c r="G126" s="83" t="s">
        <v>30</v>
      </c>
      <c r="H126" s="83">
        <v>5</v>
      </c>
      <c r="I126" s="3" t="s">
        <v>3067</v>
      </c>
      <c r="J126" s="10">
        <v>0.69206415473495464</v>
      </c>
      <c r="K126" s="83" t="s">
        <v>440</v>
      </c>
      <c r="L126" s="83" t="s">
        <v>541</v>
      </c>
      <c r="M126" s="10"/>
    </row>
    <row r="127" spans="1:13" ht="15.5" x14ac:dyDescent="0.35">
      <c r="A127" s="83" t="s">
        <v>438</v>
      </c>
      <c r="B127" s="9" t="s">
        <v>428</v>
      </c>
      <c r="C127" s="85" t="s">
        <v>3018</v>
      </c>
      <c r="D127" s="83">
        <v>2017</v>
      </c>
      <c r="E127" s="85" t="s">
        <v>597</v>
      </c>
      <c r="F127" s="83" t="s">
        <v>29</v>
      </c>
      <c r="G127" s="83" t="s">
        <v>30</v>
      </c>
      <c r="H127" s="83">
        <v>6</v>
      </c>
      <c r="I127" s="3" t="s">
        <v>3067</v>
      </c>
      <c r="J127" s="10">
        <v>0.99718997185453595</v>
      </c>
      <c r="K127" s="83" t="s">
        <v>440</v>
      </c>
      <c r="L127" s="83" t="s">
        <v>541</v>
      </c>
      <c r="M127" s="10"/>
    </row>
    <row r="128" spans="1:13" ht="15.5" x14ac:dyDescent="0.35">
      <c r="A128" s="83" t="s">
        <v>438</v>
      </c>
      <c r="B128" s="9" t="s">
        <v>428</v>
      </c>
      <c r="C128" s="85" t="s">
        <v>3018</v>
      </c>
      <c r="D128" s="83">
        <v>2017</v>
      </c>
      <c r="E128" s="85" t="s">
        <v>597</v>
      </c>
      <c r="F128" s="83" t="s">
        <v>29</v>
      </c>
      <c r="G128" s="83" t="s">
        <v>30</v>
      </c>
      <c r="H128" s="83">
        <v>7</v>
      </c>
      <c r="I128" s="3" t="s">
        <v>3067</v>
      </c>
      <c r="J128" s="10">
        <v>0.88425722694382136</v>
      </c>
      <c r="K128" s="83" t="s">
        <v>440</v>
      </c>
      <c r="L128" s="83" t="s">
        <v>541</v>
      </c>
      <c r="M128" s="10"/>
    </row>
    <row r="129" spans="1:13" ht="15.5" x14ac:dyDescent="0.35">
      <c r="A129" s="83" t="s">
        <v>438</v>
      </c>
      <c r="B129" s="9" t="s">
        <v>428</v>
      </c>
      <c r="C129" s="85" t="s">
        <v>3018</v>
      </c>
      <c r="D129" s="83">
        <v>2017</v>
      </c>
      <c r="E129" s="85" t="s">
        <v>597</v>
      </c>
      <c r="F129" s="83" t="s">
        <v>29</v>
      </c>
      <c r="G129" s="83" t="s">
        <v>30</v>
      </c>
      <c r="H129" s="83">
        <v>8</v>
      </c>
      <c r="I129" s="3" t="s">
        <v>3067</v>
      </c>
      <c r="J129" s="10">
        <v>0.82566487465814031</v>
      </c>
      <c r="K129" s="83" t="s">
        <v>440</v>
      </c>
      <c r="L129" s="83" t="s">
        <v>541</v>
      </c>
      <c r="M129" s="10"/>
    </row>
    <row r="130" spans="1:13" ht="15.5" x14ac:dyDescent="0.35">
      <c r="A130" s="83" t="s">
        <v>438</v>
      </c>
      <c r="B130" s="9" t="s">
        <v>428</v>
      </c>
      <c r="C130" s="85" t="s">
        <v>3018</v>
      </c>
      <c r="D130" s="83">
        <v>2017</v>
      </c>
      <c r="E130" s="85" t="s">
        <v>597</v>
      </c>
      <c r="F130" s="83" t="s">
        <v>29</v>
      </c>
      <c r="G130" s="83" t="s">
        <v>30</v>
      </c>
      <c r="H130" s="83">
        <v>9</v>
      </c>
      <c r="I130" s="3" t="s">
        <v>3067</v>
      </c>
      <c r="J130" s="10">
        <v>0.73957291130454972</v>
      </c>
      <c r="K130" s="83" t="s">
        <v>440</v>
      </c>
      <c r="L130" s="83" t="s">
        <v>541</v>
      </c>
      <c r="M130" s="10"/>
    </row>
    <row r="131" spans="1:13" ht="15.5" x14ac:dyDescent="0.35">
      <c r="A131" s="83" t="s">
        <v>438</v>
      </c>
      <c r="B131" s="9" t="s">
        <v>428</v>
      </c>
      <c r="C131" s="85" t="s">
        <v>3018</v>
      </c>
      <c r="D131" s="83">
        <v>2017</v>
      </c>
      <c r="E131" s="85" t="s">
        <v>597</v>
      </c>
      <c r="F131" s="83" t="s">
        <v>29</v>
      </c>
      <c r="G131" s="83" t="s">
        <v>30</v>
      </c>
      <c r="H131" s="83">
        <v>10</v>
      </c>
      <c r="I131" s="3" t="s">
        <v>3067</v>
      </c>
      <c r="J131" s="10">
        <v>0.73116432926885522</v>
      </c>
      <c r="K131" s="83" t="s">
        <v>440</v>
      </c>
      <c r="L131" s="83" t="s">
        <v>541</v>
      </c>
      <c r="M131" s="10"/>
    </row>
    <row r="132" spans="1:13" ht="15.5" x14ac:dyDescent="0.35">
      <c r="A132" s="83" t="s">
        <v>438</v>
      </c>
      <c r="B132" s="9" t="s">
        <v>428</v>
      </c>
      <c r="C132" s="85" t="s">
        <v>3018</v>
      </c>
      <c r="D132" s="83">
        <v>2017</v>
      </c>
      <c r="E132" s="85" t="s">
        <v>597</v>
      </c>
      <c r="F132" s="83" t="s">
        <v>29</v>
      </c>
      <c r="G132" s="83" t="s">
        <v>30</v>
      </c>
      <c r="H132" s="83">
        <v>11</v>
      </c>
      <c r="I132" s="3" t="s">
        <v>3067</v>
      </c>
      <c r="J132" s="10">
        <v>0.64837311093130479</v>
      </c>
      <c r="K132" s="83" t="s">
        <v>440</v>
      </c>
      <c r="L132" s="83" t="s">
        <v>541</v>
      </c>
      <c r="M132" s="10"/>
    </row>
    <row r="133" spans="1:13" ht="15.5" x14ac:dyDescent="0.35">
      <c r="A133" s="83" t="s">
        <v>438</v>
      </c>
      <c r="B133" s="9" t="s">
        <v>428</v>
      </c>
      <c r="C133" s="85" t="s">
        <v>3018</v>
      </c>
      <c r="D133" s="83">
        <v>2017</v>
      </c>
      <c r="E133" s="85" t="s">
        <v>597</v>
      </c>
      <c r="F133" s="83" t="s">
        <v>29</v>
      </c>
      <c r="G133" s="83" t="s">
        <v>30</v>
      </c>
      <c r="H133" s="83">
        <v>12</v>
      </c>
      <c r="I133" s="3" t="s">
        <v>3067</v>
      </c>
      <c r="J133" s="10">
        <v>0.73147726342126507</v>
      </c>
      <c r="K133" s="83" t="s">
        <v>440</v>
      </c>
      <c r="L133" s="83" t="s">
        <v>541</v>
      </c>
      <c r="M133" s="10"/>
    </row>
    <row r="134" spans="1:13" ht="15.5" x14ac:dyDescent="0.35">
      <c r="A134" s="83" t="s">
        <v>438</v>
      </c>
      <c r="B134" s="9" t="s">
        <v>428</v>
      </c>
      <c r="C134" s="85" t="s">
        <v>3018</v>
      </c>
      <c r="D134" s="83">
        <v>2017</v>
      </c>
      <c r="E134" s="85" t="s">
        <v>595</v>
      </c>
      <c r="F134" s="83" t="s">
        <v>31</v>
      </c>
      <c r="G134" s="83" t="s">
        <v>32</v>
      </c>
      <c r="H134" s="83">
        <v>1</v>
      </c>
      <c r="I134" s="3" t="s">
        <v>3067</v>
      </c>
      <c r="J134" s="10">
        <v>0.4</v>
      </c>
      <c r="K134" s="83" t="s">
        <v>440</v>
      </c>
      <c r="L134" s="83" t="s">
        <v>541</v>
      </c>
      <c r="M134" s="10"/>
    </row>
    <row r="135" spans="1:13" ht="15.5" x14ac:dyDescent="0.35">
      <c r="A135" s="83" t="s">
        <v>438</v>
      </c>
      <c r="B135" s="9" t="s">
        <v>428</v>
      </c>
      <c r="C135" s="85" t="s">
        <v>3018</v>
      </c>
      <c r="D135" s="83">
        <v>2017</v>
      </c>
      <c r="E135" s="85" t="s">
        <v>595</v>
      </c>
      <c r="F135" s="83" t="s">
        <v>31</v>
      </c>
      <c r="G135" s="83" t="s">
        <v>32</v>
      </c>
      <c r="H135" s="83">
        <v>2</v>
      </c>
      <c r="I135" s="3" t="s">
        <v>3067</v>
      </c>
      <c r="J135" s="10">
        <v>0.4</v>
      </c>
      <c r="K135" s="83" t="s">
        <v>440</v>
      </c>
      <c r="L135" s="83" t="s">
        <v>541</v>
      </c>
      <c r="M135" s="10"/>
    </row>
    <row r="136" spans="1:13" ht="15.5" x14ac:dyDescent="0.35">
      <c r="A136" s="83" t="s">
        <v>438</v>
      </c>
      <c r="B136" s="9" t="s">
        <v>428</v>
      </c>
      <c r="C136" s="85" t="s">
        <v>3018</v>
      </c>
      <c r="D136" s="83">
        <v>2017</v>
      </c>
      <c r="E136" s="85" t="s">
        <v>595</v>
      </c>
      <c r="F136" s="83" t="s">
        <v>31</v>
      </c>
      <c r="G136" s="83" t="s">
        <v>32</v>
      </c>
      <c r="H136" s="83">
        <v>3</v>
      </c>
      <c r="I136" s="3" t="s">
        <v>3067</v>
      </c>
      <c r="J136" s="10">
        <v>0.4</v>
      </c>
      <c r="K136" s="83" t="s">
        <v>440</v>
      </c>
      <c r="L136" s="83" t="s">
        <v>541</v>
      </c>
      <c r="M136" s="10"/>
    </row>
    <row r="137" spans="1:13" ht="15.5" x14ac:dyDescent="0.35">
      <c r="A137" s="83" t="s">
        <v>438</v>
      </c>
      <c r="B137" s="9" t="s">
        <v>428</v>
      </c>
      <c r="C137" s="85" t="s">
        <v>3018</v>
      </c>
      <c r="D137" s="83">
        <v>2017</v>
      </c>
      <c r="E137" s="85" t="s">
        <v>595</v>
      </c>
      <c r="F137" s="83" t="s">
        <v>31</v>
      </c>
      <c r="G137" s="83" t="s">
        <v>32</v>
      </c>
      <c r="H137" s="83">
        <v>4</v>
      </c>
      <c r="I137" s="3" t="s">
        <v>3067</v>
      </c>
      <c r="J137" s="10">
        <v>0.4</v>
      </c>
      <c r="K137" s="83" t="s">
        <v>440</v>
      </c>
      <c r="L137" s="83" t="s">
        <v>541</v>
      </c>
      <c r="M137" s="10"/>
    </row>
    <row r="138" spans="1:13" ht="15.5" x14ac:dyDescent="0.35">
      <c r="A138" s="83" t="s">
        <v>438</v>
      </c>
      <c r="B138" s="9" t="s">
        <v>428</v>
      </c>
      <c r="C138" s="85" t="s">
        <v>3018</v>
      </c>
      <c r="D138" s="83">
        <v>2017</v>
      </c>
      <c r="E138" s="85" t="s">
        <v>595</v>
      </c>
      <c r="F138" s="83" t="s">
        <v>31</v>
      </c>
      <c r="G138" s="83" t="s">
        <v>32</v>
      </c>
      <c r="H138" s="83">
        <v>5</v>
      </c>
      <c r="I138" s="3" t="s">
        <v>3067</v>
      </c>
      <c r="J138" s="10">
        <v>0</v>
      </c>
      <c r="K138" s="83" t="s">
        <v>440</v>
      </c>
      <c r="L138" s="83" t="s">
        <v>541</v>
      </c>
      <c r="M138" s="10"/>
    </row>
    <row r="139" spans="1:13" ht="15.5" x14ac:dyDescent="0.35">
      <c r="A139" s="83" t="s">
        <v>438</v>
      </c>
      <c r="B139" s="9" t="s">
        <v>428</v>
      </c>
      <c r="C139" s="85" t="s">
        <v>3018</v>
      </c>
      <c r="D139" s="83">
        <v>2017</v>
      </c>
      <c r="E139" s="85" t="s">
        <v>595</v>
      </c>
      <c r="F139" s="83" t="s">
        <v>31</v>
      </c>
      <c r="G139" s="83" t="s">
        <v>32</v>
      </c>
      <c r="H139" s="83">
        <v>6</v>
      </c>
      <c r="I139" s="3" t="s">
        <v>3067</v>
      </c>
      <c r="J139" s="10">
        <v>0.4</v>
      </c>
      <c r="K139" s="83" t="s">
        <v>440</v>
      </c>
      <c r="L139" s="83" t="s">
        <v>541</v>
      </c>
      <c r="M139" s="10"/>
    </row>
    <row r="140" spans="1:13" ht="15.5" x14ac:dyDescent="0.35">
      <c r="A140" s="83" t="s">
        <v>438</v>
      </c>
      <c r="B140" s="9" t="s">
        <v>428</v>
      </c>
      <c r="C140" s="85" t="s">
        <v>3018</v>
      </c>
      <c r="D140" s="83">
        <v>2017</v>
      </c>
      <c r="E140" s="85" t="s">
        <v>595</v>
      </c>
      <c r="F140" s="83" t="s">
        <v>31</v>
      </c>
      <c r="G140" s="83" t="s">
        <v>32</v>
      </c>
      <c r="H140" s="83">
        <v>7</v>
      </c>
      <c r="I140" s="3" t="s">
        <v>3067</v>
      </c>
      <c r="J140" s="10">
        <v>0.4</v>
      </c>
      <c r="K140" s="83" t="s">
        <v>440</v>
      </c>
      <c r="L140" s="83" t="s">
        <v>541</v>
      </c>
      <c r="M140" s="10"/>
    </row>
    <row r="141" spans="1:13" ht="15.5" x14ac:dyDescent="0.35">
      <c r="A141" s="83" t="s">
        <v>438</v>
      </c>
      <c r="B141" s="9" t="s">
        <v>428</v>
      </c>
      <c r="C141" s="85" t="s">
        <v>3018</v>
      </c>
      <c r="D141" s="83">
        <v>2017</v>
      </c>
      <c r="E141" s="85" t="s">
        <v>595</v>
      </c>
      <c r="F141" s="83" t="s">
        <v>31</v>
      </c>
      <c r="G141" s="83" t="s">
        <v>32</v>
      </c>
      <c r="H141" s="83">
        <v>8</v>
      </c>
      <c r="I141" s="3" t="s">
        <v>3067</v>
      </c>
      <c r="J141" s="10">
        <v>0.4</v>
      </c>
      <c r="K141" s="83" t="s">
        <v>440</v>
      </c>
      <c r="L141" s="83" t="s">
        <v>541</v>
      </c>
      <c r="M141" s="10"/>
    </row>
    <row r="142" spans="1:13" ht="15.5" x14ac:dyDescent="0.35">
      <c r="A142" s="83" t="s">
        <v>438</v>
      </c>
      <c r="B142" s="9" t="s">
        <v>428</v>
      </c>
      <c r="C142" s="85" t="s">
        <v>3018</v>
      </c>
      <c r="D142" s="83">
        <v>2017</v>
      </c>
      <c r="E142" s="85" t="s">
        <v>595</v>
      </c>
      <c r="F142" s="83" t="s">
        <v>31</v>
      </c>
      <c r="G142" s="83" t="s">
        <v>32</v>
      </c>
      <c r="H142" s="83">
        <v>9</v>
      </c>
      <c r="I142" s="3" t="s">
        <v>3067</v>
      </c>
      <c r="J142" s="10">
        <v>0.4</v>
      </c>
      <c r="K142" s="83" t="s">
        <v>440</v>
      </c>
      <c r="L142" s="83" t="s">
        <v>541</v>
      </c>
      <c r="M142" s="10"/>
    </row>
    <row r="143" spans="1:13" ht="15.5" x14ac:dyDescent="0.35">
      <c r="A143" s="83" t="s">
        <v>438</v>
      </c>
      <c r="B143" s="9" t="s">
        <v>428</v>
      </c>
      <c r="C143" s="85" t="s">
        <v>3018</v>
      </c>
      <c r="D143" s="83">
        <v>2017</v>
      </c>
      <c r="E143" s="85" t="s">
        <v>595</v>
      </c>
      <c r="F143" s="83" t="s">
        <v>31</v>
      </c>
      <c r="G143" s="83" t="s">
        <v>32</v>
      </c>
      <c r="H143" s="83">
        <v>10</v>
      </c>
      <c r="I143" s="3" t="s">
        <v>3067</v>
      </c>
      <c r="J143" s="10">
        <v>0.2</v>
      </c>
      <c r="K143" s="83" t="s">
        <v>440</v>
      </c>
      <c r="L143" s="83" t="s">
        <v>541</v>
      </c>
      <c r="M143" s="10"/>
    </row>
    <row r="144" spans="1:13" ht="15.5" x14ac:dyDescent="0.35">
      <c r="A144" s="83" t="s">
        <v>438</v>
      </c>
      <c r="B144" s="9" t="s">
        <v>428</v>
      </c>
      <c r="C144" s="85" t="s">
        <v>3018</v>
      </c>
      <c r="D144" s="83">
        <v>2017</v>
      </c>
      <c r="E144" s="85" t="s">
        <v>595</v>
      </c>
      <c r="F144" s="83" t="s">
        <v>31</v>
      </c>
      <c r="G144" s="83" t="s">
        <v>32</v>
      </c>
      <c r="H144" s="83">
        <v>12</v>
      </c>
      <c r="I144" s="3" t="s">
        <v>3067</v>
      </c>
      <c r="J144" s="10">
        <v>0</v>
      </c>
      <c r="K144" s="83" t="s">
        <v>440</v>
      </c>
      <c r="L144" s="83" t="s">
        <v>541</v>
      </c>
      <c r="M144" s="10"/>
    </row>
    <row r="145" spans="1:13" x14ac:dyDescent="0.35">
      <c r="A145" s="83" t="s">
        <v>424</v>
      </c>
      <c r="B145" s="9" t="s">
        <v>425</v>
      </c>
      <c r="C145" s="85" t="s">
        <v>3016</v>
      </c>
      <c r="D145" s="83">
        <v>2017</v>
      </c>
      <c r="E145" s="85" t="s">
        <v>592</v>
      </c>
      <c r="F145" s="83" t="s">
        <v>8</v>
      </c>
      <c r="G145" s="83" t="s">
        <v>9</v>
      </c>
      <c r="H145" s="83">
        <v>1</v>
      </c>
      <c r="I145" s="83" t="s">
        <v>3072</v>
      </c>
      <c r="J145" s="10">
        <v>0</v>
      </c>
      <c r="K145" s="83" t="s">
        <v>402</v>
      </c>
      <c r="L145" s="83" t="s">
        <v>541</v>
      </c>
      <c r="M145" s="124" t="s">
        <v>2985</v>
      </c>
    </row>
    <row r="146" spans="1:13" x14ac:dyDescent="0.35">
      <c r="A146" s="83" t="s">
        <v>424</v>
      </c>
      <c r="B146" s="9" t="s">
        <v>425</v>
      </c>
      <c r="C146" s="85" t="s">
        <v>3016</v>
      </c>
      <c r="D146" s="83">
        <v>2017</v>
      </c>
      <c r="E146" s="85" t="s">
        <v>592</v>
      </c>
      <c r="F146" s="83" t="s">
        <v>8</v>
      </c>
      <c r="G146" s="83" t="s">
        <v>9</v>
      </c>
      <c r="H146" s="83">
        <v>2</v>
      </c>
      <c r="I146" s="83" t="s">
        <v>3072</v>
      </c>
      <c r="J146" s="10">
        <v>0</v>
      </c>
      <c r="K146" s="83" t="s">
        <v>402</v>
      </c>
      <c r="L146" s="83" t="s">
        <v>541</v>
      </c>
      <c r="M146" s="124" t="s">
        <v>2985</v>
      </c>
    </row>
    <row r="147" spans="1:13" x14ac:dyDescent="0.35">
      <c r="A147" s="83" t="s">
        <v>424</v>
      </c>
      <c r="B147" s="9" t="s">
        <v>425</v>
      </c>
      <c r="C147" s="85" t="s">
        <v>3016</v>
      </c>
      <c r="D147" s="83">
        <v>2017</v>
      </c>
      <c r="E147" s="85" t="s">
        <v>592</v>
      </c>
      <c r="F147" s="83" t="s">
        <v>8</v>
      </c>
      <c r="G147" s="83" t="s">
        <v>9</v>
      </c>
      <c r="H147" s="83">
        <v>3</v>
      </c>
      <c r="I147" s="83" t="s">
        <v>3072</v>
      </c>
      <c r="J147" s="10">
        <v>0</v>
      </c>
      <c r="K147" s="83" t="s">
        <v>402</v>
      </c>
      <c r="L147" s="83" t="s">
        <v>541</v>
      </c>
      <c r="M147" s="124" t="s">
        <v>2985</v>
      </c>
    </row>
    <row r="148" spans="1:13" x14ac:dyDescent="0.35">
      <c r="A148" s="83" t="s">
        <v>424</v>
      </c>
      <c r="B148" s="9" t="s">
        <v>425</v>
      </c>
      <c r="C148" s="85" t="s">
        <v>3016</v>
      </c>
      <c r="D148" s="83">
        <v>2017</v>
      </c>
      <c r="E148" s="85" t="s">
        <v>592</v>
      </c>
      <c r="F148" s="83" t="s">
        <v>8</v>
      </c>
      <c r="G148" s="83" t="s">
        <v>9</v>
      </c>
      <c r="H148" s="83">
        <v>1</v>
      </c>
      <c r="I148" s="83" t="s">
        <v>3072</v>
      </c>
      <c r="J148" s="10">
        <v>0</v>
      </c>
      <c r="K148" s="83" t="s">
        <v>402</v>
      </c>
      <c r="L148" s="83" t="s">
        <v>541</v>
      </c>
      <c r="M148" s="124" t="s">
        <v>2985</v>
      </c>
    </row>
    <row r="149" spans="1:13" x14ac:dyDescent="0.35">
      <c r="A149" s="83" t="s">
        <v>424</v>
      </c>
      <c r="B149" s="9" t="s">
        <v>425</v>
      </c>
      <c r="C149" s="85" t="s">
        <v>3016</v>
      </c>
      <c r="D149" s="83">
        <v>2017</v>
      </c>
      <c r="E149" s="85" t="s">
        <v>592</v>
      </c>
      <c r="F149" s="83" t="s">
        <v>8</v>
      </c>
      <c r="G149" s="83" t="s">
        <v>9</v>
      </c>
      <c r="H149" s="83">
        <v>2</v>
      </c>
      <c r="I149" s="83" t="s">
        <v>3072</v>
      </c>
      <c r="J149" s="10">
        <v>0</v>
      </c>
      <c r="K149" s="83" t="s">
        <v>402</v>
      </c>
      <c r="L149" s="83" t="s">
        <v>541</v>
      </c>
      <c r="M149" s="124" t="s">
        <v>2985</v>
      </c>
    </row>
    <row r="150" spans="1:13" x14ac:dyDescent="0.35">
      <c r="A150" s="83" t="s">
        <v>424</v>
      </c>
      <c r="B150" s="9" t="s">
        <v>425</v>
      </c>
      <c r="C150" s="85" t="s">
        <v>3016</v>
      </c>
      <c r="D150" s="83">
        <v>2017</v>
      </c>
      <c r="E150" s="85" t="s">
        <v>592</v>
      </c>
      <c r="F150" s="83" t="s">
        <v>8</v>
      </c>
      <c r="G150" s="83" t="s">
        <v>9</v>
      </c>
      <c r="H150" s="83">
        <v>3</v>
      </c>
      <c r="I150" s="83" t="s">
        <v>3072</v>
      </c>
      <c r="J150" s="10">
        <v>0</v>
      </c>
      <c r="K150" s="83" t="s">
        <v>402</v>
      </c>
      <c r="L150" s="83" t="s">
        <v>541</v>
      </c>
      <c r="M150" s="124" t="s">
        <v>2985</v>
      </c>
    </row>
    <row r="151" spans="1:13" x14ac:dyDescent="0.35">
      <c r="A151" s="83" t="s">
        <v>424</v>
      </c>
      <c r="B151" s="9" t="s">
        <v>425</v>
      </c>
      <c r="C151" s="85" t="s">
        <v>3016</v>
      </c>
      <c r="D151" s="83">
        <v>2017</v>
      </c>
      <c r="E151" s="85" t="s">
        <v>594</v>
      </c>
      <c r="F151" s="83" t="s">
        <v>14</v>
      </c>
      <c r="G151" s="83" t="s">
        <v>15</v>
      </c>
      <c r="H151" s="83">
        <v>1</v>
      </c>
      <c r="I151" s="83" t="s">
        <v>3072</v>
      </c>
      <c r="J151" s="10">
        <v>0.61540000000000006</v>
      </c>
      <c r="K151" s="83" t="s">
        <v>402</v>
      </c>
      <c r="L151" s="83" t="s">
        <v>541</v>
      </c>
      <c r="M151" s="124" t="s">
        <v>2985</v>
      </c>
    </row>
    <row r="152" spans="1:13" x14ac:dyDescent="0.35">
      <c r="A152" s="83" t="s">
        <v>424</v>
      </c>
      <c r="B152" s="9" t="s">
        <v>425</v>
      </c>
      <c r="C152" s="85" t="s">
        <v>3016</v>
      </c>
      <c r="D152" s="83">
        <v>2017</v>
      </c>
      <c r="E152" s="85" t="s">
        <v>594</v>
      </c>
      <c r="F152" s="83" t="s">
        <v>14</v>
      </c>
      <c r="G152" s="83" t="s">
        <v>15</v>
      </c>
      <c r="H152" s="83">
        <v>2</v>
      </c>
      <c r="I152" s="83" t="s">
        <v>3072</v>
      </c>
      <c r="J152" s="10">
        <v>0.53380000000000005</v>
      </c>
      <c r="K152" s="83" t="s">
        <v>402</v>
      </c>
      <c r="L152" s="83" t="s">
        <v>541</v>
      </c>
      <c r="M152" s="124" t="s">
        <v>2985</v>
      </c>
    </row>
    <row r="153" spans="1:13" x14ac:dyDescent="0.35">
      <c r="A153" s="83" t="s">
        <v>424</v>
      </c>
      <c r="B153" s="9" t="s">
        <v>425</v>
      </c>
      <c r="C153" s="85" t="s">
        <v>3016</v>
      </c>
      <c r="D153" s="83">
        <v>2017</v>
      </c>
      <c r="E153" s="85" t="s">
        <v>594</v>
      </c>
      <c r="F153" s="83" t="s">
        <v>14</v>
      </c>
      <c r="G153" s="83" t="s">
        <v>15</v>
      </c>
      <c r="H153" s="83">
        <v>3</v>
      </c>
      <c r="I153" s="83" t="s">
        <v>3072</v>
      </c>
      <c r="J153" s="10">
        <v>0.45152000000000003</v>
      </c>
      <c r="K153" s="83" t="s">
        <v>402</v>
      </c>
      <c r="L153" s="83" t="s">
        <v>541</v>
      </c>
      <c r="M153" s="124" t="s">
        <v>2985</v>
      </c>
    </row>
    <row r="154" spans="1:13" x14ac:dyDescent="0.35">
      <c r="A154" s="83" t="s">
        <v>424</v>
      </c>
      <c r="B154" s="9" t="s">
        <v>425</v>
      </c>
      <c r="C154" s="85" t="s">
        <v>3016</v>
      </c>
      <c r="D154" s="83">
        <v>2017</v>
      </c>
      <c r="E154" s="85" t="s">
        <v>594</v>
      </c>
      <c r="F154" s="83" t="s">
        <v>14</v>
      </c>
      <c r="G154" s="83" t="s">
        <v>15</v>
      </c>
      <c r="H154" s="83">
        <v>1</v>
      </c>
      <c r="I154" s="83" t="s">
        <v>3072</v>
      </c>
      <c r="J154" s="10">
        <v>0.46851999999999999</v>
      </c>
      <c r="K154" s="83" t="s">
        <v>402</v>
      </c>
      <c r="L154" s="83" t="s">
        <v>541</v>
      </c>
      <c r="M154" s="124" t="s">
        <v>2985</v>
      </c>
    </row>
    <row r="155" spans="1:13" x14ac:dyDescent="0.35">
      <c r="A155" s="83" t="s">
        <v>424</v>
      </c>
      <c r="B155" s="9" t="s">
        <v>425</v>
      </c>
      <c r="C155" s="85" t="s">
        <v>3016</v>
      </c>
      <c r="D155" s="83">
        <v>2017</v>
      </c>
      <c r="E155" s="85" t="s">
        <v>594</v>
      </c>
      <c r="F155" s="83" t="s">
        <v>14</v>
      </c>
      <c r="G155" s="83" t="s">
        <v>15</v>
      </c>
      <c r="H155" s="83">
        <v>2</v>
      </c>
      <c r="I155" s="83" t="s">
        <v>3072</v>
      </c>
      <c r="J155" s="10">
        <v>0.49776000000000004</v>
      </c>
      <c r="K155" s="83" t="s">
        <v>402</v>
      </c>
      <c r="L155" s="83" t="s">
        <v>541</v>
      </c>
      <c r="M155" s="124" t="s">
        <v>2985</v>
      </c>
    </row>
    <row r="156" spans="1:13" x14ac:dyDescent="0.35">
      <c r="A156" s="83" t="s">
        <v>424</v>
      </c>
      <c r="B156" s="9" t="s">
        <v>425</v>
      </c>
      <c r="C156" s="85" t="s">
        <v>3016</v>
      </c>
      <c r="D156" s="83">
        <v>2017</v>
      </c>
      <c r="E156" s="85" t="s">
        <v>594</v>
      </c>
      <c r="F156" s="83" t="s">
        <v>14</v>
      </c>
      <c r="G156" s="83" t="s">
        <v>15</v>
      </c>
      <c r="H156" s="83">
        <v>3</v>
      </c>
      <c r="I156" s="83" t="s">
        <v>3072</v>
      </c>
      <c r="J156" s="10">
        <v>0.3332</v>
      </c>
      <c r="K156" s="83" t="s">
        <v>402</v>
      </c>
      <c r="L156" s="83" t="s">
        <v>541</v>
      </c>
      <c r="M156" s="124" t="s">
        <v>2985</v>
      </c>
    </row>
    <row r="157" spans="1:13" x14ac:dyDescent="0.35">
      <c r="A157" s="83" t="s">
        <v>424</v>
      </c>
      <c r="B157" s="9" t="s">
        <v>425</v>
      </c>
      <c r="C157" s="85" t="s">
        <v>3016</v>
      </c>
      <c r="D157" s="83">
        <v>2017</v>
      </c>
      <c r="E157" s="85" t="s">
        <v>594</v>
      </c>
      <c r="F157" s="83" t="s">
        <v>14</v>
      </c>
      <c r="G157" s="83" t="s">
        <v>15</v>
      </c>
      <c r="H157" s="83">
        <v>1</v>
      </c>
      <c r="I157" s="83" t="s">
        <v>3072</v>
      </c>
      <c r="J157" s="10">
        <v>0.37196000000000007</v>
      </c>
      <c r="K157" s="83" t="s">
        <v>402</v>
      </c>
      <c r="L157" s="83" t="s">
        <v>541</v>
      </c>
      <c r="M157" s="124" t="s">
        <v>2985</v>
      </c>
    </row>
    <row r="158" spans="1:13" x14ac:dyDescent="0.35">
      <c r="A158" s="83" t="s">
        <v>424</v>
      </c>
      <c r="B158" s="9" t="s">
        <v>425</v>
      </c>
      <c r="C158" s="85" t="s">
        <v>3016</v>
      </c>
      <c r="D158" s="83">
        <v>2017</v>
      </c>
      <c r="E158" s="85" t="s">
        <v>594</v>
      </c>
      <c r="F158" s="83" t="s">
        <v>14</v>
      </c>
      <c r="G158" s="83" t="s">
        <v>15</v>
      </c>
      <c r="H158" s="83">
        <v>2</v>
      </c>
      <c r="I158" s="83" t="s">
        <v>3072</v>
      </c>
      <c r="J158" s="10">
        <v>0.39712000000000003</v>
      </c>
      <c r="K158" s="83" t="s">
        <v>402</v>
      </c>
      <c r="L158" s="83" t="s">
        <v>541</v>
      </c>
      <c r="M158" s="124" t="s">
        <v>2985</v>
      </c>
    </row>
    <row r="159" spans="1:13" x14ac:dyDescent="0.35">
      <c r="A159" s="83" t="s">
        <v>424</v>
      </c>
      <c r="B159" s="9" t="s">
        <v>425</v>
      </c>
      <c r="C159" s="85" t="s">
        <v>3016</v>
      </c>
      <c r="D159" s="83">
        <v>2017</v>
      </c>
      <c r="E159" s="85" t="s">
        <v>594</v>
      </c>
      <c r="F159" s="83" t="s">
        <v>14</v>
      </c>
      <c r="G159" s="83" t="s">
        <v>15</v>
      </c>
      <c r="H159" s="83">
        <v>3</v>
      </c>
      <c r="I159" s="83" t="s">
        <v>3072</v>
      </c>
      <c r="J159" s="10">
        <v>0.28967999999999999</v>
      </c>
      <c r="K159" s="83" t="s">
        <v>402</v>
      </c>
      <c r="L159" s="83" t="s">
        <v>541</v>
      </c>
      <c r="M159" s="124" t="s">
        <v>2985</v>
      </c>
    </row>
    <row r="160" spans="1:13" x14ac:dyDescent="0.35">
      <c r="A160" s="83" t="s">
        <v>424</v>
      </c>
      <c r="B160" s="9" t="s">
        <v>425</v>
      </c>
      <c r="C160" s="85" t="s">
        <v>3016</v>
      </c>
      <c r="D160" s="83">
        <v>2017</v>
      </c>
      <c r="E160" s="85" t="s">
        <v>3003</v>
      </c>
      <c r="F160" s="83" t="s">
        <v>17</v>
      </c>
      <c r="G160" s="83" t="s">
        <v>18</v>
      </c>
      <c r="H160" s="83">
        <v>1</v>
      </c>
      <c r="I160" s="83" t="s">
        <v>3072</v>
      </c>
      <c r="J160" s="10">
        <v>0.40323999999999999</v>
      </c>
      <c r="K160" s="83" t="s">
        <v>402</v>
      </c>
      <c r="L160" s="83" t="s">
        <v>541</v>
      </c>
      <c r="M160" s="124" t="s">
        <v>2985</v>
      </c>
    </row>
    <row r="161" spans="1:13" x14ac:dyDescent="0.35">
      <c r="A161" s="83" t="s">
        <v>424</v>
      </c>
      <c r="B161" s="9" t="s">
        <v>425</v>
      </c>
      <c r="C161" s="85" t="s">
        <v>3016</v>
      </c>
      <c r="D161" s="83">
        <v>2017</v>
      </c>
      <c r="E161" s="85" t="s">
        <v>3003</v>
      </c>
      <c r="F161" s="83" t="s">
        <v>17</v>
      </c>
      <c r="G161" s="83" t="s">
        <v>18</v>
      </c>
      <c r="H161" s="83">
        <v>2</v>
      </c>
      <c r="I161" s="83" t="s">
        <v>3072</v>
      </c>
      <c r="J161" s="10">
        <v>0.58208000000000004</v>
      </c>
      <c r="K161" s="83" t="s">
        <v>402</v>
      </c>
      <c r="L161" s="83" t="s">
        <v>541</v>
      </c>
      <c r="M161" s="124" t="s">
        <v>2985</v>
      </c>
    </row>
    <row r="162" spans="1:13" x14ac:dyDescent="0.35">
      <c r="A162" s="83" t="s">
        <v>424</v>
      </c>
      <c r="B162" s="9" t="s">
        <v>425</v>
      </c>
      <c r="C162" s="85" t="s">
        <v>3016</v>
      </c>
      <c r="D162" s="83">
        <v>2017</v>
      </c>
      <c r="E162" s="85" t="s">
        <v>3003</v>
      </c>
      <c r="F162" s="83" t="s">
        <v>17</v>
      </c>
      <c r="G162" s="83" t="s">
        <v>18</v>
      </c>
      <c r="H162" s="83">
        <v>3</v>
      </c>
      <c r="I162" s="83" t="s">
        <v>3072</v>
      </c>
      <c r="J162" s="10">
        <v>0.51204000000000005</v>
      </c>
      <c r="K162" s="83" t="s">
        <v>402</v>
      </c>
      <c r="L162" s="83" t="s">
        <v>541</v>
      </c>
      <c r="M162" s="124" t="s">
        <v>2985</v>
      </c>
    </row>
    <row r="163" spans="1:13" x14ac:dyDescent="0.35">
      <c r="A163" s="83" t="s">
        <v>424</v>
      </c>
      <c r="B163" s="9" t="s">
        <v>425</v>
      </c>
      <c r="C163" s="85" t="s">
        <v>3016</v>
      </c>
      <c r="D163" s="83">
        <v>2017</v>
      </c>
      <c r="E163" s="85" t="s">
        <v>601</v>
      </c>
      <c r="F163" s="83" t="s">
        <v>21</v>
      </c>
      <c r="G163" s="83" t="s">
        <v>22</v>
      </c>
      <c r="H163" s="83">
        <v>1</v>
      </c>
      <c r="I163" s="83" t="s">
        <v>3072</v>
      </c>
      <c r="J163" s="10">
        <v>0.44880000000000003</v>
      </c>
      <c r="K163" s="83" t="s">
        <v>402</v>
      </c>
      <c r="L163" s="83" t="s">
        <v>541</v>
      </c>
      <c r="M163" s="124" t="s">
        <v>2985</v>
      </c>
    </row>
    <row r="164" spans="1:13" x14ac:dyDescent="0.35">
      <c r="A164" s="83" t="s">
        <v>424</v>
      </c>
      <c r="B164" s="9" t="s">
        <v>425</v>
      </c>
      <c r="C164" s="85" t="s">
        <v>3016</v>
      </c>
      <c r="D164" s="83">
        <v>2017</v>
      </c>
      <c r="E164" s="85" t="s">
        <v>601</v>
      </c>
      <c r="F164" s="83" t="s">
        <v>21</v>
      </c>
      <c r="G164" s="83" t="s">
        <v>22</v>
      </c>
      <c r="H164" s="83">
        <v>2</v>
      </c>
      <c r="I164" s="83" t="s">
        <v>3072</v>
      </c>
      <c r="J164" s="10">
        <v>0.48688000000000003</v>
      </c>
      <c r="K164" s="83" t="s">
        <v>402</v>
      </c>
      <c r="L164" s="83" t="s">
        <v>541</v>
      </c>
      <c r="M164" s="124" t="s">
        <v>2985</v>
      </c>
    </row>
    <row r="165" spans="1:13" x14ac:dyDescent="0.35">
      <c r="A165" s="83" t="s">
        <v>424</v>
      </c>
      <c r="B165" s="9" t="s">
        <v>425</v>
      </c>
      <c r="C165" s="85" t="s">
        <v>3016</v>
      </c>
      <c r="D165" s="83">
        <v>2017</v>
      </c>
      <c r="E165" s="85" t="s">
        <v>601</v>
      </c>
      <c r="F165" s="83" t="s">
        <v>21</v>
      </c>
      <c r="G165" s="83" t="s">
        <v>22</v>
      </c>
      <c r="H165" s="83">
        <v>3</v>
      </c>
      <c r="I165" s="83" t="s">
        <v>3072</v>
      </c>
      <c r="J165" s="10">
        <v>0.34408000000000005</v>
      </c>
      <c r="K165" s="83" t="s">
        <v>402</v>
      </c>
      <c r="L165" s="83" t="s">
        <v>541</v>
      </c>
      <c r="M165" s="124" t="s">
        <v>2985</v>
      </c>
    </row>
    <row r="166" spans="1:13" x14ac:dyDescent="0.35">
      <c r="A166" s="83" t="s">
        <v>424</v>
      </c>
      <c r="B166" s="9" t="s">
        <v>425</v>
      </c>
      <c r="C166" s="85" t="s">
        <v>3016</v>
      </c>
      <c r="D166" s="83">
        <v>2017</v>
      </c>
      <c r="E166" s="85" t="s">
        <v>601</v>
      </c>
      <c r="F166" s="83" t="s">
        <v>21</v>
      </c>
      <c r="G166" s="83" t="s">
        <v>22</v>
      </c>
      <c r="H166" s="83">
        <v>1</v>
      </c>
      <c r="I166" s="83" t="s">
        <v>3072</v>
      </c>
      <c r="J166" s="10">
        <v>0.29716000000000004</v>
      </c>
      <c r="K166" s="83" t="s">
        <v>402</v>
      </c>
      <c r="L166" s="83" t="s">
        <v>541</v>
      </c>
      <c r="M166" s="124" t="s">
        <v>2985</v>
      </c>
    </row>
    <row r="167" spans="1:13" x14ac:dyDescent="0.35">
      <c r="A167" s="83" t="s">
        <v>424</v>
      </c>
      <c r="B167" s="9" t="s">
        <v>425</v>
      </c>
      <c r="C167" s="85" t="s">
        <v>3016</v>
      </c>
      <c r="D167" s="83">
        <v>2017</v>
      </c>
      <c r="E167" s="85" t="s">
        <v>601</v>
      </c>
      <c r="F167" s="83" t="s">
        <v>21</v>
      </c>
      <c r="G167" s="83" t="s">
        <v>22</v>
      </c>
      <c r="H167" s="83">
        <v>2</v>
      </c>
      <c r="I167" s="83" t="s">
        <v>3072</v>
      </c>
      <c r="J167" s="10">
        <v>0.23324000000000003</v>
      </c>
      <c r="K167" s="83" t="s">
        <v>402</v>
      </c>
      <c r="L167" s="83" t="s">
        <v>541</v>
      </c>
      <c r="M167" s="124" t="s">
        <v>2985</v>
      </c>
    </row>
    <row r="168" spans="1:13" x14ac:dyDescent="0.35">
      <c r="A168" s="83" t="s">
        <v>424</v>
      </c>
      <c r="B168" s="9" t="s">
        <v>425</v>
      </c>
      <c r="C168" s="85" t="s">
        <v>3016</v>
      </c>
      <c r="D168" s="83">
        <v>2017</v>
      </c>
      <c r="E168" s="85" t="s">
        <v>601</v>
      </c>
      <c r="F168" s="83" t="s">
        <v>21</v>
      </c>
      <c r="G168" s="83" t="s">
        <v>22</v>
      </c>
      <c r="H168" s="83">
        <v>3</v>
      </c>
      <c r="I168" s="83" t="s">
        <v>3072</v>
      </c>
      <c r="J168" s="10">
        <v>0.25704000000000005</v>
      </c>
      <c r="K168" s="83" t="s">
        <v>402</v>
      </c>
      <c r="L168" s="83" t="s">
        <v>541</v>
      </c>
      <c r="M168" s="124" t="s">
        <v>2985</v>
      </c>
    </row>
    <row r="169" spans="1:13" x14ac:dyDescent="0.35">
      <c r="A169" s="83" t="s">
        <v>424</v>
      </c>
      <c r="B169" s="9" t="s">
        <v>425</v>
      </c>
      <c r="C169" s="85" t="s">
        <v>3016</v>
      </c>
      <c r="D169" s="83">
        <v>2017</v>
      </c>
      <c r="E169" s="85" t="s">
        <v>593</v>
      </c>
      <c r="F169" s="83" t="s">
        <v>23</v>
      </c>
      <c r="G169" s="83" t="s">
        <v>24</v>
      </c>
      <c r="H169" s="83">
        <v>1</v>
      </c>
      <c r="I169" s="83" t="s">
        <v>3072</v>
      </c>
      <c r="J169" s="10">
        <v>0.36108000000000007</v>
      </c>
      <c r="K169" s="83" t="s">
        <v>402</v>
      </c>
      <c r="L169" s="83" t="s">
        <v>541</v>
      </c>
      <c r="M169" s="124" t="s">
        <v>2985</v>
      </c>
    </row>
    <row r="170" spans="1:13" x14ac:dyDescent="0.35">
      <c r="A170" s="83" t="s">
        <v>424</v>
      </c>
      <c r="B170" s="9" t="s">
        <v>425</v>
      </c>
      <c r="C170" s="85" t="s">
        <v>3016</v>
      </c>
      <c r="D170" s="83">
        <v>2017</v>
      </c>
      <c r="E170" s="85" t="s">
        <v>593</v>
      </c>
      <c r="F170" s="83" t="s">
        <v>23</v>
      </c>
      <c r="G170" s="83" t="s">
        <v>24</v>
      </c>
      <c r="H170" s="83">
        <v>2</v>
      </c>
      <c r="I170" s="83" t="s">
        <v>3072</v>
      </c>
      <c r="J170" s="10">
        <v>0</v>
      </c>
      <c r="K170" s="83" t="s">
        <v>402</v>
      </c>
      <c r="L170" s="83" t="s">
        <v>541</v>
      </c>
      <c r="M170" s="124" t="s">
        <v>2985</v>
      </c>
    </row>
    <row r="171" spans="1:13" x14ac:dyDescent="0.35">
      <c r="A171" s="83" t="s">
        <v>424</v>
      </c>
      <c r="B171" s="9" t="s">
        <v>425</v>
      </c>
      <c r="C171" s="85" t="s">
        <v>3016</v>
      </c>
      <c r="D171" s="83">
        <v>2017</v>
      </c>
      <c r="E171" s="85" t="s">
        <v>593</v>
      </c>
      <c r="F171" s="83" t="s">
        <v>23</v>
      </c>
      <c r="G171" s="83" t="s">
        <v>24</v>
      </c>
      <c r="H171" s="83">
        <v>3</v>
      </c>
      <c r="I171" s="83" t="s">
        <v>3072</v>
      </c>
      <c r="J171" s="10">
        <v>0</v>
      </c>
      <c r="K171" s="83" t="s">
        <v>402</v>
      </c>
      <c r="L171" s="83" t="s">
        <v>541</v>
      </c>
      <c r="M171" s="124" t="s">
        <v>2985</v>
      </c>
    </row>
    <row r="172" spans="1:13" x14ac:dyDescent="0.35">
      <c r="A172" s="83" t="s">
        <v>424</v>
      </c>
      <c r="B172" s="9" t="s">
        <v>425</v>
      </c>
      <c r="C172" s="85" t="s">
        <v>3016</v>
      </c>
      <c r="D172" s="83">
        <v>2017</v>
      </c>
      <c r="E172" s="85" t="s">
        <v>593</v>
      </c>
      <c r="F172" s="83" t="s">
        <v>23</v>
      </c>
      <c r="G172" s="83" t="s">
        <v>24</v>
      </c>
      <c r="H172" s="83">
        <v>2</v>
      </c>
      <c r="I172" s="83" t="s">
        <v>3072</v>
      </c>
      <c r="J172" s="10">
        <v>0.29580000000000001</v>
      </c>
      <c r="K172" s="83" t="s">
        <v>402</v>
      </c>
      <c r="L172" s="83" t="s">
        <v>541</v>
      </c>
      <c r="M172" s="124" t="s">
        <v>2985</v>
      </c>
    </row>
    <row r="173" spans="1:13" x14ac:dyDescent="0.35">
      <c r="A173" s="83" t="s">
        <v>424</v>
      </c>
      <c r="B173" s="9" t="s">
        <v>425</v>
      </c>
      <c r="C173" s="85" t="s">
        <v>3016</v>
      </c>
      <c r="D173" s="83">
        <v>2017</v>
      </c>
      <c r="E173" s="85" t="s">
        <v>593</v>
      </c>
      <c r="F173" s="83" t="s">
        <v>23</v>
      </c>
      <c r="G173" s="83" t="s">
        <v>24</v>
      </c>
      <c r="H173" s="83">
        <v>3</v>
      </c>
      <c r="I173" s="83" t="s">
        <v>3072</v>
      </c>
      <c r="J173" s="10">
        <v>0.28628000000000003</v>
      </c>
      <c r="K173" s="83" t="s">
        <v>402</v>
      </c>
      <c r="L173" s="83" t="s">
        <v>541</v>
      </c>
      <c r="M173" s="124" t="s">
        <v>2985</v>
      </c>
    </row>
    <row r="174" spans="1:13" x14ac:dyDescent="0.35">
      <c r="A174" s="83" t="s">
        <v>424</v>
      </c>
      <c r="B174" s="9" t="s">
        <v>425</v>
      </c>
      <c r="C174" s="85" t="s">
        <v>3016</v>
      </c>
      <c r="D174" s="83">
        <v>2017</v>
      </c>
      <c r="E174" s="85" t="s">
        <v>593</v>
      </c>
      <c r="F174" s="83" t="s">
        <v>23</v>
      </c>
      <c r="G174" s="83" t="s">
        <v>24</v>
      </c>
      <c r="H174" s="83">
        <v>1</v>
      </c>
      <c r="I174" s="83" t="s">
        <v>3072</v>
      </c>
      <c r="J174" s="10">
        <v>0.14212</v>
      </c>
      <c r="K174" s="83" t="s">
        <v>402</v>
      </c>
      <c r="L174" s="83" t="s">
        <v>541</v>
      </c>
      <c r="M174" s="124" t="s">
        <v>2985</v>
      </c>
    </row>
    <row r="175" spans="1:13" x14ac:dyDescent="0.35">
      <c r="A175" s="83" t="s">
        <v>424</v>
      </c>
      <c r="B175" s="9" t="s">
        <v>425</v>
      </c>
      <c r="C175" s="85" t="s">
        <v>3016</v>
      </c>
      <c r="D175" s="83">
        <v>2017</v>
      </c>
      <c r="E175" s="85" t="s">
        <v>598</v>
      </c>
      <c r="F175" s="83" t="s">
        <v>25</v>
      </c>
      <c r="G175" s="83" t="s">
        <v>26</v>
      </c>
      <c r="H175" s="83">
        <v>1</v>
      </c>
      <c r="I175" s="83" t="s">
        <v>3072</v>
      </c>
      <c r="J175" s="10">
        <v>0.55488000000000004</v>
      </c>
      <c r="K175" s="83" t="s">
        <v>402</v>
      </c>
      <c r="L175" s="83" t="s">
        <v>541</v>
      </c>
      <c r="M175" s="124" t="s">
        <v>2985</v>
      </c>
    </row>
    <row r="176" spans="1:13" x14ac:dyDescent="0.35">
      <c r="A176" s="83" t="s">
        <v>424</v>
      </c>
      <c r="B176" s="9" t="s">
        <v>425</v>
      </c>
      <c r="C176" s="85" t="s">
        <v>3016</v>
      </c>
      <c r="D176" s="83">
        <v>2017</v>
      </c>
      <c r="E176" s="85" t="s">
        <v>598</v>
      </c>
      <c r="F176" s="83" t="s">
        <v>25</v>
      </c>
      <c r="G176" s="83" t="s">
        <v>26</v>
      </c>
      <c r="H176" s="83">
        <v>2</v>
      </c>
      <c r="I176" s="83" t="s">
        <v>3072</v>
      </c>
      <c r="J176" s="10">
        <v>0.47123999999999999</v>
      </c>
      <c r="K176" s="83" t="s">
        <v>402</v>
      </c>
      <c r="L176" s="83" t="s">
        <v>541</v>
      </c>
      <c r="M176" s="124" t="s">
        <v>2985</v>
      </c>
    </row>
    <row r="177" spans="1:13" x14ac:dyDescent="0.35">
      <c r="A177" s="83" t="s">
        <v>424</v>
      </c>
      <c r="B177" s="9" t="s">
        <v>425</v>
      </c>
      <c r="C177" s="85" t="s">
        <v>3016</v>
      </c>
      <c r="D177" s="83">
        <v>2017</v>
      </c>
      <c r="E177" s="85" t="s">
        <v>598</v>
      </c>
      <c r="F177" s="83" t="s">
        <v>25</v>
      </c>
      <c r="G177" s="83" t="s">
        <v>26</v>
      </c>
      <c r="H177" s="83">
        <v>3</v>
      </c>
      <c r="I177" s="83" t="s">
        <v>3072</v>
      </c>
      <c r="J177" s="10">
        <v>0.48620000000000002</v>
      </c>
      <c r="K177" s="83" t="s">
        <v>402</v>
      </c>
      <c r="L177" s="83" t="s">
        <v>541</v>
      </c>
      <c r="M177" s="124" t="s">
        <v>2985</v>
      </c>
    </row>
    <row r="178" spans="1:13" x14ac:dyDescent="0.35">
      <c r="A178" s="83" t="s">
        <v>424</v>
      </c>
      <c r="B178" s="9" t="s">
        <v>425</v>
      </c>
      <c r="C178" s="85" t="s">
        <v>3016</v>
      </c>
      <c r="D178" s="83">
        <v>2017</v>
      </c>
      <c r="E178" s="85" t="s">
        <v>598</v>
      </c>
      <c r="F178" s="83" t="s">
        <v>25</v>
      </c>
      <c r="G178" s="83" t="s">
        <v>26</v>
      </c>
      <c r="H178" s="83">
        <v>1</v>
      </c>
      <c r="I178" s="83" t="s">
        <v>3072</v>
      </c>
      <c r="J178" s="10">
        <v>0.32232</v>
      </c>
      <c r="K178" s="83" t="s">
        <v>402</v>
      </c>
      <c r="L178" s="83" t="s">
        <v>541</v>
      </c>
      <c r="M178" s="124" t="s">
        <v>2985</v>
      </c>
    </row>
    <row r="179" spans="1:13" x14ac:dyDescent="0.35">
      <c r="A179" s="83" t="s">
        <v>424</v>
      </c>
      <c r="B179" s="9" t="s">
        <v>425</v>
      </c>
      <c r="C179" s="85" t="s">
        <v>3016</v>
      </c>
      <c r="D179" s="83">
        <v>2017</v>
      </c>
      <c r="E179" s="85" t="s">
        <v>598</v>
      </c>
      <c r="F179" s="83" t="s">
        <v>25</v>
      </c>
      <c r="G179" s="83" t="s">
        <v>26</v>
      </c>
      <c r="H179" s="83">
        <v>2</v>
      </c>
      <c r="I179" s="83" t="s">
        <v>3072</v>
      </c>
      <c r="J179" s="10">
        <v>0.41752</v>
      </c>
      <c r="K179" s="83" t="s">
        <v>402</v>
      </c>
      <c r="L179" s="83" t="s">
        <v>541</v>
      </c>
      <c r="M179" s="124" t="s">
        <v>2985</v>
      </c>
    </row>
    <row r="180" spans="1:13" x14ac:dyDescent="0.35">
      <c r="A180" s="83" t="s">
        <v>424</v>
      </c>
      <c r="B180" s="9" t="s">
        <v>425</v>
      </c>
      <c r="C180" s="85" t="s">
        <v>3016</v>
      </c>
      <c r="D180" s="83">
        <v>2017</v>
      </c>
      <c r="E180" s="85" t="s">
        <v>598</v>
      </c>
      <c r="F180" s="83" t="s">
        <v>25</v>
      </c>
      <c r="G180" s="83" t="s">
        <v>26</v>
      </c>
      <c r="H180" s="83">
        <v>3</v>
      </c>
      <c r="I180" s="83" t="s">
        <v>3072</v>
      </c>
      <c r="J180" s="10">
        <v>0.49844000000000005</v>
      </c>
      <c r="K180" s="83" t="s">
        <v>402</v>
      </c>
      <c r="L180" s="83" t="s">
        <v>541</v>
      </c>
      <c r="M180" s="124" t="s">
        <v>2985</v>
      </c>
    </row>
    <row r="181" spans="1:13" x14ac:dyDescent="0.35">
      <c r="A181" s="83" t="s">
        <v>424</v>
      </c>
      <c r="B181" s="9" t="s">
        <v>425</v>
      </c>
      <c r="C181" s="85" t="s">
        <v>3016</v>
      </c>
      <c r="D181" s="83">
        <v>2017</v>
      </c>
      <c r="E181" s="85" t="s">
        <v>596</v>
      </c>
      <c r="F181" s="83" t="s">
        <v>27</v>
      </c>
      <c r="G181" s="83" t="s">
        <v>28</v>
      </c>
      <c r="H181" s="83">
        <v>1</v>
      </c>
      <c r="I181" s="83" t="s">
        <v>3072</v>
      </c>
      <c r="J181" s="10">
        <v>0.25228</v>
      </c>
      <c r="K181" s="83" t="s">
        <v>402</v>
      </c>
      <c r="L181" s="83" t="s">
        <v>541</v>
      </c>
      <c r="M181" s="124" t="s">
        <v>2985</v>
      </c>
    </row>
    <row r="182" spans="1:13" x14ac:dyDescent="0.35">
      <c r="A182" s="83" t="s">
        <v>424</v>
      </c>
      <c r="B182" s="9" t="s">
        <v>425</v>
      </c>
      <c r="C182" s="85" t="s">
        <v>3016</v>
      </c>
      <c r="D182" s="83">
        <v>2017</v>
      </c>
      <c r="E182" s="85" t="s">
        <v>596</v>
      </c>
      <c r="F182" s="83" t="s">
        <v>27</v>
      </c>
      <c r="G182" s="83" t="s">
        <v>28</v>
      </c>
      <c r="H182" s="83">
        <v>2</v>
      </c>
      <c r="I182" s="83" t="s">
        <v>3072</v>
      </c>
      <c r="J182" s="10">
        <v>0.31688000000000005</v>
      </c>
      <c r="K182" s="83" t="s">
        <v>402</v>
      </c>
      <c r="L182" s="83" t="s">
        <v>541</v>
      </c>
      <c r="M182" s="124" t="s">
        <v>2985</v>
      </c>
    </row>
    <row r="183" spans="1:13" x14ac:dyDescent="0.35">
      <c r="A183" s="83" t="s">
        <v>424</v>
      </c>
      <c r="B183" s="9" t="s">
        <v>425</v>
      </c>
      <c r="C183" s="85" t="s">
        <v>3016</v>
      </c>
      <c r="D183" s="83">
        <v>2017</v>
      </c>
      <c r="E183" s="85" t="s">
        <v>596</v>
      </c>
      <c r="F183" s="83" t="s">
        <v>27</v>
      </c>
      <c r="G183" s="83" t="s">
        <v>28</v>
      </c>
      <c r="H183" s="83">
        <v>3</v>
      </c>
      <c r="I183" s="83" t="s">
        <v>3072</v>
      </c>
      <c r="J183" s="10">
        <v>0.25704000000000005</v>
      </c>
      <c r="K183" s="83" t="s">
        <v>402</v>
      </c>
      <c r="L183" s="83" t="s">
        <v>541</v>
      </c>
      <c r="M183" s="124" t="s">
        <v>2985</v>
      </c>
    </row>
    <row r="184" spans="1:13" x14ac:dyDescent="0.35">
      <c r="A184" s="83" t="s">
        <v>424</v>
      </c>
      <c r="B184" s="9" t="s">
        <v>425</v>
      </c>
      <c r="C184" s="85" t="s">
        <v>3016</v>
      </c>
      <c r="D184" s="83">
        <v>2017</v>
      </c>
      <c r="E184" s="85" t="s">
        <v>596</v>
      </c>
      <c r="F184" s="83" t="s">
        <v>27</v>
      </c>
      <c r="G184" s="83" t="s">
        <v>28</v>
      </c>
      <c r="H184" s="83">
        <v>1</v>
      </c>
      <c r="I184" s="83" t="s">
        <v>3072</v>
      </c>
      <c r="J184" s="10">
        <v>0.24888000000000002</v>
      </c>
      <c r="K184" s="83" t="s">
        <v>402</v>
      </c>
      <c r="L184" s="83" t="s">
        <v>541</v>
      </c>
      <c r="M184" s="124" t="s">
        <v>2985</v>
      </c>
    </row>
    <row r="185" spans="1:13" x14ac:dyDescent="0.35">
      <c r="A185" s="83" t="s">
        <v>424</v>
      </c>
      <c r="B185" s="9" t="s">
        <v>425</v>
      </c>
      <c r="C185" s="85" t="s">
        <v>3016</v>
      </c>
      <c r="D185" s="83">
        <v>2017</v>
      </c>
      <c r="E185" s="85" t="s">
        <v>596</v>
      </c>
      <c r="F185" s="83" t="s">
        <v>27</v>
      </c>
      <c r="G185" s="83" t="s">
        <v>28</v>
      </c>
      <c r="H185" s="83">
        <v>2</v>
      </c>
      <c r="I185" s="83" t="s">
        <v>3072</v>
      </c>
      <c r="J185" s="10">
        <v>0.30260000000000004</v>
      </c>
      <c r="K185" s="83" t="s">
        <v>402</v>
      </c>
      <c r="L185" s="83" t="s">
        <v>541</v>
      </c>
      <c r="M185" s="124" t="s">
        <v>2985</v>
      </c>
    </row>
    <row r="186" spans="1:13" x14ac:dyDescent="0.35">
      <c r="A186" s="83" t="s">
        <v>424</v>
      </c>
      <c r="B186" s="9" t="s">
        <v>425</v>
      </c>
      <c r="C186" s="85" t="s">
        <v>3016</v>
      </c>
      <c r="D186" s="83">
        <v>2017</v>
      </c>
      <c r="E186" s="85" t="s">
        <v>596</v>
      </c>
      <c r="F186" s="83" t="s">
        <v>27</v>
      </c>
      <c r="G186" s="83" t="s">
        <v>28</v>
      </c>
      <c r="H186" s="83">
        <v>3</v>
      </c>
      <c r="I186" s="83" t="s">
        <v>3072</v>
      </c>
      <c r="J186" s="10">
        <v>0.27744000000000002</v>
      </c>
      <c r="K186" s="83" t="s">
        <v>402</v>
      </c>
      <c r="L186" s="83" t="s">
        <v>541</v>
      </c>
      <c r="M186" s="124" t="s">
        <v>2985</v>
      </c>
    </row>
    <row r="187" spans="1:13" x14ac:dyDescent="0.35">
      <c r="A187" s="83" t="s">
        <v>424</v>
      </c>
      <c r="B187" s="9" t="s">
        <v>425</v>
      </c>
      <c r="C187" s="85" t="s">
        <v>3016</v>
      </c>
      <c r="D187" s="83">
        <v>2017</v>
      </c>
      <c r="E187" s="85" t="s">
        <v>597</v>
      </c>
      <c r="F187" s="83" t="s">
        <v>29</v>
      </c>
      <c r="G187" s="83" t="s">
        <v>30</v>
      </c>
      <c r="H187" s="83">
        <v>1</v>
      </c>
      <c r="I187" s="83" t="s">
        <v>3072</v>
      </c>
      <c r="J187" s="10">
        <v>0.48552000000000001</v>
      </c>
      <c r="K187" s="83" t="s">
        <v>402</v>
      </c>
      <c r="L187" s="83" t="s">
        <v>541</v>
      </c>
      <c r="M187" s="124" t="s">
        <v>2985</v>
      </c>
    </row>
    <row r="188" spans="1:13" x14ac:dyDescent="0.35">
      <c r="A188" s="83" t="s">
        <v>424</v>
      </c>
      <c r="B188" s="9" t="s">
        <v>425</v>
      </c>
      <c r="C188" s="85" t="s">
        <v>3016</v>
      </c>
      <c r="D188" s="83">
        <v>2017</v>
      </c>
      <c r="E188" s="85" t="s">
        <v>597</v>
      </c>
      <c r="F188" s="83" t="s">
        <v>29</v>
      </c>
      <c r="G188" s="83" t="s">
        <v>30</v>
      </c>
      <c r="H188" s="83">
        <v>2</v>
      </c>
      <c r="I188" s="83" t="s">
        <v>3072</v>
      </c>
      <c r="J188" s="10">
        <v>0.55284</v>
      </c>
      <c r="K188" s="83" t="s">
        <v>402</v>
      </c>
      <c r="L188" s="83" t="s">
        <v>541</v>
      </c>
      <c r="M188" s="124" t="s">
        <v>2985</v>
      </c>
    </row>
    <row r="189" spans="1:13" x14ac:dyDescent="0.35">
      <c r="A189" s="83" t="s">
        <v>424</v>
      </c>
      <c r="B189" s="9" t="s">
        <v>425</v>
      </c>
      <c r="C189" s="85" t="s">
        <v>3016</v>
      </c>
      <c r="D189" s="83">
        <v>2017</v>
      </c>
      <c r="E189" s="85" t="s">
        <v>597</v>
      </c>
      <c r="F189" s="83" t="s">
        <v>29</v>
      </c>
      <c r="G189" s="83" t="s">
        <v>30</v>
      </c>
      <c r="H189" s="83">
        <v>3</v>
      </c>
      <c r="I189" s="83" t="s">
        <v>3072</v>
      </c>
      <c r="J189" s="10">
        <v>0.46851999999999999</v>
      </c>
      <c r="K189" s="83" t="s">
        <v>402</v>
      </c>
      <c r="L189" s="83" t="s">
        <v>541</v>
      </c>
      <c r="M189" s="124" t="s">
        <v>2985</v>
      </c>
    </row>
    <row r="190" spans="1:13" x14ac:dyDescent="0.35">
      <c r="A190" s="83" t="s">
        <v>424</v>
      </c>
      <c r="B190" s="9" t="s">
        <v>425</v>
      </c>
      <c r="C190" s="85" t="s">
        <v>3016</v>
      </c>
      <c r="D190" s="83">
        <v>2017</v>
      </c>
      <c r="E190" s="85" t="s">
        <v>597</v>
      </c>
      <c r="F190" s="83" t="s">
        <v>29</v>
      </c>
      <c r="G190" s="83" t="s">
        <v>30</v>
      </c>
      <c r="H190" s="83">
        <v>1</v>
      </c>
      <c r="I190" s="83" t="s">
        <v>3072</v>
      </c>
      <c r="J190" s="10">
        <v>0.48076000000000002</v>
      </c>
      <c r="K190" s="83" t="s">
        <v>402</v>
      </c>
      <c r="L190" s="83" t="s">
        <v>541</v>
      </c>
      <c r="M190" s="124" t="s">
        <v>2985</v>
      </c>
    </row>
    <row r="191" spans="1:13" x14ac:dyDescent="0.35">
      <c r="A191" s="83" t="s">
        <v>424</v>
      </c>
      <c r="B191" s="9" t="s">
        <v>425</v>
      </c>
      <c r="C191" s="85" t="s">
        <v>3016</v>
      </c>
      <c r="D191" s="83">
        <v>2017</v>
      </c>
      <c r="E191" s="85" t="s">
        <v>597</v>
      </c>
      <c r="F191" s="83" t="s">
        <v>29</v>
      </c>
      <c r="G191" s="83" t="s">
        <v>30</v>
      </c>
      <c r="H191" s="83">
        <v>2</v>
      </c>
      <c r="I191" s="83" t="s">
        <v>3072</v>
      </c>
      <c r="J191" s="10">
        <v>0.44336000000000003</v>
      </c>
      <c r="K191" s="83" t="s">
        <v>402</v>
      </c>
      <c r="L191" s="83" t="s">
        <v>541</v>
      </c>
      <c r="M191" s="124" t="s">
        <v>2985</v>
      </c>
    </row>
    <row r="192" spans="1:13" x14ac:dyDescent="0.35">
      <c r="A192" s="83" t="s">
        <v>424</v>
      </c>
      <c r="B192" s="9" t="s">
        <v>425</v>
      </c>
      <c r="C192" s="85" t="s">
        <v>3016</v>
      </c>
      <c r="D192" s="83">
        <v>2017</v>
      </c>
      <c r="E192" s="85" t="s">
        <v>597</v>
      </c>
      <c r="F192" s="83" t="s">
        <v>29</v>
      </c>
      <c r="G192" s="83" t="s">
        <v>30</v>
      </c>
      <c r="H192" s="83">
        <v>3</v>
      </c>
      <c r="I192" s="83" t="s">
        <v>3072</v>
      </c>
      <c r="J192" s="10">
        <v>0.35836000000000007</v>
      </c>
      <c r="K192" s="83" t="s">
        <v>402</v>
      </c>
      <c r="L192" s="83" t="s">
        <v>541</v>
      </c>
      <c r="M192" s="124" t="s">
        <v>2985</v>
      </c>
    </row>
    <row r="193" spans="1:13" x14ac:dyDescent="0.35">
      <c r="A193" s="83" t="s">
        <v>424</v>
      </c>
      <c r="B193" s="9" t="s">
        <v>425</v>
      </c>
      <c r="C193" s="85" t="s">
        <v>3016</v>
      </c>
      <c r="D193" s="83">
        <v>2017</v>
      </c>
      <c r="E193" s="85" t="s">
        <v>595</v>
      </c>
      <c r="F193" s="83" t="s">
        <v>31</v>
      </c>
      <c r="G193" s="83" t="s">
        <v>32</v>
      </c>
      <c r="H193" s="83">
        <v>1</v>
      </c>
      <c r="I193" s="83" t="s">
        <v>3072</v>
      </c>
      <c r="J193" s="10">
        <v>0.55623999999999996</v>
      </c>
      <c r="K193" s="83" t="s">
        <v>402</v>
      </c>
      <c r="L193" s="83" t="s">
        <v>541</v>
      </c>
      <c r="M193" s="124" t="s">
        <v>2985</v>
      </c>
    </row>
    <row r="194" spans="1:13" x14ac:dyDescent="0.35">
      <c r="A194" s="83" t="s">
        <v>424</v>
      </c>
      <c r="B194" s="9" t="s">
        <v>425</v>
      </c>
      <c r="C194" s="85" t="s">
        <v>3016</v>
      </c>
      <c r="D194" s="83">
        <v>2017</v>
      </c>
      <c r="E194" s="85" t="s">
        <v>595</v>
      </c>
      <c r="F194" s="83" t="s">
        <v>31</v>
      </c>
      <c r="G194" s="83" t="s">
        <v>32</v>
      </c>
      <c r="H194" s="83">
        <v>2</v>
      </c>
      <c r="I194" s="83" t="s">
        <v>3072</v>
      </c>
      <c r="J194" s="10">
        <v>0.42228000000000004</v>
      </c>
      <c r="K194" s="83" t="s">
        <v>402</v>
      </c>
      <c r="L194" s="83" t="s">
        <v>541</v>
      </c>
      <c r="M194" s="124" t="s">
        <v>2985</v>
      </c>
    </row>
    <row r="195" spans="1:13" x14ac:dyDescent="0.35">
      <c r="A195" s="83" t="s">
        <v>424</v>
      </c>
      <c r="B195" s="9" t="s">
        <v>425</v>
      </c>
      <c r="C195" s="85" t="s">
        <v>3016</v>
      </c>
      <c r="D195" s="83">
        <v>2017</v>
      </c>
      <c r="E195" s="85" t="s">
        <v>595</v>
      </c>
      <c r="F195" s="83" t="s">
        <v>31</v>
      </c>
      <c r="G195" s="83" t="s">
        <v>32</v>
      </c>
      <c r="H195" s="83">
        <v>3</v>
      </c>
      <c r="I195" s="83" t="s">
        <v>3072</v>
      </c>
      <c r="J195" s="10">
        <v>0.44404000000000005</v>
      </c>
      <c r="K195" s="83" t="s">
        <v>402</v>
      </c>
      <c r="L195" s="83" t="s">
        <v>541</v>
      </c>
      <c r="M195" s="124" t="s">
        <v>2985</v>
      </c>
    </row>
    <row r="196" spans="1:13" x14ac:dyDescent="0.35">
      <c r="A196" s="83" t="s">
        <v>424</v>
      </c>
      <c r="B196" s="9" t="s">
        <v>425</v>
      </c>
      <c r="C196" s="85" t="s">
        <v>3016</v>
      </c>
      <c r="D196" s="83">
        <v>2017</v>
      </c>
      <c r="E196" s="85" t="s">
        <v>595</v>
      </c>
      <c r="F196" s="83" t="s">
        <v>31</v>
      </c>
      <c r="G196" s="83" t="s">
        <v>32</v>
      </c>
      <c r="H196" s="83">
        <v>1</v>
      </c>
      <c r="I196" s="83" t="s">
        <v>3072</v>
      </c>
      <c r="J196" s="10">
        <v>0.56779999999999997</v>
      </c>
      <c r="K196" s="83" t="s">
        <v>402</v>
      </c>
      <c r="L196" s="83" t="s">
        <v>541</v>
      </c>
      <c r="M196" s="124" t="s">
        <v>2985</v>
      </c>
    </row>
    <row r="197" spans="1:13" x14ac:dyDescent="0.35">
      <c r="A197" s="83" t="s">
        <v>424</v>
      </c>
      <c r="B197" s="9" t="s">
        <v>425</v>
      </c>
      <c r="C197" s="85" t="s">
        <v>3016</v>
      </c>
      <c r="D197" s="83">
        <v>2017</v>
      </c>
      <c r="E197" s="85" t="s">
        <v>595</v>
      </c>
      <c r="F197" s="83" t="s">
        <v>31</v>
      </c>
      <c r="G197" s="83" t="s">
        <v>32</v>
      </c>
      <c r="H197" s="83">
        <v>2</v>
      </c>
      <c r="I197" s="83" t="s">
        <v>3072</v>
      </c>
      <c r="J197" s="10">
        <v>0.48008000000000001</v>
      </c>
      <c r="K197" s="83" t="s">
        <v>402</v>
      </c>
      <c r="L197" s="83" t="s">
        <v>541</v>
      </c>
      <c r="M197" s="124" t="s">
        <v>2985</v>
      </c>
    </row>
    <row r="198" spans="1:13" x14ac:dyDescent="0.35">
      <c r="A198" s="83" t="s">
        <v>424</v>
      </c>
      <c r="B198" s="9" t="s">
        <v>425</v>
      </c>
      <c r="C198" s="85" t="s">
        <v>3016</v>
      </c>
      <c r="D198" s="83">
        <v>2017</v>
      </c>
      <c r="E198" s="85" t="s">
        <v>595</v>
      </c>
      <c r="F198" s="83" t="s">
        <v>31</v>
      </c>
      <c r="G198" s="83" t="s">
        <v>32</v>
      </c>
      <c r="H198" s="83">
        <v>3</v>
      </c>
      <c r="I198" s="83" t="s">
        <v>3072</v>
      </c>
      <c r="J198" s="10">
        <v>0.54264000000000012</v>
      </c>
      <c r="K198" s="83" t="s">
        <v>402</v>
      </c>
      <c r="L198" s="83" t="s">
        <v>541</v>
      </c>
      <c r="M198" s="124" t="s">
        <v>2985</v>
      </c>
    </row>
    <row r="199" spans="1:13" x14ac:dyDescent="0.35">
      <c r="A199" s="83" t="s">
        <v>424</v>
      </c>
      <c r="B199" s="9" t="s">
        <v>425</v>
      </c>
      <c r="C199" s="85" t="s">
        <v>3016</v>
      </c>
      <c r="D199" s="83">
        <v>2018</v>
      </c>
      <c r="E199" s="85" t="s">
        <v>599</v>
      </c>
      <c r="F199" s="83" t="s">
        <v>383</v>
      </c>
      <c r="G199" s="83" t="s">
        <v>384</v>
      </c>
      <c r="H199" s="83">
        <v>1</v>
      </c>
      <c r="I199" s="83" t="s">
        <v>3072</v>
      </c>
      <c r="J199" s="90">
        <v>0.67948320000000006</v>
      </c>
      <c r="K199" s="83" t="s">
        <v>402</v>
      </c>
      <c r="L199" s="83" t="s">
        <v>541</v>
      </c>
      <c r="M199" s="124" t="s">
        <v>2985</v>
      </c>
    </row>
    <row r="200" spans="1:13" x14ac:dyDescent="0.35">
      <c r="A200" s="83" t="s">
        <v>424</v>
      </c>
      <c r="B200" s="9" t="s">
        <v>425</v>
      </c>
      <c r="C200" s="85" t="s">
        <v>3016</v>
      </c>
      <c r="D200" s="83">
        <v>2018</v>
      </c>
      <c r="E200" s="85" t="s">
        <v>599</v>
      </c>
      <c r="F200" s="83" t="s">
        <v>383</v>
      </c>
      <c r="G200" s="83" t="s">
        <v>384</v>
      </c>
      <c r="H200" s="83">
        <v>2</v>
      </c>
      <c r="I200" s="83" t="s">
        <v>3072</v>
      </c>
      <c r="J200" s="10">
        <v>0.74317880000000014</v>
      </c>
      <c r="K200" s="83" t="s">
        <v>402</v>
      </c>
      <c r="L200" s="83" t="s">
        <v>541</v>
      </c>
      <c r="M200" s="124" t="s">
        <v>2985</v>
      </c>
    </row>
    <row r="201" spans="1:13" x14ac:dyDescent="0.35">
      <c r="A201" s="83" t="s">
        <v>424</v>
      </c>
      <c r="B201" s="9" t="s">
        <v>425</v>
      </c>
      <c r="C201" s="85" t="s">
        <v>3016</v>
      </c>
      <c r="D201" s="83">
        <v>2018</v>
      </c>
      <c r="E201" s="85" t="s">
        <v>599</v>
      </c>
      <c r="F201" s="83" t="s">
        <v>383</v>
      </c>
      <c r="G201" s="83" t="s">
        <v>384</v>
      </c>
      <c r="H201" s="83">
        <v>3</v>
      </c>
      <c r="I201" s="83" t="s">
        <v>3072</v>
      </c>
      <c r="J201" s="10">
        <v>0.82899480000000003</v>
      </c>
      <c r="K201" s="83" t="s">
        <v>402</v>
      </c>
      <c r="L201" s="83" t="s">
        <v>541</v>
      </c>
      <c r="M201" s="124" t="s">
        <v>2985</v>
      </c>
    </row>
    <row r="202" spans="1:13" x14ac:dyDescent="0.35">
      <c r="A202" s="83" t="s">
        <v>424</v>
      </c>
      <c r="B202" s="9" t="s">
        <v>425</v>
      </c>
      <c r="C202" s="85" t="s">
        <v>3016</v>
      </c>
      <c r="D202" s="83">
        <v>2018</v>
      </c>
      <c r="E202" s="85" t="s">
        <v>599</v>
      </c>
      <c r="F202" s="83" t="s">
        <v>383</v>
      </c>
      <c r="G202" s="83" t="s">
        <v>384</v>
      </c>
      <c r="H202" s="83">
        <v>1</v>
      </c>
      <c r="I202" s="83" t="s">
        <v>3072</v>
      </c>
      <c r="J202" s="10">
        <v>0.5451526000000001</v>
      </c>
      <c r="K202" s="83" t="s">
        <v>402</v>
      </c>
      <c r="L202" s="83" t="s">
        <v>541</v>
      </c>
      <c r="M202" s="124" t="s">
        <v>2985</v>
      </c>
    </row>
    <row r="203" spans="1:13" x14ac:dyDescent="0.35">
      <c r="A203" s="83" t="s">
        <v>424</v>
      </c>
      <c r="B203" s="9" t="s">
        <v>425</v>
      </c>
      <c r="C203" s="85" t="s">
        <v>3016</v>
      </c>
      <c r="D203" s="83">
        <v>2018</v>
      </c>
      <c r="E203" s="85" t="s">
        <v>599</v>
      </c>
      <c r="F203" s="83" t="s">
        <v>383</v>
      </c>
      <c r="G203" s="83" t="s">
        <v>384</v>
      </c>
      <c r="H203" s="83">
        <v>2</v>
      </c>
      <c r="I203" s="83" t="s">
        <v>3072</v>
      </c>
      <c r="J203" s="10">
        <v>0.34693940000000006</v>
      </c>
      <c r="K203" s="83" t="s">
        <v>402</v>
      </c>
      <c r="L203" s="83" t="s">
        <v>541</v>
      </c>
      <c r="M203" s="124" t="s">
        <v>2985</v>
      </c>
    </row>
    <row r="204" spans="1:13" x14ac:dyDescent="0.35">
      <c r="A204" s="83" t="s">
        <v>424</v>
      </c>
      <c r="B204" s="9" t="s">
        <v>425</v>
      </c>
      <c r="C204" s="85" t="s">
        <v>3016</v>
      </c>
      <c r="D204" s="83">
        <v>2018</v>
      </c>
      <c r="E204" s="85" t="s">
        <v>599</v>
      </c>
      <c r="F204" s="83" t="s">
        <v>383</v>
      </c>
      <c r="G204" s="83" t="s">
        <v>384</v>
      </c>
      <c r="H204" s="83">
        <v>3</v>
      </c>
      <c r="I204" s="83" t="s">
        <v>3072</v>
      </c>
      <c r="J204" s="10">
        <v>0.34978520000000002</v>
      </c>
      <c r="K204" s="83" t="s">
        <v>402</v>
      </c>
      <c r="L204" s="83" t="s">
        <v>541</v>
      </c>
      <c r="M204" s="124" t="s">
        <v>2985</v>
      </c>
    </row>
    <row r="205" spans="1:13" x14ac:dyDescent="0.35">
      <c r="A205" s="83" t="s">
        <v>424</v>
      </c>
      <c r="B205" s="9" t="s">
        <v>425</v>
      </c>
      <c r="C205" s="85" t="s">
        <v>3016</v>
      </c>
      <c r="D205" s="83">
        <v>2018</v>
      </c>
      <c r="E205" s="85" t="s">
        <v>599</v>
      </c>
      <c r="F205" s="83" t="s">
        <v>383</v>
      </c>
      <c r="G205" s="83" t="s">
        <v>384</v>
      </c>
      <c r="H205" s="83">
        <v>4</v>
      </c>
      <c r="I205" s="83" t="s">
        <v>3072</v>
      </c>
      <c r="J205" s="10">
        <v>0.51452472000000005</v>
      </c>
      <c r="K205" s="83" t="s">
        <v>402</v>
      </c>
      <c r="L205" s="83" t="s">
        <v>541</v>
      </c>
      <c r="M205" s="124" t="s">
        <v>2985</v>
      </c>
    </row>
    <row r="206" spans="1:13" x14ac:dyDescent="0.35">
      <c r="A206" s="83" t="s">
        <v>424</v>
      </c>
      <c r="B206" s="9" t="s">
        <v>425</v>
      </c>
      <c r="C206" s="85" t="s">
        <v>3016</v>
      </c>
      <c r="D206" s="83">
        <v>2018</v>
      </c>
      <c r="E206" s="85" t="s">
        <v>3004</v>
      </c>
      <c r="F206" s="83" t="s">
        <v>386</v>
      </c>
      <c r="G206" s="83" t="s">
        <v>387</v>
      </c>
      <c r="H206" s="83">
        <v>1</v>
      </c>
      <c r="I206" s="83" t="s">
        <v>3072</v>
      </c>
      <c r="J206" s="10">
        <v>1.03340824</v>
      </c>
      <c r="K206" s="83" t="s">
        <v>402</v>
      </c>
      <c r="L206" s="83" t="s">
        <v>541</v>
      </c>
      <c r="M206" s="124" t="s">
        <v>2985</v>
      </c>
    </row>
    <row r="207" spans="1:13" x14ac:dyDescent="0.35">
      <c r="A207" s="83" t="s">
        <v>424</v>
      </c>
      <c r="B207" s="9" t="s">
        <v>425</v>
      </c>
      <c r="C207" s="85" t="s">
        <v>3016</v>
      </c>
      <c r="D207" s="83">
        <v>2018</v>
      </c>
      <c r="E207" s="85" t="s">
        <v>3004</v>
      </c>
      <c r="F207" s="83" t="s">
        <v>386</v>
      </c>
      <c r="G207" s="83" t="s">
        <v>387</v>
      </c>
      <c r="H207" s="83">
        <v>2</v>
      </c>
      <c r="I207" s="83" t="s">
        <v>3072</v>
      </c>
      <c r="J207" s="10">
        <v>1.2374803200000002</v>
      </c>
      <c r="K207" s="83" t="s">
        <v>402</v>
      </c>
      <c r="L207" s="83" t="s">
        <v>541</v>
      </c>
      <c r="M207" s="124" t="s">
        <v>2985</v>
      </c>
    </row>
    <row r="208" spans="1:13" x14ac:dyDescent="0.35">
      <c r="A208" s="83" t="s">
        <v>424</v>
      </c>
      <c r="B208" s="9" t="s">
        <v>425</v>
      </c>
      <c r="C208" s="85" t="s">
        <v>3016</v>
      </c>
      <c r="D208" s="83">
        <v>2018</v>
      </c>
      <c r="E208" s="85" t="s">
        <v>3004</v>
      </c>
      <c r="F208" s="83" t="s">
        <v>386</v>
      </c>
      <c r="G208" s="83" t="s">
        <v>387</v>
      </c>
      <c r="H208" s="83">
        <v>3</v>
      </c>
      <c r="I208" s="83" t="s">
        <v>3072</v>
      </c>
      <c r="J208" s="10">
        <v>1.0153080000000001</v>
      </c>
      <c r="K208" s="83" t="s">
        <v>402</v>
      </c>
      <c r="L208" s="83" t="s">
        <v>541</v>
      </c>
      <c r="M208" s="124" t="s">
        <v>2985</v>
      </c>
    </row>
    <row r="209" spans="1:13" x14ac:dyDescent="0.35">
      <c r="A209" s="83" t="s">
        <v>424</v>
      </c>
      <c r="B209" s="9" t="s">
        <v>425</v>
      </c>
      <c r="C209" s="85" t="s">
        <v>3016</v>
      </c>
      <c r="D209" s="83">
        <v>2018</v>
      </c>
      <c r="E209" s="85" t="s">
        <v>592</v>
      </c>
      <c r="F209" s="83" t="s">
        <v>8</v>
      </c>
      <c r="G209" s="83" t="s">
        <v>9</v>
      </c>
      <c r="H209" s="83">
        <v>1</v>
      </c>
      <c r="I209" s="83" t="s">
        <v>3072</v>
      </c>
      <c r="J209" s="10">
        <v>0.96633032000000008</v>
      </c>
      <c r="K209" s="83" t="s">
        <v>402</v>
      </c>
      <c r="L209" s="83" t="s">
        <v>541</v>
      </c>
      <c r="M209" s="124" t="s">
        <v>2985</v>
      </c>
    </row>
    <row r="210" spans="1:13" x14ac:dyDescent="0.35">
      <c r="A210" s="83" t="s">
        <v>424</v>
      </c>
      <c r="B210" s="9" t="s">
        <v>425</v>
      </c>
      <c r="C210" s="85" t="s">
        <v>3016</v>
      </c>
      <c r="D210" s="83">
        <v>2018</v>
      </c>
      <c r="E210" s="85" t="s">
        <v>592</v>
      </c>
      <c r="F210" s="83" t="s">
        <v>8</v>
      </c>
      <c r="G210" s="83" t="s">
        <v>9</v>
      </c>
      <c r="H210" s="83">
        <v>2</v>
      </c>
      <c r="I210" s="83" t="s">
        <v>3072</v>
      </c>
      <c r="J210" s="10">
        <v>0.70915228000000008</v>
      </c>
      <c r="K210" s="83" t="s">
        <v>402</v>
      </c>
      <c r="L210" s="83" t="s">
        <v>541</v>
      </c>
      <c r="M210" s="124" t="s">
        <v>2985</v>
      </c>
    </row>
    <row r="211" spans="1:13" x14ac:dyDescent="0.35">
      <c r="A211" s="83" t="s">
        <v>424</v>
      </c>
      <c r="B211" s="9" t="s">
        <v>425</v>
      </c>
      <c r="C211" s="85" t="s">
        <v>3016</v>
      </c>
      <c r="D211" s="83">
        <v>2018</v>
      </c>
      <c r="E211" s="85" t="s">
        <v>592</v>
      </c>
      <c r="F211" s="83" t="s">
        <v>8</v>
      </c>
      <c r="G211" s="83" t="s">
        <v>9</v>
      </c>
      <c r="H211" s="83">
        <v>3</v>
      </c>
      <c r="I211" s="83" t="s">
        <v>3072</v>
      </c>
      <c r="J211" s="10">
        <v>0.69685448000000005</v>
      </c>
      <c r="K211" s="83" t="s">
        <v>402</v>
      </c>
      <c r="L211" s="83" t="s">
        <v>541</v>
      </c>
      <c r="M211" s="124" t="s">
        <v>2985</v>
      </c>
    </row>
    <row r="212" spans="1:13" x14ac:dyDescent="0.35">
      <c r="A212" s="83" t="s">
        <v>424</v>
      </c>
      <c r="B212" s="9" t="s">
        <v>425</v>
      </c>
      <c r="C212" s="85" t="s">
        <v>3016</v>
      </c>
      <c r="D212" s="83">
        <v>2018</v>
      </c>
      <c r="E212" s="85" t="s">
        <v>594</v>
      </c>
      <c r="F212" s="83" t="s">
        <v>14</v>
      </c>
      <c r="G212" s="83" t="s">
        <v>15</v>
      </c>
      <c r="H212" s="83">
        <v>1</v>
      </c>
      <c r="I212" s="83" t="s">
        <v>3072</v>
      </c>
      <c r="J212" s="10">
        <v>0.63492212000000003</v>
      </c>
      <c r="K212" s="83" t="s">
        <v>402</v>
      </c>
      <c r="L212" s="83" t="s">
        <v>541</v>
      </c>
      <c r="M212" s="124" t="s">
        <v>2985</v>
      </c>
    </row>
    <row r="213" spans="1:13" x14ac:dyDescent="0.35">
      <c r="A213" s="83" t="s">
        <v>424</v>
      </c>
      <c r="B213" s="9" t="s">
        <v>425</v>
      </c>
      <c r="C213" s="85" t="s">
        <v>3016</v>
      </c>
      <c r="D213" s="83">
        <v>2018</v>
      </c>
      <c r="E213" s="85" t="s">
        <v>594</v>
      </c>
      <c r="F213" s="83" t="s">
        <v>14</v>
      </c>
      <c r="G213" s="83" t="s">
        <v>15</v>
      </c>
      <c r="H213" s="83">
        <v>2</v>
      </c>
      <c r="I213" s="83" t="s">
        <v>3072</v>
      </c>
      <c r="J213" s="10">
        <v>0.42840000000000006</v>
      </c>
      <c r="K213" s="83" t="s">
        <v>402</v>
      </c>
      <c r="L213" s="83" t="s">
        <v>541</v>
      </c>
      <c r="M213" s="124" t="s">
        <v>2985</v>
      </c>
    </row>
    <row r="214" spans="1:13" x14ac:dyDescent="0.35">
      <c r="A214" s="83" t="s">
        <v>424</v>
      </c>
      <c r="B214" s="9" t="s">
        <v>425</v>
      </c>
      <c r="C214" s="85" t="s">
        <v>3016</v>
      </c>
      <c r="D214" s="83">
        <v>2018</v>
      </c>
      <c r="E214" s="85" t="s">
        <v>594</v>
      </c>
      <c r="F214" s="83" t="s">
        <v>14</v>
      </c>
      <c r="G214" s="83" t="s">
        <v>15</v>
      </c>
      <c r="H214" s="83">
        <v>3</v>
      </c>
      <c r="I214" s="83" t="s">
        <v>3072</v>
      </c>
      <c r="J214" s="10">
        <v>0.48960000000000004</v>
      </c>
      <c r="K214" s="83" t="s">
        <v>402</v>
      </c>
      <c r="L214" s="83" t="s">
        <v>541</v>
      </c>
      <c r="M214" s="124" t="s">
        <v>2985</v>
      </c>
    </row>
    <row r="215" spans="1:13" x14ac:dyDescent="0.35">
      <c r="A215" s="83" t="s">
        <v>424</v>
      </c>
      <c r="B215" s="9" t="s">
        <v>425</v>
      </c>
      <c r="C215" s="85" t="s">
        <v>3016</v>
      </c>
      <c r="D215" s="83">
        <v>2018</v>
      </c>
      <c r="E215" s="85" t="s">
        <v>594</v>
      </c>
      <c r="F215" s="83" t="s">
        <v>14</v>
      </c>
      <c r="G215" s="83" t="s">
        <v>15</v>
      </c>
      <c r="H215" s="83">
        <v>4</v>
      </c>
      <c r="I215" s="83" t="s">
        <v>3072</v>
      </c>
      <c r="J215" s="10">
        <v>0.43520000000000003</v>
      </c>
      <c r="K215" s="83" t="s">
        <v>402</v>
      </c>
      <c r="L215" s="83" t="s">
        <v>541</v>
      </c>
      <c r="M215" s="124" t="s">
        <v>2985</v>
      </c>
    </row>
    <row r="216" spans="1:13" x14ac:dyDescent="0.35">
      <c r="A216" s="83" t="s">
        <v>424</v>
      </c>
      <c r="B216" s="9" t="s">
        <v>425</v>
      </c>
      <c r="C216" s="85" t="s">
        <v>3016</v>
      </c>
      <c r="D216" s="83">
        <v>2018</v>
      </c>
      <c r="E216" s="85" t="s">
        <v>3003</v>
      </c>
      <c r="F216" s="83" t="s">
        <v>17</v>
      </c>
      <c r="G216" s="83" t="s">
        <v>18</v>
      </c>
      <c r="H216" s="83">
        <v>1</v>
      </c>
      <c r="I216" s="83" t="s">
        <v>3072</v>
      </c>
      <c r="J216" s="10">
        <v>0.14960000000000001</v>
      </c>
      <c r="K216" s="83" t="s">
        <v>402</v>
      </c>
      <c r="L216" s="83" t="s">
        <v>541</v>
      </c>
      <c r="M216" s="124" t="s">
        <v>2985</v>
      </c>
    </row>
    <row r="217" spans="1:13" x14ac:dyDescent="0.35">
      <c r="A217" s="83" t="s">
        <v>424</v>
      </c>
      <c r="B217" s="9" t="s">
        <v>425</v>
      </c>
      <c r="C217" s="85" t="s">
        <v>3016</v>
      </c>
      <c r="D217" s="83">
        <v>2018</v>
      </c>
      <c r="E217" s="85" t="s">
        <v>3003</v>
      </c>
      <c r="F217" s="83" t="s">
        <v>17</v>
      </c>
      <c r="G217" s="83" t="s">
        <v>18</v>
      </c>
      <c r="H217" s="83">
        <v>2</v>
      </c>
      <c r="I217" s="83" t="s">
        <v>3072</v>
      </c>
      <c r="J217" s="10">
        <v>0.20400000000000001</v>
      </c>
      <c r="K217" s="83" t="s">
        <v>402</v>
      </c>
      <c r="L217" s="83" t="s">
        <v>541</v>
      </c>
      <c r="M217" s="124" t="s">
        <v>2985</v>
      </c>
    </row>
    <row r="218" spans="1:13" x14ac:dyDescent="0.35">
      <c r="A218" s="83" t="s">
        <v>424</v>
      </c>
      <c r="B218" s="9" t="s">
        <v>425</v>
      </c>
      <c r="C218" s="85" t="s">
        <v>3016</v>
      </c>
      <c r="D218" s="83">
        <v>2018</v>
      </c>
      <c r="E218" s="85" t="s">
        <v>3003</v>
      </c>
      <c r="F218" s="83" t="s">
        <v>17</v>
      </c>
      <c r="G218" s="83" t="s">
        <v>18</v>
      </c>
      <c r="H218" s="83">
        <v>3</v>
      </c>
      <c r="I218" s="83" t="s">
        <v>3072</v>
      </c>
      <c r="J218" s="10">
        <v>7.4800000000000005E-2</v>
      </c>
      <c r="K218" s="83" t="s">
        <v>402</v>
      </c>
      <c r="L218" s="83" t="s">
        <v>541</v>
      </c>
      <c r="M218" s="124" t="s">
        <v>2985</v>
      </c>
    </row>
    <row r="219" spans="1:13" x14ac:dyDescent="0.35">
      <c r="A219" s="83" t="s">
        <v>424</v>
      </c>
      <c r="B219" s="9" t="s">
        <v>425</v>
      </c>
      <c r="C219" s="85" t="s">
        <v>3016</v>
      </c>
      <c r="D219" s="83">
        <v>2018</v>
      </c>
      <c r="E219" s="85" t="s">
        <v>3003</v>
      </c>
      <c r="F219" s="83" t="s">
        <v>17</v>
      </c>
      <c r="G219" s="83" t="s">
        <v>18</v>
      </c>
      <c r="H219" s="83">
        <v>4</v>
      </c>
      <c r="I219" s="83" t="s">
        <v>3072</v>
      </c>
      <c r="J219" s="10">
        <v>0.30600000000000005</v>
      </c>
      <c r="K219" s="83" t="s">
        <v>402</v>
      </c>
      <c r="L219" s="83" t="s">
        <v>541</v>
      </c>
      <c r="M219" s="124" t="s">
        <v>2985</v>
      </c>
    </row>
    <row r="220" spans="1:13" x14ac:dyDescent="0.35">
      <c r="A220" s="83" t="s">
        <v>424</v>
      </c>
      <c r="B220" s="9" t="s">
        <v>425</v>
      </c>
      <c r="C220" s="85" t="s">
        <v>3016</v>
      </c>
      <c r="D220" s="83">
        <v>2018</v>
      </c>
      <c r="E220" s="85" t="s">
        <v>601</v>
      </c>
      <c r="F220" s="83" t="s">
        <v>21</v>
      </c>
      <c r="G220" s="83" t="s">
        <v>22</v>
      </c>
      <c r="H220" s="83">
        <v>1</v>
      </c>
      <c r="I220" s="83" t="s">
        <v>3072</v>
      </c>
      <c r="J220" s="10">
        <v>0.64600000000000002</v>
      </c>
      <c r="K220" s="83" t="s">
        <v>402</v>
      </c>
      <c r="L220" s="83" t="s">
        <v>541</v>
      </c>
      <c r="M220" s="124" t="s">
        <v>2985</v>
      </c>
    </row>
    <row r="221" spans="1:13" x14ac:dyDescent="0.35">
      <c r="A221" s="83" t="s">
        <v>424</v>
      </c>
      <c r="B221" s="9" t="s">
        <v>425</v>
      </c>
      <c r="C221" s="85" t="s">
        <v>3016</v>
      </c>
      <c r="D221" s="83">
        <v>2018</v>
      </c>
      <c r="E221" s="85" t="s">
        <v>601</v>
      </c>
      <c r="F221" s="83" t="s">
        <v>21</v>
      </c>
      <c r="G221" s="83" t="s">
        <v>22</v>
      </c>
      <c r="H221" s="83">
        <v>2</v>
      </c>
      <c r="I221" s="83" t="s">
        <v>3072</v>
      </c>
      <c r="J221" s="10">
        <v>0.75480000000000014</v>
      </c>
      <c r="K221" s="83" t="s">
        <v>402</v>
      </c>
      <c r="L221" s="83" t="s">
        <v>541</v>
      </c>
      <c r="M221" s="124" t="s">
        <v>2985</v>
      </c>
    </row>
    <row r="222" spans="1:13" x14ac:dyDescent="0.35">
      <c r="A222" s="83" t="s">
        <v>424</v>
      </c>
      <c r="B222" s="9" t="s">
        <v>425</v>
      </c>
      <c r="C222" s="85" t="s">
        <v>3016</v>
      </c>
      <c r="D222" s="83">
        <v>2018</v>
      </c>
      <c r="E222" s="85" t="s">
        <v>601</v>
      </c>
      <c r="F222" s="83" t="s">
        <v>21</v>
      </c>
      <c r="G222" s="83" t="s">
        <v>22</v>
      </c>
      <c r="H222" s="83">
        <v>3</v>
      </c>
      <c r="I222" s="83" t="s">
        <v>3072</v>
      </c>
      <c r="J222" s="10">
        <v>0.69360000000000011</v>
      </c>
      <c r="K222" s="83" t="s">
        <v>402</v>
      </c>
      <c r="L222" s="83" t="s">
        <v>541</v>
      </c>
      <c r="M222" s="124" t="s">
        <v>2985</v>
      </c>
    </row>
    <row r="223" spans="1:13" x14ac:dyDescent="0.35">
      <c r="A223" s="83" t="s">
        <v>424</v>
      </c>
      <c r="B223" s="9" t="s">
        <v>425</v>
      </c>
      <c r="C223" s="85" t="s">
        <v>3016</v>
      </c>
      <c r="D223" s="83">
        <v>2018</v>
      </c>
      <c r="E223" s="85" t="s">
        <v>593</v>
      </c>
      <c r="F223" s="83" t="s">
        <v>23</v>
      </c>
      <c r="G223" s="83" t="s">
        <v>24</v>
      </c>
      <c r="H223" s="83">
        <v>1</v>
      </c>
      <c r="I223" s="83" t="s">
        <v>3072</v>
      </c>
      <c r="J223" s="10">
        <v>0.96560000000000001</v>
      </c>
      <c r="K223" s="83" t="s">
        <v>402</v>
      </c>
      <c r="L223" s="83" t="s">
        <v>541</v>
      </c>
      <c r="M223" s="124" t="s">
        <v>2985</v>
      </c>
    </row>
    <row r="224" spans="1:13" x14ac:dyDescent="0.35">
      <c r="A224" s="83" t="s">
        <v>424</v>
      </c>
      <c r="B224" s="9" t="s">
        <v>425</v>
      </c>
      <c r="C224" s="85" t="s">
        <v>3016</v>
      </c>
      <c r="D224" s="83">
        <v>2018</v>
      </c>
      <c r="E224" s="85" t="s">
        <v>593</v>
      </c>
      <c r="F224" s="83" t="s">
        <v>23</v>
      </c>
      <c r="G224" s="83" t="s">
        <v>24</v>
      </c>
      <c r="H224" s="83">
        <v>2</v>
      </c>
      <c r="I224" s="83" t="s">
        <v>3072</v>
      </c>
      <c r="J224" s="10">
        <v>0.75480000000000014</v>
      </c>
      <c r="K224" s="83" t="s">
        <v>402</v>
      </c>
      <c r="L224" s="83" t="s">
        <v>541</v>
      </c>
      <c r="M224" s="124" t="s">
        <v>2985</v>
      </c>
    </row>
    <row r="225" spans="1:13" x14ac:dyDescent="0.35">
      <c r="A225" s="83" t="s">
        <v>424</v>
      </c>
      <c r="B225" s="9" t="s">
        <v>425</v>
      </c>
      <c r="C225" s="85" t="s">
        <v>3016</v>
      </c>
      <c r="D225" s="83">
        <v>2018</v>
      </c>
      <c r="E225" s="85" t="s">
        <v>593</v>
      </c>
      <c r="F225" s="83" t="s">
        <v>23</v>
      </c>
      <c r="G225" s="83" t="s">
        <v>24</v>
      </c>
      <c r="H225" s="83">
        <v>3</v>
      </c>
      <c r="I225" s="83" t="s">
        <v>3072</v>
      </c>
      <c r="J225" s="10">
        <v>0.74800000000000011</v>
      </c>
      <c r="K225" s="83" t="s">
        <v>402</v>
      </c>
      <c r="L225" s="83" t="s">
        <v>541</v>
      </c>
      <c r="M225" s="124" t="s">
        <v>2985</v>
      </c>
    </row>
    <row r="226" spans="1:13" x14ac:dyDescent="0.35">
      <c r="A226" s="83" t="s">
        <v>424</v>
      </c>
      <c r="B226" s="9" t="s">
        <v>425</v>
      </c>
      <c r="C226" s="85" t="s">
        <v>3016</v>
      </c>
      <c r="D226" s="83">
        <v>2018</v>
      </c>
      <c r="E226" s="85" t="s">
        <v>598</v>
      </c>
      <c r="F226" s="83" t="s">
        <v>25</v>
      </c>
      <c r="G226" s="83" t="s">
        <v>26</v>
      </c>
      <c r="H226" s="83">
        <v>1</v>
      </c>
      <c r="I226" s="83" t="s">
        <v>3072</v>
      </c>
      <c r="J226" s="10">
        <v>0.72760000000000014</v>
      </c>
      <c r="K226" s="83" t="s">
        <v>402</v>
      </c>
      <c r="L226" s="83" t="s">
        <v>541</v>
      </c>
      <c r="M226" s="124" t="s">
        <v>2985</v>
      </c>
    </row>
    <row r="227" spans="1:13" x14ac:dyDescent="0.35">
      <c r="A227" s="83" t="s">
        <v>424</v>
      </c>
      <c r="B227" s="9" t="s">
        <v>425</v>
      </c>
      <c r="C227" s="85" t="s">
        <v>3016</v>
      </c>
      <c r="D227" s="83">
        <v>2018</v>
      </c>
      <c r="E227" s="85" t="s">
        <v>598</v>
      </c>
      <c r="F227" s="83" t="s">
        <v>25</v>
      </c>
      <c r="G227" s="83" t="s">
        <v>26</v>
      </c>
      <c r="H227" s="83">
        <v>2</v>
      </c>
      <c r="I227" s="83" t="s">
        <v>3072</v>
      </c>
      <c r="J227" s="10">
        <v>0.49640000000000001</v>
      </c>
      <c r="K227" s="83" t="s">
        <v>402</v>
      </c>
      <c r="L227" s="83" t="s">
        <v>541</v>
      </c>
      <c r="M227" s="124" t="s">
        <v>2985</v>
      </c>
    </row>
    <row r="228" spans="1:13" x14ac:dyDescent="0.35">
      <c r="A228" s="83" t="s">
        <v>424</v>
      </c>
      <c r="B228" s="9" t="s">
        <v>425</v>
      </c>
      <c r="C228" s="85" t="s">
        <v>3016</v>
      </c>
      <c r="D228" s="83">
        <v>2018</v>
      </c>
      <c r="E228" s="85" t="s">
        <v>598</v>
      </c>
      <c r="F228" s="83" t="s">
        <v>25</v>
      </c>
      <c r="G228" s="83" t="s">
        <v>26</v>
      </c>
      <c r="H228" s="83">
        <v>3</v>
      </c>
      <c r="I228" s="83" t="s">
        <v>3072</v>
      </c>
      <c r="J228" s="10">
        <v>0.55759999999999998</v>
      </c>
      <c r="K228" s="83" t="s">
        <v>402</v>
      </c>
      <c r="L228" s="83" t="s">
        <v>541</v>
      </c>
      <c r="M228" s="124" t="s">
        <v>2985</v>
      </c>
    </row>
    <row r="229" spans="1:13" x14ac:dyDescent="0.35">
      <c r="A229" s="83" t="s">
        <v>424</v>
      </c>
      <c r="B229" s="9" t="s">
        <v>425</v>
      </c>
      <c r="C229" s="85" t="s">
        <v>3016</v>
      </c>
      <c r="D229" s="83">
        <v>2018</v>
      </c>
      <c r="E229" s="85" t="s">
        <v>596</v>
      </c>
      <c r="F229" s="83" t="s">
        <v>27</v>
      </c>
      <c r="G229" s="83" t="s">
        <v>28</v>
      </c>
      <c r="H229" s="83">
        <v>1</v>
      </c>
      <c r="I229" s="83" t="s">
        <v>3072</v>
      </c>
      <c r="J229" s="10">
        <v>0.97240000000000004</v>
      </c>
      <c r="K229" s="83" t="s">
        <v>402</v>
      </c>
      <c r="L229" s="83" t="s">
        <v>541</v>
      </c>
      <c r="M229" s="124" t="s">
        <v>2985</v>
      </c>
    </row>
    <row r="230" spans="1:13" x14ac:dyDescent="0.35">
      <c r="A230" s="83" t="s">
        <v>424</v>
      </c>
      <c r="B230" s="9" t="s">
        <v>425</v>
      </c>
      <c r="C230" s="85" t="s">
        <v>3016</v>
      </c>
      <c r="D230" s="83">
        <v>2018</v>
      </c>
      <c r="E230" s="85" t="s">
        <v>596</v>
      </c>
      <c r="F230" s="83" t="s">
        <v>27</v>
      </c>
      <c r="G230" s="83" t="s">
        <v>28</v>
      </c>
      <c r="H230" s="83">
        <v>2</v>
      </c>
      <c r="I230" s="83" t="s">
        <v>3072</v>
      </c>
      <c r="J230" s="10">
        <v>1.1560000000000001</v>
      </c>
      <c r="K230" s="83" t="s">
        <v>402</v>
      </c>
      <c r="L230" s="83" t="s">
        <v>541</v>
      </c>
      <c r="M230" s="124" t="s">
        <v>2985</v>
      </c>
    </row>
    <row r="231" spans="1:13" x14ac:dyDescent="0.35">
      <c r="A231" s="83" t="s">
        <v>424</v>
      </c>
      <c r="B231" s="9" t="s">
        <v>425</v>
      </c>
      <c r="C231" s="85" t="s">
        <v>3016</v>
      </c>
      <c r="D231" s="83">
        <v>2018</v>
      </c>
      <c r="E231" s="85" t="s">
        <v>596</v>
      </c>
      <c r="F231" s="83" t="s">
        <v>27</v>
      </c>
      <c r="G231" s="83" t="s">
        <v>28</v>
      </c>
      <c r="H231" s="83">
        <v>3</v>
      </c>
      <c r="I231" s="83" t="s">
        <v>3072</v>
      </c>
      <c r="J231" s="10">
        <v>0.88857912000000006</v>
      </c>
      <c r="K231" s="83" t="s">
        <v>402</v>
      </c>
      <c r="L231" s="83" t="s">
        <v>541</v>
      </c>
      <c r="M231" s="124" t="s">
        <v>2985</v>
      </c>
    </row>
    <row r="232" spans="1:13" x14ac:dyDescent="0.35">
      <c r="A232" s="83" t="s">
        <v>424</v>
      </c>
      <c r="B232" s="9" t="s">
        <v>425</v>
      </c>
      <c r="C232" s="85" t="s">
        <v>3016</v>
      </c>
      <c r="D232" s="83">
        <v>2018</v>
      </c>
      <c r="E232" s="85" t="s">
        <v>596</v>
      </c>
      <c r="F232" s="83" t="s">
        <v>27</v>
      </c>
      <c r="G232" s="83" t="s">
        <v>28</v>
      </c>
      <c r="H232" s="83">
        <v>1</v>
      </c>
      <c r="I232" s="83" t="s">
        <v>3072</v>
      </c>
      <c r="J232" s="10">
        <v>1.3939999999999999</v>
      </c>
      <c r="K232" s="83" t="s">
        <v>402</v>
      </c>
      <c r="L232" s="83" t="s">
        <v>541</v>
      </c>
      <c r="M232" s="124" t="s">
        <v>2985</v>
      </c>
    </row>
    <row r="233" spans="1:13" x14ac:dyDescent="0.35">
      <c r="A233" s="83" t="s">
        <v>424</v>
      </c>
      <c r="B233" s="9" t="s">
        <v>425</v>
      </c>
      <c r="C233" s="85" t="s">
        <v>3016</v>
      </c>
      <c r="D233" s="83">
        <v>2018</v>
      </c>
      <c r="E233" s="85" t="s">
        <v>596</v>
      </c>
      <c r="F233" s="83" t="s">
        <v>27</v>
      </c>
      <c r="G233" s="83" t="s">
        <v>28</v>
      </c>
      <c r="H233" s="83">
        <v>2</v>
      </c>
      <c r="I233" s="83" t="s">
        <v>3072</v>
      </c>
      <c r="J233" s="10">
        <v>1.1832</v>
      </c>
      <c r="K233" s="83" t="s">
        <v>402</v>
      </c>
      <c r="L233" s="83" t="s">
        <v>541</v>
      </c>
      <c r="M233" s="124" t="s">
        <v>2985</v>
      </c>
    </row>
    <row r="234" spans="1:13" x14ac:dyDescent="0.35">
      <c r="A234" s="83" t="s">
        <v>424</v>
      </c>
      <c r="B234" s="9" t="s">
        <v>425</v>
      </c>
      <c r="C234" s="85" t="s">
        <v>3016</v>
      </c>
      <c r="D234" s="83">
        <v>2018</v>
      </c>
      <c r="E234" s="85" t="s">
        <v>596</v>
      </c>
      <c r="F234" s="83" t="s">
        <v>27</v>
      </c>
      <c r="G234" s="83" t="s">
        <v>28</v>
      </c>
      <c r="H234" s="83">
        <v>3</v>
      </c>
      <c r="I234" s="83" t="s">
        <v>3072</v>
      </c>
      <c r="J234" s="10">
        <v>0.85000000000000009</v>
      </c>
      <c r="K234" s="83" t="s">
        <v>402</v>
      </c>
      <c r="L234" s="83" t="s">
        <v>541</v>
      </c>
      <c r="M234" s="124" t="s">
        <v>2985</v>
      </c>
    </row>
    <row r="235" spans="1:13" x14ac:dyDescent="0.35">
      <c r="A235" s="83" t="s">
        <v>424</v>
      </c>
      <c r="B235" s="9" t="s">
        <v>425</v>
      </c>
      <c r="C235" s="85" t="s">
        <v>3016</v>
      </c>
      <c r="D235" s="83">
        <v>2018</v>
      </c>
      <c r="E235" s="85" t="s">
        <v>600</v>
      </c>
      <c r="F235" s="83" t="s">
        <v>389</v>
      </c>
      <c r="G235" s="83" t="s">
        <v>390</v>
      </c>
      <c r="H235" s="83">
        <v>1</v>
      </c>
      <c r="I235" s="83" t="s">
        <v>3072</v>
      </c>
      <c r="J235" s="10">
        <v>0.42840000000000006</v>
      </c>
      <c r="K235" s="83" t="s">
        <v>402</v>
      </c>
      <c r="L235" s="83" t="s">
        <v>541</v>
      </c>
      <c r="M235" s="124" t="s">
        <v>2985</v>
      </c>
    </row>
    <row r="236" spans="1:13" x14ac:dyDescent="0.35">
      <c r="A236" s="83" t="s">
        <v>424</v>
      </c>
      <c r="B236" s="9" t="s">
        <v>425</v>
      </c>
      <c r="C236" s="85" t="s">
        <v>3016</v>
      </c>
      <c r="D236" s="83">
        <v>2018</v>
      </c>
      <c r="E236" s="85" t="s">
        <v>600</v>
      </c>
      <c r="F236" s="83" t="s">
        <v>389</v>
      </c>
      <c r="G236" s="83" t="s">
        <v>390</v>
      </c>
      <c r="H236" s="83">
        <v>2</v>
      </c>
      <c r="I236" s="83" t="s">
        <v>3072</v>
      </c>
      <c r="J236" s="10">
        <v>0.38080000000000008</v>
      </c>
      <c r="K236" s="83" t="s">
        <v>402</v>
      </c>
      <c r="L236" s="83" t="s">
        <v>541</v>
      </c>
      <c r="M236" s="124" t="s">
        <v>2985</v>
      </c>
    </row>
    <row r="237" spans="1:13" x14ac:dyDescent="0.35">
      <c r="A237" s="83" t="s">
        <v>424</v>
      </c>
      <c r="B237" s="9" t="s">
        <v>425</v>
      </c>
      <c r="C237" s="85" t="s">
        <v>3016</v>
      </c>
      <c r="D237" s="83">
        <v>2018</v>
      </c>
      <c r="E237" s="85" t="s">
        <v>600</v>
      </c>
      <c r="F237" s="83" t="s">
        <v>389</v>
      </c>
      <c r="G237" s="83" t="s">
        <v>390</v>
      </c>
      <c r="H237" s="83">
        <v>3</v>
      </c>
      <c r="I237" s="83" t="s">
        <v>3072</v>
      </c>
      <c r="J237" s="10">
        <v>0.46920000000000001</v>
      </c>
      <c r="K237" s="83" t="s">
        <v>402</v>
      </c>
      <c r="L237" s="83" t="s">
        <v>541</v>
      </c>
      <c r="M237" s="124" t="s">
        <v>2985</v>
      </c>
    </row>
    <row r="238" spans="1:13" x14ac:dyDescent="0.35">
      <c r="A238" s="83" t="s">
        <v>424</v>
      </c>
      <c r="B238" s="9" t="s">
        <v>425</v>
      </c>
      <c r="C238" s="85" t="s">
        <v>3016</v>
      </c>
      <c r="D238" s="83">
        <v>2018</v>
      </c>
      <c r="E238" s="85" t="s">
        <v>600</v>
      </c>
      <c r="F238" s="83" t="s">
        <v>389</v>
      </c>
      <c r="G238" s="83" t="s">
        <v>390</v>
      </c>
      <c r="H238" s="83">
        <v>4</v>
      </c>
      <c r="I238" s="83" t="s">
        <v>3072</v>
      </c>
      <c r="J238" s="10">
        <v>0.4148</v>
      </c>
      <c r="K238" s="83" t="s">
        <v>402</v>
      </c>
      <c r="L238" s="83" t="s">
        <v>541</v>
      </c>
      <c r="M238" s="124" t="s">
        <v>2985</v>
      </c>
    </row>
    <row r="239" spans="1:13" x14ac:dyDescent="0.35">
      <c r="A239" s="83" t="s">
        <v>424</v>
      </c>
      <c r="B239" s="9" t="s">
        <v>425</v>
      </c>
      <c r="C239" s="83" t="s">
        <v>3016</v>
      </c>
      <c r="D239" s="83">
        <v>2018</v>
      </c>
      <c r="E239" s="85" t="s">
        <v>597</v>
      </c>
      <c r="F239" s="124" t="s">
        <v>29</v>
      </c>
      <c r="G239" s="83" t="s">
        <v>30</v>
      </c>
      <c r="H239" s="124">
        <v>1</v>
      </c>
      <c r="I239" s="83" t="s">
        <v>3072</v>
      </c>
      <c r="J239" s="10">
        <v>0.72080000000000011</v>
      </c>
      <c r="K239" s="83" t="s">
        <v>402</v>
      </c>
      <c r="L239" s="83" t="s">
        <v>541</v>
      </c>
      <c r="M239" s="124" t="s">
        <v>2985</v>
      </c>
    </row>
    <row r="240" spans="1:13" x14ac:dyDescent="0.35">
      <c r="A240" s="83" t="s">
        <v>424</v>
      </c>
      <c r="B240" s="9" t="s">
        <v>425</v>
      </c>
      <c r="C240" s="83" t="s">
        <v>3016</v>
      </c>
      <c r="D240" s="83">
        <v>2018</v>
      </c>
      <c r="E240" s="85" t="s">
        <v>597</v>
      </c>
      <c r="F240" s="124" t="s">
        <v>29</v>
      </c>
      <c r="G240" s="83" t="s">
        <v>30</v>
      </c>
      <c r="H240" s="124">
        <v>2</v>
      </c>
      <c r="I240" s="83" t="s">
        <v>3072</v>
      </c>
      <c r="J240" s="10">
        <v>0.6120000000000001</v>
      </c>
      <c r="K240" s="83" t="s">
        <v>402</v>
      </c>
      <c r="L240" s="83" t="s">
        <v>541</v>
      </c>
      <c r="M240" s="124" t="s">
        <v>2985</v>
      </c>
    </row>
    <row r="241" spans="1:13" x14ac:dyDescent="0.35">
      <c r="A241" s="83" t="s">
        <v>424</v>
      </c>
      <c r="B241" s="9" t="s">
        <v>425</v>
      </c>
      <c r="C241" s="83" t="s">
        <v>3016</v>
      </c>
      <c r="D241" s="83">
        <v>2018</v>
      </c>
      <c r="E241" s="85" t="s">
        <v>597</v>
      </c>
      <c r="F241" s="124" t="s">
        <v>29</v>
      </c>
      <c r="G241" s="83" t="s">
        <v>30</v>
      </c>
      <c r="H241" s="124">
        <v>3</v>
      </c>
      <c r="I241" s="83" t="s">
        <v>3072</v>
      </c>
      <c r="J241" s="10">
        <v>0.60520000000000007</v>
      </c>
      <c r="K241" s="83" t="s">
        <v>402</v>
      </c>
      <c r="L241" s="83" t="s">
        <v>541</v>
      </c>
      <c r="M241" s="124" t="s">
        <v>2985</v>
      </c>
    </row>
    <row r="242" spans="1:13" x14ac:dyDescent="0.35">
      <c r="A242" s="83" t="s">
        <v>424</v>
      </c>
      <c r="B242" s="9" t="s">
        <v>425</v>
      </c>
      <c r="C242" s="83" t="s">
        <v>3016</v>
      </c>
      <c r="D242" s="83">
        <v>2018</v>
      </c>
      <c r="E242" s="85" t="s">
        <v>597</v>
      </c>
      <c r="F242" s="124" t="s">
        <v>29</v>
      </c>
      <c r="G242" s="83" t="s">
        <v>30</v>
      </c>
      <c r="H242" s="124">
        <v>2</v>
      </c>
      <c r="I242" s="83" t="s">
        <v>3072</v>
      </c>
      <c r="J242" s="10">
        <v>0.68680000000000008</v>
      </c>
      <c r="K242" s="83" t="s">
        <v>402</v>
      </c>
      <c r="L242" s="83" t="s">
        <v>541</v>
      </c>
      <c r="M242" s="124" t="s">
        <v>2985</v>
      </c>
    </row>
    <row r="243" spans="1:13" x14ac:dyDescent="0.35">
      <c r="A243" s="83" t="s">
        <v>424</v>
      </c>
      <c r="B243" s="9" t="s">
        <v>425</v>
      </c>
      <c r="C243" s="83" t="s">
        <v>3016</v>
      </c>
      <c r="D243" s="83">
        <v>2018</v>
      </c>
      <c r="E243" s="85" t="s">
        <v>597</v>
      </c>
      <c r="F243" s="124" t="s">
        <v>29</v>
      </c>
      <c r="G243" s="83" t="s">
        <v>30</v>
      </c>
      <c r="H243" s="124">
        <v>3</v>
      </c>
      <c r="I243" s="83" t="s">
        <v>3072</v>
      </c>
      <c r="J243" s="10">
        <v>0.57120000000000004</v>
      </c>
      <c r="K243" s="83" t="s">
        <v>402</v>
      </c>
      <c r="L243" s="83" t="s">
        <v>541</v>
      </c>
      <c r="M243" s="124" t="s">
        <v>2985</v>
      </c>
    </row>
    <row r="244" spans="1:13" x14ac:dyDescent="0.35">
      <c r="A244" s="83" t="s">
        <v>424</v>
      </c>
      <c r="B244" s="9" t="s">
        <v>425</v>
      </c>
      <c r="C244" s="83" t="s">
        <v>3016</v>
      </c>
      <c r="D244" s="83">
        <v>2018</v>
      </c>
      <c r="E244" s="85" t="s">
        <v>597</v>
      </c>
      <c r="F244" s="124" t="s">
        <v>29</v>
      </c>
      <c r="G244" s="83" t="s">
        <v>30</v>
      </c>
      <c r="H244" s="124">
        <v>3</v>
      </c>
      <c r="I244" s="83" t="s">
        <v>3072</v>
      </c>
      <c r="J244" s="10">
        <v>0.4148</v>
      </c>
      <c r="K244" s="83" t="s">
        <v>402</v>
      </c>
      <c r="L244" s="83" t="s">
        <v>541</v>
      </c>
      <c r="M244" s="124" t="s">
        <v>2985</v>
      </c>
    </row>
    <row r="245" spans="1:13" x14ac:dyDescent="0.35">
      <c r="A245" s="83" t="s">
        <v>424</v>
      </c>
      <c r="B245" s="9" t="s">
        <v>425</v>
      </c>
      <c r="C245" s="83" t="s">
        <v>3016</v>
      </c>
      <c r="D245" s="83">
        <v>2018</v>
      </c>
      <c r="E245" s="85" t="s">
        <v>595</v>
      </c>
      <c r="F245" s="124" t="s">
        <v>31</v>
      </c>
      <c r="G245" s="83" t="s">
        <v>32</v>
      </c>
      <c r="H245" s="124">
        <v>1</v>
      </c>
      <c r="I245" s="83" t="s">
        <v>3072</v>
      </c>
      <c r="J245" s="10">
        <v>0.50319999999999998</v>
      </c>
      <c r="K245" s="83" t="s">
        <v>402</v>
      </c>
      <c r="L245" s="83" t="s">
        <v>541</v>
      </c>
      <c r="M245" s="124" t="s">
        <v>2985</v>
      </c>
    </row>
    <row r="246" spans="1:13" x14ac:dyDescent="0.35">
      <c r="A246" s="83" t="s">
        <v>424</v>
      </c>
      <c r="B246" s="9" t="s">
        <v>425</v>
      </c>
      <c r="C246" s="83" t="s">
        <v>3016</v>
      </c>
      <c r="D246" s="83">
        <v>2018</v>
      </c>
      <c r="E246" s="85" t="s">
        <v>595</v>
      </c>
      <c r="F246" s="124" t="s">
        <v>31</v>
      </c>
      <c r="G246" s="83" t="s">
        <v>32</v>
      </c>
      <c r="H246" s="124">
        <v>2</v>
      </c>
      <c r="I246" s="83" t="s">
        <v>3072</v>
      </c>
      <c r="J246" s="10">
        <v>0.60520000000000007</v>
      </c>
      <c r="K246" s="83" t="s">
        <v>402</v>
      </c>
      <c r="L246" s="83" t="s">
        <v>541</v>
      </c>
      <c r="M246" s="124" t="s">
        <v>2985</v>
      </c>
    </row>
    <row r="247" spans="1:13" x14ac:dyDescent="0.35">
      <c r="A247" s="83" t="s">
        <v>424</v>
      </c>
      <c r="B247" s="9" t="s">
        <v>425</v>
      </c>
      <c r="C247" s="83" t="s">
        <v>3016</v>
      </c>
      <c r="D247" s="83">
        <v>2018</v>
      </c>
      <c r="E247" s="85" t="s">
        <v>595</v>
      </c>
      <c r="F247" s="124" t="s">
        <v>31</v>
      </c>
      <c r="G247" s="83" t="s">
        <v>32</v>
      </c>
      <c r="H247" s="124">
        <v>3</v>
      </c>
      <c r="I247" s="83" t="s">
        <v>3072</v>
      </c>
      <c r="J247" s="10">
        <v>0.60520000000000007</v>
      </c>
      <c r="K247" s="83" t="s">
        <v>402</v>
      </c>
      <c r="L247" s="83" t="s">
        <v>541</v>
      </c>
      <c r="M247" s="124" t="s">
        <v>2985</v>
      </c>
    </row>
    <row r="248" spans="1:13" x14ac:dyDescent="0.35">
      <c r="A248" s="83" t="s">
        <v>424</v>
      </c>
      <c r="B248" s="9" t="s">
        <v>425</v>
      </c>
      <c r="C248" s="83" t="s">
        <v>3016</v>
      </c>
      <c r="D248" s="83">
        <v>2018</v>
      </c>
      <c r="E248" s="85" t="s">
        <v>595</v>
      </c>
      <c r="F248" s="124" t="s">
        <v>31</v>
      </c>
      <c r="G248" s="83" t="s">
        <v>32</v>
      </c>
      <c r="H248" s="124">
        <v>4</v>
      </c>
      <c r="I248" s="83" t="s">
        <v>3072</v>
      </c>
      <c r="J248" s="10">
        <v>0.49640000000000001</v>
      </c>
      <c r="K248" s="83" t="s">
        <v>402</v>
      </c>
      <c r="L248" s="83" t="s">
        <v>541</v>
      </c>
      <c r="M248" s="124" t="s">
        <v>2985</v>
      </c>
    </row>
    <row r="249" spans="1:13" x14ac:dyDescent="0.35">
      <c r="A249" s="83" t="s">
        <v>424</v>
      </c>
      <c r="B249" s="9" t="s">
        <v>425</v>
      </c>
      <c r="C249" s="83" t="s">
        <v>3016</v>
      </c>
      <c r="D249" s="83">
        <v>2018</v>
      </c>
      <c r="E249" s="85" t="s">
        <v>385</v>
      </c>
      <c r="F249" s="124" t="s">
        <v>2990</v>
      </c>
      <c r="G249" s="83" t="s">
        <v>3066</v>
      </c>
      <c r="H249" s="11">
        <v>1</v>
      </c>
      <c r="I249" s="83" t="s">
        <v>3072</v>
      </c>
      <c r="J249" s="10">
        <v>0.26031624000000003</v>
      </c>
      <c r="K249" s="83" t="s">
        <v>402</v>
      </c>
      <c r="L249" s="83" t="s">
        <v>541</v>
      </c>
      <c r="M249" s="124" t="s">
        <v>2985</v>
      </c>
    </row>
    <row r="250" spans="1:13" x14ac:dyDescent="0.35">
      <c r="A250" s="83" t="s">
        <v>424</v>
      </c>
      <c r="B250" s="9" t="s">
        <v>425</v>
      </c>
      <c r="C250" s="83" t="s">
        <v>3016</v>
      </c>
      <c r="D250" s="83">
        <v>2018</v>
      </c>
      <c r="E250" s="85" t="s">
        <v>385</v>
      </c>
      <c r="F250" s="124" t="s">
        <v>2990</v>
      </c>
      <c r="G250" s="83" t="s">
        <v>3066</v>
      </c>
      <c r="H250" s="11">
        <v>2</v>
      </c>
      <c r="I250" s="83" t="s">
        <v>3072</v>
      </c>
      <c r="J250" s="10">
        <v>0.25597988000000005</v>
      </c>
      <c r="K250" s="83" t="s">
        <v>402</v>
      </c>
      <c r="L250" s="83" t="s">
        <v>541</v>
      </c>
      <c r="M250" s="124" t="s">
        <v>2985</v>
      </c>
    </row>
    <row r="251" spans="1:13" x14ac:dyDescent="0.35">
      <c r="A251" s="83" t="s">
        <v>424</v>
      </c>
      <c r="B251" s="9" t="s">
        <v>425</v>
      </c>
      <c r="C251" s="83" t="s">
        <v>3016</v>
      </c>
      <c r="D251" s="83">
        <v>2018</v>
      </c>
      <c r="E251" s="85" t="s">
        <v>385</v>
      </c>
      <c r="F251" s="124" t="s">
        <v>2990</v>
      </c>
      <c r="G251" s="83" t="s">
        <v>3066</v>
      </c>
      <c r="H251" s="11">
        <v>3</v>
      </c>
      <c r="I251" s="83" t="s">
        <v>3072</v>
      </c>
      <c r="J251" s="10">
        <v>0.24246148000000003</v>
      </c>
      <c r="K251" s="83" t="s">
        <v>402</v>
      </c>
      <c r="L251" s="83" t="s">
        <v>541</v>
      </c>
      <c r="M251" s="124" t="s">
        <v>2985</v>
      </c>
    </row>
    <row r="252" spans="1:13" x14ac:dyDescent="0.35">
      <c r="A252" s="83" t="s">
        <v>424</v>
      </c>
      <c r="B252" s="9" t="s">
        <v>425</v>
      </c>
      <c r="C252" s="83" t="s">
        <v>3016</v>
      </c>
      <c r="D252" s="83">
        <v>2017</v>
      </c>
      <c r="E252" s="85" t="s">
        <v>385</v>
      </c>
      <c r="F252" s="124" t="s">
        <v>2990</v>
      </c>
      <c r="G252" s="83" t="s">
        <v>3066</v>
      </c>
      <c r="H252" s="124">
        <v>1</v>
      </c>
      <c r="I252" s="83" t="s">
        <v>3072</v>
      </c>
      <c r="J252" s="10">
        <v>0.15436000000000002</v>
      </c>
      <c r="K252" s="83" t="s">
        <v>402</v>
      </c>
      <c r="L252" s="83" t="s">
        <v>541</v>
      </c>
      <c r="M252" s="124" t="s">
        <v>2985</v>
      </c>
    </row>
    <row r="253" spans="1:13" x14ac:dyDescent="0.35">
      <c r="A253" s="37" t="s">
        <v>424</v>
      </c>
      <c r="B253" s="64" t="s">
        <v>425</v>
      </c>
      <c r="C253" s="37" t="s">
        <v>3016</v>
      </c>
      <c r="D253" s="37">
        <v>2017</v>
      </c>
      <c r="E253" s="37" t="s">
        <v>385</v>
      </c>
      <c r="F253" s="37" t="s">
        <v>2990</v>
      </c>
      <c r="G253" s="37" t="s">
        <v>3066</v>
      </c>
      <c r="H253" s="37">
        <v>2</v>
      </c>
      <c r="I253" s="37" t="s">
        <v>3072</v>
      </c>
      <c r="J253" s="65">
        <v>0.22168000000000002</v>
      </c>
      <c r="K253" s="37" t="s">
        <v>402</v>
      </c>
      <c r="L253" s="37" t="s">
        <v>541</v>
      </c>
      <c r="M253" s="37" t="s">
        <v>2985</v>
      </c>
    </row>
    <row r="254" spans="1:13" x14ac:dyDescent="0.35">
      <c r="A254" s="37" t="s">
        <v>450</v>
      </c>
      <c r="B254" s="37" t="s">
        <v>425</v>
      </c>
      <c r="C254" s="37" t="s">
        <v>2998</v>
      </c>
      <c r="D254" s="37" t="s">
        <v>903</v>
      </c>
      <c r="E254" s="37" t="s">
        <v>592</v>
      </c>
      <c r="F254" s="37" t="s">
        <v>8</v>
      </c>
      <c r="G254" s="37" t="s">
        <v>9</v>
      </c>
      <c r="H254" s="37">
        <v>1</v>
      </c>
      <c r="I254" s="37" t="s">
        <v>494</v>
      </c>
      <c r="J254" s="37">
        <v>1.034644744568409</v>
      </c>
      <c r="K254" s="37" t="s">
        <v>4125</v>
      </c>
      <c r="L254" s="37" t="s">
        <v>542</v>
      </c>
    </row>
    <row r="255" spans="1:13" x14ac:dyDescent="0.35">
      <c r="A255" s="37" t="s">
        <v>450</v>
      </c>
      <c r="B255" s="37" t="s">
        <v>425</v>
      </c>
      <c r="C255" s="37" t="s">
        <v>2998</v>
      </c>
      <c r="D255" s="37" t="s">
        <v>903</v>
      </c>
      <c r="E255" s="37" t="s">
        <v>592</v>
      </c>
      <c r="F255" s="37" t="s">
        <v>8</v>
      </c>
      <c r="G255" s="37" t="s">
        <v>9</v>
      </c>
      <c r="H255" s="37">
        <v>2</v>
      </c>
      <c r="I255" s="37" t="s">
        <v>494</v>
      </c>
      <c r="J255" s="37">
        <v>0.89489136817381087</v>
      </c>
      <c r="K255" s="37" t="s">
        <v>4125</v>
      </c>
      <c r="L255" s="37" t="s">
        <v>542</v>
      </c>
    </row>
    <row r="256" spans="1:13" x14ac:dyDescent="0.35">
      <c r="A256" s="37" t="s">
        <v>450</v>
      </c>
      <c r="B256" s="37" t="s">
        <v>425</v>
      </c>
      <c r="C256" s="37" t="s">
        <v>2998</v>
      </c>
      <c r="D256" s="37" t="s">
        <v>903</v>
      </c>
      <c r="E256" s="37" t="s">
        <v>593</v>
      </c>
      <c r="F256" s="37" t="s">
        <v>23</v>
      </c>
      <c r="G256" s="37" t="s">
        <v>2999</v>
      </c>
      <c r="H256" s="37">
        <v>1</v>
      </c>
      <c r="I256" s="37" t="s">
        <v>494</v>
      </c>
      <c r="J256" s="37">
        <v>0.95361127422196135</v>
      </c>
      <c r="K256" s="37" t="s">
        <v>4125</v>
      </c>
      <c r="L256" s="37" t="s">
        <v>542</v>
      </c>
    </row>
    <row r="257" spans="1:12" x14ac:dyDescent="0.35">
      <c r="A257" s="37" t="s">
        <v>450</v>
      </c>
      <c r="B257" s="37" t="s">
        <v>425</v>
      </c>
      <c r="C257" s="37" t="s">
        <v>2998</v>
      </c>
      <c r="D257" s="37" t="s">
        <v>903</v>
      </c>
      <c r="E257" s="37" t="s">
        <v>593</v>
      </c>
      <c r="F257" s="37" t="s">
        <v>23</v>
      </c>
      <c r="G257" s="37" t="s">
        <v>2999</v>
      </c>
      <c r="H257" s="37">
        <v>2</v>
      </c>
      <c r="I257" s="37" t="s">
        <v>494</v>
      </c>
      <c r="J257" s="37">
        <v>1.451556077510276</v>
      </c>
      <c r="K257" s="37" t="s">
        <v>4125</v>
      </c>
      <c r="L257" s="37" t="s">
        <v>542</v>
      </c>
    </row>
    <row r="258" spans="1:12" x14ac:dyDescent="0.35">
      <c r="A258" s="37" t="s">
        <v>450</v>
      </c>
      <c r="B258" s="37" t="s">
        <v>425</v>
      </c>
      <c r="C258" s="37" t="s">
        <v>2998</v>
      </c>
      <c r="D258" s="37" t="s">
        <v>903</v>
      </c>
      <c r="E258" s="37" t="s">
        <v>594</v>
      </c>
      <c r="F258" s="37" t="s">
        <v>14</v>
      </c>
      <c r="G258" s="37" t="s">
        <v>15</v>
      </c>
      <c r="H258" s="37">
        <v>1</v>
      </c>
      <c r="I258" s="37" t="s">
        <v>494</v>
      </c>
      <c r="J258" s="37">
        <v>1.067527891955373</v>
      </c>
      <c r="K258" s="37" t="s">
        <v>4125</v>
      </c>
      <c r="L258" s="37" t="s">
        <v>542</v>
      </c>
    </row>
    <row r="259" spans="1:12" x14ac:dyDescent="0.35">
      <c r="A259" s="37" t="s">
        <v>450</v>
      </c>
      <c r="B259" s="37" t="s">
        <v>425</v>
      </c>
      <c r="C259" s="37" t="s">
        <v>2998</v>
      </c>
      <c r="D259" s="37" t="s">
        <v>903</v>
      </c>
      <c r="E259" s="37" t="s">
        <v>594</v>
      </c>
      <c r="F259" s="37" t="s">
        <v>14</v>
      </c>
      <c r="G259" s="37" t="s">
        <v>15</v>
      </c>
      <c r="H259" s="37">
        <v>2</v>
      </c>
      <c r="I259" s="37" t="s">
        <v>494</v>
      </c>
      <c r="J259" s="37">
        <v>1.2002348796241931</v>
      </c>
      <c r="K259" s="37" t="s">
        <v>4125</v>
      </c>
      <c r="L259" s="37" t="s">
        <v>542</v>
      </c>
    </row>
    <row r="260" spans="1:12" x14ac:dyDescent="0.35">
      <c r="A260" s="37" t="s">
        <v>450</v>
      </c>
      <c r="B260" s="37" t="s">
        <v>425</v>
      </c>
      <c r="C260" s="37" t="s">
        <v>2998</v>
      </c>
      <c r="D260" s="37" t="s">
        <v>903</v>
      </c>
      <c r="E260" s="37" t="s">
        <v>595</v>
      </c>
      <c r="F260" s="37" t="s">
        <v>31</v>
      </c>
      <c r="G260" s="37" t="s">
        <v>32</v>
      </c>
      <c r="H260" s="37">
        <v>1</v>
      </c>
      <c r="I260" s="37" t="s">
        <v>494</v>
      </c>
      <c r="J260" s="37">
        <v>1.000587199060482</v>
      </c>
      <c r="K260" s="37" t="s">
        <v>4125</v>
      </c>
      <c r="L260" s="37" t="s">
        <v>542</v>
      </c>
    </row>
    <row r="261" spans="1:12" x14ac:dyDescent="0.35">
      <c r="A261" s="37" t="s">
        <v>450</v>
      </c>
      <c r="B261" s="37" t="s">
        <v>425</v>
      </c>
      <c r="C261" s="37" t="s">
        <v>2998</v>
      </c>
      <c r="D261" s="37" t="s">
        <v>903</v>
      </c>
      <c r="E261" s="37" t="s">
        <v>595</v>
      </c>
      <c r="F261" s="37" t="s">
        <v>31</v>
      </c>
      <c r="G261" s="37" t="s">
        <v>32</v>
      </c>
      <c r="H261" s="37">
        <v>2</v>
      </c>
      <c r="I261" s="37" t="s">
        <v>494</v>
      </c>
      <c r="J261" s="37">
        <v>1.118027011156782</v>
      </c>
      <c r="K261" s="37" t="s">
        <v>4125</v>
      </c>
      <c r="L261" s="37" t="s">
        <v>542</v>
      </c>
    </row>
    <row r="262" spans="1:12" x14ac:dyDescent="0.35">
      <c r="A262" s="37" t="s">
        <v>450</v>
      </c>
      <c r="B262" s="37" t="s">
        <v>425</v>
      </c>
      <c r="C262" s="37" t="s">
        <v>2998</v>
      </c>
      <c r="D262" s="37" t="s">
        <v>903</v>
      </c>
      <c r="E262" s="37" t="s">
        <v>601</v>
      </c>
      <c r="F262" s="37" t="s">
        <v>21</v>
      </c>
      <c r="G262" s="37" t="s">
        <v>22</v>
      </c>
      <c r="H262" s="37">
        <v>1</v>
      </c>
      <c r="I262" s="37" t="s">
        <v>494</v>
      </c>
      <c r="J262" s="37">
        <v>1.3059307105108631</v>
      </c>
      <c r="K262" s="37" t="s">
        <v>4125</v>
      </c>
      <c r="L262" s="37" t="s">
        <v>542</v>
      </c>
    </row>
    <row r="263" spans="1:12" x14ac:dyDescent="0.35">
      <c r="A263" s="37" t="s">
        <v>450</v>
      </c>
      <c r="B263" s="37" t="s">
        <v>425</v>
      </c>
      <c r="C263" s="37" t="s">
        <v>2998</v>
      </c>
      <c r="D263" s="37" t="s">
        <v>903</v>
      </c>
      <c r="E263" s="37" t="s">
        <v>601</v>
      </c>
      <c r="F263" s="37" t="s">
        <v>21</v>
      </c>
      <c r="G263" s="37" t="s">
        <v>22</v>
      </c>
      <c r="H263" s="37">
        <v>2</v>
      </c>
      <c r="I263" s="37" t="s">
        <v>494</v>
      </c>
      <c r="J263" s="37">
        <v>1.294186729301233</v>
      </c>
      <c r="K263" s="37" t="s">
        <v>4125</v>
      </c>
      <c r="L263" s="37" t="s">
        <v>542</v>
      </c>
    </row>
    <row r="264" spans="1:12" x14ac:dyDescent="0.35">
      <c r="A264" s="37" t="s">
        <v>450</v>
      </c>
      <c r="B264" s="37" t="s">
        <v>425</v>
      </c>
      <c r="C264" s="37" t="s">
        <v>2998</v>
      </c>
      <c r="D264" s="37" t="s">
        <v>903</v>
      </c>
      <c r="E264" s="37" t="s">
        <v>598</v>
      </c>
      <c r="F264" s="37" t="s">
        <v>25</v>
      </c>
      <c r="G264" s="37" t="s">
        <v>26</v>
      </c>
      <c r="H264" s="37">
        <v>1</v>
      </c>
      <c r="I264" s="37" t="s">
        <v>494</v>
      </c>
      <c r="J264" s="37">
        <v>1.2201996476805641</v>
      </c>
      <c r="K264" s="37" t="s">
        <v>4125</v>
      </c>
      <c r="L264" s="37" t="s">
        <v>542</v>
      </c>
    </row>
    <row r="265" spans="1:12" x14ac:dyDescent="0.35">
      <c r="A265" s="37" t="s">
        <v>450</v>
      </c>
      <c r="B265" s="37" t="s">
        <v>425</v>
      </c>
      <c r="C265" s="37" t="s">
        <v>2998</v>
      </c>
      <c r="D265" s="37" t="s">
        <v>903</v>
      </c>
      <c r="E265" s="37" t="s">
        <v>598</v>
      </c>
      <c r="F265" s="37" t="s">
        <v>25</v>
      </c>
      <c r="G265" s="37" t="s">
        <v>26</v>
      </c>
      <c r="H265" s="37">
        <v>2</v>
      </c>
      <c r="I265" s="37" t="s">
        <v>494</v>
      </c>
      <c r="J265" s="37">
        <v>1.122724603640634</v>
      </c>
      <c r="K265" s="37" t="s">
        <v>4125</v>
      </c>
      <c r="L265" s="37" t="s">
        <v>542</v>
      </c>
    </row>
    <row r="266" spans="1:12" x14ac:dyDescent="0.35">
      <c r="A266" s="37" t="s">
        <v>450</v>
      </c>
      <c r="B266" s="37" t="s">
        <v>425</v>
      </c>
      <c r="C266" s="37" t="s">
        <v>2998</v>
      </c>
      <c r="D266" s="37" t="s">
        <v>903</v>
      </c>
      <c r="E266" s="37" t="s">
        <v>596</v>
      </c>
      <c r="F266" s="37" t="s">
        <v>27</v>
      </c>
      <c r="G266" s="37" t="s">
        <v>3000</v>
      </c>
      <c r="H266" s="37">
        <v>1</v>
      </c>
      <c r="I266" s="37" t="s">
        <v>494</v>
      </c>
      <c r="J266" s="37">
        <v>1.0827950675278919</v>
      </c>
      <c r="K266" s="37" t="s">
        <v>4125</v>
      </c>
      <c r="L266" s="37" t="s">
        <v>542</v>
      </c>
    </row>
    <row r="267" spans="1:12" x14ac:dyDescent="0.35">
      <c r="A267" s="37" t="s">
        <v>450</v>
      </c>
      <c r="B267" s="37" t="s">
        <v>425</v>
      </c>
      <c r="C267" s="37" t="s">
        <v>2998</v>
      </c>
      <c r="D267" s="37" t="s">
        <v>903</v>
      </c>
      <c r="E267" s="37" t="s">
        <v>596</v>
      </c>
      <c r="F267" s="37" t="s">
        <v>27</v>
      </c>
      <c r="G267" s="37" t="s">
        <v>3000</v>
      </c>
      <c r="H267" s="37">
        <v>2</v>
      </c>
      <c r="I267" s="37" t="s">
        <v>494</v>
      </c>
      <c r="J267" s="37">
        <v>0.99941280093951845</v>
      </c>
      <c r="K267" s="37" t="s">
        <v>4125</v>
      </c>
      <c r="L267" s="37" t="s">
        <v>542</v>
      </c>
    </row>
    <row r="268" spans="1:12" x14ac:dyDescent="0.35">
      <c r="A268" s="37" t="s">
        <v>450</v>
      </c>
      <c r="B268" s="37" t="s">
        <v>425</v>
      </c>
      <c r="C268" s="37" t="s">
        <v>2998</v>
      </c>
      <c r="D268" s="37" t="s">
        <v>903</v>
      </c>
      <c r="E268" s="37" t="s">
        <v>597</v>
      </c>
      <c r="F268" s="37" t="s">
        <v>29</v>
      </c>
      <c r="G268" s="37" t="s">
        <v>3001</v>
      </c>
      <c r="H268" s="37">
        <v>1</v>
      </c>
      <c r="I268" s="37" t="s">
        <v>494</v>
      </c>
      <c r="J268" s="37">
        <v>1.1884908984145619</v>
      </c>
      <c r="K268" s="37" t="s">
        <v>4125</v>
      </c>
      <c r="L268" s="37" t="s">
        <v>542</v>
      </c>
    </row>
    <row r="269" spans="1:12" x14ac:dyDescent="0.35">
      <c r="A269" s="37" t="s">
        <v>450</v>
      </c>
      <c r="B269" s="37" t="s">
        <v>425</v>
      </c>
      <c r="C269" s="37" t="s">
        <v>2998</v>
      </c>
      <c r="D269" s="37" t="s">
        <v>903</v>
      </c>
      <c r="E269" s="37" t="s">
        <v>597</v>
      </c>
      <c r="F269" s="37" t="s">
        <v>29</v>
      </c>
      <c r="G269" s="37" t="s">
        <v>3001</v>
      </c>
      <c r="H269" s="37">
        <v>2</v>
      </c>
      <c r="I269" s="37" t="s">
        <v>494</v>
      </c>
      <c r="J269" s="37">
        <v>1.1873165002935999</v>
      </c>
      <c r="K269" s="37" t="s">
        <v>4125</v>
      </c>
      <c r="L269" s="37" t="s">
        <v>542</v>
      </c>
    </row>
    <row r="270" spans="1:12" x14ac:dyDescent="0.35">
      <c r="A270" s="37" t="s">
        <v>450</v>
      </c>
      <c r="B270" s="37" t="s">
        <v>425</v>
      </c>
      <c r="C270" s="37" t="s">
        <v>2998</v>
      </c>
      <c r="D270" s="37" t="s">
        <v>903</v>
      </c>
      <c r="E270" s="37" t="s">
        <v>3003</v>
      </c>
      <c r="F270" s="37" t="s">
        <v>17</v>
      </c>
      <c r="G270" s="37" t="s">
        <v>3002</v>
      </c>
      <c r="H270" s="37">
        <v>1</v>
      </c>
      <c r="I270" s="37" t="s">
        <v>494</v>
      </c>
      <c r="J270" s="37">
        <v>1.1779213153258949</v>
      </c>
      <c r="K270" s="37" t="s">
        <v>4125</v>
      </c>
      <c r="L270" s="37" t="s">
        <v>542</v>
      </c>
    </row>
    <row r="271" spans="1:12" x14ac:dyDescent="0.35">
      <c r="A271" s="37" t="s">
        <v>450</v>
      </c>
      <c r="B271" s="37" t="s">
        <v>425</v>
      </c>
      <c r="C271" s="37" t="s">
        <v>2998</v>
      </c>
      <c r="D271" s="37" t="s">
        <v>903</v>
      </c>
      <c r="E271" s="37" t="s">
        <v>3003</v>
      </c>
      <c r="F271" s="37" t="s">
        <v>17</v>
      </c>
      <c r="G271" s="37" t="s">
        <v>3002</v>
      </c>
      <c r="H271" s="37">
        <v>2</v>
      </c>
      <c r="I271" s="37" t="s">
        <v>494</v>
      </c>
      <c r="J271" s="37">
        <v>1.03112155020552</v>
      </c>
      <c r="K271" s="37" t="s">
        <v>4125</v>
      </c>
      <c r="L271" s="37" t="s">
        <v>542</v>
      </c>
    </row>
    <row r="272" spans="1:12" x14ac:dyDescent="0.35">
      <c r="A272" s="37" t="s">
        <v>450</v>
      </c>
      <c r="B272" s="37" t="s">
        <v>425</v>
      </c>
      <c r="C272" s="37" t="s">
        <v>2998</v>
      </c>
      <c r="D272" s="37" t="s">
        <v>903</v>
      </c>
      <c r="E272" s="37" t="s">
        <v>3004</v>
      </c>
      <c r="F272" s="37" t="s">
        <v>386</v>
      </c>
      <c r="G272" s="37" t="s">
        <v>387</v>
      </c>
      <c r="H272" s="37">
        <v>1</v>
      </c>
      <c r="I272" s="37" t="s">
        <v>494</v>
      </c>
      <c r="J272" s="37">
        <v>1.251908396946565</v>
      </c>
      <c r="K272" s="37" t="s">
        <v>4125</v>
      </c>
      <c r="L272" s="37" t="s">
        <v>542</v>
      </c>
    </row>
    <row r="273" spans="1:12" x14ac:dyDescent="0.35">
      <c r="A273" s="37" t="s">
        <v>450</v>
      </c>
      <c r="B273" s="37" t="s">
        <v>425</v>
      </c>
      <c r="C273" s="37" t="s">
        <v>2998</v>
      </c>
      <c r="D273" s="37" t="s">
        <v>903</v>
      </c>
      <c r="E273" s="37" t="s">
        <v>3004</v>
      </c>
      <c r="F273" s="37" t="s">
        <v>386</v>
      </c>
      <c r="G273" s="37" t="s">
        <v>387</v>
      </c>
      <c r="H273" s="37">
        <v>2</v>
      </c>
      <c r="I273" s="37" t="s">
        <v>494</v>
      </c>
      <c r="J273" s="37">
        <v>1.0111567821491489</v>
      </c>
      <c r="K273" s="37" t="s">
        <v>4125</v>
      </c>
      <c r="L273" s="37" t="s">
        <v>542</v>
      </c>
    </row>
    <row r="274" spans="1:12" x14ac:dyDescent="0.35">
      <c r="A274" s="37" t="s">
        <v>450</v>
      </c>
      <c r="B274" s="37" t="s">
        <v>425</v>
      </c>
      <c r="C274" s="37" t="s">
        <v>2998</v>
      </c>
      <c r="D274" s="37" t="s">
        <v>903</v>
      </c>
      <c r="E274" s="37" t="s">
        <v>600</v>
      </c>
      <c r="F274" s="37" t="s">
        <v>389</v>
      </c>
      <c r="G274" s="37" t="s">
        <v>390</v>
      </c>
      <c r="H274" s="37">
        <v>1</v>
      </c>
      <c r="I274" s="37" t="s">
        <v>494</v>
      </c>
      <c r="J274" s="37">
        <v>1.3669994128009391</v>
      </c>
      <c r="K274" s="37" t="s">
        <v>4125</v>
      </c>
      <c r="L274" s="37" t="s">
        <v>542</v>
      </c>
    </row>
    <row r="275" spans="1:12" x14ac:dyDescent="0.35">
      <c r="A275" s="37" t="s">
        <v>450</v>
      </c>
      <c r="B275" s="37" t="s">
        <v>425</v>
      </c>
      <c r="C275" s="37" t="s">
        <v>2998</v>
      </c>
      <c r="D275" s="37" t="s">
        <v>903</v>
      </c>
      <c r="E275" s="37" t="s">
        <v>600</v>
      </c>
      <c r="F275" s="37" t="s">
        <v>389</v>
      </c>
      <c r="G275" s="37" t="s">
        <v>390</v>
      </c>
      <c r="H275" s="37">
        <v>2</v>
      </c>
      <c r="I275" s="37" t="s">
        <v>494</v>
      </c>
      <c r="J275" s="37">
        <v>1.186142102172637</v>
      </c>
      <c r="K275" s="37" t="s">
        <v>4125</v>
      </c>
      <c r="L275" s="37" t="s">
        <v>542</v>
      </c>
    </row>
    <row r="276" spans="1:12" x14ac:dyDescent="0.35">
      <c r="A276" s="37" t="s">
        <v>450</v>
      </c>
      <c r="B276" s="37" t="s">
        <v>425</v>
      </c>
      <c r="C276" s="37" t="s">
        <v>2998</v>
      </c>
      <c r="D276" s="37" t="s">
        <v>903</v>
      </c>
      <c r="E276" s="37" t="s">
        <v>599</v>
      </c>
      <c r="F276" s="37" t="s">
        <v>383</v>
      </c>
      <c r="G276" s="37" t="s">
        <v>3005</v>
      </c>
      <c r="H276" s="37">
        <v>1</v>
      </c>
      <c r="I276" s="37" t="s">
        <v>494</v>
      </c>
      <c r="J276" s="37">
        <v>1.1914268937169701</v>
      </c>
      <c r="K276" s="37" t="s">
        <v>4125</v>
      </c>
      <c r="L276" s="37" t="s">
        <v>542</v>
      </c>
    </row>
    <row r="277" spans="1:12" x14ac:dyDescent="0.35">
      <c r="A277" s="37" t="s">
        <v>450</v>
      </c>
      <c r="B277" s="37" t="s">
        <v>425</v>
      </c>
      <c r="C277" s="37" t="s">
        <v>2998</v>
      </c>
      <c r="D277" s="37" t="s">
        <v>903</v>
      </c>
      <c r="E277" s="37" t="s">
        <v>599</v>
      </c>
      <c r="F277" s="37" t="s">
        <v>383</v>
      </c>
      <c r="G277" s="37" t="s">
        <v>3005</v>
      </c>
      <c r="H277" s="37">
        <v>2</v>
      </c>
      <c r="I277" s="37" t="s">
        <v>494</v>
      </c>
      <c r="J277" s="37">
        <v>1.122137404580152</v>
      </c>
      <c r="K277" s="37" t="s">
        <v>4125</v>
      </c>
      <c r="L277" s="37" t="s">
        <v>542</v>
      </c>
    </row>
    <row r="278" spans="1:12" x14ac:dyDescent="0.35">
      <c r="A278" s="37" t="s">
        <v>450</v>
      </c>
      <c r="B278" s="37" t="s">
        <v>425</v>
      </c>
      <c r="C278" s="37" t="s">
        <v>2998</v>
      </c>
      <c r="D278" s="37" t="s">
        <v>903</v>
      </c>
      <c r="E278" s="37" t="s">
        <v>592</v>
      </c>
      <c r="F278" s="37" t="s">
        <v>8</v>
      </c>
      <c r="G278" s="37" t="s">
        <v>9</v>
      </c>
      <c r="H278" s="37">
        <v>1</v>
      </c>
      <c r="I278" s="37" t="s">
        <v>495</v>
      </c>
      <c r="J278" s="37">
        <v>1.135057372837815</v>
      </c>
      <c r="K278" s="37" t="s">
        <v>4125</v>
      </c>
      <c r="L278" s="37" t="s">
        <v>542</v>
      </c>
    </row>
    <row r="279" spans="1:12" x14ac:dyDescent="0.35">
      <c r="A279" s="37" t="s">
        <v>450</v>
      </c>
      <c r="B279" s="37" t="s">
        <v>425</v>
      </c>
      <c r="C279" s="37" t="s">
        <v>2998</v>
      </c>
      <c r="D279" s="37" t="s">
        <v>903</v>
      </c>
      <c r="E279" s="37" t="s">
        <v>592</v>
      </c>
      <c r="F279" s="37" t="s">
        <v>8</v>
      </c>
      <c r="G279" s="37" t="s">
        <v>9</v>
      </c>
      <c r="H279" s="37">
        <v>2</v>
      </c>
      <c r="I279" s="37" t="s">
        <v>495</v>
      </c>
      <c r="J279" s="37">
        <v>1.067511560198664</v>
      </c>
      <c r="K279" s="37" t="s">
        <v>4125</v>
      </c>
      <c r="L279" s="37" t="s">
        <v>542</v>
      </c>
    </row>
    <row r="280" spans="1:12" x14ac:dyDescent="0.35">
      <c r="A280" s="37" t="s">
        <v>450</v>
      </c>
      <c r="B280" s="37" t="s">
        <v>425</v>
      </c>
      <c r="C280" s="37" t="s">
        <v>2998</v>
      </c>
      <c r="D280" s="37" t="s">
        <v>903</v>
      </c>
      <c r="E280" s="37" t="s">
        <v>593</v>
      </c>
      <c r="F280" s="37" t="s">
        <v>23</v>
      </c>
      <c r="G280" s="37" t="s">
        <v>2999</v>
      </c>
      <c r="H280" s="37">
        <v>1</v>
      </c>
      <c r="I280" s="37" t="s">
        <v>495</v>
      </c>
      <c r="J280" s="37">
        <v>1.1788319917794139</v>
      </c>
      <c r="K280" s="37" t="s">
        <v>4125</v>
      </c>
      <c r="L280" s="37" t="s">
        <v>542</v>
      </c>
    </row>
    <row r="281" spans="1:12" x14ac:dyDescent="0.35">
      <c r="A281" s="37" t="s">
        <v>450</v>
      </c>
      <c r="B281" s="37" t="s">
        <v>425</v>
      </c>
      <c r="C281" s="37" t="s">
        <v>2998</v>
      </c>
      <c r="D281" s="37" t="s">
        <v>903</v>
      </c>
      <c r="E281" s="37" t="s">
        <v>593</v>
      </c>
      <c r="F281" s="37" t="s">
        <v>23</v>
      </c>
      <c r="G281" s="37" t="s">
        <v>2999</v>
      </c>
      <c r="H281" s="37">
        <v>2</v>
      </c>
      <c r="I281" s="37" t="s">
        <v>495</v>
      </c>
      <c r="J281" s="37">
        <v>1.0739510190101049</v>
      </c>
      <c r="K281" s="37" t="s">
        <v>4125</v>
      </c>
      <c r="L281" s="37" t="s">
        <v>542</v>
      </c>
    </row>
    <row r="282" spans="1:12" x14ac:dyDescent="0.35">
      <c r="A282" s="37" t="s">
        <v>450</v>
      </c>
      <c r="B282" s="37" t="s">
        <v>425</v>
      </c>
      <c r="C282" s="37" t="s">
        <v>2998</v>
      </c>
      <c r="D282" s="37" t="s">
        <v>903</v>
      </c>
      <c r="E282" s="37" t="s">
        <v>594</v>
      </c>
      <c r="F282" s="37" t="s">
        <v>14</v>
      </c>
      <c r="G282" s="37" t="s">
        <v>15</v>
      </c>
      <c r="H282" s="37">
        <v>1</v>
      </c>
      <c r="I282" s="37" t="s">
        <v>495</v>
      </c>
      <c r="J282" s="37">
        <v>1.0145572872067139</v>
      </c>
      <c r="K282" s="37" t="s">
        <v>4125</v>
      </c>
      <c r="L282" s="37" t="s">
        <v>542</v>
      </c>
    </row>
    <row r="283" spans="1:12" x14ac:dyDescent="0.35">
      <c r="A283" s="37" t="s">
        <v>450</v>
      </c>
      <c r="B283" s="37" t="s">
        <v>425</v>
      </c>
      <c r="C283" s="37" t="s">
        <v>2998</v>
      </c>
      <c r="D283" s="37" t="s">
        <v>903</v>
      </c>
      <c r="E283" s="37" t="s">
        <v>594</v>
      </c>
      <c r="F283" s="37" t="s">
        <v>14</v>
      </c>
      <c r="G283" s="37" t="s">
        <v>15</v>
      </c>
      <c r="H283" s="37">
        <v>2</v>
      </c>
      <c r="I283" s="37" t="s">
        <v>495</v>
      </c>
      <c r="J283" s="37">
        <v>1.2099332077410521</v>
      </c>
      <c r="K283" s="37" t="s">
        <v>4125</v>
      </c>
      <c r="L283" s="37" t="s">
        <v>542</v>
      </c>
    </row>
    <row r="284" spans="1:12" x14ac:dyDescent="0.35">
      <c r="A284" s="37" t="s">
        <v>450</v>
      </c>
      <c r="B284" s="37" t="s">
        <v>425</v>
      </c>
      <c r="C284" s="37" t="s">
        <v>2998</v>
      </c>
      <c r="D284" s="37" t="s">
        <v>903</v>
      </c>
      <c r="E284" s="37" t="s">
        <v>595</v>
      </c>
      <c r="F284" s="37" t="s">
        <v>31</v>
      </c>
      <c r="G284" s="37" t="s">
        <v>32</v>
      </c>
      <c r="H284" s="37">
        <v>1</v>
      </c>
      <c r="I284" s="37" t="s">
        <v>495</v>
      </c>
      <c r="J284" s="37">
        <v>1.1777359136838501</v>
      </c>
      <c r="K284" s="37" t="s">
        <v>4125</v>
      </c>
      <c r="L284" s="37" t="s">
        <v>542</v>
      </c>
    </row>
    <row r="285" spans="1:12" x14ac:dyDescent="0.35">
      <c r="A285" s="37" t="s">
        <v>450</v>
      </c>
      <c r="B285" s="37" t="s">
        <v>425</v>
      </c>
      <c r="C285" s="37" t="s">
        <v>2998</v>
      </c>
      <c r="D285" s="37" t="s">
        <v>903</v>
      </c>
      <c r="E285" s="37" t="s">
        <v>595</v>
      </c>
      <c r="F285" s="37" t="s">
        <v>31</v>
      </c>
      <c r="G285" s="37" t="s">
        <v>32</v>
      </c>
      <c r="H285" s="37">
        <v>2</v>
      </c>
      <c r="I285" s="37" t="s">
        <v>495</v>
      </c>
      <c r="J285" s="37">
        <v>1.028189758520295</v>
      </c>
      <c r="K285" s="37" t="s">
        <v>4125</v>
      </c>
      <c r="L285" s="37" t="s">
        <v>542</v>
      </c>
    </row>
    <row r="286" spans="1:12" x14ac:dyDescent="0.35">
      <c r="A286" s="37" t="s">
        <v>450</v>
      </c>
      <c r="B286" s="37" t="s">
        <v>425</v>
      </c>
      <c r="C286" s="37" t="s">
        <v>2998</v>
      </c>
      <c r="D286" s="37" t="s">
        <v>903</v>
      </c>
      <c r="E286" s="37" t="s">
        <v>601</v>
      </c>
      <c r="F286" s="37" t="s">
        <v>21</v>
      </c>
      <c r="G286" s="37" t="s">
        <v>22</v>
      </c>
      <c r="H286" s="37">
        <v>1</v>
      </c>
      <c r="I286" s="37" t="s">
        <v>495</v>
      </c>
      <c r="J286" s="37">
        <v>0.99448535708169217</v>
      </c>
      <c r="K286" s="37" t="s">
        <v>4125</v>
      </c>
      <c r="L286" s="37" t="s">
        <v>542</v>
      </c>
    </row>
    <row r="287" spans="1:12" x14ac:dyDescent="0.35">
      <c r="A287" s="37" t="s">
        <v>450</v>
      </c>
      <c r="B287" s="37" t="s">
        <v>425</v>
      </c>
      <c r="C287" s="37" t="s">
        <v>2998</v>
      </c>
      <c r="D287" s="37" t="s">
        <v>903</v>
      </c>
      <c r="E287" s="37" t="s">
        <v>601</v>
      </c>
      <c r="F287" s="37" t="s">
        <v>21</v>
      </c>
      <c r="G287" s="37" t="s">
        <v>22</v>
      </c>
      <c r="H287" s="37">
        <v>2</v>
      </c>
      <c r="I287" s="37" t="s">
        <v>495</v>
      </c>
      <c r="J287" s="37">
        <v>0.94913512587771898</v>
      </c>
      <c r="K287" s="37" t="s">
        <v>4125</v>
      </c>
      <c r="L287" s="37" t="s">
        <v>542</v>
      </c>
    </row>
    <row r="288" spans="1:12" x14ac:dyDescent="0.35">
      <c r="A288" s="37" t="s">
        <v>450</v>
      </c>
      <c r="B288" s="37" t="s">
        <v>425</v>
      </c>
      <c r="C288" s="37" t="s">
        <v>2998</v>
      </c>
      <c r="D288" s="37" t="s">
        <v>903</v>
      </c>
      <c r="E288" s="37" t="s">
        <v>598</v>
      </c>
      <c r="F288" s="37" t="s">
        <v>25</v>
      </c>
      <c r="G288" s="37" t="s">
        <v>26</v>
      </c>
      <c r="H288" s="37">
        <v>1</v>
      </c>
      <c r="I288" s="37" t="s">
        <v>495</v>
      </c>
      <c r="J288" s="37">
        <v>1.218359308100702</v>
      </c>
      <c r="K288" s="37" t="s">
        <v>4125</v>
      </c>
      <c r="L288" s="37" t="s">
        <v>542</v>
      </c>
    </row>
    <row r="289" spans="1:12" x14ac:dyDescent="0.35">
      <c r="A289" s="37" t="s">
        <v>450</v>
      </c>
      <c r="B289" s="37" t="s">
        <v>425</v>
      </c>
      <c r="C289" s="37" t="s">
        <v>2998</v>
      </c>
      <c r="D289" s="37" t="s">
        <v>903</v>
      </c>
      <c r="E289" s="37" t="s">
        <v>598</v>
      </c>
      <c r="F289" s="37" t="s">
        <v>25</v>
      </c>
      <c r="G289" s="37" t="s">
        <v>26</v>
      </c>
      <c r="H289" s="37">
        <v>2</v>
      </c>
      <c r="I289" s="37" t="s">
        <v>495</v>
      </c>
      <c r="J289" s="37">
        <v>0.95913683849974307</v>
      </c>
      <c r="K289" s="37" t="s">
        <v>4125</v>
      </c>
      <c r="L289" s="37" t="s">
        <v>542</v>
      </c>
    </row>
    <row r="290" spans="1:12" x14ac:dyDescent="0.35">
      <c r="A290" s="37" t="s">
        <v>450</v>
      </c>
      <c r="B290" s="37" t="s">
        <v>425</v>
      </c>
      <c r="C290" s="37" t="s">
        <v>2998</v>
      </c>
      <c r="D290" s="37" t="s">
        <v>903</v>
      </c>
      <c r="E290" s="37" t="s">
        <v>596</v>
      </c>
      <c r="F290" s="37" t="s">
        <v>27</v>
      </c>
      <c r="G290" s="37" t="s">
        <v>3000</v>
      </c>
      <c r="H290" s="37">
        <v>1</v>
      </c>
      <c r="I290" s="37" t="s">
        <v>495</v>
      </c>
      <c r="J290" s="37">
        <v>1.283712964548724</v>
      </c>
      <c r="K290" s="37" t="s">
        <v>4125</v>
      </c>
      <c r="L290" s="37" t="s">
        <v>542</v>
      </c>
    </row>
    <row r="291" spans="1:12" x14ac:dyDescent="0.35">
      <c r="A291" s="37" t="s">
        <v>450</v>
      </c>
      <c r="B291" s="37" t="s">
        <v>425</v>
      </c>
      <c r="C291" s="37" t="s">
        <v>2998</v>
      </c>
      <c r="D291" s="37" t="s">
        <v>903</v>
      </c>
      <c r="E291" s="37" t="s">
        <v>596</v>
      </c>
      <c r="F291" s="37" t="s">
        <v>27</v>
      </c>
      <c r="G291" s="37" t="s">
        <v>3000</v>
      </c>
      <c r="H291" s="37">
        <v>2</v>
      </c>
      <c r="I291" s="37" t="s">
        <v>495</v>
      </c>
      <c r="J291" s="37">
        <v>0.84034937489296113</v>
      </c>
      <c r="K291" s="37" t="s">
        <v>4125</v>
      </c>
      <c r="L291" s="37" t="s">
        <v>542</v>
      </c>
    </row>
    <row r="292" spans="1:12" x14ac:dyDescent="0.35">
      <c r="A292" s="37" t="s">
        <v>450</v>
      </c>
      <c r="B292" s="37" t="s">
        <v>425</v>
      </c>
      <c r="C292" s="37" t="s">
        <v>2998</v>
      </c>
      <c r="D292" s="37" t="s">
        <v>903</v>
      </c>
      <c r="E292" s="37" t="s">
        <v>597</v>
      </c>
      <c r="F292" s="37" t="s">
        <v>29</v>
      </c>
      <c r="G292" s="37" t="s">
        <v>3001</v>
      </c>
      <c r="H292" s="37">
        <v>1</v>
      </c>
      <c r="I292" s="37" t="s">
        <v>495</v>
      </c>
      <c r="J292" s="37">
        <v>1.1510190101044699</v>
      </c>
      <c r="K292" s="37" t="s">
        <v>4125</v>
      </c>
      <c r="L292" s="37" t="s">
        <v>542</v>
      </c>
    </row>
    <row r="293" spans="1:12" x14ac:dyDescent="0.35">
      <c r="A293" s="37" t="s">
        <v>450</v>
      </c>
      <c r="B293" s="37" t="s">
        <v>425</v>
      </c>
      <c r="C293" s="37" t="s">
        <v>2998</v>
      </c>
      <c r="D293" s="37" t="s">
        <v>903</v>
      </c>
      <c r="E293" s="37" t="s">
        <v>597</v>
      </c>
      <c r="F293" s="37" t="s">
        <v>29</v>
      </c>
      <c r="G293" s="37" t="s">
        <v>3001</v>
      </c>
      <c r="H293" s="37">
        <v>2</v>
      </c>
      <c r="I293" s="37" t="s">
        <v>495</v>
      </c>
      <c r="J293" s="37">
        <v>1.3648912485014559</v>
      </c>
      <c r="K293" s="37" t="s">
        <v>4125</v>
      </c>
      <c r="L293" s="37" t="s">
        <v>542</v>
      </c>
    </row>
    <row r="294" spans="1:12" x14ac:dyDescent="0.35">
      <c r="A294" s="37" t="s">
        <v>450</v>
      </c>
      <c r="B294" s="37" t="s">
        <v>425</v>
      </c>
      <c r="C294" s="37" t="s">
        <v>2998</v>
      </c>
      <c r="D294" s="37" t="s">
        <v>903</v>
      </c>
      <c r="E294" s="37" t="s">
        <v>3003</v>
      </c>
      <c r="F294" s="37" t="s">
        <v>17</v>
      </c>
      <c r="G294" s="37" t="s">
        <v>3002</v>
      </c>
      <c r="H294" s="37">
        <v>1</v>
      </c>
      <c r="I294" s="37" t="s">
        <v>495</v>
      </c>
      <c r="J294" s="37">
        <v>1.1274533310498369</v>
      </c>
      <c r="K294" s="37" t="s">
        <v>4125</v>
      </c>
      <c r="L294" s="37" t="s">
        <v>542</v>
      </c>
    </row>
    <row r="295" spans="1:12" x14ac:dyDescent="0.35">
      <c r="A295" s="37" t="s">
        <v>450</v>
      </c>
      <c r="B295" s="37" t="s">
        <v>425</v>
      </c>
      <c r="C295" s="37" t="s">
        <v>2998</v>
      </c>
      <c r="D295" s="37" t="s">
        <v>903</v>
      </c>
      <c r="E295" s="37" t="s">
        <v>3003</v>
      </c>
      <c r="F295" s="37" t="s">
        <v>17</v>
      </c>
      <c r="G295" s="37" t="s">
        <v>3002</v>
      </c>
      <c r="H295" s="37">
        <v>2</v>
      </c>
      <c r="I295" s="37" t="s">
        <v>495</v>
      </c>
      <c r="J295" s="37">
        <v>0.88597362562082549</v>
      </c>
      <c r="K295" s="37" t="s">
        <v>4125</v>
      </c>
      <c r="L295" s="37" t="s">
        <v>542</v>
      </c>
    </row>
    <row r="296" spans="1:12" x14ac:dyDescent="0.35">
      <c r="A296" s="37" t="s">
        <v>450</v>
      </c>
      <c r="B296" s="37" t="s">
        <v>425</v>
      </c>
      <c r="C296" s="37" t="s">
        <v>2998</v>
      </c>
      <c r="D296" s="37" t="s">
        <v>903</v>
      </c>
      <c r="E296" s="37" t="s">
        <v>3004</v>
      </c>
      <c r="F296" s="37" t="s">
        <v>386</v>
      </c>
      <c r="G296" s="37" t="s">
        <v>387</v>
      </c>
      <c r="H296" s="37">
        <v>1</v>
      </c>
      <c r="I296" s="37" t="s">
        <v>495</v>
      </c>
      <c r="J296" s="37">
        <v>0.74272991950676492</v>
      </c>
      <c r="K296" s="37" t="s">
        <v>4125</v>
      </c>
      <c r="L296" s="37" t="s">
        <v>542</v>
      </c>
    </row>
    <row r="297" spans="1:12" x14ac:dyDescent="0.35">
      <c r="A297" s="37" t="s">
        <v>450</v>
      </c>
      <c r="B297" s="37" t="s">
        <v>425</v>
      </c>
      <c r="C297" s="37" t="s">
        <v>2998</v>
      </c>
      <c r="D297" s="37" t="s">
        <v>903</v>
      </c>
      <c r="E297" s="37" t="s">
        <v>3004</v>
      </c>
      <c r="F297" s="37" t="s">
        <v>386</v>
      </c>
      <c r="G297" s="37" t="s">
        <v>387</v>
      </c>
      <c r="H297" s="37">
        <v>2</v>
      </c>
      <c r="I297" s="37" t="s">
        <v>495</v>
      </c>
      <c r="J297" s="37">
        <v>1.0812810412741909</v>
      </c>
      <c r="K297" s="37" t="s">
        <v>4125</v>
      </c>
      <c r="L297" s="37" t="s">
        <v>542</v>
      </c>
    </row>
    <row r="298" spans="1:12" x14ac:dyDescent="0.35">
      <c r="A298" s="37" t="s">
        <v>450</v>
      </c>
      <c r="B298" s="37" t="s">
        <v>425</v>
      </c>
      <c r="C298" s="37" t="s">
        <v>2998</v>
      </c>
      <c r="D298" s="37" t="s">
        <v>903</v>
      </c>
      <c r="E298" s="37" t="s">
        <v>600</v>
      </c>
      <c r="F298" s="37" t="s">
        <v>389</v>
      </c>
      <c r="G298" s="37" t="s">
        <v>390</v>
      </c>
      <c r="H298" s="37">
        <v>1</v>
      </c>
      <c r="I298" s="37" t="s">
        <v>495</v>
      </c>
      <c r="J298" s="37">
        <v>1.067854084603528</v>
      </c>
      <c r="K298" s="37" t="s">
        <v>4125</v>
      </c>
      <c r="L298" s="37" t="s">
        <v>542</v>
      </c>
    </row>
    <row r="299" spans="1:12" x14ac:dyDescent="0.35">
      <c r="A299" s="37" t="s">
        <v>450</v>
      </c>
      <c r="B299" s="37" t="s">
        <v>425</v>
      </c>
      <c r="C299" s="37" t="s">
        <v>2998</v>
      </c>
      <c r="D299" s="37" t="s">
        <v>903</v>
      </c>
      <c r="E299" s="37" t="s">
        <v>600</v>
      </c>
      <c r="F299" s="37" t="s">
        <v>389</v>
      </c>
      <c r="G299" s="37" t="s">
        <v>390</v>
      </c>
      <c r="H299" s="37">
        <v>2</v>
      </c>
      <c r="I299" s="37" t="s">
        <v>495</v>
      </c>
      <c r="J299" s="37">
        <v>1.0477136495975341</v>
      </c>
      <c r="K299" s="37" t="s">
        <v>4125</v>
      </c>
      <c r="L299" s="37" t="s">
        <v>542</v>
      </c>
    </row>
    <row r="300" spans="1:12" x14ac:dyDescent="0.35">
      <c r="A300" s="37" t="s">
        <v>450</v>
      </c>
      <c r="B300" s="37" t="s">
        <v>425</v>
      </c>
      <c r="C300" s="37" t="s">
        <v>2998</v>
      </c>
      <c r="D300" s="37" t="s">
        <v>903</v>
      </c>
      <c r="E300" s="37" t="s">
        <v>599</v>
      </c>
      <c r="F300" s="37" t="s">
        <v>383</v>
      </c>
      <c r="G300" s="37" t="s">
        <v>3005</v>
      </c>
      <c r="H300" s="37">
        <v>1</v>
      </c>
      <c r="I300" s="37" t="s">
        <v>495</v>
      </c>
      <c r="J300" s="37">
        <v>0.98581948963863686</v>
      </c>
      <c r="K300" s="37" t="s">
        <v>4125</v>
      </c>
      <c r="L300" s="37" t="s">
        <v>542</v>
      </c>
    </row>
    <row r="301" spans="1:12" x14ac:dyDescent="0.35">
      <c r="A301" s="37" t="s">
        <v>450</v>
      </c>
      <c r="B301" s="37" t="s">
        <v>425</v>
      </c>
      <c r="C301" s="37" t="s">
        <v>2998</v>
      </c>
      <c r="D301" s="37" t="s">
        <v>903</v>
      </c>
      <c r="E301" s="37" t="s">
        <v>599</v>
      </c>
      <c r="F301" s="37" t="s">
        <v>383</v>
      </c>
      <c r="G301" s="37" t="s">
        <v>3005</v>
      </c>
      <c r="H301" s="37">
        <v>2</v>
      </c>
      <c r="I301" s="37" t="s">
        <v>495</v>
      </c>
      <c r="J301" s="37">
        <v>1.275184106867614</v>
      </c>
      <c r="K301" s="37" t="s">
        <v>4125</v>
      </c>
      <c r="L301" s="37" t="s">
        <v>542</v>
      </c>
    </row>
    <row r="302" spans="1:12" x14ac:dyDescent="0.35">
      <c r="A302" s="37" t="s">
        <v>450</v>
      </c>
      <c r="B302" s="37" t="s">
        <v>425</v>
      </c>
      <c r="C302" s="37" t="s">
        <v>2998</v>
      </c>
      <c r="D302" s="37" t="s">
        <v>903</v>
      </c>
      <c r="E302" s="37" t="s">
        <v>592</v>
      </c>
      <c r="F302" s="37" t="s">
        <v>8</v>
      </c>
      <c r="G302" s="37" t="s">
        <v>9</v>
      </c>
      <c r="H302" s="37">
        <v>1</v>
      </c>
      <c r="I302" s="37" t="s">
        <v>496</v>
      </c>
      <c r="J302" s="37">
        <v>0.95254165787808487</v>
      </c>
      <c r="K302" s="37" t="s">
        <v>4125</v>
      </c>
      <c r="L302" s="37" t="s">
        <v>542</v>
      </c>
    </row>
    <row r="303" spans="1:12" x14ac:dyDescent="0.35">
      <c r="A303" s="37" t="s">
        <v>450</v>
      </c>
      <c r="B303" s="37" t="s">
        <v>425</v>
      </c>
      <c r="C303" s="37" t="s">
        <v>2998</v>
      </c>
      <c r="D303" s="37" t="s">
        <v>903</v>
      </c>
      <c r="E303" s="37" t="s">
        <v>592</v>
      </c>
      <c r="F303" s="37" t="s">
        <v>8</v>
      </c>
      <c r="G303" s="37" t="s">
        <v>9</v>
      </c>
      <c r="H303" s="37">
        <v>2</v>
      </c>
      <c r="I303" s="37" t="s">
        <v>496</v>
      </c>
      <c r="J303" s="37">
        <v>1.07276945792027</v>
      </c>
      <c r="K303" s="37" t="s">
        <v>4125</v>
      </c>
      <c r="L303" s="37" t="s">
        <v>542</v>
      </c>
    </row>
    <row r="304" spans="1:12" x14ac:dyDescent="0.35">
      <c r="A304" s="37" t="s">
        <v>450</v>
      </c>
      <c r="B304" s="37" t="s">
        <v>425</v>
      </c>
      <c r="C304" s="37" t="s">
        <v>2998</v>
      </c>
      <c r="D304" s="37" t="s">
        <v>903</v>
      </c>
      <c r="E304" s="37" t="s">
        <v>593</v>
      </c>
      <c r="F304" s="37" t="s">
        <v>23</v>
      </c>
      <c r="G304" s="37" t="s">
        <v>2999</v>
      </c>
      <c r="H304" s="37">
        <v>1</v>
      </c>
      <c r="I304" s="37" t="s">
        <v>496</v>
      </c>
      <c r="J304" s="37">
        <v>0.90065387049145751</v>
      </c>
      <c r="K304" s="37" t="s">
        <v>4125</v>
      </c>
      <c r="L304" s="37" t="s">
        <v>542</v>
      </c>
    </row>
    <row r="305" spans="1:12" x14ac:dyDescent="0.35">
      <c r="A305" s="37" t="s">
        <v>450</v>
      </c>
      <c r="B305" s="37" t="s">
        <v>425</v>
      </c>
      <c r="C305" s="37" t="s">
        <v>2998</v>
      </c>
      <c r="D305" s="37" t="s">
        <v>903</v>
      </c>
      <c r="E305" s="37" t="s">
        <v>593</v>
      </c>
      <c r="F305" s="37" t="s">
        <v>23</v>
      </c>
      <c r="G305" s="37" t="s">
        <v>2999</v>
      </c>
      <c r="H305" s="37">
        <v>2</v>
      </c>
      <c r="I305" s="37" t="s">
        <v>496</v>
      </c>
      <c r="J305" s="37">
        <v>1.016241299303944</v>
      </c>
      <c r="K305" s="37" t="s">
        <v>4125</v>
      </c>
      <c r="L305" s="37" t="s">
        <v>542</v>
      </c>
    </row>
    <row r="306" spans="1:12" x14ac:dyDescent="0.35">
      <c r="A306" s="37" t="s">
        <v>450</v>
      </c>
      <c r="B306" s="37" t="s">
        <v>425</v>
      </c>
      <c r="C306" s="37" t="s">
        <v>2998</v>
      </c>
      <c r="D306" s="37" t="s">
        <v>903</v>
      </c>
      <c r="E306" s="37" t="s">
        <v>594</v>
      </c>
      <c r="F306" s="37" t="s">
        <v>14</v>
      </c>
      <c r="G306" s="37" t="s">
        <v>15</v>
      </c>
      <c r="H306" s="37">
        <v>1</v>
      </c>
      <c r="I306" s="37" t="s">
        <v>496</v>
      </c>
      <c r="J306" s="37">
        <v>1.1001898333684881</v>
      </c>
      <c r="K306" s="37" t="s">
        <v>4125</v>
      </c>
      <c r="L306" s="37" t="s">
        <v>542</v>
      </c>
    </row>
    <row r="307" spans="1:12" x14ac:dyDescent="0.35">
      <c r="A307" s="37" t="s">
        <v>450</v>
      </c>
      <c r="B307" s="37" t="s">
        <v>425</v>
      </c>
      <c r="C307" s="37" t="s">
        <v>2998</v>
      </c>
      <c r="D307" s="37" t="s">
        <v>903</v>
      </c>
      <c r="E307" s="37" t="s">
        <v>594</v>
      </c>
      <c r="F307" s="37" t="s">
        <v>14</v>
      </c>
      <c r="G307" s="37" t="s">
        <v>15</v>
      </c>
      <c r="H307" s="37">
        <v>2</v>
      </c>
      <c r="I307" s="37" t="s">
        <v>496</v>
      </c>
      <c r="J307" s="37">
        <v>1.0284750052731491</v>
      </c>
      <c r="K307" s="37" t="s">
        <v>4125</v>
      </c>
      <c r="L307" s="37" t="s">
        <v>542</v>
      </c>
    </row>
    <row r="308" spans="1:12" x14ac:dyDescent="0.35">
      <c r="A308" s="37" t="s">
        <v>450</v>
      </c>
      <c r="B308" s="37" t="s">
        <v>425</v>
      </c>
      <c r="C308" s="37" t="s">
        <v>2998</v>
      </c>
      <c r="D308" s="37" t="s">
        <v>903</v>
      </c>
      <c r="E308" s="37" t="s">
        <v>595</v>
      </c>
      <c r="F308" s="37" t="s">
        <v>31</v>
      </c>
      <c r="G308" s="37" t="s">
        <v>32</v>
      </c>
      <c r="H308" s="37">
        <v>1</v>
      </c>
      <c r="I308" s="37" t="s">
        <v>496</v>
      </c>
      <c r="J308" s="37">
        <v>0.97489981016663152</v>
      </c>
      <c r="K308" s="37" t="s">
        <v>4125</v>
      </c>
      <c r="L308" s="37" t="s">
        <v>542</v>
      </c>
    </row>
    <row r="309" spans="1:12" x14ac:dyDescent="0.35">
      <c r="A309" s="37" t="s">
        <v>450</v>
      </c>
      <c r="B309" s="37" t="s">
        <v>425</v>
      </c>
      <c r="C309" s="37" t="s">
        <v>2998</v>
      </c>
      <c r="D309" s="37" t="s">
        <v>903</v>
      </c>
      <c r="E309" s="37" t="s">
        <v>595</v>
      </c>
      <c r="F309" s="37" t="s">
        <v>31</v>
      </c>
      <c r="G309" s="37" t="s">
        <v>32</v>
      </c>
      <c r="H309" s="37">
        <v>2</v>
      </c>
      <c r="I309" s="37" t="s">
        <v>496</v>
      </c>
      <c r="J309" s="37">
        <v>0.9394642480489348</v>
      </c>
      <c r="K309" s="37" t="s">
        <v>4125</v>
      </c>
      <c r="L309" s="37" t="s">
        <v>542</v>
      </c>
    </row>
    <row r="310" spans="1:12" x14ac:dyDescent="0.35">
      <c r="A310" s="37" t="s">
        <v>450</v>
      </c>
      <c r="B310" s="37" t="s">
        <v>425</v>
      </c>
      <c r="C310" s="37" t="s">
        <v>2998</v>
      </c>
      <c r="D310" s="37" t="s">
        <v>903</v>
      </c>
      <c r="E310" s="37" t="s">
        <v>601</v>
      </c>
      <c r="F310" s="37" t="s">
        <v>21</v>
      </c>
      <c r="G310" s="37" t="s">
        <v>22</v>
      </c>
      <c r="H310" s="37">
        <v>1</v>
      </c>
      <c r="I310" s="37" t="s">
        <v>496</v>
      </c>
      <c r="J310" s="37">
        <v>1.1046192786332001</v>
      </c>
      <c r="K310" s="37" t="s">
        <v>4125</v>
      </c>
      <c r="L310" s="37" t="s">
        <v>542</v>
      </c>
    </row>
    <row r="311" spans="1:12" x14ac:dyDescent="0.35">
      <c r="A311" s="37" t="s">
        <v>450</v>
      </c>
      <c r="B311" s="37" t="s">
        <v>425</v>
      </c>
      <c r="C311" s="37" t="s">
        <v>2998</v>
      </c>
      <c r="D311" s="37" t="s">
        <v>903</v>
      </c>
      <c r="E311" s="37" t="s">
        <v>601</v>
      </c>
      <c r="F311" s="37" t="s">
        <v>21</v>
      </c>
      <c r="G311" s="37" t="s">
        <v>22</v>
      </c>
      <c r="H311" s="37">
        <v>2</v>
      </c>
      <c r="I311" s="37" t="s">
        <v>496</v>
      </c>
      <c r="J311" s="37">
        <v>0.97152499472685094</v>
      </c>
      <c r="K311" s="37" t="s">
        <v>4125</v>
      </c>
      <c r="L311" s="37" t="s">
        <v>542</v>
      </c>
    </row>
    <row r="312" spans="1:12" x14ac:dyDescent="0.35">
      <c r="A312" s="37" t="s">
        <v>450</v>
      </c>
      <c r="B312" s="37" t="s">
        <v>425</v>
      </c>
      <c r="C312" s="37" t="s">
        <v>2998</v>
      </c>
      <c r="D312" s="37" t="s">
        <v>903</v>
      </c>
      <c r="E312" s="37" t="s">
        <v>598</v>
      </c>
      <c r="F312" s="37" t="s">
        <v>25</v>
      </c>
      <c r="G312" s="37" t="s">
        <v>26</v>
      </c>
      <c r="H312" s="37">
        <v>1</v>
      </c>
      <c r="I312" s="37" t="s">
        <v>496</v>
      </c>
      <c r="J312" s="37">
        <v>1.1124235393376929</v>
      </c>
      <c r="K312" s="37" t="s">
        <v>4125</v>
      </c>
      <c r="L312" s="37" t="s">
        <v>542</v>
      </c>
    </row>
    <row r="313" spans="1:12" x14ac:dyDescent="0.35">
      <c r="A313" s="37" t="s">
        <v>450</v>
      </c>
      <c r="B313" s="37" t="s">
        <v>425</v>
      </c>
      <c r="C313" s="37" t="s">
        <v>2998</v>
      </c>
      <c r="D313" s="37" t="s">
        <v>903</v>
      </c>
      <c r="E313" s="37" t="s">
        <v>598</v>
      </c>
      <c r="F313" s="37" t="s">
        <v>25</v>
      </c>
      <c r="G313" s="37" t="s">
        <v>26</v>
      </c>
      <c r="H313" s="37">
        <v>2</v>
      </c>
      <c r="I313" s="37" t="s">
        <v>496</v>
      </c>
      <c r="J313" s="37">
        <v>0.93798776629403091</v>
      </c>
      <c r="K313" s="37" t="s">
        <v>4125</v>
      </c>
      <c r="L313" s="37" t="s">
        <v>542</v>
      </c>
    </row>
    <row r="314" spans="1:12" x14ac:dyDescent="0.35">
      <c r="A314" s="37" t="s">
        <v>450</v>
      </c>
      <c r="B314" s="37" t="s">
        <v>425</v>
      </c>
      <c r="C314" s="37" t="s">
        <v>2998</v>
      </c>
      <c r="D314" s="37" t="s">
        <v>903</v>
      </c>
      <c r="E314" s="37" t="s">
        <v>596</v>
      </c>
      <c r="F314" s="37" t="s">
        <v>27</v>
      </c>
      <c r="G314" s="37" t="s">
        <v>3000</v>
      </c>
      <c r="H314" s="37">
        <v>1</v>
      </c>
      <c r="I314" s="37" t="s">
        <v>496</v>
      </c>
      <c r="J314" s="37">
        <v>0.877662940307952</v>
      </c>
      <c r="K314" s="37" t="s">
        <v>4125</v>
      </c>
      <c r="L314" s="37" t="s">
        <v>542</v>
      </c>
    </row>
    <row r="315" spans="1:12" x14ac:dyDescent="0.35">
      <c r="A315" s="37" t="s">
        <v>450</v>
      </c>
      <c r="B315" s="37" t="s">
        <v>425</v>
      </c>
      <c r="C315" s="37" t="s">
        <v>2998</v>
      </c>
      <c r="D315" s="37" t="s">
        <v>903</v>
      </c>
      <c r="E315" s="37" t="s">
        <v>596</v>
      </c>
      <c r="F315" s="37" t="s">
        <v>27</v>
      </c>
      <c r="G315" s="37" t="s">
        <v>3000</v>
      </c>
      <c r="H315" s="37">
        <v>2</v>
      </c>
      <c r="I315" s="37" t="s">
        <v>496</v>
      </c>
      <c r="J315" s="37">
        <v>0.95950221472263253</v>
      </c>
      <c r="K315" s="37" t="s">
        <v>4125</v>
      </c>
      <c r="L315" s="37" t="s">
        <v>542</v>
      </c>
    </row>
    <row r="316" spans="1:12" x14ac:dyDescent="0.35">
      <c r="A316" s="37" t="s">
        <v>450</v>
      </c>
      <c r="B316" s="37" t="s">
        <v>425</v>
      </c>
      <c r="C316" s="37" t="s">
        <v>2998</v>
      </c>
      <c r="D316" s="37" t="s">
        <v>903</v>
      </c>
      <c r="E316" s="37" t="s">
        <v>597</v>
      </c>
      <c r="F316" s="37" t="s">
        <v>29</v>
      </c>
      <c r="G316" s="37" t="s">
        <v>3001</v>
      </c>
      <c r="H316" s="37">
        <v>1</v>
      </c>
      <c r="I316" s="37" t="s">
        <v>496</v>
      </c>
      <c r="J316" s="37">
        <v>0.90128664838641637</v>
      </c>
      <c r="K316" s="37" t="s">
        <v>4125</v>
      </c>
      <c r="L316" s="37" t="s">
        <v>542</v>
      </c>
    </row>
    <row r="317" spans="1:12" x14ac:dyDescent="0.35">
      <c r="A317" s="37" t="s">
        <v>450</v>
      </c>
      <c r="B317" s="37" t="s">
        <v>425</v>
      </c>
      <c r="C317" s="37" t="s">
        <v>2998</v>
      </c>
      <c r="D317" s="37" t="s">
        <v>903</v>
      </c>
      <c r="E317" s="37" t="s">
        <v>597</v>
      </c>
      <c r="F317" s="37" t="s">
        <v>29</v>
      </c>
      <c r="G317" s="37" t="s">
        <v>3001</v>
      </c>
      <c r="H317" s="37">
        <v>2</v>
      </c>
      <c r="I317" s="37" t="s">
        <v>496</v>
      </c>
      <c r="J317" s="37">
        <v>0.99915629614005497</v>
      </c>
      <c r="K317" s="37" t="s">
        <v>4125</v>
      </c>
      <c r="L317" s="37" t="s">
        <v>542</v>
      </c>
    </row>
    <row r="318" spans="1:12" x14ac:dyDescent="0.35">
      <c r="A318" s="37" t="s">
        <v>450</v>
      </c>
      <c r="B318" s="37" t="s">
        <v>425</v>
      </c>
      <c r="C318" s="37" t="s">
        <v>2998</v>
      </c>
      <c r="D318" s="37" t="s">
        <v>903</v>
      </c>
      <c r="E318" s="37" t="s">
        <v>3003</v>
      </c>
      <c r="F318" s="37" t="s">
        <v>17</v>
      </c>
      <c r="G318" s="37" t="s">
        <v>3002</v>
      </c>
      <c r="H318" s="37">
        <v>1</v>
      </c>
      <c r="I318" s="37" t="s">
        <v>496</v>
      </c>
      <c r="J318" s="37">
        <v>1.1242353933769249</v>
      </c>
      <c r="K318" s="37" t="s">
        <v>4125</v>
      </c>
      <c r="L318" s="37" t="s">
        <v>542</v>
      </c>
    </row>
    <row r="319" spans="1:12" x14ac:dyDescent="0.35">
      <c r="A319" s="37" t="s">
        <v>450</v>
      </c>
      <c r="B319" s="37" t="s">
        <v>425</v>
      </c>
      <c r="C319" s="37" t="s">
        <v>2998</v>
      </c>
      <c r="D319" s="37" t="s">
        <v>903</v>
      </c>
      <c r="E319" s="37" t="s">
        <v>3003</v>
      </c>
      <c r="F319" s="37" t="s">
        <v>17</v>
      </c>
      <c r="G319" s="37" t="s">
        <v>3002</v>
      </c>
      <c r="H319" s="37">
        <v>2</v>
      </c>
      <c r="I319" s="37" t="s">
        <v>496</v>
      </c>
      <c r="J319" s="37">
        <v>1.0320607466779159</v>
      </c>
      <c r="K319" s="37" t="s">
        <v>4125</v>
      </c>
      <c r="L319" s="37" t="s">
        <v>542</v>
      </c>
    </row>
    <row r="320" spans="1:12" x14ac:dyDescent="0.35">
      <c r="A320" s="37" t="s">
        <v>450</v>
      </c>
      <c r="B320" s="37" t="s">
        <v>425</v>
      </c>
      <c r="C320" s="37" t="s">
        <v>2998</v>
      </c>
      <c r="D320" s="37" t="s">
        <v>903</v>
      </c>
      <c r="E320" s="37" t="s">
        <v>3004</v>
      </c>
      <c r="F320" s="37" t="s">
        <v>386</v>
      </c>
      <c r="G320" s="37" t="s">
        <v>387</v>
      </c>
      <c r="H320" s="37">
        <v>1</v>
      </c>
      <c r="I320" s="37" t="s">
        <v>496</v>
      </c>
      <c r="J320" s="37">
        <v>0.98439147859101472</v>
      </c>
      <c r="K320" s="37" t="s">
        <v>4125</v>
      </c>
      <c r="L320" s="37" t="s">
        <v>542</v>
      </c>
    </row>
    <row r="321" spans="1:12" x14ac:dyDescent="0.35">
      <c r="A321" s="37" t="s">
        <v>450</v>
      </c>
      <c r="B321" s="37" t="s">
        <v>425</v>
      </c>
      <c r="C321" s="37" t="s">
        <v>2998</v>
      </c>
      <c r="D321" s="37" t="s">
        <v>903</v>
      </c>
      <c r="E321" s="37" t="s">
        <v>3004</v>
      </c>
      <c r="F321" s="37" t="s">
        <v>386</v>
      </c>
      <c r="G321" s="37" t="s">
        <v>387</v>
      </c>
      <c r="H321" s="37">
        <v>2</v>
      </c>
      <c r="I321" s="37" t="s">
        <v>496</v>
      </c>
      <c r="J321" s="37">
        <v>0.91858257751529238</v>
      </c>
      <c r="K321" s="37" t="s">
        <v>4125</v>
      </c>
      <c r="L321" s="37" t="s">
        <v>542</v>
      </c>
    </row>
    <row r="322" spans="1:12" x14ac:dyDescent="0.35">
      <c r="A322" s="37" t="s">
        <v>450</v>
      </c>
      <c r="B322" s="37" t="s">
        <v>425</v>
      </c>
      <c r="C322" s="37" t="s">
        <v>2998</v>
      </c>
      <c r="D322" s="37" t="s">
        <v>903</v>
      </c>
      <c r="E322" s="37" t="s">
        <v>600</v>
      </c>
      <c r="F322" s="37" t="s">
        <v>389</v>
      </c>
      <c r="G322" s="37" t="s">
        <v>390</v>
      </c>
      <c r="H322" s="37">
        <v>1</v>
      </c>
      <c r="I322" s="37" t="s">
        <v>496</v>
      </c>
      <c r="J322" s="37">
        <v>0.96118962244252282</v>
      </c>
      <c r="K322" s="37" t="s">
        <v>4125</v>
      </c>
      <c r="L322" s="37" t="s">
        <v>542</v>
      </c>
    </row>
    <row r="323" spans="1:12" x14ac:dyDescent="0.35">
      <c r="A323" s="37" t="s">
        <v>450</v>
      </c>
      <c r="B323" s="37" t="s">
        <v>425</v>
      </c>
      <c r="C323" s="37" t="s">
        <v>2998</v>
      </c>
      <c r="D323" s="37" t="s">
        <v>903</v>
      </c>
      <c r="E323" s="37" t="s">
        <v>600</v>
      </c>
      <c r="F323" s="37" t="s">
        <v>389</v>
      </c>
      <c r="G323" s="37" t="s">
        <v>390</v>
      </c>
      <c r="H323" s="37">
        <v>2</v>
      </c>
      <c r="I323" s="37" t="s">
        <v>496</v>
      </c>
      <c r="J323" s="37">
        <v>1.09322927652394</v>
      </c>
      <c r="K323" s="37" t="s">
        <v>4125</v>
      </c>
      <c r="L323" s="37" t="s">
        <v>542</v>
      </c>
    </row>
    <row r="324" spans="1:12" x14ac:dyDescent="0.35">
      <c r="A324" s="37" t="s">
        <v>450</v>
      </c>
      <c r="B324" s="37" t="s">
        <v>425</v>
      </c>
      <c r="C324" s="37" t="s">
        <v>2998</v>
      </c>
      <c r="D324" s="37" t="s">
        <v>903</v>
      </c>
      <c r="E324" s="37" t="s">
        <v>599</v>
      </c>
      <c r="F324" s="37" t="s">
        <v>383</v>
      </c>
      <c r="G324" s="37" t="s">
        <v>3005</v>
      </c>
      <c r="H324" s="37">
        <v>1</v>
      </c>
      <c r="I324" s="37" t="s">
        <v>496</v>
      </c>
      <c r="J324" s="37">
        <v>0.99535962877030171</v>
      </c>
      <c r="K324" s="37" t="s">
        <v>4125</v>
      </c>
      <c r="L324" s="37" t="s">
        <v>542</v>
      </c>
    </row>
    <row r="325" spans="1:12" x14ac:dyDescent="0.35">
      <c r="A325" s="37" t="s">
        <v>450</v>
      </c>
      <c r="B325" s="37" t="s">
        <v>425</v>
      </c>
      <c r="C325" s="37" t="s">
        <v>2998</v>
      </c>
      <c r="D325" s="37" t="s">
        <v>903</v>
      </c>
      <c r="E325" s="37" t="s">
        <v>599</v>
      </c>
      <c r="F325" s="37" t="s">
        <v>383</v>
      </c>
      <c r="G325" s="37" t="s">
        <v>3005</v>
      </c>
      <c r="H325" s="37">
        <v>2</v>
      </c>
      <c r="I325" s="37" t="s">
        <v>496</v>
      </c>
      <c r="J325" s="37">
        <v>0.9894537017506857</v>
      </c>
      <c r="K325" s="37" t="s">
        <v>4125</v>
      </c>
      <c r="L325" s="37" t="s">
        <v>542</v>
      </c>
    </row>
    <row r="326" spans="1:12" x14ac:dyDescent="0.35">
      <c r="A326" s="37" t="s">
        <v>457</v>
      </c>
      <c r="B326" s="37" t="s">
        <v>425</v>
      </c>
      <c r="C326" s="37" t="s">
        <v>2998</v>
      </c>
      <c r="D326" s="37" t="s">
        <v>902</v>
      </c>
      <c r="E326" s="37" t="s">
        <v>592</v>
      </c>
      <c r="F326" s="37" t="s">
        <v>8</v>
      </c>
      <c r="G326" s="37" t="s">
        <v>9</v>
      </c>
      <c r="H326" s="37">
        <v>1</v>
      </c>
      <c r="I326" s="37" t="s">
        <v>458</v>
      </c>
      <c r="J326" s="37">
        <v>1.135623869801085</v>
      </c>
      <c r="K326" s="37" t="s">
        <v>4125</v>
      </c>
      <c r="L326" s="37" t="s">
        <v>542</v>
      </c>
    </row>
    <row r="327" spans="1:12" x14ac:dyDescent="0.35">
      <c r="A327" s="37" t="s">
        <v>457</v>
      </c>
      <c r="B327" s="37" t="s">
        <v>425</v>
      </c>
      <c r="C327" s="37" t="s">
        <v>2998</v>
      </c>
      <c r="D327" s="37" t="s">
        <v>902</v>
      </c>
      <c r="E327" s="37" t="s">
        <v>592</v>
      </c>
      <c r="F327" s="37" t="s">
        <v>8</v>
      </c>
      <c r="G327" s="37" t="s">
        <v>9</v>
      </c>
      <c r="H327" s="37">
        <v>2</v>
      </c>
      <c r="I327" s="37" t="s">
        <v>458</v>
      </c>
      <c r="J327" s="37">
        <v>1.037974683544304</v>
      </c>
      <c r="K327" s="37" t="s">
        <v>4125</v>
      </c>
      <c r="L327" s="37" t="s">
        <v>542</v>
      </c>
    </row>
    <row r="328" spans="1:12" x14ac:dyDescent="0.35">
      <c r="A328" s="37" t="s">
        <v>457</v>
      </c>
      <c r="B328" s="37" t="s">
        <v>425</v>
      </c>
      <c r="C328" s="37" t="s">
        <v>2998</v>
      </c>
      <c r="D328" s="37" t="s">
        <v>902</v>
      </c>
      <c r="E328" s="37" t="s">
        <v>593</v>
      </c>
      <c r="F328" s="37" t="s">
        <v>23</v>
      </c>
      <c r="G328" s="37" t="s">
        <v>2999</v>
      </c>
      <c r="H328" s="37">
        <v>1</v>
      </c>
      <c r="I328" s="37" t="s">
        <v>458</v>
      </c>
      <c r="J328" s="37">
        <v>1.132007233273056</v>
      </c>
      <c r="K328" s="37" t="s">
        <v>4125</v>
      </c>
      <c r="L328" s="37" t="s">
        <v>542</v>
      </c>
    </row>
    <row r="329" spans="1:12" x14ac:dyDescent="0.35">
      <c r="A329" s="37" t="s">
        <v>457</v>
      </c>
      <c r="B329" s="37" t="s">
        <v>425</v>
      </c>
      <c r="C329" s="37" t="s">
        <v>2998</v>
      </c>
      <c r="D329" s="37" t="s">
        <v>902</v>
      </c>
      <c r="E329" s="37" t="s">
        <v>593</v>
      </c>
      <c r="F329" s="37" t="s">
        <v>23</v>
      </c>
      <c r="G329" s="37" t="s">
        <v>2999</v>
      </c>
      <c r="H329" s="37">
        <v>2</v>
      </c>
      <c r="I329" s="37" t="s">
        <v>458</v>
      </c>
      <c r="J329" s="37">
        <v>1.106690777576854</v>
      </c>
      <c r="K329" s="37" t="s">
        <v>4125</v>
      </c>
      <c r="L329" s="37" t="s">
        <v>542</v>
      </c>
    </row>
    <row r="330" spans="1:12" x14ac:dyDescent="0.35">
      <c r="A330" s="37" t="s">
        <v>457</v>
      </c>
      <c r="B330" s="37" t="s">
        <v>425</v>
      </c>
      <c r="C330" s="37" t="s">
        <v>2998</v>
      </c>
      <c r="D330" s="37" t="s">
        <v>902</v>
      </c>
      <c r="E330" s="37" t="s">
        <v>594</v>
      </c>
      <c r="F330" s="37" t="s">
        <v>14</v>
      </c>
      <c r="G330" s="37" t="s">
        <v>15</v>
      </c>
      <c r="H330" s="37">
        <v>1</v>
      </c>
      <c r="I330" s="37" t="s">
        <v>458</v>
      </c>
      <c r="J330" s="37">
        <v>1.104882459312839</v>
      </c>
      <c r="K330" s="37" t="s">
        <v>4125</v>
      </c>
      <c r="L330" s="37" t="s">
        <v>542</v>
      </c>
    </row>
    <row r="331" spans="1:12" x14ac:dyDescent="0.35">
      <c r="A331" s="37" t="s">
        <v>457</v>
      </c>
      <c r="B331" s="37" t="s">
        <v>425</v>
      </c>
      <c r="C331" s="37" t="s">
        <v>2998</v>
      </c>
      <c r="D331" s="37" t="s">
        <v>902</v>
      </c>
      <c r="E331" s="37" t="s">
        <v>594</v>
      </c>
      <c r="F331" s="37" t="s">
        <v>14</v>
      </c>
      <c r="G331" s="37" t="s">
        <v>15</v>
      </c>
      <c r="H331" s="37">
        <v>2</v>
      </c>
      <c r="I331" s="37" t="s">
        <v>458</v>
      </c>
      <c r="J331" s="37">
        <v>0.98010849909584086</v>
      </c>
      <c r="K331" s="37" t="s">
        <v>4125</v>
      </c>
      <c r="L331" s="37" t="s">
        <v>542</v>
      </c>
    </row>
    <row r="332" spans="1:12" x14ac:dyDescent="0.35">
      <c r="A332" s="37" t="s">
        <v>457</v>
      </c>
      <c r="B332" s="37" t="s">
        <v>425</v>
      </c>
      <c r="C332" s="37" t="s">
        <v>2998</v>
      </c>
      <c r="D332" s="37" t="s">
        <v>902</v>
      </c>
      <c r="E332" s="37" t="s">
        <v>595</v>
      </c>
      <c r="F332" s="37" t="s">
        <v>31</v>
      </c>
      <c r="G332" s="37" t="s">
        <v>32</v>
      </c>
      <c r="H332" s="37">
        <v>1</v>
      </c>
      <c r="I332" s="37" t="s">
        <v>458</v>
      </c>
      <c r="J332" s="37">
        <v>1.128390596745027</v>
      </c>
      <c r="K332" s="37" t="s">
        <v>4125</v>
      </c>
      <c r="L332" s="37" t="s">
        <v>542</v>
      </c>
    </row>
    <row r="333" spans="1:12" x14ac:dyDescent="0.35">
      <c r="A333" s="37" t="s">
        <v>457</v>
      </c>
      <c r="B333" s="37" t="s">
        <v>425</v>
      </c>
      <c r="C333" s="37" t="s">
        <v>2998</v>
      </c>
      <c r="D333" s="37" t="s">
        <v>902</v>
      </c>
      <c r="E333" s="37" t="s">
        <v>595</v>
      </c>
      <c r="F333" s="37" t="s">
        <v>31</v>
      </c>
      <c r="G333" s="37" t="s">
        <v>32</v>
      </c>
      <c r="H333" s="37">
        <v>2</v>
      </c>
      <c r="I333" s="37" t="s">
        <v>458</v>
      </c>
      <c r="J333" s="37">
        <v>1.0922242314647379</v>
      </c>
      <c r="K333" s="37" t="s">
        <v>4125</v>
      </c>
      <c r="L333" s="37" t="s">
        <v>542</v>
      </c>
    </row>
    <row r="334" spans="1:12" x14ac:dyDescent="0.35">
      <c r="A334" s="37" t="s">
        <v>457</v>
      </c>
      <c r="B334" s="37" t="s">
        <v>425</v>
      </c>
      <c r="C334" s="37" t="s">
        <v>2998</v>
      </c>
      <c r="D334" s="37" t="s">
        <v>902</v>
      </c>
      <c r="E334" s="37" t="s">
        <v>601</v>
      </c>
      <c r="F334" s="37" t="s">
        <v>21</v>
      </c>
      <c r="G334" s="37" t="s">
        <v>22</v>
      </c>
      <c r="H334" s="37">
        <v>1</v>
      </c>
      <c r="I334" s="37" t="s">
        <v>458</v>
      </c>
      <c r="J334" s="37">
        <v>1.204339963833635</v>
      </c>
      <c r="K334" s="37" t="s">
        <v>4125</v>
      </c>
      <c r="L334" s="37" t="s">
        <v>542</v>
      </c>
    </row>
    <row r="335" spans="1:12" x14ac:dyDescent="0.35">
      <c r="A335" s="37" t="s">
        <v>457</v>
      </c>
      <c r="B335" s="37" t="s">
        <v>425</v>
      </c>
      <c r="C335" s="37" t="s">
        <v>2998</v>
      </c>
      <c r="D335" s="37" t="s">
        <v>902</v>
      </c>
      <c r="E335" s="37" t="s">
        <v>601</v>
      </c>
      <c r="F335" s="37" t="s">
        <v>21</v>
      </c>
      <c r="G335" s="37" t="s">
        <v>22</v>
      </c>
      <c r="H335" s="37">
        <v>2</v>
      </c>
      <c r="I335" s="37" t="s">
        <v>458</v>
      </c>
      <c r="J335" s="37">
        <v>1.179023508137433</v>
      </c>
      <c r="K335" s="37" t="s">
        <v>4125</v>
      </c>
      <c r="L335" s="37" t="s">
        <v>542</v>
      </c>
    </row>
    <row r="336" spans="1:12" x14ac:dyDescent="0.35">
      <c r="A336" s="37" t="s">
        <v>457</v>
      </c>
      <c r="B336" s="37" t="s">
        <v>425</v>
      </c>
      <c r="C336" s="37" t="s">
        <v>2998</v>
      </c>
      <c r="D336" s="37" t="s">
        <v>902</v>
      </c>
      <c r="E336" s="37" t="s">
        <v>598</v>
      </c>
      <c r="F336" s="37" t="s">
        <v>25</v>
      </c>
      <c r="G336" s="37" t="s">
        <v>26</v>
      </c>
      <c r="H336" s="37">
        <v>1</v>
      </c>
      <c r="I336" s="37" t="s">
        <v>458</v>
      </c>
      <c r="J336" s="37">
        <v>1.001808318264015</v>
      </c>
      <c r="K336" s="37" t="s">
        <v>4125</v>
      </c>
      <c r="L336" s="37" t="s">
        <v>542</v>
      </c>
    </row>
    <row r="337" spans="1:12" x14ac:dyDescent="0.35">
      <c r="A337" s="37" t="s">
        <v>457</v>
      </c>
      <c r="B337" s="37" t="s">
        <v>425</v>
      </c>
      <c r="C337" s="37" t="s">
        <v>2998</v>
      </c>
      <c r="D337" s="37" t="s">
        <v>902</v>
      </c>
      <c r="E337" s="37" t="s">
        <v>598</v>
      </c>
      <c r="F337" s="37" t="s">
        <v>25</v>
      </c>
      <c r="G337" s="37" t="s">
        <v>26</v>
      </c>
      <c r="H337" s="37">
        <v>2</v>
      </c>
      <c r="I337" s="37" t="s">
        <v>458</v>
      </c>
      <c r="J337" s="37">
        <v>0.97287522603978316</v>
      </c>
      <c r="K337" s="37" t="s">
        <v>4125</v>
      </c>
      <c r="L337" s="37" t="s">
        <v>542</v>
      </c>
    </row>
    <row r="338" spans="1:12" x14ac:dyDescent="0.35">
      <c r="A338" s="37" t="s">
        <v>457</v>
      </c>
      <c r="B338" s="37" t="s">
        <v>425</v>
      </c>
      <c r="C338" s="37" t="s">
        <v>2998</v>
      </c>
      <c r="D338" s="37" t="s">
        <v>902</v>
      </c>
      <c r="E338" s="37" t="s">
        <v>596</v>
      </c>
      <c r="F338" s="37" t="s">
        <v>27</v>
      </c>
      <c r="G338" s="37" t="s">
        <v>3000</v>
      </c>
      <c r="H338" s="37">
        <v>1</v>
      </c>
      <c r="I338" s="37" t="s">
        <v>458</v>
      </c>
      <c r="J338" s="37">
        <v>1.103074141048825</v>
      </c>
      <c r="K338" s="37" t="s">
        <v>4125</v>
      </c>
      <c r="L338" s="37" t="s">
        <v>542</v>
      </c>
    </row>
    <row r="339" spans="1:12" x14ac:dyDescent="0.35">
      <c r="A339" s="37" t="s">
        <v>457</v>
      </c>
      <c r="B339" s="37" t="s">
        <v>425</v>
      </c>
      <c r="C339" s="37" t="s">
        <v>2998</v>
      </c>
      <c r="D339" s="37" t="s">
        <v>902</v>
      </c>
      <c r="E339" s="37" t="s">
        <v>596</v>
      </c>
      <c r="F339" s="37" t="s">
        <v>27</v>
      </c>
      <c r="G339" s="37" t="s">
        <v>3000</v>
      </c>
      <c r="H339" s="37">
        <v>2</v>
      </c>
      <c r="I339" s="37" t="s">
        <v>458</v>
      </c>
      <c r="J339" s="37">
        <v>1.1717902350813749</v>
      </c>
      <c r="K339" s="37" t="s">
        <v>4125</v>
      </c>
      <c r="L339" s="37" t="s">
        <v>542</v>
      </c>
    </row>
    <row r="340" spans="1:12" x14ac:dyDescent="0.35">
      <c r="A340" s="37" t="s">
        <v>457</v>
      </c>
      <c r="B340" s="37" t="s">
        <v>425</v>
      </c>
      <c r="C340" s="37" t="s">
        <v>2998</v>
      </c>
      <c r="D340" s="37" t="s">
        <v>902</v>
      </c>
      <c r="E340" s="37" t="s">
        <v>597</v>
      </c>
      <c r="F340" s="37" t="s">
        <v>29</v>
      </c>
      <c r="G340" s="37" t="s">
        <v>3001</v>
      </c>
      <c r="H340" s="37">
        <v>1</v>
      </c>
      <c r="I340" s="37" t="s">
        <v>458</v>
      </c>
      <c r="J340" s="37">
        <v>1.1175406871609399</v>
      </c>
      <c r="K340" s="37" t="s">
        <v>4125</v>
      </c>
      <c r="L340" s="37" t="s">
        <v>542</v>
      </c>
    </row>
    <row r="341" spans="1:12" x14ac:dyDescent="0.35">
      <c r="A341" s="37" t="s">
        <v>457</v>
      </c>
      <c r="B341" s="37" t="s">
        <v>425</v>
      </c>
      <c r="C341" s="37" t="s">
        <v>2998</v>
      </c>
      <c r="D341" s="37" t="s">
        <v>902</v>
      </c>
      <c r="E341" s="37" t="s">
        <v>597</v>
      </c>
      <c r="F341" s="37" t="s">
        <v>29</v>
      </c>
      <c r="G341" s="37" t="s">
        <v>3001</v>
      </c>
      <c r="H341" s="37">
        <v>2</v>
      </c>
      <c r="I341" s="37" t="s">
        <v>458</v>
      </c>
      <c r="J341" s="37">
        <v>1.0994575045207959</v>
      </c>
      <c r="K341" s="37" t="s">
        <v>4125</v>
      </c>
      <c r="L341" s="37" t="s">
        <v>542</v>
      </c>
    </row>
    <row r="342" spans="1:12" x14ac:dyDescent="0.35">
      <c r="A342" s="37" t="s">
        <v>457</v>
      </c>
      <c r="B342" s="37" t="s">
        <v>425</v>
      </c>
      <c r="C342" s="37" t="s">
        <v>2998</v>
      </c>
      <c r="D342" s="37" t="s">
        <v>902</v>
      </c>
      <c r="E342" s="37" t="s">
        <v>3003</v>
      </c>
      <c r="F342" s="37" t="s">
        <v>17</v>
      </c>
      <c r="G342" s="37" t="s">
        <v>3002</v>
      </c>
      <c r="H342" s="37">
        <v>1</v>
      </c>
      <c r="I342" s="37" t="s">
        <v>458</v>
      </c>
      <c r="J342" s="37">
        <v>1.009041591320073</v>
      </c>
      <c r="K342" s="37" t="s">
        <v>4125</v>
      </c>
      <c r="L342" s="37" t="s">
        <v>542</v>
      </c>
    </row>
    <row r="343" spans="1:12" x14ac:dyDescent="0.35">
      <c r="A343" s="37" t="s">
        <v>457</v>
      </c>
      <c r="B343" s="37" t="s">
        <v>425</v>
      </c>
      <c r="C343" s="37" t="s">
        <v>2998</v>
      </c>
      <c r="D343" s="37" t="s">
        <v>902</v>
      </c>
      <c r="E343" s="37" t="s">
        <v>3003</v>
      </c>
      <c r="F343" s="37" t="s">
        <v>17</v>
      </c>
      <c r="G343" s="37" t="s">
        <v>3002</v>
      </c>
      <c r="H343" s="37">
        <v>2</v>
      </c>
      <c r="I343" s="37" t="s">
        <v>458</v>
      </c>
      <c r="J343" s="37">
        <v>0.96925858951175425</v>
      </c>
      <c r="K343" s="37" t="s">
        <v>4125</v>
      </c>
      <c r="L343" s="37" t="s">
        <v>542</v>
      </c>
    </row>
    <row r="344" spans="1:12" x14ac:dyDescent="0.35">
      <c r="A344" s="37" t="s">
        <v>457</v>
      </c>
      <c r="B344" s="37" t="s">
        <v>425</v>
      </c>
      <c r="C344" s="37" t="s">
        <v>2998</v>
      </c>
      <c r="D344" s="37" t="s">
        <v>903</v>
      </c>
      <c r="E344" s="37" t="s">
        <v>592</v>
      </c>
      <c r="F344" s="37" t="s">
        <v>8</v>
      </c>
      <c r="G344" s="37" t="s">
        <v>9</v>
      </c>
      <c r="H344" s="37">
        <v>1</v>
      </c>
      <c r="I344" s="37" t="s">
        <v>458</v>
      </c>
      <c r="J344" s="37">
        <v>1.265486725663717</v>
      </c>
      <c r="K344" s="37" t="s">
        <v>4125</v>
      </c>
      <c r="L344" s="37" t="s">
        <v>542</v>
      </c>
    </row>
    <row r="345" spans="1:12" x14ac:dyDescent="0.35">
      <c r="A345" s="37" t="s">
        <v>457</v>
      </c>
      <c r="B345" s="37" t="s">
        <v>425</v>
      </c>
      <c r="C345" s="37" t="s">
        <v>2998</v>
      </c>
      <c r="D345" s="37" t="s">
        <v>903</v>
      </c>
      <c r="E345" s="37" t="s">
        <v>592</v>
      </c>
      <c r="F345" s="37" t="s">
        <v>8</v>
      </c>
      <c r="G345" s="37" t="s">
        <v>9</v>
      </c>
      <c r="H345" s="37">
        <v>2</v>
      </c>
      <c r="I345" s="37" t="s">
        <v>458</v>
      </c>
      <c r="J345" s="37">
        <v>1.1238938053097349</v>
      </c>
      <c r="K345" s="37" t="s">
        <v>4125</v>
      </c>
      <c r="L345" s="37" t="s">
        <v>542</v>
      </c>
    </row>
    <row r="346" spans="1:12" x14ac:dyDescent="0.35">
      <c r="A346" s="37" t="s">
        <v>457</v>
      </c>
      <c r="B346" s="37" t="s">
        <v>425</v>
      </c>
      <c r="C346" s="37" t="s">
        <v>2998</v>
      </c>
      <c r="D346" s="37" t="s">
        <v>903</v>
      </c>
      <c r="E346" s="37" t="s">
        <v>593</v>
      </c>
      <c r="F346" s="37" t="s">
        <v>23</v>
      </c>
      <c r="G346" s="37" t="s">
        <v>2999</v>
      </c>
      <c r="H346" s="37">
        <v>1</v>
      </c>
      <c r="I346" s="37" t="s">
        <v>458</v>
      </c>
      <c r="J346" s="37">
        <v>1.188790560471976</v>
      </c>
      <c r="K346" s="37" t="s">
        <v>4125</v>
      </c>
      <c r="L346" s="37" t="s">
        <v>542</v>
      </c>
    </row>
    <row r="347" spans="1:12" x14ac:dyDescent="0.35">
      <c r="A347" s="37" t="s">
        <v>457</v>
      </c>
      <c r="B347" s="37" t="s">
        <v>425</v>
      </c>
      <c r="C347" s="37" t="s">
        <v>2998</v>
      </c>
      <c r="D347" s="37" t="s">
        <v>903</v>
      </c>
      <c r="E347" s="37" t="s">
        <v>593</v>
      </c>
      <c r="F347" s="37" t="s">
        <v>23</v>
      </c>
      <c r="G347" s="37" t="s">
        <v>2999</v>
      </c>
      <c r="H347" s="37">
        <v>2</v>
      </c>
      <c r="I347" s="37" t="s">
        <v>458</v>
      </c>
      <c r="J347" s="37">
        <v>1.115044247787611</v>
      </c>
      <c r="K347" s="37" t="s">
        <v>4125</v>
      </c>
      <c r="L347" s="37" t="s">
        <v>542</v>
      </c>
    </row>
    <row r="348" spans="1:12" x14ac:dyDescent="0.35">
      <c r="A348" s="37" t="s">
        <v>457</v>
      </c>
      <c r="B348" s="37" t="s">
        <v>425</v>
      </c>
      <c r="C348" s="37" t="s">
        <v>2998</v>
      </c>
      <c r="D348" s="37" t="s">
        <v>903</v>
      </c>
      <c r="E348" s="37" t="s">
        <v>594</v>
      </c>
      <c r="F348" s="37" t="s">
        <v>14</v>
      </c>
      <c r="G348" s="37" t="s">
        <v>15</v>
      </c>
      <c r="H348" s="37">
        <v>1</v>
      </c>
      <c r="I348" s="37" t="s">
        <v>458</v>
      </c>
      <c r="J348" s="37">
        <v>1.112094395280236</v>
      </c>
      <c r="K348" s="37" t="s">
        <v>4125</v>
      </c>
      <c r="L348" s="37" t="s">
        <v>542</v>
      </c>
    </row>
    <row r="349" spans="1:12" x14ac:dyDescent="0.35">
      <c r="A349" s="37" t="s">
        <v>457</v>
      </c>
      <c r="B349" s="37" t="s">
        <v>425</v>
      </c>
      <c r="C349" s="37" t="s">
        <v>2998</v>
      </c>
      <c r="D349" s="37" t="s">
        <v>903</v>
      </c>
      <c r="E349" s="37" t="s">
        <v>594</v>
      </c>
      <c r="F349" s="37" t="s">
        <v>14</v>
      </c>
      <c r="G349" s="37" t="s">
        <v>15</v>
      </c>
      <c r="H349" s="37">
        <v>2</v>
      </c>
      <c r="I349" s="37" t="s">
        <v>458</v>
      </c>
      <c r="J349" s="37">
        <v>1.0766961651917399</v>
      </c>
      <c r="K349" s="37" t="s">
        <v>4125</v>
      </c>
      <c r="L349" s="37" t="s">
        <v>542</v>
      </c>
    </row>
    <row r="350" spans="1:12" x14ac:dyDescent="0.35">
      <c r="A350" s="37" t="s">
        <v>457</v>
      </c>
      <c r="B350" s="37" t="s">
        <v>425</v>
      </c>
      <c r="C350" s="37" t="s">
        <v>2998</v>
      </c>
      <c r="D350" s="37" t="s">
        <v>903</v>
      </c>
      <c r="E350" s="37" t="s">
        <v>595</v>
      </c>
      <c r="F350" s="37" t="s">
        <v>31</v>
      </c>
      <c r="G350" s="37" t="s">
        <v>32</v>
      </c>
      <c r="H350" s="37">
        <v>1</v>
      </c>
      <c r="I350" s="37" t="s">
        <v>458</v>
      </c>
      <c r="J350" s="37">
        <v>1.0589970501474919</v>
      </c>
      <c r="K350" s="37" t="s">
        <v>4125</v>
      </c>
      <c r="L350" s="37" t="s">
        <v>542</v>
      </c>
    </row>
    <row r="351" spans="1:12" x14ac:dyDescent="0.35">
      <c r="A351" s="37" t="s">
        <v>457</v>
      </c>
      <c r="B351" s="37" t="s">
        <v>425</v>
      </c>
      <c r="C351" s="37" t="s">
        <v>2998</v>
      </c>
      <c r="D351" s="37" t="s">
        <v>903</v>
      </c>
      <c r="E351" s="37" t="s">
        <v>595</v>
      </c>
      <c r="F351" s="37" t="s">
        <v>31</v>
      </c>
      <c r="G351" s="37" t="s">
        <v>32</v>
      </c>
      <c r="H351" s="37">
        <v>2</v>
      </c>
      <c r="I351" s="37" t="s">
        <v>458</v>
      </c>
      <c r="J351" s="37">
        <v>1.153392330383481</v>
      </c>
      <c r="K351" s="37" t="s">
        <v>4125</v>
      </c>
      <c r="L351" s="37" t="s">
        <v>542</v>
      </c>
    </row>
    <row r="352" spans="1:12" x14ac:dyDescent="0.35">
      <c r="A352" s="37" t="s">
        <v>457</v>
      </c>
      <c r="B352" s="37" t="s">
        <v>425</v>
      </c>
      <c r="C352" s="37" t="s">
        <v>2998</v>
      </c>
      <c r="D352" s="37" t="s">
        <v>903</v>
      </c>
      <c r="E352" s="37" t="s">
        <v>601</v>
      </c>
      <c r="F352" s="37" t="s">
        <v>21</v>
      </c>
      <c r="G352" s="37" t="s">
        <v>22</v>
      </c>
      <c r="H352" s="37">
        <v>1</v>
      </c>
      <c r="I352" s="37" t="s">
        <v>458</v>
      </c>
      <c r="J352" s="37">
        <v>1.035398230088495</v>
      </c>
      <c r="K352" s="37" t="s">
        <v>4125</v>
      </c>
      <c r="L352" s="37" t="s">
        <v>542</v>
      </c>
    </row>
    <row r="353" spans="1:12" x14ac:dyDescent="0.35">
      <c r="A353" s="37" t="s">
        <v>457</v>
      </c>
      <c r="B353" s="37" t="s">
        <v>425</v>
      </c>
      <c r="C353" s="37" t="s">
        <v>2998</v>
      </c>
      <c r="D353" s="37" t="s">
        <v>903</v>
      </c>
      <c r="E353" s="37" t="s">
        <v>601</v>
      </c>
      <c r="F353" s="37" t="s">
        <v>21</v>
      </c>
      <c r="G353" s="37" t="s">
        <v>22</v>
      </c>
      <c r="H353" s="37">
        <v>2</v>
      </c>
      <c r="I353" s="37" t="s">
        <v>458</v>
      </c>
      <c r="J353" s="37">
        <v>0.95870206489675514</v>
      </c>
      <c r="K353" s="37" t="s">
        <v>4125</v>
      </c>
      <c r="L353" s="37" t="s">
        <v>542</v>
      </c>
    </row>
    <row r="354" spans="1:12" x14ac:dyDescent="0.35">
      <c r="A354" s="37" t="s">
        <v>457</v>
      </c>
      <c r="B354" s="37" t="s">
        <v>425</v>
      </c>
      <c r="C354" s="37" t="s">
        <v>2998</v>
      </c>
      <c r="D354" s="37" t="s">
        <v>903</v>
      </c>
      <c r="E354" s="37" t="s">
        <v>598</v>
      </c>
      <c r="F354" s="37" t="s">
        <v>25</v>
      </c>
      <c r="G354" s="37" t="s">
        <v>26</v>
      </c>
      <c r="H354" s="37">
        <v>1</v>
      </c>
      <c r="I354" s="37" t="s">
        <v>458</v>
      </c>
      <c r="J354" s="37">
        <v>0.93510324483775809</v>
      </c>
      <c r="K354" s="37" t="s">
        <v>4125</v>
      </c>
      <c r="L354" s="37" t="s">
        <v>542</v>
      </c>
    </row>
    <row r="355" spans="1:12" x14ac:dyDescent="0.35">
      <c r="A355" s="37" t="s">
        <v>457</v>
      </c>
      <c r="B355" s="37" t="s">
        <v>425</v>
      </c>
      <c r="C355" s="37" t="s">
        <v>2998</v>
      </c>
      <c r="D355" s="37" t="s">
        <v>903</v>
      </c>
      <c r="E355" s="37" t="s">
        <v>598</v>
      </c>
      <c r="F355" s="37" t="s">
        <v>25</v>
      </c>
      <c r="G355" s="37" t="s">
        <v>26</v>
      </c>
      <c r="H355" s="37">
        <v>2</v>
      </c>
      <c r="I355" s="37" t="s">
        <v>458</v>
      </c>
      <c r="J355" s="37">
        <v>1.017699115044248</v>
      </c>
      <c r="K355" s="37" t="s">
        <v>4125</v>
      </c>
      <c r="L355" s="37" t="s">
        <v>542</v>
      </c>
    </row>
    <row r="356" spans="1:12" x14ac:dyDescent="0.35">
      <c r="A356" s="37" t="s">
        <v>457</v>
      </c>
      <c r="B356" s="37" t="s">
        <v>425</v>
      </c>
      <c r="C356" s="37" t="s">
        <v>2998</v>
      </c>
      <c r="D356" s="37" t="s">
        <v>903</v>
      </c>
      <c r="E356" s="37" t="s">
        <v>596</v>
      </c>
      <c r="F356" s="37" t="s">
        <v>27</v>
      </c>
      <c r="G356" s="37" t="s">
        <v>3000</v>
      </c>
      <c r="H356" s="37">
        <v>1</v>
      </c>
      <c r="I356" s="37" t="s">
        <v>458</v>
      </c>
      <c r="J356" s="37">
        <v>1.056047197640118</v>
      </c>
      <c r="K356" s="37" t="s">
        <v>4125</v>
      </c>
      <c r="L356" s="37" t="s">
        <v>542</v>
      </c>
    </row>
    <row r="357" spans="1:12" x14ac:dyDescent="0.35">
      <c r="A357" s="37" t="s">
        <v>457</v>
      </c>
      <c r="B357" s="37" t="s">
        <v>425</v>
      </c>
      <c r="C357" s="37" t="s">
        <v>2998</v>
      </c>
      <c r="D357" s="37" t="s">
        <v>903</v>
      </c>
      <c r="E357" s="37" t="s">
        <v>596</v>
      </c>
      <c r="F357" s="37" t="s">
        <v>27</v>
      </c>
      <c r="G357" s="37" t="s">
        <v>3000</v>
      </c>
      <c r="H357" s="37">
        <v>2</v>
      </c>
      <c r="I357" s="37" t="s">
        <v>458</v>
      </c>
      <c r="J357" s="37">
        <v>1.0589970501474919</v>
      </c>
      <c r="K357" s="37" t="s">
        <v>4125</v>
      </c>
      <c r="L357" s="37" t="s">
        <v>542</v>
      </c>
    </row>
    <row r="358" spans="1:12" x14ac:dyDescent="0.35">
      <c r="A358" s="37" t="s">
        <v>457</v>
      </c>
      <c r="B358" s="37" t="s">
        <v>425</v>
      </c>
      <c r="C358" s="37" t="s">
        <v>2998</v>
      </c>
      <c r="D358" s="37" t="s">
        <v>903</v>
      </c>
      <c r="E358" s="37" t="s">
        <v>597</v>
      </c>
      <c r="F358" s="37" t="s">
        <v>29</v>
      </c>
      <c r="G358" s="37" t="s">
        <v>3001</v>
      </c>
      <c r="H358" s="37">
        <v>1</v>
      </c>
      <c r="I358" s="37" t="s">
        <v>458</v>
      </c>
      <c r="J358" s="37">
        <v>1.1002949852507371</v>
      </c>
      <c r="K358" s="37" t="s">
        <v>4125</v>
      </c>
      <c r="L358" s="37" t="s">
        <v>542</v>
      </c>
    </row>
    <row r="359" spans="1:12" x14ac:dyDescent="0.35">
      <c r="A359" s="37" t="s">
        <v>457</v>
      </c>
      <c r="B359" s="37" t="s">
        <v>425</v>
      </c>
      <c r="C359" s="37" t="s">
        <v>2998</v>
      </c>
      <c r="D359" s="37" t="s">
        <v>903</v>
      </c>
      <c r="E359" s="37" t="s">
        <v>597</v>
      </c>
      <c r="F359" s="37" t="s">
        <v>29</v>
      </c>
      <c r="G359" s="37" t="s">
        <v>3001</v>
      </c>
      <c r="H359" s="37">
        <v>2</v>
      </c>
      <c r="I359" s="37" t="s">
        <v>458</v>
      </c>
      <c r="J359" s="37">
        <v>1.1563421828908551</v>
      </c>
      <c r="K359" s="37" t="s">
        <v>4125</v>
      </c>
      <c r="L359" s="37" t="s">
        <v>542</v>
      </c>
    </row>
    <row r="360" spans="1:12" x14ac:dyDescent="0.35">
      <c r="A360" s="37" t="s">
        <v>457</v>
      </c>
      <c r="B360" s="37" t="s">
        <v>425</v>
      </c>
      <c r="C360" s="37" t="s">
        <v>2998</v>
      </c>
      <c r="D360" s="37" t="s">
        <v>903</v>
      </c>
      <c r="E360" s="37" t="s">
        <v>3003</v>
      </c>
      <c r="F360" s="37" t="s">
        <v>17</v>
      </c>
      <c r="G360" s="37" t="s">
        <v>3002</v>
      </c>
      <c r="H360" s="37">
        <v>1</v>
      </c>
      <c r="I360" s="37" t="s">
        <v>458</v>
      </c>
      <c r="J360" s="37">
        <v>0.97050147492625372</v>
      </c>
      <c r="K360" s="37" t="s">
        <v>4125</v>
      </c>
      <c r="L360" s="37" t="s">
        <v>542</v>
      </c>
    </row>
    <row r="361" spans="1:12" x14ac:dyDescent="0.35">
      <c r="A361" s="37" t="s">
        <v>457</v>
      </c>
      <c r="B361" s="37" t="s">
        <v>425</v>
      </c>
      <c r="C361" s="37" t="s">
        <v>2998</v>
      </c>
      <c r="D361" s="37" t="s">
        <v>903</v>
      </c>
      <c r="E361" s="37" t="s">
        <v>3003</v>
      </c>
      <c r="F361" s="37" t="s">
        <v>17</v>
      </c>
      <c r="G361" s="37" t="s">
        <v>3002</v>
      </c>
      <c r="H361" s="37">
        <v>2</v>
      </c>
      <c r="I361" s="37" t="s">
        <v>458</v>
      </c>
      <c r="J361" s="37">
        <v>0.84365781710914445</v>
      </c>
      <c r="K361" s="37" t="s">
        <v>4125</v>
      </c>
      <c r="L361" s="37" t="s">
        <v>542</v>
      </c>
    </row>
    <row r="362" spans="1:12" x14ac:dyDescent="0.35">
      <c r="A362" s="37" t="s">
        <v>457</v>
      </c>
      <c r="B362" s="37" t="s">
        <v>425</v>
      </c>
      <c r="C362" s="37" t="s">
        <v>2998</v>
      </c>
      <c r="D362" s="37" t="s">
        <v>903</v>
      </c>
      <c r="E362" s="37" t="s">
        <v>3004</v>
      </c>
      <c r="F362" s="37" t="s">
        <v>386</v>
      </c>
      <c r="G362" s="37" t="s">
        <v>387</v>
      </c>
      <c r="H362" s="37">
        <v>1</v>
      </c>
      <c r="I362" s="37" t="s">
        <v>458</v>
      </c>
      <c r="J362" s="37">
        <v>1.035398230088495</v>
      </c>
      <c r="K362" s="37" t="s">
        <v>4125</v>
      </c>
      <c r="L362" s="37" t="s">
        <v>542</v>
      </c>
    </row>
    <row r="363" spans="1:12" x14ac:dyDescent="0.35">
      <c r="A363" s="37" t="s">
        <v>457</v>
      </c>
      <c r="B363" s="37" t="s">
        <v>425</v>
      </c>
      <c r="C363" s="37" t="s">
        <v>2998</v>
      </c>
      <c r="D363" s="37" t="s">
        <v>903</v>
      </c>
      <c r="E363" s="37" t="s">
        <v>3004</v>
      </c>
      <c r="F363" s="37" t="s">
        <v>386</v>
      </c>
      <c r="G363" s="37" t="s">
        <v>387</v>
      </c>
      <c r="H363" s="37">
        <v>2</v>
      </c>
      <c r="I363" s="37" t="s">
        <v>458</v>
      </c>
      <c r="J363" s="37">
        <v>1.0265486725663719</v>
      </c>
      <c r="K363" s="37" t="s">
        <v>4125</v>
      </c>
      <c r="L363" s="37" t="s">
        <v>542</v>
      </c>
    </row>
    <row r="364" spans="1:12" x14ac:dyDescent="0.35">
      <c r="A364" s="37" t="s">
        <v>457</v>
      </c>
      <c r="B364" s="37" t="s">
        <v>425</v>
      </c>
      <c r="C364" s="37" t="s">
        <v>2998</v>
      </c>
      <c r="D364" s="37" t="s">
        <v>903</v>
      </c>
      <c r="E364" s="37" t="s">
        <v>599</v>
      </c>
      <c r="F364" s="37" t="s">
        <v>383</v>
      </c>
      <c r="G364" s="37" t="s">
        <v>3005</v>
      </c>
      <c r="H364" s="37">
        <v>1</v>
      </c>
      <c r="I364" s="37" t="s">
        <v>458</v>
      </c>
      <c r="J364" s="37">
        <v>1.028023598820059</v>
      </c>
      <c r="K364" s="37" t="s">
        <v>4125</v>
      </c>
      <c r="L364" s="37" t="s">
        <v>542</v>
      </c>
    </row>
    <row r="365" spans="1:12" x14ac:dyDescent="0.35">
      <c r="A365" s="37" t="s">
        <v>457</v>
      </c>
      <c r="B365" s="37" t="s">
        <v>425</v>
      </c>
      <c r="C365" s="37" t="s">
        <v>2998</v>
      </c>
      <c r="D365" s="37" t="s">
        <v>903</v>
      </c>
      <c r="E365" s="37" t="s">
        <v>599</v>
      </c>
      <c r="F365" s="37" t="s">
        <v>383</v>
      </c>
      <c r="G365" s="37" t="s">
        <v>3005</v>
      </c>
      <c r="H365" s="37">
        <v>2</v>
      </c>
      <c r="I365" s="37" t="s">
        <v>458</v>
      </c>
      <c r="J365" s="37">
        <v>1.0058997050147489</v>
      </c>
      <c r="K365" s="37" t="s">
        <v>4125</v>
      </c>
      <c r="L365" s="37" t="s">
        <v>542</v>
      </c>
    </row>
    <row r="366" spans="1:12" x14ac:dyDescent="0.35">
      <c r="A366" s="37" t="s">
        <v>457</v>
      </c>
      <c r="B366" s="37" t="s">
        <v>425</v>
      </c>
      <c r="C366" s="37" t="s">
        <v>2998</v>
      </c>
      <c r="D366" s="37" t="s">
        <v>903</v>
      </c>
      <c r="E366" s="37" t="s">
        <v>600</v>
      </c>
      <c r="F366" s="37" t="s">
        <v>389</v>
      </c>
      <c r="G366" s="37" t="s">
        <v>390</v>
      </c>
      <c r="H366" s="37">
        <v>1</v>
      </c>
      <c r="I366" s="37" t="s">
        <v>458</v>
      </c>
      <c r="J366" s="37">
        <v>0.97345132743362839</v>
      </c>
      <c r="K366" s="37" t="s">
        <v>4125</v>
      </c>
      <c r="L366" s="37" t="s">
        <v>542</v>
      </c>
    </row>
    <row r="367" spans="1:12" x14ac:dyDescent="0.35">
      <c r="A367" s="37" t="s">
        <v>457</v>
      </c>
      <c r="B367" s="37" t="s">
        <v>425</v>
      </c>
      <c r="C367" s="37" t="s">
        <v>2998</v>
      </c>
      <c r="D367" s="37" t="s">
        <v>903</v>
      </c>
      <c r="E367" s="37" t="s">
        <v>600</v>
      </c>
      <c r="F367" s="37" t="s">
        <v>389</v>
      </c>
      <c r="G367" s="37" t="s">
        <v>390</v>
      </c>
      <c r="H367" s="37">
        <v>2</v>
      </c>
      <c r="I367" s="37" t="s">
        <v>458</v>
      </c>
      <c r="J367" s="37">
        <v>0.98230088495575218</v>
      </c>
      <c r="K367" s="37" t="s">
        <v>4125</v>
      </c>
      <c r="L367" s="37" t="s">
        <v>542</v>
      </c>
    </row>
    <row r="368" spans="1:12" x14ac:dyDescent="0.35">
      <c r="A368" s="37" t="s">
        <v>457</v>
      </c>
      <c r="B368" s="37" t="s">
        <v>425</v>
      </c>
      <c r="C368" s="37" t="s">
        <v>2998</v>
      </c>
      <c r="D368" s="37" t="s">
        <v>902</v>
      </c>
      <c r="E368" s="37" t="s">
        <v>592</v>
      </c>
      <c r="F368" s="37" t="s">
        <v>8</v>
      </c>
      <c r="G368" s="37" t="s">
        <v>9</v>
      </c>
      <c r="H368" s="37">
        <v>1</v>
      </c>
      <c r="I368" s="37" t="s">
        <v>459</v>
      </c>
      <c r="J368" s="37">
        <v>1.0768458061275741</v>
      </c>
      <c r="K368" s="37" t="s">
        <v>4125</v>
      </c>
      <c r="L368" s="37" t="s">
        <v>542</v>
      </c>
    </row>
    <row r="369" spans="1:12" x14ac:dyDescent="0.35">
      <c r="A369" s="37" t="s">
        <v>457</v>
      </c>
      <c r="B369" s="37" t="s">
        <v>425</v>
      </c>
      <c r="C369" s="37" t="s">
        <v>2998</v>
      </c>
      <c r="D369" s="37" t="s">
        <v>902</v>
      </c>
      <c r="E369" s="37" t="s">
        <v>592</v>
      </c>
      <c r="F369" s="37" t="s">
        <v>8</v>
      </c>
      <c r="G369" s="37" t="s">
        <v>9</v>
      </c>
      <c r="H369" s="37">
        <v>2</v>
      </c>
      <c r="I369" s="37" t="s">
        <v>459</v>
      </c>
      <c r="J369" s="37">
        <v>1.0878955298844799</v>
      </c>
      <c r="K369" s="37" t="s">
        <v>4125</v>
      </c>
      <c r="L369" s="37" t="s">
        <v>542</v>
      </c>
    </row>
    <row r="370" spans="1:12" x14ac:dyDescent="0.35">
      <c r="A370" s="37" t="s">
        <v>457</v>
      </c>
      <c r="B370" s="37" t="s">
        <v>425</v>
      </c>
      <c r="C370" s="37" t="s">
        <v>2998</v>
      </c>
      <c r="D370" s="37" t="s">
        <v>902</v>
      </c>
      <c r="E370" s="37" t="s">
        <v>593</v>
      </c>
      <c r="F370" s="37" t="s">
        <v>23</v>
      </c>
      <c r="G370" s="37" t="s">
        <v>2999</v>
      </c>
      <c r="H370" s="37">
        <v>1</v>
      </c>
      <c r="I370" s="37" t="s">
        <v>459</v>
      </c>
      <c r="J370" s="37">
        <v>1.1019588146659971</v>
      </c>
      <c r="K370" s="37" t="s">
        <v>4125</v>
      </c>
      <c r="L370" s="37" t="s">
        <v>542</v>
      </c>
    </row>
    <row r="371" spans="1:12" x14ac:dyDescent="0.35">
      <c r="A371" s="37" t="s">
        <v>457</v>
      </c>
      <c r="B371" s="37" t="s">
        <v>425</v>
      </c>
      <c r="C371" s="37" t="s">
        <v>2998</v>
      </c>
      <c r="D371" s="37" t="s">
        <v>902</v>
      </c>
      <c r="E371" s="37" t="s">
        <v>593</v>
      </c>
      <c r="F371" s="37" t="s">
        <v>23</v>
      </c>
      <c r="G371" s="37" t="s">
        <v>2999</v>
      </c>
      <c r="H371" s="37">
        <v>2</v>
      </c>
      <c r="I371" s="37" t="s">
        <v>459</v>
      </c>
      <c r="J371" s="37">
        <v>0.98543445504771476</v>
      </c>
      <c r="K371" s="37" t="s">
        <v>4125</v>
      </c>
      <c r="L371" s="37" t="s">
        <v>542</v>
      </c>
    </row>
    <row r="372" spans="1:12" x14ac:dyDescent="0.35">
      <c r="A372" s="37" t="s">
        <v>457</v>
      </c>
      <c r="B372" s="37" t="s">
        <v>425</v>
      </c>
      <c r="C372" s="37" t="s">
        <v>2998</v>
      </c>
      <c r="D372" s="37" t="s">
        <v>902</v>
      </c>
      <c r="E372" s="37" t="s">
        <v>594</v>
      </c>
      <c r="F372" s="37" t="s">
        <v>14</v>
      </c>
      <c r="G372" s="37" t="s">
        <v>15</v>
      </c>
      <c r="H372" s="37">
        <v>1</v>
      </c>
      <c r="I372" s="37" t="s">
        <v>459</v>
      </c>
      <c r="J372" s="37">
        <v>1.0793571069814161</v>
      </c>
      <c r="K372" s="37" t="s">
        <v>4125</v>
      </c>
      <c r="L372" s="37" t="s">
        <v>542</v>
      </c>
    </row>
    <row r="373" spans="1:12" x14ac:dyDescent="0.35">
      <c r="A373" s="37" t="s">
        <v>457</v>
      </c>
      <c r="B373" s="37" t="s">
        <v>425</v>
      </c>
      <c r="C373" s="37" t="s">
        <v>2998</v>
      </c>
      <c r="D373" s="37" t="s">
        <v>902</v>
      </c>
      <c r="E373" s="37" t="s">
        <v>594</v>
      </c>
      <c r="F373" s="37" t="s">
        <v>14</v>
      </c>
      <c r="G373" s="37" t="s">
        <v>15</v>
      </c>
      <c r="H373" s="37">
        <v>2</v>
      </c>
      <c r="I373" s="37" t="s">
        <v>459</v>
      </c>
      <c r="J373" s="37">
        <v>1.0210949271722749</v>
      </c>
      <c r="K373" s="37" t="s">
        <v>4125</v>
      </c>
      <c r="L373" s="37" t="s">
        <v>542</v>
      </c>
    </row>
    <row r="374" spans="1:12" x14ac:dyDescent="0.35">
      <c r="A374" s="37" t="s">
        <v>457</v>
      </c>
      <c r="B374" s="37" t="s">
        <v>425</v>
      </c>
      <c r="C374" s="37" t="s">
        <v>2998</v>
      </c>
      <c r="D374" s="37" t="s">
        <v>902</v>
      </c>
      <c r="E374" s="37" t="s">
        <v>595</v>
      </c>
      <c r="F374" s="37" t="s">
        <v>31</v>
      </c>
      <c r="G374" s="37" t="s">
        <v>32</v>
      </c>
      <c r="H374" s="37">
        <v>1</v>
      </c>
      <c r="I374" s="37" t="s">
        <v>459</v>
      </c>
      <c r="J374" s="37">
        <v>1.097940733299849</v>
      </c>
      <c r="K374" s="37" t="s">
        <v>4125</v>
      </c>
      <c r="L374" s="37" t="s">
        <v>542</v>
      </c>
    </row>
    <row r="375" spans="1:12" x14ac:dyDescent="0.35">
      <c r="A375" s="37" t="s">
        <v>457</v>
      </c>
      <c r="B375" s="37" t="s">
        <v>425</v>
      </c>
      <c r="C375" s="37" t="s">
        <v>2998</v>
      </c>
      <c r="D375" s="37" t="s">
        <v>902</v>
      </c>
      <c r="E375" s="37" t="s">
        <v>595</v>
      </c>
      <c r="F375" s="37" t="s">
        <v>31</v>
      </c>
      <c r="G375" s="37" t="s">
        <v>32</v>
      </c>
      <c r="H375" s="37">
        <v>2</v>
      </c>
      <c r="I375" s="37" t="s">
        <v>459</v>
      </c>
      <c r="J375" s="37">
        <v>1.0748367654444999</v>
      </c>
      <c r="K375" s="37" t="s">
        <v>4125</v>
      </c>
      <c r="L375" s="37" t="s">
        <v>542</v>
      </c>
    </row>
    <row r="376" spans="1:12" x14ac:dyDescent="0.35">
      <c r="A376" s="37" t="s">
        <v>457</v>
      </c>
      <c r="B376" s="37" t="s">
        <v>425</v>
      </c>
      <c r="C376" s="37" t="s">
        <v>2998</v>
      </c>
      <c r="D376" s="37" t="s">
        <v>902</v>
      </c>
      <c r="E376" s="37" t="s">
        <v>601</v>
      </c>
      <c r="F376" s="37" t="s">
        <v>21</v>
      </c>
      <c r="G376" s="37" t="s">
        <v>22</v>
      </c>
      <c r="H376" s="37">
        <v>1</v>
      </c>
      <c r="I376" s="37" t="s">
        <v>459</v>
      </c>
      <c r="J376" s="37">
        <v>1.078854846810648</v>
      </c>
      <c r="K376" s="37" t="s">
        <v>4125</v>
      </c>
      <c r="L376" s="37" t="s">
        <v>542</v>
      </c>
    </row>
    <row r="377" spans="1:12" x14ac:dyDescent="0.35">
      <c r="A377" s="37" t="s">
        <v>457</v>
      </c>
      <c r="B377" s="37" t="s">
        <v>425</v>
      </c>
      <c r="C377" s="37" t="s">
        <v>2998</v>
      </c>
      <c r="D377" s="37" t="s">
        <v>902</v>
      </c>
      <c r="E377" s="37" t="s">
        <v>601</v>
      </c>
      <c r="F377" s="37" t="s">
        <v>21</v>
      </c>
      <c r="G377" s="37" t="s">
        <v>22</v>
      </c>
      <c r="H377" s="37">
        <v>2</v>
      </c>
      <c r="I377" s="37" t="s">
        <v>459</v>
      </c>
      <c r="J377" s="37">
        <v>1.1341034655951781</v>
      </c>
      <c r="K377" s="37" t="s">
        <v>4125</v>
      </c>
      <c r="L377" s="37" t="s">
        <v>542</v>
      </c>
    </row>
    <row r="378" spans="1:12" x14ac:dyDescent="0.35">
      <c r="A378" s="37" t="s">
        <v>457</v>
      </c>
      <c r="B378" s="37" t="s">
        <v>425</v>
      </c>
      <c r="C378" s="37" t="s">
        <v>2998</v>
      </c>
      <c r="D378" s="37" t="s">
        <v>902</v>
      </c>
      <c r="E378" s="37" t="s">
        <v>598</v>
      </c>
      <c r="F378" s="37" t="s">
        <v>25</v>
      </c>
      <c r="G378" s="37" t="s">
        <v>26</v>
      </c>
      <c r="H378" s="37">
        <v>1</v>
      </c>
      <c r="I378" s="37" t="s">
        <v>459</v>
      </c>
      <c r="J378" s="37">
        <v>1.014565544952285</v>
      </c>
      <c r="K378" s="37" t="s">
        <v>4125</v>
      </c>
      <c r="L378" s="37" t="s">
        <v>542</v>
      </c>
    </row>
    <row r="379" spans="1:12" x14ac:dyDescent="0.35">
      <c r="A379" s="37" t="s">
        <v>457</v>
      </c>
      <c r="B379" s="37" t="s">
        <v>425</v>
      </c>
      <c r="C379" s="37" t="s">
        <v>2998</v>
      </c>
      <c r="D379" s="37" t="s">
        <v>902</v>
      </c>
      <c r="E379" s="37" t="s">
        <v>598</v>
      </c>
      <c r="F379" s="37" t="s">
        <v>25</v>
      </c>
      <c r="G379" s="37" t="s">
        <v>26</v>
      </c>
      <c r="H379" s="37">
        <v>2</v>
      </c>
      <c r="I379" s="37" t="s">
        <v>459</v>
      </c>
      <c r="J379" s="37">
        <v>1.0507282772476141</v>
      </c>
      <c r="K379" s="37" t="s">
        <v>4125</v>
      </c>
      <c r="L379" s="37" t="s">
        <v>542</v>
      </c>
    </row>
    <row r="380" spans="1:12" x14ac:dyDescent="0.35">
      <c r="A380" s="37" t="s">
        <v>457</v>
      </c>
      <c r="B380" s="37" t="s">
        <v>425</v>
      </c>
      <c r="C380" s="37" t="s">
        <v>2998</v>
      </c>
      <c r="D380" s="37" t="s">
        <v>902</v>
      </c>
      <c r="E380" s="37" t="s">
        <v>596</v>
      </c>
      <c r="F380" s="37" t="s">
        <v>27</v>
      </c>
      <c r="G380" s="37" t="s">
        <v>3000</v>
      </c>
      <c r="H380" s="37">
        <v>1</v>
      </c>
      <c r="I380" s="37" t="s">
        <v>459</v>
      </c>
      <c r="J380" s="37">
        <v>1.002511300853842</v>
      </c>
      <c r="K380" s="37" t="s">
        <v>4125</v>
      </c>
      <c r="L380" s="37" t="s">
        <v>542</v>
      </c>
    </row>
    <row r="381" spans="1:12" x14ac:dyDescent="0.35">
      <c r="A381" s="37" t="s">
        <v>457</v>
      </c>
      <c r="B381" s="37" t="s">
        <v>425</v>
      </c>
      <c r="C381" s="37" t="s">
        <v>2998</v>
      </c>
      <c r="D381" s="37" t="s">
        <v>902</v>
      </c>
      <c r="E381" s="37" t="s">
        <v>596</v>
      </c>
      <c r="F381" s="37" t="s">
        <v>27</v>
      </c>
      <c r="G381" s="37" t="s">
        <v>3000</v>
      </c>
      <c r="H381" s="37">
        <v>2</v>
      </c>
      <c r="I381" s="37" t="s">
        <v>459</v>
      </c>
      <c r="J381" s="37">
        <v>1.009542943244601</v>
      </c>
      <c r="K381" s="37" t="s">
        <v>4125</v>
      </c>
      <c r="L381" s="37" t="s">
        <v>542</v>
      </c>
    </row>
    <row r="382" spans="1:12" x14ac:dyDescent="0.35">
      <c r="A382" s="37" t="s">
        <v>457</v>
      </c>
      <c r="B382" s="37" t="s">
        <v>425</v>
      </c>
      <c r="C382" s="37" t="s">
        <v>2998</v>
      </c>
      <c r="D382" s="37" t="s">
        <v>902</v>
      </c>
      <c r="E382" s="37" t="s">
        <v>597</v>
      </c>
      <c r="F382" s="37" t="s">
        <v>29</v>
      </c>
      <c r="G382" s="37" t="s">
        <v>3001</v>
      </c>
      <c r="H382" s="37">
        <v>1</v>
      </c>
      <c r="I382" s="37" t="s">
        <v>459</v>
      </c>
      <c r="J382" s="37">
        <v>1.067805123053742</v>
      </c>
      <c r="K382" s="37" t="s">
        <v>4125</v>
      </c>
      <c r="L382" s="37" t="s">
        <v>542</v>
      </c>
    </row>
    <row r="383" spans="1:12" x14ac:dyDescent="0.35">
      <c r="A383" s="37" t="s">
        <v>457</v>
      </c>
      <c r="B383" s="37" t="s">
        <v>425</v>
      </c>
      <c r="C383" s="37" t="s">
        <v>2998</v>
      </c>
      <c r="D383" s="37" t="s">
        <v>902</v>
      </c>
      <c r="E383" s="37" t="s">
        <v>597</v>
      </c>
      <c r="F383" s="37" t="s">
        <v>29</v>
      </c>
      <c r="G383" s="37" t="s">
        <v>3001</v>
      </c>
      <c r="H383" s="37">
        <v>2</v>
      </c>
      <c r="I383" s="37" t="s">
        <v>459</v>
      </c>
      <c r="J383" s="37">
        <v>1.016574585635359</v>
      </c>
      <c r="K383" s="37" t="s">
        <v>4125</v>
      </c>
      <c r="L383" s="37" t="s">
        <v>542</v>
      </c>
    </row>
    <row r="384" spans="1:12" x14ac:dyDescent="0.35">
      <c r="A384" s="37" t="s">
        <v>457</v>
      </c>
      <c r="B384" s="37" t="s">
        <v>425</v>
      </c>
      <c r="C384" s="37" t="s">
        <v>2998</v>
      </c>
      <c r="D384" s="37" t="s">
        <v>902</v>
      </c>
      <c r="E384" s="37" t="s">
        <v>3003</v>
      </c>
      <c r="F384" s="37" t="s">
        <v>17</v>
      </c>
      <c r="G384" s="37" t="s">
        <v>3002</v>
      </c>
      <c r="H384" s="37">
        <v>1</v>
      </c>
      <c r="I384" s="37" t="s">
        <v>459</v>
      </c>
      <c r="J384" s="37">
        <v>1.041687594173782</v>
      </c>
      <c r="K384" s="37" t="s">
        <v>4125</v>
      </c>
      <c r="L384" s="37" t="s">
        <v>542</v>
      </c>
    </row>
    <row r="385" spans="1:12" x14ac:dyDescent="0.35">
      <c r="A385" s="37" t="s">
        <v>457</v>
      </c>
      <c r="B385" s="37" t="s">
        <v>425</v>
      </c>
      <c r="C385" s="37" t="s">
        <v>2998</v>
      </c>
      <c r="D385" s="37" t="s">
        <v>902</v>
      </c>
      <c r="E385" s="37" t="s">
        <v>3003</v>
      </c>
      <c r="F385" s="37" t="s">
        <v>17</v>
      </c>
      <c r="G385" s="37" t="s">
        <v>3002</v>
      </c>
      <c r="H385" s="37">
        <v>2</v>
      </c>
      <c r="I385" s="37" t="s">
        <v>459</v>
      </c>
      <c r="J385" s="37">
        <v>1.0567553992968359</v>
      </c>
      <c r="K385" s="37" t="s">
        <v>4125</v>
      </c>
      <c r="L385" s="37" t="s">
        <v>542</v>
      </c>
    </row>
    <row r="386" spans="1:12" x14ac:dyDescent="0.35">
      <c r="A386" s="37" t="s">
        <v>457</v>
      </c>
      <c r="B386" s="37" t="s">
        <v>425</v>
      </c>
      <c r="C386" s="37" t="s">
        <v>2998</v>
      </c>
      <c r="D386" s="37" t="s">
        <v>903</v>
      </c>
      <c r="E386" s="37" t="s">
        <v>592</v>
      </c>
      <c r="F386" s="37" t="s">
        <v>8</v>
      </c>
      <c r="G386" s="37" t="s">
        <v>9</v>
      </c>
      <c r="H386" s="37">
        <v>1</v>
      </c>
      <c r="I386" s="37" t="s">
        <v>459</v>
      </c>
      <c r="J386" s="37">
        <v>1.0098864884657639</v>
      </c>
      <c r="K386" s="37" t="s">
        <v>4125</v>
      </c>
      <c r="L386" s="37" t="s">
        <v>542</v>
      </c>
    </row>
    <row r="387" spans="1:12" x14ac:dyDescent="0.35">
      <c r="A387" s="37" t="s">
        <v>457</v>
      </c>
      <c r="B387" s="37" t="s">
        <v>425</v>
      </c>
      <c r="C387" s="37" t="s">
        <v>2998</v>
      </c>
      <c r="D387" s="37" t="s">
        <v>903</v>
      </c>
      <c r="E387" s="37" t="s">
        <v>592</v>
      </c>
      <c r="F387" s="37" t="s">
        <v>8</v>
      </c>
      <c r="G387" s="37" t="s">
        <v>9</v>
      </c>
      <c r="H387" s="37">
        <v>2</v>
      </c>
      <c r="I387" s="37" t="s">
        <v>459</v>
      </c>
      <c r="J387" s="37">
        <v>0.95935554741852802</v>
      </c>
      <c r="K387" s="37" t="s">
        <v>4125</v>
      </c>
      <c r="L387" s="37" t="s">
        <v>542</v>
      </c>
    </row>
    <row r="388" spans="1:12" x14ac:dyDescent="0.35">
      <c r="A388" s="37" t="s">
        <v>457</v>
      </c>
      <c r="B388" s="37" t="s">
        <v>425</v>
      </c>
      <c r="C388" s="37" t="s">
        <v>2998</v>
      </c>
      <c r="D388" s="37" t="s">
        <v>903</v>
      </c>
      <c r="E388" s="37" t="s">
        <v>593</v>
      </c>
      <c r="F388" s="37" t="s">
        <v>23</v>
      </c>
      <c r="G388" s="37" t="s">
        <v>2999</v>
      </c>
      <c r="H388" s="37">
        <v>1</v>
      </c>
      <c r="I388" s="37" t="s">
        <v>459</v>
      </c>
      <c r="J388" s="37">
        <v>1.0538264372024899</v>
      </c>
      <c r="K388" s="37" t="s">
        <v>4125</v>
      </c>
      <c r="L388" s="37" t="s">
        <v>542</v>
      </c>
    </row>
    <row r="389" spans="1:12" x14ac:dyDescent="0.35">
      <c r="A389" s="37" t="s">
        <v>457</v>
      </c>
      <c r="B389" s="37" t="s">
        <v>425</v>
      </c>
      <c r="C389" s="37" t="s">
        <v>2998</v>
      </c>
      <c r="D389" s="37" t="s">
        <v>903</v>
      </c>
      <c r="E389" s="37" t="s">
        <v>593</v>
      </c>
      <c r="F389" s="37" t="s">
        <v>23</v>
      </c>
      <c r="G389" s="37" t="s">
        <v>2999</v>
      </c>
      <c r="H389" s="37">
        <v>2</v>
      </c>
      <c r="I389" s="37" t="s">
        <v>459</v>
      </c>
      <c r="J389" s="37">
        <v>1.069205419260344</v>
      </c>
      <c r="K389" s="37" t="s">
        <v>4125</v>
      </c>
      <c r="L389" s="37" t="s">
        <v>542</v>
      </c>
    </row>
    <row r="390" spans="1:12" x14ac:dyDescent="0.35">
      <c r="A390" s="37" t="s">
        <v>457</v>
      </c>
      <c r="B390" s="37" t="s">
        <v>425</v>
      </c>
      <c r="C390" s="37" t="s">
        <v>2998</v>
      </c>
      <c r="D390" s="37" t="s">
        <v>903</v>
      </c>
      <c r="E390" s="37" t="s">
        <v>594</v>
      </c>
      <c r="F390" s="37" t="s">
        <v>14</v>
      </c>
      <c r="G390" s="37" t="s">
        <v>15</v>
      </c>
      <c r="H390" s="37">
        <v>1</v>
      </c>
      <c r="I390" s="37" t="s">
        <v>459</v>
      </c>
      <c r="J390" s="37">
        <v>0.97986085682900037</v>
      </c>
      <c r="K390" s="37" t="s">
        <v>4125</v>
      </c>
      <c r="L390" s="37" t="s">
        <v>542</v>
      </c>
    </row>
    <row r="391" spans="1:12" x14ac:dyDescent="0.35">
      <c r="A391" s="37" t="s">
        <v>457</v>
      </c>
      <c r="B391" s="37" t="s">
        <v>425</v>
      </c>
      <c r="C391" s="37" t="s">
        <v>2998</v>
      </c>
      <c r="D391" s="37" t="s">
        <v>903</v>
      </c>
      <c r="E391" s="37" t="s">
        <v>594</v>
      </c>
      <c r="F391" s="37" t="s">
        <v>14</v>
      </c>
      <c r="G391" s="37" t="s">
        <v>15</v>
      </c>
      <c r="H391" s="37">
        <v>2</v>
      </c>
      <c r="I391" s="37" t="s">
        <v>459</v>
      </c>
      <c r="J391" s="37">
        <v>1.0259978030025629</v>
      </c>
      <c r="K391" s="37" t="s">
        <v>4125</v>
      </c>
      <c r="L391" s="37" t="s">
        <v>542</v>
      </c>
    </row>
    <row r="392" spans="1:12" x14ac:dyDescent="0.35">
      <c r="A392" s="37" t="s">
        <v>457</v>
      </c>
      <c r="B392" s="37" t="s">
        <v>425</v>
      </c>
      <c r="C392" s="37" t="s">
        <v>2998</v>
      </c>
      <c r="D392" s="37" t="s">
        <v>903</v>
      </c>
      <c r="E392" s="37" t="s">
        <v>595</v>
      </c>
      <c r="F392" s="37" t="s">
        <v>31</v>
      </c>
      <c r="G392" s="37" t="s">
        <v>32</v>
      </c>
      <c r="H392" s="37">
        <v>1</v>
      </c>
      <c r="I392" s="37" t="s">
        <v>459</v>
      </c>
      <c r="J392" s="37">
        <v>0.99231050897107276</v>
      </c>
      <c r="K392" s="37" t="s">
        <v>4125</v>
      </c>
      <c r="L392" s="37" t="s">
        <v>542</v>
      </c>
    </row>
    <row r="393" spans="1:12" x14ac:dyDescent="0.35">
      <c r="A393" s="37" t="s">
        <v>457</v>
      </c>
      <c r="B393" s="37" t="s">
        <v>425</v>
      </c>
      <c r="C393" s="37" t="s">
        <v>2998</v>
      </c>
      <c r="D393" s="37" t="s">
        <v>903</v>
      </c>
      <c r="E393" s="37" t="s">
        <v>595</v>
      </c>
      <c r="F393" s="37" t="s">
        <v>31</v>
      </c>
      <c r="G393" s="37" t="s">
        <v>32</v>
      </c>
      <c r="H393" s="37">
        <v>2</v>
      </c>
      <c r="I393" s="37" t="s">
        <v>459</v>
      </c>
      <c r="J393" s="37">
        <v>0.99670450384474529</v>
      </c>
      <c r="K393" s="37" t="s">
        <v>4125</v>
      </c>
      <c r="L393" s="37" t="s">
        <v>542</v>
      </c>
    </row>
    <row r="394" spans="1:12" x14ac:dyDescent="0.35">
      <c r="A394" s="37" t="s">
        <v>457</v>
      </c>
      <c r="B394" s="37" t="s">
        <v>425</v>
      </c>
      <c r="C394" s="37" t="s">
        <v>2998</v>
      </c>
      <c r="D394" s="37" t="s">
        <v>903</v>
      </c>
      <c r="E394" s="37" t="s">
        <v>601</v>
      </c>
      <c r="F394" s="37" t="s">
        <v>21</v>
      </c>
      <c r="G394" s="37" t="s">
        <v>22</v>
      </c>
      <c r="H394" s="37">
        <v>1</v>
      </c>
      <c r="I394" s="37" t="s">
        <v>459</v>
      </c>
      <c r="J394" s="37">
        <v>0.98718418161845478</v>
      </c>
      <c r="K394" s="37" t="s">
        <v>4125</v>
      </c>
      <c r="L394" s="37" t="s">
        <v>542</v>
      </c>
    </row>
    <row r="395" spans="1:12" x14ac:dyDescent="0.35">
      <c r="A395" s="37" t="s">
        <v>457</v>
      </c>
      <c r="B395" s="37" t="s">
        <v>425</v>
      </c>
      <c r="C395" s="37" t="s">
        <v>2998</v>
      </c>
      <c r="D395" s="37" t="s">
        <v>903</v>
      </c>
      <c r="E395" s="37" t="s">
        <v>601</v>
      </c>
      <c r="F395" s="37" t="s">
        <v>21</v>
      </c>
      <c r="G395" s="37" t="s">
        <v>22</v>
      </c>
      <c r="H395" s="37">
        <v>2</v>
      </c>
      <c r="I395" s="37" t="s">
        <v>459</v>
      </c>
      <c r="J395" s="37">
        <v>0.96594653972903688</v>
      </c>
      <c r="K395" s="37" t="s">
        <v>4125</v>
      </c>
      <c r="L395" s="37" t="s">
        <v>542</v>
      </c>
    </row>
    <row r="396" spans="1:12" x14ac:dyDescent="0.35">
      <c r="A396" s="37" t="s">
        <v>457</v>
      </c>
      <c r="B396" s="37" t="s">
        <v>425</v>
      </c>
      <c r="C396" s="37" t="s">
        <v>2998</v>
      </c>
      <c r="D396" s="37" t="s">
        <v>903</v>
      </c>
      <c r="E396" s="37" t="s">
        <v>598</v>
      </c>
      <c r="F396" s="37" t="s">
        <v>25</v>
      </c>
      <c r="G396" s="37" t="s">
        <v>26</v>
      </c>
      <c r="H396" s="37">
        <v>1</v>
      </c>
      <c r="I396" s="37" t="s">
        <v>459</v>
      </c>
      <c r="J396" s="37">
        <v>1.0355181252288539</v>
      </c>
      <c r="K396" s="37" t="s">
        <v>4125</v>
      </c>
      <c r="L396" s="37" t="s">
        <v>542</v>
      </c>
    </row>
    <row r="397" spans="1:12" x14ac:dyDescent="0.35">
      <c r="A397" s="37" t="s">
        <v>457</v>
      </c>
      <c r="B397" s="37" t="s">
        <v>425</v>
      </c>
      <c r="C397" s="37" t="s">
        <v>2998</v>
      </c>
      <c r="D397" s="37" t="s">
        <v>903</v>
      </c>
      <c r="E397" s="37" t="s">
        <v>598</v>
      </c>
      <c r="F397" s="37" t="s">
        <v>25</v>
      </c>
      <c r="G397" s="37" t="s">
        <v>26</v>
      </c>
      <c r="H397" s="37">
        <v>2</v>
      </c>
      <c r="I397" s="37" t="s">
        <v>459</v>
      </c>
      <c r="J397" s="37">
        <v>0.99084584401318188</v>
      </c>
      <c r="K397" s="37" t="s">
        <v>4125</v>
      </c>
      <c r="L397" s="37" t="s">
        <v>542</v>
      </c>
    </row>
    <row r="398" spans="1:12" x14ac:dyDescent="0.35">
      <c r="A398" s="37" t="s">
        <v>457</v>
      </c>
      <c r="B398" s="37" t="s">
        <v>425</v>
      </c>
      <c r="C398" s="37" t="s">
        <v>2998</v>
      </c>
      <c r="D398" s="37" t="s">
        <v>903</v>
      </c>
      <c r="E398" s="37" t="s">
        <v>596</v>
      </c>
      <c r="F398" s="37" t="s">
        <v>27</v>
      </c>
      <c r="G398" s="37" t="s">
        <v>3000</v>
      </c>
      <c r="H398" s="37">
        <v>1</v>
      </c>
      <c r="I398" s="37" t="s">
        <v>459</v>
      </c>
      <c r="J398" s="37">
        <v>0.963017209813255</v>
      </c>
      <c r="K398" s="37" t="s">
        <v>4125</v>
      </c>
      <c r="L398" s="37" t="s">
        <v>542</v>
      </c>
    </row>
    <row r="399" spans="1:12" x14ac:dyDescent="0.35">
      <c r="A399" s="37" t="s">
        <v>457</v>
      </c>
      <c r="B399" s="37" t="s">
        <v>425</v>
      </c>
      <c r="C399" s="37" t="s">
        <v>2998</v>
      </c>
      <c r="D399" s="37" t="s">
        <v>903</v>
      </c>
      <c r="E399" s="37" t="s">
        <v>596</v>
      </c>
      <c r="F399" s="37" t="s">
        <v>27</v>
      </c>
      <c r="G399" s="37" t="s">
        <v>3000</v>
      </c>
      <c r="H399" s="37">
        <v>2</v>
      </c>
      <c r="I399" s="37" t="s">
        <v>459</v>
      </c>
      <c r="J399" s="37">
        <v>1.01354815086049</v>
      </c>
      <c r="K399" s="37" t="s">
        <v>4125</v>
      </c>
      <c r="L399" s="37" t="s">
        <v>542</v>
      </c>
    </row>
    <row r="400" spans="1:12" x14ac:dyDescent="0.35">
      <c r="A400" s="37" t="s">
        <v>457</v>
      </c>
      <c r="B400" s="37" t="s">
        <v>425</v>
      </c>
      <c r="C400" s="37" t="s">
        <v>2998</v>
      </c>
      <c r="D400" s="37" t="s">
        <v>903</v>
      </c>
      <c r="E400" s="37" t="s">
        <v>597</v>
      </c>
      <c r="F400" s="37" t="s">
        <v>29</v>
      </c>
      <c r="G400" s="37" t="s">
        <v>3001</v>
      </c>
      <c r="H400" s="37">
        <v>1</v>
      </c>
      <c r="I400" s="37" t="s">
        <v>459</v>
      </c>
      <c r="J400" s="37">
        <v>0.99304284145001831</v>
      </c>
      <c r="K400" s="37" t="s">
        <v>4125</v>
      </c>
      <c r="L400" s="37" t="s">
        <v>542</v>
      </c>
    </row>
    <row r="401" spans="1:13" x14ac:dyDescent="0.35">
      <c r="A401" s="37" t="s">
        <v>457</v>
      </c>
      <c r="B401" s="37" t="s">
        <v>425</v>
      </c>
      <c r="C401" s="37" t="s">
        <v>2998</v>
      </c>
      <c r="D401" s="37" t="s">
        <v>903</v>
      </c>
      <c r="E401" s="37" t="s">
        <v>597</v>
      </c>
      <c r="F401" s="37" t="s">
        <v>29</v>
      </c>
      <c r="G401" s="37" t="s">
        <v>3001</v>
      </c>
      <c r="H401" s="37">
        <v>2</v>
      </c>
      <c r="I401" s="37" t="s">
        <v>459</v>
      </c>
      <c r="J401" s="37">
        <v>0.99523983888685463</v>
      </c>
      <c r="K401" s="37" t="s">
        <v>4125</v>
      </c>
      <c r="L401" s="37" t="s">
        <v>542</v>
      </c>
    </row>
    <row r="402" spans="1:13" x14ac:dyDescent="0.35">
      <c r="A402" s="37" t="s">
        <v>457</v>
      </c>
      <c r="B402" s="37" t="s">
        <v>425</v>
      </c>
      <c r="C402" s="37" t="s">
        <v>2998</v>
      </c>
      <c r="D402" s="37" t="s">
        <v>903</v>
      </c>
      <c r="E402" s="37" t="s">
        <v>3003</v>
      </c>
      <c r="F402" s="37" t="s">
        <v>17</v>
      </c>
      <c r="G402" s="37" t="s">
        <v>3002</v>
      </c>
      <c r="H402" s="37">
        <v>1</v>
      </c>
      <c r="I402" s="37" t="s">
        <v>459</v>
      </c>
      <c r="J402" s="37">
        <v>0.96521420725009155</v>
      </c>
      <c r="K402" s="37" t="s">
        <v>4125</v>
      </c>
      <c r="L402" s="37" t="s">
        <v>542</v>
      </c>
    </row>
    <row r="403" spans="1:13" x14ac:dyDescent="0.35">
      <c r="A403" s="37" t="s">
        <v>457</v>
      </c>
      <c r="B403" s="37" t="s">
        <v>425</v>
      </c>
      <c r="C403" s="37" t="s">
        <v>2998</v>
      </c>
      <c r="D403" s="37" t="s">
        <v>903</v>
      </c>
      <c r="E403" s="37" t="s">
        <v>3003</v>
      </c>
      <c r="F403" s="37" t="s">
        <v>17</v>
      </c>
      <c r="G403" s="37" t="s">
        <v>3002</v>
      </c>
      <c r="H403" s="37">
        <v>2</v>
      </c>
      <c r="I403" s="37" t="s">
        <v>459</v>
      </c>
      <c r="J403" s="37">
        <v>0.94104723544489188</v>
      </c>
      <c r="K403" s="37" t="s">
        <v>4125</v>
      </c>
      <c r="L403" s="37" t="s">
        <v>542</v>
      </c>
    </row>
    <row r="404" spans="1:13" x14ac:dyDescent="0.35">
      <c r="A404" s="37" t="s">
        <v>457</v>
      </c>
      <c r="B404" s="37" t="s">
        <v>425</v>
      </c>
      <c r="C404" s="37" t="s">
        <v>2998</v>
      </c>
      <c r="D404" s="37" t="s">
        <v>903</v>
      </c>
      <c r="E404" s="37" t="s">
        <v>3004</v>
      </c>
      <c r="F404" s="37" t="s">
        <v>386</v>
      </c>
      <c r="G404" s="37" t="s">
        <v>387</v>
      </c>
      <c r="H404" s="37">
        <v>1</v>
      </c>
      <c r="I404" s="37" t="s">
        <v>459</v>
      </c>
      <c r="J404" s="37">
        <v>0.98938117905529099</v>
      </c>
      <c r="K404" s="37" t="s">
        <v>4125</v>
      </c>
      <c r="L404" s="37" t="s">
        <v>542</v>
      </c>
    </row>
    <row r="405" spans="1:13" x14ac:dyDescent="0.35">
      <c r="A405" s="37" t="s">
        <v>457</v>
      </c>
      <c r="B405" s="37" t="s">
        <v>425</v>
      </c>
      <c r="C405" s="37" t="s">
        <v>2998</v>
      </c>
      <c r="D405" s="37" t="s">
        <v>903</v>
      </c>
      <c r="E405" s="37" t="s">
        <v>3004</v>
      </c>
      <c r="F405" s="37" t="s">
        <v>386</v>
      </c>
      <c r="G405" s="37" t="s">
        <v>387</v>
      </c>
      <c r="H405" s="37">
        <v>2</v>
      </c>
      <c r="I405" s="37" t="s">
        <v>459</v>
      </c>
      <c r="J405" s="37">
        <v>0.93299157817649203</v>
      </c>
      <c r="K405" s="37" t="s">
        <v>4125</v>
      </c>
      <c r="L405" s="37" t="s">
        <v>542</v>
      </c>
    </row>
    <row r="406" spans="1:13" x14ac:dyDescent="0.35">
      <c r="A406" s="37" t="s">
        <v>457</v>
      </c>
      <c r="B406" s="37" t="s">
        <v>425</v>
      </c>
      <c r="C406" s="37" t="s">
        <v>2998</v>
      </c>
      <c r="D406" s="37" t="s">
        <v>903</v>
      </c>
      <c r="E406" s="37" t="s">
        <v>599</v>
      </c>
      <c r="F406" s="37" t="s">
        <v>383</v>
      </c>
      <c r="G406" s="37" t="s">
        <v>3005</v>
      </c>
      <c r="H406" s="37">
        <v>1</v>
      </c>
      <c r="I406" s="37" t="s">
        <v>459</v>
      </c>
      <c r="J406" s="37">
        <v>1</v>
      </c>
      <c r="K406" s="37" t="s">
        <v>4125</v>
      </c>
      <c r="L406" s="37" t="s">
        <v>542</v>
      </c>
    </row>
    <row r="407" spans="1:13" x14ac:dyDescent="0.35">
      <c r="A407" s="37" t="s">
        <v>457</v>
      </c>
      <c r="B407" s="37" t="s">
        <v>425</v>
      </c>
      <c r="C407" s="37" t="s">
        <v>2998</v>
      </c>
      <c r="D407" s="37" t="s">
        <v>903</v>
      </c>
      <c r="E407" s="37" t="s">
        <v>599</v>
      </c>
      <c r="F407" s="37" t="s">
        <v>383</v>
      </c>
      <c r="G407" s="37" t="s">
        <v>3005</v>
      </c>
      <c r="H407" s="37">
        <v>2</v>
      </c>
      <c r="I407" s="37" t="s">
        <v>459</v>
      </c>
      <c r="J407" s="37">
        <v>0.96594653972903699</v>
      </c>
      <c r="K407" s="37" t="s">
        <v>4125</v>
      </c>
      <c r="L407" s="37" t="s">
        <v>542</v>
      </c>
    </row>
    <row r="408" spans="1:13" x14ac:dyDescent="0.35">
      <c r="A408" s="37" t="s">
        <v>457</v>
      </c>
      <c r="B408" s="37" t="s">
        <v>425</v>
      </c>
      <c r="C408" s="37" t="s">
        <v>2998</v>
      </c>
      <c r="D408" s="37" t="s">
        <v>903</v>
      </c>
      <c r="E408" s="37" t="s">
        <v>600</v>
      </c>
      <c r="F408" s="37" t="s">
        <v>389</v>
      </c>
      <c r="G408" s="37" t="s">
        <v>390</v>
      </c>
      <c r="H408" s="37">
        <v>1</v>
      </c>
      <c r="I408" s="37" t="s">
        <v>459</v>
      </c>
      <c r="J408" s="37">
        <v>1.058952764555108</v>
      </c>
      <c r="K408" s="37" t="s">
        <v>4125</v>
      </c>
      <c r="L408" s="37" t="s">
        <v>542</v>
      </c>
    </row>
    <row r="409" spans="1:13" x14ac:dyDescent="0.35">
      <c r="A409" s="37" t="s">
        <v>457</v>
      </c>
      <c r="B409" s="37" t="s">
        <v>425</v>
      </c>
      <c r="C409" s="37" t="s">
        <v>2998</v>
      </c>
      <c r="D409" s="37" t="s">
        <v>903</v>
      </c>
      <c r="E409" s="37" t="s">
        <v>600</v>
      </c>
      <c r="F409" s="37" t="s">
        <v>389</v>
      </c>
      <c r="G409" s="37" t="s">
        <v>390</v>
      </c>
      <c r="H409" s="37">
        <v>2</v>
      </c>
      <c r="I409" s="37" t="s">
        <v>459</v>
      </c>
      <c r="J409" s="37">
        <v>1.0142804833394361</v>
      </c>
      <c r="K409" s="37" t="s">
        <v>4125</v>
      </c>
      <c r="L409" s="37" t="s">
        <v>542</v>
      </c>
    </row>
    <row r="410" spans="1:13" x14ac:dyDescent="0.35">
      <c r="A410" s="37" t="s">
        <v>450</v>
      </c>
      <c r="B410" s="37" t="s">
        <v>425</v>
      </c>
      <c r="C410" s="37" t="s">
        <v>2998</v>
      </c>
      <c r="D410" s="37" t="s">
        <v>903</v>
      </c>
      <c r="E410" s="37" t="s">
        <v>592</v>
      </c>
      <c r="F410" s="37" t="s">
        <v>8</v>
      </c>
      <c r="G410" s="37" t="s">
        <v>9</v>
      </c>
      <c r="H410" s="37">
        <v>1</v>
      </c>
      <c r="I410" s="37" t="s">
        <v>451</v>
      </c>
      <c r="J410" s="37">
        <v>0.85272945410917822</v>
      </c>
      <c r="K410" s="37" t="s">
        <v>4125</v>
      </c>
      <c r="L410" s="37" t="s">
        <v>542</v>
      </c>
      <c r="M410" s="137"/>
    </row>
    <row r="411" spans="1:13" x14ac:dyDescent="0.35">
      <c r="A411" s="37" t="s">
        <v>450</v>
      </c>
      <c r="B411" s="37" t="s">
        <v>425</v>
      </c>
      <c r="C411" s="37" t="s">
        <v>2998</v>
      </c>
      <c r="D411" s="37" t="s">
        <v>903</v>
      </c>
      <c r="E411" s="37" t="s">
        <v>592</v>
      </c>
      <c r="F411" s="37" t="s">
        <v>8</v>
      </c>
      <c r="G411" s="37" t="s">
        <v>9</v>
      </c>
      <c r="H411" s="37">
        <v>2</v>
      </c>
      <c r="I411" s="37" t="s">
        <v>451</v>
      </c>
      <c r="J411" s="37">
        <v>1.054189162167567</v>
      </c>
      <c r="K411" s="37" t="s">
        <v>4125</v>
      </c>
      <c r="L411" s="37" t="s">
        <v>542</v>
      </c>
      <c r="M411" s="137"/>
    </row>
    <row r="412" spans="1:13" x14ac:dyDescent="0.35">
      <c r="A412" s="37" t="s">
        <v>450</v>
      </c>
      <c r="B412" s="37" t="s">
        <v>425</v>
      </c>
      <c r="C412" s="37" t="s">
        <v>2998</v>
      </c>
      <c r="D412" s="37" t="s">
        <v>903</v>
      </c>
      <c r="E412" s="37" t="s">
        <v>593</v>
      </c>
      <c r="F412" s="37" t="s">
        <v>23</v>
      </c>
      <c r="G412" s="37" t="s">
        <v>2999</v>
      </c>
      <c r="H412" s="37">
        <v>1</v>
      </c>
      <c r="I412" s="37" t="s">
        <v>451</v>
      </c>
      <c r="J412" s="37">
        <v>0.9669066186762646</v>
      </c>
      <c r="K412" s="37" t="s">
        <v>4125</v>
      </c>
      <c r="L412" s="37" t="s">
        <v>542</v>
      </c>
    </row>
    <row r="413" spans="1:13" x14ac:dyDescent="0.35">
      <c r="A413" s="37" t="s">
        <v>450</v>
      </c>
      <c r="B413" s="37" t="s">
        <v>425</v>
      </c>
      <c r="C413" s="37" t="s">
        <v>2998</v>
      </c>
      <c r="D413" s="37" t="s">
        <v>903</v>
      </c>
      <c r="E413" s="37" t="s">
        <v>593</v>
      </c>
      <c r="F413" s="37" t="s">
        <v>23</v>
      </c>
      <c r="G413" s="37" t="s">
        <v>2999</v>
      </c>
      <c r="H413" s="37">
        <v>2</v>
      </c>
      <c r="I413" s="37" t="s">
        <v>451</v>
      </c>
      <c r="J413" s="37">
        <v>1.182063587282544</v>
      </c>
      <c r="K413" s="37" t="s">
        <v>4125</v>
      </c>
      <c r="L413" s="37" t="s">
        <v>542</v>
      </c>
    </row>
    <row r="414" spans="1:13" x14ac:dyDescent="0.35">
      <c r="A414" s="37" t="s">
        <v>450</v>
      </c>
      <c r="B414" s="37" t="s">
        <v>425</v>
      </c>
      <c r="C414" s="37" t="s">
        <v>2998</v>
      </c>
      <c r="D414" s="37" t="s">
        <v>903</v>
      </c>
      <c r="E414" s="37" t="s">
        <v>594</v>
      </c>
      <c r="F414" s="37" t="s">
        <v>14</v>
      </c>
      <c r="G414" s="37" t="s">
        <v>15</v>
      </c>
      <c r="H414" s="37">
        <v>1</v>
      </c>
      <c r="I414" s="37" t="s">
        <v>451</v>
      </c>
      <c r="J414" s="37">
        <v>0.70075984803039393</v>
      </c>
      <c r="K414" s="37" t="s">
        <v>4125</v>
      </c>
      <c r="L414" s="37" t="s">
        <v>542</v>
      </c>
    </row>
    <row r="415" spans="1:13" x14ac:dyDescent="0.35">
      <c r="A415" s="37" t="s">
        <v>450</v>
      </c>
      <c r="B415" s="37" t="s">
        <v>425</v>
      </c>
      <c r="C415" s="37" t="s">
        <v>2998</v>
      </c>
      <c r="D415" s="37" t="s">
        <v>903</v>
      </c>
      <c r="E415" s="37" t="s">
        <v>594</v>
      </c>
      <c r="F415" s="37" t="s">
        <v>14</v>
      </c>
      <c r="G415" s="37" t="s">
        <v>15</v>
      </c>
      <c r="H415" s="37">
        <v>2</v>
      </c>
      <c r="I415" s="37" t="s">
        <v>451</v>
      </c>
      <c r="J415" s="37">
        <v>0.86572685462907428</v>
      </c>
      <c r="K415" s="37" t="s">
        <v>4125</v>
      </c>
      <c r="L415" s="37" t="s">
        <v>542</v>
      </c>
    </row>
    <row r="416" spans="1:13" x14ac:dyDescent="0.35">
      <c r="A416" s="37" t="s">
        <v>450</v>
      </c>
      <c r="B416" s="37" t="s">
        <v>425</v>
      </c>
      <c r="C416" s="37" t="s">
        <v>2998</v>
      </c>
      <c r="D416" s="37" t="s">
        <v>903</v>
      </c>
      <c r="E416" s="37" t="s">
        <v>595</v>
      </c>
      <c r="F416" s="37" t="s">
        <v>31</v>
      </c>
      <c r="G416" s="37" t="s">
        <v>32</v>
      </c>
      <c r="H416" s="37">
        <v>1</v>
      </c>
      <c r="I416" s="37" t="s">
        <v>451</v>
      </c>
      <c r="J416" s="37">
        <v>1.1781643671265749</v>
      </c>
      <c r="K416" s="37" t="s">
        <v>4125</v>
      </c>
      <c r="L416" s="37" t="s">
        <v>542</v>
      </c>
    </row>
    <row r="417" spans="1:12" x14ac:dyDescent="0.35">
      <c r="A417" s="37" t="s">
        <v>450</v>
      </c>
      <c r="B417" s="37" t="s">
        <v>425</v>
      </c>
      <c r="C417" s="37" t="s">
        <v>2998</v>
      </c>
      <c r="D417" s="37" t="s">
        <v>903</v>
      </c>
      <c r="E417" s="37" t="s">
        <v>595</v>
      </c>
      <c r="F417" s="37" t="s">
        <v>31</v>
      </c>
      <c r="G417" s="37" t="s">
        <v>32</v>
      </c>
      <c r="H417" s="37">
        <v>2</v>
      </c>
      <c r="I417" s="37" t="s">
        <v>451</v>
      </c>
      <c r="J417" s="37">
        <v>0.88872225554889017</v>
      </c>
      <c r="K417" s="37" t="s">
        <v>4125</v>
      </c>
      <c r="L417" s="37" t="s">
        <v>542</v>
      </c>
    </row>
    <row r="418" spans="1:12" x14ac:dyDescent="0.35">
      <c r="A418" s="37" t="s">
        <v>450</v>
      </c>
      <c r="B418" s="37" t="s">
        <v>425</v>
      </c>
      <c r="C418" s="37" t="s">
        <v>2998</v>
      </c>
      <c r="D418" s="37" t="s">
        <v>903</v>
      </c>
      <c r="E418" s="37" t="s">
        <v>601</v>
      </c>
      <c r="F418" s="37" t="s">
        <v>21</v>
      </c>
      <c r="G418" s="37" t="s">
        <v>22</v>
      </c>
      <c r="H418" s="37">
        <v>1</v>
      </c>
      <c r="I418" s="37" t="s">
        <v>451</v>
      </c>
      <c r="J418" s="37">
        <v>0.90491901619676074</v>
      </c>
      <c r="K418" s="37" t="s">
        <v>4125</v>
      </c>
      <c r="L418" s="37" t="s">
        <v>542</v>
      </c>
    </row>
    <row r="419" spans="1:12" x14ac:dyDescent="0.35">
      <c r="A419" s="37" t="s">
        <v>450</v>
      </c>
      <c r="B419" s="37" t="s">
        <v>425</v>
      </c>
      <c r="C419" s="37" t="s">
        <v>2998</v>
      </c>
      <c r="D419" s="37" t="s">
        <v>903</v>
      </c>
      <c r="E419" s="37" t="s">
        <v>601</v>
      </c>
      <c r="F419" s="37" t="s">
        <v>21</v>
      </c>
      <c r="G419" s="37" t="s">
        <v>22</v>
      </c>
      <c r="H419" s="37">
        <v>2</v>
      </c>
      <c r="I419" s="37" t="s">
        <v>451</v>
      </c>
      <c r="J419" s="37">
        <v>0.94351129774045184</v>
      </c>
      <c r="K419" s="37" t="s">
        <v>4125</v>
      </c>
      <c r="L419" s="37" t="s">
        <v>542</v>
      </c>
    </row>
    <row r="420" spans="1:12" x14ac:dyDescent="0.35">
      <c r="A420" s="37" t="s">
        <v>450</v>
      </c>
      <c r="B420" s="37" t="s">
        <v>425</v>
      </c>
      <c r="C420" s="37" t="s">
        <v>2998</v>
      </c>
      <c r="D420" s="37" t="s">
        <v>903</v>
      </c>
      <c r="E420" s="37" t="s">
        <v>598</v>
      </c>
      <c r="F420" s="37" t="s">
        <v>25</v>
      </c>
      <c r="G420" s="37" t="s">
        <v>26</v>
      </c>
      <c r="H420" s="37">
        <v>1</v>
      </c>
      <c r="I420" s="37" t="s">
        <v>451</v>
      </c>
      <c r="J420" s="37">
        <v>1.288342331533693</v>
      </c>
      <c r="K420" s="37" t="s">
        <v>4125</v>
      </c>
      <c r="L420" s="37" t="s">
        <v>542</v>
      </c>
    </row>
    <row r="421" spans="1:12" x14ac:dyDescent="0.35">
      <c r="A421" s="37" t="s">
        <v>450</v>
      </c>
      <c r="B421" s="37" t="s">
        <v>425</v>
      </c>
      <c r="C421" s="37" t="s">
        <v>2998</v>
      </c>
      <c r="D421" s="37" t="s">
        <v>903</v>
      </c>
      <c r="E421" s="37" t="s">
        <v>598</v>
      </c>
      <c r="F421" s="37" t="s">
        <v>25</v>
      </c>
      <c r="G421" s="37" t="s">
        <v>26</v>
      </c>
      <c r="H421" s="37">
        <v>2</v>
      </c>
      <c r="I421" s="37" t="s">
        <v>451</v>
      </c>
      <c r="J421" s="37">
        <v>0.9985002999400121</v>
      </c>
      <c r="K421" s="37" t="s">
        <v>4125</v>
      </c>
      <c r="L421" s="37" t="s">
        <v>542</v>
      </c>
    </row>
    <row r="422" spans="1:12" x14ac:dyDescent="0.35">
      <c r="A422" s="37" t="s">
        <v>450</v>
      </c>
      <c r="B422" s="37" t="s">
        <v>425</v>
      </c>
      <c r="C422" s="37" t="s">
        <v>2998</v>
      </c>
      <c r="D422" s="37" t="s">
        <v>903</v>
      </c>
      <c r="E422" s="37" t="s">
        <v>596</v>
      </c>
      <c r="F422" s="37" t="s">
        <v>27</v>
      </c>
      <c r="G422" s="37" t="s">
        <v>3000</v>
      </c>
      <c r="H422" s="37">
        <v>1</v>
      </c>
      <c r="I422" s="37" t="s">
        <v>451</v>
      </c>
      <c r="J422" s="37">
        <v>0.84723055388922219</v>
      </c>
      <c r="K422" s="37" t="s">
        <v>4125</v>
      </c>
      <c r="L422" s="37" t="s">
        <v>542</v>
      </c>
    </row>
    <row r="423" spans="1:12" x14ac:dyDescent="0.35">
      <c r="A423" s="37" t="s">
        <v>450</v>
      </c>
      <c r="B423" s="37" t="s">
        <v>425</v>
      </c>
      <c r="C423" s="37" t="s">
        <v>2998</v>
      </c>
      <c r="D423" s="37" t="s">
        <v>903</v>
      </c>
      <c r="E423" s="37" t="s">
        <v>596</v>
      </c>
      <c r="F423" s="37" t="s">
        <v>27</v>
      </c>
      <c r="G423" s="37" t="s">
        <v>3000</v>
      </c>
      <c r="H423" s="37">
        <v>2</v>
      </c>
      <c r="I423" s="37" t="s">
        <v>451</v>
      </c>
      <c r="J423" s="37">
        <v>1.0633873225354931</v>
      </c>
      <c r="K423" s="37" t="s">
        <v>4125</v>
      </c>
      <c r="L423" s="37" t="s">
        <v>542</v>
      </c>
    </row>
    <row r="424" spans="1:12" x14ac:dyDescent="0.35">
      <c r="A424" s="37" t="s">
        <v>450</v>
      </c>
      <c r="B424" s="37" t="s">
        <v>425</v>
      </c>
      <c r="C424" s="37" t="s">
        <v>2998</v>
      </c>
      <c r="D424" s="37" t="s">
        <v>903</v>
      </c>
      <c r="E424" s="37" t="s">
        <v>597</v>
      </c>
      <c r="F424" s="37" t="s">
        <v>29</v>
      </c>
      <c r="G424" s="37" t="s">
        <v>3001</v>
      </c>
      <c r="H424" s="37">
        <v>1</v>
      </c>
      <c r="I424" s="37" t="s">
        <v>451</v>
      </c>
      <c r="J424" s="37">
        <v>0.86492701459708055</v>
      </c>
      <c r="K424" s="37" t="s">
        <v>4125</v>
      </c>
      <c r="L424" s="37" t="s">
        <v>542</v>
      </c>
    </row>
    <row r="425" spans="1:12" x14ac:dyDescent="0.35">
      <c r="A425" s="37" t="s">
        <v>450</v>
      </c>
      <c r="B425" s="37" t="s">
        <v>425</v>
      </c>
      <c r="C425" s="37" t="s">
        <v>2998</v>
      </c>
      <c r="D425" s="37" t="s">
        <v>903</v>
      </c>
      <c r="E425" s="37" t="s">
        <v>597</v>
      </c>
      <c r="F425" s="37" t="s">
        <v>29</v>
      </c>
      <c r="G425" s="37" t="s">
        <v>3001</v>
      </c>
      <c r="H425" s="37">
        <v>2</v>
      </c>
      <c r="I425" s="37" t="s">
        <v>451</v>
      </c>
      <c r="J425" s="37">
        <v>0.97920415916816639</v>
      </c>
      <c r="K425" s="37" t="s">
        <v>4125</v>
      </c>
      <c r="L425" s="37" t="s">
        <v>542</v>
      </c>
    </row>
    <row r="426" spans="1:12" x14ac:dyDescent="0.35">
      <c r="A426" s="37" t="s">
        <v>450</v>
      </c>
      <c r="B426" s="37" t="s">
        <v>425</v>
      </c>
      <c r="C426" s="37" t="s">
        <v>2998</v>
      </c>
      <c r="D426" s="37" t="s">
        <v>903</v>
      </c>
      <c r="E426" s="37" t="s">
        <v>3003</v>
      </c>
      <c r="F426" s="37" t="s">
        <v>17</v>
      </c>
      <c r="G426" s="37" t="s">
        <v>3002</v>
      </c>
      <c r="H426" s="37">
        <v>1</v>
      </c>
      <c r="I426" s="37" t="s">
        <v>451</v>
      </c>
      <c r="J426" s="37">
        <v>1.024895020995801</v>
      </c>
      <c r="K426" s="37" t="s">
        <v>4125</v>
      </c>
      <c r="L426" s="37" t="s">
        <v>542</v>
      </c>
    </row>
    <row r="427" spans="1:12" x14ac:dyDescent="0.35">
      <c r="A427" s="37" t="s">
        <v>450</v>
      </c>
      <c r="B427" s="37" t="s">
        <v>425</v>
      </c>
      <c r="C427" s="37" t="s">
        <v>2998</v>
      </c>
      <c r="D427" s="37" t="s">
        <v>903</v>
      </c>
      <c r="E427" s="37" t="s">
        <v>3003</v>
      </c>
      <c r="F427" s="37" t="s">
        <v>17</v>
      </c>
      <c r="G427" s="37" t="s">
        <v>3002</v>
      </c>
      <c r="H427" s="37">
        <v>2</v>
      </c>
      <c r="I427" s="37" t="s">
        <v>451</v>
      </c>
      <c r="J427" s="37">
        <v>0.94231153769246168</v>
      </c>
      <c r="K427" s="37" t="s">
        <v>4125</v>
      </c>
      <c r="L427" s="37" t="s">
        <v>542</v>
      </c>
    </row>
    <row r="428" spans="1:12" x14ac:dyDescent="0.35">
      <c r="A428" s="37" t="s">
        <v>450</v>
      </c>
      <c r="B428" s="37" t="s">
        <v>425</v>
      </c>
      <c r="C428" s="37" t="s">
        <v>2998</v>
      </c>
      <c r="D428" s="37" t="s">
        <v>903</v>
      </c>
      <c r="E428" s="37" t="s">
        <v>3004</v>
      </c>
      <c r="F428" s="37" t="s">
        <v>386</v>
      </c>
      <c r="G428" s="37" t="s">
        <v>387</v>
      </c>
      <c r="H428" s="37">
        <v>1</v>
      </c>
      <c r="I428" s="37" t="s">
        <v>451</v>
      </c>
      <c r="J428" s="37">
        <v>1.1700659868026391</v>
      </c>
      <c r="K428" s="37" t="s">
        <v>4125</v>
      </c>
      <c r="L428" s="37" t="s">
        <v>542</v>
      </c>
    </row>
    <row r="429" spans="1:12" x14ac:dyDescent="0.35">
      <c r="A429" s="37" t="s">
        <v>450</v>
      </c>
      <c r="B429" s="37" t="s">
        <v>425</v>
      </c>
      <c r="C429" s="37" t="s">
        <v>2998</v>
      </c>
      <c r="D429" s="37" t="s">
        <v>903</v>
      </c>
      <c r="E429" s="37" t="s">
        <v>3004</v>
      </c>
      <c r="F429" s="37" t="s">
        <v>386</v>
      </c>
      <c r="G429" s="37" t="s">
        <v>387</v>
      </c>
      <c r="H429" s="37">
        <v>2</v>
      </c>
      <c r="I429" s="37" t="s">
        <v>451</v>
      </c>
      <c r="J429" s="37">
        <v>0.98350329934013203</v>
      </c>
      <c r="K429" s="37" t="s">
        <v>4125</v>
      </c>
      <c r="L429" s="37" t="s">
        <v>542</v>
      </c>
    </row>
    <row r="430" spans="1:12" x14ac:dyDescent="0.35">
      <c r="A430" s="37" t="s">
        <v>450</v>
      </c>
      <c r="B430" s="37" t="s">
        <v>425</v>
      </c>
      <c r="C430" s="37" t="s">
        <v>2998</v>
      </c>
      <c r="D430" s="37" t="s">
        <v>903</v>
      </c>
      <c r="E430" s="37" t="s">
        <v>600</v>
      </c>
      <c r="F430" s="37" t="s">
        <v>389</v>
      </c>
      <c r="G430" s="37" t="s">
        <v>390</v>
      </c>
      <c r="H430" s="37">
        <v>1</v>
      </c>
      <c r="I430" s="37" t="s">
        <v>451</v>
      </c>
      <c r="J430" s="37">
        <v>1.020495900819836</v>
      </c>
      <c r="K430" s="37" t="s">
        <v>4125</v>
      </c>
      <c r="L430" s="37" t="s">
        <v>542</v>
      </c>
    </row>
    <row r="431" spans="1:12" x14ac:dyDescent="0.35">
      <c r="A431" s="37" t="s">
        <v>450</v>
      </c>
      <c r="B431" s="37" t="s">
        <v>425</v>
      </c>
      <c r="C431" s="37" t="s">
        <v>2998</v>
      </c>
      <c r="D431" s="37" t="s">
        <v>903</v>
      </c>
      <c r="E431" s="37" t="s">
        <v>600</v>
      </c>
      <c r="F431" s="37" t="s">
        <v>389</v>
      </c>
      <c r="G431" s="37" t="s">
        <v>390</v>
      </c>
      <c r="H431" s="37">
        <v>2</v>
      </c>
      <c r="I431" s="37" t="s">
        <v>451</v>
      </c>
      <c r="J431" s="37">
        <v>0.85662867426514688</v>
      </c>
      <c r="K431" s="37" t="s">
        <v>4125</v>
      </c>
      <c r="L431" s="37" t="s">
        <v>542</v>
      </c>
    </row>
    <row r="432" spans="1:12" x14ac:dyDescent="0.35">
      <c r="A432" s="37" t="s">
        <v>450</v>
      </c>
      <c r="B432" s="37" t="s">
        <v>425</v>
      </c>
      <c r="C432" s="37" t="s">
        <v>2998</v>
      </c>
      <c r="D432" s="37" t="s">
        <v>903</v>
      </c>
      <c r="E432" s="37" t="s">
        <v>599</v>
      </c>
      <c r="F432" s="37" t="s">
        <v>383</v>
      </c>
      <c r="G432" s="37" t="s">
        <v>3005</v>
      </c>
      <c r="H432" s="37">
        <v>1</v>
      </c>
      <c r="I432" s="37" t="s">
        <v>451</v>
      </c>
      <c r="J432" s="37">
        <v>0.93496300739852034</v>
      </c>
      <c r="K432" s="37" t="s">
        <v>4125</v>
      </c>
      <c r="L432" s="37" t="s">
        <v>542</v>
      </c>
    </row>
    <row r="433" spans="1:12" x14ac:dyDescent="0.35">
      <c r="A433" s="37" t="s">
        <v>450</v>
      </c>
      <c r="B433" s="37" t="s">
        <v>425</v>
      </c>
      <c r="C433" s="37" t="s">
        <v>2998</v>
      </c>
      <c r="D433" s="37" t="s">
        <v>903</v>
      </c>
      <c r="E433" s="37" t="s">
        <v>599</v>
      </c>
      <c r="F433" s="37" t="s">
        <v>383</v>
      </c>
      <c r="G433" s="37" t="s">
        <v>3005</v>
      </c>
      <c r="H433" s="37">
        <v>2</v>
      </c>
      <c r="I433" s="37" t="s">
        <v>451</v>
      </c>
      <c r="J433" s="37">
        <v>0.97815436912617459</v>
      </c>
      <c r="K433" s="37" t="s">
        <v>4125</v>
      </c>
      <c r="L433" s="37" t="s">
        <v>542</v>
      </c>
    </row>
    <row r="434" spans="1:12" x14ac:dyDescent="0.35">
      <c r="A434" s="37" t="s">
        <v>450</v>
      </c>
      <c r="B434" s="37" t="s">
        <v>425</v>
      </c>
      <c r="C434" s="37" t="s">
        <v>2998</v>
      </c>
      <c r="D434" s="37" t="s">
        <v>903</v>
      </c>
      <c r="E434" s="37" t="s">
        <v>592</v>
      </c>
      <c r="F434" s="37" t="s">
        <v>8</v>
      </c>
      <c r="G434" s="37" t="s">
        <v>9</v>
      </c>
      <c r="H434" s="37">
        <v>1</v>
      </c>
      <c r="I434" s="37" t="s">
        <v>452</v>
      </c>
      <c r="J434" s="37">
        <v>1.044385655496767</v>
      </c>
      <c r="K434" s="37" t="s">
        <v>4125</v>
      </c>
      <c r="L434" s="37" t="s">
        <v>542</v>
      </c>
    </row>
    <row r="435" spans="1:12" x14ac:dyDescent="0.35">
      <c r="A435" s="37" t="s">
        <v>450</v>
      </c>
      <c r="B435" s="37" t="s">
        <v>425</v>
      </c>
      <c r="C435" s="37" t="s">
        <v>2998</v>
      </c>
      <c r="D435" s="37" t="s">
        <v>903</v>
      </c>
      <c r="E435" s="37" t="s">
        <v>592</v>
      </c>
      <c r="F435" s="37" t="s">
        <v>8</v>
      </c>
      <c r="G435" s="37" t="s">
        <v>9</v>
      </c>
      <c r="H435" s="37">
        <v>2</v>
      </c>
      <c r="I435" s="37" t="s">
        <v>452</v>
      </c>
      <c r="J435" s="37">
        <v>1.7741034685479129</v>
      </c>
      <c r="K435" s="37" t="s">
        <v>4125</v>
      </c>
      <c r="L435" s="37" t="s">
        <v>542</v>
      </c>
    </row>
    <row r="436" spans="1:12" x14ac:dyDescent="0.35">
      <c r="A436" s="37" t="s">
        <v>450</v>
      </c>
      <c r="B436" s="37" t="s">
        <v>425</v>
      </c>
      <c r="C436" s="37" t="s">
        <v>2998</v>
      </c>
      <c r="D436" s="37" t="s">
        <v>903</v>
      </c>
      <c r="E436" s="37" t="s">
        <v>593</v>
      </c>
      <c r="F436" s="37" t="s">
        <v>23</v>
      </c>
      <c r="G436" s="37" t="s">
        <v>2999</v>
      </c>
      <c r="H436" s="37">
        <v>1</v>
      </c>
      <c r="I436" s="37" t="s">
        <v>452</v>
      </c>
      <c r="J436" s="37">
        <v>1.4273956496178719</v>
      </c>
      <c r="K436" s="37" t="s">
        <v>4125</v>
      </c>
      <c r="L436" s="37" t="s">
        <v>542</v>
      </c>
    </row>
    <row r="437" spans="1:12" x14ac:dyDescent="0.35">
      <c r="A437" s="37" t="s">
        <v>450</v>
      </c>
      <c r="B437" s="37" t="s">
        <v>425</v>
      </c>
      <c r="C437" s="37" t="s">
        <v>2998</v>
      </c>
      <c r="D437" s="37" t="s">
        <v>903</v>
      </c>
      <c r="E437" s="37" t="s">
        <v>593</v>
      </c>
      <c r="F437" s="37" t="s">
        <v>23</v>
      </c>
      <c r="G437" s="37" t="s">
        <v>2999</v>
      </c>
      <c r="H437" s="37">
        <v>2</v>
      </c>
      <c r="I437" s="37" t="s">
        <v>452</v>
      </c>
      <c r="J437" s="37">
        <v>1.468988830099941</v>
      </c>
      <c r="K437" s="37" t="s">
        <v>4125</v>
      </c>
      <c r="L437" s="37" t="s">
        <v>542</v>
      </c>
    </row>
    <row r="438" spans="1:12" x14ac:dyDescent="0.35">
      <c r="A438" s="37" t="s">
        <v>450</v>
      </c>
      <c r="B438" s="37" t="s">
        <v>425</v>
      </c>
      <c r="C438" s="37" t="s">
        <v>2998</v>
      </c>
      <c r="D438" s="37" t="s">
        <v>903</v>
      </c>
      <c r="E438" s="37" t="s">
        <v>594</v>
      </c>
      <c r="F438" s="37" t="s">
        <v>14</v>
      </c>
      <c r="G438" s="37" t="s">
        <v>15</v>
      </c>
      <c r="H438" s="37">
        <v>1</v>
      </c>
      <c r="I438" s="37" t="s">
        <v>452</v>
      </c>
      <c r="J438" s="37">
        <v>1.1111111111111109</v>
      </c>
      <c r="K438" s="37" t="s">
        <v>4125</v>
      </c>
      <c r="L438" s="37" t="s">
        <v>542</v>
      </c>
    </row>
    <row r="439" spans="1:12" x14ac:dyDescent="0.35">
      <c r="A439" s="37" t="s">
        <v>450</v>
      </c>
      <c r="B439" s="37" t="s">
        <v>425</v>
      </c>
      <c r="C439" s="37" t="s">
        <v>2998</v>
      </c>
      <c r="D439" s="37" t="s">
        <v>903</v>
      </c>
      <c r="E439" s="37" t="s">
        <v>594</v>
      </c>
      <c r="F439" s="37" t="s">
        <v>14</v>
      </c>
      <c r="G439" s="37" t="s">
        <v>15</v>
      </c>
      <c r="H439" s="37">
        <v>2</v>
      </c>
      <c r="I439" s="37" t="s">
        <v>452</v>
      </c>
      <c r="J439" s="37">
        <v>1.2444150499706059</v>
      </c>
      <c r="K439" s="37" t="s">
        <v>4125</v>
      </c>
      <c r="L439" s="37" t="s">
        <v>542</v>
      </c>
    </row>
    <row r="440" spans="1:12" x14ac:dyDescent="0.35">
      <c r="A440" s="37" t="s">
        <v>450</v>
      </c>
      <c r="B440" s="37" t="s">
        <v>425</v>
      </c>
      <c r="C440" s="37" t="s">
        <v>2998</v>
      </c>
      <c r="D440" s="37" t="s">
        <v>903</v>
      </c>
      <c r="E440" s="37" t="s">
        <v>595</v>
      </c>
      <c r="F440" s="37" t="s">
        <v>31</v>
      </c>
      <c r="G440" s="37" t="s">
        <v>32</v>
      </c>
      <c r="H440" s="37">
        <v>1</v>
      </c>
      <c r="I440" s="37" t="s">
        <v>452</v>
      </c>
      <c r="J440" s="37">
        <v>1.314226925338037</v>
      </c>
      <c r="K440" s="37" t="s">
        <v>4125</v>
      </c>
      <c r="L440" s="37" t="s">
        <v>542</v>
      </c>
    </row>
    <row r="441" spans="1:12" x14ac:dyDescent="0.35">
      <c r="A441" s="37" t="s">
        <v>450</v>
      </c>
      <c r="B441" s="37" t="s">
        <v>425</v>
      </c>
      <c r="C441" s="37" t="s">
        <v>2998</v>
      </c>
      <c r="D441" s="37" t="s">
        <v>903</v>
      </c>
      <c r="E441" s="37" t="s">
        <v>595</v>
      </c>
      <c r="F441" s="37" t="s">
        <v>31</v>
      </c>
      <c r="G441" s="37" t="s">
        <v>32</v>
      </c>
      <c r="H441" s="37">
        <v>2</v>
      </c>
      <c r="I441" s="37" t="s">
        <v>452</v>
      </c>
      <c r="J441" s="37">
        <v>1.446796002351558</v>
      </c>
      <c r="K441" s="37" t="s">
        <v>4125</v>
      </c>
      <c r="L441" s="37" t="s">
        <v>542</v>
      </c>
    </row>
    <row r="442" spans="1:12" x14ac:dyDescent="0.35">
      <c r="A442" s="37" t="s">
        <v>450</v>
      </c>
      <c r="B442" s="37" t="s">
        <v>425</v>
      </c>
      <c r="C442" s="37" t="s">
        <v>2998</v>
      </c>
      <c r="D442" s="37" t="s">
        <v>903</v>
      </c>
      <c r="E442" s="37" t="s">
        <v>601</v>
      </c>
      <c r="F442" s="37" t="s">
        <v>21</v>
      </c>
      <c r="G442" s="37" t="s">
        <v>22</v>
      </c>
      <c r="H442" s="37">
        <v>1</v>
      </c>
      <c r="I442" s="37" t="s">
        <v>452</v>
      </c>
      <c r="J442" s="37">
        <v>0.68062904174015304</v>
      </c>
      <c r="K442" s="37" t="s">
        <v>4125</v>
      </c>
      <c r="L442" s="37" t="s">
        <v>542</v>
      </c>
    </row>
    <row r="443" spans="1:12" x14ac:dyDescent="0.35">
      <c r="A443" s="37" t="s">
        <v>450</v>
      </c>
      <c r="B443" s="37" t="s">
        <v>425</v>
      </c>
      <c r="C443" s="37" t="s">
        <v>2998</v>
      </c>
      <c r="D443" s="37" t="s">
        <v>903</v>
      </c>
      <c r="E443" s="37" t="s">
        <v>601</v>
      </c>
      <c r="F443" s="37" t="s">
        <v>21</v>
      </c>
      <c r="G443" s="37" t="s">
        <v>22</v>
      </c>
      <c r="H443" s="37">
        <v>2</v>
      </c>
      <c r="I443" s="37" t="s">
        <v>452</v>
      </c>
      <c r="J443" s="37">
        <v>1.037037037037037</v>
      </c>
      <c r="K443" s="37" t="s">
        <v>4125</v>
      </c>
      <c r="L443" s="37" t="s">
        <v>542</v>
      </c>
    </row>
    <row r="444" spans="1:12" x14ac:dyDescent="0.35">
      <c r="A444" s="37" t="s">
        <v>450</v>
      </c>
      <c r="B444" s="37" t="s">
        <v>425</v>
      </c>
      <c r="C444" s="37" t="s">
        <v>2998</v>
      </c>
      <c r="D444" s="37" t="s">
        <v>903</v>
      </c>
      <c r="E444" s="37" t="s">
        <v>598</v>
      </c>
      <c r="F444" s="37" t="s">
        <v>25</v>
      </c>
      <c r="G444" s="37" t="s">
        <v>26</v>
      </c>
      <c r="H444" s="37">
        <v>1</v>
      </c>
      <c r="I444" s="37" t="s">
        <v>452</v>
      </c>
      <c r="J444" s="37">
        <v>0.96105232216343339</v>
      </c>
      <c r="K444" s="37" t="s">
        <v>4125</v>
      </c>
      <c r="L444" s="37" t="s">
        <v>542</v>
      </c>
    </row>
    <row r="445" spans="1:12" x14ac:dyDescent="0.35">
      <c r="A445" s="37" t="s">
        <v>450</v>
      </c>
      <c r="B445" s="37" t="s">
        <v>425</v>
      </c>
      <c r="C445" s="37" t="s">
        <v>2998</v>
      </c>
      <c r="D445" s="37" t="s">
        <v>903</v>
      </c>
      <c r="E445" s="37" t="s">
        <v>598</v>
      </c>
      <c r="F445" s="37" t="s">
        <v>25</v>
      </c>
      <c r="G445" s="37" t="s">
        <v>26</v>
      </c>
      <c r="H445" s="37">
        <v>2</v>
      </c>
      <c r="I445" s="37" t="s">
        <v>452</v>
      </c>
      <c r="J445" s="37">
        <v>1.3590534979423869</v>
      </c>
      <c r="K445" s="37" t="s">
        <v>4125</v>
      </c>
      <c r="L445" s="37" t="s">
        <v>542</v>
      </c>
    </row>
    <row r="446" spans="1:12" x14ac:dyDescent="0.35">
      <c r="A446" s="37" t="s">
        <v>450</v>
      </c>
      <c r="B446" s="37" t="s">
        <v>425</v>
      </c>
      <c r="C446" s="37" t="s">
        <v>2998</v>
      </c>
      <c r="D446" s="37" t="s">
        <v>903</v>
      </c>
      <c r="E446" s="37" t="s">
        <v>596</v>
      </c>
      <c r="F446" s="37" t="s">
        <v>27</v>
      </c>
      <c r="G446" s="37" t="s">
        <v>3000</v>
      </c>
      <c r="H446" s="37">
        <v>1</v>
      </c>
      <c r="I446" s="37" t="s">
        <v>452</v>
      </c>
      <c r="J446" s="37">
        <v>0.98677248677248697</v>
      </c>
      <c r="K446" s="37" t="s">
        <v>4125</v>
      </c>
      <c r="L446" s="37" t="s">
        <v>542</v>
      </c>
    </row>
    <row r="447" spans="1:12" x14ac:dyDescent="0.35">
      <c r="A447" s="37" t="s">
        <v>450</v>
      </c>
      <c r="B447" s="37" t="s">
        <v>425</v>
      </c>
      <c r="C447" s="37" t="s">
        <v>2998</v>
      </c>
      <c r="D447" s="37" t="s">
        <v>903</v>
      </c>
      <c r="E447" s="37" t="s">
        <v>596</v>
      </c>
      <c r="F447" s="37" t="s">
        <v>27</v>
      </c>
      <c r="G447" s="37" t="s">
        <v>3000</v>
      </c>
      <c r="H447" s="37">
        <v>2</v>
      </c>
      <c r="I447" s="37" t="s">
        <v>452</v>
      </c>
      <c r="J447" s="37">
        <v>1.016019988242211</v>
      </c>
      <c r="K447" s="37" t="s">
        <v>4125</v>
      </c>
      <c r="L447" s="37" t="s">
        <v>542</v>
      </c>
    </row>
    <row r="448" spans="1:12" x14ac:dyDescent="0.35">
      <c r="A448" s="37" t="s">
        <v>450</v>
      </c>
      <c r="B448" s="37" t="s">
        <v>425</v>
      </c>
      <c r="C448" s="37" t="s">
        <v>2998</v>
      </c>
      <c r="D448" s="37" t="s">
        <v>903</v>
      </c>
      <c r="E448" s="37" t="s">
        <v>597</v>
      </c>
      <c r="F448" s="37" t="s">
        <v>29</v>
      </c>
      <c r="G448" s="37" t="s">
        <v>3001</v>
      </c>
      <c r="H448" s="37">
        <v>1</v>
      </c>
      <c r="I448" s="37" t="s">
        <v>452</v>
      </c>
      <c r="J448" s="37">
        <v>1.1700470311581419</v>
      </c>
      <c r="K448" s="37" t="s">
        <v>4125</v>
      </c>
      <c r="L448" s="37" t="s">
        <v>542</v>
      </c>
    </row>
    <row r="449" spans="1:12" x14ac:dyDescent="0.35">
      <c r="A449" s="37" t="s">
        <v>450</v>
      </c>
      <c r="B449" s="37" t="s">
        <v>425</v>
      </c>
      <c r="C449" s="37" t="s">
        <v>2998</v>
      </c>
      <c r="D449" s="37" t="s">
        <v>903</v>
      </c>
      <c r="E449" s="37" t="s">
        <v>597</v>
      </c>
      <c r="F449" s="37" t="s">
        <v>29</v>
      </c>
      <c r="G449" s="37" t="s">
        <v>3001</v>
      </c>
      <c r="H449" s="37">
        <v>2</v>
      </c>
      <c r="I449" s="37" t="s">
        <v>452</v>
      </c>
      <c r="J449" s="37">
        <v>1.3023221634332749</v>
      </c>
      <c r="K449" s="37" t="s">
        <v>4125</v>
      </c>
      <c r="L449" s="37" t="s">
        <v>542</v>
      </c>
    </row>
    <row r="450" spans="1:12" x14ac:dyDescent="0.35">
      <c r="A450" s="37" t="s">
        <v>450</v>
      </c>
      <c r="B450" s="37" t="s">
        <v>425</v>
      </c>
      <c r="C450" s="37" t="s">
        <v>2998</v>
      </c>
      <c r="D450" s="37" t="s">
        <v>903</v>
      </c>
      <c r="E450" s="37" t="s">
        <v>3003</v>
      </c>
      <c r="F450" s="37" t="s">
        <v>17</v>
      </c>
      <c r="G450" s="37" t="s">
        <v>3002</v>
      </c>
      <c r="H450" s="37">
        <v>1</v>
      </c>
      <c r="I450" s="37" t="s">
        <v>452</v>
      </c>
      <c r="J450" s="37">
        <v>0.90623162845385075</v>
      </c>
      <c r="K450" s="37" t="s">
        <v>4125</v>
      </c>
      <c r="L450" s="37" t="s">
        <v>542</v>
      </c>
    </row>
    <row r="451" spans="1:12" x14ac:dyDescent="0.35">
      <c r="A451" s="37" t="s">
        <v>450</v>
      </c>
      <c r="B451" s="37" t="s">
        <v>425</v>
      </c>
      <c r="C451" s="37" t="s">
        <v>2998</v>
      </c>
      <c r="D451" s="37" t="s">
        <v>903</v>
      </c>
      <c r="E451" s="37" t="s">
        <v>3003</v>
      </c>
      <c r="F451" s="37" t="s">
        <v>17</v>
      </c>
      <c r="G451" s="37" t="s">
        <v>3002</v>
      </c>
      <c r="H451" s="37">
        <v>2</v>
      </c>
      <c r="I451" s="37" t="s">
        <v>452</v>
      </c>
      <c r="J451" s="37">
        <v>0.80599647266313945</v>
      </c>
      <c r="K451" s="37" t="s">
        <v>4125</v>
      </c>
      <c r="L451" s="37" t="s">
        <v>542</v>
      </c>
    </row>
    <row r="452" spans="1:12" x14ac:dyDescent="0.35">
      <c r="A452" s="37" t="s">
        <v>450</v>
      </c>
      <c r="B452" s="37" t="s">
        <v>425</v>
      </c>
      <c r="C452" s="37" t="s">
        <v>2998</v>
      </c>
      <c r="D452" s="37" t="s">
        <v>903</v>
      </c>
      <c r="E452" s="37" t="s">
        <v>3004</v>
      </c>
      <c r="F452" s="37" t="s">
        <v>386</v>
      </c>
      <c r="G452" s="37" t="s">
        <v>387</v>
      </c>
      <c r="H452" s="37">
        <v>1</v>
      </c>
      <c r="I452" s="37" t="s">
        <v>452</v>
      </c>
      <c r="J452" s="37">
        <v>1.6178718400940619</v>
      </c>
      <c r="K452" s="37" t="s">
        <v>4125</v>
      </c>
      <c r="L452" s="37" t="s">
        <v>542</v>
      </c>
    </row>
    <row r="453" spans="1:12" x14ac:dyDescent="0.35">
      <c r="A453" s="37" t="s">
        <v>450</v>
      </c>
      <c r="B453" s="37" t="s">
        <v>425</v>
      </c>
      <c r="C453" s="37" t="s">
        <v>2998</v>
      </c>
      <c r="D453" s="37" t="s">
        <v>903</v>
      </c>
      <c r="E453" s="37" t="s">
        <v>3004</v>
      </c>
      <c r="F453" s="37" t="s">
        <v>386</v>
      </c>
      <c r="G453" s="37" t="s">
        <v>387</v>
      </c>
      <c r="H453" s="37">
        <v>2</v>
      </c>
      <c r="I453" s="37" t="s">
        <v>452</v>
      </c>
      <c r="J453" s="37">
        <v>1.176954732510288</v>
      </c>
      <c r="K453" s="37" t="s">
        <v>4125</v>
      </c>
      <c r="L453" s="37" t="s">
        <v>542</v>
      </c>
    </row>
    <row r="454" spans="1:12" x14ac:dyDescent="0.35">
      <c r="A454" s="37" t="s">
        <v>450</v>
      </c>
      <c r="B454" s="37" t="s">
        <v>425</v>
      </c>
      <c r="C454" s="37" t="s">
        <v>2998</v>
      </c>
      <c r="D454" s="37" t="s">
        <v>903</v>
      </c>
      <c r="E454" s="37" t="s">
        <v>600</v>
      </c>
      <c r="F454" s="37" t="s">
        <v>389</v>
      </c>
      <c r="G454" s="37" t="s">
        <v>390</v>
      </c>
      <c r="H454" s="37">
        <v>1</v>
      </c>
      <c r="I454" s="37" t="s">
        <v>452</v>
      </c>
      <c r="J454" s="37">
        <v>0.94797178130511472</v>
      </c>
      <c r="K454" s="37" t="s">
        <v>4125</v>
      </c>
      <c r="L454" s="37" t="s">
        <v>542</v>
      </c>
    </row>
    <row r="455" spans="1:12" x14ac:dyDescent="0.35">
      <c r="A455" s="37" t="s">
        <v>450</v>
      </c>
      <c r="B455" s="37" t="s">
        <v>425</v>
      </c>
      <c r="C455" s="37" t="s">
        <v>2998</v>
      </c>
      <c r="D455" s="37" t="s">
        <v>903</v>
      </c>
      <c r="E455" s="37" t="s">
        <v>600</v>
      </c>
      <c r="F455" s="37" t="s">
        <v>389</v>
      </c>
      <c r="G455" s="37" t="s">
        <v>390</v>
      </c>
      <c r="H455" s="37">
        <v>2</v>
      </c>
      <c r="I455" s="37" t="s">
        <v>452</v>
      </c>
      <c r="J455" s="37">
        <v>1.3077601410934749</v>
      </c>
      <c r="K455" s="37" t="s">
        <v>4125</v>
      </c>
      <c r="L455" s="37" t="s">
        <v>542</v>
      </c>
    </row>
    <row r="456" spans="1:12" x14ac:dyDescent="0.35">
      <c r="A456" s="37" t="s">
        <v>450</v>
      </c>
      <c r="B456" s="37" t="s">
        <v>425</v>
      </c>
      <c r="C456" s="37" t="s">
        <v>2998</v>
      </c>
      <c r="D456" s="37" t="s">
        <v>903</v>
      </c>
      <c r="E456" s="37" t="s">
        <v>599</v>
      </c>
      <c r="F456" s="37" t="s">
        <v>383</v>
      </c>
      <c r="G456" s="37" t="s">
        <v>3005</v>
      </c>
      <c r="H456" s="37">
        <v>1</v>
      </c>
      <c r="I456" s="37" t="s">
        <v>452</v>
      </c>
      <c r="J456" s="37">
        <v>1.178865373309818</v>
      </c>
      <c r="K456" s="37" t="s">
        <v>4125</v>
      </c>
      <c r="L456" s="37" t="s">
        <v>542</v>
      </c>
    </row>
    <row r="457" spans="1:12" x14ac:dyDescent="0.35">
      <c r="A457" s="37" t="s">
        <v>450</v>
      </c>
      <c r="B457" s="37" t="s">
        <v>425</v>
      </c>
      <c r="C457" s="37" t="s">
        <v>2998</v>
      </c>
      <c r="D457" s="37" t="s">
        <v>903</v>
      </c>
      <c r="E457" s="37" t="s">
        <v>599</v>
      </c>
      <c r="F457" s="37" t="s">
        <v>383</v>
      </c>
      <c r="G457" s="37" t="s">
        <v>3005</v>
      </c>
      <c r="H457" s="37">
        <v>2</v>
      </c>
      <c r="I457" s="37" t="s">
        <v>452</v>
      </c>
      <c r="J457" s="37">
        <v>1.0573927101704881</v>
      </c>
      <c r="K457" s="37" t="s">
        <v>4125</v>
      </c>
      <c r="L457" s="37" t="s">
        <v>542</v>
      </c>
    </row>
    <row r="458" spans="1:12" x14ac:dyDescent="0.35">
      <c r="A458" s="37" t="s">
        <v>450</v>
      </c>
      <c r="B458" s="37" t="s">
        <v>425</v>
      </c>
      <c r="C458" s="37" t="s">
        <v>2998</v>
      </c>
      <c r="D458" s="37" t="s">
        <v>903</v>
      </c>
      <c r="E458" s="37" t="s">
        <v>592</v>
      </c>
      <c r="F458" s="37" t="s">
        <v>8</v>
      </c>
      <c r="G458" s="37" t="s">
        <v>9</v>
      </c>
      <c r="H458" s="37">
        <v>1</v>
      </c>
      <c r="I458" s="37" t="s">
        <v>453</v>
      </c>
      <c r="J458" s="37">
        <v>1.1164587046939991</v>
      </c>
      <c r="K458" s="37" t="s">
        <v>4125</v>
      </c>
      <c r="L458" s="37" t="s">
        <v>542</v>
      </c>
    </row>
    <row r="459" spans="1:12" x14ac:dyDescent="0.35">
      <c r="A459" s="37" t="s">
        <v>450</v>
      </c>
      <c r="B459" s="37" t="s">
        <v>425</v>
      </c>
      <c r="C459" s="37" t="s">
        <v>2998</v>
      </c>
      <c r="D459" s="37" t="s">
        <v>903</v>
      </c>
      <c r="E459" s="37" t="s">
        <v>592</v>
      </c>
      <c r="F459" s="37" t="s">
        <v>8</v>
      </c>
      <c r="G459" s="37" t="s">
        <v>9</v>
      </c>
      <c r="H459" s="37">
        <v>2</v>
      </c>
      <c r="I459" s="37" t="s">
        <v>453</v>
      </c>
      <c r="J459" s="37">
        <v>1.1045751633986931</v>
      </c>
      <c r="K459" s="37" t="s">
        <v>4125</v>
      </c>
      <c r="L459" s="37" t="s">
        <v>542</v>
      </c>
    </row>
    <row r="460" spans="1:12" x14ac:dyDescent="0.35">
      <c r="A460" s="37" t="s">
        <v>450</v>
      </c>
      <c r="B460" s="37" t="s">
        <v>425</v>
      </c>
      <c r="C460" s="37" t="s">
        <v>2998</v>
      </c>
      <c r="D460" s="37" t="s">
        <v>903</v>
      </c>
      <c r="E460" s="37" t="s">
        <v>593</v>
      </c>
      <c r="F460" s="37" t="s">
        <v>23</v>
      </c>
      <c r="G460" s="37" t="s">
        <v>2999</v>
      </c>
      <c r="H460" s="37">
        <v>1</v>
      </c>
      <c r="I460" s="37" t="s">
        <v>453</v>
      </c>
      <c r="J460" s="37">
        <v>0.98039215686274495</v>
      </c>
      <c r="K460" s="37" t="s">
        <v>4125</v>
      </c>
      <c r="L460" s="37" t="s">
        <v>542</v>
      </c>
    </row>
    <row r="461" spans="1:12" x14ac:dyDescent="0.35">
      <c r="A461" s="37" t="s">
        <v>450</v>
      </c>
      <c r="B461" s="37" t="s">
        <v>425</v>
      </c>
      <c r="C461" s="37" t="s">
        <v>2998</v>
      </c>
      <c r="D461" s="37" t="s">
        <v>903</v>
      </c>
      <c r="E461" s="37" t="s">
        <v>593</v>
      </c>
      <c r="F461" s="37" t="s">
        <v>23</v>
      </c>
      <c r="G461" s="37" t="s">
        <v>2999</v>
      </c>
      <c r="H461" s="37">
        <v>2</v>
      </c>
      <c r="I461" s="37" t="s">
        <v>453</v>
      </c>
      <c r="J461" s="37">
        <v>1.083184789067142</v>
      </c>
      <c r="K461" s="37" t="s">
        <v>4125</v>
      </c>
      <c r="L461" s="37" t="s">
        <v>542</v>
      </c>
    </row>
    <row r="462" spans="1:12" x14ac:dyDescent="0.35">
      <c r="A462" s="37" t="s">
        <v>450</v>
      </c>
      <c r="B462" s="37" t="s">
        <v>425</v>
      </c>
      <c r="C462" s="37" t="s">
        <v>2998</v>
      </c>
      <c r="D462" s="37" t="s">
        <v>903</v>
      </c>
      <c r="E462" s="37" t="s">
        <v>594</v>
      </c>
      <c r="F462" s="37" t="s">
        <v>14</v>
      </c>
      <c r="G462" s="37" t="s">
        <v>15</v>
      </c>
      <c r="H462" s="37">
        <v>1</v>
      </c>
      <c r="I462" s="37" t="s">
        <v>453</v>
      </c>
      <c r="J462" s="37">
        <v>0.86987522281639917</v>
      </c>
      <c r="K462" s="37" t="s">
        <v>4125</v>
      </c>
      <c r="L462" s="37" t="s">
        <v>542</v>
      </c>
    </row>
    <row r="463" spans="1:12" x14ac:dyDescent="0.35">
      <c r="A463" s="37" t="s">
        <v>450</v>
      </c>
      <c r="B463" s="37" t="s">
        <v>425</v>
      </c>
      <c r="C463" s="37" t="s">
        <v>2998</v>
      </c>
      <c r="D463" s="37" t="s">
        <v>903</v>
      </c>
      <c r="E463" s="37" t="s">
        <v>594</v>
      </c>
      <c r="F463" s="37" t="s">
        <v>14</v>
      </c>
      <c r="G463" s="37" t="s">
        <v>15</v>
      </c>
      <c r="H463" s="37">
        <v>2</v>
      </c>
      <c r="I463" s="37" t="s">
        <v>453</v>
      </c>
      <c r="J463" s="37">
        <v>1.0540701128936421</v>
      </c>
      <c r="K463" s="37" t="s">
        <v>4125</v>
      </c>
      <c r="L463" s="37" t="s">
        <v>542</v>
      </c>
    </row>
    <row r="464" spans="1:12" x14ac:dyDescent="0.35">
      <c r="A464" s="37" t="s">
        <v>450</v>
      </c>
      <c r="B464" s="37" t="s">
        <v>425</v>
      </c>
      <c r="C464" s="37" t="s">
        <v>2998</v>
      </c>
      <c r="D464" s="37" t="s">
        <v>903</v>
      </c>
      <c r="E464" s="37" t="s">
        <v>595</v>
      </c>
      <c r="F464" s="37" t="s">
        <v>31</v>
      </c>
      <c r="G464" s="37" t="s">
        <v>32</v>
      </c>
      <c r="H464" s="37">
        <v>1</v>
      </c>
      <c r="I464" s="37" t="s">
        <v>453</v>
      </c>
      <c r="J464" s="37">
        <v>0.89661319073083767</v>
      </c>
      <c r="K464" s="37" t="s">
        <v>4125</v>
      </c>
      <c r="L464" s="37" t="s">
        <v>542</v>
      </c>
    </row>
    <row r="465" spans="1:12" x14ac:dyDescent="0.35">
      <c r="A465" s="37" t="s">
        <v>450</v>
      </c>
      <c r="B465" s="37" t="s">
        <v>425</v>
      </c>
      <c r="C465" s="37" t="s">
        <v>2998</v>
      </c>
      <c r="D465" s="37" t="s">
        <v>903</v>
      </c>
      <c r="E465" s="37" t="s">
        <v>595</v>
      </c>
      <c r="F465" s="37" t="s">
        <v>31</v>
      </c>
      <c r="G465" s="37" t="s">
        <v>32</v>
      </c>
      <c r="H465" s="37">
        <v>2</v>
      </c>
      <c r="I465" s="37" t="s">
        <v>453</v>
      </c>
      <c r="J465" s="37">
        <v>1.194890077243018</v>
      </c>
      <c r="K465" s="37" t="s">
        <v>4125</v>
      </c>
      <c r="L465" s="37" t="s">
        <v>542</v>
      </c>
    </row>
    <row r="466" spans="1:12" x14ac:dyDescent="0.35">
      <c r="A466" s="37" t="s">
        <v>450</v>
      </c>
      <c r="B466" s="37" t="s">
        <v>425</v>
      </c>
      <c r="C466" s="37" t="s">
        <v>2998</v>
      </c>
      <c r="D466" s="37" t="s">
        <v>903</v>
      </c>
      <c r="E466" s="37" t="s">
        <v>601</v>
      </c>
      <c r="F466" s="37" t="s">
        <v>21</v>
      </c>
      <c r="G466" s="37" t="s">
        <v>22</v>
      </c>
      <c r="H466" s="37">
        <v>1</v>
      </c>
      <c r="I466" s="37" t="s">
        <v>453</v>
      </c>
      <c r="J466" s="37">
        <v>0.9910873440285205</v>
      </c>
      <c r="K466" s="37" t="s">
        <v>4125</v>
      </c>
      <c r="L466" s="37" t="s">
        <v>542</v>
      </c>
    </row>
    <row r="467" spans="1:12" x14ac:dyDescent="0.35">
      <c r="A467" s="37" t="s">
        <v>450</v>
      </c>
      <c r="B467" s="37" t="s">
        <v>425</v>
      </c>
      <c r="C467" s="37" t="s">
        <v>2998</v>
      </c>
      <c r="D467" s="37" t="s">
        <v>903</v>
      </c>
      <c r="E467" s="37" t="s">
        <v>601</v>
      </c>
      <c r="F467" s="37" t="s">
        <v>21</v>
      </c>
      <c r="G467" s="37" t="s">
        <v>22</v>
      </c>
      <c r="H467" s="37">
        <v>2</v>
      </c>
      <c r="I467" s="37" t="s">
        <v>453</v>
      </c>
      <c r="J467" s="37">
        <v>1.0273321449792041</v>
      </c>
      <c r="K467" s="37" t="s">
        <v>4125</v>
      </c>
      <c r="L467" s="37" t="s">
        <v>542</v>
      </c>
    </row>
    <row r="468" spans="1:12" x14ac:dyDescent="0.35">
      <c r="A468" s="37" t="s">
        <v>450</v>
      </c>
      <c r="B468" s="37" t="s">
        <v>425</v>
      </c>
      <c r="C468" s="37" t="s">
        <v>2998</v>
      </c>
      <c r="D468" s="37" t="s">
        <v>903</v>
      </c>
      <c r="E468" s="37" t="s">
        <v>598</v>
      </c>
      <c r="F468" s="37" t="s">
        <v>25</v>
      </c>
      <c r="G468" s="37" t="s">
        <v>26</v>
      </c>
      <c r="H468" s="37">
        <v>1</v>
      </c>
      <c r="I468" s="37" t="s">
        <v>453</v>
      </c>
      <c r="J468" s="37">
        <v>1.1984551396316101</v>
      </c>
      <c r="K468" s="37" t="s">
        <v>4125</v>
      </c>
      <c r="L468" s="37" t="s">
        <v>542</v>
      </c>
    </row>
    <row r="469" spans="1:12" x14ac:dyDescent="0.35">
      <c r="A469" s="37" t="s">
        <v>450</v>
      </c>
      <c r="B469" s="37" t="s">
        <v>425</v>
      </c>
      <c r="C469" s="37" t="s">
        <v>2998</v>
      </c>
      <c r="D469" s="37" t="s">
        <v>903</v>
      </c>
      <c r="E469" s="37" t="s">
        <v>598</v>
      </c>
      <c r="F469" s="37" t="s">
        <v>25</v>
      </c>
      <c r="G469" s="37" t="s">
        <v>26</v>
      </c>
      <c r="H469" s="37">
        <v>2</v>
      </c>
      <c r="I469" s="37" t="s">
        <v>453</v>
      </c>
      <c r="J469" s="37">
        <v>1.046345811051693</v>
      </c>
      <c r="K469" s="37" t="s">
        <v>4125</v>
      </c>
      <c r="L469" s="37" t="s">
        <v>542</v>
      </c>
    </row>
    <row r="470" spans="1:12" x14ac:dyDescent="0.35">
      <c r="A470" s="37" t="s">
        <v>450</v>
      </c>
      <c r="B470" s="37" t="s">
        <v>425</v>
      </c>
      <c r="C470" s="37" t="s">
        <v>2998</v>
      </c>
      <c r="D470" s="37" t="s">
        <v>903</v>
      </c>
      <c r="E470" s="37" t="s">
        <v>596</v>
      </c>
      <c r="F470" s="37" t="s">
        <v>27</v>
      </c>
      <c r="G470" s="37" t="s">
        <v>3000</v>
      </c>
      <c r="H470" s="37">
        <v>1</v>
      </c>
      <c r="I470" s="37" t="s">
        <v>453</v>
      </c>
      <c r="J470" s="37">
        <v>1.1455733808674979</v>
      </c>
      <c r="K470" s="37" t="s">
        <v>4125</v>
      </c>
      <c r="L470" s="37" t="s">
        <v>542</v>
      </c>
    </row>
    <row r="471" spans="1:12" x14ac:dyDescent="0.35">
      <c r="A471" s="37" t="s">
        <v>450</v>
      </c>
      <c r="B471" s="37" t="s">
        <v>425</v>
      </c>
      <c r="C471" s="37" t="s">
        <v>2998</v>
      </c>
      <c r="D471" s="37" t="s">
        <v>903</v>
      </c>
      <c r="E471" s="37" t="s">
        <v>596</v>
      </c>
      <c r="F471" s="37" t="s">
        <v>27</v>
      </c>
      <c r="G471" s="37" t="s">
        <v>3000</v>
      </c>
      <c r="H471" s="37">
        <v>2</v>
      </c>
      <c r="I471" s="37" t="s">
        <v>453</v>
      </c>
      <c r="J471" s="37">
        <v>1.0267379679144379</v>
      </c>
      <c r="K471" s="37" t="s">
        <v>4125</v>
      </c>
      <c r="L471" s="37" t="s">
        <v>542</v>
      </c>
    </row>
    <row r="472" spans="1:12" x14ac:dyDescent="0.35">
      <c r="A472" s="37" t="s">
        <v>450</v>
      </c>
      <c r="B472" s="37" t="s">
        <v>425</v>
      </c>
      <c r="C472" s="37" t="s">
        <v>2998</v>
      </c>
      <c r="D472" s="37" t="s">
        <v>903</v>
      </c>
      <c r="E472" s="37" t="s">
        <v>597</v>
      </c>
      <c r="F472" s="37" t="s">
        <v>29</v>
      </c>
      <c r="G472" s="37" t="s">
        <v>3001</v>
      </c>
      <c r="H472" s="37">
        <v>1</v>
      </c>
      <c r="I472" s="37" t="s">
        <v>453</v>
      </c>
      <c r="J472" s="37">
        <v>1.016636957813428</v>
      </c>
      <c r="K472" s="37" t="s">
        <v>4125</v>
      </c>
      <c r="L472" s="37" t="s">
        <v>542</v>
      </c>
    </row>
    <row r="473" spans="1:12" x14ac:dyDescent="0.35">
      <c r="A473" s="37" t="s">
        <v>450</v>
      </c>
      <c r="B473" s="37" t="s">
        <v>425</v>
      </c>
      <c r="C473" s="37" t="s">
        <v>2998</v>
      </c>
      <c r="D473" s="37" t="s">
        <v>903</v>
      </c>
      <c r="E473" s="37" t="s">
        <v>597</v>
      </c>
      <c r="F473" s="37" t="s">
        <v>29</v>
      </c>
      <c r="G473" s="37" t="s">
        <v>3001</v>
      </c>
      <c r="H473" s="37">
        <v>2</v>
      </c>
      <c r="I473" s="37" t="s">
        <v>453</v>
      </c>
      <c r="J473" s="37">
        <v>0.93523469994058228</v>
      </c>
      <c r="K473" s="37" t="s">
        <v>4125</v>
      </c>
      <c r="L473" s="37" t="s">
        <v>542</v>
      </c>
    </row>
    <row r="474" spans="1:12" x14ac:dyDescent="0.35">
      <c r="A474" s="37" t="s">
        <v>450</v>
      </c>
      <c r="B474" s="37" t="s">
        <v>425</v>
      </c>
      <c r="C474" s="37" t="s">
        <v>2998</v>
      </c>
      <c r="D474" s="37" t="s">
        <v>903</v>
      </c>
      <c r="E474" s="37" t="s">
        <v>3003</v>
      </c>
      <c r="F474" s="37" t="s">
        <v>17</v>
      </c>
      <c r="G474" s="37" t="s">
        <v>3002</v>
      </c>
      <c r="H474" s="37">
        <v>1</v>
      </c>
      <c r="I474" s="37" t="s">
        <v>453</v>
      </c>
      <c r="J474" s="37">
        <v>0.92097445038621506</v>
      </c>
      <c r="K474" s="37" t="s">
        <v>4125</v>
      </c>
      <c r="L474" s="37" t="s">
        <v>542</v>
      </c>
    </row>
    <row r="475" spans="1:12" x14ac:dyDescent="0.35">
      <c r="A475" s="37" t="s">
        <v>450</v>
      </c>
      <c r="B475" s="37" t="s">
        <v>425</v>
      </c>
      <c r="C475" s="37" t="s">
        <v>2998</v>
      </c>
      <c r="D475" s="37" t="s">
        <v>903</v>
      </c>
      <c r="E475" s="37" t="s">
        <v>3003</v>
      </c>
      <c r="F475" s="37" t="s">
        <v>17</v>
      </c>
      <c r="G475" s="37" t="s">
        <v>3002</v>
      </c>
      <c r="H475" s="37">
        <v>2</v>
      </c>
      <c r="I475" s="37" t="s">
        <v>453</v>
      </c>
      <c r="J475" s="37">
        <v>0.91740938799762328</v>
      </c>
      <c r="K475" s="37" t="s">
        <v>4125</v>
      </c>
      <c r="L475" s="37" t="s">
        <v>542</v>
      </c>
    </row>
    <row r="476" spans="1:12" x14ac:dyDescent="0.35">
      <c r="A476" s="37" t="s">
        <v>450</v>
      </c>
      <c r="B476" s="37" t="s">
        <v>425</v>
      </c>
      <c r="C476" s="37" t="s">
        <v>2998</v>
      </c>
      <c r="D476" s="37" t="s">
        <v>903</v>
      </c>
      <c r="E476" s="37" t="s">
        <v>3004</v>
      </c>
      <c r="F476" s="37" t="s">
        <v>386</v>
      </c>
      <c r="G476" s="37" t="s">
        <v>387</v>
      </c>
      <c r="H476" s="37">
        <v>1</v>
      </c>
      <c r="I476" s="37" t="s">
        <v>453</v>
      </c>
      <c r="J476" s="37">
        <v>0.96910279263220434</v>
      </c>
      <c r="K476" s="37" t="s">
        <v>4125</v>
      </c>
      <c r="L476" s="37" t="s">
        <v>542</v>
      </c>
    </row>
    <row r="477" spans="1:12" x14ac:dyDescent="0.35">
      <c r="A477" s="37" t="s">
        <v>450</v>
      </c>
      <c r="B477" s="37" t="s">
        <v>425</v>
      </c>
      <c r="C477" s="37" t="s">
        <v>2998</v>
      </c>
      <c r="D477" s="37" t="s">
        <v>903</v>
      </c>
      <c r="E477" s="37" t="s">
        <v>3004</v>
      </c>
      <c r="F477" s="37" t="s">
        <v>386</v>
      </c>
      <c r="G477" s="37" t="s">
        <v>387</v>
      </c>
      <c r="H477" s="37">
        <v>2</v>
      </c>
      <c r="I477" s="37" t="s">
        <v>453</v>
      </c>
      <c r="J477" s="37">
        <v>0.83719548425430779</v>
      </c>
      <c r="K477" s="37" t="s">
        <v>4125</v>
      </c>
      <c r="L477" s="37" t="s">
        <v>542</v>
      </c>
    </row>
    <row r="478" spans="1:12" x14ac:dyDescent="0.35">
      <c r="A478" s="37" t="s">
        <v>450</v>
      </c>
      <c r="B478" s="37" t="s">
        <v>425</v>
      </c>
      <c r="C478" s="37" t="s">
        <v>2998</v>
      </c>
      <c r="D478" s="37" t="s">
        <v>903</v>
      </c>
      <c r="E478" s="37" t="s">
        <v>600</v>
      </c>
      <c r="F478" s="37" t="s">
        <v>389</v>
      </c>
      <c r="G478" s="37" t="s">
        <v>390</v>
      </c>
      <c r="H478" s="37">
        <v>1</v>
      </c>
      <c r="I478" s="37" t="s">
        <v>453</v>
      </c>
      <c r="J478" s="37">
        <v>1.084373143196673</v>
      </c>
      <c r="K478" s="37" t="s">
        <v>4125</v>
      </c>
      <c r="L478" s="37" t="s">
        <v>542</v>
      </c>
    </row>
    <row r="479" spans="1:12" x14ac:dyDescent="0.35">
      <c r="A479" s="37" t="s">
        <v>450</v>
      </c>
      <c r="B479" s="37" t="s">
        <v>425</v>
      </c>
      <c r="C479" s="37" t="s">
        <v>2998</v>
      </c>
      <c r="D479" s="37" t="s">
        <v>903</v>
      </c>
      <c r="E479" s="37" t="s">
        <v>600</v>
      </c>
      <c r="F479" s="37" t="s">
        <v>389</v>
      </c>
      <c r="G479" s="37" t="s">
        <v>390</v>
      </c>
      <c r="H479" s="37">
        <v>2</v>
      </c>
      <c r="I479" s="37" t="s">
        <v>453</v>
      </c>
      <c r="J479" s="37">
        <v>0.97029114676173489</v>
      </c>
      <c r="K479" s="37" t="s">
        <v>4125</v>
      </c>
      <c r="L479" s="37" t="s">
        <v>542</v>
      </c>
    </row>
    <row r="480" spans="1:12" x14ac:dyDescent="0.35">
      <c r="A480" s="37" t="s">
        <v>450</v>
      </c>
      <c r="B480" s="37" t="s">
        <v>425</v>
      </c>
      <c r="C480" s="37" t="s">
        <v>2998</v>
      </c>
      <c r="D480" s="37" t="s">
        <v>903</v>
      </c>
      <c r="E480" s="37" t="s">
        <v>599</v>
      </c>
      <c r="F480" s="37" t="s">
        <v>383</v>
      </c>
      <c r="G480" s="37" t="s">
        <v>3005</v>
      </c>
      <c r="H480" s="37">
        <v>1</v>
      </c>
      <c r="I480" s="37" t="s">
        <v>453</v>
      </c>
      <c r="J480" s="37">
        <v>0.91622103386809262</v>
      </c>
      <c r="K480" s="37" t="s">
        <v>4125</v>
      </c>
      <c r="L480" s="37" t="s">
        <v>542</v>
      </c>
    </row>
    <row r="481" spans="1:12" x14ac:dyDescent="0.35">
      <c r="A481" s="37" t="s">
        <v>450</v>
      </c>
      <c r="B481" s="37" t="s">
        <v>425</v>
      </c>
      <c r="C481" s="37" t="s">
        <v>2998</v>
      </c>
      <c r="D481" s="37" t="s">
        <v>903</v>
      </c>
      <c r="E481" s="37" t="s">
        <v>599</v>
      </c>
      <c r="F481" s="37" t="s">
        <v>383</v>
      </c>
      <c r="G481" s="37" t="s">
        <v>3005</v>
      </c>
      <c r="H481" s="37">
        <v>2</v>
      </c>
      <c r="I481" s="37" t="s">
        <v>453</v>
      </c>
      <c r="J481" s="37">
        <v>1.1339869281045749</v>
      </c>
      <c r="K481" s="37" t="s">
        <v>4125</v>
      </c>
      <c r="L481" s="37" t="s">
        <v>542</v>
      </c>
    </row>
    <row r="482" spans="1:12" x14ac:dyDescent="0.35">
      <c r="A482" s="37" t="s">
        <v>450</v>
      </c>
      <c r="B482" s="37" t="s">
        <v>425</v>
      </c>
      <c r="C482" s="37" t="s">
        <v>2998</v>
      </c>
      <c r="D482" s="37" t="s">
        <v>903</v>
      </c>
      <c r="E482" s="37" t="s">
        <v>592</v>
      </c>
      <c r="F482" s="37" t="s">
        <v>8</v>
      </c>
      <c r="G482" s="37" t="s">
        <v>9</v>
      </c>
      <c r="H482" s="37">
        <v>1</v>
      </c>
      <c r="I482" s="37" t="s">
        <v>454</v>
      </c>
      <c r="J482" s="37">
        <v>1.3193307226771089</v>
      </c>
      <c r="K482" s="37" t="s">
        <v>4125</v>
      </c>
      <c r="L482" s="37" t="s">
        <v>541</v>
      </c>
    </row>
    <row r="483" spans="1:12" x14ac:dyDescent="0.35">
      <c r="A483" s="37" t="s">
        <v>450</v>
      </c>
      <c r="B483" s="37" t="s">
        <v>425</v>
      </c>
      <c r="C483" s="37" t="s">
        <v>2998</v>
      </c>
      <c r="D483" s="37" t="s">
        <v>903</v>
      </c>
      <c r="E483" s="37" t="s">
        <v>592</v>
      </c>
      <c r="F483" s="37" t="s">
        <v>8</v>
      </c>
      <c r="G483" s="37" t="s">
        <v>9</v>
      </c>
      <c r="H483" s="37">
        <v>2</v>
      </c>
      <c r="I483" s="37" t="s">
        <v>454</v>
      </c>
      <c r="J483" s="37">
        <v>1.7187611249554999</v>
      </c>
      <c r="K483" s="37" t="s">
        <v>4125</v>
      </c>
      <c r="L483" s="37" t="s">
        <v>541</v>
      </c>
    </row>
    <row r="484" spans="1:12" x14ac:dyDescent="0.35">
      <c r="A484" s="37" t="s">
        <v>450</v>
      </c>
      <c r="B484" s="37" t="s">
        <v>425</v>
      </c>
      <c r="C484" s="37" t="s">
        <v>2998</v>
      </c>
      <c r="D484" s="37" t="s">
        <v>903</v>
      </c>
      <c r="E484" s="37" t="s">
        <v>593</v>
      </c>
      <c r="F484" s="37" t="s">
        <v>23</v>
      </c>
      <c r="G484" s="37" t="s">
        <v>2999</v>
      </c>
      <c r="H484" s="37">
        <v>1</v>
      </c>
      <c r="I484" s="37" t="s">
        <v>454</v>
      </c>
      <c r="J484" s="37">
        <v>1.1662513349946599</v>
      </c>
      <c r="K484" s="37" t="s">
        <v>4125</v>
      </c>
      <c r="L484" s="37" t="s">
        <v>542</v>
      </c>
    </row>
    <row r="485" spans="1:12" x14ac:dyDescent="0.35">
      <c r="A485" s="37" t="s">
        <v>450</v>
      </c>
      <c r="B485" s="37" t="s">
        <v>425</v>
      </c>
      <c r="C485" s="37" t="s">
        <v>2998</v>
      </c>
      <c r="D485" s="37" t="s">
        <v>903</v>
      </c>
      <c r="E485" s="37" t="s">
        <v>593</v>
      </c>
      <c r="F485" s="37" t="s">
        <v>23</v>
      </c>
      <c r="G485" s="37" t="s">
        <v>2999</v>
      </c>
      <c r="H485" s="37">
        <v>2</v>
      </c>
      <c r="I485" s="37" t="s">
        <v>454</v>
      </c>
      <c r="J485" s="37">
        <v>1.263438946244215</v>
      </c>
      <c r="K485" s="37" t="s">
        <v>4125</v>
      </c>
      <c r="L485" s="37" t="s">
        <v>542</v>
      </c>
    </row>
    <row r="486" spans="1:12" x14ac:dyDescent="0.35">
      <c r="A486" s="37" t="s">
        <v>450</v>
      </c>
      <c r="B486" s="37" t="s">
        <v>425</v>
      </c>
      <c r="C486" s="37" t="s">
        <v>2998</v>
      </c>
      <c r="D486" s="37" t="s">
        <v>903</v>
      </c>
      <c r="E486" s="37" t="s">
        <v>594</v>
      </c>
      <c r="F486" s="37" t="s">
        <v>14</v>
      </c>
      <c r="G486" s="37" t="s">
        <v>15</v>
      </c>
      <c r="H486" s="37">
        <v>1</v>
      </c>
      <c r="I486" s="37" t="s">
        <v>454</v>
      </c>
      <c r="J486" s="37">
        <v>1.044499822000712</v>
      </c>
      <c r="K486" s="37" t="s">
        <v>4125</v>
      </c>
      <c r="L486" s="37" t="s">
        <v>542</v>
      </c>
    </row>
    <row r="487" spans="1:12" x14ac:dyDescent="0.35">
      <c r="A487" s="37" t="s">
        <v>450</v>
      </c>
      <c r="B487" s="37" t="s">
        <v>425</v>
      </c>
      <c r="C487" s="37" t="s">
        <v>2998</v>
      </c>
      <c r="D487" s="37" t="s">
        <v>903</v>
      </c>
      <c r="E487" s="37" t="s">
        <v>594</v>
      </c>
      <c r="F487" s="37" t="s">
        <v>14</v>
      </c>
      <c r="G487" s="37" t="s">
        <v>15</v>
      </c>
      <c r="H487" s="37">
        <v>2</v>
      </c>
      <c r="I487" s="37" t="s">
        <v>454</v>
      </c>
      <c r="J487" s="37">
        <v>1.0323958704165179</v>
      </c>
      <c r="K487" s="37" t="s">
        <v>4125</v>
      </c>
      <c r="L487" s="37" t="s">
        <v>542</v>
      </c>
    </row>
    <row r="488" spans="1:12" x14ac:dyDescent="0.35">
      <c r="A488" s="37" t="s">
        <v>450</v>
      </c>
      <c r="B488" s="37" t="s">
        <v>425</v>
      </c>
      <c r="C488" s="37" t="s">
        <v>2998</v>
      </c>
      <c r="D488" s="37" t="s">
        <v>903</v>
      </c>
      <c r="E488" s="37" t="s">
        <v>595</v>
      </c>
      <c r="F488" s="37" t="s">
        <v>31</v>
      </c>
      <c r="G488" s="37" t="s">
        <v>32</v>
      </c>
      <c r="H488" s="37">
        <v>1</v>
      </c>
      <c r="I488" s="37" t="s">
        <v>454</v>
      </c>
      <c r="J488" s="37">
        <v>0.83054467782128882</v>
      </c>
      <c r="K488" s="37" t="s">
        <v>4125</v>
      </c>
      <c r="L488" s="37" t="s">
        <v>542</v>
      </c>
    </row>
    <row r="489" spans="1:12" x14ac:dyDescent="0.35">
      <c r="A489" s="37" t="s">
        <v>450</v>
      </c>
      <c r="B489" s="37" t="s">
        <v>425</v>
      </c>
      <c r="C489" s="37" t="s">
        <v>2998</v>
      </c>
      <c r="D489" s="37" t="s">
        <v>903</v>
      </c>
      <c r="E489" s="37" t="s">
        <v>595</v>
      </c>
      <c r="F489" s="37" t="s">
        <v>31</v>
      </c>
      <c r="G489" s="37" t="s">
        <v>32</v>
      </c>
      <c r="H489" s="37">
        <v>2</v>
      </c>
      <c r="I489" s="37" t="s">
        <v>454</v>
      </c>
      <c r="J489" s="37">
        <v>1.23246707013172</v>
      </c>
      <c r="K489" s="37" t="s">
        <v>4125</v>
      </c>
      <c r="L489" s="37" t="s">
        <v>542</v>
      </c>
    </row>
    <row r="490" spans="1:12" x14ac:dyDescent="0.35">
      <c r="A490" s="37" t="s">
        <v>450</v>
      </c>
      <c r="B490" s="37" t="s">
        <v>425</v>
      </c>
      <c r="C490" s="37" t="s">
        <v>2998</v>
      </c>
      <c r="D490" s="37" t="s">
        <v>903</v>
      </c>
      <c r="E490" s="37" t="s">
        <v>601</v>
      </c>
      <c r="F490" s="37" t="s">
        <v>21</v>
      </c>
      <c r="G490" s="37" t="s">
        <v>22</v>
      </c>
      <c r="H490" s="37">
        <v>1</v>
      </c>
      <c r="I490" s="37" t="s">
        <v>454</v>
      </c>
      <c r="J490" s="37">
        <v>1.2645069419722319</v>
      </c>
      <c r="K490" s="37" t="s">
        <v>4125</v>
      </c>
      <c r="L490" s="37" t="s">
        <v>542</v>
      </c>
    </row>
    <row r="491" spans="1:12" x14ac:dyDescent="0.35">
      <c r="A491" s="37" t="s">
        <v>450</v>
      </c>
      <c r="B491" s="37" t="s">
        <v>425</v>
      </c>
      <c r="C491" s="37" t="s">
        <v>2998</v>
      </c>
      <c r="D491" s="37" t="s">
        <v>903</v>
      </c>
      <c r="E491" s="37" t="s">
        <v>601</v>
      </c>
      <c r="F491" s="37" t="s">
        <v>21</v>
      </c>
      <c r="G491" s="37" t="s">
        <v>22</v>
      </c>
      <c r="H491" s="37">
        <v>2</v>
      </c>
      <c r="I491" s="37" t="s">
        <v>454</v>
      </c>
      <c r="J491" s="37">
        <v>1.402634389462442</v>
      </c>
      <c r="K491" s="37" t="s">
        <v>4125</v>
      </c>
      <c r="L491" s="37" t="s">
        <v>542</v>
      </c>
    </row>
    <row r="492" spans="1:12" x14ac:dyDescent="0.35">
      <c r="A492" s="37" t="s">
        <v>450</v>
      </c>
      <c r="B492" s="37" t="s">
        <v>425</v>
      </c>
      <c r="C492" s="37" t="s">
        <v>2998</v>
      </c>
      <c r="D492" s="37" t="s">
        <v>903</v>
      </c>
      <c r="E492" s="37" t="s">
        <v>598</v>
      </c>
      <c r="F492" s="37" t="s">
        <v>25</v>
      </c>
      <c r="G492" s="37" t="s">
        <v>26</v>
      </c>
      <c r="H492" s="37">
        <v>1</v>
      </c>
      <c r="I492" s="37" t="s">
        <v>454</v>
      </c>
      <c r="J492" s="37">
        <v>0.83766464934140272</v>
      </c>
      <c r="K492" s="37" t="s">
        <v>4125</v>
      </c>
      <c r="L492" s="37" t="s">
        <v>542</v>
      </c>
    </row>
    <row r="493" spans="1:12" x14ac:dyDescent="0.35">
      <c r="A493" s="37" t="s">
        <v>450</v>
      </c>
      <c r="B493" s="37" t="s">
        <v>425</v>
      </c>
      <c r="C493" s="37" t="s">
        <v>2998</v>
      </c>
      <c r="D493" s="37" t="s">
        <v>903</v>
      </c>
      <c r="E493" s="37" t="s">
        <v>598</v>
      </c>
      <c r="F493" s="37" t="s">
        <v>25</v>
      </c>
      <c r="G493" s="37" t="s">
        <v>26</v>
      </c>
      <c r="H493" s="37">
        <v>2</v>
      </c>
      <c r="I493" s="37" t="s">
        <v>454</v>
      </c>
      <c r="J493" s="37">
        <v>1.014239943040228</v>
      </c>
      <c r="K493" s="37" t="s">
        <v>4125</v>
      </c>
      <c r="L493" s="37" t="s">
        <v>542</v>
      </c>
    </row>
    <row r="494" spans="1:12" x14ac:dyDescent="0.35">
      <c r="A494" s="37" t="s">
        <v>450</v>
      </c>
      <c r="B494" s="37" t="s">
        <v>425</v>
      </c>
      <c r="C494" s="37" t="s">
        <v>2998</v>
      </c>
      <c r="D494" s="37" t="s">
        <v>903</v>
      </c>
      <c r="E494" s="37" t="s">
        <v>596</v>
      </c>
      <c r="F494" s="37" t="s">
        <v>27</v>
      </c>
      <c r="G494" s="37" t="s">
        <v>3000</v>
      </c>
      <c r="H494" s="37">
        <v>1</v>
      </c>
      <c r="I494" s="37" t="s">
        <v>454</v>
      </c>
      <c r="J494" s="37">
        <v>0.99181203275186902</v>
      </c>
      <c r="K494" s="37" t="s">
        <v>4125</v>
      </c>
      <c r="L494" s="37" t="s">
        <v>542</v>
      </c>
    </row>
    <row r="495" spans="1:12" x14ac:dyDescent="0.35">
      <c r="A495" s="37" t="s">
        <v>450</v>
      </c>
      <c r="B495" s="37" t="s">
        <v>425</v>
      </c>
      <c r="C495" s="37" t="s">
        <v>2998</v>
      </c>
      <c r="D495" s="37" t="s">
        <v>903</v>
      </c>
      <c r="E495" s="37" t="s">
        <v>596</v>
      </c>
      <c r="F495" s="37" t="s">
        <v>27</v>
      </c>
      <c r="G495" s="37" t="s">
        <v>3000</v>
      </c>
      <c r="H495" s="37">
        <v>2</v>
      </c>
      <c r="I495" s="37" t="s">
        <v>454</v>
      </c>
      <c r="J495" s="37">
        <v>1.1723033107867571</v>
      </c>
      <c r="K495" s="37" t="s">
        <v>4125</v>
      </c>
      <c r="L495" s="37" t="s">
        <v>542</v>
      </c>
    </row>
    <row r="496" spans="1:12" x14ac:dyDescent="0.35">
      <c r="A496" s="37" t="s">
        <v>450</v>
      </c>
      <c r="B496" s="37" t="s">
        <v>425</v>
      </c>
      <c r="C496" s="37" t="s">
        <v>2998</v>
      </c>
      <c r="D496" s="37" t="s">
        <v>903</v>
      </c>
      <c r="E496" s="37" t="s">
        <v>597</v>
      </c>
      <c r="F496" s="37" t="s">
        <v>29</v>
      </c>
      <c r="G496" s="37" t="s">
        <v>3001</v>
      </c>
      <c r="H496" s="37">
        <v>1</v>
      </c>
      <c r="I496" s="37" t="s">
        <v>454</v>
      </c>
      <c r="J496" s="37">
        <v>1.2823068707725169</v>
      </c>
      <c r="K496" s="37" t="s">
        <v>4125</v>
      </c>
      <c r="L496" s="37" t="s">
        <v>542</v>
      </c>
    </row>
    <row r="497" spans="1:12" x14ac:dyDescent="0.35">
      <c r="A497" s="37" t="s">
        <v>450</v>
      </c>
      <c r="B497" s="37" t="s">
        <v>425</v>
      </c>
      <c r="C497" s="37" t="s">
        <v>2998</v>
      </c>
      <c r="D497" s="37" t="s">
        <v>903</v>
      </c>
      <c r="E497" s="37" t="s">
        <v>597</v>
      </c>
      <c r="F497" s="37" t="s">
        <v>29</v>
      </c>
      <c r="G497" s="37" t="s">
        <v>3001</v>
      </c>
      <c r="H497" s="37">
        <v>2</v>
      </c>
      <c r="I497" s="37" t="s">
        <v>454</v>
      </c>
      <c r="J497" s="37">
        <v>1.0690637237451051</v>
      </c>
      <c r="K497" s="37" t="s">
        <v>4125</v>
      </c>
      <c r="L497" s="37" t="s">
        <v>542</v>
      </c>
    </row>
    <row r="498" spans="1:12" x14ac:dyDescent="0.35">
      <c r="A498" s="37" t="s">
        <v>450</v>
      </c>
      <c r="B498" s="37" t="s">
        <v>425</v>
      </c>
      <c r="C498" s="37" t="s">
        <v>2998</v>
      </c>
      <c r="D498" s="37" t="s">
        <v>903</v>
      </c>
      <c r="E498" s="37" t="s">
        <v>3003</v>
      </c>
      <c r="F498" s="37" t="s">
        <v>17</v>
      </c>
      <c r="G498" s="37" t="s">
        <v>3002</v>
      </c>
      <c r="H498" s="37">
        <v>1</v>
      </c>
      <c r="I498" s="37" t="s">
        <v>454</v>
      </c>
      <c r="J498" s="37">
        <v>0.99786400854396584</v>
      </c>
      <c r="K498" s="37" t="s">
        <v>4125</v>
      </c>
      <c r="L498" s="37" t="s">
        <v>542</v>
      </c>
    </row>
    <row r="499" spans="1:12" x14ac:dyDescent="0.35">
      <c r="A499" s="37" t="s">
        <v>450</v>
      </c>
      <c r="B499" s="37" t="s">
        <v>425</v>
      </c>
      <c r="C499" s="37" t="s">
        <v>2998</v>
      </c>
      <c r="D499" s="37" t="s">
        <v>903</v>
      </c>
      <c r="E499" s="37" t="s">
        <v>3003</v>
      </c>
      <c r="F499" s="37" t="s">
        <v>17</v>
      </c>
      <c r="G499" s="37" t="s">
        <v>3002</v>
      </c>
      <c r="H499" s="37">
        <v>2</v>
      </c>
      <c r="I499" s="37" t="s">
        <v>454</v>
      </c>
      <c r="J499" s="37">
        <v>0.90672837308650767</v>
      </c>
      <c r="K499" s="37" t="s">
        <v>4125</v>
      </c>
      <c r="L499" s="37" t="s">
        <v>542</v>
      </c>
    </row>
    <row r="500" spans="1:12" x14ac:dyDescent="0.35">
      <c r="A500" s="37" t="s">
        <v>450</v>
      </c>
      <c r="B500" s="37" t="s">
        <v>425</v>
      </c>
      <c r="C500" s="37" t="s">
        <v>2998</v>
      </c>
      <c r="D500" s="37" t="s">
        <v>903</v>
      </c>
      <c r="E500" s="37" t="s">
        <v>3004</v>
      </c>
      <c r="F500" s="37" t="s">
        <v>386</v>
      </c>
      <c r="G500" s="37" t="s">
        <v>387</v>
      </c>
      <c r="H500" s="37">
        <v>1</v>
      </c>
      <c r="I500" s="37" t="s">
        <v>454</v>
      </c>
      <c r="J500" s="37">
        <v>1.139195443218227</v>
      </c>
      <c r="K500" s="37" t="s">
        <v>4125</v>
      </c>
      <c r="L500" s="37" t="s">
        <v>542</v>
      </c>
    </row>
    <row r="501" spans="1:12" x14ac:dyDescent="0.35">
      <c r="A501" s="37" t="s">
        <v>450</v>
      </c>
      <c r="B501" s="37" t="s">
        <v>425</v>
      </c>
      <c r="C501" s="37" t="s">
        <v>2998</v>
      </c>
      <c r="D501" s="37" t="s">
        <v>903</v>
      </c>
      <c r="E501" s="37" t="s">
        <v>3004</v>
      </c>
      <c r="F501" s="37" t="s">
        <v>386</v>
      </c>
      <c r="G501" s="37" t="s">
        <v>387</v>
      </c>
      <c r="H501" s="37">
        <v>2</v>
      </c>
      <c r="I501" s="37" t="s">
        <v>454</v>
      </c>
      <c r="J501" s="37">
        <v>1.1434674261302959</v>
      </c>
      <c r="K501" s="37" t="s">
        <v>4125</v>
      </c>
      <c r="L501" s="37" t="s">
        <v>542</v>
      </c>
    </row>
    <row r="502" spans="1:12" x14ac:dyDescent="0.35">
      <c r="A502" s="37" t="s">
        <v>450</v>
      </c>
      <c r="B502" s="37" t="s">
        <v>425</v>
      </c>
      <c r="C502" s="37" t="s">
        <v>2998</v>
      </c>
      <c r="D502" s="37" t="s">
        <v>903</v>
      </c>
      <c r="E502" s="37" t="s">
        <v>600</v>
      </c>
      <c r="F502" s="37" t="s">
        <v>389</v>
      </c>
      <c r="G502" s="37" t="s">
        <v>390</v>
      </c>
      <c r="H502" s="37">
        <v>1</v>
      </c>
      <c r="I502" s="37" t="s">
        <v>454</v>
      </c>
      <c r="J502" s="37">
        <v>1.1075115699537199</v>
      </c>
      <c r="K502" s="37" t="s">
        <v>4125</v>
      </c>
      <c r="L502" s="37" t="s">
        <v>542</v>
      </c>
    </row>
    <row r="503" spans="1:12" x14ac:dyDescent="0.35">
      <c r="A503" s="37" t="s">
        <v>450</v>
      </c>
      <c r="B503" s="37" t="s">
        <v>425</v>
      </c>
      <c r="C503" s="37" t="s">
        <v>2998</v>
      </c>
      <c r="D503" s="37" t="s">
        <v>903</v>
      </c>
      <c r="E503" s="37" t="s">
        <v>600</v>
      </c>
      <c r="F503" s="37" t="s">
        <v>389</v>
      </c>
      <c r="G503" s="37" t="s">
        <v>390</v>
      </c>
      <c r="H503" s="37">
        <v>2</v>
      </c>
      <c r="I503" s="37" t="s">
        <v>454</v>
      </c>
      <c r="J503" s="37">
        <v>1.0758276966892131</v>
      </c>
      <c r="K503" s="37" t="s">
        <v>4125</v>
      </c>
      <c r="L503" s="37" t="s">
        <v>542</v>
      </c>
    </row>
    <row r="504" spans="1:12" x14ac:dyDescent="0.35">
      <c r="A504" s="37" t="s">
        <v>450</v>
      </c>
      <c r="B504" s="37" t="s">
        <v>425</v>
      </c>
      <c r="C504" s="37" t="s">
        <v>2998</v>
      </c>
      <c r="D504" s="37" t="s">
        <v>903</v>
      </c>
      <c r="E504" s="37" t="s">
        <v>599</v>
      </c>
      <c r="F504" s="37" t="s">
        <v>383</v>
      </c>
      <c r="G504" s="37" t="s">
        <v>3005</v>
      </c>
      <c r="H504" s="37">
        <v>1</v>
      </c>
      <c r="I504" s="37" t="s">
        <v>454</v>
      </c>
      <c r="J504" s="37">
        <v>1.146671413314347</v>
      </c>
      <c r="K504" s="37" t="s">
        <v>4125</v>
      </c>
      <c r="L504" s="37" t="s">
        <v>542</v>
      </c>
    </row>
    <row r="505" spans="1:12" x14ac:dyDescent="0.35">
      <c r="A505" s="37" t="s">
        <v>450</v>
      </c>
      <c r="B505" s="37" t="s">
        <v>425</v>
      </c>
      <c r="C505" s="37" t="s">
        <v>2998</v>
      </c>
      <c r="D505" s="37" t="s">
        <v>903</v>
      </c>
      <c r="E505" s="37" t="s">
        <v>599</v>
      </c>
      <c r="F505" s="37" t="s">
        <v>383</v>
      </c>
      <c r="G505" s="37" t="s">
        <v>3005</v>
      </c>
      <c r="H505" s="37">
        <v>2</v>
      </c>
      <c r="I505" s="37" t="s">
        <v>454</v>
      </c>
      <c r="J505" s="37">
        <v>1.249199003203987</v>
      </c>
      <c r="K505" s="37" t="s">
        <v>4125</v>
      </c>
      <c r="L505" s="37" t="s">
        <v>542</v>
      </c>
    </row>
    <row r="506" spans="1:12" x14ac:dyDescent="0.35">
      <c r="A506" s="37" t="s">
        <v>450</v>
      </c>
      <c r="B506" s="37" t="s">
        <v>425</v>
      </c>
      <c r="C506" s="37" t="s">
        <v>2998</v>
      </c>
      <c r="D506" s="37" t="s">
        <v>903</v>
      </c>
      <c r="E506" s="37" t="s">
        <v>592</v>
      </c>
      <c r="F506" s="37" t="s">
        <v>8</v>
      </c>
      <c r="G506" s="37" t="s">
        <v>9</v>
      </c>
      <c r="H506" s="37">
        <v>1</v>
      </c>
      <c r="I506" s="37" t="s">
        <v>455</v>
      </c>
      <c r="J506" s="37">
        <v>1.122045588358987</v>
      </c>
      <c r="K506" s="37" t="s">
        <v>4125</v>
      </c>
      <c r="L506" s="37" t="s">
        <v>542</v>
      </c>
    </row>
    <row r="507" spans="1:12" x14ac:dyDescent="0.35">
      <c r="A507" s="37" t="s">
        <v>450</v>
      </c>
      <c r="B507" s="37" t="s">
        <v>425</v>
      </c>
      <c r="C507" s="37" t="s">
        <v>2998</v>
      </c>
      <c r="D507" s="37" t="s">
        <v>903</v>
      </c>
      <c r="E507" s="37" t="s">
        <v>592</v>
      </c>
      <c r="F507" s="37" t="s">
        <v>8</v>
      </c>
      <c r="G507" s="37" t="s">
        <v>9</v>
      </c>
      <c r="H507" s="37">
        <v>2</v>
      </c>
      <c r="I507" s="37" t="s">
        <v>455</v>
      </c>
      <c r="J507" s="37">
        <v>0.99655143409874691</v>
      </c>
      <c r="K507" s="37" t="s">
        <v>4125</v>
      </c>
      <c r="L507" s="37" t="s">
        <v>542</v>
      </c>
    </row>
    <row r="508" spans="1:12" x14ac:dyDescent="0.35">
      <c r="A508" s="37" t="s">
        <v>450</v>
      </c>
      <c r="B508" s="37" t="s">
        <v>425</v>
      </c>
      <c r="C508" s="37" t="s">
        <v>2998</v>
      </c>
      <c r="D508" s="37" t="s">
        <v>903</v>
      </c>
      <c r="E508" s="37" t="s">
        <v>593</v>
      </c>
      <c r="F508" s="37" t="s">
        <v>23</v>
      </c>
      <c r="G508" s="37" t="s">
        <v>2999</v>
      </c>
      <c r="H508" s="37">
        <v>1</v>
      </c>
      <c r="I508" s="37" t="s">
        <v>455</v>
      </c>
      <c r="J508" s="37">
        <v>0.90974850702329901</v>
      </c>
      <c r="K508" s="37" t="s">
        <v>4125</v>
      </c>
      <c r="L508" s="37" t="s">
        <v>542</v>
      </c>
    </row>
    <row r="509" spans="1:12" x14ac:dyDescent="0.35">
      <c r="A509" s="37" t="s">
        <v>450</v>
      </c>
      <c r="B509" s="37" t="s">
        <v>425</v>
      </c>
      <c r="C509" s="37" t="s">
        <v>2998</v>
      </c>
      <c r="D509" s="37" t="s">
        <v>903</v>
      </c>
      <c r="E509" s="37" t="s">
        <v>593</v>
      </c>
      <c r="F509" s="37" t="s">
        <v>23</v>
      </c>
      <c r="G509" s="37" t="s">
        <v>2999</v>
      </c>
      <c r="H509" s="37">
        <v>2</v>
      </c>
      <c r="I509" s="37" t="s">
        <v>455</v>
      </c>
      <c r="J509" s="37">
        <v>0.95584153419126949</v>
      </c>
      <c r="K509" s="37" t="s">
        <v>4125</v>
      </c>
      <c r="L509" s="37" t="s">
        <v>542</v>
      </c>
    </row>
    <row r="510" spans="1:12" x14ac:dyDescent="0.35">
      <c r="A510" s="37" t="s">
        <v>450</v>
      </c>
      <c r="B510" s="37" t="s">
        <v>425</v>
      </c>
      <c r="C510" s="37" t="s">
        <v>2998</v>
      </c>
      <c r="D510" s="37" t="s">
        <v>903</v>
      </c>
      <c r="E510" s="37" t="s">
        <v>594</v>
      </c>
      <c r="F510" s="37" t="s">
        <v>14</v>
      </c>
      <c r="G510" s="37" t="s">
        <v>15</v>
      </c>
      <c r="H510" s="37">
        <v>1</v>
      </c>
      <c r="I510" s="37" t="s">
        <v>455</v>
      </c>
      <c r="J510" s="37">
        <v>0.88199175708638256</v>
      </c>
      <c r="K510" s="37" t="s">
        <v>4125</v>
      </c>
      <c r="L510" s="37" t="s">
        <v>542</v>
      </c>
    </row>
    <row r="511" spans="1:12" x14ac:dyDescent="0.35">
      <c r="A511" s="37" t="s">
        <v>450</v>
      </c>
      <c r="B511" s="37" t="s">
        <v>425</v>
      </c>
      <c r="C511" s="37" t="s">
        <v>2998</v>
      </c>
      <c r="D511" s="37" t="s">
        <v>903</v>
      </c>
      <c r="E511" s="37" t="s">
        <v>594</v>
      </c>
      <c r="F511" s="37" t="s">
        <v>14</v>
      </c>
      <c r="G511" s="37" t="s">
        <v>15</v>
      </c>
      <c r="H511" s="37">
        <v>2</v>
      </c>
      <c r="I511" s="37" t="s">
        <v>455</v>
      </c>
      <c r="J511" s="37">
        <v>1.054924720329717</v>
      </c>
      <c r="K511" s="37" t="s">
        <v>4125</v>
      </c>
      <c r="L511" s="37" t="s">
        <v>542</v>
      </c>
    </row>
    <row r="512" spans="1:12" x14ac:dyDescent="0.35">
      <c r="A512" s="37" t="s">
        <v>450</v>
      </c>
      <c r="B512" s="37" t="s">
        <v>425</v>
      </c>
      <c r="C512" s="37" t="s">
        <v>2998</v>
      </c>
      <c r="D512" s="37" t="s">
        <v>903</v>
      </c>
      <c r="E512" s="37" t="s">
        <v>595</v>
      </c>
      <c r="F512" s="37" t="s">
        <v>31</v>
      </c>
      <c r="G512" s="37" t="s">
        <v>32</v>
      </c>
      <c r="H512" s="37">
        <v>1</v>
      </c>
      <c r="I512" s="37" t="s">
        <v>455</v>
      </c>
      <c r="J512" s="37">
        <v>0.81268399360753651</v>
      </c>
      <c r="K512" s="37" t="s">
        <v>4125</v>
      </c>
      <c r="L512" s="37" t="s">
        <v>542</v>
      </c>
    </row>
    <row r="513" spans="1:12" x14ac:dyDescent="0.35">
      <c r="A513" s="37" t="s">
        <v>450</v>
      </c>
      <c r="B513" s="37" t="s">
        <v>425</v>
      </c>
      <c r="C513" s="37" t="s">
        <v>2998</v>
      </c>
      <c r="D513" s="37" t="s">
        <v>903</v>
      </c>
      <c r="E513" s="37" t="s">
        <v>595</v>
      </c>
      <c r="F513" s="37" t="s">
        <v>31</v>
      </c>
      <c r="G513" s="37" t="s">
        <v>32</v>
      </c>
      <c r="H513" s="37">
        <v>2</v>
      </c>
      <c r="I513" s="37" t="s">
        <v>455</v>
      </c>
      <c r="J513" s="37">
        <v>0.83707628900664488</v>
      </c>
      <c r="K513" s="37" t="s">
        <v>4125</v>
      </c>
      <c r="L513" s="37" t="s">
        <v>542</v>
      </c>
    </row>
    <row r="514" spans="1:12" x14ac:dyDescent="0.35">
      <c r="A514" s="37" t="s">
        <v>450</v>
      </c>
      <c r="B514" s="37" t="s">
        <v>425</v>
      </c>
      <c r="C514" s="37" t="s">
        <v>2998</v>
      </c>
      <c r="D514" s="37" t="s">
        <v>903</v>
      </c>
      <c r="E514" s="37" t="s">
        <v>601</v>
      </c>
      <c r="F514" s="37" t="s">
        <v>21</v>
      </c>
      <c r="G514" s="37" t="s">
        <v>22</v>
      </c>
      <c r="H514" s="37">
        <v>1</v>
      </c>
      <c r="I514" s="37" t="s">
        <v>455</v>
      </c>
      <c r="J514" s="37">
        <v>0.99705610227941788</v>
      </c>
      <c r="K514" s="37" t="s">
        <v>4125</v>
      </c>
      <c r="L514" s="37" t="s">
        <v>542</v>
      </c>
    </row>
    <row r="515" spans="1:12" x14ac:dyDescent="0.35">
      <c r="A515" s="37" t="s">
        <v>450</v>
      </c>
      <c r="B515" s="37" t="s">
        <v>425</v>
      </c>
      <c r="C515" s="37" t="s">
        <v>2998</v>
      </c>
      <c r="D515" s="37" t="s">
        <v>903</v>
      </c>
      <c r="E515" s="37" t="s">
        <v>601</v>
      </c>
      <c r="F515" s="37" t="s">
        <v>21</v>
      </c>
      <c r="G515" s="37" t="s">
        <v>22</v>
      </c>
      <c r="H515" s="37">
        <v>2</v>
      </c>
      <c r="I515" s="37" t="s">
        <v>455</v>
      </c>
      <c r="J515" s="37">
        <v>1.05643872487173</v>
      </c>
      <c r="K515" s="37" t="s">
        <v>4125</v>
      </c>
      <c r="L515" s="37" t="s">
        <v>542</v>
      </c>
    </row>
    <row r="516" spans="1:12" x14ac:dyDescent="0.35">
      <c r="A516" s="37" t="s">
        <v>450</v>
      </c>
      <c r="B516" s="37" t="s">
        <v>425</v>
      </c>
      <c r="C516" s="37" t="s">
        <v>2998</v>
      </c>
      <c r="D516" s="37" t="s">
        <v>903</v>
      </c>
      <c r="E516" s="37" t="s">
        <v>598</v>
      </c>
      <c r="F516" s="37" t="s">
        <v>25</v>
      </c>
      <c r="G516" s="37" t="s">
        <v>26</v>
      </c>
      <c r="H516" s="37">
        <v>1</v>
      </c>
      <c r="I516" s="37" t="s">
        <v>455</v>
      </c>
      <c r="J516" s="37">
        <v>1.1328118428799729</v>
      </c>
      <c r="K516" s="37" t="s">
        <v>4125</v>
      </c>
      <c r="L516" s="37" t="s">
        <v>542</v>
      </c>
    </row>
    <row r="517" spans="1:12" x14ac:dyDescent="0.35">
      <c r="A517" s="37" t="s">
        <v>450</v>
      </c>
      <c r="B517" s="37" t="s">
        <v>425</v>
      </c>
      <c r="C517" s="37" t="s">
        <v>2998</v>
      </c>
      <c r="D517" s="37" t="s">
        <v>903</v>
      </c>
      <c r="E517" s="37" t="s">
        <v>598</v>
      </c>
      <c r="F517" s="37" t="s">
        <v>25</v>
      </c>
      <c r="G517" s="37" t="s">
        <v>26</v>
      </c>
      <c r="H517" s="37">
        <v>2</v>
      </c>
      <c r="I517" s="37" t="s">
        <v>455</v>
      </c>
      <c r="J517" s="37">
        <v>0.93245857515350328</v>
      </c>
      <c r="K517" s="37" t="s">
        <v>4125</v>
      </c>
      <c r="L517" s="37" t="s">
        <v>542</v>
      </c>
    </row>
    <row r="518" spans="1:12" x14ac:dyDescent="0.35">
      <c r="A518" s="37" t="s">
        <v>450</v>
      </c>
      <c r="B518" s="37" t="s">
        <v>425</v>
      </c>
      <c r="C518" s="37" t="s">
        <v>2998</v>
      </c>
      <c r="D518" s="37" t="s">
        <v>903</v>
      </c>
      <c r="E518" s="37" t="s">
        <v>596</v>
      </c>
      <c r="F518" s="37" t="s">
        <v>27</v>
      </c>
      <c r="G518" s="37" t="s">
        <v>3000</v>
      </c>
      <c r="H518" s="37">
        <v>1</v>
      </c>
      <c r="I518" s="37" t="s">
        <v>455</v>
      </c>
      <c r="J518" s="37">
        <v>0.97451425687610393</v>
      </c>
      <c r="K518" s="37" t="s">
        <v>4125</v>
      </c>
      <c r="L518" s="37" t="s">
        <v>542</v>
      </c>
    </row>
    <row r="519" spans="1:12" x14ac:dyDescent="0.35">
      <c r="A519" s="37" t="s">
        <v>450</v>
      </c>
      <c r="B519" s="37" t="s">
        <v>425</v>
      </c>
      <c r="C519" s="37" t="s">
        <v>2998</v>
      </c>
      <c r="D519" s="37" t="s">
        <v>903</v>
      </c>
      <c r="E519" s="37" t="s">
        <v>596</v>
      </c>
      <c r="F519" s="37" t="s">
        <v>27</v>
      </c>
      <c r="G519" s="37" t="s">
        <v>3000</v>
      </c>
      <c r="H519" s="37">
        <v>2</v>
      </c>
      <c r="I519" s="37" t="s">
        <v>455</v>
      </c>
      <c r="J519" s="37">
        <v>0.91462696610312066</v>
      </c>
      <c r="K519" s="37" t="s">
        <v>4125</v>
      </c>
      <c r="L519" s="37" t="s">
        <v>542</v>
      </c>
    </row>
    <row r="520" spans="1:12" x14ac:dyDescent="0.35">
      <c r="A520" s="37" t="s">
        <v>450</v>
      </c>
      <c r="B520" s="37" t="s">
        <v>425</v>
      </c>
      <c r="C520" s="37" t="s">
        <v>2998</v>
      </c>
      <c r="D520" s="37" t="s">
        <v>903</v>
      </c>
      <c r="E520" s="37" t="s">
        <v>597</v>
      </c>
      <c r="F520" s="37" t="s">
        <v>29</v>
      </c>
      <c r="G520" s="37" t="s">
        <v>3001</v>
      </c>
      <c r="H520" s="37">
        <v>1</v>
      </c>
      <c r="I520" s="37" t="s">
        <v>455</v>
      </c>
      <c r="J520" s="37">
        <v>1.0500462612498951</v>
      </c>
      <c r="K520" s="37" t="s">
        <v>4125</v>
      </c>
      <c r="L520" s="37" t="s">
        <v>542</v>
      </c>
    </row>
    <row r="521" spans="1:12" x14ac:dyDescent="0.35">
      <c r="A521" s="37" t="s">
        <v>450</v>
      </c>
      <c r="B521" s="37" t="s">
        <v>425</v>
      </c>
      <c r="C521" s="37" t="s">
        <v>2998</v>
      </c>
      <c r="D521" s="37" t="s">
        <v>903</v>
      </c>
      <c r="E521" s="37" t="s">
        <v>597</v>
      </c>
      <c r="F521" s="37" t="s">
        <v>29</v>
      </c>
      <c r="G521" s="37" t="s">
        <v>3001</v>
      </c>
      <c r="H521" s="37">
        <v>2</v>
      </c>
      <c r="I521" s="37" t="s">
        <v>455</v>
      </c>
      <c r="J521" s="37">
        <v>1.312305492472033</v>
      </c>
      <c r="K521" s="37" t="s">
        <v>4125</v>
      </c>
      <c r="L521" s="37" t="s">
        <v>542</v>
      </c>
    </row>
    <row r="522" spans="1:12" x14ac:dyDescent="0.35">
      <c r="A522" s="37" t="s">
        <v>450</v>
      </c>
      <c r="B522" s="37" t="s">
        <v>425</v>
      </c>
      <c r="C522" s="37" t="s">
        <v>2998</v>
      </c>
      <c r="D522" s="37" t="s">
        <v>903</v>
      </c>
      <c r="E522" s="37" t="s">
        <v>3003</v>
      </c>
      <c r="F522" s="37" t="s">
        <v>17</v>
      </c>
      <c r="G522" s="37" t="s">
        <v>3002</v>
      </c>
      <c r="H522" s="37">
        <v>1</v>
      </c>
      <c r="I522" s="37" t="s">
        <v>455</v>
      </c>
      <c r="J522" s="37">
        <v>0.79703928000672908</v>
      </c>
      <c r="K522" s="37" t="s">
        <v>4125</v>
      </c>
      <c r="L522" s="37" t="s">
        <v>542</v>
      </c>
    </row>
    <row r="523" spans="1:12" x14ac:dyDescent="0.35">
      <c r="A523" s="37" t="s">
        <v>450</v>
      </c>
      <c r="B523" s="37" t="s">
        <v>425</v>
      </c>
      <c r="C523" s="37" t="s">
        <v>2998</v>
      </c>
      <c r="D523" s="37" t="s">
        <v>903</v>
      </c>
      <c r="E523" s="37" t="s">
        <v>3003</v>
      </c>
      <c r="F523" s="37" t="s">
        <v>17</v>
      </c>
      <c r="G523" s="37" t="s">
        <v>3002</v>
      </c>
      <c r="H523" s="37">
        <v>2</v>
      </c>
      <c r="I523" s="37" t="s">
        <v>455</v>
      </c>
      <c r="J523" s="37">
        <v>1.1578770291866429</v>
      </c>
      <c r="K523" s="37" t="s">
        <v>4125</v>
      </c>
      <c r="L523" s="37" t="s">
        <v>542</v>
      </c>
    </row>
    <row r="524" spans="1:12" x14ac:dyDescent="0.35">
      <c r="A524" s="37" t="s">
        <v>450</v>
      </c>
      <c r="B524" s="37" t="s">
        <v>425</v>
      </c>
      <c r="C524" s="37" t="s">
        <v>2998</v>
      </c>
      <c r="D524" s="37" t="s">
        <v>903</v>
      </c>
      <c r="E524" s="37" t="s">
        <v>3004</v>
      </c>
      <c r="F524" s="37" t="s">
        <v>386</v>
      </c>
      <c r="G524" s="37" t="s">
        <v>387</v>
      </c>
      <c r="H524" s="37">
        <v>1</v>
      </c>
      <c r="I524" s="37" t="s">
        <v>455</v>
      </c>
      <c r="J524" s="37">
        <v>1.116157792917823</v>
      </c>
      <c r="K524" s="37" t="s">
        <v>4125</v>
      </c>
      <c r="L524" s="37" t="s">
        <v>542</v>
      </c>
    </row>
    <row r="525" spans="1:12" x14ac:dyDescent="0.35">
      <c r="A525" s="37" t="s">
        <v>450</v>
      </c>
      <c r="B525" s="37" t="s">
        <v>425</v>
      </c>
      <c r="C525" s="37" t="s">
        <v>2998</v>
      </c>
      <c r="D525" s="37" t="s">
        <v>903</v>
      </c>
      <c r="E525" s="37" t="s">
        <v>3004</v>
      </c>
      <c r="F525" s="37" t="s">
        <v>386</v>
      </c>
      <c r="G525" s="37" t="s">
        <v>387</v>
      </c>
      <c r="H525" s="37">
        <v>2</v>
      </c>
      <c r="I525" s="37" t="s">
        <v>455</v>
      </c>
      <c r="J525" s="37">
        <v>1.2683993607536379</v>
      </c>
      <c r="K525" s="37" t="s">
        <v>4125</v>
      </c>
      <c r="L525" s="37" t="s">
        <v>542</v>
      </c>
    </row>
    <row r="526" spans="1:12" x14ac:dyDescent="0.35">
      <c r="A526" s="37" t="s">
        <v>450</v>
      </c>
      <c r="B526" s="37" t="s">
        <v>425</v>
      </c>
      <c r="C526" s="37" t="s">
        <v>2998</v>
      </c>
      <c r="D526" s="37" t="s">
        <v>903</v>
      </c>
      <c r="E526" s="37" t="s">
        <v>600</v>
      </c>
      <c r="F526" s="37" t="s">
        <v>389</v>
      </c>
      <c r="G526" s="37" t="s">
        <v>390</v>
      </c>
      <c r="H526" s="37">
        <v>1</v>
      </c>
      <c r="I526" s="37" t="s">
        <v>455</v>
      </c>
      <c r="J526" s="37">
        <v>0.88215997981327288</v>
      </c>
      <c r="K526" s="37" t="s">
        <v>4125</v>
      </c>
      <c r="L526" s="37" t="s">
        <v>542</v>
      </c>
    </row>
    <row r="527" spans="1:12" x14ac:dyDescent="0.35">
      <c r="A527" s="37" t="s">
        <v>450</v>
      </c>
      <c r="B527" s="37" t="s">
        <v>425</v>
      </c>
      <c r="C527" s="37" t="s">
        <v>2998</v>
      </c>
      <c r="D527" s="37" t="s">
        <v>903</v>
      </c>
      <c r="E527" s="37" t="s">
        <v>600</v>
      </c>
      <c r="F527" s="37" t="s">
        <v>389</v>
      </c>
      <c r="G527" s="37" t="s">
        <v>390</v>
      </c>
      <c r="H527" s="37">
        <v>2</v>
      </c>
      <c r="I527" s="37" t="s">
        <v>455</v>
      </c>
      <c r="J527" s="37">
        <v>1.1312978383379599</v>
      </c>
      <c r="K527" s="37" t="s">
        <v>4125</v>
      </c>
      <c r="L527" s="37" t="s">
        <v>542</v>
      </c>
    </row>
    <row r="528" spans="1:12" x14ac:dyDescent="0.35">
      <c r="A528" s="37" t="s">
        <v>450</v>
      </c>
      <c r="B528" s="37" t="s">
        <v>425</v>
      </c>
      <c r="C528" s="37" t="s">
        <v>2998</v>
      </c>
      <c r="D528" s="37" t="s">
        <v>903</v>
      </c>
      <c r="E528" s="37" t="s">
        <v>599</v>
      </c>
      <c r="F528" s="37" t="s">
        <v>383</v>
      </c>
      <c r="G528" s="37" t="s">
        <v>3005</v>
      </c>
      <c r="H528" s="37">
        <v>1</v>
      </c>
      <c r="I528" s="37" t="s">
        <v>455</v>
      </c>
      <c r="J528" s="37">
        <v>1.294557994785096</v>
      </c>
      <c r="K528" s="37" t="s">
        <v>4125</v>
      </c>
      <c r="L528" s="37" t="s">
        <v>542</v>
      </c>
    </row>
    <row r="529" spans="1:12" x14ac:dyDescent="0.35">
      <c r="A529" s="37" t="s">
        <v>450</v>
      </c>
      <c r="B529" s="37" t="s">
        <v>425</v>
      </c>
      <c r="C529" s="37" t="s">
        <v>2998</v>
      </c>
      <c r="D529" s="37" t="s">
        <v>903</v>
      </c>
      <c r="E529" s="37" t="s">
        <v>599</v>
      </c>
      <c r="F529" s="37" t="s">
        <v>383</v>
      </c>
      <c r="G529" s="37" t="s">
        <v>3005</v>
      </c>
      <c r="H529" s="37">
        <v>2</v>
      </c>
      <c r="I529" s="37" t="s">
        <v>455</v>
      </c>
      <c r="J529" s="37">
        <v>1.2265960131213729</v>
      </c>
      <c r="K529" s="37" t="s">
        <v>4125</v>
      </c>
      <c r="L529" s="37" t="s">
        <v>542</v>
      </c>
    </row>
    <row r="530" spans="1:12" x14ac:dyDescent="0.35">
      <c r="A530" s="37" t="s">
        <v>450</v>
      </c>
      <c r="B530" s="37" t="s">
        <v>425</v>
      </c>
      <c r="C530" s="37" t="s">
        <v>2998</v>
      </c>
      <c r="D530" s="37" t="s">
        <v>903</v>
      </c>
      <c r="E530" s="37" t="s">
        <v>592</v>
      </c>
      <c r="F530" s="37" t="s">
        <v>8</v>
      </c>
      <c r="G530" s="37" t="s">
        <v>9</v>
      </c>
      <c r="H530" s="37">
        <v>1</v>
      </c>
      <c r="I530" s="37" t="s">
        <v>456</v>
      </c>
      <c r="J530" s="37">
        <v>1.0468905886265381</v>
      </c>
      <c r="K530" s="37" t="s">
        <v>4125</v>
      </c>
      <c r="L530" s="37" t="s">
        <v>542</v>
      </c>
    </row>
    <row r="531" spans="1:12" x14ac:dyDescent="0.35">
      <c r="A531" s="37" t="s">
        <v>450</v>
      </c>
      <c r="B531" s="37" t="s">
        <v>425</v>
      </c>
      <c r="C531" s="37" t="s">
        <v>2998</v>
      </c>
      <c r="D531" s="37" t="s">
        <v>903</v>
      </c>
      <c r="E531" s="37" t="s">
        <v>592</v>
      </c>
      <c r="F531" s="37" t="s">
        <v>8</v>
      </c>
      <c r="G531" s="37" t="s">
        <v>9</v>
      </c>
      <c r="H531" s="37">
        <v>2</v>
      </c>
      <c r="I531" s="37" t="s">
        <v>456</v>
      </c>
      <c r="J531" s="37">
        <v>0.81210508812770199</v>
      </c>
      <c r="K531" s="37" t="s">
        <v>4125</v>
      </c>
      <c r="L531" s="37" t="s">
        <v>542</v>
      </c>
    </row>
    <row r="532" spans="1:12" x14ac:dyDescent="0.35">
      <c r="A532" s="37" t="s">
        <v>450</v>
      </c>
      <c r="B532" s="37" t="s">
        <v>425</v>
      </c>
      <c r="C532" s="37" t="s">
        <v>2998</v>
      </c>
      <c r="D532" s="37" t="s">
        <v>903</v>
      </c>
      <c r="E532" s="37" t="s">
        <v>593</v>
      </c>
      <c r="F532" s="37" t="s">
        <v>23</v>
      </c>
      <c r="G532" s="37" t="s">
        <v>2999</v>
      </c>
      <c r="H532" s="37">
        <v>1</v>
      </c>
      <c r="I532" s="37" t="s">
        <v>456</v>
      </c>
      <c r="J532" s="37">
        <v>0.90123046225473891</v>
      </c>
      <c r="K532" s="37" t="s">
        <v>4125</v>
      </c>
      <c r="L532" s="37" t="s">
        <v>542</v>
      </c>
    </row>
    <row r="533" spans="1:12" x14ac:dyDescent="0.35">
      <c r="A533" s="37" t="s">
        <v>450</v>
      </c>
      <c r="B533" s="37" t="s">
        <v>425</v>
      </c>
      <c r="C533" s="37" t="s">
        <v>2998</v>
      </c>
      <c r="D533" s="37" t="s">
        <v>903</v>
      </c>
      <c r="E533" s="37" t="s">
        <v>593</v>
      </c>
      <c r="F533" s="37" t="s">
        <v>23</v>
      </c>
      <c r="G533" s="37" t="s">
        <v>2999</v>
      </c>
      <c r="H533" s="37">
        <v>2</v>
      </c>
      <c r="I533" s="37" t="s">
        <v>456</v>
      </c>
      <c r="J533" s="37">
        <v>0.93249085467243098</v>
      </c>
      <c r="K533" s="37" t="s">
        <v>4125</v>
      </c>
      <c r="L533" s="37" t="s">
        <v>542</v>
      </c>
    </row>
    <row r="534" spans="1:12" x14ac:dyDescent="0.35">
      <c r="A534" s="37" t="s">
        <v>450</v>
      </c>
      <c r="B534" s="37" t="s">
        <v>425</v>
      </c>
      <c r="C534" s="37" t="s">
        <v>2998</v>
      </c>
      <c r="D534" s="37" t="s">
        <v>903</v>
      </c>
      <c r="E534" s="37" t="s">
        <v>594</v>
      </c>
      <c r="F534" s="37" t="s">
        <v>14</v>
      </c>
      <c r="G534" s="37" t="s">
        <v>15</v>
      </c>
      <c r="H534" s="37">
        <v>1</v>
      </c>
      <c r="I534" s="37" t="s">
        <v>456</v>
      </c>
      <c r="J534" s="37">
        <v>1.0555370801463251</v>
      </c>
      <c r="K534" s="37" t="s">
        <v>4125</v>
      </c>
      <c r="L534" s="37" t="s">
        <v>542</v>
      </c>
    </row>
    <row r="535" spans="1:12" x14ac:dyDescent="0.35">
      <c r="A535" s="37" t="s">
        <v>450</v>
      </c>
      <c r="B535" s="37" t="s">
        <v>425</v>
      </c>
      <c r="C535" s="37" t="s">
        <v>2998</v>
      </c>
      <c r="D535" s="37" t="s">
        <v>903</v>
      </c>
      <c r="E535" s="37" t="s">
        <v>594</v>
      </c>
      <c r="F535" s="37" t="s">
        <v>14</v>
      </c>
      <c r="G535" s="37" t="s">
        <v>15</v>
      </c>
      <c r="H535" s="37">
        <v>2</v>
      </c>
      <c r="I535" s="37" t="s">
        <v>456</v>
      </c>
      <c r="J535" s="37">
        <v>0.7888260724975058</v>
      </c>
      <c r="K535" s="37" t="s">
        <v>4125</v>
      </c>
      <c r="L535" s="37" t="s">
        <v>542</v>
      </c>
    </row>
    <row r="536" spans="1:12" x14ac:dyDescent="0.35">
      <c r="A536" s="37" t="s">
        <v>450</v>
      </c>
      <c r="B536" s="37" t="s">
        <v>425</v>
      </c>
      <c r="C536" s="37" t="s">
        <v>2998</v>
      </c>
      <c r="D536" s="37" t="s">
        <v>903</v>
      </c>
      <c r="E536" s="37" t="s">
        <v>595</v>
      </c>
      <c r="F536" s="37" t="s">
        <v>31</v>
      </c>
      <c r="G536" s="37" t="s">
        <v>32</v>
      </c>
      <c r="H536" s="37">
        <v>1</v>
      </c>
      <c r="I536" s="37" t="s">
        <v>456</v>
      </c>
      <c r="J536" s="37">
        <v>1.0588626538077821</v>
      </c>
      <c r="K536" s="37" t="s">
        <v>4125</v>
      </c>
      <c r="L536" s="37" t="s">
        <v>542</v>
      </c>
    </row>
    <row r="537" spans="1:12" x14ac:dyDescent="0.35">
      <c r="A537" s="37" t="s">
        <v>450</v>
      </c>
      <c r="B537" s="37" t="s">
        <v>425</v>
      </c>
      <c r="C537" s="37" t="s">
        <v>2998</v>
      </c>
      <c r="D537" s="37" t="s">
        <v>903</v>
      </c>
      <c r="E537" s="37" t="s">
        <v>595</v>
      </c>
      <c r="F537" s="37" t="s">
        <v>31</v>
      </c>
      <c r="G537" s="37" t="s">
        <v>32</v>
      </c>
      <c r="H537" s="37">
        <v>2</v>
      </c>
      <c r="I537" s="37" t="s">
        <v>456</v>
      </c>
      <c r="J537" s="37">
        <v>0.93182573994013973</v>
      </c>
      <c r="K537" s="37" t="s">
        <v>4125</v>
      </c>
      <c r="L537" s="37" t="s">
        <v>542</v>
      </c>
    </row>
    <row r="538" spans="1:12" x14ac:dyDescent="0.35">
      <c r="A538" s="37" t="s">
        <v>450</v>
      </c>
      <c r="B538" s="37" t="s">
        <v>425</v>
      </c>
      <c r="C538" s="37" t="s">
        <v>2998</v>
      </c>
      <c r="D538" s="37" t="s">
        <v>903</v>
      </c>
      <c r="E538" s="37" t="s">
        <v>601</v>
      </c>
      <c r="F538" s="37" t="s">
        <v>21</v>
      </c>
      <c r="G538" s="37" t="s">
        <v>22</v>
      </c>
      <c r="H538" s="37">
        <v>1</v>
      </c>
      <c r="I538" s="37" t="s">
        <v>456</v>
      </c>
      <c r="J538" s="37">
        <v>0.93315596940472234</v>
      </c>
      <c r="K538" s="37" t="s">
        <v>4125</v>
      </c>
      <c r="L538" s="37" t="s">
        <v>542</v>
      </c>
    </row>
    <row r="539" spans="1:12" x14ac:dyDescent="0.35">
      <c r="A539" s="37" t="s">
        <v>450</v>
      </c>
      <c r="B539" s="37" t="s">
        <v>425</v>
      </c>
      <c r="C539" s="37" t="s">
        <v>2998</v>
      </c>
      <c r="D539" s="37" t="s">
        <v>903</v>
      </c>
      <c r="E539" s="37" t="s">
        <v>601</v>
      </c>
      <c r="F539" s="37" t="s">
        <v>21</v>
      </c>
      <c r="G539" s="37" t="s">
        <v>22</v>
      </c>
      <c r="H539" s="37">
        <v>2</v>
      </c>
      <c r="I539" s="37" t="s">
        <v>456</v>
      </c>
      <c r="J539" s="37">
        <v>1.273029597605587</v>
      </c>
      <c r="K539" s="37" t="s">
        <v>4125</v>
      </c>
      <c r="L539" s="37" t="s">
        <v>542</v>
      </c>
    </row>
    <row r="540" spans="1:12" x14ac:dyDescent="0.35">
      <c r="A540" s="37" t="s">
        <v>450</v>
      </c>
      <c r="B540" s="37" t="s">
        <v>425</v>
      </c>
      <c r="C540" s="37" t="s">
        <v>2998</v>
      </c>
      <c r="D540" s="37" t="s">
        <v>903</v>
      </c>
      <c r="E540" s="37" t="s">
        <v>598</v>
      </c>
      <c r="F540" s="37" t="s">
        <v>25</v>
      </c>
      <c r="G540" s="37" t="s">
        <v>26</v>
      </c>
      <c r="H540" s="37">
        <v>1</v>
      </c>
      <c r="I540" s="37" t="s">
        <v>456</v>
      </c>
      <c r="J540" s="37">
        <v>1.4213501829065509</v>
      </c>
      <c r="K540" s="37" t="s">
        <v>4125</v>
      </c>
      <c r="L540" s="37" t="s">
        <v>542</v>
      </c>
    </row>
    <row r="541" spans="1:12" x14ac:dyDescent="0.35">
      <c r="A541" s="37" t="s">
        <v>450</v>
      </c>
      <c r="B541" s="37" t="s">
        <v>425</v>
      </c>
      <c r="C541" s="37" t="s">
        <v>2998</v>
      </c>
      <c r="D541" s="37" t="s">
        <v>903</v>
      </c>
      <c r="E541" s="37" t="s">
        <v>598</v>
      </c>
      <c r="F541" s="37" t="s">
        <v>25</v>
      </c>
      <c r="G541" s="37" t="s">
        <v>26</v>
      </c>
      <c r="H541" s="37">
        <v>2</v>
      </c>
      <c r="I541" s="37" t="s">
        <v>456</v>
      </c>
      <c r="J541" s="37">
        <v>0.78616561356834047</v>
      </c>
      <c r="K541" s="37" t="s">
        <v>4125</v>
      </c>
      <c r="L541" s="37" t="s">
        <v>542</v>
      </c>
    </row>
    <row r="542" spans="1:12" x14ac:dyDescent="0.35">
      <c r="A542" s="37" t="s">
        <v>450</v>
      </c>
      <c r="B542" s="37" t="s">
        <v>425</v>
      </c>
      <c r="C542" s="37" t="s">
        <v>2998</v>
      </c>
      <c r="D542" s="37" t="s">
        <v>903</v>
      </c>
      <c r="E542" s="37" t="s">
        <v>596</v>
      </c>
      <c r="F542" s="37" t="s">
        <v>27</v>
      </c>
      <c r="G542" s="37" t="s">
        <v>3000</v>
      </c>
      <c r="H542" s="37">
        <v>1</v>
      </c>
      <c r="I542" s="37" t="s">
        <v>456</v>
      </c>
      <c r="J542" s="37">
        <v>0.97971400066511471</v>
      </c>
      <c r="K542" s="37" t="s">
        <v>4125</v>
      </c>
      <c r="L542" s="37" t="s">
        <v>542</v>
      </c>
    </row>
    <row r="543" spans="1:12" x14ac:dyDescent="0.35">
      <c r="A543" s="37" t="s">
        <v>450</v>
      </c>
      <c r="B543" s="37" t="s">
        <v>425</v>
      </c>
      <c r="C543" s="37" t="s">
        <v>2998</v>
      </c>
      <c r="D543" s="37" t="s">
        <v>903</v>
      </c>
      <c r="E543" s="37" t="s">
        <v>596</v>
      </c>
      <c r="F543" s="37" t="s">
        <v>27</v>
      </c>
      <c r="G543" s="37" t="s">
        <v>3000</v>
      </c>
      <c r="H543" s="37">
        <v>2</v>
      </c>
      <c r="I543" s="37" t="s">
        <v>456</v>
      </c>
      <c r="J543" s="37">
        <v>0.81676089125374118</v>
      </c>
      <c r="K543" s="37" t="s">
        <v>4125</v>
      </c>
      <c r="L543" s="37" t="s">
        <v>542</v>
      </c>
    </row>
    <row r="544" spans="1:12" x14ac:dyDescent="0.35">
      <c r="A544" s="37" t="s">
        <v>450</v>
      </c>
      <c r="B544" s="37" t="s">
        <v>425</v>
      </c>
      <c r="C544" s="37" t="s">
        <v>2998</v>
      </c>
      <c r="D544" s="37" t="s">
        <v>903</v>
      </c>
      <c r="E544" s="37" t="s">
        <v>597</v>
      </c>
      <c r="F544" s="37" t="s">
        <v>29</v>
      </c>
      <c r="G544" s="37" t="s">
        <v>3001</v>
      </c>
      <c r="H544" s="37">
        <v>1</v>
      </c>
      <c r="I544" s="37" t="s">
        <v>456</v>
      </c>
      <c r="J544" s="37">
        <v>1.285666777519122</v>
      </c>
      <c r="K544" s="37" t="s">
        <v>4125</v>
      </c>
      <c r="L544" s="37" t="s">
        <v>542</v>
      </c>
    </row>
    <row r="545" spans="1:12" x14ac:dyDescent="0.35">
      <c r="A545" s="37" t="s">
        <v>450</v>
      </c>
      <c r="B545" s="37" t="s">
        <v>425</v>
      </c>
      <c r="C545" s="37" t="s">
        <v>2998</v>
      </c>
      <c r="D545" s="37" t="s">
        <v>903</v>
      </c>
      <c r="E545" s="37" t="s">
        <v>597</v>
      </c>
      <c r="F545" s="37" t="s">
        <v>29</v>
      </c>
      <c r="G545" s="37" t="s">
        <v>3001</v>
      </c>
      <c r="H545" s="37">
        <v>2</v>
      </c>
      <c r="I545" s="37" t="s">
        <v>456</v>
      </c>
      <c r="J545" s="37">
        <v>0.91852344529431329</v>
      </c>
      <c r="K545" s="37" t="s">
        <v>4125</v>
      </c>
      <c r="L545" s="37" t="s">
        <v>542</v>
      </c>
    </row>
    <row r="546" spans="1:12" x14ac:dyDescent="0.35">
      <c r="A546" s="37" t="s">
        <v>450</v>
      </c>
      <c r="B546" s="37" t="s">
        <v>425</v>
      </c>
      <c r="C546" s="37" t="s">
        <v>2998</v>
      </c>
      <c r="D546" s="37" t="s">
        <v>903</v>
      </c>
      <c r="E546" s="37" t="s">
        <v>3003</v>
      </c>
      <c r="F546" s="37" t="s">
        <v>17</v>
      </c>
      <c r="G546" s="37" t="s">
        <v>3002</v>
      </c>
      <c r="H546" s="37">
        <v>1</v>
      </c>
      <c r="I546" s="37" t="s">
        <v>456</v>
      </c>
      <c r="J546" s="37">
        <v>0.74027269704023935</v>
      </c>
      <c r="K546" s="37" t="s">
        <v>4125</v>
      </c>
      <c r="L546" s="37" t="s">
        <v>542</v>
      </c>
    </row>
    <row r="547" spans="1:12" x14ac:dyDescent="0.35">
      <c r="A547" s="37" t="s">
        <v>450</v>
      </c>
      <c r="B547" s="37" t="s">
        <v>425</v>
      </c>
      <c r="C547" s="37" t="s">
        <v>2998</v>
      </c>
      <c r="D547" s="37" t="s">
        <v>903</v>
      </c>
      <c r="E547" s="37" t="s">
        <v>3003</v>
      </c>
      <c r="F547" s="37" t="s">
        <v>17</v>
      </c>
      <c r="G547" s="37" t="s">
        <v>3002</v>
      </c>
      <c r="H547" s="37">
        <v>2</v>
      </c>
      <c r="I547" s="37" t="s">
        <v>456</v>
      </c>
      <c r="J547" s="37">
        <v>0.83471898902560682</v>
      </c>
      <c r="K547" s="37" t="s">
        <v>4125</v>
      </c>
      <c r="L547" s="37" t="s">
        <v>542</v>
      </c>
    </row>
    <row r="548" spans="1:12" x14ac:dyDescent="0.35">
      <c r="A548" s="37" t="s">
        <v>450</v>
      </c>
      <c r="B548" s="37" t="s">
        <v>425</v>
      </c>
      <c r="C548" s="37" t="s">
        <v>2998</v>
      </c>
      <c r="D548" s="37" t="s">
        <v>903</v>
      </c>
      <c r="E548" s="37" t="s">
        <v>3004</v>
      </c>
      <c r="F548" s="37" t="s">
        <v>386</v>
      </c>
      <c r="G548" s="37" t="s">
        <v>387</v>
      </c>
      <c r="H548" s="37">
        <v>1</v>
      </c>
      <c r="I548" s="37" t="s">
        <v>456</v>
      </c>
      <c r="J548" s="37">
        <v>0.72430994346524769</v>
      </c>
      <c r="K548" s="37" t="s">
        <v>4125</v>
      </c>
      <c r="L548" s="37" t="s">
        <v>542</v>
      </c>
    </row>
    <row r="549" spans="1:12" x14ac:dyDescent="0.35">
      <c r="A549" s="37" t="s">
        <v>450</v>
      </c>
      <c r="B549" s="37" t="s">
        <v>425</v>
      </c>
      <c r="C549" s="37" t="s">
        <v>2998</v>
      </c>
      <c r="D549" s="37" t="s">
        <v>903</v>
      </c>
      <c r="E549" s="37" t="s">
        <v>3004</v>
      </c>
      <c r="F549" s="37" t="s">
        <v>386</v>
      </c>
      <c r="G549" s="37" t="s">
        <v>387</v>
      </c>
      <c r="H549" s="37">
        <v>2</v>
      </c>
      <c r="I549" s="37" t="s">
        <v>456</v>
      </c>
      <c r="J549" s="37">
        <v>0.94978383771200525</v>
      </c>
      <c r="K549" s="37" t="s">
        <v>4125</v>
      </c>
      <c r="L549" s="37" t="s">
        <v>542</v>
      </c>
    </row>
    <row r="550" spans="1:12" x14ac:dyDescent="0.35">
      <c r="A550" s="37" t="s">
        <v>450</v>
      </c>
      <c r="B550" s="37" t="s">
        <v>425</v>
      </c>
      <c r="C550" s="37" t="s">
        <v>2998</v>
      </c>
      <c r="D550" s="37" t="s">
        <v>903</v>
      </c>
      <c r="E550" s="37" t="s">
        <v>600</v>
      </c>
      <c r="F550" s="37" t="s">
        <v>389</v>
      </c>
      <c r="G550" s="37" t="s">
        <v>390</v>
      </c>
      <c r="H550" s="37">
        <v>1</v>
      </c>
      <c r="I550" s="37" t="s">
        <v>456</v>
      </c>
      <c r="J550" s="37">
        <v>1.0688393747921521</v>
      </c>
      <c r="K550" s="37" t="s">
        <v>4125</v>
      </c>
      <c r="L550" s="37" t="s">
        <v>542</v>
      </c>
    </row>
    <row r="551" spans="1:12" x14ac:dyDescent="0.35">
      <c r="A551" s="37" t="s">
        <v>450</v>
      </c>
      <c r="B551" s="37" t="s">
        <v>425</v>
      </c>
      <c r="C551" s="37" t="s">
        <v>2998</v>
      </c>
      <c r="D551" s="37" t="s">
        <v>903</v>
      </c>
      <c r="E551" s="37" t="s">
        <v>600</v>
      </c>
      <c r="F551" s="37" t="s">
        <v>389</v>
      </c>
      <c r="G551" s="37" t="s">
        <v>390</v>
      </c>
      <c r="H551" s="37">
        <v>2</v>
      </c>
      <c r="I551" s="37" t="s">
        <v>456</v>
      </c>
      <c r="J551" s="37">
        <v>0.94313269038909209</v>
      </c>
      <c r="K551" s="37" t="s">
        <v>4125</v>
      </c>
      <c r="L551" s="37" t="s">
        <v>542</v>
      </c>
    </row>
    <row r="552" spans="1:12" x14ac:dyDescent="0.35">
      <c r="A552" s="37" t="s">
        <v>450</v>
      </c>
      <c r="B552" s="37" t="s">
        <v>425</v>
      </c>
      <c r="C552" s="37" t="s">
        <v>2998</v>
      </c>
      <c r="D552" s="37" t="s">
        <v>903</v>
      </c>
      <c r="E552" s="37" t="s">
        <v>599</v>
      </c>
      <c r="F552" s="37" t="s">
        <v>383</v>
      </c>
      <c r="G552" s="37" t="s">
        <v>3005</v>
      </c>
      <c r="H552" s="37">
        <v>1</v>
      </c>
      <c r="I552" s="37" t="s">
        <v>456</v>
      </c>
      <c r="J552" s="37">
        <v>0.80611905553708019</v>
      </c>
      <c r="K552" s="37" t="s">
        <v>4125</v>
      </c>
      <c r="L552" s="37" t="s">
        <v>542</v>
      </c>
    </row>
    <row r="553" spans="1:12" x14ac:dyDescent="0.35">
      <c r="A553" s="37" t="s">
        <v>450</v>
      </c>
      <c r="B553" s="37" t="s">
        <v>425</v>
      </c>
      <c r="C553" s="37" t="s">
        <v>2998</v>
      </c>
      <c r="D553" s="37" t="s">
        <v>903</v>
      </c>
      <c r="E553" s="37" t="s">
        <v>599</v>
      </c>
      <c r="F553" s="37" t="s">
        <v>383</v>
      </c>
      <c r="G553" s="37" t="s">
        <v>3005</v>
      </c>
      <c r="H553" s="37">
        <v>2</v>
      </c>
      <c r="I553" s="37" t="s">
        <v>456</v>
      </c>
      <c r="J553" s="37">
        <v>0.76454938476887258</v>
      </c>
      <c r="K553" s="37" t="s">
        <v>4125</v>
      </c>
      <c r="L553" s="37" t="s">
        <v>542</v>
      </c>
    </row>
    <row r="554" spans="1:12" x14ac:dyDescent="0.35">
      <c r="A554" s="37" t="s">
        <v>2282</v>
      </c>
      <c r="B554" s="37" t="s">
        <v>425</v>
      </c>
      <c r="C554" s="37" t="s">
        <v>2998</v>
      </c>
      <c r="D554" s="37" t="s">
        <v>902</v>
      </c>
      <c r="E554" s="37" t="s">
        <v>592</v>
      </c>
      <c r="F554" s="37" t="s">
        <v>8</v>
      </c>
      <c r="G554" s="37" t="s">
        <v>9</v>
      </c>
      <c r="H554" s="37">
        <v>1</v>
      </c>
      <c r="I554" s="37" t="s">
        <v>460</v>
      </c>
      <c r="J554" s="37">
        <v>1.036697247706422</v>
      </c>
      <c r="K554" s="37" t="s">
        <v>4125</v>
      </c>
      <c r="L554" s="37" t="s">
        <v>542</v>
      </c>
    </row>
    <row r="555" spans="1:12" x14ac:dyDescent="0.35">
      <c r="A555" s="37" t="s">
        <v>2282</v>
      </c>
      <c r="B555" s="37" t="s">
        <v>425</v>
      </c>
      <c r="C555" s="37" t="s">
        <v>2998</v>
      </c>
      <c r="D555" s="37" t="s">
        <v>902</v>
      </c>
      <c r="E555" s="37" t="s">
        <v>592</v>
      </c>
      <c r="F555" s="37" t="s">
        <v>8</v>
      </c>
      <c r="G555" s="37" t="s">
        <v>9</v>
      </c>
      <c r="H555" s="37">
        <v>2</v>
      </c>
      <c r="I555" s="37" t="s">
        <v>460</v>
      </c>
      <c r="J555" s="37">
        <v>0.92864424057084627</v>
      </c>
      <c r="K555" s="37" t="s">
        <v>4125</v>
      </c>
      <c r="L555" s="37" t="s">
        <v>542</v>
      </c>
    </row>
    <row r="556" spans="1:12" x14ac:dyDescent="0.35">
      <c r="A556" s="37" t="s">
        <v>2282</v>
      </c>
      <c r="B556" s="37" t="s">
        <v>425</v>
      </c>
      <c r="C556" s="37" t="s">
        <v>2998</v>
      </c>
      <c r="D556" s="37" t="s">
        <v>902</v>
      </c>
      <c r="E556" s="37" t="s">
        <v>593</v>
      </c>
      <c r="F556" s="37" t="s">
        <v>23</v>
      </c>
      <c r="G556" s="37" t="s">
        <v>2999</v>
      </c>
      <c r="H556" s="37">
        <v>1</v>
      </c>
      <c r="I556" s="37" t="s">
        <v>460</v>
      </c>
      <c r="J556" s="37">
        <v>1.102956167176351</v>
      </c>
      <c r="K556" s="37" t="s">
        <v>4125</v>
      </c>
      <c r="L556" s="37" t="s">
        <v>542</v>
      </c>
    </row>
    <row r="557" spans="1:12" x14ac:dyDescent="0.35">
      <c r="A557" s="37" t="s">
        <v>2282</v>
      </c>
      <c r="B557" s="37" t="s">
        <v>425</v>
      </c>
      <c r="C557" s="37" t="s">
        <v>2998</v>
      </c>
      <c r="D557" s="37" t="s">
        <v>902</v>
      </c>
      <c r="E557" s="37" t="s">
        <v>593</v>
      </c>
      <c r="F557" s="37" t="s">
        <v>23</v>
      </c>
      <c r="G557" s="37" t="s">
        <v>2999</v>
      </c>
      <c r="H557" s="37">
        <v>2</v>
      </c>
      <c r="I557" s="37" t="s">
        <v>460</v>
      </c>
      <c r="J557" s="37">
        <v>1.1009174311926611</v>
      </c>
      <c r="K557" s="37" t="s">
        <v>4125</v>
      </c>
      <c r="L557" s="37" t="s">
        <v>542</v>
      </c>
    </row>
    <row r="558" spans="1:12" x14ac:dyDescent="0.35">
      <c r="A558" s="37" t="s">
        <v>2282</v>
      </c>
      <c r="B558" s="37" t="s">
        <v>425</v>
      </c>
      <c r="C558" s="37" t="s">
        <v>2998</v>
      </c>
      <c r="D558" s="37" t="s">
        <v>902</v>
      </c>
      <c r="E558" s="37" t="s">
        <v>594</v>
      </c>
      <c r="F558" s="37" t="s">
        <v>14</v>
      </c>
      <c r="G558" s="37" t="s">
        <v>15</v>
      </c>
      <c r="H558" s="37">
        <v>1</v>
      </c>
      <c r="I558" s="37" t="s">
        <v>460</v>
      </c>
      <c r="J558" s="37">
        <v>0.96941896024464835</v>
      </c>
      <c r="K558" s="37" t="s">
        <v>4125</v>
      </c>
      <c r="L558" s="37" t="s">
        <v>542</v>
      </c>
    </row>
    <row r="559" spans="1:12" x14ac:dyDescent="0.35">
      <c r="A559" s="37" t="s">
        <v>2282</v>
      </c>
      <c r="B559" s="37" t="s">
        <v>425</v>
      </c>
      <c r="C559" s="37" t="s">
        <v>2998</v>
      </c>
      <c r="D559" s="37" t="s">
        <v>902</v>
      </c>
      <c r="E559" s="37" t="s">
        <v>594</v>
      </c>
      <c r="F559" s="37" t="s">
        <v>14</v>
      </c>
      <c r="G559" s="37" t="s">
        <v>15</v>
      </c>
      <c r="H559" s="37">
        <v>2</v>
      </c>
      <c r="I559" s="37" t="s">
        <v>460</v>
      </c>
      <c r="J559" s="37">
        <v>1.0519877675840981</v>
      </c>
      <c r="K559" s="37" t="s">
        <v>4125</v>
      </c>
      <c r="L559" s="37" t="s">
        <v>542</v>
      </c>
    </row>
    <row r="560" spans="1:12" x14ac:dyDescent="0.35">
      <c r="A560" s="37" t="s">
        <v>2282</v>
      </c>
      <c r="B560" s="37" t="s">
        <v>425</v>
      </c>
      <c r="C560" s="37" t="s">
        <v>2998</v>
      </c>
      <c r="D560" s="37" t="s">
        <v>902</v>
      </c>
      <c r="E560" s="37" t="s">
        <v>595</v>
      </c>
      <c r="F560" s="37" t="s">
        <v>31</v>
      </c>
      <c r="G560" s="37" t="s">
        <v>32</v>
      </c>
      <c r="H560" s="37">
        <v>1</v>
      </c>
      <c r="I560" s="37" t="s">
        <v>460</v>
      </c>
      <c r="J560" s="37">
        <v>1.158002038735984</v>
      </c>
      <c r="K560" s="37" t="s">
        <v>4125</v>
      </c>
      <c r="L560" s="37" t="s">
        <v>542</v>
      </c>
    </row>
    <row r="561" spans="1:12" x14ac:dyDescent="0.35">
      <c r="A561" s="37" t="s">
        <v>2282</v>
      </c>
      <c r="B561" s="37" t="s">
        <v>425</v>
      </c>
      <c r="C561" s="37" t="s">
        <v>2998</v>
      </c>
      <c r="D561" s="37" t="s">
        <v>902</v>
      </c>
      <c r="E561" s="37" t="s">
        <v>595</v>
      </c>
      <c r="F561" s="37" t="s">
        <v>31</v>
      </c>
      <c r="G561" s="37" t="s">
        <v>32</v>
      </c>
      <c r="H561" s="37">
        <v>2</v>
      </c>
      <c r="I561" s="37" t="s">
        <v>460</v>
      </c>
      <c r="J561" s="37">
        <v>1.0417940876656471</v>
      </c>
      <c r="K561" s="37" t="s">
        <v>4125</v>
      </c>
      <c r="L561" s="37" t="s">
        <v>542</v>
      </c>
    </row>
    <row r="562" spans="1:12" x14ac:dyDescent="0.35">
      <c r="A562" s="37" t="s">
        <v>2282</v>
      </c>
      <c r="B562" s="37" t="s">
        <v>425</v>
      </c>
      <c r="C562" s="37" t="s">
        <v>2998</v>
      </c>
      <c r="D562" s="37" t="s">
        <v>902</v>
      </c>
      <c r="E562" s="37" t="s">
        <v>601</v>
      </c>
      <c r="F562" s="37" t="s">
        <v>21</v>
      </c>
      <c r="G562" s="37" t="s">
        <v>22</v>
      </c>
      <c r="H562" s="37">
        <v>1</v>
      </c>
      <c r="I562" s="37" t="s">
        <v>460</v>
      </c>
      <c r="J562" s="37">
        <v>0.90417940876656477</v>
      </c>
      <c r="K562" s="37" t="s">
        <v>4125</v>
      </c>
      <c r="L562" s="37" t="s">
        <v>542</v>
      </c>
    </row>
    <row r="563" spans="1:12" x14ac:dyDescent="0.35">
      <c r="A563" s="37" t="s">
        <v>2282</v>
      </c>
      <c r="B563" s="37" t="s">
        <v>425</v>
      </c>
      <c r="C563" s="37" t="s">
        <v>2998</v>
      </c>
      <c r="D563" s="37" t="s">
        <v>902</v>
      </c>
      <c r="E563" s="37" t="s">
        <v>601</v>
      </c>
      <c r="F563" s="37" t="s">
        <v>21</v>
      </c>
      <c r="G563" s="37" t="s">
        <v>22</v>
      </c>
      <c r="H563" s="37">
        <v>2</v>
      </c>
      <c r="I563" s="37" t="s">
        <v>460</v>
      </c>
      <c r="J563" s="37">
        <v>1.048929663608563</v>
      </c>
      <c r="K563" s="37" t="s">
        <v>4125</v>
      </c>
      <c r="L563" s="37" t="s">
        <v>542</v>
      </c>
    </row>
    <row r="564" spans="1:12" x14ac:dyDescent="0.35">
      <c r="A564" s="37" t="s">
        <v>2282</v>
      </c>
      <c r="B564" s="37" t="s">
        <v>425</v>
      </c>
      <c r="C564" s="37" t="s">
        <v>2998</v>
      </c>
      <c r="D564" s="37" t="s">
        <v>902</v>
      </c>
      <c r="E564" s="37" t="s">
        <v>598</v>
      </c>
      <c r="F564" s="37" t="s">
        <v>25</v>
      </c>
      <c r="G564" s="37" t="s">
        <v>26</v>
      </c>
      <c r="H564" s="37">
        <v>1</v>
      </c>
      <c r="I564" s="37" t="s">
        <v>460</v>
      </c>
      <c r="J564" s="37">
        <v>1.029561671763507</v>
      </c>
      <c r="K564" s="37" t="s">
        <v>4125</v>
      </c>
      <c r="L564" s="37" t="s">
        <v>542</v>
      </c>
    </row>
    <row r="565" spans="1:12" x14ac:dyDescent="0.35">
      <c r="A565" s="37" t="s">
        <v>2282</v>
      </c>
      <c r="B565" s="37" t="s">
        <v>425</v>
      </c>
      <c r="C565" s="37" t="s">
        <v>2998</v>
      </c>
      <c r="D565" s="37" t="s">
        <v>902</v>
      </c>
      <c r="E565" s="37" t="s">
        <v>598</v>
      </c>
      <c r="F565" s="37" t="s">
        <v>25</v>
      </c>
      <c r="G565" s="37" t="s">
        <v>26</v>
      </c>
      <c r="H565" s="37">
        <v>2</v>
      </c>
      <c r="I565" s="37" t="s">
        <v>460</v>
      </c>
      <c r="J565" s="37">
        <v>1.0886850152905201</v>
      </c>
      <c r="K565" s="37" t="s">
        <v>4125</v>
      </c>
      <c r="L565" s="37" t="s">
        <v>542</v>
      </c>
    </row>
    <row r="566" spans="1:12" x14ac:dyDescent="0.35">
      <c r="A566" s="37" t="s">
        <v>2282</v>
      </c>
      <c r="B566" s="37" t="s">
        <v>425</v>
      </c>
      <c r="C566" s="37" t="s">
        <v>2998</v>
      </c>
      <c r="D566" s="37" t="s">
        <v>902</v>
      </c>
      <c r="E566" s="37" t="s">
        <v>596</v>
      </c>
      <c r="F566" s="37" t="s">
        <v>27</v>
      </c>
      <c r="G566" s="37" t="s">
        <v>3000</v>
      </c>
      <c r="H566" s="37">
        <v>1</v>
      </c>
      <c r="I566" s="37" t="s">
        <v>460</v>
      </c>
      <c r="J566" s="37">
        <v>1.0305810397553521</v>
      </c>
      <c r="K566" s="37" t="s">
        <v>4125</v>
      </c>
      <c r="L566" s="37" t="s">
        <v>542</v>
      </c>
    </row>
    <row r="567" spans="1:12" x14ac:dyDescent="0.35">
      <c r="A567" s="37" t="s">
        <v>2282</v>
      </c>
      <c r="B567" s="37" t="s">
        <v>425</v>
      </c>
      <c r="C567" s="37" t="s">
        <v>2998</v>
      </c>
      <c r="D567" s="37" t="s">
        <v>902</v>
      </c>
      <c r="E567" s="37" t="s">
        <v>596</v>
      </c>
      <c r="F567" s="37" t="s">
        <v>27</v>
      </c>
      <c r="G567" s="37" t="s">
        <v>3000</v>
      </c>
      <c r="H567" s="37">
        <v>2</v>
      </c>
      <c r="I567" s="37" t="s">
        <v>460</v>
      </c>
      <c r="J567" s="37">
        <v>1.0438328236493379</v>
      </c>
      <c r="K567" s="37" t="s">
        <v>4125</v>
      </c>
      <c r="L567" s="37" t="s">
        <v>542</v>
      </c>
    </row>
    <row r="568" spans="1:12" x14ac:dyDescent="0.35">
      <c r="A568" s="37" t="s">
        <v>2282</v>
      </c>
      <c r="B568" s="37" t="s">
        <v>425</v>
      </c>
      <c r="C568" s="37" t="s">
        <v>2998</v>
      </c>
      <c r="D568" s="37" t="s">
        <v>902</v>
      </c>
      <c r="E568" s="37" t="s">
        <v>597</v>
      </c>
      <c r="F568" s="37" t="s">
        <v>29</v>
      </c>
      <c r="G568" s="37" t="s">
        <v>3001</v>
      </c>
      <c r="H568" s="37">
        <v>1</v>
      </c>
      <c r="I568" s="37" t="s">
        <v>460</v>
      </c>
      <c r="J568" s="37">
        <v>0.96941896024464835</v>
      </c>
      <c r="K568" s="37" t="s">
        <v>4125</v>
      </c>
      <c r="L568" s="37" t="s">
        <v>542</v>
      </c>
    </row>
    <row r="569" spans="1:12" x14ac:dyDescent="0.35">
      <c r="A569" s="37" t="s">
        <v>2282</v>
      </c>
      <c r="B569" s="37" t="s">
        <v>425</v>
      </c>
      <c r="C569" s="37" t="s">
        <v>2998</v>
      </c>
      <c r="D569" s="37" t="s">
        <v>902</v>
      </c>
      <c r="E569" s="37" t="s">
        <v>597</v>
      </c>
      <c r="F569" s="37" t="s">
        <v>29</v>
      </c>
      <c r="G569" s="37" t="s">
        <v>3001</v>
      </c>
      <c r="H569" s="37">
        <v>2</v>
      </c>
      <c r="I569" s="37" t="s">
        <v>460</v>
      </c>
      <c r="J569" s="37">
        <v>1.0010193679918451</v>
      </c>
      <c r="K569" s="37" t="s">
        <v>4125</v>
      </c>
      <c r="L569" s="37" t="s">
        <v>542</v>
      </c>
    </row>
    <row r="570" spans="1:12" x14ac:dyDescent="0.35">
      <c r="A570" s="37" t="s">
        <v>2282</v>
      </c>
      <c r="B570" s="37" t="s">
        <v>425</v>
      </c>
      <c r="C570" s="37" t="s">
        <v>2998</v>
      </c>
      <c r="D570" s="37" t="s">
        <v>902</v>
      </c>
      <c r="E570" s="37" t="s">
        <v>3003</v>
      </c>
      <c r="F570" s="37" t="s">
        <v>17</v>
      </c>
      <c r="G570" s="37" t="s">
        <v>3002</v>
      </c>
      <c r="H570" s="37">
        <v>1</v>
      </c>
      <c r="I570" s="37" t="s">
        <v>460</v>
      </c>
      <c r="J570" s="37">
        <v>1.0621814475025479</v>
      </c>
      <c r="K570" s="37" t="s">
        <v>4125</v>
      </c>
      <c r="L570" s="37" t="s">
        <v>542</v>
      </c>
    </row>
    <row r="571" spans="1:12" x14ac:dyDescent="0.35">
      <c r="A571" s="37" t="s">
        <v>2282</v>
      </c>
      <c r="B571" s="37" t="s">
        <v>425</v>
      </c>
      <c r="C571" s="37" t="s">
        <v>2998</v>
      </c>
      <c r="D571" s="37" t="s">
        <v>902</v>
      </c>
      <c r="E571" s="37" t="s">
        <v>3003</v>
      </c>
      <c r="F571" s="37" t="s">
        <v>17</v>
      </c>
      <c r="G571" s="37" t="s">
        <v>3002</v>
      </c>
      <c r="H571" s="37">
        <v>2</v>
      </c>
      <c r="I571" s="37" t="s">
        <v>460</v>
      </c>
      <c r="J571" s="37">
        <v>1.031600407747197</v>
      </c>
      <c r="K571" s="37" t="s">
        <v>4125</v>
      </c>
      <c r="L571" s="37" t="s">
        <v>542</v>
      </c>
    </row>
    <row r="572" spans="1:12" x14ac:dyDescent="0.35">
      <c r="A572" s="37" t="s">
        <v>2282</v>
      </c>
      <c r="B572" s="37" t="s">
        <v>425</v>
      </c>
      <c r="C572" s="37" t="s">
        <v>2998</v>
      </c>
      <c r="D572" s="37" t="s">
        <v>903</v>
      </c>
      <c r="E572" s="37" t="s">
        <v>592</v>
      </c>
      <c r="F572" s="37" t="s">
        <v>8</v>
      </c>
      <c r="G572" s="37" t="s">
        <v>9</v>
      </c>
      <c r="H572" s="37">
        <v>1</v>
      </c>
      <c r="I572" s="37" t="s">
        <v>460</v>
      </c>
      <c r="J572" s="37">
        <v>1.0054644808743169</v>
      </c>
      <c r="K572" s="37" t="s">
        <v>4125</v>
      </c>
      <c r="L572" s="37" t="s">
        <v>542</v>
      </c>
    </row>
    <row r="573" spans="1:12" x14ac:dyDescent="0.35">
      <c r="A573" s="37" t="s">
        <v>2282</v>
      </c>
      <c r="B573" s="37" t="s">
        <v>425</v>
      </c>
      <c r="C573" s="37" t="s">
        <v>2998</v>
      </c>
      <c r="D573" s="37" t="s">
        <v>903</v>
      </c>
      <c r="E573" s="37" t="s">
        <v>592</v>
      </c>
      <c r="F573" s="37" t="s">
        <v>8</v>
      </c>
      <c r="G573" s="37" t="s">
        <v>9</v>
      </c>
      <c r="H573" s="37">
        <v>2</v>
      </c>
      <c r="I573" s="37" t="s">
        <v>460</v>
      </c>
      <c r="J573" s="37">
        <v>1.256830601092896</v>
      </c>
      <c r="K573" s="37" t="s">
        <v>4125</v>
      </c>
      <c r="L573" s="37" t="s">
        <v>542</v>
      </c>
    </row>
    <row r="574" spans="1:12" x14ac:dyDescent="0.35">
      <c r="A574" s="37" t="s">
        <v>2282</v>
      </c>
      <c r="B574" s="37" t="s">
        <v>425</v>
      </c>
      <c r="C574" s="37" t="s">
        <v>2998</v>
      </c>
      <c r="D574" s="37" t="s">
        <v>903</v>
      </c>
      <c r="E574" s="37" t="s">
        <v>593</v>
      </c>
      <c r="F574" s="37" t="s">
        <v>23</v>
      </c>
      <c r="G574" s="37" t="s">
        <v>2999</v>
      </c>
      <c r="H574" s="37">
        <v>1</v>
      </c>
      <c r="I574" s="37" t="s">
        <v>460</v>
      </c>
      <c r="J574" s="37">
        <v>1.217798594847775</v>
      </c>
      <c r="K574" s="37" t="s">
        <v>4125</v>
      </c>
      <c r="L574" s="37" t="s">
        <v>542</v>
      </c>
    </row>
    <row r="575" spans="1:12" x14ac:dyDescent="0.35">
      <c r="A575" s="37" t="s">
        <v>2282</v>
      </c>
      <c r="B575" s="37" t="s">
        <v>425</v>
      </c>
      <c r="C575" s="37" t="s">
        <v>2998</v>
      </c>
      <c r="D575" s="37" t="s">
        <v>903</v>
      </c>
      <c r="E575" s="37" t="s">
        <v>593</v>
      </c>
      <c r="F575" s="37" t="s">
        <v>23</v>
      </c>
      <c r="G575" s="37" t="s">
        <v>2999</v>
      </c>
      <c r="H575" s="37">
        <v>2</v>
      </c>
      <c r="I575" s="37" t="s">
        <v>460</v>
      </c>
      <c r="J575" s="37">
        <v>0.92115534738485549</v>
      </c>
      <c r="K575" s="37" t="s">
        <v>4125</v>
      </c>
      <c r="L575" s="37" t="s">
        <v>542</v>
      </c>
    </row>
    <row r="576" spans="1:12" x14ac:dyDescent="0.35">
      <c r="A576" s="37" t="s">
        <v>2282</v>
      </c>
      <c r="B576" s="37" t="s">
        <v>425</v>
      </c>
      <c r="C576" s="37" t="s">
        <v>2998</v>
      </c>
      <c r="D576" s="37" t="s">
        <v>903</v>
      </c>
      <c r="E576" s="37" t="s">
        <v>594</v>
      </c>
      <c r="F576" s="37" t="s">
        <v>14</v>
      </c>
      <c r="G576" s="37" t="s">
        <v>15</v>
      </c>
      <c r="H576" s="37">
        <v>1</v>
      </c>
      <c r="I576" s="37" t="s">
        <v>460</v>
      </c>
      <c r="J576" s="37">
        <v>1.103825136612022</v>
      </c>
      <c r="K576" s="37" t="s">
        <v>4125</v>
      </c>
      <c r="L576" s="37" t="s">
        <v>542</v>
      </c>
    </row>
    <row r="577" spans="1:12" x14ac:dyDescent="0.35">
      <c r="A577" s="37" t="s">
        <v>2282</v>
      </c>
      <c r="B577" s="37" t="s">
        <v>425</v>
      </c>
      <c r="C577" s="37" t="s">
        <v>2998</v>
      </c>
      <c r="D577" s="37" t="s">
        <v>903</v>
      </c>
      <c r="E577" s="37" t="s">
        <v>594</v>
      </c>
      <c r="F577" s="37" t="s">
        <v>14</v>
      </c>
      <c r="G577" s="37" t="s">
        <v>15</v>
      </c>
      <c r="H577" s="37">
        <v>2</v>
      </c>
      <c r="I577" s="37" t="s">
        <v>460</v>
      </c>
      <c r="J577" s="37">
        <v>1.180327868852459</v>
      </c>
      <c r="K577" s="37" t="s">
        <v>4125</v>
      </c>
      <c r="L577" s="37" t="s">
        <v>542</v>
      </c>
    </row>
    <row r="578" spans="1:12" x14ac:dyDescent="0.35">
      <c r="A578" s="37" t="s">
        <v>2282</v>
      </c>
      <c r="B578" s="37" t="s">
        <v>425</v>
      </c>
      <c r="C578" s="37" t="s">
        <v>2998</v>
      </c>
      <c r="D578" s="37" t="s">
        <v>903</v>
      </c>
      <c r="E578" s="37" t="s">
        <v>595</v>
      </c>
      <c r="F578" s="37" t="s">
        <v>31</v>
      </c>
      <c r="G578" s="37" t="s">
        <v>32</v>
      </c>
      <c r="H578" s="37">
        <v>1</v>
      </c>
      <c r="I578" s="37" t="s">
        <v>460</v>
      </c>
      <c r="J578" s="37">
        <v>1.014832162373146</v>
      </c>
      <c r="K578" s="37" t="s">
        <v>4125</v>
      </c>
      <c r="L578" s="37" t="s">
        <v>542</v>
      </c>
    </row>
    <row r="579" spans="1:12" x14ac:dyDescent="0.35">
      <c r="A579" s="37" t="s">
        <v>2282</v>
      </c>
      <c r="B579" s="37" t="s">
        <v>425</v>
      </c>
      <c r="C579" s="37" t="s">
        <v>2998</v>
      </c>
      <c r="D579" s="37" t="s">
        <v>903</v>
      </c>
      <c r="E579" s="37" t="s">
        <v>595</v>
      </c>
      <c r="F579" s="37" t="s">
        <v>31</v>
      </c>
      <c r="G579" s="37" t="s">
        <v>32</v>
      </c>
      <c r="H579" s="37">
        <v>2</v>
      </c>
      <c r="I579" s="37" t="s">
        <v>460</v>
      </c>
      <c r="J579" s="37">
        <v>1.091334894613583</v>
      </c>
      <c r="K579" s="37" t="s">
        <v>4125</v>
      </c>
      <c r="L579" s="37" t="s">
        <v>542</v>
      </c>
    </row>
    <row r="580" spans="1:12" x14ac:dyDescent="0.35">
      <c r="A580" s="37" t="s">
        <v>2282</v>
      </c>
      <c r="B580" s="37" t="s">
        <v>425</v>
      </c>
      <c r="C580" s="37" t="s">
        <v>2998</v>
      </c>
      <c r="D580" s="37" t="s">
        <v>903</v>
      </c>
      <c r="E580" s="37" t="s">
        <v>601</v>
      </c>
      <c r="F580" s="37" t="s">
        <v>21</v>
      </c>
      <c r="G580" s="37" t="s">
        <v>22</v>
      </c>
      <c r="H580" s="37">
        <v>1</v>
      </c>
      <c r="I580" s="37" t="s">
        <v>460</v>
      </c>
      <c r="J580" s="37">
        <v>0.93989071038251371</v>
      </c>
      <c r="K580" s="37" t="s">
        <v>4125</v>
      </c>
      <c r="L580" s="37" t="s">
        <v>542</v>
      </c>
    </row>
    <row r="581" spans="1:12" x14ac:dyDescent="0.35">
      <c r="A581" s="37" t="s">
        <v>2282</v>
      </c>
      <c r="B581" s="37" t="s">
        <v>425</v>
      </c>
      <c r="C581" s="37" t="s">
        <v>2998</v>
      </c>
      <c r="D581" s="37" t="s">
        <v>903</v>
      </c>
      <c r="E581" s="37" t="s">
        <v>601</v>
      </c>
      <c r="F581" s="37" t="s">
        <v>21</v>
      </c>
      <c r="G581" s="37" t="s">
        <v>22</v>
      </c>
      <c r="H581" s="37">
        <v>2</v>
      </c>
      <c r="I581" s="37" t="s">
        <v>460</v>
      </c>
      <c r="J581" s="37">
        <v>1.1475409836065571</v>
      </c>
      <c r="K581" s="37" t="s">
        <v>4125</v>
      </c>
      <c r="L581" s="37" t="s">
        <v>542</v>
      </c>
    </row>
    <row r="582" spans="1:12" x14ac:dyDescent="0.35">
      <c r="A582" s="37" t="s">
        <v>2282</v>
      </c>
      <c r="B582" s="37" t="s">
        <v>425</v>
      </c>
      <c r="C582" s="37" t="s">
        <v>2998</v>
      </c>
      <c r="D582" s="37" t="s">
        <v>903</v>
      </c>
      <c r="E582" s="37" t="s">
        <v>598</v>
      </c>
      <c r="F582" s="37" t="s">
        <v>25</v>
      </c>
      <c r="G582" s="37" t="s">
        <v>26</v>
      </c>
      <c r="H582" s="37">
        <v>1</v>
      </c>
      <c r="I582" s="37" t="s">
        <v>460</v>
      </c>
      <c r="J582" s="37">
        <v>1.0101483216237319</v>
      </c>
      <c r="K582" s="37" t="s">
        <v>4125</v>
      </c>
      <c r="L582" s="37" t="s">
        <v>542</v>
      </c>
    </row>
    <row r="583" spans="1:12" x14ac:dyDescent="0.35">
      <c r="A583" s="37" t="s">
        <v>2282</v>
      </c>
      <c r="B583" s="37" t="s">
        <v>425</v>
      </c>
      <c r="C583" s="37" t="s">
        <v>2998</v>
      </c>
      <c r="D583" s="37" t="s">
        <v>903</v>
      </c>
      <c r="E583" s="37" t="s">
        <v>598</v>
      </c>
      <c r="F583" s="37" t="s">
        <v>25</v>
      </c>
      <c r="G583" s="37" t="s">
        <v>26</v>
      </c>
      <c r="H583" s="37">
        <v>2</v>
      </c>
      <c r="I583" s="37" t="s">
        <v>460</v>
      </c>
      <c r="J583" s="37">
        <v>1.0804059328649489</v>
      </c>
      <c r="K583" s="37" t="s">
        <v>4125</v>
      </c>
      <c r="L583" s="37" t="s">
        <v>542</v>
      </c>
    </row>
    <row r="584" spans="1:12" x14ac:dyDescent="0.35">
      <c r="A584" s="37" t="s">
        <v>2282</v>
      </c>
      <c r="B584" s="37" t="s">
        <v>425</v>
      </c>
      <c r="C584" s="37" t="s">
        <v>2998</v>
      </c>
      <c r="D584" s="37" t="s">
        <v>903</v>
      </c>
      <c r="E584" s="37" t="s">
        <v>596</v>
      </c>
      <c r="F584" s="37" t="s">
        <v>27</v>
      </c>
      <c r="G584" s="37" t="s">
        <v>3000</v>
      </c>
      <c r="H584" s="37">
        <v>1</v>
      </c>
      <c r="I584" s="37" t="s">
        <v>460</v>
      </c>
      <c r="J584" s="37">
        <v>0.8914910226385635</v>
      </c>
      <c r="K584" s="37" t="s">
        <v>4125</v>
      </c>
      <c r="L584" s="37" t="s">
        <v>542</v>
      </c>
    </row>
    <row r="585" spans="1:12" x14ac:dyDescent="0.35">
      <c r="A585" s="37" t="s">
        <v>2282</v>
      </c>
      <c r="B585" s="37" t="s">
        <v>425</v>
      </c>
      <c r="C585" s="37" t="s">
        <v>2998</v>
      </c>
      <c r="D585" s="37" t="s">
        <v>903</v>
      </c>
      <c r="E585" s="37" t="s">
        <v>596</v>
      </c>
      <c r="F585" s="37" t="s">
        <v>27</v>
      </c>
      <c r="G585" s="37" t="s">
        <v>3000</v>
      </c>
      <c r="H585" s="37">
        <v>2</v>
      </c>
      <c r="I585" s="37" t="s">
        <v>460</v>
      </c>
      <c r="J585" s="37">
        <v>1.277127244340359</v>
      </c>
      <c r="K585" s="37" t="s">
        <v>4125</v>
      </c>
      <c r="L585" s="37" t="s">
        <v>542</v>
      </c>
    </row>
    <row r="586" spans="1:12" x14ac:dyDescent="0.35">
      <c r="A586" s="37" t="s">
        <v>2282</v>
      </c>
      <c r="B586" s="37" t="s">
        <v>425</v>
      </c>
      <c r="C586" s="37" t="s">
        <v>2998</v>
      </c>
      <c r="D586" s="37" t="s">
        <v>903</v>
      </c>
      <c r="E586" s="37" t="s">
        <v>597</v>
      </c>
      <c r="F586" s="37" t="s">
        <v>29</v>
      </c>
      <c r="G586" s="37" t="s">
        <v>3001</v>
      </c>
      <c r="H586" s="37">
        <v>1</v>
      </c>
      <c r="I586" s="37" t="s">
        <v>460</v>
      </c>
      <c r="J586" s="37">
        <v>1.2427790788446531</v>
      </c>
      <c r="K586" s="37" t="s">
        <v>4125</v>
      </c>
      <c r="L586" s="37" t="s">
        <v>542</v>
      </c>
    </row>
    <row r="587" spans="1:12" x14ac:dyDescent="0.35">
      <c r="A587" s="37" t="s">
        <v>2282</v>
      </c>
      <c r="B587" s="37" t="s">
        <v>425</v>
      </c>
      <c r="C587" s="37" t="s">
        <v>2998</v>
      </c>
      <c r="D587" s="37" t="s">
        <v>903</v>
      </c>
      <c r="E587" s="37" t="s">
        <v>597</v>
      </c>
      <c r="F587" s="37" t="s">
        <v>29</v>
      </c>
      <c r="G587" s="37" t="s">
        <v>3001</v>
      </c>
      <c r="H587" s="37">
        <v>2</v>
      </c>
      <c r="I587" s="37" t="s">
        <v>460</v>
      </c>
      <c r="J587" s="37">
        <v>1.1022638563622169</v>
      </c>
      <c r="K587" s="37" t="s">
        <v>4125</v>
      </c>
      <c r="L587" s="37" t="s">
        <v>542</v>
      </c>
    </row>
    <row r="588" spans="1:12" x14ac:dyDescent="0.35">
      <c r="A588" s="37" t="s">
        <v>2282</v>
      </c>
      <c r="B588" s="37" t="s">
        <v>425</v>
      </c>
      <c r="C588" s="37" t="s">
        <v>2998</v>
      </c>
      <c r="D588" s="37" t="s">
        <v>903</v>
      </c>
      <c r="E588" s="37" t="s">
        <v>3003</v>
      </c>
      <c r="F588" s="37" t="s">
        <v>17</v>
      </c>
      <c r="G588" s="37" t="s">
        <v>3002</v>
      </c>
      <c r="H588" s="37">
        <v>1</v>
      </c>
      <c r="I588" s="37" t="s">
        <v>460</v>
      </c>
      <c r="J588" s="37">
        <v>1.2006245120999219</v>
      </c>
      <c r="K588" s="37" t="s">
        <v>4125</v>
      </c>
      <c r="L588" s="37" t="s">
        <v>542</v>
      </c>
    </row>
    <row r="589" spans="1:12" x14ac:dyDescent="0.35">
      <c r="A589" s="37" t="s">
        <v>2282</v>
      </c>
      <c r="B589" s="37" t="s">
        <v>425</v>
      </c>
      <c r="C589" s="37" t="s">
        <v>2998</v>
      </c>
      <c r="D589" s="37" t="s">
        <v>903</v>
      </c>
      <c r="E589" s="37" t="s">
        <v>3003</v>
      </c>
      <c r="F589" s="37" t="s">
        <v>17</v>
      </c>
      <c r="G589" s="37" t="s">
        <v>3002</v>
      </c>
      <c r="H589" s="37">
        <v>2</v>
      </c>
      <c r="I589" s="37" t="s">
        <v>460</v>
      </c>
      <c r="J589" s="37">
        <v>1.150663544106167</v>
      </c>
      <c r="K589" s="37" t="s">
        <v>4125</v>
      </c>
      <c r="L589" s="37" t="s">
        <v>542</v>
      </c>
    </row>
    <row r="590" spans="1:12" x14ac:dyDescent="0.35">
      <c r="A590" s="37" t="s">
        <v>2282</v>
      </c>
      <c r="B590" s="37" t="s">
        <v>425</v>
      </c>
      <c r="C590" s="37" t="s">
        <v>2998</v>
      </c>
      <c r="D590" s="37" t="s">
        <v>903</v>
      </c>
      <c r="E590" s="37" t="s">
        <v>3004</v>
      </c>
      <c r="F590" s="37" t="s">
        <v>386</v>
      </c>
      <c r="G590" s="37" t="s">
        <v>387</v>
      </c>
      <c r="H590" s="37">
        <v>1</v>
      </c>
      <c r="I590" s="37" t="s">
        <v>460</v>
      </c>
      <c r="J590" s="37">
        <v>1.1085089773614369</v>
      </c>
      <c r="K590" s="37" t="s">
        <v>4125</v>
      </c>
      <c r="L590" s="37" t="s">
        <v>542</v>
      </c>
    </row>
    <row r="591" spans="1:12" x14ac:dyDescent="0.35">
      <c r="A591" s="37" t="s">
        <v>2282</v>
      </c>
      <c r="B591" s="37" t="s">
        <v>425</v>
      </c>
      <c r="C591" s="37" t="s">
        <v>2998</v>
      </c>
      <c r="D591" s="37" t="s">
        <v>903</v>
      </c>
      <c r="E591" s="37" t="s">
        <v>3004</v>
      </c>
      <c r="F591" s="37" t="s">
        <v>386</v>
      </c>
      <c r="G591" s="37" t="s">
        <v>387</v>
      </c>
      <c r="H591" s="37">
        <v>2</v>
      </c>
      <c r="I591" s="37" t="s">
        <v>460</v>
      </c>
      <c r="J591" s="37">
        <v>1.138173302107728</v>
      </c>
      <c r="K591" s="37" t="s">
        <v>4125</v>
      </c>
      <c r="L591" s="37" t="s">
        <v>542</v>
      </c>
    </row>
    <row r="592" spans="1:12" x14ac:dyDescent="0.35">
      <c r="A592" s="37" t="s">
        <v>2282</v>
      </c>
      <c r="B592" s="37" t="s">
        <v>425</v>
      </c>
      <c r="C592" s="37" t="s">
        <v>2998</v>
      </c>
      <c r="D592" s="37" t="s">
        <v>903</v>
      </c>
      <c r="E592" s="37" t="s">
        <v>599</v>
      </c>
      <c r="F592" s="37" t="s">
        <v>383</v>
      </c>
      <c r="G592" s="37" t="s">
        <v>3005</v>
      </c>
      <c r="H592" s="37">
        <v>1</v>
      </c>
      <c r="I592" s="37" t="s">
        <v>460</v>
      </c>
      <c r="J592" s="37">
        <v>1.1904761904761909</v>
      </c>
      <c r="K592" s="37" t="s">
        <v>4125</v>
      </c>
      <c r="L592" s="37" t="s">
        <v>542</v>
      </c>
    </row>
    <row r="593" spans="1:12" x14ac:dyDescent="0.35">
      <c r="A593" s="37" t="s">
        <v>2282</v>
      </c>
      <c r="B593" s="37" t="s">
        <v>425</v>
      </c>
      <c r="C593" s="37" t="s">
        <v>2998</v>
      </c>
      <c r="D593" s="37" t="s">
        <v>903</v>
      </c>
      <c r="E593" s="37" t="s">
        <v>599</v>
      </c>
      <c r="F593" s="37" t="s">
        <v>383</v>
      </c>
      <c r="G593" s="37" t="s">
        <v>3005</v>
      </c>
      <c r="H593" s="37">
        <v>2</v>
      </c>
      <c r="I593" s="37" t="s">
        <v>460</v>
      </c>
      <c r="J593" s="37">
        <v>1.0850897736143641</v>
      </c>
      <c r="K593" s="37" t="s">
        <v>4125</v>
      </c>
      <c r="L593" s="37" t="s">
        <v>542</v>
      </c>
    </row>
    <row r="594" spans="1:12" x14ac:dyDescent="0.35">
      <c r="A594" s="37" t="s">
        <v>2282</v>
      </c>
      <c r="B594" s="37" t="s">
        <v>425</v>
      </c>
      <c r="C594" s="37" t="s">
        <v>2998</v>
      </c>
      <c r="D594" s="37" t="s">
        <v>903</v>
      </c>
      <c r="E594" s="37" t="s">
        <v>600</v>
      </c>
      <c r="F594" s="37" t="s">
        <v>389</v>
      </c>
      <c r="G594" s="37" t="s">
        <v>390</v>
      </c>
      <c r="H594" s="37">
        <v>1</v>
      </c>
      <c r="I594" s="37" t="s">
        <v>460</v>
      </c>
      <c r="J594" s="37">
        <v>1.027322404371585</v>
      </c>
      <c r="K594" s="37" t="s">
        <v>4125</v>
      </c>
      <c r="L594" s="37" t="s">
        <v>542</v>
      </c>
    </row>
    <row r="595" spans="1:12" x14ac:dyDescent="0.35">
      <c r="A595" s="37" t="s">
        <v>2282</v>
      </c>
      <c r="B595" s="37" t="s">
        <v>425</v>
      </c>
      <c r="C595" s="37" t="s">
        <v>2998</v>
      </c>
      <c r="D595" s="37" t="s">
        <v>903</v>
      </c>
      <c r="E595" s="37" t="s">
        <v>600</v>
      </c>
      <c r="F595" s="37" t="s">
        <v>389</v>
      </c>
      <c r="G595" s="37" t="s">
        <v>390</v>
      </c>
      <c r="H595" s="37">
        <v>2</v>
      </c>
      <c r="I595" s="37" t="s">
        <v>460</v>
      </c>
      <c r="J595" s="37">
        <v>1.081967213114754</v>
      </c>
      <c r="K595" s="37" t="s">
        <v>4125</v>
      </c>
      <c r="L595" s="37" t="s">
        <v>542</v>
      </c>
    </row>
    <row r="596" spans="1:12" x14ac:dyDescent="0.35">
      <c r="A596" s="37" t="s">
        <v>457</v>
      </c>
      <c r="B596" s="37" t="s">
        <v>425</v>
      </c>
      <c r="C596" s="37" t="s">
        <v>2998</v>
      </c>
      <c r="D596" s="37" t="s">
        <v>902</v>
      </c>
      <c r="E596" s="37" t="s">
        <v>592</v>
      </c>
      <c r="F596" s="37" t="s">
        <v>8</v>
      </c>
      <c r="G596" s="37" t="s">
        <v>9</v>
      </c>
      <c r="H596" s="37">
        <v>1</v>
      </c>
      <c r="I596" s="37" t="s">
        <v>510</v>
      </c>
      <c r="J596" s="37">
        <v>1.9942196531791909</v>
      </c>
      <c r="K596" s="37" t="s">
        <v>4125</v>
      </c>
      <c r="L596" s="37" t="s">
        <v>541</v>
      </c>
    </row>
    <row r="597" spans="1:12" x14ac:dyDescent="0.35">
      <c r="A597" s="37" t="s">
        <v>457</v>
      </c>
      <c r="B597" s="37" t="s">
        <v>425</v>
      </c>
      <c r="C597" s="37" t="s">
        <v>2998</v>
      </c>
      <c r="D597" s="37" t="s">
        <v>902</v>
      </c>
      <c r="E597" s="37" t="s">
        <v>592</v>
      </c>
      <c r="F597" s="37" t="s">
        <v>8</v>
      </c>
      <c r="G597" s="37" t="s">
        <v>9</v>
      </c>
      <c r="H597" s="37">
        <v>2</v>
      </c>
      <c r="I597" s="37" t="s">
        <v>510</v>
      </c>
      <c r="J597" s="37">
        <v>2.086705202312138</v>
      </c>
      <c r="K597" s="37" t="s">
        <v>4125</v>
      </c>
      <c r="L597" s="37" t="s">
        <v>541</v>
      </c>
    </row>
    <row r="598" spans="1:12" x14ac:dyDescent="0.35">
      <c r="A598" s="37" t="s">
        <v>457</v>
      </c>
      <c r="B598" s="37" t="s">
        <v>425</v>
      </c>
      <c r="C598" s="37" t="s">
        <v>2998</v>
      </c>
      <c r="D598" s="37" t="s">
        <v>902</v>
      </c>
      <c r="E598" s="37" t="s">
        <v>593</v>
      </c>
      <c r="F598" s="37" t="s">
        <v>23</v>
      </c>
      <c r="G598" s="37" t="s">
        <v>2999</v>
      </c>
      <c r="H598" s="37">
        <v>1</v>
      </c>
      <c r="I598" s="37" t="s">
        <v>510</v>
      </c>
      <c r="J598" s="37">
        <v>1.7976878612716769</v>
      </c>
      <c r="K598" s="37" t="s">
        <v>4125</v>
      </c>
      <c r="L598" s="37" t="s">
        <v>541</v>
      </c>
    </row>
    <row r="599" spans="1:12" x14ac:dyDescent="0.35">
      <c r="A599" s="37" t="s">
        <v>457</v>
      </c>
      <c r="B599" s="37" t="s">
        <v>425</v>
      </c>
      <c r="C599" s="37" t="s">
        <v>2998</v>
      </c>
      <c r="D599" s="37" t="s">
        <v>902</v>
      </c>
      <c r="E599" s="37" t="s">
        <v>593</v>
      </c>
      <c r="F599" s="37" t="s">
        <v>23</v>
      </c>
      <c r="G599" s="37" t="s">
        <v>2999</v>
      </c>
      <c r="H599" s="37">
        <v>2</v>
      </c>
      <c r="I599" s="37" t="s">
        <v>510</v>
      </c>
      <c r="J599" s="37">
        <v>1.7919075144508669</v>
      </c>
      <c r="K599" s="37" t="s">
        <v>4125</v>
      </c>
      <c r="L599" s="37" t="s">
        <v>541</v>
      </c>
    </row>
    <row r="600" spans="1:12" x14ac:dyDescent="0.35">
      <c r="A600" s="37" t="s">
        <v>457</v>
      </c>
      <c r="B600" s="37" t="s">
        <v>425</v>
      </c>
      <c r="C600" s="37" t="s">
        <v>2998</v>
      </c>
      <c r="D600" s="37" t="s">
        <v>902</v>
      </c>
      <c r="E600" s="37" t="s">
        <v>594</v>
      </c>
      <c r="F600" s="37" t="s">
        <v>14</v>
      </c>
      <c r="G600" s="37" t="s">
        <v>15</v>
      </c>
      <c r="H600" s="37">
        <v>1</v>
      </c>
      <c r="I600" s="37" t="s">
        <v>510</v>
      </c>
      <c r="J600" s="37">
        <v>1.9190751445086709</v>
      </c>
      <c r="K600" s="37" t="s">
        <v>4125</v>
      </c>
      <c r="L600" s="37" t="s">
        <v>541</v>
      </c>
    </row>
    <row r="601" spans="1:12" x14ac:dyDescent="0.35">
      <c r="A601" s="37" t="s">
        <v>457</v>
      </c>
      <c r="B601" s="37" t="s">
        <v>425</v>
      </c>
      <c r="C601" s="37" t="s">
        <v>2998</v>
      </c>
      <c r="D601" s="37" t="s">
        <v>902</v>
      </c>
      <c r="E601" s="37" t="s">
        <v>594</v>
      </c>
      <c r="F601" s="37" t="s">
        <v>14</v>
      </c>
      <c r="G601" s="37" t="s">
        <v>15</v>
      </c>
      <c r="H601" s="37">
        <v>2</v>
      </c>
      <c r="I601" s="37" t="s">
        <v>510</v>
      </c>
      <c r="J601" s="37">
        <v>1.7341040462427739</v>
      </c>
      <c r="K601" s="37" t="s">
        <v>4125</v>
      </c>
      <c r="L601" s="37" t="s">
        <v>541</v>
      </c>
    </row>
    <row r="602" spans="1:12" x14ac:dyDescent="0.35">
      <c r="A602" s="37" t="s">
        <v>457</v>
      </c>
      <c r="B602" s="37" t="s">
        <v>425</v>
      </c>
      <c r="C602" s="37" t="s">
        <v>2998</v>
      </c>
      <c r="D602" s="37" t="s">
        <v>902</v>
      </c>
      <c r="E602" s="37" t="s">
        <v>595</v>
      </c>
      <c r="F602" s="37" t="s">
        <v>31</v>
      </c>
      <c r="G602" s="37" t="s">
        <v>32</v>
      </c>
      <c r="H602" s="37">
        <v>1</v>
      </c>
      <c r="I602" s="37" t="s">
        <v>510</v>
      </c>
      <c r="J602" s="37">
        <v>1.5895953757225429</v>
      </c>
      <c r="K602" s="37" t="s">
        <v>4125</v>
      </c>
      <c r="L602" s="37" t="s">
        <v>541</v>
      </c>
    </row>
    <row r="603" spans="1:12" x14ac:dyDescent="0.35">
      <c r="A603" s="37" t="s">
        <v>457</v>
      </c>
      <c r="B603" s="37" t="s">
        <v>425</v>
      </c>
      <c r="C603" s="37" t="s">
        <v>2998</v>
      </c>
      <c r="D603" s="37" t="s">
        <v>902</v>
      </c>
      <c r="E603" s="37" t="s">
        <v>595</v>
      </c>
      <c r="F603" s="37" t="s">
        <v>31</v>
      </c>
      <c r="G603" s="37" t="s">
        <v>32</v>
      </c>
      <c r="H603" s="37">
        <v>2</v>
      </c>
      <c r="I603" s="37" t="s">
        <v>510</v>
      </c>
      <c r="J603" s="37">
        <v>1.745664739884393</v>
      </c>
      <c r="K603" s="37" t="s">
        <v>4125</v>
      </c>
      <c r="L603" s="37" t="s">
        <v>541</v>
      </c>
    </row>
    <row r="604" spans="1:12" x14ac:dyDescent="0.35">
      <c r="A604" s="37" t="s">
        <v>457</v>
      </c>
      <c r="B604" s="37" t="s">
        <v>425</v>
      </c>
      <c r="C604" s="37" t="s">
        <v>2998</v>
      </c>
      <c r="D604" s="37" t="s">
        <v>902</v>
      </c>
      <c r="E604" s="37" t="s">
        <v>601</v>
      </c>
      <c r="F604" s="37" t="s">
        <v>21</v>
      </c>
      <c r="G604" s="37" t="s">
        <v>22</v>
      </c>
      <c r="H604" s="37">
        <v>1</v>
      </c>
      <c r="I604" s="37" t="s">
        <v>510</v>
      </c>
      <c r="J604" s="37">
        <v>1.722543352601156</v>
      </c>
      <c r="K604" s="37" t="s">
        <v>4125</v>
      </c>
      <c r="L604" s="37" t="s">
        <v>541</v>
      </c>
    </row>
    <row r="605" spans="1:12" x14ac:dyDescent="0.35">
      <c r="A605" s="37" t="s">
        <v>457</v>
      </c>
      <c r="B605" s="37" t="s">
        <v>425</v>
      </c>
      <c r="C605" s="37" t="s">
        <v>2998</v>
      </c>
      <c r="D605" s="37" t="s">
        <v>902</v>
      </c>
      <c r="E605" s="37" t="s">
        <v>601</v>
      </c>
      <c r="F605" s="37" t="s">
        <v>21</v>
      </c>
      <c r="G605" s="37" t="s">
        <v>22</v>
      </c>
      <c r="H605" s="37">
        <v>2</v>
      </c>
      <c r="I605" s="37" t="s">
        <v>510</v>
      </c>
      <c r="J605" s="37">
        <v>1.8728323699421969</v>
      </c>
      <c r="K605" s="37" t="s">
        <v>4125</v>
      </c>
      <c r="L605" s="37" t="s">
        <v>541</v>
      </c>
    </row>
    <row r="606" spans="1:12" x14ac:dyDescent="0.35">
      <c r="A606" s="37" t="s">
        <v>457</v>
      </c>
      <c r="B606" s="37" t="s">
        <v>425</v>
      </c>
      <c r="C606" s="37" t="s">
        <v>2998</v>
      </c>
      <c r="D606" s="37" t="s">
        <v>902</v>
      </c>
      <c r="E606" s="37" t="s">
        <v>598</v>
      </c>
      <c r="F606" s="37" t="s">
        <v>25</v>
      </c>
      <c r="G606" s="37" t="s">
        <v>26</v>
      </c>
      <c r="H606" s="37">
        <v>1</v>
      </c>
      <c r="I606" s="37" t="s">
        <v>510</v>
      </c>
      <c r="J606" s="37">
        <v>1.289017341040462</v>
      </c>
      <c r="K606" s="37" t="s">
        <v>4125</v>
      </c>
      <c r="L606" s="37" t="s">
        <v>542</v>
      </c>
    </row>
    <row r="607" spans="1:12" x14ac:dyDescent="0.35">
      <c r="A607" s="37" t="s">
        <v>457</v>
      </c>
      <c r="B607" s="37" t="s">
        <v>425</v>
      </c>
      <c r="C607" s="37" t="s">
        <v>2998</v>
      </c>
      <c r="D607" s="37" t="s">
        <v>902</v>
      </c>
      <c r="E607" s="37" t="s">
        <v>598</v>
      </c>
      <c r="F607" s="37" t="s">
        <v>25</v>
      </c>
      <c r="G607" s="37" t="s">
        <v>26</v>
      </c>
      <c r="H607" s="37">
        <v>2</v>
      </c>
      <c r="I607" s="37" t="s">
        <v>510</v>
      </c>
      <c r="J607" s="37">
        <v>1.4739884393063589</v>
      </c>
      <c r="K607" s="37" t="s">
        <v>4125</v>
      </c>
      <c r="L607" s="37" t="s">
        <v>542</v>
      </c>
    </row>
    <row r="608" spans="1:12" x14ac:dyDescent="0.35">
      <c r="A608" s="37" t="s">
        <v>457</v>
      </c>
      <c r="B608" s="37" t="s">
        <v>425</v>
      </c>
      <c r="C608" s="37" t="s">
        <v>2998</v>
      </c>
      <c r="D608" s="37" t="s">
        <v>902</v>
      </c>
      <c r="E608" s="37" t="s">
        <v>596</v>
      </c>
      <c r="F608" s="37" t="s">
        <v>27</v>
      </c>
      <c r="G608" s="37" t="s">
        <v>3000</v>
      </c>
      <c r="H608" s="37">
        <v>1</v>
      </c>
      <c r="I608" s="37" t="s">
        <v>510</v>
      </c>
      <c r="J608" s="37">
        <v>1.3815028901734101</v>
      </c>
      <c r="K608" s="37" t="s">
        <v>4125</v>
      </c>
      <c r="L608" s="37" t="s">
        <v>542</v>
      </c>
    </row>
    <row r="609" spans="1:12" x14ac:dyDescent="0.35">
      <c r="A609" s="37" t="s">
        <v>457</v>
      </c>
      <c r="B609" s="37" t="s">
        <v>425</v>
      </c>
      <c r="C609" s="37" t="s">
        <v>2998</v>
      </c>
      <c r="D609" s="37" t="s">
        <v>902</v>
      </c>
      <c r="E609" s="37" t="s">
        <v>596</v>
      </c>
      <c r="F609" s="37" t="s">
        <v>27</v>
      </c>
      <c r="G609" s="37" t="s">
        <v>3000</v>
      </c>
      <c r="H609" s="37">
        <v>2</v>
      </c>
      <c r="I609" s="37" t="s">
        <v>510</v>
      </c>
      <c r="J609" s="37">
        <v>1.5144508670520229</v>
      </c>
      <c r="K609" s="37" t="s">
        <v>4125</v>
      </c>
      <c r="L609" s="37" t="s">
        <v>542</v>
      </c>
    </row>
    <row r="610" spans="1:12" x14ac:dyDescent="0.35">
      <c r="A610" s="37" t="s">
        <v>457</v>
      </c>
      <c r="B610" s="37" t="s">
        <v>425</v>
      </c>
      <c r="C610" s="37" t="s">
        <v>2998</v>
      </c>
      <c r="D610" s="37" t="s">
        <v>902</v>
      </c>
      <c r="E610" s="37" t="s">
        <v>597</v>
      </c>
      <c r="F610" s="37" t="s">
        <v>29</v>
      </c>
      <c r="G610" s="37" t="s">
        <v>3001</v>
      </c>
      <c r="H610" s="37">
        <v>1</v>
      </c>
      <c r="I610" s="37" t="s">
        <v>510</v>
      </c>
      <c r="J610" s="37">
        <v>1.745664739884393</v>
      </c>
      <c r="K610" s="37" t="s">
        <v>4125</v>
      </c>
      <c r="L610" s="37" t="s">
        <v>541</v>
      </c>
    </row>
    <row r="611" spans="1:12" x14ac:dyDescent="0.35">
      <c r="A611" s="37" t="s">
        <v>457</v>
      </c>
      <c r="B611" s="37" t="s">
        <v>425</v>
      </c>
      <c r="C611" s="37" t="s">
        <v>2998</v>
      </c>
      <c r="D611" s="37" t="s">
        <v>902</v>
      </c>
      <c r="E611" s="37" t="s">
        <v>597</v>
      </c>
      <c r="F611" s="37" t="s">
        <v>29</v>
      </c>
      <c r="G611" s="37" t="s">
        <v>3001</v>
      </c>
      <c r="H611" s="37">
        <v>2</v>
      </c>
      <c r="I611" s="37" t="s">
        <v>510</v>
      </c>
      <c r="J611" s="37">
        <v>1.820809248554913</v>
      </c>
      <c r="K611" s="37" t="s">
        <v>4125</v>
      </c>
      <c r="L611" s="37" t="s">
        <v>541</v>
      </c>
    </row>
    <row r="612" spans="1:12" x14ac:dyDescent="0.35">
      <c r="A612" s="37" t="s">
        <v>457</v>
      </c>
      <c r="B612" s="37" t="s">
        <v>425</v>
      </c>
      <c r="C612" s="37" t="s">
        <v>2998</v>
      </c>
      <c r="D612" s="37" t="s">
        <v>902</v>
      </c>
      <c r="E612" s="37" t="s">
        <v>3003</v>
      </c>
      <c r="F612" s="37" t="s">
        <v>17</v>
      </c>
      <c r="G612" s="37" t="s">
        <v>3002</v>
      </c>
      <c r="H612" s="37">
        <v>1</v>
      </c>
      <c r="I612" s="37" t="s">
        <v>510</v>
      </c>
      <c r="J612" s="37">
        <v>1.1156069364161849</v>
      </c>
      <c r="K612" s="37" t="s">
        <v>4125</v>
      </c>
      <c r="L612" s="37" t="s">
        <v>542</v>
      </c>
    </row>
    <row r="613" spans="1:12" x14ac:dyDescent="0.35">
      <c r="A613" s="37" t="s">
        <v>457</v>
      </c>
      <c r="B613" s="37" t="s">
        <v>425</v>
      </c>
      <c r="C613" s="37" t="s">
        <v>2998</v>
      </c>
      <c r="D613" s="37" t="s">
        <v>902</v>
      </c>
      <c r="E613" s="37" t="s">
        <v>3003</v>
      </c>
      <c r="F613" s="37" t="s">
        <v>17</v>
      </c>
      <c r="G613" s="37" t="s">
        <v>3002</v>
      </c>
      <c r="H613" s="37">
        <v>2</v>
      </c>
      <c r="I613" s="37" t="s">
        <v>510</v>
      </c>
      <c r="J613" s="37">
        <v>1.1618497109826591</v>
      </c>
      <c r="K613" s="37" t="s">
        <v>4125</v>
      </c>
      <c r="L613" s="37" t="s">
        <v>542</v>
      </c>
    </row>
    <row r="614" spans="1:12" x14ac:dyDescent="0.35">
      <c r="A614" s="37" t="s">
        <v>457</v>
      </c>
      <c r="B614" s="37" t="s">
        <v>425</v>
      </c>
      <c r="C614" s="37" t="s">
        <v>2998</v>
      </c>
      <c r="D614" s="37" t="s">
        <v>903</v>
      </c>
      <c r="E614" s="37" t="s">
        <v>592</v>
      </c>
      <c r="F614" s="37" t="s">
        <v>8</v>
      </c>
      <c r="G614" s="37" t="s">
        <v>9</v>
      </c>
      <c r="H614" s="37">
        <v>1</v>
      </c>
      <c r="I614" s="37" t="s">
        <v>510</v>
      </c>
      <c r="J614" s="37">
        <v>2.0101608806096531</v>
      </c>
      <c r="K614" s="37" t="s">
        <v>4125</v>
      </c>
      <c r="L614" s="37" t="s">
        <v>541</v>
      </c>
    </row>
    <row r="615" spans="1:12" x14ac:dyDescent="0.35">
      <c r="A615" s="37" t="s">
        <v>457</v>
      </c>
      <c r="B615" s="37" t="s">
        <v>425</v>
      </c>
      <c r="C615" s="37" t="s">
        <v>2998</v>
      </c>
      <c r="D615" s="37" t="s">
        <v>903</v>
      </c>
      <c r="E615" s="37" t="s">
        <v>592</v>
      </c>
      <c r="F615" s="37" t="s">
        <v>8</v>
      </c>
      <c r="G615" s="37" t="s">
        <v>9</v>
      </c>
      <c r="H615" s="37">
        <v>2</v>
      </c>
      <c r="I615" s="37" t="s">
        <v>510</v>
      </c>
      <c r="J615" s="37">
        <v>1.8425063505503809</v>
      </c>
      <c r="K615" s="37" t="s">
        <v>4125</v>
      </c>
      <c r="L615" s="37" t="s">
        <v>541</v>
      </c>
    </row>
    <row r="616" spans="1:12" x14ac:dyDescent="0.35">
      <c r="A616" s="37" t="s">
        <v>457</v>
      </c>
      <c r="B616" s="37" t="s">
        <v>425</v>
      </c>
      <c r="C616" s="37" t="s">
        <v>2998</v>
      </c>
      <c r="D616" s="37" t="s">
        <v>903</v>
      </c>
      <c r="E616" s="37" t="s">
        <v>593</v>
      </c>
      <c r="F616" s="37" t="s">
        <v>23</v>
      </c>
      <c r="G616" s="37" t="s">
        <v>2999</v>
      </c>
      <c r="H616" s="37">
        <v>1</v>
      </c>
      <c r="I616" s="37" t="s">
        <v>510</v>
      </c>
      <c r="J616" s="37">
        <v>1.896697713801863</v>
      </c>
      <c r="K616" s="37" t="s">
        <v>4125</v>
      </c>
      <c r="L616" s="37" t="s">
        <v>541</v>
      </c>
    </row>
    <row r="617" spans="1:12" x14ac:dyDescent="0.35">
      <c r="A617" s="37" t="s">
        <v>457</v>
      </c>
      <c r="B617" s="37" t="s">
        <v>425</v>
      </c>
      <c r="C617" s="37" t="s">
        <v>2998</v>
      </c>
      <c r="D617" s="37" t="s">
        <v>903</v>
      </c>
      <c r="E617" s="37" t="s">
        <v>593</v>
      </c>
      <c r="F617" s="37" t="s">
        <v>23</v>
      </c>
      <c r="G617" s="37" t="s">
        <v>2999</v>
      </c>
      <c r="H617" s="37">
        <v>2</v>
      </c>
      <c r="I617" s="37" t="s">
        <v>510</v>
      </c>
      <c r="J617" s="37">
        <v>1.9017781541066889</v>
      </c>
      <c r="K617" s="37" t="s">
        <v>4125</v>
      </c>
      <c r="L617" s="37" t="s">
        <v>541</v>
      </c>
    </row>
    <row r="618" spans="1:12" x14ac:dyDescent="0.35">
      <c r="A618" s="37" t="s">
        <v>457</v>
      </c>
      <c r="B618" s="37" t="s">
        <v>425</v>
      </c>
      <c r="C618" s="37" t="s">
        <v>2998</v>
      </c>
      <c r="D618" s="37" t="s">
        <v>903</v>
      </c>
      <c r="E618" s="37" t="s">
        <v>594</v>
      </c>
      <c r="F618" s="37" t="s">
        <v>14</v>
      </c>
      <c r="G618" s="37" t="s">
        <v>15</v>
      </c>
      <c r="H618" s="37">
        <v>1</v>
      </c>
      <c r="I618" s="37" t="s">
        <v>510</v>
      </c>
      <c r="J618" s="37">
        <v>1.4292972057578319</v>
      </c>
      <c r="K618" s="37" t="s">
        <v>4125</v>
      </c>
      <c r="L618" s="37" t="s">
        <v>542</v>
      </c>
    </row>
    <row r="619" spans="1:12" x14ac:dyDescent="0.35">
      <c r="A619" s="37" t="s">
        <v>457</v>
      </c>
      <c r="B619" s="37" t="s">
        <v>425</v>
      </c>
      <c r="C619" s="37" t="s">
        <v>2998</v>
      </c>
      <c r="D619" s="37" t="s">
        <v>903</v>
      </c>
      <c r="E619" s="37" t="s">
        <v>594</v>
      </c>
      <c r="F619" s="37" t="s">
        <v>14</v>
      </c>
      <c r="G619" s="37" t="s">
        <v>15</v>
      </c>
      <c r="H619" s="37">
        <v>2</v>
      </c>
      <c r="I619" s="37" t="s">
        <v>510</v>
      </c>
      <c r="J619" s="37">
        <v>1.468247248094835</v>
      </c>
      <c r="K619" s="37" t="s">
        <v>4125</v>
      </c>
      <c r="L619" s="37" t="s">
        <v>542</v>
      </c>
    </row>
    <row r="620" spans="1:12" x14ac:dyDescent="0.35">
      <c r="A620" s="37" t="s">
        <v>457</v>
      </c>
      <c r="B620" s="37" t="s">
        <v>425</v>
      </c>
      <c r="C620" s="37" t="s">
        <v>2998</v>
      </c>
      <c r="D620" s="37" t="s">
        <v>903</v>
      </c>
      <c r="E620" s="37" t="s">
        <v>595</v>
      </c>
      <c r="F620" s="37" t="s">
        <v>31</v>
      </c>
      <c r="G620" s="37" t="s">
        <v>32</v>
      </c>
      <c r="H620" s="37">
        <v>1</v>
      </c>
      <c r="I620" s="37" t="s">
        <v>510</v>
      </c>
      <c r="J620" s="37">
        <v>1.480101608806097</v>
      </c>
      <c r="K620" s="37" t="s">
        <v>4125</v>
      </c>
      <c r="L620" s="37" t="s">
        <v>541</v>
      </c>
    </row>
    <row r="621" spans="1:12" x14ac:dyDescent="0.35">
      <c r="A621" s="37" t="s">
        <v>457</v>
      </c>
      <c r="B621" s="37" t="s">
        <v>425</v>
      </c>
      <c r="C621" s="37" t="s">
        <v>2998</v>
      </c>
      <c r="D621" s="37" t="s">
        <v>903</v>
      </c>
      <c r="E621" s="37" t="s">
        <v>595</v>
      </c>
      <c r="F621" s="37" t="s">
        <v>31</v>
      </c>
      <c r="G621" s="37" t="s">
        <v>32</v>
      </c>
      <c r="H621" s="37">
        <v>2</v>
      </c>
      <c r="I621" s="37" t="s">
        <v>510</v>
      </c>
      <c r="J621" s="37">
        <v>1.573243014394581</v>
      </c>
      <c r="K621" s="37" t="s">
        <v>4125</v>
      </c>
      <c r="L621" s="37" t="s">
        <v>541</v>
      </c>
    </row>
    <row r="622" spans="1:12" x14ac:dyDescent="0.35">
      <c r="A622" s="37" t="s">
        <v>457</v>
      </c>
      <c r="B622" s="37" t="s">
        <v>425</v>
      </c>
      <c r="C622" s="37" t="s">
        <v>2998</v>
      </c>
      <c r="D622" s="37" t="s">
        <v>903</v>
      </c>
      <c r="E622" s="37" t="s">
        <v>601</v>
      </c>
      <c r="F622" s="37" t="s">
        <v>21</v>
      </c>
      <c r="G622" s="37" t="s">
        <v>22</v>
      </c>
      <c r="H622" s="37">
        <v>1</v>
      </c>
      <c r="I622" s="37" t="s">
        <v>510</v>
      </c>
      <c r="J622" s="37">
        <v>1.3801862828111771</v>
      </c>
      <c r="K622" s="37" t="s">
        <v>4125</v>
      </c>
      <c r="L622" s="37" t="s">
        <v>542</v>
      </c>
    </row>
    <row r="623" spans="1:12" x14ac:dyDescent="0.35">
      <c r="A623" s="37" t="s">
        <v>457</v>
      </c>
      <c r="B623" s="37" t="s">
        <v>425</v>
      </c>
      <c r="C623" s="37" t="s">
        <v>2998</v>
      </c>
      <c r="D623" s="37" t="s">
        <v>903</v>
      </c>
      <c r="E623" s="37" t="s">
        <v>601</v>
      </c>
      <c r="F623" s="37" t="s">
        <v>21</v>
      </c>
      <c r="G623" s="37" t="s">
        <v>22</v>
      </c>
      <c r="H623" s="37">
        <v>2</v>
      </c>
      <c r="I623" s="37" t="s">
        <v>510</v>
      </c>
      <c r="J623" s="37">
        <v>1.293818797629128</v>
      </c>
      <c r="K623" s="37" t="s">
        <v>4125</v>
      </c>
      <c r="L623" s="37" t="s">
        <v>542</v>
      </c>
    </row>
    <row r="624" spans="1:12" x14ac:dyDescent="0.35">
      <c r="A624" s="37" t="s">
        <v>457</v>
      </c>
      <c r="B624" s="37" t="s">
        <v>425</v>
      </c>
      <c r="C624" s="37" t="s">
        <v>2998</v>
      </c>
      <c r="D624" s="37" t="s">
        <v>903</v>
      </c>
      <c r="E624" s="37" t="s">
        <v>598</v>
      </c>
      <c r="F624" s="37" t="s">
        <v>25</v>
      </c>
      <c r="G624" s="37" t="s">
        <v>26</v>
      </c>
      <c r="H624" s="37">
        <v>1</v>
      </c>
      <c r="I624" s="37" t="s">
        <v>510</v>
      </c>
      <c r="J624" s="37">
        <v>1.3039796782387809</v>
      </c>
      <c r="K624" s="37" t="s">
        <v>4125</v>
      </c>
      <c r="L624" s="37" t="s">
        <v>542</v>
      </c>
    </row>
    <row r="625" spans="1:12" x14ac:dyDescent="0.35">
      <c r="A625" s="37" t="s">
        <v>457</v>
      </c>
      <c r="B625" s="37" t="s">
        <v>425</v>
      </c>
      <c r="C625" s="37" t="s">
        <v>2998</v>
      </c>
      <c r="D625" s="37" t="s">
        <v>903</v>
      </c>
      <c r="E625" s="37" t="s">
        <v>598</v>
      </c>
      <c r="F625" s="37" t="s">
        <v>25</v>
      </c>
      <c r="G625" s="37" t="s">
        <v>26</v>
      </c>
      <c r="H625" s="37">
        <v>2</v>
      </c>
      <c r="I625" s="37" t="s">
        <v>510</v>
      </c>
      <c r="J625" s="37">
        <v>1.21930567315834</v>
      </c>
      <c r="K625" s="37" t="s">
        <v>4125</v>
      </c>
      <c r="L625" s="37" t="s">
        <v>542</v>
      </c>
    </row>
    <row r="626" spans="1:12" x14ac:dyDescent="0.35">
      <c r="A626" s="37" t="s">
        <v>457</v>
      </c>
      <c r="B626" s="37" t="s">
        <v>425</v>
      </c>
      <c r="C626" s="37" t="s">
        <v>2998</v>
      </c>
      <c r="D626" s="37" t="s">
        <v>903</v>
      </c>
      <c r="E626" s="37" t="s">
        <v>596</v>
      </c>
      <c r="F626" s="37" t="s">
        <v>27</v>
      </c>
      <c r="G626" s="37" t="s">
        <v>3000</v>
      </c>
      <c r="H626" s="37">
        <v>1</v>
      </c>
      <c r="I626" s="37" t="s">
        <v>510</v>
      </c>
      <c r="J626" s="37">
        <v>1.4597798475867909</v>
      </c>
      <c r="K626" s="37" t="s">
        <v>4125</v>
      </c>
      <c r="L626" s="37" t="s">
        <v>542</v>
      </c>
    </row>
    <row r="627" spans="1:12" x14ac:dyDescent="0.35">
      <c r="A627" s="37" t="s">
        <v>457</v>
      </c>
      <c r="B627" s="37" t="s">
        <v>425</v>
      </c>
      <c r="C627" s="37" t="s">
        <v>2998</v>
      </c>
      <c r="D627" s="37" t="s">
        <v>903</v>
      </c>
      <c r="E627" s="37" t="s">
        <v>596</v>
      </c>
      <c r="F627" s="37" t="s">
        <v>27</v>
      </c>
      <c r="G627" s="37" t="s">
        <v>3000</v>
      </c>
      <c r="H627" s="37">
        <v>2</v>
      </c>
      <c r="I627" s="37" t="s">
        <v>510</v>
      </c>
      <c r="J627" s="37">
        <v>1.4530059271803559</v>
      </c>
      <c r="K627" s="37" t="s">
        <v>4125</v>
      </c>
      <c r="L627" s="37" t="s">
        <v>542</v>
      </c>
    </row>
    <row r="628" spans="1:12" x14ac:dyDescent="0.35">
      <c r="A628" s="37" t="s">
        <v>457</v>
      </c>
      <c r="B628" s="37" t="s">
        <v>425</v>
      </c>
      <c r="C628" s="37" t="s">
        <v>2998</v>
      </c>
      <c r="D628" s="37" t="s">
        <v>903</v>
      </c>
      <c r="E628" s="37" t="s">
        <v>597</v>
      </c>
      <c r="F628" s="37" t="s">
        <v>29</v>
      </c>
      <c r="G628" s="37" t="s">
        <v>3001</v>
      </c>
      <c r="H628" s="37">
        <v>1</v>
      </c>
      <c r="I628" s="37" t="s">
        <v>510</v>
      </c>
      <c r="J628" s="37">
        <v>1.383573243014395</v>
      </c>
      <c r="K628" s="37" t="s">
        <v>4125</v>
      </c>
      <c r="L628" s="37" t="s">
        <v>542</v>
      </c>
    </row>
    <row r="629" spans="1:12" x14ac:dyDescent="0.35">
      <c r="A629" s="37" t="s">
        <v>457</v>
      </c>
      <c r="B629" s="37" t="s">
        <v>425</v>
      </c>
      <c r="C629" s="37" t="s">
        <v>2998</v>
      </c>
      <c r="D629" s="37" t="s">
        <v>903</v>
      </c>
      <c r="E629" s="37" t="s">
        <v>597</v>
      </c>
      <c r="F629" s="37" t="s">
        <v>29</v>
      </c>
      <c r="G629" s="37" t="s">
        <v>3001</v>
      </c>
      <c r="H629" s="37">
        <v>2</v>
      </c>
      <c r="I629" s="37" t="s">
        <v>510</v>
      </c>
      <c r="J629" s="37">
        <v>1.3920406435224391</v>
      </c>
      <c r="K629" s="37" t="s">
        <v>4125</v>
      </c>
      <c r="L629" s="37" t="s">
        <v>542</v>
      </c>
    </row>
    <row r="630" spans="1:12" x14ac:dyDescent="0.35">
      <c r="A630" s="37" t="s">
        <v>457</v>
      </c>
      <c r="B630" s="37" t="s">
        <v>425</v>
      </c>
      <c r="C630" s="37" t="s">
        <v>2998</v>
      </c>
      <c r="D630" s="37" t="s">
        <v>903</v>
      </c>
      <c r="E630" s="37" t="s">
        <v>3003</v>
      </c>
      <c r="F630" s="37" t="s">
        <v>17</v>
      </c>
      <c r="G630" s="37" t="s">
        <v>3002</v>
      </c>
      <c r="H630" s="37">
        <v>1</v>
      </c>
      <c r="I630" s="37" t="s">
        <v>510</v>
      </c>
      <c r="J630" s="37">
        <v>0.88399661303979682</v>
      </c>
      <c r="K630" s="37" t="s">
        <v>4125</v>
      </c>
      <c r="L630" s="37" t="s">
        <v>542</v>
      </c>
    </row>
    <row r="631" spans="1:12" x14ac:dyDescent="0.35">
      <c r="A631" s="37" t="s">
        <v>457</v>
      </c>
      <c r="B631" s="37" t="s">
        <v>425</v>
      </c>
      <c r="C631" s="37" t="s">
        <v>2998</v>
      </c>
      <c r="D631" s="37" t="s">
        <v>903</v>
      </c>
      <c r="E631" s="37" t="s">
        <v>3003</v>
      </c>
      <c r="F631" s="37" t="s">
        <v>17</v>
      </c>
      <c r="G631" s="37" t="s">
        <v>3002</v>
      </c>
      <c r="H631" s="37">
        <v>2</v>
      </c>
      <c r="I631" s="37" t="s">
        <v>510</v>
      </c>
      <c r="J631" s="37">
        <v>0.91109229466553787</v>
      </c>
      <c r="K631" s="37" t="s">
        <v>4125</v>
      </c>
      <c r="L631" s="37" t="s">
        <v>542</v>
      </c>
    </row>
    <row r="632" spans="1:12" x14ac:dyDescent="0.35">
      <c r="A632" s="37" t="s">
        <v>457</v>
      </c>
      <c r="B632" s="37" t="s">
        <v>425</v>
      </c>
      <c r="C632" s="37" t="s">
        <v>2998</v>
      </c>
      <c r="D632" s="37" t="s">
        <v>903</v>
      </c>
      <c r="E632" s="37" t="s">
        <v>3004</v>
      </c>
      <c r="F632" s="37" t="s">
        <v>386</v>
      </c>
      <c r="G632" s="37" t="s">
        <v>387</v>
      </c>
      <c r="H632" s="37">
        <v>1</v>
      </c>
      <c r="I632" s="37" t="s">
        <v>510</v>
      </c>
      <c r="J632" s="37">
        <v>1.3886536833192209</v>
      </c>
      <c r="K632" s="37" t="s">
        <v>4125</v>
      </c>
      <c r="L632" s="37" t="s">
        <v>542</v>
      </c>
    </row>
    <row r="633" spans="1:12" x14ac:dyDescent="0.35">
      <c r="A633" s="37" t="s">
        <v>457</v>
      </c>
      <c r="B633" s="37" t="s">
        <v>425</v>
      </c>
      <c r="C633" s="37" t="s">
        <v>2998</v>
      </c>
      <c r="D633" s="37" t="s">
        <v>903</v>
      </c>
      <c r="E633" s="37" t="s">
        <v>3004</v>
      </c>
      <c r="F633" s="37" t="s">
        <v>386</v>
      </c>
      <c r="G633" s="37" t="s">
        <v>387</v>
      </c>
      <c r="H633" s="37">
        <v>2</v>
      </c>
      <c r="I633" s="37" t="s">
        <v>510</v>
      </c>
      <c r="J633" s="37">
        <v>1.2988992379339539</v>
      </c>
      <c r="K633" s="37" t="s">
        <v>4125</v>
      </c>
      <c r="L633" s="37" t="s">
        <v>542</v>
      </c>
    </row>
    <row r="634" spans="1:12" x14ac:dyDescent="0.35">
      <c r="A634" s="37" t="s">
        <v>457</v>
      </c>
      <c r="B634" s="37" t="s">
        <v>425</v>
      </c>
      <c r="C634" s="37" t="s">
        <v>2998</v>
      </c>
      <c r="D634" s="37" t="s">
        <v>903</v>
      </c>
      <c r="E634" s="37" t="s">
        <v>599</v>
      </c>
      <c r="F634" s="37" t="s">
        <v>383</v>
      </c>
      <c r="G634" s="37" t="s">
        <v>3005</v>
      </c>
      <c r="H634" s="37">
        <v>1</v>
      </c>
      <c r="I634" s="37" t="s">
        <v>510</v>
      </c>
      <c r="J634" s="37">
        <v>1.280270956816258</v>
      </c>
      <c r="K634" s="37" t="s">
        <v>4125</v>
      </c>
      <c r="L634" s="37" t="s">
        <v>542</v>
      </c>
    </row>
    <row r="635" spans="1:12" x14ac:dyDescent="0.35">
      <c r="A635" s="37" t="s">
        <v>457</v>
      </c>
      <c r="B635" s="37" t="s">
        <v>425</v>
      </c>
      <c r="C635" s="37" t="s">
        <v>2998</v>
      </c>
      <c r="D635" s="37" t="s">
        <v>903</v>
      </c>
      <c r="E635" s="37" t="s">
        <v>599</v>
      </c>
      <c r="F635" s="37" t="s">
        <v>383</v>
      </c>
      <c r="G635" s="37" t="s">
        <v>3005</v>
      </c>
      <c r="H635" s="37">
        <v>2</v>
      </c>
      <c r="I635" s="37" t="s">
        <v>510</v>
      </c>
      <c r="J635" s="37">
        <v>1.2303132938187979</v>
      </c>
      <c r="K635" s="37" t="s">
        <v>4125</v>
      </c>
      <c r="L635" s="37" t="s">
        <v>542</v>
      </c>
    </row>
    <row r="636" spans="1:12" x14ac:dyDescent="0.35">
      <c r="A636" s="37" t="s">
        <v>457</v>
      </c>
      <c r="B636" s="37" t="s">
        <v>425</v>
      </c>
      <c r="C636" s="37" t="s">
        <v>2998</v>
      </c>
      <c r="D636" s="37" t="s">
        <v>903</v>
      </c>
      <c r="E636" s="37" t="s">
        <v>600</v>
      </c>
      <c r="F636" s="37" t="s">
        <v>389</v>
      </c>
      <c r="G636" s="37" t="s">
        <v>390</v>
      </c>
      <c r="H636" s="37">
        <v>1</v>
      </c>
      <c r="I636" s="37" t="s">
        <v>510</v>
      </c>
      <c r="J636" s="37">
        <v>1.2396274343776461</v>
      </c>
      <c r="K636" s="37" t="s">
        <v>4125</v>
      </c>
      <c r="L636" s="37" t="s">
        <v>542</v>
      </c>
    </row>
    <row r="637" spans="1:12" x14ac:dyDescent="0.35">
      <c r="A637" s="37" t="s">
        <v>457</v>
      </c>
      <c r="B637" s="37" t="s">
        <v>425</v>
      </c>
      <c r="C637" s="37" t="s">
        <v>2998</v>
      </c>
      <c r="D637" s="37" t="s">
        <v>903</v>
      </c>
      <c r="E637" s="37" t="s">
        <v>600</v>
      </c>
      <c r="F637" s="37" t="s">
        <v>389</v>
      </c>
      <c r="G637" s="37" t="s">
        <v>390</v>
      </c>
      <c r="H637" s="37">
        <v>2</v>
      </c>
      <c r="I637" s="37" t="s">
        <v>510</v>
      </c>
      <c r="J637" s="37">
        <v>1.215918712955123</v>
      </c>
      <c r="K637" s="37" t="s">
        <v>4125</v>
      </c>
      <c r="L637" s="37" t="s">
        <v>542</v>
      </c>
    </row>
    <row r="638" spans="1:12" x14ac:dyDescent="0.35">
      <c r="A638" s="37" t="s">
        <v>457</v>
      </c>
      <c r="B638" s="37" t="s">
        <v>425</v>
      </c>
      <c r="C638" s="37" t="s">
        <v>2998</v>
      </c>
      <c r="D638" s="37" t="s">
        <v>902</v>
      </c>
      <c r="E638" s="37" t="s">
        <v>592</v>
      </c>
      <c r="F638" s="37" t="s">
        <v>8</v>
      </c>
      <c r="G638" s="37" t="s">
        <v>9</v>
      </c>
      <c r="H638" s="37">
        <v>1</v>
      </c>
      <c r="I638" s="37" t="s">
        <v>3006</v>
      </c>
      <c r="J638" s="37">
        <v>6.3734939759036147</v>
      </c>
      <c r="K638" s="37" t="s">
        <v>4125</v>
      </c>
      <c r="L638" s="37" t="s">
        <v>541</v>
      </c>
    </row>
    <row r="639" spans="1:12" x14ac:dyDescent="0.35">
      <c r="A639" s="37" t="s">
        <v>457</v>
      </c>
      <c r="B639" s="37" t="s">
        <v>425</v>
      </c>
      <c r="C639" s="37" t="s">
        <v>2998</v>
      </c>
      <c r="D639" s="37" t="s">
        <v>902</v>
      </c>
      <c r="E639" s="37" t="s">
        <v>592</v>
      </c>
      <c r="F639" s="37" t="s">
        <v>8</v>
      </c>
      <c r="G639" s="37" t="s">
        <v>9</v>
      </c>
      <c r="H639" s="37">
        <v>2</v>
      </c>
      <c r="I639" s="37" t="s">
        <v>3006</v>
      </c>
      <c r="J639" s="37">
        <v>6.7188755020080322</v>
      </c>
      <c r="K639" s="37" t="s">
        <v>4125</v>
      </c>
      <c r="L639" s="37" t="s">
        <v>541</v>
      </c>
    </row>
    <row r="640" spans="1:12" x14ac:dyDescent="0.35">
      <c r="A640" s="37" t="s">
        <v>457</v>
      </c>
      <c r="B640" s="37" t="s">
        <v>425</v>
      </c>
      <c r="C640" s="37" t="s">
        <v>2998</v>
      </c>
      <c r="D640" s="37" t="s">
        <v>902</v>
      </c>
      <c r="E640" s="37" t="s">
        <v>593</v>
      </c>
      <c r="F640" s="37" t="s">
        <v>23</v>
      </c>
      <c r="G640" s="37" t="s">
        <v>2999</v>
      </c>
      <c r="H640" s="37">
        <v>1</v>
      </c>
      <c r="I640" s="37" t="s">
        <v>3006</v>
      </c>
      <c r="J640" s="37">
        <v>5.8694779116465856</v>
      </c>
      <c r="K640" s="37" t="s">
        <v>4125</v>
      </c>
      <c r="L640" s="37" t="s">
        <v>541</v>
      </c>
    </row>
    <row r="641" spans="1:12" x14ac:dyDescent="0.35">
      <c r="A641" s="37" t="s">
        <v>457</v>
      </c>
      <c r="B641" s="37" t="s">
        <v>425</v>
      </c>
      <c r="C641" s="37" t="s">
        <v>2998</v>
      </c>
      <c r="D641" s="37" t="s">
        <v>902</v>
      </c>
      <c r="E641" s="37" t="s">
        <v>593</v>
      </c>
      <c r="F641" s="37" t="s">
        <v>23</v>
      </c>
      <c r="G641" s="37" t="s">
        <v>2999</v>
      </c>
      <c r="H641" s="37">
        <v>2</v>
      </c>
      <c r="I641" s="37" t="s">
        <v>3006</v>
      </c>
      <c r="J641" s="37">
        <v>5.5682730923694779</v>
      </c>
      <c r="K641" s="37" t="s">
        <v>4125</v>
      </c>
      <c r="L641" s="37" t="s">
        <v>541</v>
      </c>
    </row>
    <row r="642" spans="1:12" x14ac:dyDescent="0.35">
      <c r="A642" s="37" t="s">
        <v>457</v>
      </c>
      <c r="B642" s="37" t="s">
        <v>425</v>
      </c>
      <c r="C642" s="37" t="s">
        <v>2998</v>
      </c>
      <c r="D642" s="37" t="s">
        <v>902</v>
      </c>
      <c r="E642" s="37" t="s">
        <v>594</v>
      </c>
      <c r="F642" s="37" t="s">
        <v>14</v>
      </c>
      <c r="G642" s="37" t="s">
        <v>15</v>
      </c>
      <c r="H642" s="37">
        <v>1</v>
      </c>
      <c r="I642" s="37" t="s">
        <v>3006</v>
      </c>
      <c r="J642" s="37">
        <v>5.118473895582329</v>
      </c>
      <c r="K642" s="37" t="s">
        <v>4125</v>
      </c>
      <c r="L642" s="37" t="s">
        <v>541</v>
      </c>
    </row>
    <row r="643" spans="1:12" x14ac:dyDescent="0.35">
      <c r="A643" s="37" t="s">
        <v>457</v>
      </c>
      <c r="B643" s="37" t="s">
        <v>425</v>
      </c>
      <c r="C643" s="37" t="s">
        <v>2998</v>
      </c>
      <c r="D643" s="37" t="s">
        <v>902</v>
      </c>
      <c r="E643" s="37" t="s">
        <v>594</v>
      </c>
      <c r="F643" s="37" t="s">
        <v>14</v>
      </c>
      <c r="G643" s="37" t="s">
        <v>15</v>
      </c>
      <c r="H643" s="37">
        <v>2</v>
      </c>
      <c r="I643" s="37" t="s">
        <v>3006</v>
      </c>
      <c r="J643" s="37">
        <v>4.8564257028112454</v>
      </c>
      <c r="K643" s="37" t="s">
        <v>4125</v>
      </c>
      <c r="L643" s="37" t="s">
        <v>541</v>
      </c>
    </row>
    <row r="644" spans="1:12" x14ac:dyDescent="0.35">
      <c r="A644" s="37" t="s">
        <v>457</v>
      </c>
      <c r="B644" s="37" t="s">
        <v>425</v>
      </c>
      <c r="C644" s="37" t="s">
        <v>2998</v>
      </c>
      <c r="D644" s="37" t="s">
        <v>902</v>
      </c>
      <c r="E644" s="37" t="s">
        <v>595</v>
      </c>
      <c r="F644" s="37" t="s">
        <v>31</v>
      </c>
      <c r="G644" s="37" t="s">
        <v>32</v>
      </c>
      <c r="H644" s="37">
        <v>1</v>
      </c>
      <c r="I644" s="37" t="s">
        <v>3006</v>
      </c>
      <c r="J644" s="37">
        <v>4.3995983935742968</v>
      </c>
      <c r="K644" s="37" t="s">
        <v>4125</v>
      </c>
      <c r="L644" s="37" t="s">
        <v>541</v>
      </c>
    </row>
    <row r="645" spans="1:12" x14ac:dyDescent="0.35">
      <c r="A645" s="37" t="s">
        <v>457</v>
      </c>
      <c r="B645" s="37" t="s">
        <v>425</v>
      </c>
      <c r="C645" s="37" t="s">
        <v>2998</v>
      </c>
      <c r="D645" s="37" t="s">
        <v>902</v>
      </c>
      <c r="E645" s="37" t="s">
        <v>595</v>
      </c>
      <c r="F645" s="37" t="s">
        <v>31</v>
      </c>
      <c r="G645" s="37" t="s">
        <v>32</v>
      </c>
      <c r="H645" s="37">
        <v>2</v>
      </c>
      <c r="I645" s="37" t="s">
        <v>3006</v>
      </c>
      <c r="J645" s="37">
        <v>4.2108433734939759</v>
      </c>
      <c r="K645" s="37" t="s">
        <v>4125</v>
      </c>
      <c r="L645" s="37" t="s">
        <v>541</v>
      </c>
    </row>
    <row r="646" spans="1:12" x14ac:dyDescent="0.35">
      <c r="A646" s="37" t="s">
        <v>457</v>
      </c>
      <c r="B646" s="37" t="s">
        <v>425</v>
      </c>
      <c r="C646" s="37" t="s">
        <v>2998</v>
      </c>
      <c r="D646" s="37" t="s">
        <v>902</v>
      </c>
      <c r="E646" s="37" t="s">
        <v>601</v>
      </c>
      <c r="F646" s="37" t="s">
        <v>21</v>
      </c>
      <c r="G646" s="37" t="s">
        <v>22</v>
      </c>
      <c r="H646" s="37">
        <v>1</v>
      </c>
      <c r="I646" s="37" t="s">
        <v>3006</v>
      </c>
      <c r="J646" s="37">
        <v>2.0120481927710849</v>
      </c>
      <c r="K646" s="37" t="s">
        <v>4125</v>
      </c>
      <c r="L646" s="37" t="s">
        <v>541</v>
      </c>
    </row>
    <row r="647" spans="1:12" x14ac:dyDescent="0.35">
      <c r="A647" s="37" t="s">
        <v>457</v>
      </c>
      <c r="B647" s="37" t="s">
        <v>425</v>
      </c>
      <c r="C647" s="37" t="s">
        <v>2998</v>
      </c>
      <c r="D647" s="37" t="s">
        <v>902</v>
      </c>
      <c r="E647" s="37" t="s">
        <v>601</v>
      </c>
      <c r="F647" s="37" t="s">
        <v>21</v>
      </c>
      <c r="G647" s="37" t="s">
        <v>22</v>
      </c>
      <c r="H647" s="37">
        <v>2</v>
      </c>
      <c r="I647" s="37" t="s">
        <v>3006</v>
      </c>
      <c r="J647" s="37">
        <v>2.132530120481928</v>
      </c>
      <c r="K647" s="37" t="s">
        <v>4125</v>
      </c>
      <c r="L647" s="37" t="s">
        <v>541</v>
      </c>
    </row>
    <row r="648" spans="1:12" x14ac:dyDescent="0.35">
      <c r="A648" s="37" t="s">
        <v>457</v>
      </c>
      <c r="B648" s="37" t="s">
        <v>425</v>
      </c>
      <c r="C648" s="37" t="s">
        <v>2998</v>
      </c>
      <c r="D648" s="37" t="s">
        <v>902</v>
      </c>
      <c r="E648" s="37" t="s">
        <v>598</v>
      </c>
      <c r="F648" s="37" t="s">
        <v>25</v>
      </c>
      <c r="G648" s="37" t="s">
        <v>26</v>
      </c>
      <c r="H648" s="37">
        <v>1</v>
      </c>
      <c r="I648" s="37" t="s">
        <v>3006</v>
      </c>
      <c r="J648" s="37">
        <v>3.4799196787148601</v>
      </c>
      <c r="K648" s="37" t="s">
        <v>4125</v>
      </c>
      <c r="L648" s="37" t="s">
        <v>541</v>
      </c>
    </row>
    <row r="649" spans="1:12" x14ac:dyDescent="0.35">
      <c r="A649" s="37" t="s">
        <v>457</v>
      </c>
      <c r="B649" s="37" t="s">
        <v>425</v>
      </c>
      <c r="C649" s="37" t="s">
        <v>2998</v>
      </c>
      <c r="D649" s="37" t="s">
        <v>902</v>
      </c>
      <c r="E649" s="37" t="s">
        <v>598</v>
      </c>
      <c r="F649" s="37" t="s">
        <v>25</v>
      </c>
      <c r="G649" s="37" t="s">
        <v>26</v>
      </c>
      <c r="H649" s="37">
        <v>2</v>
      </c>
      <c r="I649" s="37" t="s">
        <v>3006</v>
      </c>
      <c r="J649" s="37">
        <v>3.381526104417671</v>
      </c>
      <c r="K649" s="37" t="s">
        <v>4125</v>
      </c>
      <c r="L649" s="37" t="s">
        <v>541</v>
      </c>
    </row>
    <row r="650" spans="1:12" x14ac:dyDescent="0.35">
      <c r="A650" s="37" t="s">
        <v>457</v>
      </c>
      <c r="B650" s="37" t="s">
        <v>425</v>
      </c>
      <c r="C650" s="37" t="s">
        <v>2998</v>
      </c>
      <c r="D650" s="37" t="s">
        <v>902</v>
      </c>
      <c r="E650" s="37" t="s">
        <v>596</v>
      </c>
      <c r="F650" s="37" t="s">
        <v>27</v>
      </c>
      <c r="G650" s="37" t="s">
        <v>3000</v>
      </c>
      <c r="H650" s="37">
        <v>1</v>
      </c>
      <c r="I650" s="37" t="s">
        <v>3006</v>
      </c>
      <c r="J650" s="37">
        <v>2.977911646586346</v>
      </c>
      <c r="K650" s="37" t="s">
        <v>4125</v>
      </c>
      <c r="L650" s="37" t="s">
        <v>541</v>
      </c>
    </row>
    <row r="651" spans="1:12" x14ac:dyDescent="0.35">
      <c r="A651" s="37" t="s">
        <v>457</v>
      </c>
      <c r="B651" s="37" t="s">
        <v>425</v>
      </c>
      <c r="C651" s="37" t="s">
        <v>2998</v>
      </c>
      <c r="D651" s="37" t="s">
        <v>902</v>
      </c>
      <c r="E651" s="37" t="s">
        <v>596</v>
      </c>
      <c r="F651" s="37" t="s">
        <v>27</v>
      </c>
      <c r="G651" s="37" t="s">
        <v>3000</v>
      </c>
      <c r="H651" s="37">
        <v>2</v>
      </c>
      <c r="I651" s="37" t="s">
        <v>3006</v>
      </c>
      <c r="J651" s="37">
        <v>3.1907630522088359</v>
      </c>
      <c r="K651" s="37" t="s">
        <v>4125</v>
      </c>
      <c r="L651" s="37" t="s">
        <v>541</v>
      </c>
    </row>
    <row r="652" spans="1:12" x14ac:dyDescent="0.35">
      <c r="A652" s="37" t="s">
        <v>457</v>
      </c>
      <c r="B652" s="37" t="s">
        <v>425</v>
      </c>
      <c r="C652" s="37" t="s">
        <v>2998</v>
      </c>
      <c r="D652" s="37" t="s">
        <v>902</v>
      </c>
      <c r="E652" s="37" t="s">
        <v>597</v>
      </c>
      <c r="F652" s="37" t="s">
        <v>29</v>
      </c>
      <c r="G652" s="37" t="s">
        <v>3001</v>
      </c>
      <c r="H652" s="37">
        <v>1</v>
      </c>
      <c r="I652" s="37" t="s">
        <v>3006</v>
      </c>
      <c r="J652" s="37">
        <v>4.0823293172690764</v>
      </c>
      <c r="K652" s="37" t="s">
        <v>4125</v>
      </c>
      <c r="L652" s="37" t="s">
        <v>541</v>
      </c>
    </row>
    <row r="653" spans="1:12" x14ac:dyDescent="0.35">
      <c r="A653" s="37" t="s">
        <v>457</v>
      </c>
      <c r="B653" s="37" t="s">
        <v>425</v>
      </c>
      <c r="C653" s="37" t="s">
        <v>2998</v>
      </c>
      <c r="D653" s="37" t="s">
        <v>902</v>
      </c>
      <c r="E653" s="37" t="s">
        <v>597</v>
      </c>
      <c r="F653" s="37" t="s">
        <v>29</v>
      </c>
      <c r="G653" s="37" t="s">
        <v>3001</v>
      </c>
      <c r="H653" s="37">
        <v>2</v>
      </c>
      <c r="I653" s="37" t="s">
        <v>3006</v>
      </c>
      <c r="J653" s="37">
        <v>4.2871485943775101</v>
      </c>
      <c r="K653" s="37" t="s">
        <v>4125</v>
      </c>
      <c r="L653" s="37" t="s">
        <v>541</v>
      </c>
    </row>
    <row r="654" spans="1:12" x14ac:dyDescent="0.35">
      <c r="A654" s="37" t="s">
        <v>457</v>
      </c>
      <c r="B654" s="37" t="s">
        <v>425</v>
      </c>
      <c r="C654" s="37" t="s">
        <v>2998</v>
      </c>
      <c r="D654" s="37" t="s">
        <v>902</v>
      </c>
      <c r="E654" s="37" t="s">
        <v>3003</v>
      </c>
      <c r="F654" s="37" t="s">
        <v>17</v>
      </c>
      <c r="G654" s="37" t="s">
        <v>3002</v>
      </c>
      <c r="H654" s="37">
        <v>1</v>
      </c>
      <c r="I654" s="37" t="s">
        <v>3006</v>
      </c>
      <c r="J654" s="37">
        <v>0.87349397590361444</v>
      </c>
      <c r="K654" s="37" t="s">
        <v>4125</v>
      </c>
      <c r="L654" s="37" t="s">
        <v>542</v>
      </c>
    </row>
    <row r="655" spans="1:12" x14ac:dyDescent="0.35">
      <c r="A655" s="37" t="s">
        <v>457</v>
      </c>
      <c r="B655" s="37" t="s">
        <v>425</v>
      </c>
      <c r="C655" s="37" t="s">
        <v>2998</v>
      </c>
      <c r="D655" s="37" t="s">
        <v>902</v>
      </c>
      <c r="E655" s="37" t="s">
        <v>3003</v>
      </c>
      <c r="F655" s="37" t="s">
        <v>17</v>
      </c>
      <c r="G655" s="37" t="s">
        <v>3002</v>
      </c>
      <c r="H655" s="37">
        <v>2</v>
      </c>
      <c r="I655" s="37" t="s">
        <v>3006</v>
      </c>
      <c r="J655" s="37">
        <v>0.8775100401606426</v>
      </c>
      <c r="K655" s="37" t="s">
        <v>4125</v>
      </c>
      <c r="L655" s="37" t="s">
        <v>542</v>
      </c>
    </row>
    <row r="656" spans="1:12" x14ac:dyDescent="0.35">
      <c r="A656" s="37" t="s">
        <v>457</v>
      </c>
      <c r="B656" s="37" t="s">
        <v>425</v>
      </c>
      <c r="C656" s="37" t="s">
        <v>2998</v>
      </c>
      <c r="D656" s="37" t="s">
        <v>903</v>
      </c>
      <c r="E656" s="37" t="s">
        <v>592</v>
      </c>
      <c r="F656" s="37" t="s">
        <v>8</v>
      </c>
      <c r="G656" s="37" t="s">
        <v>9</v>
      </c>
      <c r="H656" s="37">
        <v>1</v>
      </c>
      <c r="I656" s="37" t="s">
        <v>3006</v>
      </c>
      <c r="J656" s="37">
        <v>8.5518030910131646</v>
      </c>
      <c r="K656" s="37" t="s">
        <v>4125</v>
      </c>
      <c r="L656" s="37" t="s">
        <v>541</v>
      </c>
    </row>
    <row r="657" spans="1:12" x14ac:dyDescent="0.35">
      <c r="A657" s="37" t="s">
        <v>457</v>
      </c>
      <c r="B657" s="37" t="s">
        <v>425</v>
      </c>
      <c r="C657" s="37" t="s">
        <v>2998</v>
      </c>
      <c r="D657" s="37" t="s">
        <v>903</v>
      </c>
      <c r="E657" s="37" t="s">
        <v>592</v>
      </c>
      <c r="F657" s="37" t="s">
        <v>8</v>
      </c>
      <c r="G657" s="37" t="s">
        <v>9</v>
      </c>
      <c r="H657" s="37">
        <v>2</v>
      </c>
      <c r="I657" s="37" t="s">
        <v>3006</v>
      </c>
      <c r="J657" s="37">
        <v>8.7452776187750434</v>
      </c>
      <c r="K657" s="37" t="s">
        <v>4125</v>
      </c>
      <c r="L657" s="37" t="s">
        <v>541</v>
      </c>
    </row>
    <row r="658" spans="1:12" x14ac:dyDescent="0.35">
      <c r="A658" s="37" t="s">
        <v>457</v>
      </c>
      <c r="B658" s="37" t="s">
        <v>425</v>
      </c>
      <c r="C658" s="37" t="s">
        <v>2998</v>
      </c>
      <c r="D658" s="37" t="s">
        <v>903</v>
      </c>
      <c r="E658" s="37" t="s">
        <v>593</v>
      </c>
      <c r="F658" s="37" t="s">
        <v>23</v>
      </c>
      <c r="G658" s="37" t="s">
        <v>2999</v>
      </c>
      <c r="H658" s="37">
        <v>1</v>
      </c>
      <c r="I658" s="37" t="s">
        <v>3006</v>
      </c>
      <c r="J658" s="37">
        <v>7.62678878076703</v>
      </c>
      <c r="K658" s="37" t="s">
        <v>4125</v>
      </c>
      <c r="L658" s="37" t="s">
        <v>541</v>
      </c>
    </row>
    <row r="659" spans="1:12" x14ac:dyDescent="0.35">
      <c r="A659" s="37" t="s">
        <v>457</v>
      </c>
      <c r="B659" s="37" t="s">
        <v>425</v>
      </c>
      <c r="C659" s="37" t="s">
        <v>2998</v>
      </c>
      <c r="D659" s="37" t="s">
        <v>903</v>
      </c>
      <c r="E659" s="37" t="s">
        <v>593</v>
      </c>
      <c r="F659" s="37" t="s">
        <v>23</v>
      </c>
      <c r="G659" s="37" t="s">
        <v>2999</v>
      </c>
      <c r="H659" s="37">
        <v>2</v>
      </c>
      <c r="I659" s="37" t="s">
        <v>3006</v>
      </c>
      <c r="J659" s="37">
        <v>7.4516313680595321</v>
      </c>
      <c r="K659" s="37" t="s">
        <v>4125</v>
      </c>
      <c r="L659" s="37" t="s">
        <v>541</v>
      </c>
    </row>
    <row r="660" spans="1:12" x14ac:dyDescent="0.35">
      <c r="A660" s="37" t="s">
        <v>457</v>
      </c>
      <c r="B660" s="37" t="s">
        <v>425</v>
      </c>
      <c r="C660" s="37" t="s">
        <v>2998</v>
      </c>
      <c r="D660" s="37" t="s">
        <v>903</v>
      </c>
      <c r="E660" s="37" t="s">
        <v>594</v>
      </c>
      <c r="F660" s="37" t="s">
        <v>14</v>
      </c>
      <c r="G660" s="37" t="s">
        <v>15</v>
      </c>
      <c r="H660" s="37">
        <v>1</v>
      </c>
      <c r="I660" s="37" t="s">
        <v>3006</v>
      </c>
      <c r="J660" s="37">
        <v>5.5180309101316549</v>
      </c>
      <c r="K660" s="37" t="s">
        <v>4125</v>
      </c>
      <c r="L660" s="37" t="s">
        <v>541</v>
      </c>
    </row>
    <row r="661" spans="1:12" x14ac:dyDescent="0.35">
      <c r="A661" s="37" t="s">
        <v>457</v>
      </c>
      <c r="B661" s="37" t="s">
        <v>425</v>
      </c>
      <c r="C661" s="37" t="s">
        <v>2998</v>
      </c>
      <c r="D661" s="37" t="s">
        <v>903</v>
      </c>
      <c r="E661" s="37" t="s">
        <v>594</v>
      </c>
      <c r="F661" s="37" t="s">
        <v>14</v>
      </c>
      <c r="G661" s="37" t="s">
        <v>15</v>
      </c>
      <c r="H661" s="37">
        <v>2</v>
      </c>
      <c r="I661" s="37" t="s">
        <v>3006</v>
      </c>
      <c r="J661" s="37">
        <v>5.62564396107613</v>
      </c>
      <c r="K661" s="37" t="s">
        <v>4125</v>
      </c>
      <c r="L661" s="37" t="s">
        <v>541</v>
      </c>
    </row>
    <row r="662" spans="1:12" x14ac:dyDescent="0.35">
      <c r="A662" s="37" t="s">
        <v>457</v>
      </c>
      <c r="B662" s="37" t="s">
        <v>425</v>
      </c>
      <c r="C662" s="37" t="s">
        <v>2998</v>
      </c>
      <c r="D662" s="37" t="s">
        <v>903</v>
      </c>
      <c r="E662" s="37" t="s">
        <v>595</v>
      </c>
      <c r="F662" s="37" t="s">
        <v>31</v>
      </c>
      <c r="G662" s="37" t="s">
        <v>32</v>
      </c>
      <c r="H662" s="37">
        <v>1</v>
      </c>
      <c r="I662" s="37" t="s">
        <v>3006</v>
      </c>
      <c r="J662" s="37">
        <v>5.5008586147681742</v>
      </c>
      <c r="K662" s="37" t="s">
        <v>4125</v>
      </c>
      <c r="L662" s="37" t="s">
        <v>541</v>
      </c>
    </row>
    <row r="663" spans="1:12" x14ac:dyDescent="0.35">
      <c r="A663" s="37" t="s">
        <v>457</v>
      </c>
      <c r="B663" s="37" t="s">
        <v>425</v>
      </c>
      <c r="C663" s="37" t="s">
        <v>2998</v>
      </c>
      <c r="D663" s="37" t="s">
        <v>903</v>
      </c>
      <c r="E663" s="37" t="s">
        <v>595</v>
      </c>
      <c r="F663" s="37" t="s">
        <v>31</v>
      </c>
      <c r="G663" s="37" t="s">
        <v>32</v>
      </c>
      <c r="H663" s="37">
        <v>2</v>
      </c>
      <c r="I663" s="37" t="s">
        <v>3006</v>
      </c>
      <c r="J663" s="37">
        <v>5.801946193474528</v>
      </c>
      <c r="K663" s="37" t="s">
        <v>4125</v>
      </c>
      <c r="L663" s="37" t="s">
        <v>541</v>
      </c>
    </row>
    <row r="664" spans="1:12" x14ac:dyDescent="0.35">
      <c r="A664" s="37" t="s">
        <v>457</v>
      </c>
      <c r="B664" s="37" t="s">
        <v>425</v>
      </c>
      <c r="C664" s="37" t="s">
        <v>2998</v>
      </c>
      <c r="D664" s="37" t="s">
        <v>903</v>
      </c>
      <c r="E664" s="37" t="s">
        <v>601</v>
      </c>
      <c r="F664" s="37" t="s">
        <v>21</v>
      </c>
      <c r="G664" s="37" t="s">
        <v>22</v>
      </c>
      <c r="H664" s="37">
        <v>1</v>
      </c>
      <c r="I664" s="37" t="s">
        <v>3006</v>
      </c>
      <c r="J664" s="37">
        <v>2.7945048654836859</v>
      </c>
      <c r="K664" s="37" t="s">
        <v>4125</v>
      </c>
      <c r="L664" s="37" t="s">
        <v>541</v>
      </c>
    </row>
    <row r="665" spans="1:12" x14ac:dyDescent="0.35">
      <c r="A665" s="37" t="s">
        <v>457</v>
      </c>
      <c r="B665" s="37" t="s">
        <v>425</v>
      </c>
      <c r="C665" s="37" t="s">
        <v>2998</v>
      </c>
      <c r="D665" s="37" t="s">
        <v>903</v>
      </c>
      <c r="E665" s="37" t="s">
        <v>601</v>
      </c>
      <c r="F665" s="37" t="s">
        <v>21</v>
      </c>
      <c r="G665" s="37" t="s">
        <v>22</v>
      </c>
      <c r="H665" s="37">
        <v>2</v>
      </c>
      <c r="I665" s="37" t="s">
        <v>3006</v>
      </c>
      <c r="J665" s="37">
        <v>2.873497424155695</v>
      </c>
      <c r="K665" s="37" t="s">
        <v>4125</v>
      </c>
      <c r="L665" s="37" t="s">
        <v>541</v>
      </c>
    </row>
    <row r="666" spans="1:12" x14ac:dyDescent="0.35">
      <c r="A666" s="37" t="s">
        <v>457</v>
      </c>
      <c r="B666" s="37" t="s">
        <v>425</v>
      </c>
      <c r="C666" s="37" t="s">
        <v>2998</v>
      </c>
      <c r="D666" s="37" t="s">
        <v>903</v>
      </c>
      <c r="E666" s="37" t="s">
        <v>598</v>
      </c>
      <c r="F666" s="37" t="s">
        <v>25</v>
      </c>
      <c r="G666" s="37" t="s">
        <v>26</v>
      </c>
      <c r="H666" s="37">
        <v>1</v>
      </c>
      <c r="I666" s="37" t="s">
        <v>3006</v>
      </c>
      <c r="J666" s="37">
        <v>4.5941614195764169</v>
      </c>
      <c r="K666" s="37" t="s">
        <v>4125</v>
      </c>
      <c r="L666" s="37" t="s">
        <v>541</v>
      </c>
    </row>
    <row r="667" spans="1:12" x14ac:dyDescent="0.35">
      <c r="A667" s="37" t="s">
        <v>457</v>
      </c>
      <c r="B667" s="37" t="s">
        <v>425</v>
      </c>
      <c r="C667" s="37" t="s">
        <v>2998</v>
      </c>
      <c r="D667" s="37" t="s">
        <v>903</v>
      </c>
      <c r="E667" s="37" t="s">
        <v>598</v>
      </c>
      <c r="F667" s="37" t="s">
        <v>25</v>
      </c>
      <c r="G667" s="37" t="s">
        <v>26</v>
      </c>
      <c r="H667" s="37">
        <v>2</v>
      </c>
      <c r="I667" s="37" t="s">
        <v>3006</v>
      </c>
      <c r="J667" s="37">
        <v>4.7475672581568409</v>
      </c>
      <c r="K667" s="37" t="s">
        <v>4125</v>
      </c>
      <c r="L667" s="37" t="s">
        <v>541</v>
      </c>
    </row>
    <row r="668" spans="1:12" x14ac:dyDescent="0.35">
      <c r="A668" s="37" t="s">
        <v>457</v>
      </c>
      <c r="B668" s="37" t="s">
        <v>425</v>
      </c>
      <c r="C668" s="37" t="s">
        <v>2998</v>
      </c>
      <c r="D668" s="37" t="s">
        <v>903</v>
      </c>
      <c r="E668" s="37" t="s">
        <v>596</v>
      </c>
      <c r="F668" s="37" t="s">
        <v>27</v>
      </c>
      <c r="G668" s="37" t="s">
        <v>3000</v>
      </c>
      <c r="H668" s="37">
        <v>1</v>
      </c>
      <c r="I668" s="37" t="s">
        <v>3006</v>
      </c>
      <c r="J668" s="37">
        <v>5.554665140240413</v>
      </c>
      <c r="K668" s="37" t="s">
        <v>4125</v>
      </c>
      <c r="L668" s="37" t="s">
        <v>541</v>
      </c>
    </row>
    <row r="669" spans="1:12" x14ac:dyDescent="0.35">
      <c r="A669" s="37" t="s">
        <v>457</v>
      </c>
      <c r="B669" s="37" t="s">
        <v>425</v>
      </c>
      <c r="C669" s="37" t="s">
        <v>2998</v>
      </c>
      <c r="D669" s="37" t="s">
        <v>903</v>
      </c>
      <c r="E669" s="37" t="s">
        <v>596</v>
      </c>
      <c r="F669" s="37" t="s">
        <v>27</v>
      </c>
      <c r="G669" s="37" t="s">
        <v>3000</v>
      </c>
      <c r="H669" s="37">
        <v>2</v>
      </c>
      <c r="I669" s="37" t="s">
        <v>3006</v>
      </c>
      <c r="J669" s="37">
        <v>5.6966227819118487</v>
      </c>
      <c r="K669" s="37" t="s">
        <v>4125</v>
      </c>
      <c r="L669" s="37" t="s">
        <v>541</v>
      </c>
    </row>
    <row r="670" spans="1:12" x14ac:dyDescent="0.35">
      <c r="A670" s="37" t="s">
        <v>457</v>
      </c>
      <c r="B670" s="37" t="s">
        <v>425</v>
      </c>
      <c r="C670" s="37" t="s">
        <v>2998</v>
      </c>
      <c r="D670" s="37" t="s">
        <v>903</v>
      </c>
      <c r="E670" s="37" t="s">
        <v>597</v>
      </c>
      <c r="F670" s="37" t="s">
        <v>29</v>
      </c>
      <c r="G670" s="37" t="s">
        <v>3001</v>
      </c>
      <c r="H670" s="37">
        <v>1</v>
      </c>
      <c r="I670" s="37" t="s">
        <v>3006</v>
      </c>
      <c r="J670" s="37">
        <v>4.5563823697767614</v>
      </c>
      <c r="K670" s="37" t="s">
        <v>4125</v>
      </c>
      <c r="L670" s="37" t="s">
        <v>541</v>
      </c>
    </row>
    <row r="671" spans="1:12" x14ac:dyDescent="0.35">
      <c r="A671" s="37" t="s">
        <v>457</v>
      </c>
      <c r="B671" s="37" t="s">
        <v>425</v>
      </c>
      <c r="C671" s="37" t="s">
        <v>2998</v>
      </c>
      <c r="D671" s="37" t="s">
        <v>903</v>
      </c>
      <c r="E671" s="37" t="s">
        <v>597</v>
      </c>
      <c r="F671" s="37" t="s">
        <v>29</v>
      </c>
      <c r="G671" s="37" t="s">
        <v>3001</v>
      </c>
      <c r="H671" s="37">
        <v>2</v>
      </c>
      <c r="I671" s="37" t="s">
        <v>3006</v>
      </c>
      <c r="J671" s="37">
        <v>4.4899828277046367</v>
      </c>
      <c r="K671" s="37" t="s">
        <v>4125</v>
      </c>
      <c r="L671" s="37" t="s">
        <v>541</v>
      </c>
    </row>
    <row r="672" spans="1:12" x14ac:dyDescent="0.35">
      <c r="A672" s="37" t="s">
        <v>457</v>
      </c>
      <c r="B672" s="37" t="s">
        <v>425</v>
      </c>
      <c r="C672" s="37" t="s">
        <v>2998</v>
      </c>
      <c r="D672" s="37" t="s">
        <v>903</v>
      </c>
      <c r="E672" s="37" t="s">
        <v>3003</v>
      </c>
      <c r="F672" s="37" t="s">
        <v>17</v>
      </c>
      <c r="G672" s="37" t="s">
        <v>3002</v>
      </c>
      <c r="H672" s="37">
        <v>1</v>
      </c>
      <c r="I672" s="37" t="s">
        <v>3006</v>
      </c>
      <c r="J672" s="37">
        <v>0.45220377790498001</v>
      </c>
      <c r="K672" s="37" t="s">
        <v>4125</v>
      </c>
      <c r="L672" s="37" t="s">
        <v>542</v>
      </c>
    </row>
    <row r="673" spans="1:12" x14ac:dyDescent="0.35">
      <c r="A673" s="37" t="s">
        <v>457</v>
      </c>
      <c r="B673" s="37" t="s">
        <v>425</v>
      </c>
      <c r="C673" s="37" t="s">
        <v>2998</v>
      </c>
      <c r="D673" s="37" t="s">
        <v>903</v>
      </c>
      <c r="E673" s="37" t="s">
        <v>3003</v>
      </c>
      <c r="F673" s="37" t="s">
        <v>17</v>
      </c>
      <c r="G673" s="37" t="s">
        <v>3002</v>
      </c>
      <c r="H673" s="37">
        <v>2</v>
      </c>
      <c r="I673" s="37" t="s">
        <v>3006</v>
      </c>
      <c r="J673" s="37">
        <v>0.52776187750429315</v>
      </c>
      <c r="K673" s="37" t="s">
        <v>4125</v>
      </c>
      <c r="L673" s="37" t="s">
        <v>542</v>
      </c>
    </row>
    <row r="674" spans="1:12" x14ac:dyDescent="0.35">
      <c r="A674" s="37" t="s">
        <v>457</v>
      </c>
      <c r="B674" s="37" t="s">
        <v>425</v>
      </c>
      <c r="C674" s="37" t="s">
        <v>2998</v>
      </c>
      <c r="D674" s="37" t="s">
        <v>903</v>
      </c>
      <c r="E674" s="37" t="s">
        <v>3004</v>
      </c>
      <c r="F674" s="37" t="s">
        <v>386</v>
      </c>
      <c r="G674" s="37" t="s">
        <v>387</v>
      </c>
      <c r="H674" s="37">
        <v>1</v>
      </c>
      <c r="I674" s="37" t="s">
        <v>3006</v>
      </c>
      <c r="J674" s="37">
        <v>5.0291929021179174</v>
      </c>
      <c r="K674" s="37" t="s">
        <v>4125</v>
      </c>
      <c r="L674" s="37" t="s">
        <v>541</v>
      </c>
    </row>
    <row r="675" spans="1:12" x14ac:dyDescent="0.35">
      <c r="A675" s="37" t="s">
        <v>457</v>
      </c>
      <c r="B675" s="37" t="s">
        <v>425</v>
      </c>
      <c r="C675" s="37" t="s">
        <v>2998</v>
      </c>
      <c r="D675" s="37" t="s">
        <v>903</v>
      </c>
      <c r="E675" s="37" t="s">
        <v>3004</v>
      </c>
      <c r="F675" s="37" t="s">
        <v>386</v>
      </c>
      <c r="G675" s="37" t="s">
        <v>387</v>
      </c>
      <c r="H675" s="37">
        <v>2</v>
      </c>
      <c r="I675" s="37" t="s">
        <v>3006</v>
      </c>
      <c r="J675" s="37">
        <v>5.2615912993703491</v>
      </c>
      <c r="K675" s="37" t="s">
        <v>4125</v>
      </c>
      <c r="L675" s="37" t="s">
        <v>541</v>
      </c>
    </row>
    <row r="676" spans="1:12" x14ac:dyDescent="0.35">
      <c r="A676" s="37" t="s">
        <v>457</v>
      </c>
      <c r="B676" s="37" t="s">
        <v>425</v>
      </c>
      <c r="C676" s="37" t="s">
        <v>2998</v>
      </c>
      <c r="D676" s="37" t="s">
        <v>903</v>
      </c>
      <c r="E676" s="37" t="s">
        <v>599</v>
      </c>
      <c r="F676" s="37" t="s">
        <v>383</v>
      </c>
      <c r="G676" s="37" t="s">
        <v>3005</v>
      </c>
      <c r="H676" s="37">
        <v>1</v>
      </c>
      <c r="I676" s="37" t="s">
        <v>3006</v>
      </c>
      <c r="J676" s="37">
        <v>2.8036634230108759</v>
      </c>
      <c r="K676" s="37" t="s">
        <v>4125</v>
      </c>
      <c r="L676" s="37" t="s">
        <v>541</v>
      </c>
    </row>
    <row r="677" spans="1:12" x14ac:dyDescent="0.35">
      <c r="A677" s="37" t="s">
        <v>457</v>
      </c>
      <c r="B677" s="37" t="s">
        <v>425</v>
      </c>
      <c r="C677" s="37" t="s">
        <v>2998</v>
      </c>
      <c r="D677" s="37" t="s">
        <v>903</v>
      </c>
      <c r="E677" s="37" t="s">
        <v>599</v>
      </c>
      <c r="F677" s="37" t="s">
        <v>383</v>
      </c>
      <c r="G677" s="37" t="s">
        <v>3005</v>
      </c>
      <c r="H677" s="37">
        <v>2</v>
      </c>
      <c r="I677" s="37" t="s">
        <v>3006</v>
      </c>
      <c r="J677" s="37">
        <v>2.7218088151116202</v>
      </c>
      <c r="K677" s="37" t="s">
        <v>4125</v>
      </c>
      <c r="L677" s="37" t="s">
        <v>541</v>
      </c>
    </row>
    <row r="678" spans="1:12" x14ac:dyDescent="0.35">
      <c r="A678" s="37" t="s">
        <v>457</v>
      </c>
      <c r="B678" s="37" t="s">
        <v>425</v>
      </c>
      <c r="C678" s="37" t="s">
        <v>2998</v>
      </c>
      <c r="D678" s="37" t="s">
        <v>903</v>
      </c>
      <c r="E678" s="37" t="s">
        <v>600</v>
      </c>
      <c r="F678" s="37" t="s">
        <v>389</v>
      </c>
      <c r="G678" s="37" t="s">
        <v>390</v>
      </c>
      <c r="H678" s="37">
        <v>1</v>
      </c>
      <c r="I678" s="37" t="s">
        <v>3006</v>
      </c>
      <c r="J678" s="37">
        <v>2.761305094447625</v>
      </c>
      <c r="K678" s="37" t="s">
        <v>4125</v>
      </c>
      <c r="L678" s="37" t="s">
        <v>541</v>
      </c>
    </row>
    <row r="679" spans="1:12" x14ac:dyDescent="0.35">
      <c r="A679" s="37" t="s">
        <v>457</v>
      </c>
      <c r="B679" s="37" t="s">
        <v>425</v>
      </c>
      <c r="C679" s="37" t="s">
        <v>2998</v>
      </c>
      <c r="D679" s="37" t="s">
        <v>903</v>
      </c>
      <c r="E679" s="37" t="s">
        <v>600</v>
      </c>
      <c r="F679" s="37" t="s">
        <v>389</v>
      </c>
      <c r="G679" s="37" t="s">
        <v>390</v>
      </c>
      <c r="H679" s="37">
        <v>2</v>
      </c>
      <c r="I679" s="37" t="s">
        <v>3006</v>
      </c>
      <c r="J679" s="37">
        <v>3.2020606754436178</v>
      </c>
      <c r="K679" s="37" t="s">
        <v>4125</v>
      </c>
      <c r="L679" s="37" t="s">
        <v>541</v>
      </c>
    </row>
    <row r="680" spans="1:12" x14ac:dyDescent="0.35">
      <c r="A680" s="37" t="s">
        <v>457</v>
      </c>
      <c r="B680" s="37" t="s">
        <v>425</v>
      </c>
      <c r="C680" s="37" t="s">
        <v>2998</v>
      </c>
      <c r="D680" s="37" t="s">
        <v>902</v>
      </c>
      <c r="E680" s="37" t="s">
        <v>592</v>
      </c>
      <c r="F680" s="37" t="s">
        <v>8</v>
      </c>
      <c r="G680" s="37" t="s">
        <v>9</v>
      </c>
      <c r="H680" s="37">
        <v>1</v>
      </c>
      <c r="I680" s="37" t="s">
        <v>532</v>
      </c>
      <c r="J680" s="37">
        <v>1.041431261770245</v>
      </c>
      <c r="K680" s="37" t="s">
        <v>4125</v>
      </c>
      <c r="L680" s="37" t="s">
        <v>542</v>
      </c>
    </row>
    <row r="681" spans="1:12" x14ac:dyDescent="0.35">
      <c r="A681" s="37" t="s">
        <v>457</v>
      </c>
      <c r="B681" s="37" t="s">
        <v>425</v>
      </c>
      <c r="C681" s="37" t="s">
        <v>2998</v>
      </c>
      <c r="D681" s="37" t="s">
        <v>902</v>
      </c>
      <c r="E681" s="37" t="s">
        <v>592</v>
      </c>
      <c r="F681" s="37" t="s">
        <v>8</v>
      </c>
      <c r="G681" s="37" t="s">
        <v>9</v>
      </c>
      <c r="H681" s="37">
        <v>2</v>
      </c>
      <c r="I681" s="37" t="s">
        <v>532</v>
      </c>
      <c r="J681" s="37">
        <v>0.97551789077212803</v>
      </c>
      <c r="K681" s="37" t="s">
        <v>4125</v>
      </c>
      <c r="L681" s="37" t="s">
        <v>542</v>
      </c>
    </row>
    <row r="682" spans="1:12" x14ac:dyDescent="0.35">
      <c r="A682" s="37" t="s">
        <v>457</v>
      </c>
      <c r="B682" s="37" t="s">
        <v>425</v>
      </c>
      <c r="C682" s="37" t="s">
        <v>2998</v>
      </c>
      <c r="D682" s="37" t="s">
        <v>902</v>
      </c>
      <c r="E682" s="37" t="s">
        <v>593</v>
      </c>
      <c r="F682" s="37" t="s">
        <v>23</v>
      </c>
      <c r="G682" s="37" t="s">
        <v>2999</v>
      </c>
      <c r="H682" s="37">
        <v>1</v>
      </c>
      <c r="I682" s="37" t="s">
        <v>532</v>
      </c>
      <c r="J682" s="37">
        <v>0.8493408662900187</v>
      </c>
      <c r="K682" s="37" t="s">
        <v>4125</v>
      </c>
      <c r="L682" s="37" t="s">
        <v>542</v>
      </c>
    </row>
    <row r="683" spans="1:12" x14ac:dyDescent="0.35">
      <c r="A683" s="37" t="s">
        <v>457</v>
      </c>
      <c r="B683" s="37" t="s">
        <v>425</v>
      </c>
      <c r="C683" s="37" t="s">
        <v>2998</v>
      </c>
      <c r="D683" s="37" t="s">
        <v>902</v>
      </c>
      <c r="E683" s="37" t="s">
        <v>593</v>
      </c>
      <c r="F683" s="37" t="s">
        <v>23</v>
      </c>
      <c r="G683" s="37" t="s">
        <v>2999</v>
      </c>
      <c r="H683" s="37">
        <v>2</v>
      </c>
      <c r="I683" s="37" t="s">
        <v>532</v>
      </c>
      <c r="J683" s="37">
        <v>1.026365348399247</v>
      </c>
      <c r="K683" s="37" t="s">
        <v>4125</v>
      </c>
      <c r="L683" s="37" t="s">
        <v>542</v>
      </c>
    </row>
    <row r="684" spans="1:12" x14ac:dyDescent="0.35">
      <c r="A684" s="37" t="s">
        <v>457</v>
      </c>
      <c r="B684" s="37" t="s">
        <v>425</v>
      </c>
      <c r="C684" s="37" t="s">
        <v>2998</v>
      </c>
      <c r="D684" s="37" t="s">
        <v>902</v>
      </c>
      <c r="E684" s="37" t="s">
        <v>594</v>
      </c>
      <c r="F684" s="37" t="s">
        <v>14</v>
      </c>
      <c r="G684" s="37" t="s">
        <v>15</v>
      </c>
      <c r="H684" s="37">
        <v>1</v>
      </c>
      <c r="I684" s="37" t="s">
        <v>532</v>
      </c>
      <c r="J684" s="37">
        <v>0.9453860640301317</v>
      </c>
      <c r="K684" s="37" t="s">
        <v>4125</v>
      </c>
      <c r="L684" s="37" t="s">
        <v>542</v>
      </c>
    </row>
    <row r="685" spans="1:12" x14ac:dyDescent="0.35">
      <c r="A685" s="37" t="s">
        <v>457</v>
      </c>
      <c r="B685" s="37" t="s">
        <v>425</v>
      </c>
      <c r="C685" s="37" t="s">
        <v>2998</v>
      </c>
      <c r="D685" s="37" t="s">
        <v>902</v>
      </c>
      <c r="E685" s="37" t="s">
        <v>594</v>
      </c>
      <c r="F685" s="37" t="s">
        <v>14</v>
      </c>
      <c r="G685" s="37" t="s">
        <v>15</v>
      </c>
      <c r="H685" s="37">
        <v>2</v>
      </c>
      <c r="I685" s="37" t="s">
        <v>532</v>
      </c>
      <c r="J685" s="37">
        <v>1.1459510357815439</v>
      </c>
      <c r="K685" s="37" t="s">
        <v>4125</v>
      </c>
      <c r="L685" s="37" t="s">
        <v>542</v>
      </c>
    </row>
    <row r="686" spans="1:12" x14ac:dyDescent="0.35">
      <c r="A686" s="37" t="s">
        <v>457</v>
      </c>
      <c r="B686" s="37" t="s">
        <v>425</v>
      </c>
      <c r="C686" s="37" t="s">
        <v>2998</v>
      </c>
      <c r="D686" s="37" t="s">
        <v>902</v>
      </c>
      <c r="E686" s="37" t="s">
        <v>595</v>
      </c>
      <c r="F686" s="37" t="s">
        <v>31</v>
      </c>
      <c r="G686" s="37" t="s">
        <v>32</v>
      </c>
      <c r="H686" s="37">
        <v>1</v>
      </c>
      <c r="I686" s="37" t="s">
        <v>532</v>
      </c>
      <c r="J686" s="37">
        <v>0.9133709981167607</v>
      </c>
      <c r="K686" s="37" t="s">
        <v>4125</v>
      </c>
      <c r="L686" s="37" t="s">
        <v>542</v>
      </c>
    </row>
    <row r="687" spans="1:12" x14ac:dyDescent="0.35">
      <c r="A687" s="37" t="s">
        <v>457</v>
      </c>
      <c r="B687" s="37" t="s">
        <v>425</v>
      </c>
      <c r="C687" s="37" t="s">
        <v>2998</v>
      </c>
      <c r="D687" s="37" t="s">
        <v>902</v>
      </c>
      <c r="E687" s="37" t="s">
        <v>595</v>
      </c>
      <c r="F687" s="37" t="s">
        <v>31</v>
      </c>
      <c r="G687" s="37" t="s">
        <v>32</v>
      </c>
      <c r="H687" s="37">
        <v>2</v>
      </c>
      <c r="I687" s="37" t="s">
        <v>532</v>
      </c>
      <c r="J687" s="37">
        <v>0.9566854990583803</v>
      </c>
      <c r="K687" s="37" t="s">
        <v>4125</v>
      </c>
      <c r="L687" s="37" t="s">
        <v>542</v>
      </c>
    </row>
    <row r="688" spans="1:12" x14ac:dyDescent="0.35">
      <c r="A688" s="37" t="s">
        <v>457</v>
      </c>
      <c r="B688" s="37" t="s">
        <v>425</v>
      </c>
      <c r="C688" s="37" t="s">
        <v>2998</v>
      </c>
      <c r="D688" s="37" t="s">
        <v>902</v>
      </c>
      <c r="E688" s="37" t="s">
        <v>601</v>
      </c>
      <c r="F688" s="37" t="s">
        <v>21</v>
      </c>
      <c r="G688" s="37" t="s">
        <v>22</v>
      </c>
      <c r="H688" s="37">
        <v>1</v>
      </c>
      <c r="I688" s="37" t="s">
        <v>532</v>
      </c>
      <c r="J688" s="37">
        <v>0.93596986817325789</v>
      </c>
      <c r="K688" s="37" t="s">
        <v>4125</v>
      </c>
      <c r="L688" s="37" t="s">
        <v>542</v>
      </c>
    </row>
    <row r="689" spans="1:12" x14ac:dyDescent="0.35">
      <c r="A689" s="37" t="s">
        <v>457</v>
      </c>
      <c r="B689" s="37" t="s">
        <v>425</v>
      </c>
      <c r="C689" s="37" t="s">
        <v>2998</v>
      </c>
      <c r="D689" s="37" t="s">
        <v>902</v>
      </c>
      <c r="E689" s="37" t="s">
        <v>601</v>
      </c>
      <c r="F689" s="37" t="s">
        <v>21</v>
      </c>
      <c r="G689" s="37" t="s">
        <v>22</v>
      </c>
      <c r="H689" s="37">
        <v>2</v>
      </c>
      <c r="I689" s="37" t="s">
        <v>532</v>
      </c>
      <c r="J689" s="37">
        <v>0.89830508474576265</v>
      </c>
      <c r="K689" s="37" t="s">
        <v>4125</v>
      </c>
      <c r="L689" s="37" t="s">
        <v>542</v>
      </c>
    </row>
    <row r="690" spans="1:12" x14ac:dyDescent="0.35">
      <c r="A690" s="37" t="s">
        <v>457</v>
      </c>
      <c r="B690" s="37" t="s">
        <v>425</v>
      </c>
      <c r="C690" s="37" t="s">
        <v>2998</v>
      </c>
      <c r="D690" s="37" t="s">
        <v>902</v>
      </c>
      <c r="E690" s="37" t="s">
        <v>598</v>
      </c>
      <c r="F690" s="37" t="s">
        <v>25</v>
      </c>
      <c r="G690" s="37" t="s">
        <v>26</v>
      </c>
      <c r="H690" s="37">
        <v>1</v>
      </c>
      <c r="I690" s="37" t="s">
        <v>532</v>
      </c>
      <c r="J690" s="37">
        <v>1.0075329566854989</v>
      </c>
      <c r="K690" s="37" t="s">
        <v>4125</v>
      </c>
      <c r="L690" s="37" t="s">
        <v>542</v>
      </c>
    </row>
    <row r="691" spans="1:12" x14ac:dyDescent="0.35">
      <c r="A691" s="37" t="s">
        <v>457</v>
      </c>
      <c r="B691" s="37" t="s">
        <v>425</v>
      </c>
      <c r="C691" s="37" t="s">
        <v>2998</v>
      </c>
      <c r="D691" s="37" t="s">
        <v>902</v>
      </c>
      <c r="E691" s="37" t="s">
        <v>598</v>
      </c>
      <c r="F691" s="37" t="s">
        <v>25</v>
      </c>
      <c r="G691" s="37" t="s">
        <v>26</v>
      </c>
      <c r="H691" s="37">
        <v>2</v>
      </c>
      <c r="I691" s="37" t="s">
        <v>532</v>
      </c>
      <c r="J691" s="37">
        <v>0.93973634651600746</v>
      </c>
      <c r="K691" s="37" t="s">
        <v>4125</v>
      </c>
      <c r="L691" s="37" t="s">
        <v>542</v>
      </c>
    </row>
    <row r="692" spans="1:12" x14ac:dyDescent="0.35">
      <c r="A692" s="37" t="s">
        <v>457</v>
      </c>
      <c r="B692" s="37" t="s">
        <v>425</v>
      </c>
      <c r="C692" s="37" t="s">
        <v>2998</v>
      </c>
      <c r="D692" s="37" t="s">
        <v>902</v>
      </c>
      <c r="E692" s="37" t="s">
        <v>596</v>
      </c>
      <c r="F692" s="37" t="s">
        <v>27</v>
      </c>
      <c r="G692" s="37" t="s">
        <v>3000</v>
      </c>
      <c r="H692" s="37">
        <v>1</v>
      </c>
      <c r="I692" s="37" t="s">
        <v>532</v>
      </c>
      <c r="J692" s="37">
        <v>1.041431261770245</v>
      </c>
      <c r="K692" s="37" t="s">
        <v>4125</v>
      </c>
      <c r="L692" s="37" t="s">
        <v>542</v>
      </c>
    </row>
    <row r="693" spans="1:12" x14ac:dyDescent="0.35">
      <c r="A693" s="37" t="s">
        <v>457</v>
      </c>
      <c r="B693" s="37" t="s">
        <v>425</v>
      </c>
      <c r="C693" s="37" t="s">
        <v>2998</v>
      </c>
      <c r="D693" s="37" t="s">
        <v>902</v>
      </c>
      <c r="E693" s="37" t="s">
        <v>596</v>
      </c>
      <c r="F693" s="37" t="s">
        <v>27</v>
      </c>
      <c r="G693" s="37" t="s">
        <v>3000</v>
      </c>
      <c r="H693" s="37">
        <v>2</v>
      </c>
      <c r="I693" s="37" t="s">
        <v>532</v>
      </c>
      <c r="J693" s="37">
        <v>0.93596986817325789</v>
      </c>
      <c r="K693" s="37" t="s">
        <v>4125</v>
      </c>
      <c r="L693" s="37" t="s">
        <v>542</v>
      </c>
    </row>
    <row r="694" spans="1:12" x14ac:dyDescent="0.35">
      <c r="A694" s="37" t="s">
        <v>457</v>
      </c>
      <c r="B694" s="37" t="s">
        <v>425</v>
      </c>
      <c r="C694" s="37" t="s">
        <v>2998</v>
      </c>
      <c r="D694" s="37" t="s">
        <v>902</v>
      </c>
      <c r="E694" s="37" t="s">
        <v>597</v>
      </c>
      <c r="F694" s="37" t="s">
        <v>29</v>
      </c>
      <c r="G694" s="37" t="s">
        <v>3001</v>
      </c>
      <c r="H694" s="37">
        <v>1</v>
      </c>
      <c r="I694" s="37" t="s">
        <v>532</v>
      </c>
      <c r="J694" s="37">
        <v>0.97740112994350281</v>
      </c>
      <c r="K694" s="37" t="s">
        <v>4125</v>
      </c>
      <c r="L694" s="37" t="s">
        <v>542</v>
      </c>
    </row>
    <row r="695" spans="1:12" x14ac:dyDescent="0.35">
      <c r="A695" s="37" t="s">
        <v>457</v>
      </c>
      <c r="B695" s="37" t="s">
        <v>425</v>
      </c>
      <c r="C695" s="37" t="s">
        <v>2998</v>
      </c>
      <c r="D695" s="37" t="s">
        <v>902</v>
      </c>
      <c r="E695" s="37" t="s">
        <v>597</v>
      </c>
      <c r="F695" s="37" t="s">
        <v>29</v>
      </c>
      <c r="G695" s="37" t="s">
        <v>3001</v>
      </c>
      <c r="H695" s="37">
        <v>2</v>
      </c>
      <c r="I695" s="37" t="s">
        <v>532</v>
      </c>
      <c r="J695" s="37">
        <v>0.99435028248587554</v>
      </c>
      <c r="K695" s="37" t="s">
        <v>4125</v>
      </c>
      <c r="L695" s="37" t="s">
        <v>542</v>
      </c>
    </row>
    <row r="696" spans="1:12" x14ac:dyDescent="0.35">
      <c r="A696" s="37" t="s">
        <v>457</v>
      </c>
      <c r="B696" s="37" t="s">
        <v>425</v>
      </c>
      <c r="C696" s="37" t="s">
        <v>2998</v>
      </c>
      <c r="D696" s="37" t="s">
        <v>902</v>
      </c>
      <c r="E696" s="37" t="s">
        <v>3003</v>
      </c>
      <c r="F696" s="37" t="s">
        <v>17</v>
      </c>
      <c r="G696" s="37" t="s">
        <v>3002</v>
      </c>
      <c r="H696" s="37">
        <v>1</v>
      </c>
      <c r="I696" s="37" t="s">
        <v>532</v>
      </c>
      <c r="J696" s="37">
        <v>0.91713747645951016</v>
      </c>
      <c r="K696" s="37" t="s">
        <v>4125</v>
      </c>
      <c r="L696" s="37" t="s">
        <v>542</v>
      </c>
    </row>
    <row r="697" spans="1:12" x14ac:dyDescent="0.35">
      <c r="A697" s="37" t="s">
        <v>457</v>
      </c>
      <c r="B697" s="37" t="s">
        <v>425</v>
      </c>
      <c r="C697" s="37" t="s">
        <v>2998</v>
      </c>
      <c r="D697" s="37" t="s">
        <v>902</v>
      </c>
      <c r="E697" s="37" t="s">
        <v>3003</v>
      </c>
      <c r="F697" s="37" t="s">
        <v>17</v>
      </c>
      <c r="G697" s="37" t="s">
        <v>3002</v>
      </c>
      <c r="H697" s="37">
        <v>2</v>
      </c>
      <c r="I697" s="37" t="s">
        <v>532</v>
      </c>
      <c r="J697" s="37">
        <v>0.93220338983050832</v>
      </c>
      <c r="K697" s="37" t="s">
        <v>4125</v>
      </c>
      <c r="L697" s="37" t="s">
        <v>542</v>
      </c>
    </row>
    <row r="698" spans="1:12" x14ac:dyDescent="0.35">
      <c r="A698" s="37" t="s">
        <v>457</v>
      </c>
      <c r="B698" s="37" t="s">
        <v>425</v>
      </c>
      <c r="C698" s="37" t="s">
        <v>2998</v>
      </c>
      <c r="D698" s="37" t="s">
        <v>903</v>
      </c>
      <c r="E698" s="37" t="s">
        <v>592</v>
      </c>
      <c r="F698" s="37" t="s">
        <v>8</v>
      </c>
      <c r="G698" s="37" t="s">
        <v>9</v>
      </c>
      <c r="H698" s="37">
        <v>1</v>
      </c>
      <c r="I698" s="37" t="s">
        <v>532</v>
      </c>
      <c r="J698" s="37">
        <v>0.94346289752650181</v>
      </c>
      <c r="K698" s="37" t="s">
        <v>4125</v>
      </c>
      <c r="L698" s="37" t="s">
        <v>542</v>
      </c>
    </row>
    <row r="699" spans="1:12" x14ac:dyDescent="0.35">
      <c r="A699" s="37" t="s">
        <v>457</v>
      </c>
      <c r="B699" s="37" t="s">
        <v>425</v>
      </c>
      <c r="C699" s="37" t="s">
        <v>2998</v>
      </c>
      <c r="D699" s="37" t="s">
        <v>903</v>
      </c>
      <c r="E699" s="37" t="s">
        <v>592</v>
      </c>
      <c r="F699" s="37" t="s">
        <v>8</v>
      </c>
      <c r="G699" s="37" t="s">
        <v>9</v>
      </c>
      <c r="H699" s="37">
        <v>2</v>
      </c>
      <c r="I699" s="37" t="s">
        <v>532</v>
      </c>
      <c r="J699" s="37">
        <v>1.024734982332155</v>
      </c>
      <c r="K699" s="37" t="s">
        <v>4125</v>
      </c>
      <c r="L699" s="37" t="s">
        <v>542</v>
      </c>
    </row>
    <row r="700" spans="1:12" x14ac:dyDescent="0.35">
      <c r="A700" s="37" t="s">
        <v>457</v>
      </c>
      <c r="B700" s="37" t="s">
        <v>425</v>
      </c>
      <c r="C700" s="37" t="s">
        <v>2998</v>
      </c>
      <c r="D700" s="37" t="s">
        <v>903</v>
      </c>
      <c r="E700" s="37" t="s">
        <v>593</v>
      </c>
      <c r="F700" s="37" t="s">
        <v>23</v>
      </c>
      <c r="G700" s="37" t="s">
        <v>2999</v>
      </c>
      <c r="H700" s="37">
        <v>1</v>
      </c>
      <c r="I700" s="37" t="s">
        <v>532</v>
      </c>
      <c r="J700" s="37">
        <v>0.94699646643109547</v>
      </c>
      <c r="K700" s="37" t="s">
        <v>4125</v>
      </c>
      <c r="L700" s="37" t="s">
        <v>542</v>
      </c>
    </row>
    <row r="701" spans="1:12" x14ac:dyDescent="0.35">
      <c r="A701" s="37" t="s">
        <v>457</v>
      </c>
      <c r="B701" s="37" t="s">
        <v>425</v>
      </c>
      <c r="C701" s="37" t="s">
        <v>2998</v>
      </c>
      <c r="D701" s="37" t="s">
        <v>903</v>
      </c>
      <c r="E701" s="37" t="s">
        <v>593</v>
      </c>
      <c r="F701" s="37" t="s">
        <v>23</v>
      </c>
      <c r="G701" s="37" t="s">
        <v>2999</v>
      </c>
      <c r="H701" s="37">
        <v>2</v>
      </c>
      <c r="I701" s="37" t="s">
        <v>532</v>
      </c>
      <c r="J701" s="37">
        <v>0.99999999999999989</v>
      </c>
      <c r="K701" s="37" t="s">
        <v>4125</v>
      </c>
      <c r="L701" s="37" t="s">
        <v>542</v>
      </c>
    </row>
    <row r="702" spans="1:12" x14ac:dyDescent="0.35">
      <c r="A702" s="37" t="s">
        <v>457</v>
      </c>
      <c r="B702" s="37" t="s">
        <v>425</v>
      </c>
      <c r="C702" s="37" t="s">
        <v>2998</v>
      </c>
      <c r="D702" s="37" t="s">
        <v>903</v>
      </c>
      <c r="E702" s="37" t="s">
        <v>594</v>
      </c>
      <c r="F702" s="37" t="s">
        <v>14</v>
      </c>
      <c r="G702" s="37" t="s">
        <v>15</v>
      </c>
      <c r="H702" s="37">
        <v>1</v>
      </c>
      <c r="I702" s="37" t="s">
        <v>532</v>
      </c>
      <c r="J702" s="37">
        <v>0.96819787985865735</v>
      </c>
      <c r="K702" s="37" t="s">
        <v>4125</v>
      </c>
      <c r="L702" s="37" t="s">
        <v>542</v>
      </c>
    </row>
    <row r="703" spans="1:12" x14ac:dyDescent="0.35">
      <c r="A703" s="37" t="s">
        <v>457</v>
      </c>
      <c r="B703" s="37" t="s">
        <v>425</v>
      </c>
      <c r="C703" s="37" t="s">
        <v>2998</v>
      </c>
      <c r="D703" s="37" t="s">
        <v>903</v>
      </c>
      <c r="E703" s="37" t="s">
        <v>594</v>
      </c>
      <c r="F703" s="37" t="s">
        <v>14</v>
      </c>
      <c r="G703" s="37" t="s">
        <v>15</v>
      </c>
      <c r="H703" s="37">
        <v>2</v>
      </c>
      <c r="I703" s="37" t="s">
        <v>532</v>
      </c>
      <c r="J703" s="37">
        <v>0.95759717314487636</v>
      </c>
      <c r="K703" s="37" t="s">
        <v>4125</v>
      </c>
      <c r="L703" s="37" t="s">
        <v>542</v>
      </c>
    </row>
    <row r="704" spans="1:12" x14ac:dyDescent="0.35">
      <c r="A704" s="37" t="s">
        <v>457</v>
      </c>
      <c r="B704" s="37" t="s">
        <v>425</v>
      </c>
      <c r="C704" s="37" t="s">
        <v>2998</v>
      </c>
      <c r="D704" s="37" t="s">
        <v>903</v>
      </c>
      <c r="E704" s="37" t="s">
        <v>595</v>
      </c>
      <c r="F704" s="37" t="s">
        <v>31</v>
      </c>
      <c r="G704" s="37" t="s">
        <v>32</v>
      </c>
      <c r="H704" s="37">
        <v>1</v>
      </c>
      <c r="I704" s="37" t="s">
        <v>532</v>
      </c>
      <c r="J704" s="37">
        <v>1.1978798586572439</v>
      </c>
      <c r="K704" s="37" t="s">
        <v>4125</v>
      </c>
      <c r="L704" s="37" t="s">
        <v>542</v>
      </c>
    </row>
    <row r="705" spans="1:12" x14ac:dyDescent="0.35">
      <c r="A705" s="37" t="s">
        <v>457</v>
      </c>
      <c r="B705" s="37" t="s">
        <v>425</v>
      </c>
      <c r="C705" s="37" t="s">
        <v>2998</v>
      </c>
      <c r="D705" s="37" t="s">
        <v>903</v>
      </c>
      <c r="E705" s="37" t="s">
        <v>595</v>
      </c>
      <c r="F705" s="37" t="s">
        <v>31</v>
      </c>
      <c r="G705" s="37" t="s">
        <v>32</v>
      </c>
      <c r="H705" s="37">
        <v>2</v>
      </c>
      <c r="I705" s="37" t="s">
        <v>532</v>
      </c>
      <c r="J705" s="37">
        <v>0.97526501766784457</v>
      </c>
      <c r="K705" s="37" t="s">
        <v>4125</v>
      </c>
      <c r="L705" s="37" t="s">
        <v>542</v>
      </c>
    </row>
    <row r="706" spans="1:12" x14ac:dyDescent="0.35">
      <c r="A706" s="37" t="s">
        <v>457</v>
      </c>
      <c r="B706" s="37" t="s">
        <v>425</v>
      </c>
      <c r="C706" s="37" t="s">
        <v>2998</v>
      </c>
      <c r="D706" s="37" t="s">
        <v>903</v>
      </c>
      <c r="E706" s="37" t="s">
        <v>601</v>
      </c>
      <c r="F706" s="37" t="s">
        <v>21</v>
      </c>
      <c r="G706" s="37" t="s">
        <v>22</v>
      </c>
      <c r="H706" s="37">
        <v>1</v>
      </c>
      <c r="I706" s="37" t="s">
        <v>532</v>
      </c>
      <c r="J706" s="37">
        <v>0.96113074204947002</v>
      </c>
      <c r="K706" s="37" t="s">
        <v>4125</v>
      </c>
      <c r="L706" s="37" t="s">
        <v>542</v>
      </c>
    </row>
    <row r="707" spans="1:12" x14ac:dyDescent="0.35">
      <c r="A707" s="37" t="s">
        <v>457</v>
      </c>
      <c r="B707" s="37" t="s">
        <v>425</v>
      </c>
      <c r="C707" s="37" t="s">
        <v>2998</v>
      </c>
      <c r="D707" s="37" t="s">
        <v>903</v>
      </c>
      <c r="E707" s="37" t="s">
        <v>601</v>
      </c>
      <c r="F707" s="37" t="s">
        <v>21</v>
      </c>
      <c r="G707" s="37" t="s">
        <v>22</v>
      </c>
      <c r="H707" s="37">
        <v>2</v>
      </c>
      <c r="I707" s="37" t="s">
        <v>532</v>
      </c>
      <c r="J707" s="37">
        <v>1.045936395759717</v>
      </c>
      <c r="K707" s="37" t="s">
        <v>4125</v>
      </c>
      <c r="L707" s="37" t="s">
        <v>542</v>
      </c>
    </row>
    <row r="708" spans="1:12" x14ac:dyDescent="0.35">
      <c r="A708" s="37" t="s">
        <v>457</v>
      </c>
      <c r="B708" s="37" t="s">
        <v>425</v>
      </c>
      <c r="C708" s="37" t="s">
        <v>2998</v>
      </c>
      <c r="D708" s="37" t="s">
        <v>903</v>
      </c>
      <c r="E708" s="37" t="s">
        <v>598</v>
      </c>
      <c r="F708" s="37" t="s">
        <v>25</v>
      </c>
      <c r="G708" s="37" t="s">
        <v>26</v>
      </c>
      <c r="H708" s="37">
        <v>1</v>
      </c>
      <c r="I708" s="37" t="s">
        <v>532</v>
      </c>
      <c r="J708" s="37">
        <v>1.045936395759717</v>
      </c>
      <c r="K708" s="37" t="s">
        <v>4125</v>
      </c>
      <c r="L708" s="37" t="s">
        <v>542</v>
      </c>
    </row>
    <row r="709" spans="1:12" x14ac:dyDescent="0.35">
      <c r="A709" s="37" t="s">
        <v>457</v>
      </c>
      <c r="B709" s="37" t="s">
        <v>425</v>
      </c>
      <c r="C709" s="37" t="s">
        <v>2998</v>
      </c>
      <c r="D709" s="37" t="s">
        <v>903</v>
      </c>
      <c r="E709" s="37" t="s">
        <v>598</v>
      </c>
      <c r="F709" s="37" t="s">
        <v>25</v>
      </c>
      <c r="G709" s="37" t="s">
        <v>26</v>
      </c>
      <c r="H709" s="37">
        <v>2</v>
      </c>
      <c r="I709" s="37" t="s">
        <v>532</v>
      </c>
      <c r="J709" s="37">
        <v>1.173144876325088</v>
      </c>
      <c r="K709" s="37" t="s">
        <v>4125</v>
      </c>
      <c r="L709" s="37" t="s">
        <v>542</v>
      </c>
    </row>
    <row r="710" spans="1:12" x14ac:dyDescent="0.35">
      <c r="A710" s="37" t="s">
        <v>457</v>
      </c>
      <c r="B710" s="37" t="s">
        <v>425</v>
      </c>
      <c r="C710" s="37" t="s">
        <v>2998</v>
      </c>
      <c r="D710" s="37" t="s">
        <v>903</v>
      </c>
      <c r="E710" s="37" t="s">
        <v>596</v>
      </c>
      <c r="F710" s="37" t="s">
        <v>27</v>
      </c>
      <c r="G710" s="37" t="s">
        <v>3000</v>
      </c>
      <c r="H710" s="37">
        <v>1</v>
      </c>
      <c r="I710" s="37" t="s">
        <v>532</v>
      </c>
      <c r="J710" s="37">
        <v>1.042402826855124</v>
      </c>
      <c r="K710" s="37" t="s">
        <v>4125</v>
      </c>
      <c r="L710" s="37" t="s">
        <v>542</v>
      </c>
    </row>
    <row r="711" spans="1:12" x14ac:dyDescent="0.35">
      <c r="A711" s="37" t="s">
        <v>457</v>
      </c>
      <c r="B711" s="37" t="s">
        <v>425</v>
      </c>
      <c r="C711" s="37" t="s">
        <v>2998</v>
      </c>
      <c r="D711" s="37" t="s">
        <v>903</v>
      </c>
      <c r="E711" s="37" t="s">
        <v>596</v>
      </c>
      <c r="F711" s="37" t="s">
        <v>27</v>
      </c>
      <c r="G711" s="37" t="s">
        <v>3000</v>
      </c>
      <c r="H711" s="37">
        <v>2</v>
      </c>
      <c r="I711" s="37" t="s">
        <v>532</v>
      </c>
      <c r="J711" s="37">
        <v>1.021201413427562</v>
      </c>
      <c r="K711" s="37" t="s">
        <v>4125</v>
      </c>
      <c r="L711" s="37" t="s">
        <v>542</v>
      </c>
    </row>
    <row r="712" spans="1:12" x14ac:dyDescent="0.35">
      <c r="A712" s="37" t="s">
        <v>457</v>
      </c>
      <c r="B712" s="37" t="s">
        <v>425</v>
      </c>
      <c r="C712" s="37" t="s">
        <v>2998</v>
      </c>
      <c r="D712" s="37" t="s">
        <v>903</v>
      </c>
      <c r="E712" s="37" t="s">
        <v>597</v>
      </c>
      <c r="F712" s="37" t="s">
        <v>29</v>
      </c>
      <c r="G712" s="37" t="s">
        <v>3001</v>
      </c>
      <c r="H712" s="37">
        <v>1</v>
      </c>
      <c r="I712" s="37" t="s">
        <v>532</v>
      </c>
      <c r="J712" s="37">
        <v>0.90106007067137817</v>
      </c>
      <c r="K712" s="37" t="s">
        <v>4125</v>
      </c>
      <c r="L712" s="37" t="s">
        <v>542</v>
      </c>
    </row>
    <row r="713" spans="1:12" x14ac:dyDescent="0.35">
      <c r="A713" s="37" t="s">
        <v>457</v>
      </c>
      <c r="B713" s="37" t="s">
        <v>425</v>
      </c>
      <c r="C713" s="37" t="s">
        <v>2998</v>
      </c>
      <c r="D713" s="37" t="s">
        <v>903</v>
      </c>
      <c r="E713" s="37" t="s">
        <v>597</v>
      </c>
      <c r="F713" s="37" t="s">
        <v>29</v>
      </c>
      <c r="G713" s="37" t="s">
        <v>3001</v>
      </c>
      <c r="H713" s="37">
        <v>2</v>
      </c>
      <c r="I713" s="37" t="s">
        <v>532</v>
      </c>
      <c r="J713" s="37">
        <v>0.96819787985865735</v>
      </c>
      <c r="K713" s="37" t="s">
        <v>4125</v>
      </c>
      <c r="L713" s="37" t="s">
        <v>542</v>
      </c>
    </row>
    <row r="714" spans="1:12" x14ac:dyDescent="0.35">
      <c r="A714" s="37" t="s">
        <v>457</v>
      </c>
      <c r="B714" s="37" t="s">
        <v>425</v>
      </c>
      <c r="C714" s="37" t="s">
        <v>2998</v>
      </c>
      <c r="D714" s="37" t="s">
        <v>903</v>
      </c>
      <c r="E714" s="37" t="s">
        <v>3003</v>
      </c>
      <c r="F714" s="37" t="s">
        <v>17</v>
      </c>
      <c r="G714" s="37" t="s">
        <v>3002</v>
      </c>
      <c r="H714" s="37">
        <v>1</v>
      </c>
      <c r="I714" s="37" t="s">
        <v>532</v>
      </c>
      <c r="J714" s="37">
        <v>1.1130742049469959</v>
      </c>
      <c r="K714" s="37" t="s">
        <v>4125</v>
      </c>
      <c r="L714" s="37" t="s">
        <v>542</v>
      </c>
    </row>
    <row r="715" spans="1:12" x14ac:dyDescent="0.35">
      <c r="A715" s="37" t="s">
        <v>457</v>
      </c>
      <c r="B715" s="37" t="s">
        <v>425</v>
      </c>
      <c r="C715" s="37" t="s">
        <v>2998</v>
      </c>
      <c r="D715" s="37" t="s">
        <v>903</v>
      </c>
      <c r="E715" s="37" t="s">
        <v>3003</v>
      </c>
      <c r="F715" s="37" t="s">
        <v>17</v>
      </c>
      <c r="G715" s="37" t="s">
        <v>3002</v>
      </c>
      <c r="H715" s="37">
        <v>2</v>
      </c>
      <c r="I715" s="37" t="s">
        <v>532</v>
      </c>
      <c r="J715" s="37">
        <v>1.1660777385159009</v>
      </c>
      <c r="K715" s="37" t="s">
        <v>4125</v>
      </c>
      <c r="L715" s="37" t="s">
        <v>542</v>
      </c>
    </row>
    <row r="716" spans="1:12" x14ac:dyDescent="0.35">
      <c r="A716" s="37" t="s">
        <v>457</v>
      </c>
      <c r="B716" s="37" t="s">
        <v>425</v>
      </c>
      <c r="C716" s="37" t="s">
        <v>2998</v>
      </c>
      <c r="D716" s="37" t="s">
        <v>903</v>
      </c>
      <c r="E716" s="37" t="s">
        <v>3004</v>
      </c>
      <c r="F716" s="37" t="s">
        <v>386</v>
      </c>
      <c r="G716" s="37" t="s">
        <v>387</v>
      </c>
      <c r="H716" s="37">
        <v>1</v>
      </c>
      <c r="I716" s="37" t="s">
        <v>532</v>
      </c>
      <c r="J716" s="37">
        <v>1.19434628975265</v>
      </c>
      <c r="K716" s="37" t="s">
        <v>4125</v>
      </c>
      <c r="L716" s="37" t="s">
        <v>542</v>
      </c>
    </row>
    <row r="717" spans="1:12" x14ac:dyDescent="0.35">
      <c r="A717" s="37" t="s">
        <v>457</v>
      </c>
      <c r="B717" s="37" t="s">
        <v>425</v>
      </c>
      <c r="C717" s="37" t="s">
        <v>2998</v>
      </c>
      <c r="D717" s="37" t="s">
        <v>903</v>
      </c>
      <c r="E717" s="37" t="s">
        <v>3004</v>
      </c>
      <c r="F717" s="37" t="s">
        <v>386</v>
      </c>
      <c r="G717" s="37" t="s">
        <v>387</v>
      </c>
      <c r="H717" s="37">
        <v>2</v>
      </c>
      <c r="I717" s="37" t="s">
        <v>532</v>
      </c>
      <c r="J717" s="37">
        <v>0.95759717314487636</v>
      </c>
      <c r="K717" s="37" t="s">
        <v>4125</v>
      </c>
      <c r="L717" s="37" t="s">
        <v>542</v>
      </c>
    </row>
    <row r="718" spans="1:12" x14ac:dyDescent="0.35">
      <c r="A718" s="37" t="s">
        <v>457</v>
      </c>
      <c r="B718" s="37" t="s">
        <v>425</v>
      </c>
      <c r="C718" s="37" t="s">
        <v>2998</v>
      </c>
      <c r="D718" s="37" t="s">
        <v>903</v>
      </c>
      <c r="E718" s="37" t="s">
        <v>599</v>
      </c>
      <c r="F718" s="37" t="s">
        <v>383</v>
      </c>
      <c r="G718" s="37" t="s">
        <v>3005</v>
      </c>
      <c r="H718" s="37">
        <v>1</v>
      </c>
      <c r="I718" s="37" t="s">
        <v>532</v>
      </c>
      <c r="J718" s="37">
        <v>1.0053003533568909</v>
      </c>
      <c r="K718" s="37" t="s">
        <v>4125</v>
      </c>
      <c r="L718" s="37" t="s">
        <v>542</v>
      </c>
    </row>
    <row r="719" spans="1:12" x14ac:dyDescent="0.35">
      <c r="A719" s="37" t="s">
        <v>457</v>
      </c>
      <c r="B719" s="37" t="s">
        <v>425</v>
      </c>
      <c r="C719" s="37" t="s">
        <v>2998</v>
      </c>
      <c r="D719" s="37" t="s">
        <v>903</v>
      </c>
      <c r="E719" s="37" t="s">
        <v>599</v>
      </c>
      <c r="F719" s="37" t="s">
        <v>383</v>
      </c>
      <c r="G719" s="37" t="s">
        <v>3005</v>
      </c>
      <c r="H719" s="37">
        <v>2</v>
      </c>
      <c r="I719" s="37" t="s">
        <v>532</v>
      </c>
      <c r="J719" s="37">
        <v>1.0088339222614839</v>
      </c>
      <c r="K719" s="37" t="s">
        <v>4125</v>
      </c>
      <c r="L719" s="37" t="s">
        <v>542</v>
      </c>
    </row>
    <row r="720" spans="1:12" x14ac:dyDescent="0.35">
      <c r="A720" s="37" t="s">
        <v>457</v>
      </c>
      <c r="B720" s="37" t="s">
        <v>425</v>
      </c>
      <c r="C720" s="37" t="s">
        <v>2998</v>
      </c>
      <c r="D720" s="37" t="s">
        <v>903</v>
      </c>
      <c r="E720" s="37" t="s">
        <v>600</v>
      </c>
      <c r="F720" s="37" t="s">
        <v>389</v>
      </c>
      <c r="G720" s="37" t="s">
        <v>390</v>
      </c>
      <c r="H720" s="37">
        <v>1</v>
      </c>
      <c r="I720" s="37" t="s">
        <v>532</v>
      </c>
      <c r="J720" s="37">
        <v>0.9823321554770319</v>
      </c>
      <c r="K720" s="37" t="s">
        <v>4125</v>
      </c>
      <c r="L720" s="37" t="s">
        <v>542</v>
      </c>
    </row>
    <row r="721" spans="1:13" x14ac:dyDescent="0.35">
      <c r="A721" s="37" t="s">
        <v>457</v>
      </c>
      <c r="B721" s="37" t="s">
        <v>425</v>
      </c>
      <c r="C721" s="37" t="s">
        <v>2998</v>
      </c>
      <c r="D721" s="37" t="s">
        <v>903</v>
      </c>
      <c r="E721" s="37" t="s">
        <v>600</v>
      </c>
      <c r="F721" s="37" t="s">
        <v>389</v>
      </c>
      <c r="G721" s="37" t="s">
        <v>390</v>
      </c>
      <c r="H721" s="37">
        <v>2</v>
      </c>
      <c r="I721" s="37" t="s">
        <v>532</v>
      </c>
      <c r="J721" s="37">
        <v>0.97879858657243834</v>
      </c>
      <c r="K721" s="37" t="s">
        <v>4125</v>
      </c>
      <c r="L721" s="37" t="s">
        <v>542</v>
      </c>
    </row>
    <row r="722" spans="1:13" x14ac:dyDescent="0.35">
      <c r="A722" s="83" t="s">
        <v>442</v>
      </c>
      <c r="B722" s="9" t="s">
        <v>428</v>
      </c>
      <c r="C722" s="83" t="s">
        <v>446</v>
      </c>
      <c r="D722" s="83">
        <v>2018</v>
      </c>
      <c r="E722" s="85" t="s">
        <v>592</v>
      </c>
      <c r="F722" s="11" t="s">
        <v>8</v>
      </c>
      <c r="G722" s="83" t="s">
        <v>9</v>
      </c>
      <c r="H722" s="11">
        <v>1</v>
      </c>
      <c r="I722" s="83" t="s">
        <v>444</v>
      </c>
      <c r="J722" s="10">
        <v>1.36</v>
      </c>
      <c r="K722" s="124" t="s">
        <v>445</v>
      </c>
      <c r="L722" s="83" t="s">
        <v>542</v>
      </c>
      <c r="M722" s="11"/>
    </row>
    <row r="723" spans="1:13" x14ac:dyDescent="0.35">
      <c r="A723" s="83" t="s">
        <v>442</v>
      </c>
      <c r="B723" s="9" t="s">
        <v>428</v>
      </c>
      <c r="C723" s="83" t="s">
        <v>446</v>
      </c>
      <c r="D723" s="83">
        <v>2018</v>
      </c>
      <c r="E723" s="85" t="s">
        <v>592</v>
      </c>
      <c r="F723" s="11" t="s">
        <v>8</v>
      </c>
      <c r="G723" s="83" t="s">
        <v>9</v>
      </c>
      <c r="H723" s="11">
        <v>1</v>
      </c>
      <c r="I723" s="83" t="s">
        <v>444</v>
      </c>
      <c r="J723" s="10">
        <v>2</v>
      </c>
      <c r="K723" s="124" t="s">
        <v>445</v>
      </c>
      <c r="L723" s="83" t="s">
        <v>542</v>
      </c>
      <c r="M723" s="11"/>
    </row>
    <row r="724" spans="1:13" x14ac:dyDescent="0.35">
      <c r="A724" s="83" t="s">
        <v>442</v>
      </c>
      <c r="B724" s="9" t="s">
        <v>428</v>
      </c>
      <c r="C724" s="83" t="s">
        <v>446</v>
      </c>
      <c r="D724" s="83">
        <v>2018</v>
      </c>
      <c r="E724" s="85" t="s">
        <v>592</v>
      </c>
      <c r="F724" s="11" t="s">
        <v>8</v>
      </c>
      <c r="G724" s="83" t="s">
        <v>9</v>
      </c>
      <c r="H724" s="11">
        <v>1</v>
      </c>
      <c r="I724" s="83" t="s">
        <v>444</v>
      </c>
      <c r="J724" s="10">
        <v>1.74</v>
      </c>
      <c r="K724" s="124" t="s">
        <v>445</v>
      </c>
      <c r="L724" s="83" t="s">
        <v>542</v>
      </c>
      <c r="M724" s="11"/>
    </row>
    <row r="725" spans="1:13" x14ac:dyDescent="0.35">
      <c r="A725" s="83" t="s">
        <v>442</v>
      </c>
      <c r="B725" s="9" t="s">
        <v>428</v>
      </c>
      <c r="C725" s="83" t="s">
        <v>446</v>
      </c>
      <c r="D725" s="83">
        <v>2018</v>
      </c>
      <c r="E725" s="85" t="s">
        <v>592</v>
      </c>
      <c r="F725" s="11" t="s">
        <v>8</v>
      </c>
      <c r="G725" s="83" t="s">
        <v>9</v>
      </c>
      <c r="H725" s="11">
        <v>1</v>
      </c>
      <c r="I725" s="83" t="s">
        <v>444</v>
      </c>
      <c r="J725" s="10">
        <v>1.44</v>
      </c>
      <c r="K725" s="124" t="s">
        <v>445</v>
      </c>
      <c r="L725" s="83" t="s">
        <v>542</v>
      </c>
      <c r="M725" s="11"/>
    </row>
    <row r="726" spans="1:13" x14ac:dyDescent="0.35">
      <c r="A726" s="83" t="s">
        <v>442</v>
      </c>
      <c r="B726" s="9" t="s">
        <v>428</v>
      </c>
      <c r="C726" s="83" t="s">
        <v>446</v>
      </c>
      <c r="D726" s="83">
        <v>2018</v>
      </c>
      <c r="E726" s="85" t="s">
        <v>592</v>
      </c>
      <c r="F726" s="11" t="s">
        <v>8</v>
      </c>
      <c r="G726" s="83" t="s">
        <v>9</v>
      </c>
      <c r="H726" s="11">
        <v>1</v>
      </c>
      <c r="I726" s="83" t="s">
        <v>444</v>
      </c>
      <c r="J726" s="10">
        <v>1.72</v>
      </c>
      <c r="K726" s="124" t="s">
        <v>445</v>
      </c>
      <c r="L726" s="83" t="s">
        <v>542</v>
      </c>
      <c r="M726" s="11"/>
    </row>
    <row r="727" spans="1:13" x14ac:dyDescent="0.35">
      <c r="A727" s="83" t="s">
        <v>442</v>
      </c>
      <c r="B727" s="9" t="s">
        <v>428</v>
      </c>
      <c r="C727" s="83" t="s">
        <v>446</v>
      </c>
      <c r="D727" s="83">
        <v>2018</v>
      </c>
      <c r="E727" s="85" t="s">
        <v>592</v>
      </c>
      <c r="F727" s="11" t="s">
        <v>8</v>
      </c>
      <c r="G727" s="83" t="s">
        <v>9</v>
      </c>
      <c r="H727" s="11">
        <v>1</v>
      </c>
      <c r="I727" s="83" t="s">
        <v>444</v>
      </c>
      <c r="J727" s="10">
        <v>0.94</v>
      </c>
      <c r="K727" s="124" t="s">
        <v>445</v>
      </c>
      <c r="L727" s="83" t="s">
        <v>542</v>
      </c>
      <c r="M727" s="11"/>
    </row>
    <row r="728" spans="1:13" x14ac:dyDescent="0.35">
      <c r="A728" s="83" t="s">
        <v>442</v>
      </c>
      <c r="B728" s="9" t="s">
        <v>428</v>
      </c>
      <c r="C728" s="83" t="s">
        <v>446</v>
      </c>
      <c r="D728" s="83">
        <v>2018</v>
      </c>
      <c r="E728" s="85" t="s">
        <v>592</v>
      </c>
      <c r="F728" s="11" t="s">
        <v>8</v>
      </c>
      <c r="G728" s="83" t="s">
        <v>9</v>
      </c>
      <c r="H728" s="11">
        <v>2</v>
      </c>
      <c r="I728" s="83" t="s">
        <v>444</v>
      </c>
      <c r="J728" s="10">
        <v>1.4</v>
      </c>
      <c r="K728" s="124" t="s">
        <v>445</v>
      </c>
      <c r="L728" s="83" t="s">
        <v>542</v>
      </c>
      <c r="M728" s="11"/>
    </row>
    <row r="729" spans="1:13" x14ac:dyDescent="0.35">
      <c r="A729" s="83" t="s">
        <v>442</v>
      </c>
      <c r="B729" s="9" t="s">
        <v>428</v>
      </c>
      <c r="C729" s="83" t="s">
        <v>446</v>
      </c>
      <c r="D729" s="83">
        <v>2018</v>
      </c>
      <c r="E729" s="85" t="s">
        <v>592</v>
      </c>
      <c r="F729" s="11" t="s">
        <v>8</v>
      </c>
      <c r="G729" s="83" t="s">
        <v>9</v>
      </c>
      <c r="H729" s="11">
        <v>2</v>
      </c>
      <c r="I729" s="83" t="s">
        <v>444</v>
      </c>
      <c r="J729" s="10">
        <v>1.31</v>
      </c>
      <c r="K729" s="124" t="s">
        <v>445</v>
      </c>
      <c r="L729" s="83" t="s">
        <v>542</v>
      </c>
      <c r="M729" s="11"/>
    </row>
    <row r="730" spans="1:13" x14ac:dyDescent="0.35">
      <c r="A730" s="83" t="s">
        <v>442</v>
      </c>
      <c r="B730" s="9" t="s">
        <v>428</v>
      </c>
      <c r="C730" s="83" t="s">
        <v>446</v>
      </c>
      <c r="D730" s="83">
        <v>2018</v>
      </c>
      <c r="E730" s="85" t="s">
        <v>592</v>
      </c>
      <c r="F730" s="11" t="s">
        <v>8</v>
      </c>
      <c r="G730" s="83" t="s">
        <v>9</v>
      </c>
      <c r="H730" s="11">
        <v>2</v>
      </c>
      <c r="I730" s="83" t="s">
        <v>444</v>
      </c>
      <c r="J730" s="10">
        <v>1.57</v>
      </c>
      <c r="K730" s="124" t="s">
        <v>445</v>
      </c>
      <c r="L730" s="83" t="s">
        <v>542</v>
      </c>
      <c r="M730" s="11"/>
    </row>
    <row r="731" spans="1:13" x14ac:dyDescent="0.35">
      <c r="A731" s="83" t="s">
        <v>442</v>
      </c>
      <c r="B731" s="9" t="s">
        <v>428</v>
      </c>
      <c r="C731" s="83" t="s">
        <v>446</v>
      </c>
      <c r="D731" s="83">
        <v>2018</v>
      </c>
      <c r="E731" s="85" t="s">
        <v>592</v>
      </c>
      <c r="F731" s="11" t="s">
        <v>8</v>
      </c>
      <c r="G731" s="83" t="s">
        <v>9</v>
      </c>
      <c r="H731" s="11">
        <v>2</v>
      </c>
      <c r="I731" s="83" t="s">
        <v>444</v>
      </c>
      <c r="J731" s="10">
        <v>1.27</v>
      </c>
      <c r="K731" s="124" t="s">
        <v>445</v>
      </c>
      <c r="L731" s="83" t="s">
        <v>542</v>
      </c>
      <c r="M731" s="11"/>
    </row>
    <row r="732" spans="1:13" x14ac:dyDescent="0.35">
      <c r="A732" s="83" t="s">
        <v>442</v>
      </c>
      <c r="B732" s="9" t="s">
        <v>428</v>
      </c>
      <c r="C732" s="83" t="s">
        <v>446</v>
      </c>
      <c r="D732" s="83">
        <v>2018</v>
      </c>
      <c r="E732" s="85" t="s">
        <v>592</v>
      </c>
      <c r="F732" s="11" t="s">
        <v>8</v>
      </c>
      <c r="G732" s="83" t="s">
        <v>9</v>
      </c>
      <c r="H732" s="11">
        <v>2</v>
      </c>
      <c r="I732" s="83" t="s">
        <v>444</v>
      </c>
      <c r="J732" s="10">
        <v>1.68</v>
      </c>
      <c r="K732" s="124" t="s">
        <v>445</v>
      </c>
      <c r="L732" s="83" t="s">
        <v>542</v>
      </c>
      <c r="M732" s="11"/>
    </row>
    <row r="733" spans="1:13" x14ac:dyDescent="0.35">
      <c r="A733" s="83" t="s">
        <v>442</v>
      </c>
      <c r="B733" s="9" t="s">
        <v>428</v>
      </c>
      <c r="C733" s="83" t="s">
        <v>446</v>
      </c>
      <c r="D733" s="83">
        <v>2018</v>
      </c>
      <c r="E733" s="85" t="s">
        <v>592</v>
      </c>
      <c r="F733" s="11" t="s">
        <v>8</v>
      </c>
      <c r="G733" s="83" t="s">
        <v>9</v>
      </c>
      <c r="H733" s="11">
        <v>2</v>
      </c>
      <c r="I733" s="83" t="s">
        <v>444</v>
      </c>
      <c r="J733" s="10">
        <v>0.91</v>
      </c>
      <c r="K733" s="124" t="s">
        <v>445</v>
      </c>
      <c r="L733" s="83" t="s">
        <v>542</v>
      </c>
      <c r="M733" s="11"/>
    </row>
    <row r="734" spans="1:13" x14ac:dyDescent="0.35">
      <c r="A734" s="83" t="s">
        <v>442</v>
      </c>
      <c r="B734" s="9" t="s">
        <v>428</v>
      </c>
      <c r="C734" s="83" t="s">
        <v>446</v>
      </c>
      <c r="D734" s="83">
        <v>2018</v>
      </c>
      <c r="E734" s="85" t="s">
        <v>593</v>
      </c>
      <c r="F734" s="11" t="s">
        <v>23</v>
      </c>
      <c r="G734" s="83" t="s">
        <v>24</v>
      </c>
      <c r="H734" s="11">
        <v>1</v>
      </c>
      <c r="I734" s="83" t="s">
        <v>444</v>
      </c>
      <c r="J734" s="10">
        <v>1.45</v>
      </c>
      <c r="K734" s="124" t="s">
        <v>445</v>
      </c>
      <c r="L734" s="83" t="s">
        <v>542</v>
      </c>
      <c r="M734" s="11"/>
    </row>
    <row r="735" spans="1:13" x14ac:dyDescent="0.35">
      <c r="A735" s="83" t="s">
        <v>442</v>
      </c>
      <c r="B735" s="9" t="s">
        <v>428</v>
      </c>
      <c r="C735" s="83" t="s">
        <v>446</v>
      </c>
      <c r="D735" s="83">
        <v>2018</v>
      </c>
      <c r="E735" s="85" t="s">
        <v>593</v>
      </c>
      <c r="F735" s="11" t="s">
        <v>23</v>
      </c>
      <c r="G735" s="83" t="s">
        <v>24</v>
      </c>
      <c r="H735" s="11">
        <v>1</v>
      </c>
      <c r="I735" s="83" t="s">
        <v>444</v>
      </c>
      <c r="J735" s="10">
        <v>1.22</v>
      </c>
      <c r="K735" s="124" t="s">
        <v>445</v>
      </c>
      <c r="L735" s="83" t="s">
        <v>542</v>
      </c>
      <c r="M735" s="11"/>
    </row>
    <row r="736" spans="1:13" x14ac:dyDescent="0.35">
      <c r="A736" s="83" t="s">
        <v>442</v>
      </c>
      <c r="B736" s="9" t="s">
        <v>428</v>
      </c>
      <c r="C736" s="83" t="s">
        <v>446</v>
      </c>
      <c r="D736" s="83">
        <v>2018</v>
      </c>
      <c r="E736" s="85" t="s">
        <v>593</v>
      </c>
      <c r="F736" s="11" t="s">
        <v>23</v>
      </c>
      <c r="G736" s="83" t="s">
        <v>24</v>
      </c>
      <c r="H736" s="11">
        <v>1</v>
      </c>
      <c r="I736" s="83" t="s">
        <v>444</v>
      </c>
      <c r="J736" s="10">
        <v>1.87</v>
      </c>
      <c r="K736" s="124" t="s">
        <v>445</v>
      </c>
      <c r="L736" s="83" t="s">
        <v>542</v>
      </c>
      <c r="M736" s="11"/>
    </row>
    <row r="737" spans="1:13" x14ac:dyDescent="0.35">
      <c r="A737" s="83" t="s">
        <v>442</v>
      </c>
      <c r="B737" s="9" t="s">
        <v>428</v>
      </c>
      <c r="C737" s="83" t="s">
        <v>446</v>
      </c>
      <c r="D737" s="83">
        <v>2018</v>
      </c>
      <c r="E737" s="85" t="s">
        <v>593</v>
      </c>
      <c r="F737" s="11" t="s">
        <v>23</v>
      </c>
      <c r="G737" s="83" t="s">
        <v>24</v>
      </c>
      <c r="H737" s="11">
        <v>1</v>
      </c>
      <c r="I737" s="83" t="s">
        <v>444</v>
      </c>
      <c r="J737" s="10">
        <v>1.52</v>
      </c>
      <c r="K737" s="124" t="s">
        <v>445</v>
      </c>
      <c r="L737" s="83" t="s">
        <v>542</v>
      </c>
      <c r="M737" s="11"/>
    </row>
    <row r="738" spans="1:13" x14ac:dyDescent="0.35">
      <c r="A738" s="83" t="s">
        <v>442</v>
      </c>
      <c r="B738" s="9" t="s">
        <v>428</v>
      </c>
      <c r="C738" s="83" t="s">
        <v>446</v>
      </c>
      <c r="D738" s="83">
        <v>2018</v>
      </c>
      <c r="E738" s="85" t="s">
        <v>593</v>
      </c>
      <c r="F738" s="11" t="s">
        <v>23</v>
      </c>
      <c r="G738" s="83" t="s">
        <v>24</v>
      </c>
      <c r="H738" s="11">
        <v>1</v>
      </c>
      <c r="I738" s="83" t="s">
        <v>444</v>
      </c>
      <c r="J738" s="10">
        <v>1.66</v>
      </c>
      <c r="K738" s="124" t="s">
        <v>445</v>
      </c>
      <c r="L738" s="83" t="s">
        <v>542</v>
      </c>
      <c r="M738" s="11"/>
    </row>
    <row r="739" spans="1:13" x14ac:dyDescent="0.35">
      <c r="A739" s="83" t="s">
        <v>442</v>
      </c>
      <c r="B739" s="9" t="s">
        <v>428</v>
      </c>
      <c r="C739" s="83" t="s">
        <v>446</v>
      </c>
      <c r="D739" s="83">
        <v>2018</v>
      </c>
      <c r="E739" s="85" t="s">
        <v>593</v>
      </c>
      <c r="F739" s="11" t="s">
        <v>23</v>
      </c>
      <c r="G739" s="83" t="s">
        <v>24</v>
      </c>
      <c r="H739" s="11">
        <v>1</v>
      </c>
      <c r="I739" s="83" t="s">
        <v>444</v>
      </c>
      <c r="J739" s="10">
        <v>1.6</v>
      </c>
      <c r="K739" s="124" t="s">
        <v>445</v>
      </c>
      <c r="L739" s="83" t="s">
        <v>542</v>
      </c>
      <c r="M739" s="11"/>
    </row>
    <row r="740" spans="1:13" x14ac:dyDescent="0.35">
      <c r="A740" s="83" t="s">
        <v>442</v>
      </c>
      <c r="B740" s="9" t="s">
        <v>428</v>
      </c>
      <c r="C740" s="83" t="s">
        <v>446</v>
      </c>
      <c r="D740" s="83">
        <v>2018</v>
      </c>
      <c r="E740" s="85" t="s">
        <v>593</v>
      </c>
      <c r="F740" s="11" t="s">
        <v>23</v>
      </c>
      <c r="G740" s="83" t="s">
        <v>24</v>
      </c>
      <c r="H740" s="11">
        <v>2</v>
      </c>
      <c r="I740" s="83" t="s">
        <v>444</v>
      </c>
      <c r="J740" s="10">
        <v>1.05</v>
      </c>
      <c r="K740" s="124" t="s">
        <v>445</v>
      </c>
      <c r="L740" s="83" t="s">
        <v>542</v>
      </c>
      <c r="M740" s="11"/>
    </row>
    <row r="741" spans="1:13" x14ac:dyDescent="0.35">
      <c r="A741" s="83" t="s">
        <v>442</v>
      </c>
      <c r="B741" s="9" t="s">
        <v>428</v>
      </c>
      <c r="C741" s="83" t="s">
        <v>446</v>
      </c>
      <c r="D741" s="83">
        <v>2018</v>
      </c>
      <c r="E741" s="85" t="s">
        <v>593</v>
      </c>
      <c r="F741" s="11" t="s">
        <v>23</v>
      </c>
      <c r="G741" s="83" t="s">
        <v>24</v>
      </c>
      <c r="H741" s="11">
        <v>2</v>
      </c>
      <c r="I741" s="83" t="s">
        <v>444</v>
      </c>
      <c r="J741" s="10">
        <v>1.88</v>
      </c>
      <c r="K741" s="124" t="s">
        <v>445</v>
      </c>
      <c r="L741" s="83" t="s">
        <v>542</v>
      </c>
      <c r="M741" s="11"/>
    </row>
    <row r="742" spans="1:13" x14ac:dyDescent="0.35">
      <c r="A742" s="83" t="s">
        <v>442</v>
      </c>
      <c r="B742" s="9" t="s">
        <v>428</v>
      </c>
      <c r="C742" s="83" t="s">
        <v>446</v>
      </c>
      <c r="D742" s="83">
        <v>2018</v>
      </c>
      <c r="E742" s="85" t="s">
        <v>593</v>
      </c>
      <c r="F742" s="11" t="s">
        <v>23</v>
      </c>
      <c r="G742" s="83" t="s">
        <v>24</v>
      </c>
      <c r="H742" s="11">
        <v>2</v>
      </c>
      <c r="I742" s="83" t="s">
        <v>444</v>
      </c>
      <c r="J742" s="10">
        <v>1.1299999999999999</v>
      </c>
      <c r="K742" s="124" t="s">
        <v>445</v>
      </c>
      <c r="L742" s="83" t="s">
        <v>542</v>
      </c>
      <c r="M742" s="11"/>
    </row>
    <row r="743" spans="1:13" x14ac:dyDescent="0.35">
      <c r="A743" s="83" t="s">
        <v>442</v>
      </c>
      <c r="B743" s="9" t="s">
        <v>428</v>
      </c>
      <c r="C743" s="83" t="s">
        <v>446</v>
      </c>
      <c r="D743" s="83">
        <v>2018</v>
      </c>
      <c r="E743" s="85" t="s">
        <v>593</v>
      </c>
      <c r="F743" s="11" t="s">
        <v>23</v>
      </c>
      <c r="G743" s="83" t="s">
        <v>24</v>
      </c>
      <c r="H743" s="11">
        <v>2</v>
      </c>
      <c r="I743" s="83" t="s">
        <v>444</v>
      </c>
      <c r="J743" s="10">
        <v>1.54</v>
      </c>
      <c r="K743" s="124" t="s">
        <v>445</v>
      </c>
      <c r="L743" s="83" t="s">
        <v>542</v>
      </c>
      <c r="M743" s="11"/>
    </row>
    <row r="744" spans="1:13" x14ac:dyDescent="0.35">
      <c r="A744" s="83" t="s">
        <v>442</v>
      </c>
      <c r="B744" s="9" t="s">
        <v>428</v>
      </c>
      <c r="C744" s="83" t="s">
        <v>446</v>
      </c>
      <c r="D744" s="83">
        <v>2018</v>
      </c>
      <c r="E744" s="85" t="s">
        <v>593</v>
      </c>
      <c r="F744" s="11" t="s">
        <v>23</v>
      </c>
      <c r="G744" s="83" t="s">
        <v>24</v>
      </c>
      <c r="H744" s="11">
        <v>2</v>
      </c>
      <c r="I744" s="83" t="s">
        <v>444</v>
      </c>
      <c r="J744" s="10">
        <v>1.58</v>
      </c>
      <c r="K744" s="124" t="s">
        <v>445</v>
      </c>
      <c r="L744" s="83" t="s">
        <v>542</v>
      </c>
      <c r="M744" s="11"/>
    </row>
    <row r="745" spans="1:13" x14ac:dyDescent="0.35">
      <c r="A745" s="83" t="s">
        <v>442</v>
      </c>
      <c r="B745" s="9" t="s">
        <v>428</v>
      </c>
      <c r="C745" s="83" t="s">
        <v>446</v>
      </c>
      <c r="D745" s="83">
        <v>2018</v>
      </c>
      <c r="E745" s="85" t="s">
        <v>593</v>
      </c>
      <c r="F745" s="11" t="s">
        <v>23</v>
      </c>
      <c r="G745" s="83" t="s">
        <v>24</v>
      </c>
      <c r="H745" s="11">
        <v>2</v>
      </c>
      <c r="I745" s="83" t="s">
        <v>444</v>
      </c>
      <c r="J745" s="10">
        <v>1.57</v>
      </c>
      <c r="K745" s="124" t="s">
        <v>445</v>
      </c>
      <c r="L745" s="83" t="s">
        <v>542</v>
      </c>
      <c r="M745" s="11"/>
    </row>
    <row r="746" spans="1:13" x14ac:dyDescent="0.35">
      <c r="A746" s="83" t="s">
        <v>442</v>
      </c>
      <c r="B746" s="9" t="s">
        <v>428</v>
      </c>
      <c r="C746" s="83" t="s">
        <v>446</v>
      </c>
      <c r="D746" s="83">
        <v>2018</v>
      </c>
      <c r="E746" s="85" t="s">
        <v>596</v>
      </c>
      <c r="F746" s="11" t="s">
        <v>27</v>
      </c>
      <c r="G746" s="83" t="s">
        <v>28</v>
      </c>
      <c r="H746" s="11">
        <v>1</v>
      </c>
      <c r="I746" s="83" t="s">
        <v>444</v>
      </c>
      <c r="J746" s="10">
        <v>1.57</v>
      </c>
      <c r="K746" s="124" t="s">
        <v>445</v>
      </c>
      <c r="L746" s="83" t="s">
        <v>542</v>
      </c>
      <c r="M746" s="11"/>
    </row>
    <row r="747" spans="1:13" x14ac:dyDescent="0.35">
      <c r="A747" s="83" t="s">
        <v>442</v>
      </c>
      <c r="B747" s="9" t="s">
        <v>428</v>
      </c>
      <c r="C747" s="83" t="s">
        <v>446</v>
      </c>
      <c r="D747" s="83">
        <v>2018</v>
      </c>
      <c r="E747" s="85" t="s">
        <v>596</v>
      </c>
      <c r="F747" s="11" t="s">
        <v>27</v>
      </c>
      <c r="G747" s="83" t="s">
        <v>28</v>
      </c>
      <c r="H747" s="11">
        <v>1</v>
      </c>
      <c r="I747" s="83" t="s">
        <v>444</v>
      </c>
      <c r="J747" s="10">
        <v>1.59</v>
      </c>
      <c r="K747" s="124" t="s">
        <v>445</v>
      </c>
      <c r="L747" s="83" t="s">
        <v>542</v>
      </c>
      <c r="M747" s="11"/>
    </row>
    <row r="748" spans="1:13" x14ac:dyDescent="0.35">
      <c r="A748" s="83" t="s">
        <v>442</v>
      </c>
      <c r="B748" s="9" t="s">
        <v>428</v>
      </c>
      <c r="C748" s="83" t="s">
        <v>446</v>
      </c>
      <c r="D748" s="83">
        <v>2018</v>
      </c>
      <c r="E748" s="85" t="s">
        <v>596</v>
      </c>
      <c r="F748" s="11" t="s">
        <v>27</v>
      </c>
      <c r="G748" s="83" t="s">
        <v>28</v>
      </c>
      <c r="H748" s="11">
        <v>1</v>
      </c>
      <c r="I748" s="83" t="s">
        <v>444</v>
      </c>
      <c r="J748" s="10">
        <v>1.28</v>
      </c>
      <c r="K748" s="124" t="s">
        <v>445</v>
      </c>
      <c r="L748" s="83" t="s">
        <v>542</v>
      </c>
      <c r="M748" s="11"/>
    </row>
    <row r="749" spans="1:13" x14ac:dyDescent="0.35">
      <c r="A749" s="83" t="s">
        <v>442</v>
      </c>
      <c r="B749" s="9" t="s">
        <v>428</v>
      </c>
      <c r="C749" s="83" t="s">
        <v>446</v>
      </c>
      <c r="D749" s="83">
        <v>2018</v>
      </c>
      <c r="E749" s="85" t="s">
        <v>596</v>
      </c>
      <c r="F749" s="11" t="s">
        <v>27</v>
      </c>
      <c r="G749" s="83" t="s">
        <v>28</v>
      </c>
      <c r="H749" s="11">
        <v>1</v>
      </c>
      <c r="I749" s="83" t="s">
        <v>444</v>
      </c>
      <c r="J749" s="10">
        <v>2.41</v>
      </c>
      <c r="K749" s="124" t="s">
        <v>445</v>
      </c>
      <c r="L749" s="83" t="s">
        <v>542</v>
      </c>
      <c r="M749" s="11"/>
    </row>
    <row r="750" spans="1:13" x14ac:dyDescent="0.35">
      <c r="A750" s="83" t="s">
        <v>442</v>
      </c>
      <c r="B750" s="9" t="s">
        <v>428</v>
      </c>
      <c r="C750" s="83" t="s">
        <v>446</v>
      </c>
      <c r="D750" s="83">
        <v>2018</v>
      </c>
      <c r="E750" s="85" t="s">
        <v>596</v>
      </c>
      <c r="F750" s="11" t="s">
        <v>27</v>
      </c>
      <c r="G750" s="83" t="s">
        <v>28</v>
      </c>
      <c r="H750" s="11">
        <v>1</v>
      </c>
      <c r="I750" s="83" t="s">
        <v>444</v>
      </c>
      <c r="J750" s="10">
        <v>0.93</v>
      </c>
      <c r="K750" s="124" t="s">
        <v>445</v>
      </c>
      <c r="L750" s="83" t="s">
        <v>542</v>
      </c>
      <c r="M750" s="11"/>
    </row>
    <row r="751" spans="1:13" x14ac:dyDescent="0.35">
      <c r="A751" s="83" t="s">
        <v>442</v>
      </c>
      <c r="B751" s="9" t="s">
        <v>428</v>
      </c>
      <c r="C751" s="83" t="s">
        <v>446</v>
      </c>
      <c r="D751" s="83">
        <v>2018</v>
      </c>
      <c r="E751" s="85" t="s">
        <v>596</v>
      </c>
      <c r="F751" s="11" t="s">
        <v>27</v>
      </c>
      <c r="G751" s="83" t="s">
        <v>28</v>
      </c>
      <c r="H751" s="11">
        <v>2</v>
      </c>
      <c r="I751" s="83" t="s">
        <v>444</v>
      </c>
      <c r="J751" s="10">
        <v>1.53</v>
      </c>
      <c r="K751" s="124" t="s">
        <v>445</v>
      </c>
      <c r="L751" s="83" t="s">
        <v>542</v>
      </c>
      <c r="M751" s="11"/>
    </row>
    <row r="752" spans="1:13" x14ac:dyDescent="0.35">
      <c r="A752" s="83" t="s">
        <v>442</v>
      </c>
      <c r="B752" s="9" t="s">
        <v>428</v>
      </c>
      <c r="C752" s="83" t="s">
        <v>446</v>
      </c>
      <c r="D752" s="83">
        <v>2018</v>
      </c>
      <c r="E752" s="85" t="s">
        <v>596</v>
      </c>
      <c r="F752" s="11" t="s">
        <v>27</v>
      </c>
      <c r="G752" s="83" t="s">
        <v>28</v>
      </c>
      <c r="H752" s="11">
        <v>2</v>
      </c>
      <c r="I752" s="83" t="s">
        <v>444</v>
      </c>
      <c r="J752" s="10">
        <v>1.18</v>
      </c>
      <c r="K752" s="124" t="s">
        <v>445</v>
      </c>
      <c r="L752" s="83" t="s">
        <v>542</v>
      </c>
      <c r="M752" s="11"/>
    </row>
    <row r="753" spans="1:13" x14ac:dyDescent="0.35">
      <c r="A753" s="83" t="s">
        <v>442</v>
      </c>
      <c r="B753" s="9" t="s">
        <v>428</v>
      </c>
      <c r="C753" s="83" t="s">
        <v>446</v>
      </c>
      <c r="D753" s="83">
        <v>2018</v>
      </c>
      <c r="E753" s="85" t="s">
        <v>596</v>
      </c>
      <c r="F753" s="11" t="s">
        <v>27</v>
      </c>
      <c r="G753" s="83" t="s">
        <v>28</v>
      </c>
      <c r="H753" s="11">
        <v>2</v>
      </c>
      <c r="I753" s="83" t="s">
        <v>444</v>
      </c>
      <c r="J753" s="10">
        <v>1.74</v>
      </c>
      <c r="K753" s="124" t="s">
        <v>445</v>
      </c>
      <c r="L753" s="83" t="s">
        <v>542</v>
      </c>
      <c r="M753" s="11"/>
    </row>
    <row r="754" spans="1:13" x14ac:dyDescent="0.35">
      <c r="A754" s="83" t="s">
        <v>442</v>
      </c>
      <c r="B754" s="9" t="s">
        <v>428</v>
      </c>
      <c r="C754" s="83" t="s">
        <v>446</v>
      </c>
      <c r="D754" s="83">
        <v>2018</v>
      </c>
      <c r="E754" s="85" t="s">
        <v>596</v>
      </c>
      <c r="F754" s="11" t="s">
        <v>27</v>
      </c>
      <c r="G754" s="83" t="s">
        <v>28</v>
      </c>
      <c r="H754" s="11">
        <v>2</v>
      </c>
      <c r="I754" s="83" t="s">
        <v>444</v>
      </c>
      <c r="J754" s="10">
        <v>1.6</v>
      </c>
      <c r="K754" s="124" t="s">
        <v>445</v>
      </c>
      <c r="L754" s="83" t="s">
        <v>542</v>
      </c>
      <c r="M754" s="11"/>
    </row>
    <row r="755" spans="1:13" x14ac:dyDescent="0.35">
      <c r="A755" s="83" t="s">
        <v>442</v>
      </c>
      <c r="B755" s="9" t="s">
        <v>428</v>
      </c>
      <c r="C755" s="83" t="s">
        <v>446</v>
      </c>
      <c r="D755" s="83">
        <v>2018</v>
      </c>
      <c r="E755" s="85" t="s">
        <v>596</v>
      </c>
      <c r="F755" s="11" t="s">
        <v>27</v>
      </c>
      <c r="G755" s="83" t="s">
        <v>28</v>
      </c>
      <c r="H755" s="11">
        <v>2</v>
      </c>
      <c r="I755" s="83" t="s">
        <v>444</v>
      </c>
      <c r="J755" s="10">
        <v>1.1200000000000001</v>
      </c>
      <c r="K755" s="124" t="s">
        <v>445</v>
      </c>
      <c r="L755" s="83" t="s">
        <v>542</v>
      </c>
      <c r="M755" s="11"/>
    </row>
    <row r="756" spans="1:13" x14ac:dyDescent="0.35">
      <c r="A756" s="83" t="s">
        <v>442</v>
      </c>
      <c r="B756" s="9" t="s">
        <v>428</v>
      </c>
      <c r="C756" s="83" t="s">
        <v>446</v>
      </c>
      <c r="D756" s="83">
        <v>2018</v>
      </c>
      <c r="E756" s="85" t="s">
        <v>596</v>
      </c>
      <c r="F756" s="11" t="s">
        <v>27</v>
      </c>
      <c r="G756" s="83" t="s">
        <v>28</v>
      </c>
      <c r="H756" s="11">
        <v>2</v>
      </c>
      <c r="I756" s="83" t="s">
        <v>444</v>
      </c>
      <c r="J756" s="10">
        <v>1.1399999999999999</v>
      </c>
      <c r="K756" s="124" t="s">
        <v>445</v>
      </c>
      <c r="L756" s="83" t="s">
        <v>542</v>
      </c>
      <c r="M756" s="11"/>
    </row>
    <row r="757" spans="1:13" x14ac:dyDescent="0.35">
      <c r="A757" s="83" t="s">
        <v>442</v>
      </c>
      <c r="B757" s="9" t="s">
        <v>428</v>
      </c>
      <c r="C757" s="83" t="s">
        <v>446</v>
      </c>
      <c r="D757" s="83">
        <v>2018</v>
      </c>
      <c r="E757" s="85" t="s">
        <v>3004</v>
      </c>
      <c r="F757" s="11" t="s">
        <v>386</v>
      </c>
      <c r="G757" s="83" t="s">
        <v>387</v>
      </c>
      <c r="H757" s="11">
        <v>1</v>
      </c>
      <c r="I757" s="83" t="s">
        <v>444</v>
      </c>
      <c r="J757" s="10">
        <v>1.62</v>
      </c>
      <c r="K757" s="124" t="s">
        <v>445</v>
      </c>
      <c r="L757" s="83" t="s">
        <v>542</v>
      </c>
      <c r="M757" s="11"/>
    </row>
    <row r="758" spans="1:13" x14ac:dyDescent="0.35">
      <c r="A758" s="83" t="s">
        <v>442</v>
      </c>
      <c r="B758" s="9" t="s">
        <v>428</v>
      </c>
      <c r="C758" s="83" t="s">
        <v>446</v>
      </c>
      <c r="D758" s="83">
        <v>2018</v>
      </c>
      <c r="E758" s="85" t="s">
        <v>3004</v>
      </c>
      <c r="F758" s="11" t="s">
        <v>386</v>
      </c>
      <c r="G758" s="83" t="s">
        <v>387</v>
      </c>
      <c r="H758" s="11">
        <v>1</v>
      </c>
      <c r="I758" s="83" t="s">
        <v>444</v>
      </c>
      <c r="J758" s="10">
        <v>1.65</v>
      </c>
      <c r="K758" s="124" t="s">
        <v>445</v>
      </c>
      <c r="L758" s="83" t="s">
        <v>542</v>
      </c>
      <c r="M758" s="11"/>
    </row>
    <row r="759" spans="1:13" x14ac:dyDescent="0.35">
      <c r="A759" s="83" t="s">
        <v>442</v>
      </c>
      <c r="B759" s="9" t="s">
        <v>428</v>
      </c>
      <c r="C759" s="83" t="s">
        <v>446</v>
      </c>
      <c r="D759" s="83">
        <v>2018</v>
      </c>
      <c r="E759" s="85" t="s">
        <v>3004</v>
      </c>
      <c r="F759" s="11" t="s">
        <v>386</v>
      </c>
      <c r="G759" s="83" t="s">
        <v>387</v>
      </c>
      <c r="H759" s="11">
        <v>1</v>
      </c>
      <c r="I759" s="83" t="s">
        <v>444</v>
      </c>
      <c r="J759" s="10">
        <v>1.38</v>
      </c>
      <c r="K759" s="124" t="s">
        <v>445</v>
      </c>
      <c r="L759" s="83" t="s">
        <v>542</v>
      </c>
      <c r="M759" s="11"/>
    </row>
    <row r="760" spans="1:13" x14ac:dyDescent="0.35">
      <c r="A760" s="83" t="s">
        <v>442</v>
      </c>
      <c r="B760" s="9" t="s">
        <v>428</v>
      </c>
      <c r="C760" s="83" t="s">
        <v>446</v>
      </c>
      <c r="D760" s="83">
        <v>2018</v>
      </c>
      <c r="E760" s="85" t="s">
        <v>3004</v>
      </c>
      <c r="F760" s="11" t="s">
        <v>386</v>
      </c>
      <c r="G760" s="83" t="s">
        <v>387</v>
      </c>
      <c r="H760" s="11">
        <v>1</v>
      </c>
      <c r="I760" s="83" t="s">
        <v>444</v>
      </c>
      <c r="J760" s="10">
        <v>1.57</v>
      </c>
      <c r="K760" s="124" t="s">
        <v>445</v>
      </c>
      <c r="L760" s="83" t="s">
        <v>542</v>
      </c>
      <c r="M760" s="11"/>
    </row>
    <row r="761" spans="1:13" x14ac:dyDescent="0.35">
      <c r="A761" s="83" t="s">
        <v>442</v>
      </c>
      <c r="B761" s="9" t="s">
        <v>428</v>
      </c>
      <c r="C761" s="83" t="s">
        <v>446</v>
      </c>
      <c r="D761" s="83">
        <v>2018</v>
      </c>
      <c r="E761" s="85" t="s">
        <v>3004</v>
      </c>
      <c r="F761" s="11" t="s">
        <v>386</v>
      </c>
      <c r="G761" s="83" t="s">
        <v>387</v>
      </c>
      <c r="H761" s="11">
        <v>1</v>
      </c>
      <c r="I761" s="83" t="s">
        <v>444</v>
      </c>
      <c r="J761" s="10">
        <v>1.26</v>
      </c>
      <c r="K761" s="124" t="s">
        <v>445</v>
      </c>
      <c r="L761" s="83" t="s">
        <v>542</v>
      </c>
      <c r="M761" s="11"/>
    </row>
    <row r="762" spans="1:13" x14ac:dyDescent="0.35">
      <c r="A762" s="83" t="s">
        <v>442</v>
      </c>
      <c r="B762" s="9" t="s">
        <v>428</v>
      </c>
      <c r="C762" s="83" t="s">
        <v>446</v>
      </c>
      <c r="D762" s="83">
        <v>2018</v>
      </c>
      <c r="E762" s="85" t="s">
        <v>3004</v>
      </c>
      <c r="F762" s="11" t="s">
        <v>386</v>
      </c>
      <c r="G762" s="83" t="s">
        <v>387</v>
      </c>
      <c r="H762" s="11">
        <v>1</v>
      </c>
      <c r="I762" s="83" t="s">
        <v>444</v>
      </c>
      <c r="J762" s="10">
        <v>1.72</v>
      </c>
      <c r="K762" s="124" t="s">
        <v>445</v>
      </c>
      <c r="L762" s="83" t="s">
        <v>542</v>
      </c>
      <c r="M762" s="11"/>
    </row>
    <row r="763" spans="1:13" x14ac:dyDescent="0.35">
      <c r="A763" s="83" t="s">
        <v>442</v>
      </c>
      <c r="B763" s="9" t="s">
        <v>428</v>
      </c>
      <c r="C763" s="83" t="s">
        <v>446</v>
      </c>
      <c r="D763" s="83">
        <v>2018</v>
      </c>
      <c r="E763" s="85" t="s">
        <v>3004</v>
      </c>
      <c r="F763" s="11" t="s">
        <v>386</v>
      </c>
      <c r="G763" s="83" t="s">
        <v>387</v>
      </c>
      <c r="H763" s="11">
        <v>2</v>
      </c>
      <c r="I763" s="83" t="s">
        <v>444</v>
      </c>
      <c r="J763" s="10">
        <v>1.57</v>
      </c>
      <c r="K763" s="124" t="s">
        <v>445</v>
      </c>
      <c r="L763" s="83" t="s">
        <v>542</v>
      </c>
      <c r="M763" s="11"/>
    </row>
    <row r="764" spans="1:13" x14ac:dyDescent="0.35">
      <c r="A764" s="83" t="s">
        <v>442</v>
      </c>
      <c r="B764" s="9" t="s">
        <v>428</v>
      </c>
      <c r="C764" s="83" t="s">
        <v>446</v>
      </c>
      <c r="D764" s="83">
        <v>2018</v>
      </c>
      <c r="E764" s="85" t="s">
        <v>3004</v>
      </c>
      <c r="F764" s="11" t="s">
        <v>386</v>
      </c>
      <c r="G764" s="83" t="s">
        <v>387</v>
      </c>
      <c r="H764" s="11">
        <v>2</v>
      </c>
      <c r="I764" s="83" t="s">
        <v>444</v>
      </c>
      <c r="J764" s="10">
        <v>2.0499999999999998</v>
      </c>
      <c r="K764" s="124" t="s">
        <v>445</v>
      </c>
      <c r="L764" s="83" t="s">
        <v>542</v>
      </c>
      <c r="M764" s="11"/>
    </row>
    <row r="765" spans="1:13" x14ac:dyDescent="0.35">
      <c r="A765" s="83" t="s">
        <v>442</v>
      </c>
      <c r="B765" s="9" t="s">
        <v>428</v>
      </c>
      <c r="C765" s="83" t="s">
        <v>446</v>
      </c>
      <c r="D765" s="83">
        <v>2018</v>
      </c>
      <c r="E765" s="85" t="s">
        <v>3004</v>
      </c>
      <c r="F765" s="11" t="s">
        <v>386</v>
      </c>
      <c r="G765" s="83" t="s">
        <v>387</v>
      </c>
      <c r="H765" s="11">
        <v>2</v>
      </c>
      <c r="I765" s="83" t="s">
        <v>444</v>
      </c>
      <c r="J765" s="10">
        <v>1.84</v>
      </c>
      <c r="K765" s="124" t="s">
        <v>445</v>
      </c>
      <c r="L765" s="83" t="s">
        <v>542</v>
      </c>
      <c r="M765" s="11"/>
    </row>
    <row r="766" spans="1:13" x14ac:dyDescent="0.35">
      <c r="A766" s="83" t="s">
        <v>442</v>
      </c>
      <c r="B766" s="9" t="s">
        <v>428</v>
      </c>
      <c r="C766" s="83" t="s">
        <v>446</v>
      </c>
      <c r="D766" s="83">
        <v>2018</v>
      </c>
      <c r="E766" s="85" t="s">
        <v>3004</v>
      </c>
      <c r="F766" s="11" t="s">
        <v>386</v>
      </c>
      <c r="G766" s="83" t="s">
        <v>387</v>
      </c>
      <c r="H766" s="11">
        <v>2</v>
      </c>
      <c r="I766" s="83" t="s">
        <v>444</v>
      </c>
      <c r="J766" s="10">
        <v>1.65</v>
      </c>
      <c r="K766" s="124" t="s">
        <v>445</v>
      </c>
      <c r="L766" s="83" t="s">
        <v>542</v>
      </c>
      <c r="M766" s="11"/>
    </row>
    <row r="767" spans="1:13" x14ac:dyDescent="0.35">
      <c r="A767" s="83" t="s">
        <v>442</v>
      </c>
      <c r="B767" s="9" t="s">
        <v>428</v>
      </c>
      <c r="C767" s="83" t="s">
        <v>446</v>
      </c>
      <c r="D767" s="83">
        <v>2018</v>
      </c>
      <c r="E767" s="85" t="s">
        <v>3004</v>
      </c>
      <c r="F767" s="11" t="s">
        <v>386</v>
      </c>
      <c r="G767" s="83" t="s">
        <v>387</v>
      </c>
      <c r="H767" s="11">
        <v>2</v>
      </c>
      <c r="I767" s="83" t="s">
        <v>444</v>
      </c>
      <c r="J767" s="10">
        <v>1.43</v>
      </c>
      <c r="K767" s="124" t="s">
        <v>445</v>
      </c>
      <c r="L767" s="83" t="s">
        <v>542</v>
      </c>
      <c r="M767" s="11"/>
    </row>
    <row r="768" spans="1:13" x14ac:dyDescent="0.35">
      <c r="A768" s="83" t="s">
        <v>442</v>
      </c>
      <c r="B768" s="9" t="s">
        <v>428</v>
      </c>
      <c r="C768" s="83" t="s">
        <v>446</v>
      </c>
      <c r="D768" s="83">
        <v>2018</v>
      </c>
      <c r="E768" s="85" t="s">
        <v>3004</v>
      </c>
      <c r="F768" s="11" t="s">
        <v>386</v>
      </c>
      <c r="G768" s="83" t="s">
        <v>387</v>
      </c>
      <c r="H768" s="11">
        <v>2</v>
      </c>
      <c r="I768" s="83" t="s">
        <v>444</v>
      </c>
      <c r="J768" s="10">
        <v>1.21</v>
      </c>
      <c r="K768" s="124" t="s">
        <v>445</v>
      </c>
      <c r="L768" s="83" t="s">
        <v>542</v>
      </c>
      <c r="M768" s="11"/>
    </row>
    <row r="769" spans="1:13" x14ac:dyDescent="0.35">
      <c r="A769" s="83" t="s">
        <v>442</v>
      </c>
      <c r="B769" s="9" t="s">
        <v>428</v>
      </c>
      <c r="C769" s="83" t="s">
        <v>446</v>
      </c>
      <c r="D769" s="83">
        <v>2018</v>
      </c>
      <c r="E769" s="85" t="s">
        <v>597</v>
      </c>
      <c r="F769" s="11" t="s">
        <v>29</v>
      </c>
      <c r="G769" s="83" t="s">
        <v>30</v>
      </c>
      <c r="H769" s="11">
        <v>1</v>
      </c>
      <c r="I769" s="83" t="s">
        <v>444</v>
      </c>
      <c r="J769" s="10">
        <v>1.43</v>
      </c>
      <c r="K769" s="124" t="s">
        <v>445</v>
      </c>
      <c r="L769" s="83" t="s">
        <v>542</v>
      </c>
      <c r="M769" s="11"/>
    </row>
    <row r="770" spans="1:13" x14ac:dyDescent="0.35">
      <c r="A770" s="83" t="s">
        <v>442</v>
      </c>
      <c r="B770" s="9" t="s">
        <v>428</v>
      </c>
      <c r="C770" s="83" t="s">
        <v>446</v>
      </c>
      <c r="D770" s="83">
        <v>2018</v>
      </c>
      <c r="E770" s="85" t="s">
        <v>597</v>
      </c>
      <c r="F770" s="11" t="s">
        <v>29</v>
      </c>
      <c r="G770" s="83" t="s">
        <v>30</v>
      </c>
      <c r="H770" s="11">
        <v>1</v>
      </c>
      <c r="I770" s="83" t="s">
        <v>444</v>
      </c>
      <c r="J770" s="10">
        <v>1.23</v>
      </c>
      <c r="K770" s="124" t="s">
        <v>445</v>
      </c>
      <c r="L770" s="83" t="s">
        <v>542</v>
      </c>
      <c r="M770" s="11"/>
    </row>
    <row r="771" spans="1:13" x14ac:dyDescent="0.35">
      <c r="A771" s="83" t="s">
        <v>442</v>
      </c>
      <c r="B771" s="9" t="s">
        <v>428</v>
      </c>
      <c r="C771" s="83" t="s">
        <v>446</v>
      </c>
      <c r="D771" s="83">
        <v>2018</v>
      </c>
      <c r="E771" s="85" t="s">
        <v>597</v>
      </c>
      <c r="F771" s="11" t="s">
        <v>29</v>
      </c>
      <c r="G771" s="83" t="s">
        <v>30</v>
      </c>
      <c r="H771" s="11">
        <v>1</v>
      </c>
      <c r="I771" s="83" t="s">
        <v>444</v>
      </c>
      <c r="J771" s="10">
        <v>1.74</v>
      </c>
      <c r="K771" s="124" t="s">
        <v>445</v>
      </c>
      <c r="L771" s="83" t="s">
        <v>542</v>
      </c>
      <c r="M771" s="11"/>
    </row>
    <row r="772" spans="1:13" x14ac:dyDescent="0.35">
      <c r="A772" s="83" t="s">
        <v>442</v>
      </c>
      <c r="B772" s="9" t="s">
        <v>428</v>
      </c>
      <c r="C772" s="83" t="s">
        <v>446</v>
      </c>
      <c r="D772" s="83">
        <v>2018</v>
      </c>
      <c r="E772" s="85" t="s">
        <v>597</v>
      </c>
      <c r="F772" s="11" t="s">
        <v>29</v>
      </c>
      <c r="G772" s="83" t="s">
        <v>30</v>
      </c>
      <c r="H772" s="11">
        <v>1</v>
      </c>
      <c r="I772" s="83" t="s">
        <v>444</v>
      </c>
      <c r="J772" s="10">
        <v>1.0900000000000001</v>
      </c>
      <c r="K772" s="124" t="s">
        <v>445</v>
      </c>
      <c r="L772" s="83" t="s">
        <v>542</v>
      </c>
      <c r="M772" s="11"/>
    </row>
    <row r="773" spans="1:13" x14ac:dyDescent="0.35">
      <c r="A773" s="83" t="s">
        <v>442</v>
      </c>
      <c r="B773" s="9" t="s">
        <v>428</v>
      </c>
      <c r="C773" s="83" t="s">
        <v>446</v>
      </c>
      <c r="D773" s="83">
        <v>2018</v>
      </c>
      <c r="E773" s="85" t="s">
        <v>597</v>
      </c>
      <c r="F773" s="11" t="s">
        <v>29</v>
      </c>
      <c r="G773" s="83" t="s">
        <v>30</v>
      </c>
      <c r="H773" s="11">
        <v>1</v>
      </c>
      <c r="I773" s="83" t="s">
        <v>444</v>
      </c>
      <c r="J773" s="10">
        <v>1.67</v>
      </c>
      <c r="K773" s="124" t="s">
        <v>445</v>
      </c>
      <c r="L773" s="83" t="s">
        <v>542</v>
      </c>
      <c r="M773" s="11"/>
    </row>
    <row r="774" spans="1:13" x14ac:dyDescent="0.35">
      <c r="A774" s="83" t="s">
        <v>442</v>
      </c>
      <c r="B774" s="9" t="s">
        <v>428</v>
      </c>
      <c r="C774" s="83" t="s">
        <v>446</v>
      </c>
      <c r="D774" s="83">
        <v>2018</v>
      </c>
      <c r="E774" s="85" t="s">
        <v>597</v>
      </c>
      <c r="F774" s="11" t="s">
        <v>29</v>
      </c>
      <c r="G774" s="83" t="s">
        <v>30</v>
      </c>
      <c r="H774" s="11">
        <v>1</v>
      </c>
      <c r="I774" s="83" t="s">
        <v>444</v>
      </c>
      <c r="J774" s="10">
        <v>2.12</v>
      </c>
      <c r="K774" s="124" t="s">
        <v>445</v>
      </c>
      <c r="L774" s="83" t="s">
        <v>542</v>
      </c>
      <c r="M774" s="11"/>
    </row>
    <row r="775" spans="1:13" x14ac:dyDescent="0.35">
      <c r="A775" s="83" t="s">
        <v>442</v>
      </c>
      <c r="B775" s="9" t="s">
        <v>428</v>
      </c>
      <c r="C775" s="83" t="s">
        <v>446</v>
      </c>
      <c r="D775" s="83">
        <v>2018</v>
      </c>
      <c r="E775" s="85" t="s">
        <v>597</v>
      </c>
      <c r="F775" s="11" t="s">
        <v>29</v>
      </c>
      <c r="G775" s="83" t="s">
        <v>30</v>
      </c>
      <c r="H775" s="11">
        <v>2</v>
      </c>
      <c r="I775" s="83" t="s">
        <v>444</v>
      </c>
      <c r="J775" s="10">
        <v>1.22</v>
      </c>
      <c r="K775" s="124" t="s">
        <v>445</v>
      </c>
      <c r="L775" s="83" t="s">
        <v>542</v>
      </c>
      <c r="M775" s="11"/>
    </row>
    <row r="776" spans="1:13" x14ac:dyDescent="0.35">
      <c r="A776" s="83" t="s">
        <v>442</v>
      </c>
      <c r="B776" s="9" t="s">
        <v>428</v>
      </c>
      <c r="C776" s="83" t="s">
        <v>446</v>
      </c>
      <c r="D776" s="83">
        <v>2018</v>
      </c>
      <c r="E776" s="85" t="s">
        <v>597</v>
      </c>
      <c r="F776" s="11" t="s">
        <v>29</v>
      </c>
      <c r="G776" s="83" t="s">
        <v>30</v>
      </c>
      <c r="H776" s="11">
        <v>2</v>
      </c>
      <c r="I776" s="83" t="s">
        <v>444</v>
      </c>
      <c r="J776" s="10">
        <v>1.42</v>
      </c>
      <c r="K776" s="124" t="s">
        <v>445</v>
      </c>
      <c r="L776" s="83" t="s">
        <v>542</v>
      </c>
      <c r="M776" s="11"/>
    </row>
    <row r="777" spans="1:13" x14ac:dyDescent="0.35">
      <c r="A777" s="83" t="s">
        <v>442</v>
      </c>
      <c r="B777" s="9" t="s">
        <v>428</v>
      </c>
      <c r="C777" s="83" t="s">
        <v>446</v>
      </c>
      <c r="D777" s="83">
        <v>2018</v>
      </c>
      <c r="E777" s="85" t="s">
        <v>597</v>
      </c>
      <c r="F777" s="11" t="s">
        <v>29</v>
      </c>
      <c r="G777" s="83" t="s">
        <v>30</v>
      </c>
      <c r="H777" s="11">
        <v>2</v>
      </c>
      <c r="I777" s="83" t="s">
        <v>444</v>
      </c>
      <c r="J777" s="10">
        <v>2.0499999999999998</v>
      </c>
      <c r="K777" s="124" t="s">
        <v>445</v>
      </c>
      <c r="L777" s="83" t="s">
        <v>542</v>
      </c>
      <c r="M777" s="11"/>
    </row>
    <row r="778" spans="1:13" x14ac:dyDescent="0.35">
      <c r="A778" s="83" t="s">
        <v>442</v>
      </c>
      <c r="B778" s="9" t="s">
        <v>428</v>
      </c>
      <c r="C778" s="83" t="s">
        <v>446</v>
      </c>
      <c r="D778" s="83">
        <v>2018</v>
      </c>
      <c r="E778" s="85" t="s">
        <v>597</v>
      </c>
      <c r="F778" s="11" t="s">
        <v>29</v>
      </c>
      <c r="G778" s="83" t="s">
        <v>30</v>
      </c>
      <c r="H778" s="11">
        <v>2</v>
      </c>
      <c r="I778" s="83" t="s">
        <v>444</v>
      </c>
      <c r="J778" s="10">
        <v>1.33</v>
      </c>
      <c r="K778" s="124" t="s">
        <v>445</v>
      </c>
      <c r="L778" s="83" t="s">
        <v>542</v>
      </c>
      <c r="M778" s="11"/>
    </row>
    <row r="779" spans="1:13" x14ac:dyDescent="0.35">
      <c r="A779" s="83" t="s">
        <v>442</v>
      </c>
      <c r="B779" s="9" t="s">
        <v>428</v>
      </c>
      <c r="C779" s="83" t="s">
        <v>446</v>
      </c>
      <c r="D779" s="83">
        <v>2018</v>
      </c>
      <c r="E779" s="85" t="s">
        <v>597</v>
      </c>
      <c r="F779" s="11" t="s">
        <v>29</v>
      </c>
      <c r="G779" s="83" t="s">
        <v>30</v>
      </c>
      <c r="H779" s="11">
        <v>2</v>
      </c>
      <c r="I779" s="83" t="s">
        <v>444</v>
      </c>
      <c r="J779" s="10">
        <v>1.67</v>
      </c>
      <c r="K779" s="124" t="s">
        <v>445</v>
      </c>
      <c r="L779" s="83" t="s">
        <v>542</v>
      </c>
      <c r="M779" s="11"/>
    </row>
    <row r="780" spans="1:13" x14ac:dyDescent="0.35">
      <c r="A780" s="83" t="s">
        <v>442</v>
      </c>
      <c r="B780" s="9" t="s">
        <v>428</v>
      </c>
      <c r="C780" s="83" t="s">
        <v>446</v>
      </c>
      <c r="D780" s="83">
        <v>2018</v>
      </c>
      <c r="E780" s="85" t="s">
        <v>597</v>
      </c>
      <c r="F780" s="11" t="s">
        <v>29</v>
      </c>
      <c r="G780" s="83" t="s">
        <v>30</v>
      </c>
      <c r="H780" s="11">
        <v>2</v>
      </c>
      <c r="I780" s="83" t="s">
        <v>444</v>
      </c>
      <c r="J780" s="10">
        <v>1.86</v>
      </c>
      <c r="K780" s="124" t="s">
        <v>445</v>
      </c>
      <c r="L780" s="83" t="s">
        <v>542</v>
      </c>
      <c r="M780" s="11"/>
    </row>
    <row r="781" spans="1:13" x14ac:dyDescent="0.35">
      <c r="A781" s="83" t="s">
        <v>442</v>
      </c>
      <c r="B781" s="9" t="s">
        <v>428</v>
      </c>
      <c r="C781" s="83" t="s">
        <v>446</v>
      </c>
      <c r="D781" s="83">
        <v>2018</v>
      </c>
      <c r="E781" s="85" t="s">
        <v>598</v>
      </c>
      <c r="F781" s="11" t="s">
        <v>25</v>
      </c>
      <c r="G781" s="83" t="s">
        <v>26</v>
      </c>
      <c r="H781" s="11">
        <v>1</v>
      </c>
      <c r="I781" s="83" t="s">
        <v>444</v>
      </c>
      <c r="J781" s="10">
        <v>1.65</v>
      </c>
      <c r="K781" s="124" t="s">
        <v>445</v>
      </c>
      <c r="L781" s="83" t="s">
        <v>542</v>
      </c>
      <c r="M781" s="11"/>
    </row>
    <row r="782" spans="1:13" x14ac:dyDescent="0.35">
      <c r="A782" s="83" t="s">
        <v>442</v>
      </c>
      <c r="B782" s="9" t="s">
        <v>428</v>
      </c>
      <c r="C782" s="83" t="s">
        <v>446</v>
      </c>
      <c r="D782" s="83">
        <v>2018</v>
      </c>
      <c r="E782" s="85" t="s">
        <v>598</v>
      </c>
      <c r="F782" s="11" t="s">
        <v>25</v>
      </c>
      <c r="G782" s="83" t="s">
        <v>26</v>
      </c>
      <c r="H782" s="11">
        <v>1</v>
      </c>
      <c r="I782" s="83" t="s">
        <v>444</v>
      </c>
      <c r="J782" s="10">
        <v>1.4</v>
      </c>
      <c r="K782" s="124" t="s">
        <v>445</v>
      </c>
      <c r="L782" s="83" t="s">
        <v>542</v>
      </c>
      <c r="M782" s="11"/>
    </row>
    <row r="783" spans="1:13" x14ac:dyDescent="0.35">
      <c r="A783" s="83" t="s">
        <v>442</v>
      </c>
      <c r="B783" s="9" t="s">
        <v>428</v>
      </c>
      <c r="C783" s="83" t="s">
        <v>446</v>
      </c>
      <c r="D783" s="83">
        <v>2018</v>
      </c>
      <c r="E783" s="85" t="s">
        <v>598</v>
      </c>
      <c r="F783" s="11" t="s">
        <v>25</v>
      </c>
      <c r="G783" s="83" t="s">
        <v>26</v>
      </c>
      <c r="H783" s="11">
        <v>1</v>
      </c>
      <c r="I783" s="83" t="s">
        <v>444</v>
      </c>
      <c r="J783" s="10">
        <v>1.29</v>
      </c>
      <c r="K783" s="124" t="s">
        <v>445</v>
      </c>
      <c r="L783" s="83" t="s">
        <v>542</v>
      </c>
      <c r="M783" s="11"/>
    </row>
    <row r="784" spans="1:13" x14ac:dyDescent="0.35">
      <c r="A784" s="83" t="s">
        <v>442</v>
      </c>
      <c r="B784" s="9" t="s">
        <v>428</v>
      </c>
      <c r="C784" s="83" t="s">
        <v>446</v>
      </c>
      <c r="D784" s="83">
        <v>2018</v>
      </c>
      <c r="E784" s="85" t="s">
        <v>598</v>
      </c>
      <c r="F784" s="11" t="s">
        <v>25</v>
      </c>
      <c r="G784" s="83" t="s">
        <v>26</v>
      </c>
      <c r="H784" s="11">
        <v>1</v>
      </c>
      <c r="I784" s="83" t="s">
        <v>444</v>
      </c>
      <c r="J784" s="10">
        <v>1.3</v>
      </c>
      <c r="K784" s="124" t="s">
        <v>445</v>
      </c>
      <c r="L784" s="83" t="s">
        <v>542</v>
      </c>
      <c r="M784" s="11"/>
    </row>
    <row r="785" spans="1:13" x14ac:dyDescent="0.35">
      <c r="A785" s="83" t="s">
        <v>442</v>
      </c>
      <c r="B785" s="9" t="s">
        <v>428</v>
      </c>
      <c r="C785" s="83" t="s">
        <v>446</v>
      </c>
      <c r="D785" s="83">
        <v>2018</v>
      </c>
      <c r="E785" s="85" t="s">
        <v>598</v>
      </c>
      <c r="F785" s="11" t="s">
        <v>25</v>
      </c>
      <c r="G785" s="83" t="s">
        <v>26</v>
      </c>
      <c r="H785" s="11">
        <v>1</v>
      </c>
      <c r="I785" s="83" t="s">
        <v>444</v>
      </c>
      <c r="J785" s="10">
        <v>1.75</v>
      </c>
      <c r="K785" s="124" t="s">
        <v>445</v>
      </c>
      <c r="L785" s="83" t="s">
        <v>542</v>
      </c>
      <c r="M785" s="11"/>
    </row>
    <row r="786" spans="1:13" x14ac:dyDescent="0.35">
      <c r="A786" s="83" t="s">
        <v>442</v>
      </c>
      <c r="B786" s="9" t="s">
        <v>428</v>
      </c>
      <c r="C786" s="83" t="s">
        <v>446</v>
      </c>
      <c r="D786" s="83">
        <v>2018</v>
      </c>
      <c r="E786" s="85" t="s">
        <v>598</v>
      </c>
      <c r="F786" s="11" t="s">
        <v>25</v>
      </c>
      <c r="G786" s="83" t="s">
        <v>26</v>
      </c>
      <c r="H786" s="11">
        <v>1</v>
      </c>
      <c r="I786" s="83" t="s">
        <v>444</v>
      </c>
      <c r="J786" s="10">
        <v>1.23</v>
      </c>
      <c r="K786" s="124" t="s">
        <v>445</v>
      </c>
      <c r="L786" s="83" t="s">
        <v>542</v>
      </c>
      <c r="M786" s="11"/>
    </row>
    <row r="787" spans="1:13" x14ac:dyDescent="0.35">
      <c r="A787" s="83" t="s">
        <v>442</v>
      </c>
      <c r="B787" s="9" t="s">
        <v>428</v>
      </c>
      <c r="C787" s="83" t="s">
        <v>446</v>
      </c>
      <c r="D787" s="83">
        <v>2018</v>
      </c>
      <c r="E787" s="85" t="s">
        <v>598</v>
      </c>
      <c r="F787" s="11" t="s">
        <v>25</v>
      </c>
      <c r="G787" s="83" t="s">
        <v>26</v>
      </c>
      <c r="H787" s="11">
        <v>2</v>
      </c>
      <c r="I787" s="83" t="s">
        <v>444</v>
      </c>
      <c r="J787" s="10">
        <v>1.34</v>
      </c>
      <c r="K787" s="124" t="s">
        <v>445</v>
      </c>
      <c r="L787" s="83" t="s">
        <v>542</v>
      </c>
      <c r="M787" s="11"/>
    </row>
    <row r="788" spans="1:13" x14ac:dyDescent="0.35">
      <c r="A788" s="83" t="s">
        <v>442</v>
      </c>
      <c r="B788" s="9" t="s">
        <v>428</v>
      </c>
      <c r="C788" s="83" t="s">
        <v>446</v>
      </c>
      <c r="D788" s="83">
        <v>2018</v>
      </c>
      <c r="E788" s="85" t="s">
        <v>598</v>
      </c>
      <c r="F788" s="11" t="s">
        <v>25</v>
      </c>
      <c r="G788" s="83" t="s">
        <v>26</v>
      </c>
      <c r="H788" s="11">
        <v>2</v>
      </c>
      <c r="I788" s="83" t="s">
        <v>444</v>
      </c>
      <c r="J788" s="10">
        <v>1.45</v>
      </c>
      <c r="K788" s="124" t="s">
        <v>445</v>
      </c>
      <c r="L788" s="83" t="s">
        <v>542</v>
      </c>
      <c r="M788" s="11"/>
    </row>
    <row r="789" spans="1:13" x14ac:dyDescent="0.35">
      <c r="A789" s="83" t="s">
        <v>442</v>
      </c>
      <c r="B789" s="9" t="s">
        <v>428</v>
      </c>
      <c r="C789" s="83" t="s">
        <v>446</v>
      </c>
      <c r="D789" s="83">
        <v>2018</v>
      </c>
      <c r="E789" s="85" t="s">
        <v>598</v>
      </c>
      <c r="F789" s="11" t="s">
        <v>25</v>
      </c>
      <c r="G789" s="83" t="s">
        <v>26</v>
      </c>
      <c r="H789" s="11">
        <v>2</v>
      </c>
      <c r="I789" s="83" t="s">
        <v>444</v>
      </c>
      <c r="J789" s="10">
        <v>1.51</v>
      </c>
      <c r="K789" s="124" t="s">
        <v>445</v>
      </c>
      <c r="L789" s="83" t="s">
        <v>542</v>
      </c>
      <c r="M789" s="11"/>
    </row>
    <row r="790" spans="1:13" x14ac:dyDescent="0.35">
      <c r="A790" s="83" t="s">
        <v>442</v>
      </c>
      <c r="B790" s="9" t="s">
        <v>428</v>
      </c>
      <c r="C790" s="83" t="s">
        <v>446</v>
      </c>
      <c r="D790" s="83">
        <v>2018</v>
      </c>
      <c r="E790" s="85" t="s">
        <v>598</v>
      </c>
      <c r="F790" s="11" t="s">
        <v>25</v>
      </c>
      <c r="G790" s="83" t="s">
        <v>26</v>
      </c>
      <c r="H790" s="11">
        <v>2</v>
      </c>
      <c r="I790" s="83" t="s">
        <v>444</v>
      </c>
      <c r="J790" s="10">
        <v>2.33</v>
      </c>
      <c r="K790" s="124" t="s">
        <v>445</v>
      </c>
      <c r="L790" s="83" t="s">
        <v>542</v>
      </c>
      <c r="M790" s="11"/>
    </row>
    <row r="791" spans="1:13" x14ac:dyDescent="0.35">
      <c r="A791" s="83" t="s">
        <v>442</v>
      </c>
      <c r="B791" s="9" t="s">
        <v>428</v>
      </c>
      <c r="C791" s="83" t="s">
        <v>446</v>
      </c>
      <c r="D791" s="83">
        <v>2018</v>
      </c>
      <c r="E791" s="85" t="s">
        <v>598</v>
      </c>
      <c r="F791" s="11" t="s">
        <v>25</v>
      </c>
      <c r="G791" s="83" t="s">
        <v>26</v>
      </c>
      <c r="H791" s="11">
        <v>2</v>
      </c>
      <c r="I791" s="83" t="s">
        <v>444</v>
      </c>
      <c r="J791" s="10">
        <v>1.73</v>
      </c>
      <c r="K791" s="124" t="s">
        <v>445</v>
      </c>
      <c r="L791" s="83" t="s">
        <v>542</v>
      </c>
      <c r="M791" s="11"/>
    </row>
    <row r="792" spans="1:13" x14ac:dyDescent="0.35">
      <c r="A792" s="83" t="s">
        <v>442</v>
      </c>
      <c r="B792" s="9" t="s">
        <v>428</v>
      </c>
      <c r="C792" s="83" t="s">
        <v>446</v>
      </c>
      <c r="D792" s="83">
        <v>2018</v>
      </c>
      <c r="E792" s="85" t="s">
        <v>598</v>
      </c>
      <c r="F792" s="11" t="s">
        <v>25</v>
      </c>
      <c r="G792" s="83" t="s">
        <v>26</v>
      </c>
      <c r="H792" s="11">
        <v>2</v>
      </c>
      <c r="I792" s="83" t="s">
        <v>444</v>
      </c>
      <c r="J792" s="10">
        <v>2.8</v>
      </c>
      <c r="K792" s="124" t="s">
        <v>445</v>
      </c>
      <c r="L792" s="83" t="s">
        <v>542</v>
      </c>
      <c r="M792" s="11"/>
    </row>
    <row r="793" spans="1:13" x14ac:dyDescent="0.35">
      <c r="A793" s="83" t="s">
        <v>442</v>
      </c>
      <c r="B793" s="9" t="s">
        <v>428</v>
      </c>
      <c r="C793" s="83" t="s">
        <v>446</v>
      </c>
      <c r="D793" s="83">
        <v>2018</v>
      </c>
      <c r="E793" s="85" t="s">
        <v>601</v>
      </c>
      <c r="F793" s="11" t="s">
        <v>21</v>
      </c>
      <c r="G793" s="83" t="s">
        <v>22</v>
      </c>
      <c r="H793" s="11">
        <v>1</v>
      </c>
      <c r="I793" s="83" t="s">
        <v>444</v>
      </c>
      <c r="J793" s="10">
        <v>1.26</v>
      </c>
      <c r="K793" s="124" t="s">
        <v>445</v>
      </c>
      <c r="L793" s="83" t="s">
        <v>542</v>
      </c>
      <c r="M793" s="11"/>
    </row>
    <row r="794" spans="1:13" x14ac:dyDescent="0.35">
      <c r="A794" s="83" t="s">
        <v>442</v>
      </c>
      <c r="B794" s="9" t="s">
        <v>428</v>
      </c>
      <c r="C794" s="83" t="s">
        <v>446</v>
      </c>
      <c r="D794" s="83">
        <v>2018</v>
      </c>
      <c r="E794" s="85" t="s">
        <v>601</v>
      </c>
      <c r="F794" s="11" t="s">
        <v>21</v>
      </c>
      <c r="G794" s="83" t="s">
        <v>22</v>
      </c>
      <c r="H794" s="11">
        <v>1</v>
      </c>
      <c r="I794" s="83" t="s">
        <v>444</v>
      </c>
      <c r="J794" s="10">
        <v>2.1</v>
      </c>
      <c r="K794" s="124" t="s">
        <v>445</v>
      </c>
      <c r="L794" s="83" t="s">
        <v>542</v>
      </c>
      <c r="M794" s="11"/>
    </row>
    <row r="795" spans="1:13" x14ac:dyDescent="0.35">
      <c r="A795" s="83" t="s">
        <v>442</v>
      </c>
      <c r="B795" s="9" t="s">
        <v>428</v>
      </c>
      <c r="C795" s="83" t="s">
        <v>446</v>
      </c>
      <c r="D795" s="83">
        <v>2018</v>
      </c>
      <c r="E795" s="85" t="s">
        <v>601</v>
      </c>
      <c r="F795" s="11" t="s">
        <v>21</v>
      </c>
      <c r="G795" s="83" t="s">
        <v>22</v>
      </c>
      <c r="H795" s="11">
        <v>1</v>
      </c>
      <c r="I795" s="83" t="s">
        <v>444</v>
      </c>
      <c r="J795" s="10">
        <v>1.83</v>
      </c>
      <c r="K795" s="124" t="s">
        <v>445</v>
      </c>
      <c r="L795" s="83" t="s">
        <v>542</v>
      </c>
      <c r="M795" s="11"/>
    </row>
    <row r="796" spans="1:13" x14ac:dyDescent="0.35">
      <c r="A796" s="83" t="s">
        <v>442</v>
      </c>
      <c r="B796" s="9" t="s">
        <v>428</v>
      </c>
      <c r="C796" s="83" t="s">
        <v>446</v>
      </c>
      <c r="D796" s="83">
        <v>2018</v>
      </c>
      <c r="E796" s="85" t="s">
        <v>601</v>
      </c>
      <c r="F796" s="11" t="s">
        <v>21</v>
      </c>
      <c r="G796" s="83" t="s">
        <v>22</v>
      </c>
      <c r="H796" s="11">
        <v>1</v>
      </c>
      <c r="I796" s="83" t="s">
        <v>444</v>
      </c>
      <c r="J796" s="10">
        <v>1.36</v>
      </c>
      <c r="K796" s="124" t="s">
        <v>445</v>
      </c>
      <c r="L796" s="83" t="s">
        <v>542</v>
      </c>
      <c r="M796" s="11"/>
    </row>
    <row r="797" spans="1:13" x14ac:dyDescent="0.35">
      <c r="A797" s="83" t="s">
        <v>442</v>
      </c>
      <c r="B797" s="9" t="s">
        <v>428</v>
      </c>
      <c r="C797" s="83" t="s">
        <v>446</v>
      </c>
      <c r="D797" s="83">
        <v>2018</v>
      </c>
      <c r="E797" s="85" t="s">
        <v>601</v>
      </c>
      <c r="F797" s="11" t="s">
        <v>21</v>
      </c>
      <c r="G797" s="83" t="s">
        <v>22</v>
      </c>
      <c r="H797" s="11">
        <v>1</v>
      </c>
      <c r="I797" s="83" t="s">
        <v>444</v>
      </c>
      <c r="J797" s="10">
        <v>1.47</v>
      </c>
      <c r="K797" s="124" t="s">
        <v>445</v>
      </c>
      <c r="L797" s="83" t="s">
        <v>542</v>
      </c>
      <c r="M797" s="11"/>
    </row>
    <row r="798" spans="1:13" x14ac:dyDescent="0.35">
      <c r="A798" s="83" t="s">
        <v>442</v>
      </c>
      <c r="B798" s="9" t="s">
        <v>428</v>
      </c>
      <c r="C798" s="83" t="s">
        <v>446</v>
      </c>
      <c r="D798" s="83">
        <v>2018</v>
      </c>
      <c r="E798" s="85" t="s">
        <v>601</v>
      </c>
      <c r="F798" s="11" t="s">
        <v>21</v>
      </c>
      <c r="G798" s="83" t="s">
        <v>22</v>
      </c>
      <c r="H798" s="11">
        <v>1</v>
      </c>
      <c r="I798" s="83" t="s">
        <v>444</v>
      </c>
      <c r="J798" s="10">
        <v>1.88</v>
      </c>
      <c r="K798" s="124" t="s">
        <v>445</v>
      </c>
      <c r="L798" s="83" t="s">
        <v>542</v>
      </c>
      <c r="M798" s="11"/>
    </row>
    <row r="799" spans="1:13" x14ac:dyDescent="0.35">
      <c r="A799" s="83" t="s">
        <v>442</v>
      </c>
      <c r="B799" s="9" t="s">
        <v>428</v>
      </c>
      <c r="C799" s="83" t="s">
        <v>446</v>
      </c>
      <c r="D799" s="83">
        <v>2018</v>
      </c>
      <c r="E799" s="85" t="s">
        <v>601</v>
      </c>
      <c r="F799" s="11" t="s">
        <v>21</v>
      </c>
      <c r="G799" s="83" t="s">
        <v>22</v>
      </c>
      <c r="H799" s="11">
        <v>2</v>
      </c>
      <c r="I799" s="83" t="s">
        <v>444</v>
      </c>
      <c r="J799" s="10">
        <v>1.43</v>
      </c>
      <c r="K799" s="124" t="s">
        <v>445</v>
      </c>
      <c r="L799" s="83" t="s">
        <v>542</v>
      </c>
      <c r="M799" s="11"/>
    </row>
    <row r="800" spans="1:13" x14ac:dyDescent="0.35">
      <c r="A800" s="83" t="s">
        <v>442</v>
      </c>
      <c r="B800" s="9" t="s">
        <v>428</v>
      </c>
      <c r="C800" s="83" t="s">
        <v>446</v>
      </c>
      <c r="D800" s="83">
        <v>2018</v>
      </c>
      <c r="E800" s="85" t="s">
        <v>601</v>
      </c>
      <c r="F800" s="11" t="s">
        <v>21</v>
      </c>
      <c r="G800" s="83" t="s">
        <v>22</v>
      </c>
      <c r="H800" s="11">
        <v>2</v>
      </c>
      <c r="I800" s="83" t="s">
        <v>444</v>
      </c>
      <c r="J800" s="10">
        <v>1.39</v>
      </c>
      <c r="K800" s="124" t="s">
        <v>445</v>
      </c>
      <c r="L800" s="83" t="s">
        <v>542</v>
      </c>
      <c r="M800" s="11"/>
    </row>
    <row r="801" spans="1:13" x14ac:dyDescent="0.35">
      <c r="A801" s="83" t="s">
        <v>442</v>
      </c>
      <c r="B801" s="9" t="s">
        <v>428</v>
      </c>
      <c r="C801" s="83" t="s">
        <v>446</v>
      </c>
      <c r="D801" s="83">
        <v>2018</v>
      </c>
      <c r="E801" s="85" t="s">
        <v>601</v>
      </c>
      <c r="F801" s="11" t="s">
        <v>21</v>
      </c>
      <c r="G801" s="83" t="s">
        <v>22</v>
      </c>
      <c r="H801" s="11">
        <v>2</v>
      </c>
      <c r="I801" s="83" t="s">
        <v>444</v>
      </c>
      <c r="J801" s="10">
        <v>1.08</v>
      </c>
      <c r="K801" s="124" t="s">
        <v>445</v>
      </c>
      <c r="L801" s="83" t="s">
        <v>542</v>
      </c>
      <c r="M801" s="11"/>
    </row>
    <row r="802" spans="1:13" x14ac:dyDescent="0.35">
      <c r="A802" s="83" t="s">
        <v>442</v>
      </c>
      <c r="B802" s="9" t="s">
        <v>428</v>
      </c>
      <c r="C802" s="83" t="s">
        <v>446</v>
      </c>
      <c r="D802" s="83">
        <v>2018</v>
      </c>
      <c r="E802" s="85" t="s">
        <v>601</v>
      </c>
      <c r="F802" s="11" t="s">
        <v>21</v>
      </c>
      <c r="G802" s="83" t="s">
        <v>22</v>
      </c>
      <c r="H802" s="11">
        <v>2</v>
      </c>
      <c r="I802" s="83" t="s">
        <v>444</v>
      </c>
      <c r="J802" s="10">
        <v>1.64</v>
      </c>
      <c r="K802" s="124" t="s">
        <v>445</v>
      </c>
      <c r="L802" s="83" t="s">
        <v>542</v>
      </c>
      <c r="M802" s="11"/>
    </row>
    <row r="803" spans="1:13" x14ac:dyDescent="0.35">
      <c r="A803" s="83" t="s">
        <v>442</v>
      </c>
      <c r="B803" s="9" t="s">
        <v>428</v>
      </c>
      <c r="C803" s="83" t="s">
        <v>446</v>
      </c>
      <c r="D803" s="83">
        <v>2018</v>
      </c>
      <c r="E803" s="85" t="s">
        <v>601</v>
      </c>
      <c r="F803" s="11" t="s">
        <v>21</v>
      </c>
      <c r="G803" s="83" t="s">
        <v>22</v>
      </c>
      <c r="H803" s="11">
        <v>2</v>
      </c>
      <c r="I803" s="83" t="s">
        <v>444</v>
      </c>
      <c r="J803" s="10">
        <v>1.18</v>
      </c>
      <c r="K803" s="124" t="s">
        <v>445</v>
      </c>
      <c r="L803" s="83" t="s">
        <v>542</v>
      </c>
      <c r="M803" s="11"/>
    </row>
    <row r="804" spans="1:13" x14ac:dyDescent="0.35">
      <c r="A804" s="83" t="s">
        <v>442</v>
      </c>
      <c r="B804" s="9" t="s">
        <v>428</v>
      </c>
      <c r="C804" s="83" t="s">
        <v>446</v>
      </c>
      <c r="D804" s="83">
        <v>2018</v>
      </c>
      <c r="E804" s="85" t="s">
        <v>601</v>
      </c>
      <c r="F804" s="11" t="s">
        <v>21</v>
      </c>
      <c r="G804" s="83" t="s">
        <v>22</v>
      </c>
      <c r="H804" s="11">
        <v>2</v>
      </c>
      <c r="I804" s="83" t="s">
        <v>444</v>
      </c>
      <c r="J804" s="10">
        <v>1.48</v>
      </c>
      <c r="K804" s="124" t="s">
        <v>445</v>
      </c>
      <c r="L804" s="83" t="s">
        <v>542</v>
      </c>
      <c r="M804" s="11"/>
    </row>
    <row r="805" spans="1:13" x14ac:dyDescent="0.35">
      <c r="A805" s="83" t="s">
        <v>442</v>
      </c>
      <c r="B805" s="9" t="s">
        <v>428</v>
      </c>
      <c r="C805" s="83" t="s">
        <v>446</v>
      </c>
      <c r="D805" s="83">
        <v>2018</v>
      </c>
      <c r="E805" s="85" t="s">
        <v>599</v>
      </c>
      <c r="F805" s="11" t="s">
        <v>383</v>
      </c>
      <c r="G805" s="83" t="s">
        <v>384</v>
      </c>
      <c r="H805" s="11">
        <v>1</v>
      </c>
      <c r="I805" s="83" t="s">
        <v>444</v>
      </c>
      <c r="J805" s="10">
        <v>2.15</v>
      </c>
      <c r="K805" s="124" t="s">
        <v>445</v>
      </c>
      <c r="L805" s="83" t="s">
        <v>542</v>
      </c>
      <c r="M805" s="11"/>
    </row>
    <row r="806" spans="1:13" x14ac:dyDescent="0.35">
      <c r="A806" s="83" t="s">
        <v>442</v>
      </c>
      <c r="B806" s="9" t="s">
        <v>428</v>
      </c>
      <c r="C806" s="83" t="s">
        <v>446</v>
      </c>
      <c r="D806" s="83">
        <v>2018</v>
      </c>
      <c r="E806" s="85" t="s">
        <v>599</v>
      </c>
      <c r="F806" s="11" t="s">
        <v>383</v>
      </c>
      <c r="G806" s="83" t="s">
        <v>384</v>
      </c>
      <c r="H806" s="11">
        <v>1</v>
      </c>
      <c r="I806" s="83" t="s">
        <v>444</v>
      </c>
      <c r="J806" s="10">
        <v>1.87</v>
      </c>
      <c r="K806" s="83" t="s">
        <v>445</v>
      </c>
      <c r="L806" s="83" t="s">
        <v>542</v>
      </c>
      <c r="M806" s="11"/>
    </row>
    <row r="807" spans="1:13" x14ac:dyDescent="0.35">
      <c r="A807" s="83" t="s">
        <v>442</v>
      </c>
      <c r="B807" s="9" t="s">
        <v>428</v>
      </c>
      <c r="C807" s="83" t="s">
        <v>446</v>
      </c>
      <c r="D807" s="83">
        <v>2018</v>
      </c>
      <c r="E807" s="85" t="s">
        <v>599</v>
      </c>
      <c r="F807" s="11" t="s">
        <v>383</v>
      </c>
      <c r="G807" s="83" t="s">
        <v>384</v>
      </c>
      <c r="H807" s="11">
        <v>1</v>
      </c>
      <c r="I807" s="83" t="s">
        <v>444</v>
      </c>
      <c r="J807" s="10">
        <v>1.24</v>
      </c>
      <c r="K807" s="83" t="s">
        <v>445</v>
      </c>
      <c r="L807" s="83" t="s">
        <v>542</v>
      </c>
      <c r="M807" s="11"/>
    </row>
    <row r="808" spans="1:13" x14ac:dyDescent="0.35">
      <c r="A808" s="83" t="s">
        <v>442</v>
      </c>
      <c r="B808" s="9" t="s">
        <v>428</v>
      </c>
      <c r="C808" s="83" t="s">
        <v>446</v>
      </c>
      <c r="D808" s="83">
        <v>2018</v>
      </c>
      <c r="E808" s="85" t="s">
        <v>599</v>
      </c>
      <c r="F808" s="11" t="s">
        <v>383</v>
      </c>
      <c r="G808" s="83" t="s">
        <v>384</v>
      </c>
      <c r="H808" s="11">
        <v>1</v>
      </c>
      <c r="I808" s="83" t="s">
        <v>444</v>
      </c>
      <c r="J808" s="10">
        <v>1.51</v>
      </c>
      <c r="K808" s="83" t="s">
        <v>445</v>
      </c>
      <c r="L808" s="83" t="s">
        <v>542</v>
      </c>
      <c r="M808" s="11"/>
    </row>
    <row r="809" spans="1:13" x14ac:dyDescent="0.35">
      <c r="A809" s="83" t="s">
        <v>442</v>
      </c>
      <c r="B809" s="9" t="s">
        <v>428</v>
      </c>
      <c r="C809" s="83" t="s">
        <v>446</v>
      </c>
      <c r="D809" s="83">
        <v>2018</v>
      </c>
      <c r="E809" s="85" t="s">
        <v>599</v>
      </c>
      <c r="F809" s="11" t="s">
        <v>383</v>
      </c>
      <c r="G809" s="83" t="s">
        <v>384</v>
      </c>
      <c r="H809" s="11">
        <v>1</v>
      </c>
      <c r="I809" s="83" t="s">
        <v>444</v>
      </c>
      <c r="J809" s="10">
        <v>1.4</v>
      </c>
      <c r="K809" s="83" t="s">
        <v>445</v>
      </c>
      <c r="L809" s="83" t="s">
        <v>542</v>
      </c>
      <c r="M809" s="11"/>
    </row>
    <row r="810" spans="1:13" x14ac:dyDescent="0.35">
      <c r="A810" s="83" t="s">
        <v>442</v>
      </c>
      <c r="B810" s="9" t="s">
        <v>428</v>
      </c>
      <c r="C810" s="83" t="s">
        <v>446</v>
      </c>
      <c r="D810" s="83">
        <v>2018</v>
      </c>
      <c r="E810" s="85" t="s">
        <v>599</v>
      </c>
      <c r="F810" s="11" t="s">
        <v>383</v>
      </c>
      <c r="G810" s="83" t="s">
        <v>384</v>
      </c>
      <c r="H810" s="11">
        <v>2</v>
      </c>
      <c r="I810" s="83" t="s">
        <v>444</v>
      </c>
      <c r="J810" s="10">
        <v>1.22</v>
      </c>
      <c r="K810" s="83" t="s">
        <v>445</v>
      </c>
      <c r="L810" s="83" t="s">
        <v>542</v>
      </c>
      <c r="M810" s="11"/>
    </row>
    <row r="811" spans="1:13" x14ac:dyDescent="0.35">
      <c r="A811" s="83" t="s">
        <v>442</v>
      </c>
      <c r="B811" s="9" t="s">
        <v>428</v>
      </c>
      <c r="C811" s="83" t="s">
        <v>446</v>
      </c>
      <c r="D811" s="83">
        <v>2018</v>
      </c>
      <c r="E811" s="85" t="s">
        <v>599</v>
      </c>
      <c r="F811" s="11" t="s">
        <v>383</v>
      </c>
      <c r="G811" s="83" t="s">
        <v>384</v>
      </c>
      <c r="H811" s="11">
        <v>2</v>
      </c>
      <c r="I811" s="83" t="s">
        <v>444</v>
      </c>
      <c r="J811" s="10">
        <v>1.84</v>
      </c>
      <c r="K811" s="83" t="s">
        <v>445</v>
      </c>
      <c r="L811" s="83" t="s">
        <v>542</v>
      </c>
      <c r="M811" s="11"/>
    </row>
    <row r="812" spans="1:13" x14ac:dyDescent="0.35">
      <c r="A812" s="83" t="s">
        <v>442</v>
      </c>
      <c r="B812" s="9" t="s">
        <v>428</v>
      </c>
      <c r="C812" s="83" t="s">
        <v>446</v>
      </c>
      <c r="D812" s="83">
        <v>2018</v>
      </c>
      <c r="E812" s="85" t="s">
        <v>599</v>
      </c>
      <c r="F812" s="11" t="s">
        <v>383</v>
      </c>
      <c r="G812" s="83" t="s">
        <v>384</v>
      </c>
      <c r="H812" s="11">
        <v>2</v>
      </c>
      <c r="I812" s="83" t="s">
        <v>444</v>
      </c>
      <c r="J812" s="10">
        <v>1.93</v>
      </c>
      <c r="K812" s="83" t="s">
        <v>445</v>
      </c>
      <c r="L812" s="83" t="s">
        <v>542</v>
      </c>
      <c r="M812" s="11"/>
    </row>
    <row r="813" spans="1:13" x14ac:dyDescent="0.35">
      <c r="A813" s="83" t="s">
        <v>442</v>
      </c>
      <c r="B813" s="9" t="s">
        <v>428</v>
      </c>
      <c r="C813" s="83" t="s">
        <v>446</v>
      </c>
      <c r="D813" s="83">
        <v>2018</v>
      </c>
      <c r="E813" s="85" t="s">
        <v>599</v>
      </c>
      <c r="F813" s="11" t="s">
        <v>383</v>
      </c>
      <c r="G813" s="83" t="s">
        <v>384</v>
      </c>
      <c r="H813" s="11">
        <v>2</v>
      </c>
      <c r="I813" s="83" t="s">
        <v>444</v>
      </c>
      <c r="J813" s="10">
        <v>1.45</v>
      </c>
      <c r="K813" s="83" t="s">
        <v>445</v>
      </c>
      <c r="L813" s="83" t="s">
        <v>542</v>
      </c>
      <c r="M813" s="11"/>
    </row>
    <row r="814" spans="1:13" x14ac:dyDescent="0.35">
      <c r="A814" s="83" t="s">
        <v>442</v>
      </c>
      <c r="B814" s="9" t="s">
        <v>428</v>
      </c>
      <c r="C814" s="83" t="s">
        <v>446</v>
      </c>
      <c r="D814" s="83">
        <v>2018</v>
      </c>
      <c r="E814" s="85" t="s">
        <v>599</v>
      </c>
      <c r="F814" s="11" t="s">
        <v>383</v>
      </c>
      <c r="G814" s="83" t="s">
        <v>384</v>
      </c>
      <c r="H814" s="11">
        <v>2</v>
      </c>
      <c r="I814" s="83" t="s">
        <v>444</v>
      </c>
      <c r="J814" s="10">
        <v>1</v>
      </c>
      <c r="K814" s="83" t="s">
        <v>445</v>
      </c>
      <c r="L814" s="83" t="s">
        <v>542</v>
      </c>
      <c r="M814" s="11"/>
    </row>
    <row r="815" spans="1:13" x14ac:dyDescent="0.35">
      <c r="A815" s="83" t="s">
        <v>442</v>
      </c>
      <c r="B815" s="9" t="s">
        <v>428</v>
      </c>
      <c r="C815" s="83" t="s">
        <v>446</v>
      </c>
      <c r="D815" s="83">
        <v>2018</v>
      </c>
      <c r="E815" s="85" t="s">
        <v>599</v>
      </c>
      <c r="F815" s="11" t="s">
        <v>383</v>
      </c>
      <c r="G815" s="83" t="s">
        <v>384</v>
      </c>
      <c r="H815" s="11">
        <v>2</v>
      </c>
      <c r="I815" s="83" t="s">
        <v>444</v>
      </c>
      <c r="J815" s="10">
        <v>1.66</v>
      </c>
      <c r="K815" s="83" t="s">
        <v>445</v>
      </c>
      <c r="L815" s="83" t="s">
        <v>542</v>
      </c>
      <c r="M815" s="11"/>
    </row>
    <row r="816" spans="1:13" x14ac:dyDescent="0.35">
      <c r="A816" s="83" t="s">
        <v>442</v>
      </c>
      <c r="B816" s="9" t="s">
        <v>428</v>
      </c>
      <c r="C816" s="83" t="s">
        <v>446</v>
      </c>
      <c r="D816" s="83">
        <v>2018</v>
      </c>
      <c r="E816" s="85" t="s">
        <v>600</v>
      </c>
      <c r="F816" s="11" t="s">
        <v>389</v>
      </c>
      <c r="G816" s="83" t="s">
        <v>390</v>
      </c>
      <c r="H816" s="11">
        <v>1</v>
      </c>
      <c r="I816" s="83" t="s">
        <v>444</v>
      </c>
      <c r="J816" s="10">
        <v>1.29</v>
      </c>
      <c r="K816" s="83" t="s">
        <v>445</v>
      </c>
      <c r="L816" s="83" t="s">
        <v>542</v>
      </c>
      <c r="M816" s="11"/>
    </row>
    <row r="817" spans="1:13" x14ac:dyDescent="0.35">
      <c r="A817" s="83" t="s">
        <v>442</v>
      </c>
      <c r="B817" s="9" t="s">
        <v>428</v>
      </c>
      <c r="C817" s="83" t="s">
        <v>446</v>
      </c>
      <c r="D817" s="83">
        <v>2018</v>
      </c>
      <c r="E817" s="85" t="s">
        <v>600</v>
      </c>
      <c r="F817" s="11" t="s">
        <v>389</v>
      </c>
      <c r="G817" s="83" t="s">
        <v>390</v>
      </c>
      <c r="H817" s="11">
        <v>1</v>
      </c>
      <c r="I817" s="83" t="s">
        <v>444</v>
      </c>
      <c r="J817" s="10">
        <v>1.85</v>
      </c>
      <c r="K817" s="83" t="s">
        <v>445</v>
      </c>
      <c r="L817" s="83" t="s">
        <v>542</v>
      </c>
      <c r="M817" s="11"/>
    </row>
    <row r="818" spans="1:13" x14ac:dyDescent="0.35">
      <c r="A818" s="83" t="s">
        <v>442</v>
      </c>
      <c r="B818" s="9" t="s">
        <v>428</v>
      </c>
      <c r="C818" s="83" t="s">
        <v>446</v>
      </c>
      <c r="D818" s="83">
        <v>2018</v>
      </c>
      <c r="E818" s="85" t="s">
        <v>600</v>
      </c>
      <c r="F818" s="11" t="s">
        <v>389</v>
      </c>
      <c r="G818" s="83" t="s">
        <v>390</v>
      </c>
      <c r="H818" s="11">
        <v>1</v>
      </c>
      <c r="I818" s="83" t="s">
        <v>444</v>
      </c>
      <c r="J818" s="10">
        <v>1.36</v>
      </c>
      <c r="K818" s="83" t="s">
        <v>445</v>
      </c>
      <c r="L818" s="83" t="s">
        <v>542</v>
      </c>
      <c r="M818" s="11"/>
    </row>
    <row r="819" spans="1:13" x14ac:dyDescent="0.35">
      <c r="A819" s="83" t="s">
        <v>442</v>
      </c>
      <c r="B819" s="9" t="s">
        <v>428</v>
      </c>
      <c r="C819" s="83" t="s">
        <v>446</v>
      </c>
      <c r="D819" s="83">
        <v>2018</v>
      </c>
      <c r="E819" s="85" t="s">
        <v>600</v>
      </c>
      <c r="F819" s="11" t="s">
        <v>389</v>
      </c>
      <c r="G819" s="83" t="s">
        <v>390</v>
      </c>
      <c r="H819" s="11">
        <v>1</v>
      </c>
      <c r="I819" s="83" t="s">
        <v>444</v>
      </c>
      <c r="J819" s="10">
        <v>1.69</v>
      </c>
      <c r="K819" s="83" t="s">
        <v>445</v>
      </c>
      <c r="L819" s="83" t="s">
        <v>542</v>
      </c>
      <c r="M819" s="11"/>
    </row>
    <row r="820" spans="1:13" x14ac:dyDescent="0.35">
      <c r="A820" s="83" t="s">
        <v>442</v>
      </c>
      <c r="B820" s="9" t="s">
        <v>428</v>
      </c>
      <c r="C820" s="83" t="s">
        <v>446</v>
      </c>
      <c r="D820" s="83">
        <v>2018</v>
      </c>
      <c r="E820" s="85" t="s">
        <v>600</v>
      </c>
      <c r="F820" s="11" t="s">
        <v>389</v>
      </c>
      <c r="G820" s="83" t="s">
        <v>390</v>
      </c>
      <c r="H820" s="11">
        <v>1</v>
      </c>
      <c r="I820" s="83" t="s">
        <v>444</v>
      </c>
      <c r="J820" s="10">
        <v>1.34</v>
      </c>
      <c r="K820" s="83" t="s">
        <v>445</v>
      </c>
      <c r="L820" s="83" t="s">
        <v>542</v>
      </c>
      <c r="M820" s="11"/>
    </row>
    <row r="821" spans="1:13" x14ac:dyDescent="0.35">
      <c r="A821" s="83" t="s">
        <v>442</v>
      </c>
      <c r="B821" s="9" t="s">
        <v>428</v>
      </c>
      <c r="C821" s="83" t="s">
        <v>446</v>
      </c>
      <c r="D821" s="83">
        <v>2018</v>
      </c>
      <c r="E821" s="85" t="s">
        <v>600</v>
      </c>
      <c r="F821" s="11" t="s">
        <v>389</v>
      </c>
      <c r="G821" s="83" t="s">
        <v>390</v>
      </c>
      <c r="H821" s="11">
        <v>2</v>
      </c>
      <c r="I821" s="83" t="s">
        <v>444</v>
      </c>
      <c r="J821" s="10">
        <v>2.1</v>
      </c>
      <c r="K821" s="83" t="s">
        <v>445</v>
      </c>
      <c r="L821" s="83" t="s">
        <v>542</v>
      </c>
      <c r="M821" s="11"/>
    </row>
    <row r="822" spans="1:13" x14ac:dyDescent="0.35">
      <c r="A822" s="83" t="s">
        <v>442</v>
      </c>
      <c r="B822" s="9" t="s">
        <v>428</v>
      </c>
      <c r="C822" s="83" t="s">
        <v>446</v>
      </c>
      <c r="D822" s="83">
        <v>2018</v>
      </c>
      <c r="E822" s="85" t="s">
        <v>600</v>
      </c>
      <c r="F822" s="11" t="s">
        <v>389</v>
      </c>
      <c r="G822" s="83" t="s">
        <v>390</v>
      </c>
      <c r="H822" s="11">
        <v>2</v>
      </c>
      <c r="I822" s="83" t="s">
        <v>444</v>
      </c>
      <c r="J822" s="10">
        <v>1.4</v>
      </c>
      <c r="K822" s="83" t="s">
        <v>445</v>
      </c>
      <c r="L822" s="83" t="s">
        <v>542</v>
      </c>
      <c r="M822" s="11"/>
    </row>
    <row r="823" spans="1:13" x14ac:dyDescent="0.35">
      <c r="A823" s="83" t="s">
        <v>442</v>
      </c>
      <c r="B823" s="9" t="s">
        <v>428</v>
      </c>
      <c r="C823" s="83" t="s">
        <v>446</v>
      </c>
      <c r="D823" s="83">
        <v>2018</v>
      </c>
      <c r="E823" s="85" t="s">
        <v>600</v>
      </c>
      <c r="F823" s="11" t="s">
        <v>389</v>
      </c>
      <c r="G823" s="83" t="s">
        <v>390</v>
      </c>
      <c r="H823" s="11">
        <v>2</v>
      </c>
      <c r="I823" s="83" t="s">
        <v>444</v>
      </c>
      <c r="J823" s="10">
        <v>1.21</v>
      </c>
      <c r="K823" s="83" t="s">
        <v>445</v>
      </c>
      <c r="L823" s="83" t="s">
        <v>542</v>
      </c>
      <c r="M823" s="11"/>
    </row>
    <row r="824" spans="1:13" x14ac:dyDescent="0.35">
      <c r="A824" s="83" t="s">
        <v>442</v>
      </c>
      <c r="B824" s="9" t="s">
        <v>428</v>
      </c>
      <c r="C824" s="83" t="s">
        <v>446</v>
      </c>
      <c r="D824" s="83">
        <v>2018</v>
      </c>
      <c r="E824" s="85" t="s">
        <v>600</v>
      </c>
      <c r="F824" s="11" t="s">
        <v>389</v>
      </c>
      <c r="G824" s="83" t="s">
        <v>390</v>
      </c>
      <c r="H824" s="11">
        <v>2</v>
      </c>
      <c r="I824" s="83" t="s">
        <v>444</v>
      </c>
      <c r="J824" s="10">
        <v>1.77</v>
      </c>
      <c r="K824" s="83" t="s">
        <v>445</v>
      </c>
      <c r="L824" s="83" t="s">
        <v>542</v>
      </c>
      <c r="M824" s="11"/>
    </row>
    <row r="825" spans="1:13" x14ac:dyDescent="0.35">
      <c r="A825" s="83" t="s">
        <v>442</v>
      </c>
      <c r="B825" s="9" t="s">
        <v>428</v>
      </c>
      <c r="C825" s="83" t="s">
        <v>446</v>
      </c>
      <c r="D825" s="83">
        <v>2018</v>
      </c>
      <c r="E825" s="85" t="s">
        <v>600</v>
      </c>
      <c r="F825" s="11" t="s">
        <v>389</v>
      </c>
      <c r="G825" s="83" t="s">
        <v>390</v>
      </c>
      <c r="H825" s="11">
        <v>2</v>
      </c>
      <c r="I825" s="83" t="s">
        <v>444</v>
      </c>
      <c r="J825" s="10">
        <v>1.8</v>
      </c>
      <c r="K825" s="83" t="s">
        <v>445</v>
      </c>
      <c r="L825" s="83" t="s">
        <v>542</v>
      </c>
      <c r="M825" s="11"/>
    </row>
    <row r="826" spans="1:13" x14ac:dyDescent="0.35">
      <c r="A826" s="83" t="s">
        <v>442</v>
      </c>
      <c r="B826" s="9" t="s">
        <v>428</v>
      </c>
      <c r="C826" s="83" t="s">
        <v>446</v>
      </c>
      <c r="D826" s="83">
        <v>2018</v>
      </c>
      <c r="E826" s="85" t="s">
        <v>600</v>
      </c>
      <c r="F826" s="11" t="s">
        <v>389</v>
      </c>
      <c r="G826" s="83" t="s">
        <v>390</v>
      </c>
      <c r="H826" s="11">
        <v>2</v>
      </c>
      <c r="I826" s="83" t="s">
        <v>444</v>
      </c>
      <c r="J826" s="10">
        <v>1.68</v>
      </c>
      <c r="K826" s="83" t="s">
        <v>445</v>
      </c>
      <c r="L826" s="83" t="s">
        <v>542</v>
      </c>
      <c r="M826" s="11"/>
    </row>
    <row r="827" spans="1:13" x14ac:dyDescent="0.35">
      <c r="A827" s="83" t="s">
        <v>442</v>
      </c>
      <c r="B827" s="9" t="s">
        <v>428</v>
      </c>
      <c r="C827" s="83" t="s">
        <v>446</v>
      </c>
      <c r="D827" s="83">
        <v>2018</v>
      </c>
      <c r="E827" s="85" t="s">
        <v>595</v>
      </c>
      <c r="F827" s="11" t="s">
        <v>31</v>
      </c>
      <c r="G827" s="83" t="s">
        <v>32</v>
      </c>
      <c r="H827" s="11">
        <v>1</v>
      </c>
      <c r="I827" s="83" t="s">
        <v>444</v>
      </c>
      <c r="J827" s="10">
        <v>2.2599999999999998</v>
      </c>
      <c r="K827" s="83" t="s">
        <v>445</v>
      </c>
      <c r="L827" s="83" t="s">
        <v>542</v>
      </c>
      <c r="M827" s="11"/>
    </row>
    <row r="828" spans="1:13" x14ac:dyDescent="0.35">
      <c r="A828" s="83" t="s">
        <v>442</v>
      </c>
      <c r="B828" s="9" t="s">
        <v>428</v>
      </c>
      <c r="C828" s="83" t="s">
        <v>446</v>
      </c>
      <c r="D828" s="83">
        <v>2018</v>
      </c>
      <c r="E828" s="85" t="s">
        <v>595</v>
      </c>
      <c r="F828" s="11" t="s">
        <v>31</v>
      </c>
      <c r="G828" s="83" t="s">
        <v>32</v>
      </c>
      <c r="H828" s="11">
        <v>1</v>
      </c>
      <c r="I828" s="83" t="s">
        <v>444</v>
      </c>
      <c r="J828" s="10">
        <v>2.44</v>
      </c>
      <c r="K828" s="83" t="s">
        <v>445</v>
      </c>
      <c r="L828" s="83" t="s">
        <v>542</v>
      </c>
      <c r="M828" s="11"/>
    </row>
    <row r="829" spans="1:13" x14ac:dyDescent="0.35">
      <c r="A829" s="83" t="s">
        <v>442</v>
      </c>
      <c r="B829" s="9" t="s">
        <v>428</v>
      </c>
      <c r="C829" s="83" t="s">
        <v>446</v>
      </c>
      <c r="D829" s="83">
        <v>2018</v>
      </c>
      <c r="E829" s="85" t="s">
        <v>595</v>
      </c>
      <c r="F829" s="11" t="s">
        <v>31</v>
      </c>
      <c r="G829" s="83" t="s">
        <v>32</v>
      </c>
      <c r="H829" s="11">
        <v>1</v>
      </c>
      <c r="I829" s="83" t="s">
        <v>444</v>
      </c>
      <c r="J829" s="10">
        <v>1.44</v>
      </c>
      <c r="K829" s="83" t="s">
        <v>445</v>
      </c>
      <c r="L829" s="83" t="s">
        <v>542</v>
      </c>
      <c r="M829" s="11"/>
    </row>
    <row r="830" spans="1:13" x14ac:dyDescent="0.35">
      <c r="A830" s="83" t="s">
        <v>442</v>
      </c>
      <c r="B830" s="9" t="s">
        <v>428</v>
      </c>
      <c r="C830" s="83" t="s">
        <v>446</v>
      </c>
      <c r="D830" s="83">
        <v>2018</v>
      </c>
      <c r="E830" s="85" t="s">
        <v>595</v>
      </c>
      <c r="F830" s="11" t="s">
        <v>31</v>
      </c>
      <c r="G830" s="83" t="s">
        <v>32</v>
      </c>
      <c r="H830" s="11">
        <v>1</v>
      </c>
      <c r="I830" s="83" t="s">
        <v>444</v>
      </c>
      <c r="J830" s="10">
        <v>1.39</v>
      </c>
      <c r="K830" s="83" t="s">
        <v>445</v>
      </c>
      <c r="L830" s="83" t="s">
        <v>542</v>
      </c>
      <c r="M830" s="11"/>
    </row>
    <row r="831" spans="1:13" x14ac:dyDescent="0.35">
      <c r="A831" s="83" t="s">
        <v>442</v>
      </c>
      <c r="B831" s="9" t="s">
        <v>428</v>
      </c>
      <c r="C831" s="83" t="s">
        <v>446</v>
      </c>
      <c r="D831" s="83">
        <v>2018</v>
      </c>
      <c r="E831" s="85" t="s">
        <v>595</v>
      </c>
      <c r="F831" s="11" t="s">
        <v>31</v>
      </c>
      <c r="G831" s="83" t="s">
        <v>32</v>
      </c>
      <c r="H831" s="11">
        <v>1</v>
      </c>
      <c r="I831" s="83" t="s">
        <v>444</v>
      </c>
      <c r="J831" s="10">
        <v>1.22</v>
      </c>
      <c r="K831" s="83" t="s">
        <v>445</v>
      </c>
      <c r="L831" s="83" t="s">
        <v>542</v>
      </c>
      <c r="M831" s="11"/>
    </row>
    <row r="832" spans="1:13" x14ac:dyDescent="0.35">
      <c r="A832" s="83" t="s">
        <v>442</v>
      </c>
      <c r="B832" s="9" t="s">
        <v>428</v>
      </c>
      <c r="C832" s="83" t="s">
        <v>446</v>
      </c>
      <c r="D832" s="83">
        <v>2018</v>
      </c>
      <c r="E832" s="85" t="s">
        <v>595</v>
      </c>
      <c r="F832" s="11" t="s">
        <v>31</v>
      </c>
      <c r="G832" s="83" t="s">
        <v>32</v>
      </c>
      <c r="H832" s="11">
        <v>1</v>
      </c>
      <c r="I832" s="83" t="s">
        <v>444</v>
      </c>
      <c r="J832" s="10">
        <v>1.1499999999999999</v>
      </c>
      <c r="K832" s="83" t="s">
        <v>445</v>
      </c>
      <c r="L832" s="83" t="s">
        <v>542</v>
      </c>
      <c r="M832" s="11"/>
    </row>
    <row r="833" spans="1:13" x14ac:dyDescent="0.35">
      <c r="A833" s="83" t="s">
        <v>442</v>
      </c>
      <c r="B833" s="9" t="s">
        <v>428</v>
      </c>
      <c r="C833" s="83" t="s">
        <v>446</v>
      </c>
      <c r="D833" s="83">
        <v>2018</v>
      </c>
      <c r="E833" s="85" t="s">
        <v>595</v>
      </c>
      <c r="F833" s="11" t="s">
        <v>31</v>
      </c>
      <c r="G833" s="83" t="s">
        <v>32</v>
      </c>
      <c r="H833" s="11">
        <v>2</v>
      </c>
      <c r="I833" s="83" t="s">
        <v>444</v>
      </c>
      <c r="J833" s="10">
        <v>2.2000000000000002</v>
      </c>
      <c r="K833" s="83" t="s">
        <v>445</v>
      </c>
      <c r="L833" s="83" t="s">
        <v>542</v>
      </c>
      <c r="M833" s="11"/>
    </row>
    <row r="834" spans="1:13" x14ac:dyDescent="0.35">
      <c r="A834" s="83" t="s">
        <v>442</v>
      </c>
      <c r="B834" s="9" t="s">
        <v>428</v>
      </c>
      <c r="C834" s="83" t="s">
        <v>446</v>
      </c>
      <c r="D834" s="83">
        <v>2018</v>
      </c>
      <c r="E834" s="85" t="s">
        <v>595</v>
      </c>
      <c r="F834" s="11" t="s">
        <v>31</v>
      </c>
      <c r="G834" s="83" t="s">
        <v>32</v>
      </c>
      <c r="H834" s="11">
        <v>2</v>
      </c>
      <c r="I834" s="83" t="s">
        <v>444</v>
      </c>
      <c r="J834" s="10">
        <v>1.8</v>
      </c>
      <c r="K834" s="83" t="s">
        <v>445</v>
      </c>
      <c r="L834" s="83" t="s">
        <v>542</v>
      </c>
      <c r="M834" s="11"/>
    </row>
    <row r="835" spans="1:13" x14ac:dyDescent="0.35">
      <c r="A835" s="83" t="s">
        <v>442</v>
      </c>
      <c r="B835" s="9" t="s">
        <v>428</v>
      </c>
      <c r="C835" s="83" t="s">
        <v>446</v>
      </c>
      <c r="D835" s="83">
        <v>2018</v>
      </c>
      <c r="E835" s="85" t="s">
        <v>595</v>
      </c>
      <c r="F835" s="11" t="s">
        <v>31</v>
      </c>
      <c r="G835" s="83" t="s">
        <v>32</v>
      </c>
      <c r="H835" s="11">
        <v>2</v>
      </c>
      <c r="I835" s="83" t="s">
        <v>444</v>
      </c>
      <c r="J835" s="10">
        <v>1.1599999999999999</v>
      </c>
      <c r="K835" s="83" t="s">
        <v>445</v>
      </c>
      <c r="L835" s="83" t="s">
        <v>542</v>
      </c>
      <c r="M835" s="11"/>
    </row>
    <row r="836" spans="1:13" x14ac:dyDescent="0.35">
      <c r="A836" s="83" t="s">
        <v>442</v>
      </c>
      <c r="B836" s="9" t="s">
        <v>428</v>
      </c>
      <c r="C836" s="83" t="s">
        <v>446</v>
      </c>
      <c r="D836" s="83">
        <v>2018</v>
      </c>
      <c r="E836" s="85" t="s">
        <v>595</v>
      </c>
      <c r="F836" s="11" t="s">
        <v>31</v>
      </c>
      <c r="G836" s="83" t="s">
        <v>32</v>
      </c>
      <c r="H836" s="11">
        <v>2</v>
      </c>
      <c r="I836" s="83" t="s">
        <v>444</v>
      </c>
      <c r="J836" s="10">
        <v>1.38</v>
      </c>
      <c r="K836" s="83" t="s">
        <v>445</v>
      </c>
      <c r="L836" s="83" t="s">
        <v>542</v>
      </c>
      <c r="M836" s="11"/>
    </row>
    <row r="837" spans="1:13" x14ac:dyDescent="0.35">
      <c r="A837" s="83" t="s">
        <v>442</v>
      </c>
      <c r="B837" s="9" t="s">
        <v>428</v>
      </c>
      <c r="C837" s="83" t="s">
        <v>446</v>
      </c>
      <c r="D837" s="83">
        <v>2018</v>
      </c>
      <c r="E837" s="85" t="s">
        <v>595</v>
      </c>
      <c r="F837" s="11" t="s">
        <v>31</v>
      </c>
      <c r="G837" s="83" t="s">
        <v>32</v>
      </c>
      <c r="H837" s="11">
        <v>2</v>
      </c>
      <c r="I837" s="83" t="s">
        <v>444</v>
      </c>
      <c r="J837" s="10">
        <v>1.47</v>
      </c>
      <c r="K837" s="83" t="s">
        <v>445</v>
      </c>
      <c r="L837" s="83" t="s">
        <v>542</v>
      </c>
      <c r="M837" s="11"/>
    </row>
    <row r="838" spans="1:13" x14ac:dyDescent="0.35">
      <c r="A838" s="83" t="s">
        <v>442</v>
      </c>
      <c r="B838" s="9" t="s">
        <v>428</v>
      </c>
      <c r="C838" s="83" t="s">
        <v>446</v>
      </c>
      <c r="D838" s="83">
        <v>2018</v>
      </c>
      <c r="E838" s="85" t="s">
        <v>595</v>
      </c>
      <c r="F838" s="11" t="s">
        <v>31</v>
      </c>
      <c r="G838" s="83" t="s">
        <v>32</v>
      </c>
      <c r="H838" s="11">
        <v>2</v>
      </c>
      <c r="I838" s="83" t="s">
        <v>444</v>
      </c>
      <c r="J838" s="10">
        <v>1.55</v>
      </c>
      <c r="K838" s="83" t="s">
        <v>445</v>
      </c>
      <c r="L838" s="83" t="s">
        <v>542</v>
      </c>
      <c r="M838" s="11"/>
    </row>
    <row r="839" spans="1:13" x14ac:dyDescent="0.35">
      <c r="A839" s="83" t="s">
        <v>442</v>
      </c>
      <c r="B839" s="9" t="s">
        <v>428</v>
      </c>
      <c r="C839" s="83" t="s">
        <v>446</v>
      </c>
      <c r="D839" s="83">
        <v>2018</v>
      </c>
      <c r="E839" s="85" t="s">
        <v>594</v>
      </c>
      <c r="F839" s="11" t="s">
        <v>14</v>
      </c>
      <c r="G839" s="83" t="s">
        <v>15</v>
      </c>
      <c r="H839" s="11">
        <v>1</v>
      </c>
      <c r="I839" s="83" t="s">
        <v>444</v>
      </c>
      <c r="J839" s="10">
        <v>1.55</v>
      </c>
      <c r="K839" s="83" t="s">
        <v>445</v>
      </c>
      <c r="L839" s="83" t="s">
        <v>542</v>
      </c>
      <c r="M839" s="11"/>
    </row>
    <row r="840" spans="1:13" x14ac:dyDescent="0.35">
      <c r="A840" s="83" t="s">
        <v>442</v>
      </c>
      <c r="B840" s="9" t="s">
        <v>428</v>
      </c>
      <c r="C840" s="83" t="s">
        <v>446</v>
      </c>
      <c r="D840" s="83">
        <v>2018</v>
      </c>
      <c r="E840" s="85" t="s">
        <v>594</v>
      </c>
      <c r="F840" s="11" t="s">
        <v>14</v>
      </c>
      <c r="G840" s="83" t="s">
        <v>15</v>
      </c>
      <c r="H840" s="11">
        <v>1</v>
      </c>
      <c r="I840" s="83" t="s">
        <v>444</v>
      </c>
      <c r="J840" s="10">
        <v>1.82</v>
      </c>
      <c r="K840" s="83" t="s">
        <v>445</v>
      </c>
      <c r="L840" s="83" t="s">
        <v>542</v>
      </c>
      <c r="M840" s="11"/>
    </row>
    <row r="841" spans="1:13" x14ac:dyDescent="0.35">
      <c r="A841" s="83" t="s">
        <v>442</v>
      </c>
      <c r="B841" s="9" t="s">
        <v>428</v>
      </c>
      <c r="C841" s="83" t="s">
        <v>446</v>
      </c>
      <c r="D841" s="83">
        <v>2018</v>
      </c>
      <c r="E841" s="85" t="s">
        <v>594</v>
      </c>
      <c r="F841" s="11" t="s">
        <v>14</v>
      </c>
      <c r="G841" s="83" t="s">
        <v>15</v>
      </c>
      <c r="H841" s="11">
        <v>1</v>
      </c>
      <c r="I841" s="83" t="s">
        <v>444</v>
      </c>
      <c r="J841" s="10">
        <v>1.1000000000000001</v>
      </c>
      <c r="K841" s="83" t="s">
        <v>445</v>
      </c>
      <c r="L841" s="83" t="s">
        <v>542</v>
      </c>
      <c r="M841" s="11"/>
    </row>
    <row r="842" spans="1:13" x14ac:dyDescent="0.35">
      <c r="A842" s="83" t="s">
        <v>442</v>
      </c>
      <c r="B842" s="9" t="s">
        <v>428</v>
      </c>
      <c r="C842" s="83" t="s">
        <v>446</v>
      </c>
      <c r="D842" s="83">
        <v>2018</v>
      </c>
      <c r="E842" s="85" t="s">
        <v>594</v>
      </c>
      <c r="F842" s="11" t="s">
        <v>14</v>
      </c>
      <c r="G842" s="83" t="s">
        <v>15</v>
      </c>
      <c r="H842" s="11">
        <v>1</v>
      </c>
      <c r="I842" s="83" t="s">
        <v>444</v>
      </c>
      <c r="J842" s="10">
        <v>1.62</v>
      </c>
      <c r="K842" s="83" t="s">
        <v>445</v>
      </c>
      <c r="L842" s="83" t="s">
        <v>542</v>
      </c>
      <c r="M842" s="11"/>
    </row>
    <row r="843" spans="1:13" x14ac:dyDescent="0.35">
      <c r="A843" s="83" t="s">
        <v>442</v>
      </c>
      <c r="B843" s="9" t="s">
        <v>428</v>
      </c>
      <c r="C843" s="83" t="s">
        <v>446</v>
      </c>
      <c r="D843" s="83">
        <v>2018</v>
      </c>
      <c r="E843" s="85" t="s">
        <v>594</v>
      </c>
      <c r="F843" s="11" t="s">
        <v>14</v>
      </c>
      <c r="G843" s="83" t="s">
        <v>15</v>
      </c>
      <c r="H843" s="11">
        <v>1</v>
      </c>
      <c r="I843" s="83" t="s">
        <v>444</v>
      </c>
      <c r="J843" s="10">
        <v>1.38</v>
      </c>
      <c r="K843" s="83" t="s">
        <v>445</v>
      </c>
      <c r="L843" s="83" t="s">
        <v>542</v>
      </c>
      <c r="M843" s="11"/>
    </row>
    <row r="844" spans="1:13" x14ac:dyDescent="0.35">
      <c r="A844" s="83" t="s">
        <v>442</v>
      </c>
      <c r="B844" s="9" t="s">
        <v>428</v>
      </c>
      <c r="C844" s="83" t="s">
        <v>446</v>
      </c>
      <c r="D844" s="83">
        <v>2018</v>
      </c>
      <c r="E844" s="85" t="s">
        <v>594</v>
      </c>
      <c r="F844" s="11" t="s">
        <v>14</v>
      </c>
      <c r="G844" s="83" t="s">
        <v>15</v>
      </c>
      <c r="H844" s="11">
        <v>1</v>
      </c>
      <c r="I844" s="83" t="s">
        <v>444</v>
      </c>
      <c r="J844" s="10">
        <v>1.69</v>
      </c>
      <c r="K844" s="83" t="s">
        <v>445</v>
      </c>
      <c r="L844" s="83" t="s">
        <v>542</v>
      </c>
      <c r="M844" s="11"/>
    </row>
    <row r="845" spans="1:13" x14ac:dyDescent="0.35">
      <c r="A845" s="83" t="s">
        <v>442</v>
      </c>
      <c r="B845" s="9" t="s">
        <v>428</v>
      </c>
      <c r="C845" s="83" t="s">
        <v>446</v>
      </c>
      <c r="D845" s="83">
        <v>2018</v>
      </c>
      <c r="E845" s="85" t="s">
        <v>594</v>
      </c>
      <c r="F845" s="11" t="s">
        <v>14</v>
      </c>
      <c r="G845" s="83" t="s">
        <v>15</v>
      </c>
      <c r="H845" s="11">
        <v>2</v>
      </c>
      <c r="I845" s="83" t="s">
        <v>444</v>
      </c>
      <c r="J845" s="10">
        <v>1.38</v>
      </c>
      <c r="K845" s="83" t="s">
        <v>445</v>
      </c>
      <c r="L845" s="83" t="s">
        <v>542</v>
      </c>
      <c r="M845" s="11"/>
    </row>
    <row r="846" spans="1:13" x14ac:dyDescent="0.35">
      <c r="A846" s="83" t="s">
        <v>442</v>
      </c>
      <c r="B846" s="9" t="s">
        <v>428</v>
      </c>
      <c r="C846" s="83" t="s">
        <v>446</v>
      </c>
      <c r="D846" s="83">
        <v>2018</v>
      </c>
      <c r="E846" s="85" t="s">
        <v>594</v>
      </c>
      <c r="F846" s="11" t="s">
        <v>14</v>
      </c>
      <c r="G846" s="83" t="s">
        <v>15</v>
      </c>
      <c r="H846" s="11">
        <v>2</v>
      </c>
      <c r="I846" s="83" t="s">
        <v>444</v>
      </c>
      <c r="J846" s="10">
        <v>1.54</v>
      </c>
      <c r="K846" s="83" t="s">
        <v>445</v>
      </c>
      <c r="L846" s="83" t="s">
        <v>542</v>
      </c>
      <c r="M846" s="11"/>
    </row>
    <row r="847" spans="1:13" x14ac:dyDescent="0.35">
      <c r="A847" s="83" t="s">
        <v>442</v>
      </c>
      <c r="B847" s="9" t="s">
        <v>428</v>
      </c>
      <c r="C847" s="83" t="s">
        <v>446</v>
      </c>
      <c r="D847" s="83">
        <v>2018</v>
      </c>
      <c r="E847" s="85" t="s">
        <v>594</v>
      </c>
      <c r="F847" s="11" t="s">
        <v>14</v>
      </c>
      <c r="G847" s="83" t="s">
        <v>15</v>
      </c>
      <c r="H847" s="11">
        <v>2</v>
      </c>
      <c r="I847" s="83" t="s">
        <v>444</v>
      </c>
      <c r="J847" s="10">
        <v>1.48</v>
      </c>
      <c r="K847" s="83" t="s">
        <v>445</v>
      </c>
      <c r="L847" s="83" t="s">
        <v>542</v>
      </c>
      <c r="M847" s="11"/>
    </row>
    <row r="848" spans="1:13" x14ac:dyDescent="0.35">
      <c r="A848" s="83" t="s">
        <v>442</v>
      </c>
      <c r="B848" s="9" t="s">
        <v>428</v>
      </c>
      <c r="C848" s="83" t="s">
        <v>446</v>
      </c>
      <c r="D848" s="83">
        <v>2018</v>
      </c>
      <c r="E848" s="85" t="s">
        <v>594</v>
      </c>
      <c r="F848" s="11" t="s">
        <v>14</v>
      </c>
      <c r="G848" s="83" t="s">
        <v>15</v>
      </c>
      <c r="H848" s="11">
        <v>2</v>
      </c>
      <c r="I848" s="83" t="s">
        <v>444</v>
      </c>
      <c r="J848" s="10">
        <v>1.35</v>
      </c>
      <c r="K848" s="83" t="s">
        <v>445</v>
      </c>
      <c r="L848" s="83" t="s">
        <v>542</v>
      </c>
      <c r="M848" s="11"/>
    </row>
    <row r="849" spans="1:13" x14ac:dyDescent="0.35">
      <c r="A849" s="83" t="s">
        <v>442</v>
      </c>
      <c r="B849" s="9" t="s">
        <v>428</v>
      </c>
      <c r="C849" s="83" t="s">
        <v>446</v>
      </c>
      <c r="D849" s="83">
        <v>2018</v>
      </c>
      <c r="E849" s="85" t="s">
        <v>594</v>
      </c>
      <c r="F849" s="11" t="s">
        <v>14</v>
      </c>
      <c r="G849" s="83" t="s">
        <v>15</v>
      </c>
      <c r="H849" s="11">
        <v>2</v>
      </c>
      <c r="I849" s="83" t="s">
        <v>444</v>
      </c>
      <c r="J849" s="10">
        <v>1.1599999999999999</v>
      </c>
      <c r="K849" s="83" t="s">
        <v>445</v>
      </c>
      <c r="L849" s="83" t="s">
        <v>542</v>
      </c>
      <c r="M849" s="11"/>
    </row>
    <row r="850" spans="1:13" x14ac:dyDescent="0.35">
      <c r="A850" s="83" t="s">
        <v>442</v>
      </c>
      <c r="B850" s="9" t="s">
        <v>428</v>
      </c>
      <c r="C850" s="83" t="s">
        <v>446</v>
      </c>
      <c r="D850" s="83">
        <v>2018</v>
      </c>
      <c r="E850" s="85" t="s">
        <v>594</v>
      </c>
      <c r="F850" s="11" t="s">
        <v>14</v>
      </c>
      <c r="G850" s="83" t="s">
        <v>15</v>
      </c>
      <c r="H850" s="11">
        <v>2</v>
      </c>
      <c r="I850" s="83" t="s">
        <v>444</v>
      </c>
      <c r="J850" s="10">
        <v>1.52</v>
      </c>
      <c r="K850" s="83" t="s">
        <v>445</v>
      </c>
      <c r="L850" s="83" t="s">
        <v>542</v>
      </c>
      <c r="M850" s="11"/>
    </row>
    <row r="851" spans="1:13" x14ac:dyDescent="0.35">
      <c r="A851" s="83" t="s">
        <v>442</v>
      </c>
      <c r="B851" s="9" t="s">
        <v>428</v>
      </c>
      <c r="C851" s="83" t="s">
        <v>446</v>
      </c>
      <c r="D851" s="83">
        <v>2018</v>
      </c>
      <c r="E851" s="85" t="s">
        <v>3003</v>
      </c>
      <c r="F851" s="11" t="s">
        <v>17</v>
      </c>
      <c r="G851" s="83" t="s">
        <v>18</v>
      </c>
      <c r="H851" s="11">
        <v>1</v>
      </c>
      <c r="I851" s="83" t="s">
        <v>444</v>
      </c>
      <c r="J851" s="10">
        <v>1.18</v>
      </c>
      <c r="K851" s="83" t="s">
        <v>445</v>
      </c>
      <c r="L851" s="83" t="s">
        <v>542</v>
      </c>
      <c r="M851" s="11"/>
    </row>
    <row r="852" spans="1:13" x14ac:dyDescent="0.35">
      <c r="A852" s="83" t="s">
        <v>442</v>
      </c>
      <c r="B852" s="9" t="s">
        <v>428</v>
      </c>
      <c r="C852" s="83" t="s">
        <v>446</v>
      </c>
      <c r="D852" s="83">
        <v>2018</v>
      </c>
      <c r="E852" s="85" t="s">
        <v>3003</v>
      </c>
      <c r="F852" s="11" t="s">
        <v>17</v>
      </c>
      <c r="G852" s="83" t="s">
        <v>18</v>
      </c>
      <c r="H852" s="11">
        <v>1</v>
      </c>
      <c r="I852" s="83" t="s">
        <v>444</v>
      </c>
      <c r="J852" s="10">
        <v>2.2799999999999998</v>
      </c>
      <c r="K852" s="83" t="s">
        <v>445</v>
      </c>
      <c r="L852" s="83" t="s">
        <v>542</v>
      </c>
      <c r="M852" s="11"/>
    </row>
    <row r="853" spans="1:13" x14ac:dyDescent="0.35">
      <c r="A853" s="83" t="s">
        <v>442</v>
      </c>
      <c r="B853" s="9" t="s">
        <v>428</v>
      </c>
      <c r="C853" s="83" t="s">
        <v>446</v>
      </c>
      <c r="D853" s="83">
        <v>2018</v>
      </c>
      <c r="E853" s="85" t="s">
        <v>3003</v>
      </c>
      <c r="F853" s="11" t="s">
        <v>17</v>
      </c>
      <c r="G853" s="83" t="s">
        <v>18</v>
      </c>
      <c r="H853" s="11">
        <v>1</v>
      </c>
      <c r="I853" s="83" t="s">
        <v>444</v>
      </c>
      <c r="J853" s="10">
        <v>2.1</v>
      </c>
      <c r="K853" s="83" t="s">
        <v>445</v>
      </c>
      <c r="L853" s="83" t="s">
        <v>542</v>
      </c>
      <c r="M853" s="11"/>
    </row>
    <row r="854" spans="1:13" x14ac:dyDescent="0.35">
      <c r="A854" s="83" t="s">
        <v>442</v>
      </c>
      <c r="B854" s="9" t="s">
        <v>428</v>
      </c>
      <c r="C854" s="83" t="s">
        <v>446</v>
      </c>
      <c r="D854" s="83">
        <v>2018</v>
      </c>
      <c r="E854" s="85" t="s">
        <v>3003</v>
      </c>
      <c r="F854" s="11" t="s">
        <v>17</v>
      </c>
      <c r="G854" s="83" t="s">
        <v>18</v>
      </c>
      <c r="H854" s="11">
        <v>1</v>
      </c>
      <c r="I854" s="83" t="s">
        <v>444</v>
      </c>
      <c r="J854" s="10">
        <v>1.51</v>
      </c>
      <c r="K854" s="83" t="s">
        <v>445</v>
      </c>
      <c r="L854" s="83" t="s">
        <v>542</v>
      </c>
      <c r="M854" s="11"/>
    </row>
    <row r="855" spans="1:13" x14ac:dyDescent="0.35">
      <c r="A855" s="83" t="s">
        <v>442</v>
      </c>
      <c r="B855" s="9" t="s">
        <v>428</v>
      </c>
      <c r="C855" s="83" t="s">
        <v>446</v>
      </c>
      <c r="D855" s="83">
        <v>2018</v>
      </c>
      <c r="E855" s="85" t="s">
        <v>3003</v>
      </c>
      <c r="F855" s="11" t="s">
        <v>17</v>
      </c>
      <c r="G855" s="83" t="s">
        <v>18</v>
      </c>
      <c r="H855" s="11">
        <v>1</v>
      </c>
      <c r="I855" s="83" t="s">
        <v>444</v>
      </c>
      <c r="J855" s="10">
        <v>1.77</v>
      </c>
      <c r="K855" s="83" t="s">
        <v>445</v>
      </c>
      <c r="L855" s="83" t="s">
        <v>542</v>
      </c>
      <c r="M855" s="11"/>
    </row>
    <row r="856" spans="1:13" x14ac:dyDescent="0.35">
      <c r="A856" s="83" t="s">
        <v>442</v>
      </c>
      <c r="B856" s="9" t="s">
        <v>428</v>
      </c>
      <c r="C856" s="83" t="s">
        <v>446</v>
      </c>
      <c r="D856" s="83">
        <v>2018</v>
      </c>
      <c r="E856" s="85" t="s">
        <v>3003</v>
      </c>
      <c r="F856" s="11" t="s">
        <v>17</v>
      </c>
      <c r="G856" s="83" t="s">
        <v>18</v>
      </c>
      <c r="H856" s="11">
        <v>1</v>
      </c>
      <c r="I856" s="83" t="s">
        <v>444</v>
      </c>
      <c r="J856" s="10">
        <v>1.32</v>
      </c>
      <c r="K856" s="83" t="s">
        <v>445</v>
      </c>
      <c r="L856" s="83" t="s">
        <v>542</v>
      </c>
      <c r="M856" s="11"/>
    </row>
    <row r="857" spans="1:13" x14ac:dyDescent="0.35">
      <c r="A857" s="83" t="s">
        <v>442</v>
      </c>
      <c r="B857" s="9" t="s">
        <v>428</v>
      </c>
      <c r="C857" s="83" t="s">
        <v>446</v>
      </c>
      <c r="D857" s="83">
        <v>2018</v>
      </c>
      <c r="E857" s="85" t="s">
        <v>3003</v>
      </c>
      <c r="F857" s="11" t="s">
        <v>17</v>
      </c>
      <c r="G857" s="83" t="s">
        <v>18</v>
      </c>
      <c r="H857" s="11">
        <v>2</v>
      </c>
      <c r="I857" s="83" t="s">
        <v>444</v>
      </c>
      <c r="J857" s="10">
        <v>1.48</v>
      </c>
      <c r="K857" s="83" t="s">
        <v>445</v>
      </c>
      <c r="L857" s="83" t="s">
        <v>542</v>
      </c>
      <c r="M857" s="11"/>
    </row>
    <row r="858" spans="1:13" x14ac:dyDescent="0.35">
      <c r="A858" s="83" t="s">
        <v>442</v>
      </c>
      <c r="B858" s="9" t="s">
        <v>428</v>
      </c>
      <c r="C858" s="83" t="s">
        <v>446</v>
      </c>
      <c r="D858" s="83">
        <v>2018</v>
      </c>
      <c r="E858" s="85" t="s">
        <v>3003</v>
      </c>
      <c r="F858" s="11" t="s">
        <v>17</v>
      </c>
      <c r="G858" s="83" t="s">
        <v>18</v>
      </c>
      <c r="H858" s="11">
        <v>2</v>
      </c>
      <c r="I858" s="83" t="s">
        <v>444</v>
      </c>
      <c r="J858" s="10">
        <v>1.91</v>
      </c>
      <c r="K858" s="83" t="s">
        <v>445</v>
      </c>
      <c r="L858" s="83" t="s">
        <v>542</v>
      </c>
      <c r="M858" s="11"/>
    </row>
    <row r="859" spans="1:13" x14ac:dyDescent="0.35">
      <c r="A859" s="83" t="s">
        <v>442</v>
      </c>
      <c r="B859" s="9" t="s">
        <v>428</v>
      </c>
      <c r="C859" s="83" t="s">
        <v>446</v>
      </c>
      <c r="D859" s="83">
        <v>2018</v>
      </c>
      <c r="E859" s="85" t="s">
        <v>3003</v>
      </c>
      <c r="F859" s="11" t="s">
        <v>17</v>
      </c>
      <c r="G859" s="83" t="s">
        <v>18</v>
      </c>
      <c r="H859" s="11">
        <v>2</v>
      </c>
      <c r="I859" s="83" t="s">
        <v>444</v>
      </c>
      <c r="J859" s="10">
        <v>1.43</v>
      </c>
      <c r="K859" s="83" t="s">
        <v>445</v>
      </c>
      <c r="L859" s="83" t="s">
        <v>542</v>
      </c>
      <c r="M859" s="11"/>
    </row>
    <row r="860" spans="1:13" x14ac:dyDescent="0.35">
      <c r="A860" s="83" t="s">
        <v>442</v>
      </c>
      <c r="B860" s="9" t="s">
        <v>428</v>
      </c>
      <c r="C860" s="83" t="s">
        <v>446</v>
      </c>
      <c r="D860" s="83">
        <v>2018</v>
      </c>
      <c r="E860" s="85" t="s">
        <v>3003</v>
      </c>
      <c r="F860" s="11" t="s">
        <v>17</v>
      </c>
      <c r="G860" s="83" t="s">
        <v>18</v>
      </c>
      <c r="H860" s="11">
        <v>2</v>
      </c>
      <c r="I860" s="83" t="s">
        <v>444</v>
      </c>
      <c r="J860" s="10">
        <v>1.64</v>
      </c>
      <c r="K860" s="83" t="s">
        <v>445</v>
      </c>
      <c r="L860" s="83" t="s">
        <v>542</v>
      </c>
      <c r="M860" s="11"/>
    </row>
    <row r="861" spans="1:13" x14ac:dyDescent="0.35">
      <c r="A861" s="83" t="s">
        <v>442</v>
      </c>
      <c r="B861" s="9" t="s">
        <v>428</v>
      </c>
      <c r="C861" s="83" t="s">
        <v>446</v>
      </c>
      <c r="D861" s="83">
        <v>2018</v>
      </c>
      <c r="E861" s="85" t="s">
        <v>3003</v>
      </c>
      <c r="F861" s="11" t="s">
        <v>17</v>
      </c>
      <c r="G861" s="83" t="s">
        <v>18</v>
      </c>
      <c r="H861" s="11">
        <v>2</v>
      </c>
      <c r="I861" s="83" t="s">
        <v>444</v>
      </c>
      <c r="J861" s="10">
        <v>1.25</v>
      </c>
      <c r="K861" s="83" t="s">
        <v>445</v>
      </c>
      <c r="L861" s="83" t="s">
        <v>542</v>
      </c>
      <c r="M861" s="11"/>
    </row>
    <row r="862" spans="1:13" x14ac:dyDescent="0.35">
      <c r="A862" s="83" t="s">
        <v>442</v>
      </c>
      <c r="B862" s="9" t="s">
        <v>428</v>
      </c>
      <c r="C862" s="83" t="s">
        <v>446</v>
      </c>
      <c r="D862" s="83">
        <v>2018</v>
      </c>
      <c r="E862" s="85" t="s">
        <v>3003</v>
      </c>
      <c r="F862" s="11" t="s">
        <v>17</v>
      </c>
      <c r="G862" s="83" t="s">
        <v>18</v>
      </c>
      <c r="H862" s="11">
        <v>2</v>
      </c>
      <c r="I862" s="83" t="s">
        <v>444</v>
      </c>
      <c r="J862" s="10">
        <v>1.57</v>
      </c>
      <c r="K862" s="83" t="s">
        <v>445</v>
      </c>
      <c r="L862" s="83" t="s">
        <v>542</v>
      </c>
      <c r="M862" s="11"/>
    </row>
    <row r="863" spans="1:13" x14ac:dyDescent="0.35">
      <c r="A863" s="83" t="s">
        <v>442</v>
      </c>
      <c r="B863" s="9" t="s">
        <v>428</v>
      </c>
      <c r="C863" s="83" t="s">
        <v>443</v>
      </c>
      <c r="D863" s="83">
        <v>2018</v>
      </c>
      <c r="E863" s="85" t="s">
        <v>592</v>
      </c>
      <c r="F863" s="11" t="s">
        <v>8</v>
      </c>
      <c r="G863" s="83" t="s">
        <v>9</v>
      </c>
      <c r="H863" s="11">
        <v>1</v>
      </c>
      <c r="I863" s="83" t="s">
        <v>444</v>
      </c>
      <c r="J863" s="10">
        <v>2.38</v>
      </c>
      <c r="K863" s="83" t="s">
        <v>445</v>
      </c>
      <c r="L863" s="83" t="s">
        <v>542</v>
      </c>
      <c r="M863" s="11"/>
    </row>
    <row r="864" spans="1:13" x14ac:dyDescent="0.35">
      <c r="A864" s="83" t="s">
        <v>442</v>
      </c>
      <c r="B864" s="9" t="s">
        <v>428</v>
      </c>
      <c r="C864" s="83" t="s">
        <v>443</v>
      </c>
      <c r="D864" s="83">
        <v>2018</v>
      </c>
      <c r="E864" s="85" t="s">
        <v>592</v>
      </c>
      <c r="F864" s="11" t="s">
        <v>8</v>
      </c>
      <c r="G864" s="83" t="s">
        <v>9</v>
      </c>
      <c r="H864" s="11">
        <v>1</v>
      </c>
      <c r="I864" s="83" t="s">
        <v>444</v>
      </c>
      <c r="J864" s="10">
        <v>3.1</v>
      </c>
      <c r="K864" s="83" t="s">
        <v>445</v>
      </c>
      <c r="L864" s="83" t="s">
        <v>542</v>
      </c>
      <c r="M864" s="11"/>
    </row>
    <row r="865" spans="1:13" x14ac:dyDescent="0.35">
      <c r="A865" s="83" t="s">
        <v>442</v>
      </c>
      <c r="B865" s="9" t="s">
        <v>428</v>
      </c>
      <c r="C865" s="83" t="s">
        <v>443</v>
      </c>
      <c r="D865" s="83">
        <v>2018</v>
      </c>
      <c r="E865" s="85" t="s">
        <v>592</v>
      </c>
      <c r="F865" s="11" t="s">
        <v>8</v>
      </c>
      <c r="G865" s="83" t="s">
        <v>9</v>
      </c>
      <c r="H865" s="11">
        <v>1</v>
      </c>
      <c r="I865" s="83" t="s">
        <v>444</v>
      </c>
      <c r="J865" s="10">
        <v>1.96</v>
      </c>
      <c r="K865" s="83" t="s">
        <v>445</v>
      </c>
      <c r="L865" s="83" t="s">
        <v>542</v>
      </c>
      <c r="M865" s="11"/>
    </row>
    <row r="866" spans="1:13" x14ac:dyDescent="0.35">
      <c r="A866" s="83" t="s">
        <v>442</v>
      </c>
      <c r="B866" s="9" t="s">
        <v>428</v>
      </c>
      <c r="C866" s="83" t="s">
        <v>443</v>
      </c>
      <c r="D866" s="83">
        <v>2018</v>
      </c>
      <c r="E866" s="85" t="s">
        <v>592</v>
      </c>
      <c r="F866" s="11" t="s">
        <v>8</v>
      </c>
      <c r="G866" s="83" t="s">
        <v>9</v>
      </c>
      <c r="H866" s="11">
        <v>1</v>
      </c>
      <c r="I866" s="83" t="s">
        <v>444</v>
      </c>
      <c r="J866" s="10">
        <v>2.2799999999999998</v>
      </c>
      <c r="K866" s="83" t="s">
        <v>445</v>
      </c>
      <c r="L866" s="83" t="s">
        <v>542</v>
      </c>
      <c r="M866" s="11"/>
    </row>
    <row r="867" spans="1:13" x14ac:dyDescent="0.35">
      <c r="A867" s="83" t="s">
        <v>442</v>
      </c>
      <c r="B867" s="9" t="s">
        <v>428</v>
      </c>
      <c r="C867" s="83" t="s">
        <v>443</v>
      </c>
      <c r="D867" s="83">
        <v>2018</v>
      </c>
      <c r="E867" s="85" t="s">
        <v>592</v>
      </c>
      <c r="F867" s="11" t="s">
        <v>8</v>
      </c>
      <c r="G867" s="83" t="s">
        <v>9</v>
      </c>
      <c r="H867" s="11">
        <v>1</v>
      </c>
      <c r="I867" s="83" t="s">
        <v>444</v>
      </c>
      <c r="J867" s="10">
        <v>2.08</v>
      </c>
      <c r="K867" s="83" t="s">
        <v>445</v>
      </c>
      <c r="L867" s="83" t="s">
        <v>542</v>
      </c>
      <c r="M867" s="11"/>
    </row>
    <row r="868" spans="1:13" x14ac:dyDescent="0.35">
      <c r="A868" s="83" t="s">
        <v>442</v>
      </c>
      <c r="B868" s="9" t="s">
        <v>428</v>
      </c>
      <c r="C868" s="83" t="s">
        <v>443</v>
      </c>
      <c r="D868" s="83">
        <v>2018</v>
      </c>
      <c r="E868" s="85" t="s">
        <v>592</v>
      </c>
      <c r="F868" s="11" t="s">
        <v>8</v>
      </c>
      <c r="G868" s="83" t="s">
        <v>9</v>
      </c>
      <c r="H868" s="11">
        <v>1</v>
      </c>
      <c r="I868" s="83" t="s">
        <v>444</v>
      </c>
      <c r="J868" s="10">
        <v>1.7</v>
      </c>
      <c r="K868" s="83" t="s">
        <v>445</v>
      </c>
      <c r="L868" s="83" t="s">
        <v>542</v>
      </c>
      <c r="M868" s="11"/>
    </row>
    <row r="869" spans="1:13" x14ac:dyDescent="0.35">
      <c r="A869" s="83" t="s">
        <v>442</v>
      </c>
      <c r="B869" s="9" t="s">
        <v>428</v>
      </c>
      <c r="C869" s="83" t="s">
        <v>443</v>
      </c>
      <c r="D869" s="83">
        <v>2018</v>
      </c>
      <c r="E869" s="85" t="s">
        <v>592</v>
      </c>
      <c r="F869" s="11" t="s">
        <v>8</v>
      </c>
      <c r="G869" s="83" t="s">
        <v>9</v>
      </c>
      <c r="H869" s="11">
        <v>2</v>
      </c>
      <c r="I869" s="83" t="s">
        <v>444</v>
      </c>
      <c r="J869" s="10">
        <v>2.2000000000000002</v>
      </c>
      <c r="K869" s="83" t="s">
        <v>445</v>
      </c>
      <c r="L869" s="83" t="s">
        <v>542</v>
      </c>
      <c r="M869" s="11"/>
    </row>
    <row r="870" spans="1:13" x14ac:dyDescent="0.35">
      <c r="A870" s="83" t="s">
        <v>442</v>
      </c>
      <c r="B870" s="9" t="s">
        <v>428</v>
      </c>
      <c r="C870" s="83" t="s">
        <v>443</v>
      </c>
      <c r="D870" s="83">
        <v>2018</v>
      </c>
      <c r="E870" s="85" t="s">
        <v>592</v>
      </c>
      <c r="F870" s="11" t="s">
        <v>8</v>
      </c>
      <c r="G870" s="83" t="s">
        <v>9</v>
      </c>
      <c r="H870" s="11">
        <v>2</v>
      </c>
      <c r="I870" s="83" t="s">
        <v>444</v>
      </c>
      <c r="J870" s="10">
        <v>1.71</v>
      </c>
      <c r="K870" s="83" t="s">
        <v>445</v>
      </c>
      <c r="L870" s="83" t="s">
        <v>542</v>
      </c>
      <c r="M870" s="11"/>
    </row>
    <row r="871" spans="1:13" x14ac:dyDescent="0.35">
      <c r="A871" s="83" t="s">
        <v>442</v>
      </c>
      <c r="B871" s="9" t="s">
        <v>428</v>
      </c>
      <c r="C871" s="83" t="s">
        <v>443</v>
      </c>
      <c r="D871" s="83">
        <v>2018</v>
      </c>
      <c r="E871" s="85" t="s">
        <v>592</v>
      </c>
      <c r="F871" s="11" t="s">
        <v>8</v>
      </c>
      <c r="G871" s="83" t="s">
        <v>9</v>
      </c>
      <c r="H871" s="11">
        <v>2</v>
      </c>
      <c r="I871" s="83" t="s">
        <v>444</v>
      </c>
      <c r="J871" s="10">
        <v>2.02</v>
      </c>
      <c r="K871" s="83" t="s">
        <v>445</v>
      </c>
      <c r="L871" s="83" t="s">
        <v>542</v>
      </c>
      <c r="M871" s="11"/>
    </row>
    <row r="872" spans="1:13" x14ac:dyDescent="0.35">
      <c r="A872" s="83" t="s">
        <v>442</v>
      </c>
      <c r="B872" s="9" t="s">
        <v>428</v>
      </c>
      <c r="C872" s="83" t="s">
        <v>443</v>
      </c>
      <c r="D872" s="83">
        <v>2018</v>
      </c>
      <c r="E872" s="85" t="s">
        <v>592</v>
      </c>
      <c r="F872" s="11" t="s">
        <v>8</v>
      </c>
      <c r="G872" s="83" t="s">
        <v>9</v>
      </c>
      <c r="H872" s="11">
        <v>2</v>
      </c>
      <c r="I872" s="83" t="s">
        <v>444</v>
      </c>
      <c r="J872" s="10">
        <v>1.48</v>
      </c>
      <c r="K872" s="83" t="s">
        <v>445</v>
      </c>
      <c r="L872" s="83" t="s">
        <v>542</v>
      </c>
      <c r="M872" s="11"/>
    </row>
    <row r="873" spans="1:13" x14ac:dyDescent="0.35">
      <c r="A873" s="83" t="s">
        <v>442</v>
      </c>
      <c r="B873" s="9" t="s">
        <v>428</v>
      </c>
      <c r="C873" s="83" t="s">
        <v>443</v>
      </c>
      <c r="D873" s="83">
        <v>2018</v>
      </c>
      <c r="E873" s="85" t="s">
        <v>592</v>
      </c>
      <c r="F873" s="11" t="s">
        <v>8</v>
      </c>
      <c r="G873" s="83" t="s">
        <v>9</v>
      </c>
      <c r="H873" s="11">
        <v>2</v>
      </c>
      <c r="I873" s="83" t="s">
        <v>444</v>
      </c>
      <c r="J873" s="10">
        <v>1.71</v>
      </c>
      <c r="K873" s="83" t="s">
        <v>445</v>
      </c>
      <c r="L873" s="83" t="s">
        <v>542</v>
      </c>
      <c r="M873" s="11"/>
    </row>
    <row r="874" spans="1:13" x14ac:dyDescent="0.35">
      <c r="A874" s="83" t="s">
        <v>442</v>
      </c>
      <c r="B874" s="9" t="s">
        <v>428</v>
      </c>
      <c r="C874" s="83" t="s">
        <v>443</v>
      </c>
      <c r="D874" s="83">
        <v>2018</v>
      </c>
      <c r="E874" s="85" t="s">
        <v>592</v>
      </c>
      <c r="F874" s="11" t="s">
        <v>8</v>
      </c>
      <c r="G874" s="83" t="s">
        <v>9</v>
      </c>
      <c r="H874" s="11">
        <v>2</v>
      </c>
      <c r="I874" s="83" t="s">
        <v>444</v>
      </c>
      <c r="J874" s="10">
        <v>1.63</v>
      </c>
      <c r="K874" s="83" t="s">
        <v>445</v>
      </c>
      <c r="L874" s="83" t="s">
        <v>542</v>
      </c>
      <c r="M874" s="11"/>
    </row>
    <row r="875" spans="1:13" x14ac:dyDescent="0.35">
      <c r="A875" s="83" t="s">
        <v>442</v>
      </c>
      <c r="B875" s="9" t="s">
        <v>428</v>
      </c>
      <c r="C875" s="83" t="s">
        <v>443</v>
      </c>
      <c r="D875" s="83">
        <v>2018</v>
      </c>
      <c r="E875" s="85" t="s">
        <v>593</v>
      </c>
      <c r="F875" s="11" t="s">
        <v>23</v>
      </c>
      <c r="G875" s="83" t="s">
        <v>24</v>
      </c>
      <c r="H875" s="11">
        <v>1</v>
      </c>
      <c r="I875" s="83" t="s">
        <v>444</v>
      </c>
      <c r="J875" s="10">
        <v>2.3199999999999998</v>
      </c>
      <c r="K875" s="83" t="s">
        <v>445</v>
      </c>
      <c r="L875" s="83" t="s">
        <v>542</v>
      </c>
      <c r="M875" s="11"/>
    </row>
    <row r="876" spans="1:13" x14ac:dyDescent="0.35">
      <c r="A876" s="83" t="s">
        <v>442</v>
      </c>
      <c r="B876" s="9" t="s">
        <v>428</v>
      </c>
      <c r="C876" s="83" t="s">
        <v>443</v>
      </c>
      <c r="D876" s="83">
        <v>2018</v>
      </c>
      <c r="E876" s="85" t="s">
        <v>593</v>
      </c>
      <c r="F876" s="11" t="s">
        <v>23</v>
      </c>
      <c r="G876" s="83" t="s">
        <v>24</v>
      </c>
      <c r="H876" s="11">
        <v>1</v>
      </c>
      <c r="I876" s="83" t="s">
        <v>444</v>
      </c>
      <c r="J876" s="10">
        <v>2.27</v>
      </c>
      <c r="K876" s="83" t="s">
        <v>445</v>
      </c>
      <c r="L876" s="83" t="s">
        <v>542</v>
      </c>
      <c r="M876" s="11"/>
    </row>
    <row r="877" spans="1:13" x14ac:dyDescent="0.35">
      <c r="A877" s="83" t="s">
        <v>442</v>
      </c>
      <c r="B877" s="9" t="s">
        <v>428</v>
      </c>
      <c r="C877" s="83" t="s">
        <v>443</v>
      </c>
      <c r="D877" s="83">
        <v>2018</v>
      </c>
      <c r="E877" s="85" t="s">
        <v>593</v>
      </c>
      <c r="F877" s="11" t="s">
        <v>23</v>
      </c>
      <c r="G877" s="83" t="s">
        <v>24</v>
      </c>
      <c r="H877" s="11">
        <v>1</v>
      </c>
      <c r="I877" s="83" t="s">
        <v>444</v>
      </c>
      <c r="J877" s="10">
        <v>2.5299999999999998</v>
      </c>
      <c r="K877" s="83" t="s">
        <v>445</v>
      </c>
      <c r="L877" s="83" t="s">
        <v>542</v>
      </c>
      <c r="M877" s="11"/>
    </row>
    <row r="878" spans="1:13" x14ac:dyDescent="0.35">
      <c r="A878" s="83" t="s">
        <v>442</v>
      </c>
      <c r="B878" s="9" t="s">
        <v>428</v>
      </c>
      <c r="C878" s="83" t="s">
        <v>443</v>
      </c>
      <c r="D878" s="83">
        <v>2018</v>
      </c>
      <c r="E878" s="85" t="s">
        <v>593</v>
      </c>
      <c r="F878" s="11" t="s">
        <v>23</v>
      </c>
      <c r="G878" s="83" t="s">
        <v>24</v>
      </c>
      <c r="H878" s="11">
        <v>1</v>
      </c>
      <c r="I878" s="83" t="s">
        <v>444</v>
      </c>
      <c r="J878" s="10">
        <v>2.4500000000000002</v>
      </c>
      <c r="K878" s="83" t="s">
        <v>445</v>
      </c>
      <c r="L878" s="83" t="s">
        <v>542</v>
      </c>
      <c r="M878" s="11"/>
    </row>
    <row r="879" spans="1:13" x14ac:dyDescent="0.35">
      <c r="A879" s="83" t="s">
        <v>442</v>
      </c>
      <c r="B879" s="9" t="s">
        <v>428</v>
      </c>
      <c r="C879" s="83" t="s">
        <v>443</v>
      </c>
      <c r="D879" s="83">
        <v>2018</v>
      </c>
      <c r="E879" s="85" t="s">
        <v>593</v>
      </c>
      <c r="F879" s="11" t="s">
        <v>23</v>
      </c>
      <c r="G879" s="83" t="s">
        <v>24</v>
      </c>
      <c r="H879" s="11">
        <v>1</v>
      </c>
      <c r="I879" s="83" t="s">
        <v>444</v>
      </c>
      <c r="J879" s="10">
        <v>2.0699999999999998</v>
      </c>
      <c r="K879" s="83" t="s">
        <v>445</v>
      </c>
      <c r="L879" s="83" t="s">
        <v>542</v>
      </c>
      <c r="M879" s="11"/>
    </row>
    <row r="880" spans="1:13" x14ac:dyDescent="0.35">
      <c r="A880" s="83" t="s">
        <v>442</v>
      </c>
      <c r="B880" s="9" t="s">
        <v>428</v>
      </c>
      <c r="C880" s="83" t="s">
        <v>443</v>
      </c>
      <c r="D880" s="83">
        <v>2018</v>
      </c>
      <c r="E880" s="85" t="s">
        <v>593</v>
      </c>
      <c r="F880" s="11" t="s">
        <v>23</v>
      </c>
      <c r="G880" s="83" t="s">
        <v>24</v>
      </c>
      <c r="H880" s="11">
        <v>1</v>
      </c>
      <c r="I880" s="83" t="s">
        <v>444</v>
      </c>
      <c r="J880" s="10">
        <v>1.95</v>
      </c>
      <c r="K880" s="83" t="s">
        <v>445</v>
      </c>
      <c r="L880" s="83" t="s">
        <v>542</v>
      </c>
      <c r="M880" s="11"/>
    </row>
    <row r="881" spans="1:13" x14ac:dyDescent="0.35">
      <c r="A881" s="83" t="s">
        <v>442</v>
      </c>
      <c r="B881" s="9" t="s">
        <v>428</v>
      </c>
      <c r="C881" s="83" t="s">
        <v>443</v>
      </c>
      <c r="D881" s="83">
        <v>2018</v>
      </c>
      <c r="E881" s="85" t="s">
        <v>593</v>
      </c>
      <c r="F881" s="11" t="s">
        <v>23</v>
      </c>
      <c r="G881" s="83" t="s">
        <v>24</v>
      </c>
      <c r="H881" s="11">
        <v>2</v>
      </c>
      <c r="I881" s="83" t="s">
        <v>444</v>
      </c>
      <c r="J881" s="10">
        <v>3.03</v>
      </c>
      <c r="K881" s="83" t="s">
        <v>445</v>
      </c>
      <c r="L881" s="83" t="s">
        <v>542</v>
      </c>
      <c r="M881" s="11"/>
    </row>
    <row r="882" spans="1:13" x14ac:dyDescent="0.35">
      <c r="A882" s="83" t="s">
        <v>442</v>
      </c>
      <c r="B882" s="9" t="s">
        <v>428</v>
      </c>
      <c r="C882" s="83" t="s">
        <v>443</v>
      </c>
      <c r="D882" s="83">
        <v>2018</v>
      </c>
      <c r="E882" s="85" t="s">
        <v>593</v>
      </c>
      <c r="F882" s="11" t="s">
        <v>23</v>
      </c>
      <c r="G882" s="83" t="s">
        <v>24</v>
      </c>
      <c r="H882" s="11">
        <v>2</v>
      </c>
      <c r="I882" s="83" t="s">
        <v>444</v>
      </c>
      <c r="J882" s="10">
        <v>3.11</v>
      </c>
      <c r="K882" s="83" t="s">
        <v>445</v>
      </c>
      <c r="L882" s="83" t="s">
        <v>542</v>
      </c>
      <c r="M882" s="11"/>
    </row>
    <row r="883" spans="1:13" x14ac:dyDescent="0.35">
      <c r="A883" s="83" t="s">
        <v>442</v>
      </c>
      <c r="B883" s="9" t="s">
        <v>428</v>
      </c>
      <c r="C883" s="83" t="s">
        <v>443</v>
      </c>
      <c r="D883" s="83">
        <v>2018</v>
      </c>
      <c r="E883" s="85" t="s">
        <v>593</v>
      </c>
      <c r="F883" s="11" t="s">
        <v>23</v>
      </c>
      <c r="G883" s="83" t="s">
        <v>24</v>
      </c>
      <c r="H883" s="11">
        <v>2</v>
      </c>
      <c r="I883" s="83" t="s">
        <v>444</v>
      </c>
      <c r="J883" s="10">
        <v>2.57</v>
      </c>
      <c r="K883" s="83" t="s">
        <v>445</v>
      </c>
      <c r="L883" s="83" t="s">
        <v>542</v>
      </c>
      <c r="M883" s="11"/>
    </row>
    <row r="884" spans="1:13" x14ac:dyDescent="0.35">
      <c r="A884" s="83" t="s">
        <v>442</v>
      </c>
      <c r="B884" s="9" t="s">
        <v>428</v>
      </c>
      <c r="C884" s="83" t="s">
        <v>443</v>
      </c>
      <c r="D884" s="83">
        <v>2018</v>
      </c>
      <c r="E884" s="85" t="s">
        <v>593</v>
      </c>
      <c r="F884" s="11" t="s">
        <v>23</v>
      </c>
      <c r="G884" s="83" t="s">
        <v>24</v>
      </c>
      <c r="H884" s="11">
        <v>2</v>
      </c>
      <c r="I884" s="83" t="s">
        <v>444</v>
      </c>
      <c r="J884" s="10">
        <v>3.01</v>
      </c>
      <c r="K884" s="83" t="s">
        <v>445</v>
      </c>
      <c r="L884" s="83" t="s">
        <v>542</v>
      </c>
      <c r="M884" s="11"/>
    </row>
    <row r="885" spans="1:13" x14ac:dyDescent="0.35">
      <c r="A885" s="83" t="s">
        <v>442</v>
      </c>
      <c r="B885" s="9" t="s">
        <v>428</v>
      </c>
      <c r="C885" s="83" t="s">
        <v>443</v>
      </c>
      <c r="D885" s="83">
        <v>2018</v>
      </c>
      <c r="E885" s="85" t="s">
        <v>593</v>
      </c>
      <c r="F885" s="11" t="s">
        <v>23</v>
      </c>
      <c r="G885" s="83" t="s">
        <v>24</v>
      </c>
      <c r="H885" s="11">
        <v>2</v>
      </c>
      <c r="I885" s="83" t="s">
        <v>444</v>
      </c>
      <c r="J885" s="10">
        <v>2.86</v>
      </c>
      <c r="K885" s="83" t="s">
        <v>445</v>
      </c>
      <c r="L885" s="83" t="s">
        <v>542</v>
      </c>
      <c r="M885" s="11"/>
    </row>
    <row r="886" spans="1:13" x14ac:dyDescent="0.35">
      <c r="A886" s="83" t="s">
        <v>442</v>
      </c>
      <c r="B886" s="9" t="s">
        <v>428</v>
      </c>
      <c r="C886" s="83" t="s">
        <v>443</v>
      </c>
      <c r="D886" s="83">
        <v>2018</v>
      </c>
      <c r="E886" s="85" t="s">
        <v>593</v>
      </c>
      <c r="F886" s="11" t="s">
        <v>23</v>
      </c>
      <c r="G886" s="83" t="s">
        <v>24</v>
      </c>
      <c r="H886" s="11">
        <v>2</v>
      </c>
      <c r="I886" s="83" t="s">
        <v>444</v>
      </c>
      <c r="J886" s="10">
        <v>2.61</v>
      </c>
      <c r="K886" s="83" t="s">
        <v>445</v>
      </c>
      <c r="L886" s="83" t="s">
        <v>542</v>
      </c>
      <c r="M886" s="11"/>
    </row>
    <row r="887" spans="1:13" x14ac:dyDescent="0.35">
      <c r="A887" s="83" t="s">
        <v>442</v>
      </c>
      <c r="B887" s="9" t="s">
        <v>428</v>
      </c>
      <c r="C887" s="83" t="s">
        <v>443</v>
      </c>
      <c r="D887" s="83">
        <v>2018</v>
      </c>
      <c r="E887" s="85" t="s">
        <v>596</v>
      </c>
      <c r="F887" s="11" t="s">
        <v>27</v>
      </c>
      <c r="G887" s="83" t="s">
        <v>28</v>
      </c>
      <c r="H887" s="11">
        <v>1</v>
      </c>
      <c r="I887" s="83" t="s">
        <v>444</v>
      </c>
      <c r="J887" s="10">
        <v>4.01</v>
      </c>
      <c r="K887" s="83" t="s">
        <v>445</v>
      </c>
      <c r="L887" s="83" t="s">
        <v>542</v>
      </c>
      <c r="M887" s="11"/>
    </row>
    <row r="888" spans="1:13" x14ac:dyDescent="0.35">
      <c r="A888" s="83" t="s">
        <v>442</v>
      </c>
      <c r="B888" s="9" t="s">
        <v>428</v>
      </c>
      <c r="C888" s="83" t="s">
        <v>443</v>
      </c>
      <c r="D888" s="83">
        <v>2018</v>
      </c>
      <c r="E888" s="85" t="s">
        <v>596</v>
      </c>
      <c r="F888" s="11" t="s">
        <v>27</v>
      </c>
      <c r="G888" s="83" t="s">
        <v>28</v>
      </c>
      <c r="H888" s="11">
        <v>1</v>
      </c>
      <c r="I888" s="83" t="s">
        <v>444</v>
      </c>
      <c r="J888" s="10">
        <v>2.34</v>
      </c>
      <c r="K888" s="83" t="s">
        <v>445</v>
      </c>
      <c r="L888" s="83" t="s">
        <v>542</v>
      </c>
      <c r="M888" s="11"/>
    </row>
    <row r="889" spans="1:13" x14ac:dyDescent="0.35">
      <c r="A889" s="83" t="s">
        <v>442</v>
      </c>
      <c r="B889" s="9" t="s">
        <v>428</v>
      </c>
      <c r="C889" s="83" t="s">
        <v>443</v>
      </c>
      <c r="D889" s="83">
        <v>2018</v>
      </c>
      <c r="E889" s="85" t="s">
        <v>596</v>
      </c>
      <c r="F889" s="11" t="s">
        <v>27</v>
      </c>
      <c r="G889" s="83" t="s">
        <v>28</v>
      </c>
      <c r="H889" s="11">
        <v>1</v>
      </c>
      <c r="I889" s="83" t="s">
        <v>444</v>
      </c>
      <c r="J889" s="10">
        <v>3.2</v>
      </c>
      <c r="K889" s="83" t="s">
        <v>445</v>
      </c>
      <c r="L889" s="83" t="s">
        <v>542</v>
      </c>
      <c r="M889" s="11"/>
    </row>
    <row r="890" spans="1:13" x14ac:dyDescent="0.35">
      <c r="A890" s="83" t="s">
        <v>442</v>
      </c>
      <c r="B890" s="9" t="s">
        <v>428</v>
      </c>
      <c r="C890" s="83" t="s">
        <v>443</v>
      </c>
      <c r="D890" s="83">
        <v>2018</v>
      </c>
      <c r="E890" s="85" t="s">
        <v>596</v>
      </c>
      <c r="F890" s="11" t="s">
        <v>27</v>
      </c>
      <c r="G890" s="83" t="s">
        <v>28</v>
      </c>
      <c r="H890" s="11">
        <v>1</v>
      </c>
      <c r="I890" s="83" t="s">
        <v>444</v>
      </c>
      <c r="J890" s="10">
        <v>3.02</v>
      </c>
      <c r="K890" s="83" t="s">
        <v>445</v>
      </c>
      <c r="L890" s="83" t="s">
        <v>542</v>
      </c>
      <c r="M890" s="11"/>
    </row>
    <row r="891" spans="1:13" x14ac:dyDescent="0.35">
      <c r="A891" s="83" t="s">
        <v>442</v>
      </c>
      <c r="B891" s="9" t="s">
        <v>428</v>
      </c>
      <c r="C891" s="83" t="s">
        <v>443</v>
      </c>
      <c r="D891" s="83">
        <v>2018</v>
      </c>
      <c r="E891" s="85" t="s">
        <v>596</v>
      </c>
      <c r="F891" s="11" t="s">
        <v>27</v>
      </c>
      <c r="G891" s="83" t="s">
        <v>28</v>
      </c>
      <c r="H891" s="11">
        <v>1</v>
      </c>
      <c r="I891" s="83" t="s">
        <v>444</v>
      </c>
      <c r="J891" s="10">
        <v>2.56</v>
      </c>
      <c r="K891" s="83" t="s">
        <v>445</v>
      </c>
      <c r="L891" s="83" t="s">
        <v>542</v>
      </c>
      <c r="M891" s="11"/>
    </row>
    <row r="892" spans="1:13" x14ac:dyDescent="0.35">
      <c r="A892" s="83" t="s">
        <v>442</v>
      </c>
      <c r="B892" s="9" t="s">
        <v>428</v>
      </c>
      <c r="C892" s="83" t="s">
        <v>443</v>
      </c>
      <c r="D892" s="83">
        <v>2018</v>
      </c>
      <c r="E892" s="85" t="s">
        <v>596</v>
      </c>
      <c r="F892" s="11" t="s">
        <v>27</v>
      </c>
      <c r="G892" s="83" t="s">
        <v>28</v>
      </c>
      <c r="H892" s="11">
        <v>1</v>
      </c>
      <c r="I892" s="83" t="s">
        <v>444</v>
      </c>
      <c r="J892" s="10">
        <v>1.97</v>
      </c>
      <c r="K892" s="83" t="s">
        <v>445</v>
      </c>
      <c r="L892" s="83" t="s">
        <v>542</v>
      </c>
      <c r="M892" s="11"/>
    </row>
    <row r="893" spans="1:13" x14ac:dyDescent="0.35">
      <c r="A893" s="83" t="s">
        <v>442</v>
      </c>
      <c r="B893" s="9" t="s">
        <v>428</v>
      </c>
      <c r="C893" s="83" t="s">
        <v>443</v>
      </c>
      <c r="D893" s="83">
        <v>2018</v>
      </c>
      <c r="E893" s="85" t="s">
        <v>596</v>
      </c>
      <c r="F893" s="11" t="s">
        <v>27</v>
      </c>
      <c r="G893" s="83" t="s">
        <v>28</v>
      </c>
      <c r="H893" s="11">
        <v>2</v>
      </c>
      <c r="I893" s="83" t="s">
        <v>444</v>
      </c>
      <c r="J893" s="10">
        <v>2.2400000000000002</v>
      </c>
      <c r="K893" s="83" t="s">
        <v>445</v>
      </c>
      <c r="L893" s="83" t="s">
        <v>542</v>
      </c>
      <c r="M893" s="11"/>
    </row>
    <row r="894" spans="1:13" x14ac:dyDescent="0.35">
      <c r="A894" s="83" t="s">
        <v>442</v>
      </c>
      <c r="B894" s="9" t="s">
        <v>428</v>
      </c>
      <c r="C894" s="83" t="s">
        <v>443</v>
      </c>
      <c r="D894" s="83">
        <v>2018</v>
      </c>
      <c r="E894" s="85" t="s">
        <v>596</v>
      </c>
      <c r="F894" s="11" t="s">
        <v>27</v>
      </c>
      <c r="G894" s="83" t="s">
        <v>28</v>
      </c>
      <c r="H894" s="11">
        <v>2</v>
      </c>
      <c r="I894" s="83" t="s">
        <v>444</v>
      </c>
      <c r="J894" s="10">
        <v>3.62</v>
      </c>
      <c r="K894" s="83" t="s">
        <v>445</v>
      </c>
      <c r="L894" s="83" t="s">
        <v>542</v>
      </c>
      <c r="M894" s="11"/>
    </row>
    <row r="895" spans="1:13" x14ac:dyDescent="0.35">
      <c r="A895" s="83" t="s">
        <v>442</v>
      </c>
      <c r="B895" s="9" t="s">
        <v>428</v>
      </c>
      <c r="C895" s="83" t="s">
        <v>443</v>
      </c>
      <c r="D895" s="83">
        <v>2018</v>
      </c>
      <c r="E895" s="85" t="s">
        <v>596</v>
      </c>
      <c r="F895" s="11" t="s">
        <v>27</v>
      </c>
      <c r="G895" s="83" t="s">
        <v>28</v>
      </c>
      <c r="H895" s="11">
        <v>2</v>
      </c>
      <c r="I895" s="83" t="s">
        <v>444</v>
      </c>
      <c r="J895" s="10">
        <v>2.27</v>
      </c>
      <c r="K895" s="83" t="s">
        <v>445</v>
      </c>
      <c r="L895" s="83" t="s">
        <v>542</v>
      </c>
      <c r="M895" s="11"/>
    </row>
    <row r="896" spans="1:13" x14ac:dyDescent="0.35">
      <c r="A896" s="83" t="s">
        <v>442</v>
      </c>
      <c r="B896" s="9" t="s">
        <v>428</v>
      </c>
      <c r="C896" s="83" t="s">
        <v>443</v>
      </c>
      <c r="D896" s="83">
        <v>2018</v>
      </c>
      <c r="E896" s="85" t="s">
        <v>596</v>
      </c>
      <c r="F896" s="11" t="s">
        <v>27</v>
      </c>
      <c r="G896" s="83" t="s">
        <v>28</v>
      </c>
      <c r="H896" s="11">
        <v>2</v>
      </c>
      <c r="I896" s="83" t="s">
        <v>444</v>
      </c>
      <c r="J896" s="10">
        <v>2.27</v>
      </c>
      <c r="K896" s="83" t="s">
        <v>445</v>
      </c>
      <c r="L896" s="83" t="s">
        <v>542</v>
      </c>
      <c r="M896" s="11"/>
    </row>
    <row r="897" spans="1:13" x14ac:dyDescent="0.35">
      <c r="A897" s="83" t="s">
        <v>442</v>
      </c>
      <c r="B897" s="9" t="s">
        <v>428</v>
      </c>
      <c r="C897" s="83" t="s">
        <v>443</v>
      </c>
      <c r="D897" s="83">
        <v>2018</v>
      </c>
      <c r="E897" s="85" t="s">
        <v>596</v>
      </c>
      <c r="F897" s="11" t="s">
        <v>27</v>
      </c>
      <c r="G897" s="83" t="s">
        <v>28</v>
      </c>
      <c r="H897" s="11">
        <v>2</v>
      </c>
      <c r="I897" s="83" t="s">
        <v>444</v>
      </c>
      <c r="J897" s="10">
        <v>3.34</v>
      </c>
      <c r="K897" s="83" t="s">
        <v>445</v>
      </c>
      <c r="L897" s="83" t="s">
        <v>542</v>
      </c>
      <c r="M897" s="11"/>
    </row>
    <row r="898" spans="1:13" x14ac:dyDescent="0.35">
      <c r="A898" s="83" t="s">
        <v>442</v>
      </c>
      <c r="B898" s="9" t="s">
        <v>428</v>
      </c>
      <c r="C898" s="83" t="s">
        <v>443</v>
      </c>
      <c r="D898" s="83">
        <v>2018</v>
      </c>
      <c r="E898" s="85" t="s">
        <v>596</v>
      </c>
      <c r="F898" s="11" t="s">
        <v>27</v>
      </c>
      <c r="G898" s="83" t="s">
        <v>28</v>
      </c>
      <c r="H898" s="11">
        <v>2</v>
      </c>
      <c r="I898" s="83" t="s">
        <v>444</v>
      </c>
      <c r="J898" s="10">
        <v>2.39</v>
      </c>
      <c r="K898" s="83" t="s">
        <v>445</v>
      </c>
      <c r="L898" s="83" t="s">
        <v>542</v>
      </c>
      <c r="M898" s="11"/>
    </row>
    <row r="899" spans="1:13" x14ac:dyDescent="0.35">
      <c r="A899" s="83" t="s">
        <v>442</v>
      </c>
      <c r="B899" s="9" t="s">
        <v>428</v>
      </c>
      <c r="C899" s="83" t="s">
        <v>443</v>
      </c>
      <c r="D899" s="83">
        <v>2018</v>
      </c>
      <c r="E899" s="85" t="s">
        <v>3004</v>
      </c>
      <c r="F899" s="11" t="s">
        <v>386</v>
      </c>
      <c r="G899" s="83" t="s">
        <v>387</v>
      </c>
      <c r="H899" s="11">
        <v>1</v>
      </c>
      <c r="I899" s="83" t="s">
        <v>444</v>
      </c>
      <c r="J899" s="10">
        <v>1.68</v>
      </c>
      <c r="K899" s="83" t="s">
        <v>445</v>
      </c>
      <c r="L899" s="83" t="s">
        <v>542</v>
      </c>
      <c r="M899" s="11"/>
    </row>
    <row r="900" spans="1:13" x14ac:dyDescent="0.35">
      <c r="A900" s="83" t="s">
        <v>442</v>
      </c>
      <c r="B900" s="9" t="s">
        <v>428</v>
      </c>
      <c r="C900" s="83" t="s">
        <v>443</v>
      </c>
      <c r="D900" s="83">
        <v>2018</v>
      </c>
      <c r="E900" s="85" t="s">
        <v>3004</v>
      </c>
      <c r="F900" s="11" t="s">
        <v>386</v>
      </c>
      <c r="G900" s="83" t="s">
        <v>387</v>
      </c>
      <c r="H900" s="11">
        <v>1</v>
      </c>
      <c r="I900" s="83" t="s">
        <v>444</v>
      </c>
      <c r="J900" s="10">
        <v>2.99</v>
      </c>
      <c r="K900" s="83" t="s">
        <v>445</v>
      </c>
      <c r="L900" s="83" t="s">
        <v>542</v>
      </c>
      <c r="M900" s="11"/>
    </row>
    <row r="901" spans="1:13" x14ac:dyDescent="0.35">
      <c r="A901" s="83" t="s">
        <v>442</v>
      </c>
      <c r="B901" s="9" t="s">
        <v>428</v>
      </c>
      <c r="C901" s="83" t="s">
        <v>443</v>
      </c>
      <c r="D901" s="83">
        <v>2018</v>
      </c>
      <c r="E901" s="85" t="s">
        <v>3004</v>
      </c>
      <c r="F901" s="11" t="s">
        <v>386</v>
      </c>
      <c r="G901" s="83" t="s">
        <v>387</v>
      </c>
      <c r="H901" s="11">
        <v>1</v>
      </c>
      <c r="I901" s="83" t="s">
        <v>444</v>
      </c>
      <c r="J901" s="10">
        <v>2.1800000000000002</v>
      </c>
      <c r="K901" s="83" t="s">
        <v>445</v>
      </c>
      <c r="L901" s="83" t="s">
        <v>542</v>
      </c>
      <c r="M901" s="11"/>
    </row>
    <row r="902" spans="1:13" x14ac:dyDescent="0.35">
      <c r="A902" s="83" t="s">
        <v>442</v>
      </c>
      <c r="B902" s="9" t="s">
        <v>428</v>
      </c>
      <c r="C902" s="83" t="s">
        <v>443</v>
      </c>
      <c r="D902" s="83">
        <v>2018</v>
      </c>
      <c r="E902" s="85" t="s">
        <v>3004</v>
      </c>
      <c r="F902" s="11" t="s">
        <v>386</v>
      </c>
      <c r="G902" s="83" t="s">
        <v>387</v>
      </c>
      <c r="H902" s="11">
        <v>1</v>
      </c>
      <c r="I902" s="83" t="s">
        <v>444</v>
      </c>
      <c r="J902" s="10">
        <v>2.4</v>
      </c>
      <c r="K902" s="83" t="s">
        <v>445</v>
      </c>
      <c r="L902" s="83" t="s">
        <v>542</v>
      </c>
      <c r="M902" s="11"/>
    </row>
    <row r="903" spans="1:13" x14ac:dyDescent="0.35">
      <c r="A903" s="83" t="s">
        <v>442</v>
      </c>
      <c r="B903" s="9" t="s">
        <v>428</v>
      </c>
      <c r="C903" s="83" t="s">
        <v>443</v>
      </c>
      <c r="D903" s="83">
        <v>2018</v>
      </c>
      <c r="E903" s="85" t="s">
        <v>3004</v>
      </c>
      <c r="F903" s="11" t="s">
        <v>386</v>
      </c>
      <c r="G903" s="83" t="s">
        <v>387</v>
      </c>
      <c r="H903" s="11">
        <v>1</v>
      </c>
      <c r="I903" s="83" t="s">
        <v>444</v>
      </c>
      <c r="J903" s="10">
        <v>1.01</v>
      </c>
      <c r="K903" s="83" t="s">
        <v>445</v>
      </c>
      <c r="L903" s="83" t="s">
        <v>542</v>
      </c>
      <c r="M903" s="11"/>
    </row>
    <row r="904" spans="1:13" x14ac:dyDescent="0.35">
      <c r="A904" s="83" t="s">
        <v>442</v>
      </c>
      <c r="B904" s="9" t="s">
        <v>428</v>
      </c>
      <c r="C904" s="83" t="s">
        <v>443</v>
      </c>
      <c r="D904" s="83">
        <v>2018</v>
      </c>
      <c r="E904" s="85" t="s">
        <v>3004</v>
      </c>
      <c r="F904" s="11" t="s">
        <v>386</v>
      </c>
      <c r="G904" s="83" t="s">
        <v>387</v>
      </c>
      <c r="H904" s="11">
        <v>2</v>
      </c>
      <c r="I904" s="83" t="s">
        <v>444</v>
      </c>
      <c r="J904" s="10">
        <v>3.29</v>
      </c>
      <c r="K904" s="83" t="s">
        <v>445</v>
      </c>
      <c r="L904" s="83" t="s">
        <v>542</v>
      </c>
      <c r="M904" s="11"/>
    </row>
    <row r="905" spans="1:13" x14ac:dyDescent="0.35">
      <c r="A905" s="83" t="s">
        <v>442</v>
      </c>
      <c r="B905" s="9" t="s">
        <v>428</v>
      </c>
      <c r="C905" s="83" t="s">
        <v>443</v>
      </c>
      <c r="D905" s="83">
        <v>2018</v>
      </c>
      <c r="E905" s="85" t="s">
        <v>3004</v>
      </c>
      <c r="F905" s="11" t="s">
        <v>386</v>
      </c>
      <c r="G905" s="83" t="s">
        <v>387</v>
      </c>
      <c r="H905" s="11">
        <v>2</v>
      </c>
      <c r="I905" s="83" t="s">
        <v>444</v>
      </c>
      <c r="J905" s="10">
        <v>4.59</v>
      </c>
      <c r="K905" s="83" t="s">
        <v>445</v>
      </c>
      <c r="L905" s="83" t="s">
        <v>542</v>
      </c>
      <c r="M905" s="11"/>
    </row>
    <row r="906" spans="1:13" x14ac:dyDescent="0.35">
      <c r="A906" s="83" t="s">
        <v>442</v>
      </c>
      <c r="B906" s="9" t="s">
        <v>428</v>
      </c>
      <c r="C906" s="83" t="s">
        <v>443</v>
      </c>
      <c r="D906" s="83">
        <v>2018</v>
      </c>
      <c r="E906" s="85" t="s">
        <v>3004</v>
      </c>
      <c r="F906" s="11" t="s">
        <v>386</v>
      </c>
      <c r="G906" s="83" t="s">
        <v>387</v>
      </c>
      <c r="H906" s="11">
        <v>2</v>
      </c>
      <c r="I906" s="83" t="s">
        <v>444</v>
      </c>
      <c r="J906" s="10">
        <v>2.59</v>
      </c>
      <c r="K906" s="83" t="s">
        <v>445</v>
      </c>
      <c r="L906" s="83" t="s">
        <v>542</v>
      </c>
      <c r="M906" s="11"/>
    </row>
    <row r="907" spans="1:13" x14ac:dyDescent="0.35">
      <c r="A907" s="83" t="s">
        <v>442</v>
      </c>
      <c r="B907" s="9" t="s">
        <v>428</v>
      </c>
      <c r="C907" s="83" t="s">
        <v>443</v>
      </c>
      <c r="D907" s="83">
        <v>2018</v>
      </c>
      <c r="E907" s="85" t="s">
        <v>3004</v>
      </c>
      <c r="F907" s="11" t="s">
        <v>386</v>
      </c>
      <c r="G907" s="83" t="s">
        <v>387</v>
      </c>
      <c r="H907" s="11">
        <v>2</v>
      </c>
      <c r="I907" s="83" t="s">
        <v>444</v>
      </c>
      <c r="J907" s="10">
        <v>3.26</v>
      </c>
      <c r="K907" s="83" t="s">
        <v>445</v>
      </c>
      <c r="L907" s="83" t="s">
        <v>542</v>
      </c>
      <c r="M907" s="11"/>
    </row>
    <row r="908" spans="1:13" x14ac:dyDescent="0.35">
      <c r="A908" s="83" t="s">
        <v>442</v>
      </c>
      <c r="B908" s="9" t="s">
        <v>428</v>
      </c>
      <c r="C908" s="83" t="s">
        <v>443</v>
      </c>
      <c r="D908" s="83">
        <v>2018</v>
      </c>
      <c r="E908" s="85" t="s">
        <v>3004</v>
      </c>
      <c r="F908" s="11" t="s">
        <v>386</v>
      </c>
      <c r="G908" s="83" t="s">
        <v>387</v>
      </c>
      <c r="H908" s="11">
        <v>2</v>
      </c>
      <c r="I908" s="83" t="s">
        <v>444</v>
      </c>
      <c r="J908" s="10">
        <v>2.44</v>
      </c>
      <c r="K908" s="83" t="s">
        <v>445</v>
      </c>
      <c r="L908" s="83" t="s">
        <v>542</v>
      </c>
      <c r="M908" s="11"/>
    </row>
    <row r="909" spans="1:13" x14ac:dyDescent="0.35">
      <c r="A909" s="83" t="s">
        <v>442</v>
      </c>
      <c r="B909" s="9" t="s">
        <v>428</v>
      </c>
      <c r="C909" s="83" t="s">
        <v>443</v>
      </c>
      <c r="D909" s="83">
        <v>2018</v>
      </c>
      <c r="E909" s="85" t="s">
        <v>3004</v>
      </c>
      <c r="F909" s="11" t="s">
        <v>386</v>
      </c>
      <c r="G909" s="83" t="s">
        <v>387</v>
      </c>
      <c r="H909" s="11">
        <v>2</v>
      </c>
      <c r="I909" s="83" t="s">
        <v>444</v>
      </c>
      <c r="J909" s="10">
        <v>1.75</v>
      </c>
      <c r="K909" s="83" t="s">
        <v>445</v>
      </c>
      <c r="L909" s="83" t="s">
        <v>542</v>
      </c>
      <c r="M909" s="11"/>
    </row>
    <row r="910" spans="1:13" x14ac:dyDescent="0.35">
      <c r="A910" s="83" t="s">
        <v>442</v>
      </c>
      <c r="B910" s="9" t="s">
        <v>428</v>
      </c>
      <c r="C910" s="83" t="s">
        <v>443</v>
      </c>
      <c r="D910" s="83">
        <v>2018</v>
      </c>
      <c r="E910" s="85" t="s">
        <v>597</v>
      </c>
      <c r="F910" s="11" t="s">
        <v>29</v>
      </c>
      <c r="G910" s="83" t="s">
        <v>30</v>
      </c>
      <c r="H910" s="11">
        <v>1</v>
      </c>
      <c r="I910" s="83" t="s">
        <v>444</v>
      </c>
      <c r="J910" s="10">
        <v>2.9</v>
      </c>
      <c r="K910" s="83" t="s">
        <v>445</v>
      </c>
      <c r="L910" s="83" t="s">
        <v>542</v>
      </c>
      <c r="M910" s="11"/>
    </row>
    <row r="911" spans="1:13" x14ac:dyDescent="0.35">
      <c r="A911" s="83" t="s">
        <v>442</v>
      </c>
      <c r="B911" s="9" t="s">
        <v>428</v>
      </c>
      <c r="C911" s="83" t="s">
        <v>443</v>
      </c>
      <c r="D911" s="83">
        <v>2018</v>
      </c>
      <c r="E911" s="85" t="s">
        <v>597</v>
      </c>
      <c r="F911" s="11" t="s">
        <v>29</v>
      </c>
      <c r="G911" s="83" t="s">
        <v>30</v>
      </c>
      <c r="H911" s="11">
        <v>1</v>
      </c>
      <c r="I911" s="83" t="s">
        <v>444</v>
      </c>
      <c r="J911" s="10">
        <v>1.74</v>
      </c>
      <c r="K911" s="83" t="s">
        <v>445</v>
      </c>
      <c r="L911" s="83" t="s">
        <v>542</v>
      </c>
      <c r="M911" s="11"/>
    </row>
    <row r="912" spans="1:13" x14ac:dyDescent="0.35">
      <c r="A912" s="83" t="s">
        <v>442</v>
      </c>
      <c r="B912" s="9" t="s">
        <v>428</v>
      </c>
      <c r="C912" s="83" t="s">
        <v>443</v>
      </c>
      <c r="D912" s="83">
        <v>2018</v>
      </c>
      <c r="E912" s="85" t="s">
        <v>597</v>
      </c>
      <c r="F912" s="11" t="s">
        <v>29</v>
      </c>
      <c r="G912" s="83" t="s">
        <v>30</v>
      </c>
      <c r="H912" s="11">
        <v>1</v>
      </c>
      <c r="I912" s="83" t="s">
        <v>444</v>
      </c>
      <c r="J912" s="10">
        <v>2.66</v>
      </c>
      <c r="K912" s="83" t="s">
        <v>445</v>
      </c>
      <c r="L912" s="83" t="s">
        <v>542</v>
      </c>
      <c r="M912" s="11"/>
    </row>
    <row r="913" spans="1:13" x14ac:dyDescent="0.35">
      <c r="A913" s="83" t="s">
        <v>442</v>
      </c>
      <c r="B913" s="9" t="s">
        <v>428</v>
      </c>
      <c r="C913" s="83" t="s">
        <v>443</v>
      </c>
      <c r="D913" s="83">
        <v>2018</v>
      </c>
      <c r="E913" s="85" t="s">
        <v>597</v>
      </c>
      <c r="F913" s="11" t="s">
        <v>29</v>
      </c>
      <c r="G913" s="83" t="s">
        <v>30</v>
      </c>
      <c r="H913" s="11">
        <v>1</v>
      </c>
      <c r="I913" s="83" t="s">
        <v>444</v>
      </c>
      <c r="J913" s="10">
        <v>2.76</v>
      </c>
      <c r="K913" s="83" t="s">
        <v>445</v>
      </c>
      <c r="L913" s="83" t="s">
        <v>542</v>
      </c>
      <c r="M913" s="11"/>
    </row>
    <row r="914" spans="1:13" x14ac:dyDescent="0.35">
      <c r="A914" s="83" t="s">
        <v>442</v>
      </c>
      <c r="B914" s="9" t="s">
        <v>428</v>
      </c>
      <c r="C914" s="83" t="s">
        <v>443</v>
      </c>
      <c r="D914" s="83">
        <v>2018</v>
      </c>
      <c r="E914" s="85" t="s">
        <v>597</v>
      </c>
      <c r="F914" s="11" t="s">
        <v>29</v>
      </c>
      <c r="G914" s="83" t="s">
        <v>30</v>
      </c>
      <c r="H914" s="11">
        <v>1</v>
      </c>
      <c r="I914" s="83" t="s">
        <v>444</v>
      </c>
      <c r="J914" s="10">
        <v>1.95</v>
      </c>
      <c r="K914" s="83" t="s">
        <v>445</v>
      </c>
      <c r="L914" s="83" t="s">
        <v>542</v>
      </c>
      <c r="M914" s="11"/>
    </row>
    <row r="915" spans="1:13" x14ac:dyDescent="0.35">
      <c r="A915" s="83" t="s">
        <v>442</v>
      </c>
      <c r="B915" s="9" t="s">
        <v>428</v>
      </c>
      <c r="C915" s="83" t="s">
        <v>443</v>
      </c>
      <c r="D915" s="83">
        <v>2018</v>
      </c>
      <c r="E915" s="85" t="s">
        <v>597</v>
      </c>
      <c r="F915" s="11" t="s">
        <v>29</v>
      </c>
      <c r="G915" s="83" t="s">
        <v>30</v>
      </c>
      <c r="H915" s="11">
        <v>1</v>
      </c>
      <c r="I915" s="83" t="s">
        <v>444</v>
      </c>
      <c r="J915" s="10">
        <v>2.62</v>
      </c>
      <c r="K915" s="83" t="s">
        <v>445</v>
      </c>
      <c r="L915" s="83" t="s">
        <v>542</v>
      </c>
      <c r="M915" s="11"/>
    </row>
    <row r="916" spans="1:13" x14ac:dyDescent="0.35">
      <c r="A916" s="83" t="s">
        <v>442</v>
      </c>
      <c r="B916" s="9" t="s">
        <v>428</v>
      </c>
      <c r="C916" s="83" t="s">
        <v>443</v>
      </c>
      <c r="D916" s="83">
        <v>2018</v>
      </c>
      <c r="E916" s="85" t="s">
        <v>597</v>
      </c>
      <c r="F916" s="11" t="s">
        <v>29</v>
      </c>
      <c r="G916" s="83" t="s">
        <v>30</v>
      </c>
      <c r="H916" s="11">
        <v>2</v>
      </c>
      <c r="I916" s="83" t="s">
        <v>444</v>
      </c>
      <c r="J916" s="10">
        <v>1.92</v>
      </c>
      <c r="K916" s="83" t="s">
        <v>445</v>
      </c>
      <c r="L916" s="83" t="s">
        <v>542</v>
      </c>
      <c r="M916" s="11"/>
    </row>
    <row r="917" spans="1:13" x14ac:dyDescent="0.35">
      <c r="A917" s="83" t="s">
        <v>442</v>
      </c>
      <c r="B917" s="9" t="s">
        <v>428</v>
      </c>
      <c r="C917" s="83" t="s">
        <v>443</v>
      </c>
      <c r="D917" s="83">
        <v>2018</v>
      </c>
      <c r="E917" s="85" t="s">
        <v>597</v>
      </c>
      <c r="F917" s="11" t="s">
        <v>29</v>
      </c>
      <c r="G917" s="83" t="s">
        <v>30</v>
      </c>
      <c r="H917" s="11">
        <v>2</v>
      </c>
      <c r="I917" s="83" t="s">
        <v>444</v>
      </c>
      <c r="J917" s="10">
        <v>2.54</v>
      </c>
      <c r="K917" s="83" t="s">
        <v>445</v>
      </c>
      <c r="L917" s="83" t="s">
        <v>542</v>
      </c>
      <c r="M917" s="11"/>
    </row>
    <row r="918" spans="1:13" x14ac:dyDescent="0.35">
      <c r="A918" s="83" t="s">
        <v>442</v>
      </c>
      <c r="B918" s="9" t="s">
        <v>428</v>
      </c>
      <c r="C918" s="83" t="s">
        <v>443</v>
      </c>
      <c r="D918" s="83">
        <v>2018</v>
      </c>
      <c r="E918" s="85" t="s">
        <v>597</v>
      </c>
      <c r="F918" s="11" t="s">
        <v>29</v>
      </c>
      <c r="G918" s="83" t="s">
        <v>30</v>
      </c>
      <c r="H918" s="11">
        <v>2</v>
      </c>
      <c r="I918" s="83" t="s">
        <v>444</v>
      </c>
      <c r="J918" s="10">
        <v>2.92</v>
      </c>
      <c r="K918" s="83" t="s">
        <v>445</v>
      </c>
      <c r="L918" s="83" t="s">
        <v>542</v>
      </c>
      <c r="M918" s="11"/>
    </row>
    <row r="919" spans="1:13" x14ac:dyDescent="0.35">
      <c r="A919" s="83" t="s">
        <v>442</v>
      </c>
      <c r="B919" s="9" t="s">
        <v>428</v>
      </c>
      <c r="C919" s="83" t="s">
        <v>443</v>
      </c>
      <c r="D919" s="83">
        <v>2018</v>
      </c>
      <c r="E919" s="85" t="s">
        <v>597</v>
      </c>
      <c r="F919" s="11" t="s">
        <v>29</v>
      </c>
      <c r="G919" s="83" t="s">
        <v>30</v>
      </c>
      <c r="H919" s="11">
        <v>2</v>
      </c>
      <c r="I919" s="83" t="s">
        <v>444</v>
      </c>
      <c r="J919" s="10">
        <v>3.11</v>
      </c>
      <c r="K919" s="83" t="s">
        <v>445</v>
      </c>
      <c r="L919" s="83" t="s">
        <v>542</v>
      </c>
      <c r="M919" s="11"/>
    </row>
    <row r="920" spans="1:13" x14ac:dyDescent="0.35">
      <c r="A920" s="83" t="s">
        <v>442</v>
      </c>
      <c r="B920" s="9" t="s">
        <v>428</v>
      </c>
      <c r="C920" s="83" t="s">
        <v>443</v>
      </c>
      <c r="D920" s="83">
        <v>2018</v>
      </c>
      <c r="E920" s="85" t="s">
        <v>597</v>
      </c>
      <c r="F920" s="11" t="s">
        <v>29</v>
      </c>
      <c r="G920" s="83" t="s">
        <v>30</v>
      </c>
      <c r="H920" s="11">
        <v>2</v>
      </c>
      <c r="I920" s="83" t="s">
        <v>444</v>
      </c>
      <c r="J920" s="10">
        <v>1.36</v>
      </c>
      <c r="K920" s="83" t="s">
        <v>445</v>
      </c>
      <c r="L920" s="83" t="s">
        <v>542</v>
      </c>
      <c r="M920" s="11"/>
    </row>
    <row r="921" spans="1:13" x14ac:dyDescent="0.35">
      <c r="A921" s="83" t="s">
        <v>442</v>
      </c>
      <c r="B921" s="9" t="s">
        <v>428</v>
      </c>
      <c r="C921" s="83" t="s">
        <v>443</v>
      </c>
      <c r="D921" s="83">
        <v>2018</v>
      </c>
      <c r="E921" s="85" t="s">
        <v>597</v>
      </c>
      <c r="F921" s="11" t="s">
        <v>29</v>
      </c>
      <c r="G921" s="83" t="s">
        <v>30</v>
      </c>
      <c r="H921" s="11">
        <v>2</v>
      </c>
      <c r="I921" s="83" t="s">
        <v>444</v>
      </c>
      <c r="J921" s="10">
        <v>2.04</v>
      </c>
      <c r="K921" s="83" t="s">
        <v>445</v>
      </c>
      <c r="L921" s="83" t="s">
        <v>542</v>
      </c>
      <c r="M921" s="11"/>
    </row>
    <row r="922" spans="1:13" x14ac:dyDescent="0.35">
      <c r="A922" s="83" t="s">
        <v>442</v>
      </c>
      <c r="B922" s="9" t="s">
        <v>428</v>
      </c>
      <c r="C922" s="83" t="s">
        <v>443</v>
      </c>
      <c r="D922" s="83">
        <v>2018</v>
      </c>
      <c r="E922" s="85" t="s">
        <v>598</v>
      </c>
      <c r="F922" s="11" t="s">
        <v>25</v>
      </c>
      <c r="G922" s="83" t="s">
        <v>26</v>
      </c>
      <c r="H922" s="11">
        <v>1</v>
      </c>
      <c r="I922" s="83" t="s">
        <v>444</v>
      </c>
      <c r="J922" s="10">
        <v>2.2200000000000002</v>
      </c>
      <c r="K922" s="83" t="s">
        <v>445</v>
      </c>
      <c r="L922" s="83" t="s">
        <v>542</v>
      </c>
      <c r="M922" s="11"/>
    </row>
    <row r="923" spans="1:13" x14ac:dyDescent="0.35">
      <c r="A923" s="83" t="s">
        <v>442</v>
      </c>
      <c r="B923" s="9" t="s">
        <v>428</v>
      </c>
      <c r="C923" s="83" t="s">
        <v>443</v>
      </c>
      <c r="D923" s="83">
        <v>2018</v>
      </c>
      <c r="E923" s="85" t="s">
        <v>598</v>
      </c>
      <c r="F923" s="11" t="s">
        <v>25</v>
      </c>
      <c r="G923" s="83" t="s">
        <v>26</v>
      </c>
      <c r="H923" s="11">
        <v>1</v>
      </c>
      <c r="I923" s="83" t="s">
        <v>444</v>
      </c>
      <c r="J923" s="10">
        <v>2.36</v>
      </c>
      <c r="K923" s="83" t="s">
        <v>445</v>
      </c>
      <c r="L923" s="83" t="s">
        <v>542</v>
      </c>
      <c r="M923" s="11"/>
    </row>
    <row r="924" spans="1:13" x14ac:dyDescent="0.35">
      <c r="A924" s="83" t="s">
        <v>442</v>
      </c>
      <c r="B924" s="9" t="s">
        <v>428</v>
      </c>
      <c r="C924" s="83" t="s">
        <v>443</v>
      </c>
      <c r="D924" s="83">
        <v>2018</v>
      </c>
      <c r="E924" s="85" t="s">
        <v>598</v>
      </c>
      <c r="F924" s="11" t="s">
        <v>25</v>
      </c>
      <c r="G924" s="83" t="s">
        <v>26</v>
      </c>
      <c r="H924" s="11">
        <v>1</v>
      </c>
      <c r="I924" s="83" t="s">
        <v>444</v>
      </c>
      <c r="J924" s="10">
        <v>1.38</v>
      </c>
      <c r="K924" s="83" t="s">
        <v>445</v>
      </c>
      <c r="L924" s="83" t="s">
        <v>542</v>
      </c>
      <c r="M924" s="11"/>
    </row>
    <row r="925" spans="1:13" x14ac:dyDescent="0.35">
      <c r="A925" s="83" t="s">
        <v>442</v>
      </c>
      <c r="B925" s="9" t="s">
        <v>428</v>
      </c>
      <c r="C925" s="83" t="s">
        <v>443</v>
      </c>
      <c r="D925" s="83">
        <v>2018</v>
      </c>
      <c r="E925" s="85" t="s">
        <v>598</v>
      </c>
      <c r="F925" s="11" t="s">
        <v>25</v>
      </c>
      <c r="G925" s="83" t="s">
        <v>26</v>
      </c>
      <c r="H925" s="11">
        <v>1</v>
      </c>
      <c r="I925" s="83" t="s">
        <v>444</v>
      </c>
      <c r="J925" s="10">
        <v>3.49</v>
      </c>
      <c r="K925" s="83" t="s">
        <v>445</v>
      </c>
      <c r="L925" s="83" t="s">
        <v>542</v>
      </c>
      <c r="M925" s="11"/>
    </row>
    <row r="926" spans="1:13" x14ac:dyDescent="0.35">
      <c r="A926" s="83" t="s">
        <v>442</v>
      </c>
      <c r="B926" s="9" t="s">
        <v>428</v>
      </c>
      <c r="C926" s="83" t="s">
        <v>443</v>
      </c>
      <c r="D926" s="83">
        <v>2018</v>
      </c>
      <c r="E926" s="85" t="s">
        <v>598</v>
      </c>
      <c r="F926" s="11" t="s">
        <v>25</v>
      </c>
      <c r="G926" s="83" t="s">
        <v>26</v>
      </c>
      <c r="H926" s="11">
        <v>1</v>
      </c>
      <c r="I926" s="83" t="s">
        <v>444</v>
      </c>
      <c r="J926" s="10">
        <v>2.65</v>
      </c>
      <c r="K926" s="83" t="s">
        <v>445</v>
      </c>
      <c r="L926" s="83" t="s">
        <v>542</v>
      </c>
      <c r="M926" s="11"/>
    </row>
    <row r="927" spans="1:13" x14ac:dyDescent="0.35">
      <c r="A927" s="83" t="s">
        <v>442</v>
      </c>
      <c r="B927" s="9" t="s">
        <v>428</v>
      </c>
      <c r="C927" s="83" t="s">
        <v>443</v>
      </c>
      <c r="D927" s="83">
        <v>2018</v>
      </c>
      <c r="E927" s="85" t="s">
        <v>598</v>
      </c>
      <c r="F927" s="11" t="s">
        <v>25</v>
      </c>
      <c r="G927" s="83" t="s">
        <v>26</v>
      </c>
      <c r="H927" s="11">
        <v>1</v>
      </c>
      <c r="I927" s="83" t="s">
        <v>444</v>
      </c>
      <c r="J927" s="10">
        <v>2.54</v>
      </c>
      <c r="K927" s="83" t="s">
        <v>445</v>
      </c>
      <c r="L927" s="83" t="s">
        <v>542</v>
      </c>
      <c r="M927" s="11"/>
    </row>
    <row r="928" spans="1:13" x14ac:dyDescent="0.35">
      <c r="A928" s="83" t="s">
        <v>442</v>
      </c>
      <c r="B928" s="9" t="s">
        <v>428</v>
      </c>
      <c r="C928" s="83" t="s">
        <v>443</v>
      </c>
      <c r="D928" s="83">
        <v>2018</v>
      </c>
      <c r="E928" s="85" t="s">
        <v>598</v>
      </c>
      <c r="F928" s="11" t="s">
        <v>25</v>
      </c>
      <c r="G928" s="83" t="s">
        <v>26</v>
      </c>
      <c r="H928" s="11">
        <v>2</v>
      </c>
      <c r="I928" s="83" t="s">
        <v>444</v>
      </c>
      <c r="J928" s="10">
        <v>2.31</v>
      </c>
      <c r="K928" s="83" t="s">
        <v>445</v>
      </c>
      <c r="L928" s="83" t="s">
        <v>542</v>
      </c>
      <c r="M928" s="11"/>
    </row>
    <row r="929" spans="1:13" x14ac:dyDescent="0.35">
      <c r="A929" s="83" t="s">
        <v>442</v>
      </c>
      <c r="B929" s="9" t="s">
        <v>428</v>
      </c>
      <c r="C929" s="83" t="s">
        <v>443</v>
      </c>
      <c r="D929" s="83">
        <v>2018</v>
      </c>
      <c r="E929" s="85" t="s">
        <v>598</v>
      </c>
      <c r="F929" s="11" t="s">
        <v>25</v>
      </c>
      <c r="G929" s="83" t="s">
        <v>26</v>
      </c>
      <c r="H929" s="11">
        <v>2</v>
      </c>
      <c r="I929" s="83" t="s">
        <v>444</v>
      </c>
      <c r="J929" s="10">
        <v>2.62</v>
      </c>
      <c r="K929" s="83" t="s">
        <v>445</v>
      </c>
      <c r="L929" s="83" t="s">
        <v>542</v>
      </c>
      <c r="M929" s="11"/>
    </row>
    <row r="930" spans="1:13" x14ac:dyDescent="0.35">
      <c r="A930" s="83" t="s">
        <v>442</v>
      </c>
      <c r="B930" s="9" t="s">
        <v>428</v>
      </c>
      <c r="C930" s="83" t="s">
        <v>443</v>
      </c>
      <c r="D930" s="83">
        <v>2018</v>
      </c>
      <c r="E930" s="85" t="s">
        <v>598</v>
      </c>
      <c r="F930" s="11" t="s">
        <v>25</v>
      </c>
      <c r="G930" s="83" t="s">
        <v>26</v>
      </c>
      <c r="H930" s="11">
        <v>2</v>
      </c>
      <c r="I930" s="83" t="s">
        <v>444</v>
      </c>
      <c r="J930" s="10">
        <v>2.44</v>
      </c>
      <c r="K930" s="83" t="s">
        <v>445</v>
      </c>
      <c r="L930" s="83" t="s">
        <v>542</v>
      </c>
      <c r="M930" s="11"/>
    </row>
    <row r="931" spans="1:13" x14ac:dyDescent="0.35">
      <c r="A931" s="83" t="s">
        <v>442</v>
      </c>
      <c r="B931" s="9" t="s">
        <v>428</v>
      </c>
      <c r="C931" s="83" t="s">
        <v>443</v>
      </c>
      <c r="D931" s="83">
        <v>2018</v>
      </c>
      <c r="E931" s="85" t="s">
        <v>598</v>
      </c>
      <c r="F931" s="11" t="s">
        <v>25</v>
      </c>
      <c r="G931" s="83" t="s">
        <v>26</v>
      </c>
      <c r="H931" s="11">
        <v>2</v>
      </c>
      <c r="I931" s="83" t="s">
        <v>444</v>
      </c>
      <c r="J931" s="10">
        <v>3.02</v>
      </c>
      <c r="K931" s="83" t="s">
        <v>445</v>
      </c>
      <c r="L931" s="83" t="s">
        <v>542</v>
      </c>
      <c r="M931" s="11"/>
    </row>
    <row r="932" spans="1:13" x14ac:dyDescent="0.35">
      <c r="A932" s="83" t="s">
        <v>442</v>
      </c>
      <c r="B932" s="9" t="s">
        <v>428</v>
      </c>
      <c r="C932" s="83" t="s">
        <v>443</v>
      </c>
      <c r="D932" s="83">
        <v>2018</v>
      </c>
      <c r="E932" s="85" t="s">
        <v>598</v>
      </c>
      <c r="F932" s="11" t="s">
        <v>25</v>
      </c>
      <c r="G932" s="83" t="s">
        <v>26</v>
      </c>
      <c r="H932" s="11">
        <v>2</v>
      </c>
      <c r="I932" s="83" t="s">
        <v>444</v>
      </c>
      <c r="J932" s="10">
        <v>3.19</v>
      </c>
      <c r="K932" s="83" t="s">
        <v>445</v>
      </c>
      <c r="L932" s="83" t="s">
        <v>542</v>
      </c>
      <c r="M932" s="11"/>
    </row>
    <row r="933" spans="1:13" x14ac:dyDescent="0.35">
      <c r="A933" s="83" t="s">
        <v>442</v>
      </c>
      <c r="B933" s="9" t="s">
        <v>428</v>
      </c>
      <c r="C933" s="83" t="s">
        <v>443</v>
      </c>
      <c r="D933" s="83">
        <v>2018</v>
      </c>
      <c r="E933" s="85" t="s">
        <v>598</v>
      </c>
      <c r="F933" s="11" t="s">
        <v>25</v>
      </c>
      <c r="G933" s="83" t="s">
        <v>26</v>
      </c>
      <c r="H933" s="11">
        <v>2</v>
      </c>
      <c r="I933" s="83" t="s">
        <v>444</v>
      </c>
      <c r="J933" s="10">
        <v>1.7</v>
      </c>
      <c r="K933" s="83" t="s">
        <v>445</v>
      </c>
      <c r="L933" s="83" t="s">
        <v>542</v>
      </c>
      <c r="M933" s="11"/>
    </row>
    <row r="934" spans="1:13" x14ac:dyDescent="0.35">
      <c r="A934" s="83" t="s">
        <v>442</v>
      </c>
      <c r="B934" s="9" t="s">
        <v>428</v>
      </c>
      <c r="C934" s="83" t="s">
        <v>443</v>
      </c>
      <c r="D934" s="83">
        <v>2018</v>
      </c>
      <c r="E934" s="85" t="s">
        <v>601</v>
      </c>
      <c r="F934" s="11" t="s">
        <v>21</v>
      </c>
      <c r="G934" s="83" t="s">
        <v>22</v>
      </c>
      <c r="H934" s="11">
        <v>1</v>
      </c>
      <c r="I934" s="83" t="s">
        <v>444</v>
      </c>
      <c r="J934" s="10">
        <v>2.63</v>
      </c>
      <c r="K934" s="83" t="s">
        <v>445</v>
      </c>
      <c r="L934" s="83" t="s">
        <v>542</v>
      </c>
      <c r="M934" s="11"/>
    </row>
    <row r="935" spans="1:13" x14ac:dyDescent="0.35">
      <c r="A935" s="83" t="s">
        <v>442</v>
      </c>
      <c r="B935" s="9" t="s">
        <v>428</v>
      </c>
      <c r="C935" s="83" t="s">
        <v>443</v>
      </c>
      <c r="D935" s="83">
        <v>2018</v>
      </c>
      <c r="E935" s="85" t="s">
        <v>601</v>
      </c>
      <c r="F935" s="11" t="s">
        <v>21</v>
      </c>
      <c r="G935" s="83" t="s">
        <v>22</v>
      </c>
      <c r="H935" s="11">
        <v>1</v>
      </c>
      <c r="I935" s="83" t="s">
        <v>444</v>
      </c>
      <c r="J935" s="10">
        <v>2.65</v>
      </c>
      <c r="K935" s="83" t="s">
        <v>445</v>
      </c>
      <c r="L935" s="83" t="s">
        <v>542</v>
      </c>
      <c r="M935" s="11"/>
    </row>
    <row r="936" spans="1:13" x14ac:dyDescent="0.35">
      <c r="A936" s="83" t="s">
        <v>442</v>
      </c>
      <c r="B936" s="9" t="s">
        <v>428</v>
      </c>
      <c r="C936" s="83" t="s">
        <v>443</v>
      </c>
      <c r="D936" s="83">
        <v>2018</v>
      </c>
      <c r="E936" s="85" t="s">
        <v>601</v>
      </c>
      <c r="F936" s="11" t="s">
        <v>21</v>
      </c>
      <c r="G936" s="83" t="s">
        <v>22</v>
      </c>
      <c r="H936" s="11">
        <v>1</v>
      </c>
      <c r="I936" s="83" t="s">
        <v>444</v>
      </c>
      <c r="J936" s="10">
        <v>3.04</v>
      </c>
      <c r="K936" s="83" t="s">
        <v>445</v>
      </c>
      <c r="L936" s="83" t="s">
        <v>542</v>
      </c>
      <c r="M936" s="11"/>
    </row>
    <row r="937" spans="1:13" x14ac:dyDescent="0.35">
      <c r="A937" s="83" t="s">
        <v>442</v>
      </c>
      <c r="B937" s="9" t="s">
        <v>428</v>
      </c>
      <c r="C937" s="83" t="s">
        <v>443</v>
      </c>
      <c r="D937" s="83">
        <v>2018</v>
      </c>
      <c r="E937" s="85" t="s">
        <v>601</v>
      </c>
      <c r="F937" s="11" t="s">
        <v>21</v>
      </c>
      <c r="G937" s="83" t="s">
        <v>22</v>
      </c>
      <c r="H937" s="11">
        <v>1</v>
      </c>
      <c r="I937" s="83" t="s">
        <v>444</v>
      </c>
      <c r="J937" s="10">
        <v>1.22</v>
      </c>
      <c r="K937" s="83" t="s">
        <v>445</v>
      </c>
      <c r="L937" s="83" t="s">
        <v>542</v>
      </c>
      <c r="M937" s="11"/>
    </row>
    <row r="938" spans="1:13" x14ac:dyDescent="0.35">
      <c r="A938" s="83" t="s">
        <v>442</v>
      </c>
      <c r="B938" s="9" t="s">
        <v>428</v>
      </c>
      <c r="C938" s="83" t="s">
        <v>443</v>
      </c>
      <c r="D938" s="83">
        <v>2018</v>
      </c>
      <c r="E938" s="85" t="s">
        <v>601</v>
      </c>
      <c r="F938" s="11" t="s">
        <v>21</v>
      </c>
      <c r="G938" s="83" t="s">
        <v>22</v>
      </c>
      <c r="H938" s="11">
        <v>1</v>
      </c>
      <c r="I938" s="83" t="s">
        <v>444</v>
      </c>
      <c r="J938" s="10">
        <v>2.08</v>
      </c>
      <c r="K938" s="83" t="s">
        <v>445</v>
      </c>
      <c r="L938" s="83" t="s">
        <v>542</v>
      </c>
      <c r="M938" s="11"/>
    </row>
    <row r="939" spans="1:13" x14ac:dyDescent="0.35">
      <c r="A939" s="83" t="s">
        <v>442</v>
      </c>
      <c r="B939" s="9" t="s">
        <v>428</v>
      </c>
      <c r="C939" s="83" t="s">
        <v>443</v>
      </c>
      <c r="D939" s="83">
        <v>2018</v>
      </c>
      <c r="E939" s="85" t="s">
        <v>601</v>
      </c>
      <c r="F939" s="11" t="s">
        <v>21</v>
      </c>
      <c r="G939" s="83" t="s">
        <v>22</v>
      </c>
      <c r="H939" s="11">
        <v>1</v>
      </c>
      <c r="I939" s="83" t="s">
        <v>444</v>
      </c>
      <c r="J939" s="10">
        <v>2.79</v>
      </c>
      <c r="K939" s="83" t="s">
        <v>445</v>
      </c>
      <c r="L939" s="83" t="s">
        <v>542</v>
      </c>
      <c r="M939" s="11"/>
    </row>
    <row r="940" spans="1:13" x14ac:dyDescent="0.35">
      <c r="A940" s="83" t="s">
        <v>442</v>
      </c>
      <c r="B940" s="9" t="s">
        <v>428</v>
      </c>
      <c r="C940" s="83" t="s">
        <v>443</v>
      </c>
      <c r="D940" s="83">
        <v>2018</v>
      </c>
      <c r="E940" s="85" t="s">
        <v>601</v>
      </c>
      <c r="F940" s="11" t="s">
        <v>21</v>
      </c>
      <c r="G940" s="83" t="s">
        <v>22</v>
      </c>
      <c r="H940" s="11">
        <v>2</v>
      </c>
      <c r="I940" s="83" t="s">
        <v>444</v>
      </c>
      <c r="J940" s="10">
        <v>2.93</v>
      </c>
      <c r="K940" s="83" t="s">
        <v>445</v>
      </c>
      <c r="L940" s="83" t="s">
        <v>542</v>
      </c>
      <c r="M940" s="11"/>
    </row>
    <row r="941" spans="1:13" x14ac:dyDescent="0.35">
      <c r="A941" s="83" t="s">
        <v>442</v>
      </c>
      <c r="B941" s="9" t="s">
        <v>428</v>
      </c>
      <c r="C941" s="83" t="s">
        <v>443</v>
      </c>
      <c r="D941" s="83">
        <v>2018</v>
      </c>
      <c r="E941" s="85" t="s">
        <v>601</v>
      </c>
      <c r="F941" s="11" t="s">
        <v>21</v>
      </c>
      <c r="G941" s="83" t="s">
        <v>22</v>
      </c>
      <c r="H941" s="11">
        <v>2</v>
      </c>
      <c r="I941" s="83" t="s">
        <v>444</v>
      </c>
      <c r="J941" s="10">
        <v>2.5299999999999998</v>
      </c>
      <c r="K941" s="83" t="s">
        <v>445</v>
      </c>
      <c r="L941" s="83" t="s">
        <v>542</v>
      </c>
      <c r="M941" s="11"/>
    </row>
    <row r="942" spans="1:13" x14ac:dyDescent="0.35">
      <c r="A942" s="83" t="s">
        <v>442</v>
      </c>
      <c r="B942" s="9" t="s">
        <v>428</v>
      </c>
      <c r="C942" s="83" t="s">
        <v>443</v>
      </c>
      <c r="D942" s="83">
        <v>2018</v>
      </c>
      <c r="E942" s="85" t="s">
        <v>601</v>
      </c>
      <c r="F942" s="11" t="s">
        <v>21</v>
      </c>
      <c r="G942" s="83" t="s">
        <v>22</v>
      </c>
      <c r="H942" s="11">
        <v>2</v>
      </c>
      <c r="I942" s="83" t="s">
        <v>444</v>
      </c>
      <c r="J942" s="10">
        <v>2.48</v>
      </c>
      <c r="K942" s="83" t="s">
        <v>445</v>
      </c>
      <c r="L942" s="83" t="s">
        <v>542</v>
      </c>
      <c r="M942" s="11"/>
    </row>
    <row r="943" spans="1:13" x14ac:dyDescent="0.35">
      <c r="A943" s="83" t="s">
        <v>442</v>
      </c>
      <c r="B943" s="9" t="s">
        <v>428</v>
      </c>
      <c r="C943" s="83" t="s">
        <v>443</v>
      </c>
      <c r="D943" s="83">
        <v>2018</v>
      </c>
      <c r="E943" s="85" t="s">
        <v>601</v>
      </c>
      <c r="F943" s="11" t="s">
        <v>21</v>
      </c>
      <c r="G943" s="83" t="s">
        <v>22</v>
      </c>
      <c r="H943" s="11">
        <v>2</v>
      </c>
      <c r="I943" s="83" t="s">
        <v>444</v>
      </c>
      <c r="J943" s="10">
        <v>2.0299999999999998</v>
      </c>
      <c r="K943" s="83" t="s">
        <v>445</v>
      </c>
      <c r="L943" s="83" t="s">
        <v>542</v>
      </c>
      <c r="M943" s="11"/>
    </row>
    <row r="944" spans="1:13" x14ac:dyDescent="0.35">
      <c r="A944" s="83" t="s">
        <v>442</v>
      </c>
      <c r="B944" s="9" t="s">
        <v>428</v>
      </c>
      <c r="C944" s="83" t="s">
        <v>443</v>
      </c>
      <c r="D944" s="83">
        <v>2018</v>
      </c>
      <c r="E944" s="85" t="s">
        <v>601</v>
      </c>
      <c r="F944" s="11" t="s">
        <v>21</v>
      </c>
      <c r="G944" s="83" t="s">
        <v>22</v>
      </c>
      <c r="H944" s="11">
        <v>2</v>
      </c>
      <c r="I944" s="83" t="s">
        <v>444</v>
      </c>
      <c r="J944" s="10">
        <v>1.21</v>
      </c>
      <c r="K944" s="83" t="s">
        <v>445</v>
      </c>
      <c r="L944" s="83" t="s">
        <v>542</v>
      </c>
      <c r="M944" s="11"/>
    </row>
    <row r="945" spans="1:13" x14ac:dyDescent="0.35">
      <c r="A945" s="83" t="s">
        <v>442</v>
      </c>
      <c r="B945" s="9" t="s">
        <v>428</v>
      </c>
      <c r="C945" s="83" t="s">
        <v>443</v>
      </c>
      <c r="D945" s="83">
        <v>2018</v>
      </c>
      <c r="E945" s="85" t="s">
        <v>601</v>
      </c>
      <c r="F945" s="11" t="s">
        <v>21</v>
      </c>
      <c r="G945" s="83" t="s">
        <v>22</v>
      </c>
      <c r="H945" s="11">
        <v>2</v>
      </c>
      <c r="I945" s="83" t="s">
        <v>444</v>
      </c>
      <c r="J945" s="10">
        <v>2.42</v>
      </c>
      <c r="K945" s="83" t="s">
        <v>445</v>
      </c>
      <c r="L945" s="83" t="s">
        <v>542</v>
      </c>
      <c r="M945" s="11"/>
    </row>
    <row r="946" spans="1:13" x14ac:dyDescent="0.35">
      <c r="A946" s="83" t="s">
        <v>442</v>
      </c>
      <c r="B946" s="9" t="s">
        <v>428</v>
      </c>
      <c r="C946" s="83" t="s">
        <v>443</v>
      </c>
      <c r="D946" s="83">
        <v>2018</v>
      </c>
      <c r="E946" s="85" t="s">
        <v>599</v>
      </c>
      <c r="F946" s="11" t="s">
        <v>383</v>
      </c>
      <c r="G946" s="83" t="s">
        <v>384</v>
      </c>
      <c r="H946" s="11">
        <v>1</v>
      </c>
      <c r="I946" s="83" t="s">
        <v>444</v>
      </c>
      <c r="J946" s="10">
        <v>2.21</v>
      </c>
      <c r="K946" s="83" t="s">
        <v>445</v>
      </c>
      <c r="L946" s="83" t="s">
        <v>542</v>
      </c>
      <c r="M946" s="11"/>
    </row>
    <row r="947" spans="1:13" x14ac:dyDescent="0.35">
      <c r="A947" s="83" t="s">
        <v>442</v>
      </c>
      <c r="B947" s="9" t="s">
        <v>428</v>
      </c>
      <c r="C947" s="83" t="s">
        <v>443</v>
      </c>
      <c r="D947" s="83">
        <v>2018</v>
      </c>
      <c r="E947" s="85" t="s">
        <v>599</v>
      </c>
      <c r="F947" s="11" t="s">
        <v>383</v>
      </c>
      <c r="G947" s="83" t="s">
        <v>384</v>
      </c>
      <c r="H947" s="11">
        <v>1</v>
      </c>
      <c r="I947" s="83" t="s">
        <v>444</v>
      </c>
      <c r="J947" s="10">
        <v>3.84</v>
      </c>
      <c r="K947" s="83" t="s">
        <v>445</v>
      </c>
      <c r="L947" s="83" t="s">
        <v>542</v>
      </c>
      <c r="M947" s="11"/>
    </row>
    <row r="948" spans="1:13" x14ac:dyDescent="0.35">
      <c r="A948" s="83" t="s">
        <v>442</v>
      </c>
      <c r="B948" s="9" t="s">
        <v>428</v>
      </c>
      <c r="C948" s="83" t="s">
        <v>443</v>
      </c>
      <c r="D948" s="83">
        <v>2018</v>
      </c>
      <c r="E948" s="85" t="s">
        <v>599</v>
      </c>
      <c r="F948" s="11" t="s">
        <v>383</v>
      </c>
      <c r="G948" s="83" t="s">
        <v>384</v>
      </c>
      <c r="H948" s="11">
        <v>1</v>
      </c>
      <c r="I948" s="83" t="s">
        <v>444</v>
      </c>
      <c r="J948" s="10">
        <v>1.89</v>
      </c>
      <c r="K948" s="83" t="s">
        <v>445</v>
      </c>
      <c r="L948" s="83" t="s">
        <v>542</v>
      </c>
      <c r="M948" s="11"/>
    </row>
    <row r="949" spans="1:13" x14ac:dyDescent="0.35">
      <c r="A949" s="83" t="s">
        <v>442</v>
      </c>
      <c r="B949" s="9" t="s">
        <v>428</v>
      </c>
      <c r="C949" s="83" t="s">
        <v>443</v>
      </c>
      <c r="D949" s="83">
        <v>2018</v>
      </c>
      <c r="E949" s="85" t="s">
        <v>599</v>
      </c>
      <c r="F949" s="11" t="s">
        <v>383</v>
      </c>
      <c r="G949" s="83" t="s">
        <v>384</v>
      </c>
      <c r="H949" s="11">
        <v>1</v>
      </c>
      <c r="I949" s="83" t="s">
        <v>444</v>
      </c>
      <c r="J949" s="10">
        <v>2</v>
      </c>
      <c r="K949" s="83" t="s">
        <v>445</v>
      </c>
      <c r="L949" s="83" t="s">
        <v>542</v>
      </c>
      <c r="M949" s="11"/>
    </row>
    <row r="950" spans="1:13" x14ac:dyDescent="0.35">
      <c r="A950" s="83" t="s">
        <v>442</v>
      </c>
      <c r="B950" s="9" t="s">
        <v>428</v>
      </c>
      <c r="C950" s="83" t="s">
        <v>443</v>
      </c>
      <c r="D950" s="83">
        <v>2018</v>
      </c>
      <c r="E950" s="85" t="s">
        <v>599</v>
      </c>
      <c r="F950" s="11" t="s">
        <v>383</v>
      </c>
      <c r="G950" s="83" t="s">
        <v>384</v>
      </c>
      <c r="H950" s="11">
        <v>1</v>
      </c>
      <c r="I950" s="83" t="s">
        <v>444</v>
      </c>
      <c r="J950" s="10">
        <v>2</v>
      </c>
      <c r="K950" s="83" t="s">
        <v>445</v>
      </c>
      <c r="L950" s="83" t="s">
        <v>542</v>
      </c>
      <c r="M950" s="11"/>
    </row>
    <row r="951" spans="1:13" x14ac:dyDescent="0.35">
      <c r="A951" s="83" t="s">
        <v>442</v>
      </c>
      <c r="B951" s="9" t="s">
        <v>428</v>
      </c>
      <c r="C951" s="83" t="s">
        <v>443</v>
      </c>
      <c r="D951" s="83">
        <v>2018</v>
      </c>
      <c r="E951" s="85" t="s">
        <v>599</v>
      </c>
      <c r="F951" s="11" t="s">
        <v>383</v>
      </c>
      <c r="G951" s="83" t="s">
        <v>384</v>
      </c>
      <c r="H951" s="11">
        <v>1</v>
      </c>
      <c r="I951" s="83" t="s">
        <v>444</v>
      </c>
      <c r="J951" s="10">
        <v>2.81</v>
      </c>
      <c r="K951" s="83" t="s">
        <v>445</v>
      </c>
      <c r="L951" s="83" t="s">
        <v>542</v>
      </c>
      <c r="M951" s="11"/>
    </row>
    <row r="952" spans="1:13" x14ac:dyDescent="0.35">
      <c r="A952" s="83" t="s">
        <v>442</v>
      </c>
      <c r="B952" s="9" t="s">
        <v>428</v>
      </c>
      <c r="C952" s="83" t="s">
        <v>443</v>
      </c>
      <c r="D952" s="83">
        <v>2018</v>
      </c>
      <c r="E952" s="85" t="s">
        <v>599</v>
      </c>
      <c r="F952" s="11" t="s">
        <v>383</v>
      </c>
      <c r="G952" s="83" t="s">
        <v>384</v>
      </c>
      <c r="H952" s="11">
        <v>2</v>
      </c>
      <c r="I952" s="83" t="s">
        <v>444</v>
      </c>
      <c r="J952" s="10">
        <v>3.45</v>
      </c>
      <c r="K952" s="83" t="s">
        <v>445</v>
      </c>
      <c r="L952" s="83" t="s">
        <v>542</v>
      </c>
      <c r="M952" s="11"/>
    </row>
    <row r="953" spans="1:13" x14ac:dyDescent="0.35">
      <c r="A953" s="83" t="s">
        <v>442</v>
      </c>
      <c r="B953" s="9" t="s">
        <v>428</v>
      </c>
      <c r="C953" s="83" t="s">
        <v>443</v>
      </c>
      <c r="D953" s="83">
        <v>2018</v>
      </c>
      <c r="E953" s="85" t="s">
        <v>599</v>
      </c>
      <c r="F953" s="11" t="s">
        <v>383</v>
      </c>
      <c r="G953" s="83" t="s">
        <v>384</v>
      </c>
      <c r="H953" s="11">
        <v>2</v>
      </c>
      <c r="I953" s="83" t="s">
        <v>444</v>
      </c>
      <c r="J953" s="10">
        <v>3.04</v>
      </c>
      <c r="K953" s="83" t="s">
        <v>445</v>
      </c>
      <c r="L953" s="83" t="s">
        <v>542</v>
      </c>
      <c r="M953" s="11"/>
    </row>
    <row r="954" spans="1:13" x14ac:dyDescent="0.35">
      <c r="A954" s="83" t="s">
        <v>442</v>
      </c>
      <c r="B954" s="9" t="s">
        <v>428</v>
      </c>
      <c r="C954" s="83" t="s">
        <v>443</v>
      </c>
      <c r="D954" s="83">
        <v>2018</v>
      </c>
      <c r="E954" s="85" t="s">
        <v>599</v>
      </c>
      <c r="F954" s="11" t="s">
        <v>383</v>
      </c>
      <c r="G954" s="83" t="s">
        <v>384</v>
      </c>
      <c r="H954" s="11">
        <v>2</v>
      </c>
      <c r="I954" s="83" t="s">
        <v>444</v>
      </c>
      <c r="J954" s="10">
        <v>2.89</v>
      </c>
      <c r="K954" s="83" t="s">
        <v>445</v>
      </c>
      <c r="L954" s="83" t="s">
        <v>542</v>
      </c>
      <c r="M954" s="11"/>
    </row>
    <row r="955" spans="1:13" x14ac:dyDescent="0.35">
      <c r="A955" s="83" t="s">
        <v>442</v>
      </c>
      <c r="B955" s="9" t="s">
        <v>428</v>
      </c>
      <c r="C955" s="83" t="s">
        <v>443</v>
      </c>
      <c r="D955" s="83">
        <v>2018</v>
      </c>
      <c r="E955" s="85" t="s">
        <v>599</v>
      </c>
      <c r="F955" s="11" t="s">
        <v>383</v>
      </c>
      <c r="G955" s="83" t="s">
        <v>384</v>
      </c>
      <c r="H955" s="11">
        <v>2</v>
      </c>
      <c r="I955" s="83" t="s">
        <v>444</v>
      </c>
      <c r="J955" s="10">
        <v>1.77</v>
      </c>
      <c r="K955" s="83" t="s">
        <v>445</v>
      </c>
      <c r="L955" s="83" t="s">
        <v>542</v>
      </c>
      <c r="M955" s="11"/>
    </row>
    <row r="956" spans="1:13" x14ac:dyDescent="0.35">
      <c r="A956" s="83" t="s">
        <v>442</v>
      </c>
      <c r="B956" s="9" t="s">
        <v>428</v>
      </c>
      <c r="C956" s="83" t="s">
        <v>443</v>
      </c>
      <c r="D956" s="83">
        <v>2018</v>
      </c>
      <c r="E956" s="85" t="s">
        <v>599</v>
      </c>
      <c r="F956" s="11" t="s">
        <v>383</v>
      </c>
      <c r="G956" s="83" t="s">
        <v>384</v>
      </c>
      <c r="H956" s="11">
        <v>2</v>
      </c>
      <c r="I956" s="83" t="s">
        <v>444</v>
      </c>
      <c r="J956" s="10">
        <v>2.93</v>
      </c>
      <c r="K956" s="83" t="s">
        <v>445</v>
      </c>
      <c r="L956" s="83" t="s">
        <v>542</v>
      </c>
      <c r="M956" s="11"/>
    </row>
    <row r="957" spans="1:13" x14ac:dyDescent="0.35">
      <c r="A957" s="83" t="s">
        <v>442</v>
      </c>
      <c r="B957" s="9" t="s">
        <v>428</v>
      </c>
      <c r="C957" s="83" t="s">
        <v>443</v>
      </c>
      <c r="D957" s="83">
        <v>2018</v>
      </c>
      <c r="E957" s="85" t="s">
        <v>599</v>
      </c>
      <c r="F957" s="11" t="s">
        <v>383</v>
      </c>
      <c r="G957" s="83" t="s">
        <v>384</v>
      </c>
      <c r="H957" s="11">
        <v>2</v>
      </c>
      <c r="I957" s="83" t="s">
        <v>444</v>
      </c>
      <c r="J957" s="10">
        <v>3.55</v>
      </c>
      <c r="K957" s="83" t="s">
        <v>445</v>
      </c>
      <c r="L957" s="83" t="s">
        <v>542</v>
      </c>
      <c r="M957" s="11"/>
    </row>
    <row r="958" spans="1:13" x14ac:dyDescent="0.35">
      <c r="A958" s="83" t="s">
        <v>442</v>
      </c>
      <c r="B958" s="9" t="s">
        <v>428</v>
      </c>
      <c r="C958" s="83" t="s">
        <v>443</v>
      </c>
      <c r="D958" s="83">
        <v>2018</v>
      </c>
      <c r="E958" s="85" t="s">
        <v>600</v>
      </c>
      <c r="F958" s="11" t="s">
        <v>389</v>
      </c>
      <c r="G958" s="83" t="s">
        <v>390</v>
      </c>
      <c r="H958" s="11">
        <v>1</v>
      </c>
      <c r="I958" s="83" t="s">
        <v>444</v>
      </c>
      <c r="J958" s="10">
        <v>2.57</v>
      </c>
      <c r="K958" s="83" t="s">
        <v>445</v>
      </c>
      <c r="L958" s="83" t="s">
        <v>542</v>
      </c>
      <c r="M958" s="11"/>
    </row>
    <row r="959" spans="1:13" x14ac:dyDescent="0.35">
      <c r="A959" s="83" t="s">
        <v>442</v>
      </c>
      <c r="B959" s="9" t="s">
        <v>428</v>
      </c>
      <c r="C959" s="83" t="s">
        <v>443</v>
      </c>
      <c r="D959" s="83">
        <v>2018</v>
      </c>
      <c r="E959" s="85" t="s">
        <v>600</v>
      </c>
      <c r="F959" s="11" t="s">
        <v>389</v>
      </c>
      <c r="G959" s="83" t="s">
        <v>390</v>
      </c>
      <c r="H959" s="11">
        <v>1</v>
      </c>
      <c r="I959" s="83" t="s">
        <v>444</v>
      </c>
      <c r="J959" s="10">
        <v>2.89</v>
      </c>
      <c r="K959" s="83" t="s">
        <v>445</v>
      </c>
      <c r="L959" s="83" t="s">
        <v>542</v>
      </c>
      <c r="M959" s="11"/>
    </row>
    <row r="960" spans="1:13" x14ac:dyDescent="0.35">
      <c r="A960" s="83" t="s">
        <v>442</v>
      </c>
      <c r="B960" s="9" t="s">
        <v>428</v>
      </c>
      <c r="C960" s="83" t="s">
        <v>443</v>
      </c>
      <c r="D960" s="83">
        <v>2018</v>
      </c>
      <c r="E960" s="85" t="s">
        <v>600</v>
      </c>
      <c r="F960" s="11" t="s">
        <v>389</v>
      </c>
      <c r="G960" s="83" t="s">
        <v>390</v>
      </c>
      <c r="H960" s="11">
        <v>1</v>
      </c>
      <c r="I960" s="83" t="s">
        <v>444</v>
      </c>
      <c r="J960" s="10">
        <v>3.06</v>
      </c>
      <c r="K960" s="83" t="s">
        <v>445</v>
      </c>
      <c r="L960" s="83" t="s">
        <v>542</v>
      </c>
      <c r="M960" s="11"/>
    </row>
    <row r="961" spans="1:13" x14ac:dyDescent="0.35">
      <c r="A961" s="83" t="s">
        <v>442</v>
      </c>
      <c r="B961" s="9" t="s">
        <v>428</v>
      </c>
      <c r="C961" s="83" t="s">
        <v>443</v>
      </c>
      <c r="D961" s="83">
        <v>2018</v>
      </c>
      <c r="E961" s="85" t="s">
        <v>600</v>
      </c>
      <c r="F961" s="11" t="s">
        <v>389</v>
      </c>
      <c r="G961" s="83" t="s">
        <v>390</v>
      </c>
      <c r="H961" s="11">
        <v>1</v>
      </c>
      <c r="I961" s="83" t="s">
        <v>444</v>
      </c>
      <c r="J961" s="10">
        <v>3.41</v>
      </c>
      <c r="K961" s="83" t="s">
        <v>445</v>
      </c>
      <c r="L961" s="83" t="s">
        <v>542</v>
      </c>
      <c r="M961" s="11"/>
    </row>
    <row r="962" spans="1:13" x14ac:dyDescent="0.35">
      <c r="A962" s="83" t="s">
        <v>442</v>
      </c>
      <c r="B962" s="9" t="s">
        <v>428</v>
      </c>
      <c r="C962" s="83" t="s">
        <v>443</v>
      </c>
      <c r="D962" s="83">
        <v>2018</v>
      </c>
      <c r="E962" s="85" t="s">
        <v>600</v>
      </c>
      <c r="F962" s="11" t="s">
        <v>389</v>
      </c>
      <c r="G962" s="83" t="s">
        <v>390</v>
      </c>
      <c r="H962" s="11">
        <v>1</v>
      </c>
      <c r="I962" s="83" t="s">
        <v>444</v>
      </c>
      <c r="J962" s="10">
        <v>4.5999999999999996</v>
      </c>
      <c r="K962" s="83" t="s">
        <v>445</v>
      </c>
      <c r="L962" s="83" t="s">
        <v>542</v>
      </c>
      <c r="M962" s="11"/>
    </row>
    <row r="963" spans="1:13" x14ac:dyDescent="0.35">
      <c r="A963" s="83" t="s">
        <v>442</v>
      </c>
      <c r="B963" s="9" t="s">
        <v>428</v>
      </c>
      <c r="C963" s="83" t="s">
        <v>443</v>
      </c>
      <c r="D963" s="83">
        <v>2018</v>
      </c>
      <c r="E963" s="85" t="s">
        <v>600</v>
      </c>
      <c r="F963" s="11" t="s">
        <v>389</v>
      </c>
      <c r="G963" s="83" t="s">
        <v>390</v>
      </c>
      <c r="H963" s="11">
        <v>1</v>
      </c>
      <c r="I963" s="83" t="s">
        <v>444</v>
      </c>
      <c r="J963" s="10">
        <v>1.53</v>
      </c>
      <c r="K963" s="83" t="s">
        <v>445</v>
      </c>
      <c r="L963" s="83" t="s">
        <v>542</v>
      </c>
      <c r="M963" s="11"/>
    </row>
    <row r="964" spans="1:13" x14ac:dyDescent="0.35">
      <c r="A964" s="83" t="s">
        <v>442</v>
      </c>
      <c r="B964" s="9" t="s">
        <v>428</v>
      </c>
      <c r="C964" s="83" t="s">
        <v>443</v>
      </c>
      <c r="D964" s="83">
        <v>2018</v>
      </c>
      <c r="E964" s="85" t="s">
        <v>600</v>
      </c>
      <c r="F964" s="11" t="s">
        <v>389</v>
      </c>
      <c r="G964" s="83" t="s">
        <v>390</v>
      </c>
      <c r="H964" s="11">
        <v>2</v>
      </c>
      <c r="I964" s="83" t="s">
        <v>444</v>
      </c>
      <c r="J964" s="10">
        <v>2.56</v>
      </c>
      <c r="K964" s="83" t="s">
        <v>445</v>
      </c>
      <c r="L964" s="83" t="s">
        <v>542</v>
      </c>
      <c r="M964" s="11"/>
    </row>
    <row r="965" spans="1:13" x14ac:dyDescent="0.35">
      <c r="A965" s="83" t="s">
        <v>442</v>
      </c>
      <c r="B965" s="9" t="s">
        <v>428</v>
      </c>
      <c r="C965" s="83" t="s">
        <v>443</v>
      </c>
      <c r="D965" s="83">
        <v>2018</v>
      </c>
      <c r="E965" s="85" t="s">
        <v>600</v>
      </c>
      <c r="F965" s="11" t="s">
        <v>389</v>
      </c>
      <c r="G965" s="83" t="s">
        <v>390</v>
      </c>
      <c r="H965" s="11">
        <v>2</v>
      </c>
      <c r="I965" s="83" t="s">
        <v>444</v>
      </c>
      <c r="J965" s="10">
        <v>2.92</v>
      </c>
      <c r="K965" s="83" t="s">
        <v>445</v>
      </c>
      <c r="L965" s="83" t="s">
        <v>542</v>
      </c>
      <c r="M965" s="11"/>
    </row>
    <row r="966" spans="1:13" x14ac:dyDescent="0.35">
      <c r="A966" s="83" t="s">
        <v>442</v>
      </c>
      <c r="B966" s="9" t="s">
        <v>428</v>
      </c>
      <c r="C966" s="83" t="s">
        <v>443</v>
      </c>
      <c r="D966" s="83">
        <v>2018</v>
      </c>
      <c r="E966" s="85" t="s">
        <v>600</v>
      </c>
      <c r="F966" s="11" t="s">
        <v>389</v>
      </c>
      <c r="G966" s="83" t="s">
        <v>390</v>
      </c>
      <c r="H966" s="11">
        <v>2</v>
      </c>
      <c r="I966" s="83" t="s">
        <v>444</v>
      </c>
      <c r="J966" s="10">
        <v>2.4900000000000002</v>
      </c>
      <c r="K966" s="83" t="s">
        <v>445</v>
      </c>
      <c r="L966" s="83" t="s">
        <v>542</v>
      </c>
      <c r="M966" s="11"/>
    </row>
    <row r="967" spans="1:13" x14ac:dyDescent="0.35">
      <c r="A967" s="83" t="s">
        <v>442</v>
      </c>
      <c r="B967" s="9" t="s">
        <v>428</v>
      </c>
      <c r="C967" s="83" t="s">
        <v>443</v>
      </c>
      <c r="D967" s="83">
        <v>2018</v>
      </c>
      <c r="E967" s="85" t="s">
        <v>600</v>
      </c>
      <c r="F967" s="11" t="s">
        <v>389</v>
      </c>
      <c r="G967" s="83" t="s">
        <v>390</v>
      </c>
      <c r="H967" s="11">
        <v>2</v>
      </c>
      <c r="I967" s="83" t="s">
        <v>444</v>
      </c>
      <c r="J967" s="10">
        <v>2.2400000000000002</v>
      </c>
      <c r="K967" s="83" t="s">
        <v>445</v>
      </c>
      <c r="L967" s="83" t="s">
        <v>542</v>
      </c>
      <c r="M967" s="11"/>
    </row>
    <row r="968" spans="1:13" x14ac:dyDescent="0.35">
      <c r="A968" s="83" t="s">
        <v>442</v>
      </c>
      <c r="B968" s="9" t="s">
        <v>428</v>
      </c>
      <c r="C968" s="83" t="s">
        <v>443</v>
      </c>
      <c r="D968" s="83">
        <v>2018</v>
      </c>
      <c r="E968" s="85" t="s">
        <v>600</v>
      </c>
      <c r="F968" s="11" t="s">
        <v>389</v>
      </c>
      <c r="G968" s="83" t="s">
        <v>390</v>
      </c>
      <c r="H968" s="11">
        <v>2</v>
      </c>
      <c r="I968" s="83" t="s">
        <v>444</v>
      </c>
      <c r="J968" s="10">
        <v>2.39</v>
      </c>
      <c r="K968" s="83" t="s">
        <v>445</v>
      </c>
      <c r="L968" s="83" t="s">
        <v>542</v>
      </c>
      <c r="M968" s="11"/>
    </row>
    <row r="969" spans="1:13" x14ac:dyDescent="0.35">
      <c r="A969" s="83" t="s">
        <v>442</v>
      </c>
      <c r="B969" s="9" t="s">
        <v>428</v>
      </c>
      <c r="C969" s="83" t="s">
        <v>443</v>
      </c>
      <c r="D969" s="83">
        <v>2018</v>
      </c>
      <c r="E969" s="85" t="s">
        <v>600</v>
      </c>
      <c r="F969" s="11" t="s">
        <v>389</v>
      </c>
      <c r="G969" s="83" t="s">
        <v>390</v>
      </c>
      <c r="H969" s="11">
        <v>2</v>
      </c>
      <c r="I969" s="83" t="s">
        <v>444</v>
      </c>
      <c r="J969" s="10">
        <v>1.74</v>
      </c>
      <c r="K969" s="83" t="s">
        <v>445</v>
      </c>
      <c r="L969" s="83" t="s">
        <v>542</v>
      </c>
      <c r="M969" s="11"/>
    </row>
    <row r="970" spans="1:13" x14ac:dyDescent="0.35">
      <c r="A970" s="83" t="s">
        <v>442</v>
      </c>
      <c r="B970" s="9" t="s">
        <v>428</v>
      </c>
      <c r="C970" s="83" t="s">
        <v>443</v>
      </c>
      <c r="D970" s="83">
        <v>2018</v>
      </c>
      <c r="E970" s="85" t="s">
        <v>595</v>
      </c>
      <c r="F970" s="11" t="s">
        <v>31</v>
      </c>
      <c r="G970" s="83" t="s">
        <v>32</v>
      </c>
      <c r="H970" s="11">
        <v>1</v>
      </c>
      <c r="I970" s="83" t="s">
        <v>444</v>
      </c>
      <c r="J970" s="10">
        <v>2.36</v>
      </c>
      <c r="K970" s="83" t="s">
        <v>445</v>
      </c>
      <c r="L970" s="83" t="s">
        <v>542</v>
      </c>
      <c r="M970" s="11"/>
    </row>
    <row r="971" spans="1:13" x14ac:dyDescent="0.35">
      <c r="A971" s="83" t="s">
        <v>442</v>
      </c>
      <c r="B971" s="9" t="s">
        <v>428</v>
      </c>
      <c r="C971" s="83" t="s">
        <v>443</v>
      </c>
      <c r="D971" s="83">
        <v>2018</v>
      </c>
      <c r="E971" s="85" t="s">
        <v>595</v>
      </c>
      <c r="F971" s="11" t="s">
        <v>31</v>
      </c>
      <c r="G971" s="83" t="s">
        <v>32</v>
      </c>
      <c r="H971" s="11">
        <v>1</v>
      </c>
      <c r="I971" s="83" t="s">
        <v>444</v>
      </c>
      <c r="J971" s="10">
        <v>3.1</v>
      </c>
      <c r="K971" s="83" t="s">
        <v>445</v>
      </c>
      <c r="L971" s="83" t="s">
        <v>542</v>
      </c>
      <c r="M971" s="11"/>
    </row>
    <row r="972" spans="1:13" x14ac:dyDescent="0.35">
      <c r="A972" s="83" t="s">
        <v>442</v>
      </c>
      <c r="B972" s="9" t="s">
        <v>428</v>
      </c>
      <c r="C972" s="83" t="s">
        <v>443</v>
      </c>
      <c r="D972" s="83">
        <v>2018</v>
      </c>
      <c r="E972" s="85" t="s">
        <v>595</v>
      </c>
      <c r="F972" s="11" t="s">
        <v>31</v>
      </c>
      <c r="G972" s="83" t="s">
        <v>32</v>
      </c>
      <c r="H972" s="11">
        <v>1</v>
      </c>
      <c r="I972" s="83" t="s">
        <v>444</v>
      </c>
      <c r="J972" s="10">
        <v>2.17</v>
      </c>
      <c r="K972" s="83" t="s">
        <v>445</v>
      </c>
      <c r="L972" s="83" t="s">
        <v>542</v>
      </c>
      <c r="M972" s="11"/>
    </row>
    <row r="973" spans="1:13" x14ac:dyDescent="0.35">
      <c r="A973" s="83" t="s">
        <v>442</v>
      </c>
      <c r="B973" s="9" t="s">
        <v>428</v>
      </c>
      <c r="C973" s="83" t="s">
        <v>443</v>
      </c>
      <c r="D973" s="83">
        <v>2018</v>
      </c>
      <c r="E973" s="85" t="s">
        <v>595</v>
      </c>
      <c r="F973" s="11" t="s">
        <v>31</v>
      </c>
      <c r="G973" s="83" t="s">
        <v>32</v>
      </c>
      <c r="H973" s="11">
        <v>1</v>
      </c>
      <c r="I973" s="83" t="s">
        <v>444</v>
      </c>
      <c r="J973" s="10">
        <v>2.46</v>
      </c>
      <c r="K973" s="83" t="s">
        <v>445</v>
      </c>
      <c r="L973" s="83" t="s">
        <v>542</v>
      </c>
      <c r="M973" s="11"/>
    </row>
    <row r="974" spans="1:13" x14ac:dyDescent="0.35">
      <c r="A974" s="83" t="s">
        <v>442</v>
      </c>
      <c r="B974" s="9" t="s">
        <v>428</v>
      </c>
      <c r="C974" s="83" t="s">
        <v>443</v>
      </c>
      <c r="D974" s="83">
        <v>2018</v>
      </c>
      <c r="E974" s="85" t="s">
        <v>595</v>
      </c>
      <c r="F974" s="11" t="s">
        <v>31</v>
      </c>
      <c r="G974" s="83" t="s">
        <v>32</v>
      </c>
      <c r="H974" s="11">
        <v>1</v>
      </c>
      <c r="I974" s="83" t="s">
        <v>444</v>
      </c>
      <c r="J974" s="10">
        <v>3.9</v>
      </c>
      <c r="K974" s="83" t="s">
        <v>445</v>
      </c>
      <c r="L974" s="83" t="s">
        <v>542</v>
      </c>
      <c r="M974" s="11"/>
    </row>
    <row r="975" spans="1:13" x14ac:dyDescent="0.35">
      <c r="A975" s="83" t="s">
        <v>442</v>
      </c>
      <c r="B975" s="9" t="s">
        <v>428</v>
      </c>
      <c r="C975" s="83" t="s">
        <v>443</v>
      </c>
      <c r="D975" s="83">
        <v>2018</v>
      </c>
      <c r="E975" s="85" t="s">
        <v>595</v>
      </c>
      <c r="F975" s="11" t="s">
        <v>31</v>
      </c>
      <c r="G975" s="83" t="s">
        <v>32</v>
      </c>
      <c r="H975" s="11">
        <v>1</v>
      </c>
      <c r="I975" s="83" t="s">
        <v>444</v>
      </c>
      <c r="J975" s="10">
        <v>2.6</v>
      </c>
      <c r="K975" s="83" t="s">
        <v>445</v>
      </c>
      <c r="L975" s="83" t="s">
        <v>542</v>
      </c>
      <c r="M975" s="11"/>
    </row>
    <row r="976" spans="1:13" x14ac:dyDescent="0.35">
      <c r="A976" s="83" t="s">
        <v>442</v>
      </c>
      <c r="B976" s="9" t="s">
        <v>428</v>
      </c>
      <c r="C976" s="83" t="s">
        <v>443</v>
      </c>
      <c r="D976" s="83">
        <v>2018</v>
      </c>
      <c r="E976" s="85" t="s">
        <v>595</v>
      </c>
      <c r="F976" s="11" t="s">
        <v>31</v>
      </c>
      <c r="G976" s="83" t="s">
        <v>32</v>
      </c>
      <c r="H976" s="11">
        <v>2</v>
      </c>
      <c r="I976" s="83" t="s">
        <v>444</v>
      </c>
      <c r="J976" s="10">
        <v>2.64</v>
      </c>
      <c r="K976" s="124" t="s">
        <v>445</v>
      </c>
      <c r="L976" s="83" t="s">
        <v>542</v>
      </c>
      <c r="M976" s="11"/>
    </row>
    <row r="977" spans="1:13" x14ac:dyDescent="0.35">
      <c r="A977" s="83" t="s">
        <v>442</v>
      </c>
      <c r="B977" s="9" t="s">
        <v>428</v>
      </c>
      <c r="C977" s="83" t="s">
        <v>443</v>
      </c>
      <c r="D977" s="83">
        <v>2018</v>
      </c>
      <c r="E977" s="85" t="s">
        <v>595</v>
      </c>
      <c r="F977" s="11" t="s">
        <v>31</v>
      </c>
      <c r="G977" s="83" t="s">
        <v>32</v>
      </c>
      <c r="H977" s="11">
        <v>2</v>
      </c>
      <c r="I977" s="83" t="s">
        <v>444</v>
      </c>
      <c r="J977" s="10">
        <v>2.5</v>
      </c>
      <c r="K977" s="124" t="s">
        <v>445</v>
      </c>
      <c r="L977" s="83" t="s">
        <v>542</v>
      </c>
      <c r="M977" s="11"/>
    </row>
    <row r="978" spans="1:13" x14ac:dyDescent="0.35">
      <c r="A978" s="83" t="s">
        <v>442</v>
      </c>
      <c r="B978" s="9" t="s">
        <v>428</v>
      </c>
      <c r="C978" s="83" t="s">
        <v>443</v>
      </c>
      <c r="D978" s="83">
        <v>2018</v>
      </c>
      <c r="E978" s="85" t="s">
        <v>595</v>
      </c>
      <c r="F978" s="11" t="s">
        <v>31</v>
      </c>
      <c r="G978" s="83" t="s">
        <v>32</v>
      </c>
      <c r="H978" s="11">
        <v>2</v>
      </c>
      <c r="I978" s="83" t="s">
        <v>444</v>
      </c>
      <c r="J978" s="10">
        <v>2.74</v>
      </c>
      <c r="K978" s="124" t="s">
        <v>445</v>
      </c>
      <c r="L978" s="83" t="s">
        <v>542</v>
      </c>
      <c r="M978" s="11"/>
    </row>
    <row r="979" spans="1:13" x14ac:dyDescent="0.35">
      <c r="A979" s="83" t="s">
        <v>442</v>
      </c>
      <c r="B979" s="9" t="s">
        <v>428</v>
      </c>
      <c r="C979" s="83" t="s">
        <v>443</v>
      </c>
      <c r="D979" s="83">
        <v>2018</v>
      </c>
      <c r="E979" s="85" t="s">
        <v>595</v>
      </c>
      <c r="F979" s="11" t="s">
        <v>31</v>
      </c>
      <c r="G979" s="83" t="s">
        <v>32</v>
      </c>
      <c r="H979" s="11">
        <v>2</v>
      </c>
      <c r="I979" s="83" t="s">
        <v>444</v>
      </c>
      <c r="J979" s="10">
        <v>2.11</v>
      </c>
      <c r="K979" s="124" t="s">
        <v>445</v>
      </c>
      <c r="L979" s="83" t="s">
        <v>542</v>
      </c>
      <c r="M979" s="11"/>
    </row>
    <row r="980" spans="1:13" x14ac:dyDescent="0.35">
      <c r="A980" s="83" t="s">
        <v>442</v>
      </c>
      <c r="B980" s="9" t="s">
        <v>428</v>
      </c>
      <c r="C980" s="83" t="s">
        <v>443</v>
      </c>
      <c r="D980" s="83">
        <v>2018</v>
      </c>
      <c r="E980" s="85" t="s">
        <v>595</v>
      </c>
      <c r="F980" s="11" t="s">
        <v>31</v>
      </c>
      <c r="G980" s="83" t="s">
        <v>32</v>
      </c>
      <c r="H980" s="11">
        <v>2</v>
      </c>
      <c r="I980" s="83" t="s">
        <v>444</v>
      </c>
      <c r="J980" s="10">
        <v>2.79</v>
      </c>
      <c r="K980" s="124" t="s">
        <v>445</v>
      </c>
      <c r="L980" s="83" t="s">
        <v>542</v>
      </c>
      <c r="M980" s="11"/>
    </row>
    <row r="981" spans="1:13" x14ac:dyDescent="0.35">
      <c r="A981" s="83" t="s">
        <v>442</v>
      </c>
      <c r="B981" s="9" t="s">
        <v>428</v>
      </c>
      <c r="C981" s="83" t="s">
        <v>443</v>
      </c>
      <c r="D981" s="83">
        <v>2018</v>
      </c>
      <c r="E981" s="85" t="s">
        <v>595</v>
      </c>
      <c r="F981" s="11" t="s">
        <v>31</v>
      </c>
      <c r="G981" s="83" t="s">
        <v>32</v>
      </c>
      <c r="H981" s="11">
        <v>2</v>
      </c>
      <c r="I981" s="83" t="s">
        <v>444</v>
      </c>
      <c r="J981" s="10">
        <v>2.2599999999999998</v>
      </c>
      <c r="K981" s="124" t="s">
        <v>445</v>
      </c>
      <c r="L981" s="83" t="s">
        <v>542</v>
      </c>
      <c r="M981" s="11"/>
    </row>
    <row r="982" spans="1:13" x14ac:dyDescent="0.35">
      <c r="A982" s="83" t="s">
        <v>442</v>
      </c>
      <c r="B982" s="9" t="s">
        <v>428</v>
      </c>
      <c r="C982" s="83" t="s">
        <v>443</v>
      </c>
      <c r="D982" s="83">
        <v>2018</v>
      </c>
      <c r="E982" s="85" t="s">
        <v>594</v>
      </c>
      <c r="F982" s="11" t="s">
        <v>14</v>
      </c>
      <c r="G982" s="83" t="s">
        <v>15</v>
      </c>
      <c r="H982" s="11">
        <v>1</v>
      </c>
      <c r="I982" s="83" t="s">
        <v>444</v>
      </c>
      <c r="J982" s="10">
        <v>2.62</v>
      </c>
      <c r="K982" s="124" t="s">
        <v>445</v>
      </c>
      <c r="L982" s="83" t="s">
        <v>542</v>
      </c>
      <c r="M982" s="11"/>
    </row>
    <row r="983" spans="1:13" x14ac:dyDescent="0.35">
      <c r="A983" s="83" t="s">
        <v>442</v>
      </c>
      <c r="B983" s="9" t="s">
        <v>428</v>
      </c>
      <c r="C983" s="83" t="s">
        <v>443</v>
      </c>
      <c r="D983" s="83">
        <v>2018</v>
      </c>
      <c r="E983" s="85" t="s">
        <v>594</v>
      </c>
      <c r="F983" s="11" t="s">
        <v>14</v>
      </c>
      <c r="G983" s="83" t="s">
        <v>15</v>
      </c>
      <c r="H983" s="11">
        <v>1</v>
      </c>
      <c r="I983" s="83" t="s">
        <v>444</v>
      </c>
      <c r="J983" s="10">
        <v>2.12</v>
      </c>
      <c r="K983" s="124" t="s">
        <v>445</v>
      </c>
      <c r="L983" s="83" t="s">
        <v>542</v>
      </c>
      <c r="M983" s="11"/>
    </row>
    <row r="984" spans="1:13" x14ac:dyDescent="0.35">
      <c r="A984" s="83" t="s">
        <v>442</v>
      </c>
      <c r="B984" s="9" t="s">
        <v>428</v>
      </c>
      <c r="C984" s="83" t="s">
        <v>443</v>
      </c>
      <c r="D984" s="83">
        <v>2018</v>
      </c>
      <c r="E984" s="85" t="s">
        <v>594</v>
      </c>
      <c r="F984" s="11" t="s">
        <v>14</v>
      </c>
      <c r="G984" s="83" t="s">
        <v>15</v>
      </c>
      <c r="H984" s="11">
        <v>1</v>
      </c>
      <c r="I984" s="83" t="s">
        <v>444</v>
      </c>
      <c r="J984" s="10">
        <v>2.63</v>
      </c>
      <c r="K984" s="124" t="s">
        <v>445</v>
      </c>
      <c r="L984" s="83" t="s">
        <v>542</v>
      </c>
      <c r="M984" s="11"/>
    </row>
    <row r="985" spans="1:13" x14ac:dyDescent="0.35">
      <c r="A985" s="83" t="s">
        <v>442</v>
      </c>
      <c r="B985" s="9" t="s">
        <v>428</v>
      </c>
      <c r="C985" s="83" t="s">
        <v>443</v>
      </c>
      <c r="D985" s="83">
        <v>2018</v>
      </c>
      <c r="E985" s="85" t="s">
        <v>594</v>
      </c>
      <c r="F985" s="11" t="s">
        <v>14</v>
      </c>
      <c r="G985" s="83" t="s">
        <v>15</v>
      </c>
      <c r="H985" s="11">
        <v>1</v>
      </c>
      <c r="I985" s="83" t="s">
        <v>444</v>
      </c>
      <c r="J985" s="10">
        <v>3</v>
      </c>
      <c r="K985" s="124" t="s">
        <v>445</v>
      </c>
      <c r="L985" s="83" t="s">
        <v>542</v>
      </c>
      <c r="M985" s="11"/>
    </row>
    <row r="986" spans="1:13" x14ac:dyDescent="0.35">
      <c r="A986" s="83" t="s">
        <v>442</v>
      </c>
      <c r="B986" s="9" t="s">
        <v>428</v>
      </c>
      <c r="C986" s="83" t="s">
        <v>443</v>
      </c>
      <c r="D986" s="83">
        <v>2018</v>
      </c>
      <c r="E986" s="85" t="s">
        <v>594</v>
      </c>
      <c r="F986" s="11" t="s">
        <v>14</v>
      </c>
      <c r="G986" s="83" t="s">
        <v>15</v>
      </c>
      <c r="H986" s="11">
        <v>1</v>
      </c>
      <c r="I986" s="83" t="s">
        <v>444</v>
      </c>
      <c r="J986" s="10">
        <v>2</v>
      </c>
      <c r="K986" s="124" t="s">
        <v>445</v>
      </c>
      <c r="L986" s="83" t="s">
        <v>542</v>
      </c>
      <c r="M986" s="11"/>
    </row>
    <row r="987" spans="1:13" x14ac:dyDescent="0.35">
      <c r="A987" s="83" t="s">
        <v>442</v>
      </c>
      <c r="B987" s="9" t="s">
        <v>428</v>
      </c>
      <c r="C987" s="83" t="s">
        <v>443</v>
      </c>
      <c r="D987" s="83">
        <v>2018</v>
      </c>
      <c r="E987" s="85" t="s">
        <v>594</v>
      </c>
      <c r="F987" s="11" t="s">
        <v>14</v>
      </c>
      <c r="G987" s="83" t="s">
        <v>15</v>
      </c>
      <c r="H987" s="11">
        <v>1</v>
      </c>
      <c r="I987" s="83" t="s">
        <v>444</v>
      </c>
      <c r="J987" s="10">
        <v>1.97</v>
      </c>
      <c r="K987" s="124" t="s">
        <v>445</v>
      </c>
      <c r="L987" s="83" t="s">
        <v>542</v>
      </c>
      <c r="M987" s="11"/>
    </row>
    <row r="988" spans="1:13" x14ac:dyDescent="0.35">
      <c r="A988" s="83" t="s">
        <v>442</v>
      </c>
      <c r="B988" s="9" t="s">
        <v>428</v>
      </c>
      <c r="C988" s="83" t="s">
        <v>443</v>
      </c>
      <c r="D988" s="83">
        <v>2018</v>
      </c>
      <c r="E988" s="85" t="s">
        <v>594</v>
      </c>
      <c r="F988" s="11" t="s">
        <v>14</v>
      </c>
      <c r="G988" s="83" t="s">
        <v>15</v>
      </c>
      <c r="H988" s="11">
        <v>2</v>
      </c>
      <c r="I988" s="83" t="s">
        <v>444</v>
      </c>
      <c r="J988" s="10">
        <v>3.04</v>
      </c>
      <c r="K988" s="124" t="s">
        <v>445</v>
      </c>
      <c r="L988" s="83" t="s">
        <v>542</v>
      </c>
      <c r="M988" s="11"/>
    </row>
    <row r="989" spans="1:13" x14ac:dyDescent="0.35">
      <c r="A989" s="83" t="s">
        <v>442</v>
      </c>
      <c r="B989" s="9" t="s">
        <v>428</v>
      </c>
      <c r="C989" s="83" t="s">
        <v>443</v>
      </c>
      <c r="D989" s="83">
        <v>2018</v>
      </c>
      <c r="E989" s="85" t="s">
        <v>594</v>
      </c>
      <c r="F989" s="11" t="s">
        <v>14</v>
      </c>
      <c r="G989" s="83" t="s">
        <v>15</v>
      </c>
      <c r="H989" s="11">
        <v>2</v>
      </c>
      <c r="I989" s="83" t="s">
        <v>444</v>
      </c>
      <c r="J989" s="10">
        <v>3.05</v>
      </c>
      <c r="K989" s="124" t="s">
        <v>445</v>
      </c>
      <c r="L989" s="83" t="s">
        <v>542</v>
      </c>
      <c r="M989" s="11"/>
    </row>
    <row r="990" spans="1:13" x14ac:dyDescent="0.35">
      <c r="A990" s="83" t="s">
        <v>442</v>
      </c>
      <c r="B990" s="9" t="s">
        <v>428</v>
      </c>
      <c r="C990" s="83" t="s">
        <v>443</v>
      </c>
      <c r="D990" s="83">
        <v>2018</v>
      </c>
      <c r="E990" s="85" t="s">
        <v>594</v>
      </c>
      <c r="F990" s="11" t="s">
        <v>14</v>
      </c>
      <c r="G990" s="83" t="s">
        <v>15</v>
      </c>
      <c r="H990" s="11">
        <v>2</v>
      </c>
      <c r="I990" s="83" t="s">
        <v>444</v>
      </c>
      <c r="J990" s="10">
        <v>3.47</v>
      </c>
      <c r="K990" s="124" t="s">
        <v>445</v>
      </c>
      <c r="L990" s="83" t="s">
        <v>542</v>
      </c>
      <c r="M990" s="11"/>
    </row>
    <row r="991" spans="1:13" x14ac:dyDescent="0.35">
      <c r="A991" s="83" t="s">
        <v>442</v>
      </c>
      <c r="B991" s="9" t="s">
        <v>428</v>
      </c>
      <c r="C991" s="83" t="s">
        <v>443</v>
      </c>
      <c r="D991" s="83">
        <v>2018</v>
      </c>
      <c r="E991" s="85" t="s">
        <v>594</v>
      </c>
      <c r="F991" s="11" t="s">
        <v>14</v>
      </c>
      <c r="G991" s="83" t="s">
        <v>15</v>
      </c>
      <c r="H991" s="11">
        <v>2</v>
      </c>
      <c r="I991" s="83" t="s">
        <v>444</v>
      </c>
      <c r="J991" s="10">
        <v>3.88</v>
      </c>
      <c r="K991" s="124" t="s">
        <v>445</v>
      </c>
      <c r="L991" s="83" t="s">
        <v>542</v>
      </c>
      <c r="M991" s="11"/>
    </row>
    <row r="992" spans="1:13" x14ac:dyDescent="0.35">
      <c r="A992" s="83" t="s">
        <v>442</v>
      </c>
      <c r="B992" s="9" t="s">
        <v>428</v>
      </c>
      <c r="C992" s="83" t="s">
        <v>443</v>
      </c>
      <c r="D992" s="83">
        <v>2018</v>
      </c>
      <c r="E992" s="85" t="s">
        <v>594</v>
      </c>
      <c r="F992" s="11" t="s">
        <v>14</v>
      </c>
      <c r="G992" s="83" t="s">
        <v>15</v>
      </c>
      <c r="H992" s="11">
        <v>2</v>
      </c>
      <c r="I992" s="83" t="s">
        <v>444</v>
      </c>
      <c r="J992" s="10">
        <v>4.0999999999999996</v>
      </c>
      <c r="K992" s="124" t="s">
        <v>445</v>
      </c>
      <c r="L992" s="83" t="s">
        <v>542</v>
      </c>
      <c r="M992" s="11"/>
    </row>
    <row r="993" spans="1:13" x14ac:dyDescent="0.35">
      <c r="A993" s="83" t="s">
        <v>442</v>
      </c>
      <c r="B993" s="9" t="s">
        <v>428</v>
      </c>
      <c r="C993" s="83" t="s">
        <v>443</v>
      </c>
      <c r="D993" s="83">
        <v>2018</v>
      </c>
      <c r="E993" s="85" t="s">
        <v>594</v>
      </c>
      <c r="F993" s="11" t="s">
        <v>14</v>
      </c>
      <c r="G993" s="83" t="s">
        <v>15</v>
      </c>
      <c r="H993" s="11">
        <v>2</v>
      </c>
      <c r="I993" s="83" t="s">
        <v>444</v>
      </c>
      <c r="J993" s="10">
        <v>3.21</v>
      </c>
      <c r="K993" s="124" t="s">
        <v>445</v>
      </c>
      <c r="L993" s="83" t="s">
        <v>542</v>
      </c>
      <c r="M993" s="11"/>
    </row>
    <row r="994" spans="1:13" x14ac:dyDescent="0.35">
      <c r="A994" s="83" t="s">
        <v>442</v>
      </c>
      <c r="B994" s="9" t="s">
        <v>428</v>
      </c>
      <c r="C994" s="83" t="s">
        <v>443</v>
      </c>
      <c r="D994" s="83">
        <v>2018</v>
      </c>
      <c r="E994" s="85" t="s">
        <v>3003</v>
      </c>
      <c r="F994" s="11" t="s">
        <v>17</v>
      </c>
      <c r="G994" s="83" t="s">
        <v>18</v>
      </c>
      <c r="H994" s="11">
        <v>1</v>
      </c>
      <c r="I994" s="83" t="s">
        <v>444</v>
      </c>
      <c r="J994" s="10">
        <v>3.6</v>
      </c>
      <c r="K994" s="124" t="s">
        <v>445</v>
      </c>
      <c r="L994" s="83" t="s">
        <v>542</v>
      </c>
      <c r="M994" s="11"/>
    </row>
    <row r="995" spans="1:13" x14ac:dyDescent="0.35">
      <c r="A995" s="83" t="s">
        <v>442</v>
      </c>
      <c r="B995" s="9" t="s">
        <v>428</v>
      </c>
      <c r="C995" s="83" t="s">
        <v>443</v>
      </c>
      <c r="D995" s="83">
        <v>2018</v>
      </c>
      <c r="E995" s="85" t="s">
        <v>3003</v>
      </c>
      <c r="F995" s="11" t="s">
        <v>17</v>
      </c>
      <c r="G995" s="83" t="s">
        <v>18</v>
      </c>
      <c r="H995" s="11">
        <v>1</v>
      </c>
      <c r="I995" s="83" t="s">
        <v>444</v>
      </c>
      <c r="J995" s="10">
        <v>2.89</v>
      </c>
      <c r="K995" s="124" t="s">
        <v>445</v>
      </c>
      <c r="L995" s="83" t="s">
        <v>542</v>
      </c>
      <c r="M995" s="11"/>
    </row>
    <row r="996" spans="1:13" x14ac:dyDescent="0.35">
      <c r="A996" s="83" t="s">
        <v>442</v>
      </c>
      <c r="B996" s="9" t="s">
        <v>428</v>
      </c>
      <c r="C996" s="83" t="s">
        <v>443</v>
      </c>
      <c r="D996" s="83">
        <v>2018</v>
      </c>
      <c r="E996" s="85" t="s">
        <v>3003</v>
      </c>
      <c r="F996" s="11" t="s">
        <v>17</v>
      </c>
      <c r="G996" s="83" t="s">
        <v>18</v>
      </c>
      <c r="H996" s="11">
        <v>1</v>
      </c>
      <c r="I996" s="83" t="s">
        <v>444</v>
      </c>
      <c r="J996" s="10">
        <v>2.62</v>
      </c>
      <c r="K996" s="124" t="s">
        <v>445</v>
      </c>
      <c r="L996" s="83" t="s">
        <v>542</v>
      </c>
      <c r="M996" s="11"/>
    </row>
    <row r="997" spans="1:13" x14ac:dyDescent="0.35">
      <c r="A997" s="83" t="s">
        <v>442</v>
      </c>
      <c r="B997" s="9" t="s">
        <v>428</v>
      </c>
      <c r="C997" s="83" t="s">
        <v>443</v>
      </c>
      <c r="D997" s="83">
        <v>2018</v>
      </c>
      <c r="E997" s="85" t="s">
        <v>3003</v>
      </c>
      <c r="F997" s="11" t="s">
        <v>17</v>
      </c>
      <c r="G997" s="83" t="s">
        <v>18</v>
      </c>
      <c r="H997" s="11">
        <v>1</v>
      </c>
      <c r="I997" s="83" t="s">
        <v>444</v>
      </c>
      <c r="J997" s="10">
        <v>2.81</v>
      </c>
      <c r="K997" s="124" t="s">
        <v>445</v>
      </c>
      <c r="L997" s="83" t="s">
        <v>542</v>
      </c>
      <c r="M997" s="11"/>
    </row>
    <row r="998" spans="1:13" x14ac:dyDescent="0.35">
      <c r="A998" s="83" t="s">
        <v>442</v>
      </c>
      <c r="B998" s="9" t="s">
        <v>428</v>
      </c>
      <c r="C998" s="83" t="s">
        <v>443</v>
      </c>
      <c r="D998" s="83">
        <v>2018</v>
      </c>
      <c r="E998" s="85" t="s">
        <v>3003</v>
      </c>
      <c r="F998" s="11" t="s">
        <v>17</v>
      </c>
      <c r="G998" s="83" t="s">
        <v>18</v>
      </c>
      <c r="H998" s="11">
        <v>1</v>
      </c>
      <c r="I998" s="83" t="s">
        <v>444</v>
      </c>
      <c r="J998" s="10">
        <v>2.09</v>
      </c>
      <c r="K998" s="124" t="s">
        <v>445</v>
      </c>
      <c r="L998" s="83" t="s">
        <v>542</v>
      </c>
      <c r="M998" s="11"/>
    </row>
    <row r="999" spans="1:13" x14ac:dyDescent="0.35">
      <c r="A999" s="83" t="s">
        <v>442</v>
      </c>
      <c r="B999" s="9" t="s">
        <v>428</v>
      </c>
      <c r="C999" s="83" t="s">
        <v>443</v>
      </c>
      <c r="D999" s="83">
        <v>2018</v>
      </c>
      <c r="E999" s="85" t="s">
        <v>3003</v>
      </c>
      <c r="F999" s="11" t="s">
        <v>17</v>
      </c>
      <c r="G999" s="83" t="s">
        <v>18</v>
      </c>
      <c r="H999" s="11">
        <v>1</v>
      </c>
      <c r="I999" s="83" t="s">
        <v>444</v>
      </c>
      <c r="J999" s="10">
        <v>2.44</v>
      </c>
      <c r="K999" s="124" t="s">
        <v>445</v>
      </c>
      <c r="L999" s="83" t="s">
        <v>542</v>
      </c>
      <c r="M999" s="11"/>
    </row>
    <row r="1000" spans="1:13" x14ac:dyDescent="0.35">
      <c r="A1000" s="83" t="s">
        <v>442</v>
      </c>
      <c r="B1000" s="9" t="s">
        <v>428</v>
      </c>
      <c r="C1000" s="83" t="s">
        <v>443</v>
      </c>
      <c r="D1000" s="83">
        <v>2018</v>
      </c>
      <c r="E1000" s="85" t="s">
        <v>3003</v>
      </c>
      <c r="F1000" s="11" t="s">
        <v>17</v>
      </c>
      <c r="G1000" s="83" t="s">
        <v>18</v>
      </c>
      <c r="H1000" s="11">
        <v>2</v>
      </c>
      <c r="I1000" s="83" t="s">
        <v>444</v>
      </c>
      <c r="J1000" s="10">
        <v>2.99</v>
      </c>
      <c r="K1000" s="124" t="s">
        <v>445</v>
      </c>
      <c r="L1000" s="83" t="s">
        <v>542</v>
      </c>
      <c r="M1000" s="11"/>
    </row>
    <row r="1001" spans="1:13" x14ac:dyDescent="0.35">
      <c r="A1001" s="83" t="s">
        <v>442</v>
      </c>
      <c r="B1001" s="9" t="s">
        <v>428</v>
      </c>
      <c r="C1001" s="83" t="s">
        <v>443</v>
      </c>
      <c r="D1001" s="83">
        <v>2018</v>
      </c>
      <c r="E1001" s="85" t="s">
        <v>3003</v>
      </c>
      <c r="F1001" s="11" t="s">
        <v>17</v>
      </c>
      <c r="G1001" s="83" t="s">
        <v>18</v>
      </c>
      <c r="H1001" s="11">
        <v>2</v>
      </c>
      <c r="I1001" s="83" t="s">
        <v>444</v>
      </c>
      <c r="J1001" s="10">
        <v>2.59</v>
      </c>
      <c r="K1001" s="124" t="s">
        <v>445</v>
      </c>
      <c r="L1001" s="83" t="s">
        <v>542</v>
      </c>
      <c r="M1001" s="11"/>
    </row>
    <row r="1002" spans="1:13" x14ac:dyDescent="0.35">
      <c r="A1002" s="83" t="s">
        <v>442</v>
      </c>
      <c r="B1002" s="9" t="s">
        <v>428</v>
      </c>
      <c r="C1002" s="83" t="s">
        <v>443</v>
      </c>
      <c r="D1002" s="83">
        <v>2018</v>
      </c>
      <c r="E1002" s="85" t="s">
        <v>3003</v>
      </c>
      <c r="F1002" s="11" t="s">
        <v>17</v>
      </c>
      <c r="G1002" s="83" t="s">
        <v>18</v>
      </c>
      <c r="H1002" s="11">
        <v>2</v>
      </c>
      <c r="I1002" s="83" t="s">
        <v>444</v>
      </c>
      <c r="J1002" s="10">
        <v>1.94</v>
      </c>
      <c r="K1002" s="124" t="s">
        <v>445</v>
      </c>
      <c r="L1002" s="83" t="s">
        <v>542</v>
      </c>
      <c r="M1002" s="11"/>
    </row>
    <row r="1003" spans="1:13" x14ac:dyDescent="0.35">
      <c r="A1003" s="83" t="s">
        <v>442</v>
      </c>
      <c r="B1003" s="9" t="s">
        <v>428</v>
      </c>
      <c r="C1003" s="83" t="s">
        <v>443</v>
      </c>
      <c r="D1003" s="83">
        <v>2018</v>
      </c>
      <c r="E1003" s="85" t="s">
        <v>3003</v>
      </c>
      <c r="F1003" s="11" t="s">
        <v>17</v>
      </c>
      <c r="G1003" s="83" t="s">
        <v>18</v>
      </c>
      <c r="H1003" s="11">
        <v>2</v>
      </c>
      <c r="I1003" s="83" t="s">
        <v>444</v>
      </c>
      <c r="J1003" s="10">
        <v>2.21</v>
      </c>
      <c r="K1003" s="124" t="s">
        <v>445</v>
      </c>
      <c r="L1003" s="83" t="s">
        <v>542</v>
      </c>
      <c r="M1003" s="11"/>
    </row>
    <row r="1004" spans="1:13" x14ac:dyDescent="0.35">
      <c r="A1004" s="83" t="s">
        <v>442</v>
      </c>
      <c r="B1004" s="9" t="s">
        <v>428</v>
      </c>
      <c r="C1004" s="83" t="s">
        <v>443</v>
      </c>
      <c r="D1004" s="83">
        <v>2018</v>
      </c>
      <c r="E1004" s="85" t="s">
        <v>3003</v>
      </c>
      <c r="F1004" s="11" t="s">
        <v>17</v>
      </c>
      <c r="G1004" s="83" t="s">
        <v>18</v>
      </c>
      <c r="H1004" s="11">
        <v>2</v>
      </c>
      <c r="I1004" s="83" t="s">
        <v>444</v>
      </c>
      <c r="J1004" s="10">
        <v>3.25</v>
      </c>
      <c r="K1004" s="124" t="s">
        <v>445</v>
      </c>
      <c r="L1004" s="83" t="s">
        <v>542</v>
      </c>
      <c r="M1004" s="11"/>
    </row>
    <row r="1005" spans="1:13" x14ac:dyDescent="0.35">
      <c r="A1005" s="83" t="s">
        <v>442</v>
      </c>
      <c r="B1005" s="9" t="s">
        <v>428</v>
      </c>
      <c r="C1005" s="83" t="s">
        <v>443</v>
      </c>
      <c r="D1005" s="83">
        <v>2018</v>
      </c>
      <c r="E1005" s="85" t="s">
        <v>3003</v>
      </c>
      <c r="F1005" s="11" t="s">
        <v>17</v>
      </c>
      <c r="G1005" s="83" t="s">
        <v>18</v>
      </c>
      <c r="H1005" s="11">
        <v>2</v>
      </c>
      <c r="I1005" s="83" t="s">
        <v>444</v>
      </c>
      <c r="J1005" s="10">
        <v>2.33</v>
      </c>
      <c r="K1005" s="124" t="s">
        <v>445</v>
      </c>
      <c r="L1005" s="83" t="s">
        <v>542</v>
      </c>
      <c r="M1005" s="11"/>
    </row>
    <row r="1006" spans="1:13" x14ac:dyDescent="0.35">
      <c r="A1006" s="83" t="s">
        <v>442</v>
      </c>
      <c r="B1006" s="9" t="s">
        <v>428</v>
      </c>
      <c r="C1006" s="83" t="s">
        <v>443</v>
      </c>
      <c r="D1006" s="83">
        <v>2017</v>
      </c>
      <c r="E1006" s="85" t="s">
        <v>593</v>
      </c>
      <c r="F1006" s="11" t="s">
        <v>23</v>
      </c>
      <c r="G1006" s="83" t="s">
        <v>24</v>
      </c>
      <c r="H1006" s="11">
        <v>1</v>
      </c>
      <c r="I1006" s="83" t="s">
        <v>444</v>
      </c>
      <c r="J1006" s="10">
        <v>1.85</v>
      </c>
      <c r="K1006" s="124" t="s">
        <v>445</v>
      </c>
      <c r="L1006" s="83" t="s">
        <v>542</v>
      </c>
      <c r="M1006" s="11"/>
    </row>
    <row r="1007" spans="1:13" x14ac:dyDescent="0.35">
      <c r="A1007" s="83" t="s">
        <v>442</v>
      </c>
      <c r="B1007" s="9" t="s">
        <v>428</v>
      </c>
      <c r="C1007" s="83" t="s">
        <v>443</v>
      </c>
      <c r="D1007" s="83">
        <v>2017</v>
      </c>
      <c r="E1007" s="85" t="s">
        <v>593</v>
      </c>
      <c r="F1007" s="11" t="s">
        <v>23</v>
      </c>
      <c r="G1007" s="83" t="s">
        <v>24</v>
      </c>
      <c r="H1007" s="11">
        <v>1</v>
      </c>
      <c r="I1007" s="83" t="s">
        <v>444</v>
      </c>
      <c r="J1007" s="10">
        <v>2.31</v>
      </c>
      <c r="K1007" s="124" t="s">
        <v>445</v>
      </c>
      <c r="L1007" s="83" t="s">
        <v>542</v>
      </c>
      <c r="M1007" s="11"/>
    </row>
    <row r="1008" spans="1:13" x14ac:dyDescent="0.35">
      <c r="A1008" s="83" t="s">
        <v>442</v>
      </c>
      <c r="B1008" s="9" t="s">
        <v>428</v>
      </c>
      <c r="C1008" s="83" t="s">
        <v>443</v>
      </c>
      <c r="D1008" s="83">
        <v>2017</v>
      </c>
      <c r="E1008" s="85" t="s">
        <v>593</v>
      </c>
      <c r="F1008" s="11" t="s">
        <v>23</v>
      </c>
      <c r="G1008" s="83" t="s">
        <v>24</v>
      </c>
      <c r="H1008" s="11">
        <v>1</v>
      </c>
      <c r="I1008" s="83" t="s">
        <v>444</v>
      </c>
      <c r="J1008" s="10">
        <v>2.21</v>
      </c>
      <c r="K1008" s="124" t="s">
        <v>445</v>
      </c>
      <c r="L1008" s="83" t="s">
        <v>542</v>
      </c>
      <c r="M1008" s="11"/>
    </row>
    <row r="1009" spans="1:13" x14ac:dyDescent="0.35">
      <c r="A1009" s="83" t="s">
        <v>442</v>
      </c>
      <c r="B1009" s="9" t="s">
        <v>428</v>
      </c>
      <c r="C1009" s="83" t="s">
        <v>443</v>
      </c>
      <c r="D1009" s="83">
        <v>2017</v>
      </c>
      <c r="E1009" s="85" t="s">
        <v>593</v>
      </c>
      <c r="F1009" s="11" t="s">
        <v>23</v>
      </c>
      <c r="G1009" s="83" t="s">
        <v>24</v>
      </c>
      <c r="H1009" s="11">
        <v>1</v>
      </c>
      <c r="I1009" s="83" t="s">
        <v>444</v>
      </c>
      <c r="J1009" s="10">
        <v>2.27</v>
      </c>
      <c r="K1009" s="124" t="s">
        <v>445</v>
      </c>
      <c r="L1009" s="83" t="s">
        <v>542</v>
      </c>
      <c r="M1009" s="11"/>
    </row>
    <row r="1010" spans="1:13" x14ac:dyDescent="0.35">
      <c r="A1010" s="83" t="s">
        <v>442</v>
      </c>
      <c r="B1010" s="9" t="s">
        <v>428</v>
      </c>
      <c r="C1010" s="83" t="s">
        <v>443</v>
      </c>
      <c r="D1010" s="83">
        <v>2017</v>
      </c>
      <c r="E1010" s="85" t="s">
        <v>593</v>
      </c>
      <c r="F1010" s="11" t="s">
        <v>23</v>
      </c>
      <c r="G1010" s="83" t="s">
        <v>24</v>
      </c>
      <c r="H1010" s="11">
        <v>1</v>
      </c>
      <c r="I1010" s="83" t="s">
        <v>444</v>
      </c>
      <c r="J1010" s="10">
        <v>1.67</v>
      </c>
      <c r="K1010" s="124" t="s">
        <v>445</v>
      </c>
      <c r="L1010" s="83" t="s">
        <v>542</v>
      </c>
      <c r="M1010" s="11"/>
    </row>
    <row r="1011" spans="1:13" x14ac:dyDescent="0.35">
      <c r="A1011" s="83" t="s">
        <v>442</v>
      </c>
      <c r="B1011" s="9" t="s">
        <v>428</v>
      </c>
      <c r="C1011" s="83" t="s">
        <v>443</v>
      </c>
      <c r="D1011" s="83">
        <v>2017</v>
      </c>
      <c r="E1011" s="85" t="s">
        <v>593</v>
      </c>
      <c r="F1011" s="11" t="s">
        <v>23</v>
      </c>
      <c r="G1011" s="83" t="s">
        <v>24</v>
      </c>
      <c r="H1011" s="11">
        <v>1</v>
      </c>
      <c r="I1011" s="83" t="s">
        <v>444</v>
      </c>
      <c r="J1011" s="10">
        <v>1.43</v>
      </c>
      <c r="K1011" s="124" t="s">
        <v>445</v>
      </c>
      <c r="L1011" s="83" t="s">
        <v>542</v>
      </c>
      <c r="M1011" s="11"/>
    </row>
    <row r="1012" spans="1:13" x14ac:dyDescent="0.35">
      <c r="A1012" s="83" t="s">
        <v>442</v>
      </c>
      <c r="B1012" s="9" t="s">
        <v>428</v>
      </c>
      <c r="C1012" s="83" t="s">
        <v>443</v>
      </c>
      <c r="D1012" s="83">
        <v>2017</v>
      </c>
      <c r="E1012" s="85" t="s">
        <v>593</v>
      </c>
      <c r="F1012" s="11" t="s">
        <v>23</v>
      </c>
      <c r="G1012" s="83" t="s">
        <v>24</v>
      </c>
      <c r="H1012" s="11">
        <v>2</v>
      </c>
      <c r="I1012" s="83" t="s">
        <v>444</v>
      </c>
      <c r="J1012" s="10">
        <v>2.61</v>
      </c>
      <c r="K1012" s="124" t="s">
        <v>445</v>
      </c>
      <c r="L1012" s="83" t="s">
        <v>542</v>
      </c>
      <c r="M1012" s="11"/>
    </row>
    <row r="1013" spans="1:13" x14ac:dyDescent="0.35">
      <c r="A1013" s="83" t="s">
        <v>442</v>
      </c>
      <c r="B1013" s="9" t="s">
        <v>428</v>
      </c>
      <c r="C1013" s="83" t="s">
        <v>443</v>
      </c>
      <c r="D1013" s="83">
        <v>2017</v>
      </c>
      <c r="E1013" s="85" t="s">
        <v>593</v>
      </c>
      <c r="F1013" s="11" t="s">
        <v>23</v>
      </c>
      <c r="G1013" s="83" t="s">
        <v>24</v>
      </c>
      <c r="H1013" s="11">
        <v>2</v>
      </c>
      <c r="I1013" s="83" t="s">
        <v>444</v>
      </c>
      <c r="J1013" s="10">
        <v>2.8</v>
      </c>
      <c r="K1013" s="124" t="s">
        <v>445</v>
      </c>
      <c r="L1013" s="83" t="s">
        <v>542</v>
      </c>
      <c r="M1013" s="11"/>
    </row>
    <row r="1014" spans="1:13" x14ac:dyDescent="0.35">
      <c r="A1014" s="83" t="s">
        <v>442</v>
      </c>
      <c r="B1014" s="9" t="s">
        <v>428</v>
      </c>
      <c r="C1014" s="83" t="s">
        <v>443</v>
      </c>
      <c r="D1014" s="83">
        <v>2017</v>
      </c>
      <c r="E1014" s="85" t="s">
        <v>593</v>
      </c>
      <c r="F1014" s="11" t="s">
        <v>23</v>
      </c>
      <c r="G1014" s="83" t="s">
        <v>24</v>
      </c>
      <c r="H1014" s="11">
        <v>2</v>
      </c>
      <c r="I1014" s="83" t="s">
        <v>444</v>
      </c>
      <c r="J1014" s="10">
        <v>2.4700000000000002</v>
      </c>
      <c r="K1014" s="124" t="s">
        <v>445</v>
      </c>
      <c r="L1014" s="83" t="s">
        <v>542</v>
      </c>
      <c r="M1014" s="11"/>
    </row>
    <row r="1015" spans="1:13" x14ac:dyDescent="0.35">
      <c r="A1015" s="83" t="s">
        <v>442</v>
      </c>
      <c r="B1015" s="9" t="s">
        <v>428</v>
      </c>
      <c r="C1015" s="83" t="s">
        <v>443</v>
      </c>
      <c r="D1015" s="83">
        <v>2017</v>
      </c>
      <c r="E1015" s="85" t="s">
        <v>593</v>
      </c>
      <c r="F1015" s="11" t="s">
        <v>23</v>
      </c>
      <c r="G1015" s="83" t="s">
        <v>24</v>
      </c>
      <c r="H1015" s="11">
        <v>2</v>
      </c>
      <c r="I1015" s="83" t="s">
        <v>444</v>
      </c>
      <c r="J1015" s="10">
        <v>2.35</v>
      </c>
      <c r="K1015" s="124" t="s">
        <v>445</v>
      </c>
      <c r="L1015" s="83" t="s">
        <v>542</v>
      </c>
      <c r="M1015" s="11"/>
    </row>
    <row r="1016" spans="1:13" x14ac:dyDescent="0.35">
      <c r="A1016" s="83" t="s">
        <v>442</v>
      </c>
      <c r="B1016" s="9" t="s">
        <v>428</v>
      </c>
      <c r="C1016" s="83" t="s">
        <v>443</v>
      </c>
      <c r="D1016" s="83">
        <v>2017</v>
      </c>
      <c r="E1016" s="85" t="s">
        <v>593</v>
      </c>
      <c r="F1016" s="11" t="s">
        <v>23</v>
      </c>
      <c r="G1016" s="83" t="s">
        <v>24</v>
      </c>
      <c r="H1016" s="11">
        <v>2</v>
      </c>
      <c r="I1016" s="83" t="s">
        <v>444</v>
      </c>
      <c r="J1016" s="10">
        <v>1.68</v>
      </c>
      <c r="K1016" s="124" t="s">
        <v>445</v>
      </c>
      <c r="L1016" s="83" t="s">
        <v>542</v>
      </c>
      <c r="M1016" s="11"/>
    </row>
    <row r="1017" spans="1:13" x14ac:dyDescent="0.35">
      <c r="A1017" s="83" t="s">
        <v>442</v>
      </c>
      <c r="B1017" s="9" t="s">
        <v>428</v>
      </c>
      <c r="C1017" s="83" t="s">
        <v>443</v>
      </c>
      <c r="D1017" s="83">
        <v>2017</v>
      </c>
      <c r="E1017" s="85" t="s">
        <v>593</v>
      </c>
      <c r="F1017" s="11" t="s">
        <v>23</v>
      </c>
      <c r="G1017" s="83" t="s">
        <v>24</v>
      </c>
      <c r="H1017" s="11">
        <v>2</v>
      </c>
      <c r="I1017" s="83" t="s">
        <v>444</v>
      </c>
      <c r="J1017" s="10">
        <v>2.02</v>
      </c>
      <c r="K1017" s="124" t="s">
        <v>445</v>
      </c>
      <c r="L1017" s="83" t="s">
        <v>542</v>
      </c>
      <c r="M1017" s="11"/>
    </row>
    <row r="1018" spans="1:13" x14ac:dyDescent="0.35">
      <c r="A1018" s="83" t="s">
        <v>442</v>
      </c>
      <c r="B1018" s="9" t="s">
        <v>428</v>
      </c>
      <c r="C1018" s="83" t="s">
        <v>443</v>
      </c>
      <c r="D1018" s="83">
        <v>2017</v>
      </c>
      <c r="E1018" s="85" t="s">
        <v>594</v>
      </c>
      <c r="F1018" s="11" t="s">
        <v>14</v>
      </c>
      <c r="G1018" s="83" t="s">
        <v>15</v>
      </c>
      <c r="H1018" s="11">
        <v>1</v>
      </c>
      <c r="I1018" s="83" t="s">
        <v>444</v>
      </c>
      <c r="J1018" s="10">
        <v>1.81</v>
      </c>
      <c r="K1018" s="124" t="s">
        <v>445</v>
      </c>
      <c r="L1018" s="83" t="s">
        <v>542</v>
      </c>
      <c r="M1018" s="11"/>
    </row>
    <row r="1019" spans="1:13" x14ac:dyDescent="0.35">
      <c r="A1019" s="83" t="s">
        <v>442</v>
      </c>
      <c r="B1019" s="9" t="s">
        <v>428</v>
      </c>
      <c r="C1019" s="83" t="s">
        <v>443</v>
      </c>
      <c r="D1019" s="83">
        <v>2017</v>
      </c>
      <c r="E1019" s="85" t="s">
        <v>594</v>
      </c>
      <c r="F1019" s="11" t="s">
        <v>14</v>
      </c>
      <c r="G1019" s="83" t="s">
        <v>15</v>
      </c>
      <c r="H1019" s="11">
        <v>1</v>
      </c>
      <c r="I1019" s="83" t="s">
        <v>444</v>
      </c>
      <c r="J1019" s="10">
        <v>1.73</v>
      </c>
      <c r="K1019" s="124" t="s">
        <v>445</v>
      </c>
      <c r="L1019" s="83" t="s">
        <v>542</v>
      </c>
      <c r="M1019" s="11"/>
    </row>
    <row r="1020" spans="1:13" x14ac:dyDescent="0.35">
      <c r="A1020" s="83" t="s">
        <v>442</v>
      </c>
      <c r="B1020" s="9" t="s">
        <v>428</v>
      </c>
      <c r="C1020" s="83" t="s">
        <v>443</v>
      </c>
      <c r="D1020" s="83">
        <v>2017</v>
      </c>
      <c r="E1020" s="85" t="s">
        <v>594</v>
      </c>
      <c r="F1020" s="11" t="s">
        <v>14</v>
      </c>
      <c r="G1020" s="83" t="s">
        <v>15</v>
      </c>
      <c r="H1020" s="11">
        <v>1</v>
      </c>
      <c r="I1020" s="83" t="s">
        <v>444</v>
      </c>
      <c r="J1020" s="10">
        <v>2.33</v>
      </c>
      <c r="K1020" s="124" t="s">
        <v>445</v>
      </c>
      <c r="L1020" s="83" t="s">
        <v>542</v>
      </c>
      <c r="M1020" s="11"/>
    </row>
    <row r="1021" spans="1:13" x14ac:dyDescent="0.35">
      <c r="A1021" s="83" t="s">
        <v>442</v>
      </c>
      <c r="B1021" s="9" t="s">
        <v>428</v>
      </c>
      <c r="C1021" s="83" t="s">
        <v>443</v>
      </c>
      <c r="D1021" s="83">
        <v>2017</v>
      </c>
      <c r="E1021" s="85" t="s">
        <v>594</v>
      </c>
      <c r="F1021" s="11" t="s">
        <v>14</v>
      </c>
      <c r="G1021" s="83" t="s">
        <v>15</v>
      </c>
      <c r="H1021" s="11">
        <v>1</v>
      </c>
      <c r="I1021" s="83" t="s">
        <v>444</v>
      </c>
      <c r="J1021" s="10">
        <v>2.27</v>
      </c>
      <c r="K1021" s="124" t="s">
        <v>445</v>
      </c>
      <c r="L1021" s="83" t="s">
        <v>542</v>
      </c>
      <c r="M1021" s="11"/>
    </row>
    <row r="1022" spans="1:13" x14ac:dyDescent="0.35">
      <c r="A1022" s="83" t="s">
        <v>442</v>
      </c>
      <c r="B1022" s="9" t="s">
        <v>428</v>
      </c>
      <c r="C1022" s="83" t="s">
        <v>443</v>
      </c>
      <c r="D1022" s="83">
        <v>2017</v>
      </c>
      <c r="E1022" s="85" t="s">
        <v>594</v>
      </c>
      <c r="F1022" s="11" t="s">
        <v>14</v>
      </c>
      <c r="G1022" s="83" t="s">
        <v>15</v>
      </c>
      <c r="H1022" s="11">
        <v>1</v>
      </c>
      <c r="I1022" s="83" t="s">
        <v>444</v>
      </c>
      <c r="J1022" s="10">
        <v>1.85</v>
      </c>
      <c r="K1022" s="124" t="s">
        <v>445</v>
      </c>
      <c r="L1022" s="83" t="s">
        <v>542</v>
      </c>
      <c r="M1022" s="11"/>
    </row>
    <row r="1023" spans="1:13" x14ac:dyDescent="0.35">
      <c r="A1023" s="83" t="s">
        <v>442</v>
      </c>
      <c r="B1023" s="9" t="s">
        <v>428</v>
      </c>
      <c r="C1023" s="83" t="s">
        <v>443</v>
      </c>
      <c r="D1023" s="83">
        <v>2017</v>
      </c>
      <c r="E1023" s="85" t="s">
        <v>594</v>
      </c>
      <c r="F1023" s="11" t="s">
        <v>14</v>
      </c>
      <c r="G1023" s="83" t="s">
        <v>15</v>
      </c>
      <c r="H1023" s="11">
        <v>1</v>
      </c>
      <c r="I1023" s="83" t="s">
        <v>444</v>
      </c>
      <c r="J1023" s="10">
        <v>2.17</v>
      </c>
      <c r="K1023" s="124" t="s">
        <v>445</v>
      </c>
      <c r="L1023" s="83" t="s">
        <v>542</v>
      </c>
      <c r="M1023" s="11"/>
    </row>
    <row r="1024" spans="1:13" x14ac:dyDescent="0.35">
      <c r="A1024" s="83" t="s">
        <v>442</v>
      </c>
      <c r="B1024" s="9" t="s">
        <v>428</v>
      </c>
      <c r="C1024" s="83" t="s">
        <v>443</v>
      </c>
      <c r="D1024" s="83">
        <v>2017</v>
      </c>
      <c r="E1024" s="85" t="s">
        <v>594</v>
      </c>
      <c r="F1024" s="11" t="s">
        <v>14</v>
      </c>
      <c r="G1024" s="83" t="s">
        <v>15</v>
      </c>
      <c r="H1024" s="11">
        <v>2</v>
      </c>
      <c r="I1024" s="83" t="s">
        <v>444</v>
      </c>
      <c r="J1024" s="10">
        <v>2.0499999999999998</v>
      </c>
      <c r="K1024" s="124" t="s">
        <v>445</v>
      </c>
      <c r="L1024" s="83" t="s">
        <v>542</v>
      </c>
      <c r="M1024" s="11"/>
    </row>
    <row r="1025" spans="1:13" x14ac:dyDescent="0.35">
      <c r="A1025" s="83" t="s">
        <v>442</v>
      </c>
      <c r="B1025" s="9" t="s">
        <v>428</v>
      </c>
      <c r="C1025" s="83" t="s">
        <v>443</v>
      </c>
      <c r="D1025" s="83">
        <v>2017</v>
      </c>
      <c r="E1025" s="85" t="s">
        <v>594</v>
      </c>
      <c r="F1025" s="11" t="s">
        <v>14</v>
      </c>
      <c r="G1025" s="83" t="s">
        <v>15</v>
      </c>
      <c r="H1025" s="11">
        <v>2</v>
      </c>
      <c r="I1025" s="83" t="s">
        <v>444</v>
      </c>
      <c r="J1025" s="10">
        <v>2.2599999999999998</v>
      </c>
      <c r="K1025" s="124" t="s">
        <v>445</v>
      </c>
      <c r="L1025" s="83" t="s">
        <v>542</v>
      </c>
      <c r="M1025" s="11"/>
    </row>
    <row r="1026" spans="1:13" x14ac:dyDescent="0.35">
      <c r="A1026" s="83" t="s">
        <v>442</v>
      </c>
      <c r="B1026" s="9" t="s">
        <v>428</v>
      </c>
      <c r="C1026" s="83" t="s">
        <v>443</v>
      </c>
      <c r="D1026" s="83">
        <v>2017</v>
      </c>
      <c r="E1026" s="85" t="s">
        <v>594</v>
      </c>
      <c r="F1026" s="11" t="s">
        <v>14</v>
      </c>
      <c r="G1026" s="83" t="s">
        <v>15</v>
      </c>
      <c r="H1026" s="11">
        <v>2</v>
      </c>
      <c r="I1026" s="83" t="s">
        <v>444</v>
      </c>
      <c r="J1026" s="10">
        <v>2.02</v>
      </c>
      <c r="K1026" s="124" t="s">
        <v>445</v>
      </c>
      <c r="L1026" s="83" t="s">
        <v>542</v>
      </c>
      <c r="M1026" s="11"/>
    </row>
    <row r="1027" spans="1:13" x14ac:dyDescent="0.35">
      <c r="A1027" s="83" t="s">
        <v>442</v>
      </c>
      <c r="B1027" s="9" t="s">
        <v>428</v>
      </c>
      <c r="C1027" s="83" t="s">
        <v>443</v>
      </c>
      <c r="D1027" s="83">
        <v>2017</v>
      </c>
      <c r="E1027" s="85" t="s">
        <v>594</v>
      </c>
      <c r="F1027" s="11" t="s">
        <v>14</v>
      </c>
      <c r="G1027" s="83" t="s">
        <v>15</v>
      </c>
      <c r="H1027" s="11">
        <v>2</v>
      </c>
      <c r="I1027" s="83" t="s">
        <v>444</v>
      </c>
      <c r="J1027" s="10">
        <v>2.5299999999999998</v>
      </c>
      <c r="K1027" s="124" t="s">
        <v>445</v>
      </c>
      <c r="L1027" s="83" t="s">
        <v>542</v>
      </c>
      <c r="M1027" s="11"/>
    </row>
    <row r="1028" spans="1:13" x14ac:dyDescent="0.35">
      <c r="A1028" s="83" t="s">
        <v>442</v>
      </c>
      <c r="B1028" s="9" t="s">
        <v>428</v>
      </c>
      <c r="C1028" s="83" t="s">
        <v>443</v>
      </c>
      <c r="D1028" s="83">
        <v>2017</v>
      </c>
      <c r="E1028" s="85" t="s">
        <v>594</v>
      </c>
      <c r="F1028" s="11" t="s">
        <v>14</v>
      </c>
      <c r="G1028" s="83" t="s">
        <v>15</v>
      </c>
      <c r="H1028" s="11">
        <v>2</v>
      </c>
      <c r="I1028" s="83" t="s">
        <v>444</v>
      </c>
      <c r="J1028" s="10">
        <v>1.56</v>
      </c>
      <c r="K1028" s="124" t="s">
        <v>445</v>
      </c>
      <c r="L1028" s="83" t="s">
        <v>542</v>
      </c>
      <c r="M1028" s="11"/>
    </row>
    <row r="1029" spans="1:13" x14ac:dyDescent="0.35">
      <c r="A1029" s="83" t="s">
        <v>442</v>
      </c>
      <c r="B1029" s="9" t="s">
        <v>428</v>
      </c>
      <c r="C1029" s="83" t="s">
        <v>443</v>
      </c>
      <c r="D1029" s="83">
        <v>2017</v>
      </c>
      <c r="E1029" s="85" t="s">
        <v>595</v>
      </c>
      <c r="F1029" s="11" t="s">
        <v>31</v>
      </c>
      <c r="G1029" s="83" t="s">
        <v>32</v>
      </c>
      <c r="H1029" s="11">
        <v>1</v>
      </c>
      <c r="I1029" s="83" t="s">
        <v>444</v>
      </c>
      <c r="J1029" s="10">
        <v>1.5</v>
      </c>
      <c r="K1029" s="124" t="s">
        <v>445</v>
      </c>
      <c r="L1029" s="83" t="s">
        <v>542</v>
      </c>
      <c r="M1029" s="11"/>
    </row>
    <row r="1030" spans="1:13" x14ac:dyDescent="0.35">
      <c r="A1030" s="83" t="s">
        <v>442</v>
      </c>
      <c r="B1030" s="9" t="s">
        <v>428</v>
      </c>
      <c r="C1030" s="83" t="s">
        <v>443</v>
      </c>
      <c r="D1030" s="83">
        <v>2017</v>
      </c>
      <c r="E1030" s="85" t="s">
        <v>595</v>
      </c>
      <c r="F1030" s="11" t="s">
        <v>31</v>
      </c>
      <c r="G1030" s="83" t="s">
        <v>32</v>
      </c>
      <c r="H1030" s="11">
        <v>1</v>
      </c>
      <c r="I1030" s="83" t="s">
        <v>444</v>
      </c>
      <c r="J1030" s="10">
        <v>2.2200000000000002</v>
      </c>
      <c r="K1030" s="124" t="s">
        <v>445</v>
      </c>
      <c r="L1030" s="83" t="s">
        <v>542</v>
      </c>
      <c r="M1030" s="11"/>
    </row>
    <row r="1031" spans="1:13" x14ac:dyDescent="0.35">
      <c r="A1031" s="83" t="s">
        <v>442</v>
      </c>
      <c r="B1031" s="9" t="s">
        <v>428</v>
      </c>
      <c r="C1031" s="83" t="s">
        <v>443</v>
      </c>
      <c r="D1031" s="83">
        <v>2017</v>
      </c>
      <c r="E1031" s="85" t="s">
        <v>595</v>
      </c>
      <c r="F1031" s="11" t="s">
        <v>31</v>
      </c>
      <c r="G1031" s="83" t="s">
        <v>32</v>
      </c>
      <c r="H1031" s="11">
        <v>1</v>
      </c>
      <c r="I1031" s="83" t="s">
        <v>444</v>
      </c>
      <c r="J1031" s="10">
        <v>1.68</v>
      </c>
      <c r="K1031" s="124" t="s">
        <v>445</v>
      </c>
      <c r="L1031" s="83" t="s">
        <v>542</v>
      </c>
      <c r="M1031" s="11"/>
    </row>
    <row r="1032" spans="1:13" x14ac:dyDescent="0.35">
      <c r="A1032" s="83" t="s">
        <v>442</v>
      </c>
      <c r="B1032" s="9" t="s">
        <v>428</v>
      </c>
      <c r="C1032" s="83" t="s">
        <v>443</v>
      </c>
      <c r="D1032" s="83">
        <v>2017</v>
      </c>
      <c r="E1032" s="85" t="s">
        <v>595</v>
      </c>
      <c r="F1032" s="11" t="s">
        <v>31</v>
      </c>
      <c r="G1032" s="83" t="s">
        <v>32</v>
      </c>
      <c r="H1032" s="11">
        <v>1</v>
      </c>
      <c r="I1032" s="83" t="s">
        <v>444</v>
      </c>
      <c r="J1032" s="10">
        <v>1.54</v>
      </c>
      <c r="K1032" s="124" t="s">
        <v>445</v>
      </c>
      <c r="L1032" s="83" t="s">
        <v>542</v>
      </c>
      <c r="M1032" s="11"/>
    </row>
    <row r="1033" spans="1:13" x14ac:dyDescent="0.35">
      <c r="A1033" s="83" t="s">
        <v>442</v>
      </c>
      <c r="B1033" s="9" t="s">
        <v>428</v>
      </c>
      <c r="C1033" s="83" t="s">
        <v>443</v>
      </c>
      <c r="D1033" s="83">
        <v>2017</v>
      </c>
      <c r="E1033" s="85" t="s">
        <v>595</v>
      </c>
      <c r="F1033" s="11" t="s">
        <v>31</v>
      </c>
      <c r="G1033" s="83" t="s">
        <v>32</v>
      </c>
      <c r="H1033" s="11">
        <v>1</v>
      </c>
      <c r="I1033" s="83" t="s">
        <v>444</v>
      </c>
      <c r="J1033" s="10">
        <v>1.94</v>
      </c>
      <c r="K1033" s="124" t="s">
        <v>445</v>
      </c>
      <c r="L1033" s="83" t="s">
        <v>542</v>
      </c>
      <c r="M1033" s="11"/>
    </row>
    <row r="1034" spans="1:13" x14ac:dyDescent="0.35">
      <c r="A1034" s="83" t="s">
        <v>442</v>
      </c>
      <c r="B1034" s="9" t="s">
        <v>428</v>
      </c>
      <c r="C1034" s="83" t="s">
        <v>443</v>
      </c>
      <c r="D1034" s="83">
        <v>2017</v>
      </c>
      <c r="E1034" s="85" t="s">
        <v>595</v>
      </c>
      <c r="F1034" s="11" t="s">
        <v>31</v>
      </c>
      <c r="G1034" s="83" t="s">
        <v>32</v>
      </c>
      <c r="H1034" s="11">
        <v>1</v>
      </c>
      <c r="I1034" s="83" t="s">
        <v>444</v>
      </c>
      <c r="J1034" s="10">
        <v>1.6</v>
      </c>
      <c r="K1034" s="124" t="s">
        <v>445</v>
      </c>
      <c r="L1034" s="83" t="s">
        <v>542</v>
      </c>
      <c r="M1034" s="11"/>
    </row>
    <row r="1035" spans="1:13" x14ac:dyDescent="0.35">
      <c r="A1035" s="83" t="s">
        <v>442</v>
      </c>
      <c r="B1035" s="9" t="s">
        <v>428</v>
      </c>
      <c r="C1035" s="83" t="s">
        <v>443</v>
      </c>
      <c r="D1035" s="83">
        <v>2017</v>
      </c>
      <c r="E1035" s="85" t="s">
        <v>595</v>
      </c>
      <c r="F1035" s="11" t="s">
        <v>31</v>
      </c>
      <c r="G1035" s="83" t="s">
        <v>32</v>
      </c>
      <c r="H1035" s="11">
        <v>2</v>
      </c>
      <c r="I1035" s="83" t="s">
        <v>444</v>
      </c>
      <c r="J1035" s="10">
        <v>2.1800000000000002</v>
      </c>
      <c r="K1035" s="124" t="s">
        <v>445</v>
      </c>
      <c r="L1035" s="83" t="s">
        <v>542</v>
      </c>
      <c r="M1035" s="11"/>
    </row>
    <row r="1036" spans="1:13" x14ac:dyDescent="0.35">
      <c r="A1036" s="83" t="s">
        <v>442</v>
      </c>
      <c r="B1036" s="9" t="s">
        <v>428</v>
      </c>
      <c r="C1036" s="83" t="s">
        <v>443</v>
      </c>
      <c r="D1036" s="83">
        <v>2017</v>
      </c>
      <c r="E1036" s="85" t="s">
        <v>595</v>
      </c>
      <c r="F1036" s="11" t="s">
        <v>31</v>
      </c>
      <c r="G1036" s="83" t="s">
        <v>32</v>
      </c>
      <c r="H1036" s="11">
        <v>2</v>
      </c>
      <c r="I1036" s="83" t="s">
        <v>444</v>
      </c>
      <c r="J1036" s="10">
        <v>1.73</v>
      </c>
      <c r="K1036" s="124" t="s">
        <v>445</v>
      </c>
      <c r="L1036" s="83" t="s">
        <v>542</v>
      </c>
      <c r="M1036" s="11"/>
    </row>
    <row r="1037" spans="1:13" x14ac:dyDescent="0.35">
      <c r="A1037" s="83" t="s">
        <v>442</v>
      </c>
      <c r="B1037" s="9" t="s">
        <v>428</v>
      </c>
      <c r="C1037" s="83" t="s">
        <v>443</v>
      </c>
      <c r="D1037" s="83">
        <v>2017</v>
      </c>
      <c r="E1037" s="85" t="s">
        <v>595</v>
      </c>
      <c r="F1037" s="11" t="s">
        <v>31</v>
      </c>
      <c r="G1037" s="83" t="s">
        <v>32</v>
      </c>
      <c r="H1037" s="11">
        <v>2</v>
      </c>
      <c r="I1037" s="83" t="s">
        <v>444</v>
      </c>
      <c r="J1037" s="10">
        <v>1.52</v>
      </c>
      <c r="K1037" s="124" t="s">
        <v>445</v>
      </c>
      <c r="L1037" s="83" t="s">
        <v>542</v>
      </c>
      <c r="M1037" s="11"/>
    </row>
    <row r="1038" spans="1:13" x14ac:dyDescent="0.35">
      <c r="A1038" s="83" t="s">
        <v>442</v>
      </c>
      <c r="B1038" s="9" t="s">
        <v>428</v>
      </c>
      <c r="C1038" s="83" t="s">
        <v>443</v>
      </c>
      <c r="D1038" s="83">
        <v>2017</v>
      </c>
      <c r="E1038" s="85" t="s">
        <v>595</v>
      </c>
      <c r="F1038" s="11" t="s">
        <v>31</v>
      </c>
      <c r="G1038" s="83" t="s">
        <v>32</v>
      </c>
      <c r="H1038" s="11">
        <v>2</v>
      </c>
      <c r="I1038" s="83" t="s">
        <v>444</v>
      </c>
      <c r="J1038" s="10">
        <v>2.46</v>
      </c>
      <c r="K1038" s="124" t="s">
        <v>445</v>
      </c>
      <c r="L1038" s="83" t="s">
        <v>542</v>
      </c>
      <c r="M1038" s="11"/>
    </row>
    <row r="1039" spans="1:13" x14ac:dyDescent="0.35">
      <c r="A1039" s="83" t="s">
        <v>442</v>
      </c>
      <c r="B1039" s="9" t="s">
        <v>428</v>
      </c>
      <c r="C1039" s="83" t="s">
        <v>443</v>
      </c>
      <c r="D1039" s="83">
        <v>2017</v>
      </c>
      <c r="E1039" s="85" t="s">
        <v>595</v>
      </c>
      <c r="F1039" s="11" t="s">
        <v>31</v>
      </c>
      <c r="G1039" s="83" t="s">
        <v>32</v>
      </c>
      <c r="H1039" s="11">
        <v>2</v>
      </c>
      <c r="I1039" s="83" t="s">
        <v>444</v>
      </c>
      <c r="J1039" s="10">
        <v>1.93</v>
      </c>
      <c r="K1039" s="124" t="s">
        <v>445</v>
      </c>
      <c r="L1039" s="83" t="s">
        <v>542</v>
      </c>
      <c r="M1039" s="11"/>
    </row>
    <row r="1040" spans="1:13" x14ac:dyDescent="0.35">
      <c r="A1040" s="83" t="s">
        <v>442</v>
      </c>
      <c r="B1040" s="9" t="s">
        <v>428</v>
      </c>
      <c r="C1040" s="83" t="s">
        <v>443</v>
      </c>
      <c r="D1040" s="83">
        <v>2017</v>
      </c>
      <c r="E1040" s="85" t="s">
        <v>595</v>
      </c>
      <c r="F1040" s="11" t="s">
        <v>31</v>
      </c>
      <c r="G1040" s="83" t="s">
        <v>32</v>
      </c>
      <c r="H1040" s="11">
        <v>2</v>
      </c>
      <c r="I1040" s="83" t="s">
        <v>444</v>
      </c>
      <c r="J1040" s="10">
        <v>1.86</v>
      </c>
      <c r="K1040" s="124" t="s">
        <v>445</v>
      </c>
      <c r="L1040" s="83" t="s">
        <v>542</v>
      </c>
      <c r="M1040" s="11"/>
    </row>
    <row r="1041" spans="1:13" x14ac:dyDescent="0.35">
      <c r="A1041" s="83" t="s">
        <v>442</v>
      </c>
      <c r="B1041" s="9" t="s">
        <v>428</v>
      </c>
      <c r="C1041" s="83" t="s">
        <v>443</v>
      </c>
      <c r="D1041" s="83">
        <v>2017</v>
      </c>
      <c r="E1041" s="85" t="s">
        <v>598</v>
      </c>
      <c r="F1041" s="11" t="s">
        <v>25</v>
      </c>
      <c r="G1041" s="83" t="s">
        <v>26</v>
      </c>
      <c r="H1041" s="11">
        <v>1</v>
      </c>
      <c r="I1041" s="83" t="s">
        <v>444</v>
      </c>
      <c r="J1041" s="10">
        <v>1.53</v>
      </c>
      <c r="K1041" s="124" t="s">
        <v>445</v>
      </c>
      <c r="L1041" s="83" t="s">
        <v>542</v>
      </c>
      <c r="M1041" s="11"/>
    </row>
    <row r="1042" spans="1:13" x14ac:dyDescent="0.35">
      <c r="A1042" s="83" t="s">
        <v>442</v>
      </c>
      <c r="B1042" s="9" t="s">
        <v>428</v>
      </c>
      <c r="C1042" s="83" t="s">
        <v>443</v>
      </c>
      <c r="D1042" s="83">
        <v>2017</v>
      </c>
      <c r="E1042" s="85" t="s">
        <v>598</v>
      </c>
      <c r="F1042" s="11" t="s">
        <v>25</v>
      </c>
      <c r="G1042" s="83" t="s">
        <v>26</v>
      </c>
      <c r="H1042" s="11">
        <v>1</v>
      </c>
      <c r="I1042" s="83" t="s">
        <v>444</v>
      </c>
      <c r="J1042" s="10">
        <v>2.19</v>
      </c>
      <c r="K1042" s="124" t="s">
        <v>445</v>
      </c>
      <c r="L1042" s="83" t="s">
        <v>542</v>
      </c>
      <c r="M1042" s="11"/>
    </row>
    <row r="1043" spans="1:13" x14ac:dyDescent="0.35">
      <c r="A1043" s="83" t="s">
        <v>442</v>
      </c>
      <c r="B1043" s="9" t="s">
        <v>428</v>
      </c>
      <c r="C1043" s="83" t="s">
        <v>443</v>
      </c>
      <c r="D1043" s="83">
        <v>2017</v>
      </c>
      <c r="E1043" s="85" t="s">
        <v>598</v>
      </c>
      <c r="F1043" s="11" t="s">
        <v>25</v>
      </c>
      <c r="G1043" s="83" t="s">
        <v>26</v>
      </c>
      <c r="H1043" s="11">
        <v>1</v>
      </c>
      <c r="I1043" s="83" t="s">
        <v>444</v>
      </c>
      <c r="J1043" s="10">
        <v>2.15</v>
      </c>
      <c r="K1043" s="124" t="s">
        <v>445</v>
      </c>
      <c r="L1043" s="83" t="s">
        <v>542</v>
      </c>
      <c r="M1043" s="11"/>
    </row>
    <row r="1044" spans="1:13" x14ac:dyDescent="0.35">
      <c r="A1044" s="83" t="s">
        <v>442</v>
      </c>
      <c r="B1044" s="9" t="s">
        <v>428</v>
      </c>
      <c r="C1044" s="83" t="s">
        <v>443</v>
      </c>
      <c r="D1044" s="83">
        <v>2017</v>
      </c>
      <c r="E1044" s="85" t="s">
        <v>598</v>
      </c>
      <c r="F1044" s="11" t="s">
        <v>25</v>
      </c>
      <c r="G1044" s="83" t="s">
        <v>26</v>
      </c>
      <c r="H1044" s="11">
        <v>1</v>
      </c>
      <c r="I1044" s="83" t="s">
        <v>444</v>
      </c>
      <c r="J1044" s="10">
        <v>1.57</v>
      </c>
      <c r="K1044" s="124" t="s">
        <v>445</v>
      </c>
      <c r="L1044" s="83" t="s">
        <v>542</v>
      </c>
      <c r="M1044" s="11"/>
    </row>
    <row r="1045" spans="1:13" x14ac:dyDescent="0.35">
      <c r="A1045" s="83" t="s">
        <v>442</v>
      </c>
      <c r="B1045" s="9" t="s">
        <v>428</v>
      </c>
      <c r="C1045" s="83" t="s">
        <v>443</v>
      </c>
      <c r="D1045" s="83">
        <v>2017</v>
      </c>
      <c r="E1045" s="85" t="s">
        <v>598</v>
      </c>
      <c r="F1045" s="11" t="s">
        <v>25</v>
      </c>
      <c r="G1045" s="83" t="s">
        <v>26</v>
      </c>
      <c r="H1045" s="11">
        <v>1</v>
      </c>
      <c r="I1045" s="83" t="s">
        <v>444</v>
      </c>
      <c r="J1045" s="10">
        <v>1.87</v>
      </c>
      <c r="K1045" s="124" t="s">
        <v>445</v>
      </c>
      <c r="L1045" s="83" t="s">
        <v>542</v>
      </c>
      <c r="M1045" s="11"/>
    </row>
    <row r="1046" spans="1:13" x14ac:dyDescent="0.35">
      <c r="A1046" s="83" t="s">
        <v>442</v>
      </c>
      <c r="B1046" s="9" t="s">
        <v>428</v>
      </c>
      <c r="C1046" s="83" t="s">
        <v>443</v>
      </c>
      <c r="D1046" s="83">
        <v>2017</v>
      </c>
      <c r="E1046" s="85" t="s">
        <v>598</v>
      </c>
      <c r="F1046" s="11" t="s">
        <v>25</v>
      </c>
      <c r="G1046" s="83" t="s">
        <v>26</v>
      </c>
      <c r="H1046" s="11">
        <v>1</v>
      </c>
      <c r="I1046" s="83" t="s">
        <v>444</v>
      </c>
      <c r="J1046" s="10">
        <v>1.49</v>
      </c>
      <c r="K1046" s="124" t="s">
        <v>445</v>
      </c>
      <c r="L1046" s="83" t="s">
        <v>542</v>
      </c>
      <c r="M1046" s="11"/>
    </row>
    <row r="1047" spans="1:13" x14ac:dyDescent="0.35">
      <c r="A1047" s="83" t="s">
        <v>442</v>
      </c>
      <c r="B1047" s="9" t="s">
        <v>428</v>
      </c>
      <c r="C1047" s="83" t="s">
        <v>443</v>
      </c>
      <c r="D1047" s="83">
        <v>2017</v>
      </c>
      <c r="E1047" s="85" t="s">
        <v>598</v>
      </c>
      <c r="F1047" s="11" t="s">
        <v>25</v>
      </c>
      <c r="G1047" s="83" t="s">
        <v>26</v>
      </c>
      <c r="H1047" s="11">
        <v>2</v>
      </c>
      <c r="I1047" s="83" t="s">
        <v>444</v>
      </c>
      <c r="J1047" s="10">
        <v>2.52</v>
      </c>
      <c r="K1047" s="124" t="s">
        <v>445</v>
      </c>
      <c r="L1047" s="83" t="s">
        <v>542</v>
      </c>
      <c r="M1047" s="11"/>
    </row>
    <row r="1048" spans="1:13" x14ac:dyDescent="0.35">
      <c r="A1048" s="83" t="s">
        <v>442</v>
      </c>
      <c r="B1048" s="9" t="s">
        <v>428</v>
      </c>
      <c r="C1048" s="83" t="s">
        <v>443</v>
      </c>
      <c r="D1048" s="83">
        <v>2017</v>
      </c>
      <c r="E1048" s="85" t="s">
        <v>598</v>
      </c>
      <c r="F1048" s="11" t="s">
        <v>25</v>
      </c>
      <c r="G1048" s="83" t="s">
        <v>26</v>
      </c>
      <c r="H1048" s="11">
        <v>2</v>
      </c>
      <c r="I1048" s="83" t="s">
        <v>444</v>
      </c>
      <c r="J1048" s="10">
        <v>1.48</v>
      </c>
      <c r="K1048" s="124" t="s">
        <v>445</v>
      </c>
      <c r="L1048" s="83" t="s">
        <v>542</v>
      </c>
      <c r="M1048" s="11"/>
    </row>
    <row r="1049" spans="1:13" x14ac:dyDescent="0.35">
      <c r="A1049" s="83" t="s">
        <v>442</v>
      </c>
      <c r="B1049" s="9" t="s">
        <v>428</v>
      </c>
      <c r="C1049" s="83" t="s">
        <v>443</v>
      </c>
      <c r="D1049" s="83">
        <v>2017</v>
      </c>
      <c r="E1049" s="85" t="s">
        <v>598</v>
      </c>
      <c r="F1049" s="11" t="s">
        <v>25</v>
      </c>
      <c r="G1049" s="83" t="s">
        <v>26</v>
      </c>
      <c r="H1049" s="11">
        <v>2</v>
      </c>
      <c r="I1049" s="83" t="s">
        <v>444</v>
      </c>
      <c r="J1049" s="10">
        <v>1.94</v>
      </c>
      <c r="K1049" s="124" t="s">
        <v>445</v>
      </c>
      <c r="L1049" s="83" t="s">
        <v>542</v>
      </c>
      <c r="M1049" s="11"/>
    </row>
    <row r="1050" spans="1:13" x14ac:dyDescent="0.35">
      <c r="A1050" s="83" t="s">
        <v>442</v>
      </c>
      <c r="B1050" s="9" t="s">
        <v>428</v>
      </c>
      <c r="C1050" s="83" t="s">
        <v>443</v>
      </c>
      <c r="D1050" s="83">
        <v>2017</v>
      </c>
      <c r="E1050" s="85" t="s">
        <v>598</v>
      </c>
      <c r="F1050" s="11" t="s">
        <v>25</v>
      </c>
      <c r="G1050" s="83" t="s">
        <v>26</v>
      </c>
      <c r="H1050" s="11">
        <v>2</v>
      </c>
      <c r="I1050" s="83" t="s">
        <v>444</v>
      </c>
      <c r="J1050" s="10">
        <v>1.97</v>
      </c>
      <c r="K1050" s="124" t="s">
        <v>445</v>
      </c>
      <c r="L1050" s="83" t="s">
        <v>542</v>
      </c>
      <c r="M1050" s="11"/>
    </row>
    <row r="1051" spans="1:13" x14ac:dyDescent="0.35">
      <c r="A1051" s="83" t="s">
        <v>442</v>
      </c>
      <c r="B1051" s="9" t="s">
        <v>428</v>
      </c>
      <c r="C1051" s="83" t="s">
        <v>443</v>
      </c>
      <c r="D1051" s="83">
        <v>2017</v>
      </c>
      <c r="E1051" s="85" t="s">
        <v>598</v>
      </c>
      <c r="F1051" s="11" t="s">
        <v>25</v>
      </c>
      <c r="G1051" s="83" t="s">
        <v>26</v>
      </c>
      <c r="H1051" s="11">
        <v>2</v>
      </c>
      <c r="I1051" s="83" t="s">
        <v>444</v>
      </c>
      <c r="J1051" s="10">
        <v>1.65</v>
      </c>
      <c r="K1051" s="124" t="s">
        <v>445</v>
      </c>
      <c r="L1051" s="83" t="s">
        <v>542</v>
      </c>
      <c r="M1051" s="11"/>
    </row>
    <row r="1052" spans="1:13" x14ac:dyDescent="0.35">
      <c r="A1052" s="83" t="s">
        <v>442</v>
      </c>
      <c r="B1052" s="9" t="s">
        <v>428</v>
      </c>
      <c r="C1052" s="83" t="s">
        <v>443</v>
      </c>
      <c r="D1052" s="83">
        <v>2017</v>
      </c>
      <c r="E1052" s="85" t="s">
        <v>601</v>
      </c>
      <c r="F1052" s="11" t="s">
        <v>21</v>
      </c>
      <c r="G1052" s="83" t="s">
        <v>22</v>
      </c>
      <c r="H1052" s="11">
        <v>1</v>
      </c>
      <c r="I1052" s="83" t="s">
        <v>444</v>
      </c>
      <c r="J1052" s="10">
        <v>2.29</v>
      </c>
      <c r="K1052" s="124" t="s">
        <v>445</v>
      </c>
      <c r="L1052" s="83" t="s">
        <v>542</v>
      </c>
      <c r="M1052" s="11"/>
    </row>
    <row r="1053" spans="1:13" x14ac:dyDescent="0.35">
      <c r="A1053" s="83" t="s">
        <v>442</v>
      </c>
      <c r="B1053" s="9" t="s">
        <v>428</v>
      </c>
      <c r="C1053" s="83" t="s">
        <v>443</v>
      </c>
      <c r="D1053" s="83">
        <v>2017</v>
      </c>
      <c r="E1053" s="85" t="s">
        <v>601</v>
      </c>
      <c r="F1053" s="11" t="s">
        <v>21</v>
      </c>
      <c r="G1053" s="83" t="s">
        <v>22</v>
      </c>
      <c r="H1053" s="11">
        <v>1</v>
      </c>
      <c r="I1053" s="83" t="s">
        <v>444</v>
      </c>
      <c r="J1053" s="10">
        <v>1.71</v>
      </c>
      <c r="K1053" s="124" t="s">
        <v>445</v>
      </c>
      <c r="L1053" s="83" t="s">
        <v>542</v>
      </c>
      <c r="M1053" s="11"/>
    </row>
    <row r="1054" spans="1:13" x14ac:dyDescent="0.35">
      <c r="A1054" s="83" t="s">
        <v>442</v>
      </c>
      <c r="B1054" s="9" t="s">
        <v>428</v>
      </c>
      <c r="C1054" s="83" t="s">
        <v>443</v>
      </c>
      <c r="D1054" s="83">
        <v>2017</v>
      </c>
      <c r="E1054" s="85" t="s">
        <v>601</v>
      </c>
      <c r="F1054" s="11" t="s">
        <v>21</v>
      </c>
      <c r="G1054" s="83" t="s">
        <v>22</v>
      </c>
      <c r="H1054" s="11">
        <v>1</v>
      </c>
      <c r="I1054" s="83" t="s">
        <v>444</v>
      </c>
      <c r="J1054" s="10">
        <v>1.38</v>
      </c>
      <c r="K1054" s="124" t="s">
        <v>445</v>
      </c>
      <c r="L1054" s="83" t="s">
        <v>542</v>
      </c>
      <c r="M1054" s="11"/>
    </row>
    <row r="1055" spans="1:13" x14ac:dyDescent="0.35">
      <c r="A1055" s="83" t="s">
        <v>442</v>
      </c>
      <c r="B1055" s="9" t="s">
        <v>428</v>
      </c>
      <c r="C1055" s="83" t="s">
        <v>443</v>
      </c>
      <c r="D1055" s="83">
        <v>2017</v>
      </c>
      <c r="E1055" s="85" t="s">
        <v>601</v>
      </c>
      <c r="F1055" s="11" t="s">
        <v>21</v>
      </c>
      <c r="G1055" s="83" t="s">
        <v>22</v>
      </c>
      <c r="H1055" s="11">
        <v>1</v>
      </c>
      <c r="I1055" s="83" t="s">
        <v>444</v>
      </c>
      <c r="J1055" s="10">
        <v>1.72</v>
      </c>
      <c r="K1055" s="124" t="s">
        <v>445</v>
      </c>
      <c r="L1055" s="83" t="s">
        <v>542</v>
      </c>
      <c r="M1055" s="11"/>
    </row>
    <row r="1056" spans="1:13" x14ac:dyDescent="0.35">
      <c r="A1056" s="83" t="s">
        <v>442</v>
      </c>
      <c r="B1056" s="9" t="s">
        <v>428</v>
      </c>
      <c r="C1056" s="83" t="s">
        <v>443</v>
      </c>
      <c r="D1056" s="83">
        <v>2017</v>
      </c>
      <c r="E1056" s="85" t="s">
        <v>601</v>
      </c>
      <c r="F1056" s="11" t="s">
        <v>21</v>
      </c>
      <c r="G1056" s="83" t="s">
        <v>22</v>
      </c>
      <c r="H1056" s="11">
        <v>1</v>
      </c>
      <c r="I1056" s="83" t="s">
        <v>444</v>
      </c>
      <c r="J1056" s="10">
        <v>1.53</v>
      </c>
      <c r="K1056" s="124" t="s">
        <v>445</v>
      </c>
      <c r="L1056" s="83" t="s">
        <v>542</v>
      </c>
      <c r="M1056" s="11"/>
    </row>
    <row r="1057" spans="1:13" x14ac:dyDescent="0.35">
      <c r="A1057" s="83" t="s">
        <v>442</v>
      </c>
      <c r="B1057" s="9" t="s">
        <v>428</v>
      </c>
      <c r="C1057" s="83" t="s">
        <v>443</v>
      </c>
      <c r="D1057" s="83">
        <v>2017</v>
      </c>
      <c r="E1057" s="85" t="s">
        <v>601</v>
      </c>
      <c r="F1057" s="11" t="s">
        <v>21</v>
      </c>
      <c r="G1057" s="83" t="s">
        <v>22</v>
      </c>
      <c r="H1057" s="11">
        <v>1</v>
      </c>
      <c r="I1057" s="83" t="s">
        <v>444</v>
      </c>
      <c r="J1057" s="10">
        <v>2.23</v>
      </c>
      <c r="K1057" s="124" t="s">
        <v>445</v>
      </c>
      <c r="L1057" s="83" t="s">
        <v>542</v>
      </c>
      <c r="M1057" s="11"/>
    </row>
    <row r="1058" spans="1:13" x14ac:dyDescent="0.35">
      <c r="A1058" s="83" t="s">
        <v>442</v>
      </c>
      <c r="B1058" s="9" t="s">
        <v>428</v>
      </c>
      <c r="C1058" s="83" t="s">
        <v>443</v>
      </c>
      <c r="D1058" s="83">
        <v>2017</v>
      </c>
      <c r="E1058" s="85" t="s">
        <v>601</v>
      </c>
      <c r="F1058" s="11" t="s">
        <v>21</v>
      </c>
      <c r="G1058" s="83" t="s">
        <v>22</v>
      </c>
      <c r="H1058" s="11">
        <v>2</v>
      </c>
      <c r="I1058" s="83" t="s">
        <v>444</v>
      </c>
      <c r="J1058" s="10">
        <v>2.42</v>
      </c>
      <c r="K1058" s="124" t="s">
        <v>445</v>
      </c>
      <c r="L1058" s="83" t="s">
        <v>542</v>
      </c>
      <c r="M1058" s="11"/>
    </row>
    <row r="1059" spans="1:13" x14ac:dyDescent="0.35">
      <c r="A1059" s="83" t="s">
        <v>442</v>
      </c>
      <c r="B1059" s="9" t="s">
        <v>428</v>
      </c>
      <c r="C1059" s="83" t="s">
        <v>443</v>
      </c>
      <c r="D1059" s="83">
        <v>2017</v>
      </c>
      <c r="E1059" s="85" t="s">
        <v>601</v>
      </c>
      <c r="F1059" s="11" t="s">
        <v>21</v>
      </c>
      <c r="G1059" s="83" t="s">
        <v>22</v>
      </c>
      <c r="H1059" s="11">
        <v>2</v>
      </c>
      <c r="I1059" s="83" t="s">
        <v>444</v>
      </c>
      <c r="J1059" s="10">
        <v>1.89</v>
      </c>
      <c r="K1059" s="124" t="s">
        <v>445</v>
      </c>
      <c r="L1059" s="83" t="s">
        <v>542</v>
      </c>
      <c r="M1059" s="11"/>
    </row>
    <row r="1060" spans="1:13" x14ac:dyDescent="0.35">
      <c r="A1060" s="83" t="s">
        <v>442</v>
      </c>
      <c r="B1060" s="9" t="s">
        <v>428</v>
      </c>
      <c r="C1060" s="83" t="s">
        <v>443</v>
      </c>
      <c r="D1060" s="83">
        <v>2017</v>
      </c>
      <c r="E1060" s="85" t="s">
        <v>601</v>
      </c>
      <c r="F1060" s="11" t="s">
        <v>21</v>
      </c>
      <c r="G1060" s="83" t="s">
        <v>22</v>
      </c>
      <c r="H1060" s="11">
        <v>2</v>
      </c>
      <c r="I1060" s="83" t="s">
        <v>444</v>
      </c>
      <c r="J1060" s="10">
        <v>2</v>
      </c>
      <c r="K1060" s="124" t="s">
        <v>445</v>
      </c>
      <c r="L1060" s="83" t="s">
        <v>542</v>
      </c>
      <c r="M1060" s="11"/>
    </row>
    <row r="1061" spans="1:13" x14ac:dyDescent="0.35">
      <c r="A1061" s="83" t="s">
        <v>442</v>
      </c>
      <c r="B1061" s="9" t="s">
        <v>428</v>
      </c>
      <c r="C1061" s="83" t="s">
        <v>443</v>
      </c>
      <c r="D1061" s="83">
        <v>2017</v>
      </c>
      <c r="E1061" s="85" t="s">
        <v>601</v>
      </c>
      <c r="F1061" s="11" t="s">
        <v>21</v>
      </c>
      <c r="G1061" s="83" t="s">
        <v>22</v>
      </c>
      <c r="H1061" s="11">
        <v>2</v>
      </c>
      <c r="I1061" s="83" t="s">
        <v>444</v>
      </c>
      <c r="J1061" s="10">
        <v>2.06</v>
      </c>
      <c r="K1061" s="124" t="s">
        <v>445</v>
      </c>
      <c r="L1061" s="83" t="s">
        <v>542</v>
      </c>
      <c r="M1061" s="11"/>
    </row>
    <row r="1062" spans="1:13" x14ac:dyDescent="0.35">
      <c r="A1062" s="83" t="s">
        <v>442</v>
      </c>
      <c r="B1062" s="9" t="s">
        <v>428</v>
      </c>
      <c r="C1062" s="83" t="s">
        <v>443</v>
      </c>
      <c r="D1062" s="83">
        <v>2017</v>
      </c>
      <c r="E1062" s="85" t="s">
        <v>601</v>
      </c>
      <c r="F1062" s="11" t="s">
        <v>21</v>
      </c>
      <c r="G1062" s="83" t="s">
        <v>22</v>
      </c>
      <c r="H1062" s="11">
        <v>2</v>
      </c>
      <c r="I1062" s="83" t="s">
        <v>444</v>
      </c>
      <c r="J1062" s="10">
        <v>1.97</v>
      </c>
      <c r="K1062" s="124" t="s">
        <v>445</v>
      </c>
      <c r="L1062" s="83" t="s">
        <v>542</v>
      </c>
      <c r="M1062" s="11"/>
    </row>
    <row r="1063" spans="1:13" x14ac:dyDescent="0.35">
      <c r="A1063" s="83" t="s">
        <v>442</v>
      </c>
      <c r="B1063" s="9" t="s">
        <v>428</v>
      </c>
      <c r="C1063" s="83" t="s">
        <v>443</v>
      </c>
      <c r="D1063" s="83">
        <v>2017</v>
      </c>
      <c r="E1063" s="85" t="s">
        <v>601</v>
      </c>
      <c r="F1063" s="11" t="s">
        <v>21</v>
      </c>
      <c r="G1063" s="83" t="s">
        <v>22</v>
      </c>
      <c r="H1063" s="11">
        <v>2</v>
      </c>
      <c r="I1063" s="83" t="s">
        <v>444</v>
      </c>
      <c r="J1063" s="10">
        <v>1.77</v>
      </c>
      <c r="K1063" s="124" t="s">
        <v>445</v>
      </c>
      <c r="L1063" s="83" t="s">
        <v>542</v>
      </c>
      <c r="M1063" s="11"/>
    </row>
    <row r="1064" spans="1:13" x14ac:dyDescent="0.35">
      <c r="A1064" s="83" t="s">
        <v>442</v>
      </c>
      <c r="B1064" s="9" t="s">
        <v>428</v>
      </c>
      <c r="C1064" s="83" t="s">
        <v>443</v>
      </c>
      <c r="D1064" s="83">
        <v>2017</v>
      </c>
      <c r="E1064" s="85" t="s">
        <v>597</v>
      </c>
      <c r="F1064" s="11" t="s">
        <v>29</v>
      </c>
      <c r="G1064" s="83" t="s">
        <v>30</v>
      </c>
      <c r="H1064" s="11">
        <v>1</v>
      </c>
      <c r="I1064" s="83" t="s">
        <v>444</v>
      </c>
      <c r="J1064" s="10">
        <v>2.21</v>
      </c>
      <c r="K1064" s="124" t="s">
        <v>445</v>
      </c>
      <c r="L1064" s="83" t="s">
        <v>542</v>
      </c>
      <c r="M1064" s="11"/>
    </row>
    <row r="1065" spans="1:13" x14ac:dyDescent="0.35">
      <c r="A1065" s="83" t="s">
        <v>442</v>
      </c>
      <c r="B1065" s="9" t="s">
        <v>428</v>
      </c>
      <c r="C1065" s="83" t="s">
        <v>443</v>
      </c>
      <c r="D1065" s="83">
        <v>2017</v>
      </c>
      <c r="E1065" s="85" t="s">
        <v>597</v>
      </c>
      <c r="F1065" s="11" t="s">
        <v>29</v>
      </c>
      <c r="G1065" s="83" t="s">
        <v>30</v>
      </c>
      <c r="H1065" s="11">
        <v>1</v>
      </c>
      <c r="I1065" s="83" t="s">
        <v>444</v>
      </c>
      <c r="J1065" s="10">
        <v>2.4</v>
      </c>
      <c r="K1065" s="124" t="s">
        <v>445</v>
      </c>
      <c r="L1065" s="83" t="s">
        <v>542</v>
      </c>
      <c r="M1065" s="11"/>
    </row>
    <row r="1066" spans="1:13" x14ac:dyDescent="0.35">
      <c r="A1066" s="83" t="s">
        <v>442</v>
      </c>
      <c r="B1066" s="9" t="s">
        <v>428</v>
      </c>
      <c r="C1066" s="83" t="s">
        <v>443</v>
      </c>
      <c r="D1066" s="83">
        <v>2017</v>
      </c>
      <c r="E1066" s="85" t="s">
        <v>597</v>
      </c>
      <c r="F1066" s="11" t="s">
        <v>29</v>
      </c>
      <c r="G1066" s="83" t="s">
        <v>30</v>
      </c>
      <c r="H1066" s="11">
        <v>1</v>
      </c>
      <c r="I1066" s="83" t="s">
        <v>444</v>
      </c>
      <c r="J1066" s="10">
        <v>1.94</v>
      </c>
      <c r="K1066" s="124" t="s">
        <v>445</v>
      </c>
      <c r="L1066" s="83" t="s">
        <v>542</v>
      </c>
      <c r="M1066" s="11"/>
    </row>
    <row r="1067" spans="1:13" x14ac:dyDescent="0.35">
      <c r="A1067" s="83" t="s">
        <v>442</v>
      </c>
      <c r="B1067" s="9" t="s">
        <v>428</v>
      </c>
      <c r="C1067" s="83" t="s">
        <v>443</v>
      </c>
      <c r="D1067" s="83">
        <v>2017</v>
      </c>
      <c r="E1067" s="85" t="s">
        <v>597</v>
      </c>
      <c r="F1067" s="11" t="s">
        <v>29</v>
      </c>
      <c r="G1067" s="83" t="s">
        <v>30</v>
      </c>
      <c r="H1067" s="11">
        <v>1</v>
      </c>
      <c r="I1067" s="83" t="s">
        <v>444</v>
      </c>
      <c r="J1067" s="10">
        <v>1.79</v>
      </c>
      <c r="K1067" s="124" t="s">
        <v>445</v>
      </c>
      <c r="L1067" s="83" t="s">
        <v>542</v>
      </c>
      <c r="M1067" s="11"/>
    </row>
    <row r="1068" spans="1:13" x14ac:dyDescent="0.35">
      <c r="A1068" s="83" t="s">
        <v>442</v>
      </c>
      <c r="B1068" s="9" t="s">
        <v>428</v>
      </c>
      <c r="C1068" s="83" t="s">
        <v>443</v>
      </c>
      <c r="D1068" s="83">
        <v>2017</v>
      </c>
      <c r="E1068" s="85" t="s">
        <v>597</v>
      </c>
      <c r="F1068" s="11" t="s">
        <v>29</v>
      </c>
      <c r="G1068" s="83" t="s">
        <v>30</v>
      </c>
      <c r="H1068" s="11">
        <v>1</v>
      </c>
      <c r="I1068" s="83" t="s">
        <v>444</v>
      </c>
      <c r="J1068" s="10">
        <v>1.57</v>
      </c>
      <c r="K1068" s="124" t="s">
        <v>445</v>
      </c>
      <c r="L1068" s="83" t="s">
        <v>542</v>
      </c>
      <c r="M1068" s="11"/>
    </row>
    <row r="1069" spans="1:13" x14ac:dyDescent="0.35">
      <c r="A1069" s="83" t="s">
        <v>442</v>
      </c>
      <c r="B1069" s="9" t="s">
        <v>428</v>
      </c>
      <c r="C1069" s="83" t="s">
        <v>443</v>
      </c>
      <c r="D1069" s="83">
        <v>2017</v>
      </c>
      <c r="E1069" s="85" t="s">
        <v>597</v>
      </c>
      <c r="F1069" s="11" t="s">
        <v>29</v>
      </c>
      <c r="G1069" s="83" t="s">
        <v>30</v>
      </c>
      <c r="H1069" s="11">
        <v>1</v>
      </c>
      <c r="I1069" s="83" t="s">
        <v>444</v>
      </c>
      <c r="J1069" s="10">
        <v>1.67</v>
      </c>
      <c r="K1069" s="124" t="s">
        <v>445</v>
      </c>
      <c r="L1069" s="83" t="s">
        <v>542</v>
      </c>
      <c r="M1069" s="11"/>
    </row>
    <row r="1070" spans="1:13" x14ac:dyDescent="0.35">
      <c r="A1070" s="83" t="s">
        <v>442</v>
      </c>
      <c r="B1070" s="9" t="s">
        <v>428</v>
      </c>
      <c r="C1070" s="83" t="s">
        <v>443</v>
      </c>
      <c r="D1070" s="83">
        <v>2017</v>
      </c>
      <c r="E1070" s="85" t="s">
        <v>597</v>
      </c>
      <c r="F1070" s="11" t="s">
        <v>29</v>
      </c>
      <c r="G1070" s="83" t="s">
        <v>30</v>
      </c>
      <c r="H1070" s="11">
        <v>2</v>
      </c>
      <c r="I1070" s="83" t="s">
        <v>444</v>
      </c>
      <c r="J1070" s="10">
        <v>1.79</v>
      </c>
      <c r="K1070" s="124" t="s">
        <v>445</v>
      </c>
      <c r="L1070" s="83" t="s">
        <v>542</v>
      </c>
      <c r="M1070" s="11"/>
    </row>
    <row r="1071" spans="1:13" x14ac:dyDescent="0.35">
      <c r="A1071" s="83" t="s">
        <v>442</v>
      </c>
      <c r="B1071" s="9" t="s">
        <v>428</v>
      </c>
      <c r="C1071" s="83" t="s">
        <v>443</v>
      </c>
      <c r="D1071" s="83">
        <v>2017</v>
      </c>
      <c r="E1071" s="85" t="s">
        <v>597</v>
      </c>
      <c r="F1071" s="11" t="s">
        <v>29</v>
      </c>
      <c r="G1071" s="83" t="s">
        <v>30</v>
      </c>
      <c r="H1071" s="11">
        <v>2</v>
      </c>
      <c r="I1071" s="83" t="s">
        <v>444</v>
      </c>
      <c r="J1071" s="10">
        <v>2.17</v>
      </c>
      <c r="K1071" s="124" t="s">
        <v>445</v>
      </c>
      <c r="L1071" s="83" t="s">
        <v>542</v>
      </c>
      <c r="M1071" s="11"/>
    </row>
    <row r="1072" spans="1:13" x14ac:dyDescent="0.35">
      <c r="A1072" s="83" t="s">
        <v>442</v>
      </c>
      <c r="B1072" s="9" t="s">
        <v>428</v>
      </c>
      <c r="C1072" s="83" t="s">
        <v>443</v>
      </c>
      <c r="D1072" s="83">
        <v>2017</v>
      </c>
      <c r="E1072" s="85" t="s">
        <v>597</v>
      </c>
      <c r="F1072" s="11" t="s">
        <v>29</v>
      </c>
      <c r="G1072" s="83" t="s">
        <v>30</v>
      </c>
      <c r="H1072" s="11">
        <v>2</v>
      </c>
      <c r="I1072" s="83" t="s">
        <v>444</v>
      </c>
      <c r="J1072" s="10">
        <v>1.52</v>
      </c>
      <c r="K1072" s="124" t="s">
        <v>445</v>
      </c>
      <c r="L1072" s="83" t="s">
        <v>542</v>
      </c>
      <c r="M1072" s="11"/>
    </row>
    <row r="1073" spans="1:13" x14ac:dyDescent="0.35">
      <c r="A1073" s="83" t="s">
        <v>442</v>
      </c>
      <c r="B1073" s="9" t="s">
        <v>428</v>
      </c>
      <c r="C1073" s="83" t="s">
        <v>443</v>
      </c>
      <c r="D1073" s="83">
        <v>2017</v>
      </c>
      <c r="E1073" s="85" t="s">
        <v>597</v>
      </c>
      <c r="F1073" s="11" t="s">
        <v>29</v>
      </c>
      <c r="G1073" s="83" t="s">
        <v>30</v>
      </c>
      <c r="H1073" s="11">
        <v>2</v>
      </c>
      <c r="I1073" s="83" t="s">
        <v>444</v>
      </c>
      <c r="J1073" s="10">
        <v>2.2799999999999998</v>
      </c>
      <c r="K1073" s="124" t="s">
        <v>445</v>
      </c>
      <c r="L1073" s="83" t="s">
        <v>542</v>
      </c>
      <c r="M1073" s="11"/>
    </row>
    <row r="1074" spans="1:13" x14ac:dyDescent="0.35">
      <c r="A1074" s="83" t="s">
        <v>442</v>
      </c>
      <c r="B1074" s="9" t="s">
        <v>428</v>
      </c>
      <c r="C1074" s="83" t="s">
        <v>443</v>
      </c>
      <c r="D1074" s="83">
        <v>2017</v>
      </c>
      <c r="E1074" s="85" t="s">
        <v>597</v>
      </c>
      <c r="F1074" s="11" t="s">
        <v>29</v>
      </c>
      <c r="G1074" s="83" t="s">
        <v>30</v>
      </c>
      <c r="H1074" s="11">
        <v>2</v>
      </c>
      <c r="I1074" s="83" t="s">
        <v>444</v>
      </c>
      <c r="J1074" s="10">
        <v>1.46</v>
      </c>
      <c r="K1074" s="124" t="s">
        <v>445</v>
      </c>
      <c r="L1074" s="83" t="s">
        <v>542</v>
      </c>
      <c r="M1074" s="11"/>
    </row>
    <row r="1075" spans="1:13" x14ac:dyDescent="0.35">
      <c r="A1075" s="83" t="s">
        <v>442</v>
      </c>
      <c r="B1075" s="9" t="s">
        <v>428</v>
      </c>
      <c r="C1075" s="83" t="s">
        <v>443</v>
      </c>
      <c r="D1075" s="83">
        <v>2017</v>
      </c>
      <c r="E1075" s="85" t="s">
        <v>597</v>
      </c>
      <c r="F1075" s="11" t="s">
        <v>29</v>
      </c>
      <c r="G1075" s="83" t="s">
        <v>30</v>
      </c>
      <c r="H1075" s="11">
        <v>2</v>
      </c>
      <c r="I1075" s="83" t="s">
        <v>444</v>
      </c>
      <c r="J1075" s="10">
        <v>1.43</v>
      </c>
      <c r="K1075" s="124" t="s">
        <v>445</v>
      </c>
      <c r="L1075" s="83" t="s">
        <v>542</v>
      </c>
      <c r="M1075" s="11"/>
    </row>
    <row r="1076" spans="1:13" x14ac:dyDescent="0.35">
      <c r="A1076" s="83" t="s">
        <v>442</v>
      </c>
      <c r="B1076" s="9" t="s">
        <v>428</v>
      </c>
      <c r="C1076" s="83" t="s">
        <v>443</v>
      </c>
      <c r="D1076" s="83">
        <v>2017</v>
      </c>
      <c r="E1076" s="85" t="s">
        <v>596</v>
      </c>
      <c r="F1076" s="11" t="s">
        <v>27</v>
      </c>
      <c r="G1076" s="83" t="s">
        <v>28</v>
      </c>
      <c r="H1076" s="11">
        <v>1</v>
      </c>
      <c r="I1076" s="83" t="s">
        <v>444</v>
      </c>
      <c r="J1076" s="10">
        <v>1.82</v>
      </c>
      <c r="K1076" s="124" t="s">
        <v>445</v>
      </c>
      <c r="L1076" s="83" t="s">
        <v>542</v>
      </c>
      <c r="M1076" s="11"/>
    </row>
    <row r="1077" spans="1:13" x14ac:dyDescent="0.35">
      <c r="A1077" s="83" t="s">
        <v>442</v>
      </c>
      <c r="B1077" s="9" t="s">
        <v>428</v>
      </c>
      <c r="C1077" s="83" t="s">
        <v>443</v>
      </c>
      <c r="D1077" s="83">
        <v>2017</v>
      </c>
      <c r="E1077" s="85" t="s">
        <v>596</v>
      </c>
      <c r="F1077" s="11" t="s">
        <v>27</v>
      </c>
      <c r="G1077" s="83" t="s">
        <v>28</v>
      </c>
      <c r="H1077" s="11">
        <v>1</v>
      </c>
      <c r="I1077" s="83" t="s">
        <v>444</v>
      </c>
      <c r="J1077" s="10">
        <v>2.2599999999999998</v>
      </c>
      <c r="K1077" s="124" t="s">
        <v>445</v>
      </c>
      <c r="L1077" s="83" t="s">
        <v>542</v>
      </c>
      <c r="M1077" s="11"/>
    </row>
    <row r="1078" spans="1:13" x14ac:dyDescent="0.35">
      <c r="A1078" s="83" t="s">
        <v>442</v>
      </c>
      <c r="B1078" s="9" t="s">
        <v>428</v>
      </c>
      <c r="C1078" s="83" t="s">
        <v>443</v>
      </c>
      <c r="D1078" s="83">
        <v>2017</v>
      </c>
      <c r="E1078" s="85" t="s">
        <v>596</v>
      </c>
      <c r="F1078" s="11" t="s">
        <v>27</v>
      </c>
      <c r="G1078" s="83" t="s">
        <v>28</v>
      </c>
      <c r="H1078" s="11">
        <v>1</v>
      </c>
      <c r="I1078" s="83" t="s">
        <v>444</v>
      </c>
      <c r="J1078" s="10">
        <v>2.4</v>
      </c>
      <c r="K1078" s="124" t="s">
        <v>445</v>
      </c>
      <c r="L1078" s="83" t="s">
        <v>542</v>
      </c>
      <c r="M1078" s="11"/>
    </row>
    <row r="1079" spans="1:13" x14ac:dyDescent="0.35">
      <c r="A1079" s="83" t="s">
        <v>442</v>
      </c>
      <c r="B1079" s="9" t="s">
        <v>428</v>
      </c>
      <c r="C1079" s="83" t="s">
        <v>443</v>
      </c>
      <c r="D1079" s="83">
        <v>2017</v>
      </c>
      <c r="E1079" s="85" t="s">
        <v>596</v>
      </c>
      <c r="F1079" s="11" t="s">
        <v>27</v>
      </c>
      <c r="G1079" s="83" t="s">
        <v>28</v>
      </c>
      <c r="H1079" s="11">
        <v>1</v>
      </c>
      <c r="I1079" s="83" t="s">
        <v>444</v>
      </c>
      <c r="J1079" s="10">
        <v>1.81</v>
      </c>
      <c r="K1079" s="124" t="s">
        <v>445</v>
      </c>
      <c r="L1079" s="83" t="s">
        <v>542</v>
      </c>
      <c r="M1079" s="11"/>
    </row>
    <row r="1080" spans="1:13" x14ac:dyDescent="0.35">
      <c r="A1080" s="83" t="s">
        <v>442</v>
      </c>
      <c r="B1080" s="9" t="s">
        <v>428</v>
      </c>
      <c r="C1080" s="83" t="s">
        <v>443</v>
      </c>
      <c r="D1080" s="83">
        <v>2017</v>
      </c>
      <c r="E1080" s="85" t="s">
        <v>596</v>
      </c>
      <c r="F1080" s="11" t="s">
        <v>27</v>
      </c>
      <c r="G1080" s="83" t="s">
        <v>28</v>
      </c>
      <c r="H1080" s="11">
        <v>1</v>
      </c>
      <c r="I1080" s="83" t="s">
        <v>444</v>
      </c>
      <c r="J1080" s="10">
        <v>2.58</v>
      </c>
      <c r="K1080" s="124" t="s">
        <v>445</v>
      </c>
      <c r="L1080" s="83" t="s">
        <v>542</v>
      </c>
      <c r="M1080" s="11"/>
    </row>
    <row r="1081" spans="1:13" x14ac:dyDescent="0.35">
      <c r="A1081" s="83" t="s">
        <v>442</v>
      </c>
      <c r="B1081" s="9" t="s">
        <v>428</v>
      </c>
      <c r="C1081" s="83" t="s">
        <v>443</v>
      </c>
      <c r="D1081" s="83">
        <v>2017</v>
      </c>
      <c r="E1081" s="85" t="s">
        <v>596</v>
      </c>
      <c r="F1081" s="11" t="s">
        <v>27</v>
      </c>
      <c r="G1081" s="83" t="s">
        <v>28</v>
      </c>
      <c r="H1081" s="11">
        <v>1</v>
      </c>
      <c r="I1081" s="83" t="s">
        <v>444</v>
      </c>
      <c r="J1081" s="10">
        <v>2.0099999999999998</v>
      </c>
      <c r="K1081" s="124" t="s">
        <v>445</v>
      </c>
      <c r="L1081" s="83" t="s">
        <v>542</v>
      </c>
      <c r="M1081" s="11"/>
    </row>
    <row r="1082" spans="1:13" x14ac:dyDescent="0.35">
      <c r="A1082" s="83" t="s">
        <v>442</v>
      </c>
      <c r="B1082" s="9" t="s">
        <v>428</v>
      </c>
      <c r="C1082" s="83" t="s">
        <v>443</v>
      </c>
      <c r="D1082" s="83">
        <v>2017</v>
      </c>
      <c r="E1082" s="85" t="s">
        <v>596</v>
      </c>
      <c r="F1082" s="11" t="s">
        <v>27</v>
      </c>
      <c r="G1082" s="83" t="s">
        <v>28</v>
      </c>
      <c r="H1082" s="11">
        <v>2</v>
      </c>
      <c r="I1082" s="83" t="s">
        <v>444</v>
      </c>
      <c r="J1082" s="10">
        <v>2.31</v>
      </c>
      <c r="K1082" s="124" t="s">
        <v>445</v>
      </c>
      <c r="L1082" s="83" t="s">
        <v>542</v>
      </c>
      <c r="M1082" s="11"/>
    </row>
    <row r="1083" spans="1:13" x14ac:dyDescent="0.35">
      <c r="A1083" s="83" t="s">
        <v>442</v>
      </c>
      <c r="B1083" s="9" t="s">
        <v>428</v>
      </c>
      <c r="C1083" s="83" t="s">
        <v>443</v>
      </c>
      <c r="D1083" s="83">
        <v>2017</v>
      </c>
      <c r="E1083" s="85" t="s">
        <v>596</v>
      </c>
      <c r="F1083" s="11" t="s">
        <v>27</v>
      </c>
      <c r="G1083" s="83" t="s">
        <v>28</v>
      </c>
      <c r="H1083" s="11">
        <v>2</v>
      </c>
      <c r="I1083" s="83" t="s">
        <v>444</v>
      </c>
      <c r="J1083" s="10">
        <v>2.2799999999999998</v>
      </c>
      <c r="K1083" s="124" t="s">
        <v>445</v>
      </c>
      <c r="L1083" s="83" t="s">
        <v>542</v>
      </c>
      <c r="M1083" s="11"/>
    </row>
    <row r="1084" spans="1:13" x14ac:dyDescent="0.35">
      <c r="A1084" s="83" t="s">
        <v>442</v>
      </c>
      <c r="B1084" s="9" t="s">
        <v>428</v>
      </c>
      <c r="C1084" s="83" t="s">
        <v>443</v>
      </c>
      <c r="D1084" s="83">
        <v>2017</v>
      </c>
      <c r="E1084" s="85" t="s">
        <v>596</v>
      </c>
      <c r="F1084" s="11" t="s">
        <v>27</v>
      </c>
      <c r="G1084" s="83" t="s">
        <v>28</v>
      </c>
      <c r="H1084" s="11">
        <v>2</v>
      </c>
      <c r="I1084" s="83" t="s">
        <v>444</v>
      </c>
      <c r="J1084" s="10">
        <v>2.7</v>
      </c>
      <c r="K1084" s="124" t="s">
        <v>445</v>
      </c>
      <c r="L1084" s="83" t="s">
        <v>542</v>
      </c>
      <c r="M1084" s="11"/>
    </row>
    <row r="1085" spans="1:13" x14ac:dyDescent="0.35">
      <c r="A1085" s="83" t="s">
        <v>442</v>
      </c>
      <c r="B1085" s="9" t="s">
        <v>428</v>
      </c>
      <c r="C1085" s="83" t="s">
        <v>443</v>
      </c>
      <c r="D1085" s="83">
        <v>2017</v>
      </c>
      <c r="E1085" s="85" t="s">
        <v>596</v>
      </c>
      <c r="F1085" s="11" t="s">
        <v>27</v>
      </c>
      <c r="G1085" s="83" t="s">
        <v>28</v>
      </c>
      <c r="H1085" s="11">
        <v>2</v>
      </c>
      <c r="I1085" s="83" t="s">
        <v>444</v>
      </c>
      <c r="J1085" s="10">
        <v>2.2799999999999998</v>
      </c>
      <c r="K1085" s="124" t="s">
        <v>445</v>
      </c>
      <c r="L1085" s="83" t="s">
        <v>542</v>
      </c>
      <c r="M1085" s="11"/>
    </row>
    <row r="1086" spans="1:13" x14ac:dyDescent="0.35">
      <c r="A1086" s="83" t="s">
        <v>442</v>
      </c>
      <c r="B1086" s="9" t="s">
        <v>428</v>
      </c>
      <c r="C1086" s="83" t="s">
        <v>443</v>
      </c>
      <c r="D1086" s="83">
        <v>2017</v>
      </c>
      <c r="E1086" s="85" t="s">
        <v>596</v>
      </c>
      <c r="F1086" s="11" t="s">
        <v>27</v>
      </c>
      <c r="G1086" s="83" t="s">
        <v>28</v>
      </c>
      <c r="H1086" s="11">
        <v>2</v>
      </c>
      <c r="I1086" s="83" t="s">
        <v>444</v>
      </c>
      <c r="J1086" s="10">
        <v>2.5499999999999998</v>
      </c>
      <c r="K1086" s="124" t="s">
        <v>445</v>
      </c>
      <c r="L1086" s="83" t="s">
        <v>542</v>
      </c>
      <c r="M1086" s="11"/>
    </row>
    <row r="1087" spans="1:13" x14ac:dyDescent="0.35">
      <c r="A1087" s="83" t="s">
        <v>442</v>
      </c>
      <c r="B1087" s="9" t="s">
        <v>428</v>
      </c>
      <c r="C1087" s="83" t="s">
        <v>443</v>
      </c>
      <c r="D1087" s="83">
        <v>2017</v>
      </c>
      <c r="E1087" s="85" t="s">
        <v>596</v>
      </c>
      <c r="F1087" s="11" t="s">
        <v>27</v>
      </c>
      <c r="G1087" s="83" t="s">
        <v>28</v>
      </c>
      <c r="H1087" s="11">
        <v>2</v>
      </c>
      <c r="I1087" s="83" t="s">
        <v>444</v>
      </c>
      <c r="J1087" s="10">
        <v>1.34</v>
      </c>
      <c r="K1087" s="124" t="s">
        <v>445</v>
      </c>
      <c r="L1087" s="83" t="s">
        <v>542</v>
      </c>
      <c r="M1087" s="11"/>
    </row>
    <row r="1088" spans="1:13" x14ac:dyDescent="0.35">
      <c r="A1088" s="83" t="s">
        <v>442</v>
      </c>
      <c r="B1088" s="9" t="s">
        <v>428</v>
      </c>
      <c r="C1088" s="83" t="s">
        <v>443</v>
      </c>
      <c r="D1088" s="83">
        <v>2017</v>
      </c>
      <c r="E1088" s="85" t="s">
        <v>596</v>
      </c>
      <c r="F1088" s="11" t="s">
        <v>27</v>
      </c>
      <c r="G1088" s="83" t="s">
        <v>28</v>
      </c>
      <c r="H1088" s="11">
        <v>2</v>
      </c>
      <c r="I1088" s="83" t="s">
        <v>444</v>
      </c>
      <c r="J1088" s="10">
        <v>1.26</v>
      </c>
      <c r="K1088" s="124" t="s">
        <v>445</v>
      </c>
      <c r="L1088" s="83" t="s">
        <v>542</v>
      </c>
      <c r="M1088" s="11"/>
    </row>
    <row r="1089" spans="1:13" x14ac:dyDescent="0.35">
      <c r="A1089" s="83" t="s">
        <v>442</v>
      </c>
      <c r="B1089" s="9" t="s">
        <v>428</v>
      </c>
      <c r="C1089" s="83" t="s">
        <v>443</v>
      </c>
      <c r="D1089" s="83">
        <v>2017</v>
      </c>
      <c r="E1089" s="85" t="s">
        <v>3003</v>
      </c>
      <c r="F1089" s="11" t="s">
        <v>17</v>
      </c>
      <c r="G1089" s="83" t="s">
        <v>18</v>
      </c>
      <c r="H1089" s="11">
        <v>1</v>
      </c>
      <c r="I1089" s="83" t="s">
        <v>444</v>
      </c>
      <c r="J1089" s="10">
        <v>1.77</v>
      </c>
      <c r="K1089" s="124" t="s">
        <v>445</v>
      </c>
      <c r="L1089" s="83" t="s">
        <v>542</v>
      </c>
      <c r="M1089" s="11"/>
    </row>
    <row r="1090" spans="1:13" x14ac:dyDescent="0.35">
      <c r="A1090" s="83" t="s">
        <v>442</v>
      </c>
      <c r="B1090" s="9" t="s">
        <v>428</v>
      </c>
      <c r="C1090" s="83" t="s">
        <v>443</v>
      </c>
      <c r="D1090" s="83">
        <v>2017</v>
      </c>
      <c r="E1090" s="85" t="s">
        <v>3003</v>
      </c>
      <c r="F1090" s="11" t="s">
        <v>17</v>
      </c>
      <c r="G1090" s="83" t="s">
        <v>18</v>
      </c>
      <c r="H1090" s="11">
        <v>1</v>
      </c>
      <c r="I1090" s="83" t="s">
        <v>444</v>
      </c>
      <c r="J1090" s="10">
        <v>1.97</v>
      </c>
      <c r="K1090" s="124" t="s">
        <v>445</v>
      </c>
      <c r="L1090" s="83" t="s">
        <v>542</v>
      </c>
      <c r="M1090" s="11"/>
    </row>
    <row r="1091" spans="1:13" x14ac:dyDescent="0.35">
      <c r="A1091" s="83" t="s">
        <v>442</v>
      </c>
      <c r="B1091" s="9" t="s">
        <v>428</v>
      </c>
      <c r="C1091" s="83" t="s">
        <v>443</v>
      </c>
      <c r="D1091" s="83">
        <v>2017</v>
      </c>
      <c r="E1091" s="85" t="s">
        <v>3003</v>
      </c>
      <c r="F1091" s="11" t="s">
        <v>17</v>
      </c>
      <c r="G1091" s="83" t="s">
        <v>18</v>
      </c>
      <c r="H1091" s="11">
        <v>1</v>
      </c>
      <c r="I1091" s="83" t="s">
        <v>444</v>
      </c>
      <c r="J1091" s="10">
        <v>2.35</v>
      </c>
      <c r="K1091" s="124" t="s">
        <v>445</v>
      </c>
      <c r="L1091" s="83" t="s">
        <v>542</v>
      </c>
      <c r="M1091" s="11"/>
    </row>
    <row r="1092" spans="1:13" x14ac:dyDescent="0.35">
      <c r="A1092" s="83" t="s">
        <v>442</v>
      </c>
      <c r="B1092" s="9" t="s">
        <v>428</v>
      </c>
      <c r="C1092" s="83" t="s">
        <v>443</v>
      </c>
      <c r="D1092" s="83">
        <v>2017</v>
      </c>
      <c r="E1092" s="85" t="s">
        <v>3003</v>
      </c>
      <c r="F1092" s="11" t="s">
        <v>17</v>
      </c>
      <c r="G1092" s="83" t="s">
        <v>18</v>
      </c>
      <c r="H1092" s="11">
        <v>1</v>
      </c>
      <c r="I1092" s="83" t="s">
        <v>444</v>
      </c>
      <c r="J1092" s="10">
        <v>1.89</v>
      </c>
      <c r="K1092" s="124" t="s">
        <v>445</v>
      </c>
      <c r="L1092" s="83" t="s">
        <v>542</v>
      </c>
      <c r="M1092" s="11"/>
    </row>
    <row r="1093" spans="1:13" x14ac:dyDescent="0.35">
      <c r="A1093" s="83" t="s">
        <v>442</v>
      </c>
      <c r="B1093" s="9" t="s">
        <v>428</v>
      </c>
      <c r="C1093" s="83" t="s">
        <v>443</v>
      </c>
      <c r="D1093" s="83">
        <v>2017</v>
      </c>
      <c r="E1093" s="85" t="s">
        <v>3003</v>
      </c>
      <c r="F1093" s="11" t="s">
        <v>17</v>
      </c>
      <c r="G1093" s="83" t="s">
        <v>18</v>
      </c>
      <c r="H1093" s="11">
        <v>1</v>
      </c>
      <c r="I1093" s="83" t="s">
        <v>444</v>
      </c>
      <c r="J1093" s="10">
        <v>2.13</v>
      </c>
      <c r="K1093" s="124" t="s">
        <v>445</v>
      </c>
      <c r="L1093" s="83" t="s">
        <v>542</v>
      </c>
      <c r="M1093" s="11"/>
    </row>
    <row r="1094" spans="1:13" x14ac:dyDescent="0.35">
      <c r="A1094" s="83" t="s">
        <v>442</v>
      </c>
      <c r="B1094" s="9" t="s">
        <v>428</v>
      </c>
      <c r="C1094" s="83" t="s">
        <v>443</v>
      </c>
      <c r="D1094" s="83">
        <v>2017</v>
      </c>
      <c r="E1094" s="85" t="s">
        <v>3003</v>
      </c>
      <c r="F1094" s="11" t="s">
        <v>17</v>
      </c>
      <c r="G1094" s="83" t="s">
        <v>18</v>
      </c>
      <c r="H1094" s="11">
        <v>1</v>
      </c>
      <c r="I1094" s="83" t="s">
        <v>444</v>
      </c>
      <c r="J1094" s="10">
        <v>1.72</v>
      </c>
      <c r="K1094" s="124" t="s">
        <v>445</v>
      </c>
      <c r="L1094" s="83" t="s">
        <v>542</v>
      </c>
      <c r="M1094" s="11"/>
    </row>
    <row r="1095" spans="1:13" x14ac:dyDescent="0.35">
      <c r="A1095" s="83" t="s">
        <v>442</v>
      </c>
      <c r="B1095" s="9" t="s">
        <v>428</v>
      </c>
      <c r="C1095" s="83" t="s">
        <v>443</v>
      </c>
      <c r="D1095" s="83">
        <v>2017</v>
      </c>
      <c r="E1095" s="85" t="s">
        <v>3003</v>
      </c>
      <c r="F1095" s="11" t="s">
        <v>17</v>
      </c>
      <c r="G1095" s="83" t="s">
        <v>18</v>
      </c>
      <c r="H1095" s="11">
        <v>1</v>
      </c>
      <c r="I1095" s="83" t="s">
        <v>444</v>
      </c>
      <c r="J1095" s="10">
        <v>2.84</v>
      </c>
      <c r="K1095" s="124" t="s">
        <v>445</v>
      </c>
      <c r="L1095" s="83" t="s">
        <v>542</v>
      </c>
      <c r="M1095" s="11"/>
    </row>
    <row r="1096" spans="1:13" x14ac:dyDescent="0.35">
      <c r="A1096" s="83" t="s">
        <v>442</v>
      </c>
      <c r="B1096" s="9" t="s">
        <v>428</v>
      </c>
      <c r="C1096" s="83" t="s">
        <v>443</v>
      </c>
      <c r="D1096" s="83">
        <v>2017</v>
      </c>
      <c r="E1096" s="85" t="s">
        <v>3003</v>
      </c>
      <c r="F1096" s="11" t="s">
        <v>17</v>
      </c>
      <c r="G1096" s="83" t="s">
        <v>18</v>
      </c>
      <c r="H1096" s="11">
        <v>1</v>
      </c>
      <c r="I1096" s="83" t="s">
        <v>444</v>
      </c>
      <c r="J1096" s="10">
        <v>1.8</v>
      </c>
      <c r="K1096" s="124" t="s">
        <v>445</v>
      </c>
      <c r="L1096" s="83" t="s">
        <v>542</v>
      </c>
      <c r="M1096" s="11"/>
    </row>
    <row r="1097" spans="1:13" x14ac:dyDescent="0.35">
      <c r="A1097" s="83" t="s">
        <v>442</v>
      </c>
      <c r="B1097" s="9" t="s">
        <v>428</v>
      </c>
      <c r="C1097" s="83" t="s">
        <v>443</v>
      </c>
      <c r="D1097" s="83">
        <v>2017</v>
      </c>
      <c r="E1097" s="85" t="s">
        <v>3003</v>
      </c>
      <c r="F1097" s="11" t="s">
        <v>17</v>
      </c>
      <c r="G1097" s="83" t="s">
        <v>18</v>
      </c>
      <c r="H1097" s="11">
        <v>1</v>
      </c>
      <c r="I1097" s="83" t="s">
        <v>444</v>
      </c>
      <c r="J1097" s="10">
        <v>2.39</v>
      </c>
      <c r="K1097" s="124" t="s">
        <v>445</v>
      </c>
      <c r="L1097" s="83" t="s">
        <v>542</v>
      </c>
      <c r="M1097" s="11"/>
    </row>
    <row r="1098" spans="1:13" x14ac:dyDescent="0.35">
      <c r="A1098" s="83" t="s">
        <v>442</v>
      </c>
      <c r="B1098" s="9" t="s">
        <v>428</v>
      </c>
      <c r="C1098" s="83" t="s">
        <v>443</v>
      </c>
      <c r="D1098" s="83">
        <v>2017</v>
      </c>
      <c r="E1098" s="85" t="s">
        <v>3003</v>
      </c>
      <c r="F1098" s="11" t="s">
        <v>17</v>
      </c>
      <c r="G1098" s="83" t="s">
        <v>18</v>
      </c>
      <c r="H1098" s="11">
        <v>1</v>
      </c>
      <c r="I1098" s="83" t="s">
        <v>444</v>
      </c>
      <c r="J1098" s="10">
        <v>2.25</v>
      </c>
      <c r="K1098" s="124" t="s">
        <v>445</v>
      </c>
      <c r="L1098" s="83" t="s">
        <v>542</v>
      </c>
      <c r="M1098" s="11"/>
    </row>
    <row r="1099" spans="1:13" x14ac:dyDescent="0.35">
      <c r="A1099" s="83" t="s">
        <v>442</v>
      </c>
      <c r="B1099" s="9" t="s">
        <v>428</v>
      </c>
      <c r="C1099" s="83" t="s">
        <v>443</v>
      </c>
      <c r="D1099" s="83">
        <v>2017</v>
      </c>
      <c r="E1099" s="85" t="s">
        <v>3003</v>
      </c>
      <c r="F1099" s="11" t="s">
        <v>17</v>
      </c>
      <c r="G1099" s="83" t="s">
        <v>18</v>
      </c>
      <c r="H1099" s="11">
        <v>1</v>
      </c>
      <c r="I1099" s="83" t="s">
        <v>444</v>
      </c>
      <c r="J1099" s="10">
        <v>1.74</v>
      </c>
      <c r="K1099" s="124" t="s">
        <v>445</v>
      </c>
      <c r="L1099" s="83" t="s">
        <v>542</v>
      </c>
      <c r="M1099" s="11"/>
    </row>
    <row r="1100" spans="1:13" x14ac:dyDescent="0.35">
      <c r="A1100" s="83" t="s">
        <v>442</v>
      </c>
      <c r="B1100" s="9" t="s">
        <v>428</v>
      </c>
      <c r="C1100" s="83" t="s">
        <v>443</v>
      </c>
      <c r="D1100" s="83">
        <v>2017</v>
      </c>
      <c r="E1100" s="85" t="s">
        <v>3003</v>
      </c>
      <c r="F1100" s="11" t="s">
        <v>17</v>
      </c>
      <c r="G1100" s="83" t="s">
        <v>18</v>
      </c>
      <c r="H1100" s="11">
        <v>1</v>
      </c>
      <c r="I1100" s="83" t="s">
        <v>444</v>
      </c>
      <c r="J1100" s="10">
        <v>2.1</v>
      </c>
      <c r="K1100" s="124" t="s">
        <v>445</v>
      </c>
      <c r="L1100" s="83" t="s">
        <v>542</v>
      </c>
      <c r="M1100" s="11"/>
    </row>
    <row r="1101" spans="1:13" x14ac:dyDescent="0.35">
      <c r="A1101" s="83" t="s">
        <v>442</v>
      </c>
      <c r="B1101" s="9" t="s">
        <v>428</v>
      </c>
      <c r="C1101" s="83" t="s">
        <v>446</v>
      </c>
      <c r="D1101" s="83">
        <v>2017</v>
      </c>
      <c r="E1101" s="85" t="s">
        <v>598</v>
      </c>
      <c r="F1101" s="11" t="s">
        <v>25</v>
      </c>
      <c r="G1101" s="83" t="s">
        <v>26</v>
      </c>
      <c r="H1101" s="11">
        <v>1</v>
      </c>
      <c r="I1101" s="83" t="s">
        <v>444</v>
      </c>
      <c r="J1101" s="10">
        <v>0.87</v>
      </c>
      <c r="K1101" s="124" t="s">
        <v>445</v>
      </c>
      <c r="L1101" s="83" t="s">
        <v>542</v>
      </c>
      <c r="M1101" s="11"/>
    </row>
    <row r="1102" spans="1:13" x14ac:dyDescent="0.35">
      <c r="A1102" s="83" t="s">
        <v>442</v>
      </c>
      <c r="B1102" s="9" t="s">
        <v>428</v>
      </c>
      <c r="C1102" s="83" t="s">
        <v>446</v>
      </c>
      <c r="D1102" s="83">
        <v>2017</v>
      </c>
      <c r="E1102" s="85" t="s">
        <v>598</v>
      </c>
      <c r="F1102" s="11" t="s">
        <v>25</v>
      </c>
      <c r="G1102" s="83" t="s">
        <v>26</v>
      </c>
      <c r="H1102" s="11">
        <v>1</v>
      </c>
      <c r="I1102" s="83" t="s">
        <v>444</v>
      </c>
      <c r="J1102" s="10">
        <v>1.58</v>
      </c>
      <c r="K1102" s="124" t="s">
        <v>445</v>
      </c>
      <c r="L1102" s="83" t="s">
        <v>542</v>
      </c>
      <c r="M1102" s="11"/>
    </row>
    <row r="1103" spans="1:13" x14ac:dyDescent="0.35">
      <c r="A1103" s="83" t="s">
        <v>442</v>
      </c>
      <c r="B1103" s="9" t="s">
        <v>428</v>
      </c>
      <c r="C1103" s="83" t="s">
        <v>446</v>
      </c>
      <c r="D1103" s="83">
        <v>2017</v>
      </c>
      <c r="E1103" s="85" t="s">
        <v>598</v>
      </c>
      <c r="F1103" s="11" t="s">
        <v>25</v>
      </c>
      <c r="G1103" s="83" t="s">
        <v>26</v>
      </c>
      <c r="H1103" s="11">
        <v>1</v>
      </c>
      <c r="I1103" s="83" t="s">
        <v>444</v>
      </c>
      <c r="J1103" s="10">
        <v>1.1000000000000001</v>
      </c>
      <c r="K1103" s="124" t="s">
        <v>445</v>
      </c>
      <c r="L1103" s="83" t="s">
        <v>542</v>
      </c>
      <c r="M1103" s="11"/>
    </row>
    <row r="1104" spans="1:13" x14ac:dyDescent="0.35">
      <c r="A1104" s="83" t="s">
        <v>442</v>
      </c>
      <c r="B1104" s="9" t="s">
        <v>428</v>
      </c>
      <c r="C1104" s="83" t="s">
        <v>446</v>
      </c>
      <c r="D1104" s="83">
        <v>2017</v>
      </c>
      <c r="E1104" s="85" t="s">
        <v>598</v>
      </c>
      <c r="F1104" s="11" t="s">
        <v>25</v>
      </c>
      <c r="G1104" s="83" t="s">
        <v>26</v>
      </c>
      <c r="H1104" s="11">
        <v>1</v>
      </c>
      <c r="I1104" s="83" t="s">
        <v>444</v>
      </c>
      <c r="J1104" s="10">
        <v>1.1200000000000001</v>
      </c>
      <c r="K1104" s="124" t="s">
        <v>445</v>
      </c>
      <c r="L1104" s="83" t="s">
        <v>542</v>
      </c>
      <c r="M1104" s="11"/>
    </row>
    <row r="1105" spans="1:13" x14ac:dyDescent="0.35">
      <c r="A1105" s="83" t="s">
        <v>442</v>
      </c>
      <c r="B1105" s="9" t="s">
        <v>428</v>
      </c>
      <c r="C1105" s="83" t="s">
        <v>446</v>
      </c>
      <c r="D1105" s="83">
        <v>2017</v>
      </c>
      <c r="E1105" s="85" t="s">
        <v>598</v>
      </c>
      <c r="F1105" s="11" t="s">
        <v>25</v>
      </c>
      <c r="G1105" s="83" t="s">
        <v>26</v>
      </c>
      <c r="H1105" s="11">
        <v>2</v>
      </c>
      <c r="I1105" s="83" t="s">
        <v>444</v>
      </c>
      <c r="J1105" s="10">
        <v>1.49</v>
      </c>
      <c r="K1105" s="124" t="s">
        <v>445</v>
      </c>
      <c r="L1105" s="83" t="s">
        <v>542</v>
      </c>
      <c r="M1105" s="11"/>
    </row>
    <row r="1106" spans="1:13" x14ac:dyDescent="0.35">
      <c r="A1106" s="83" t="s">
        <v>442</v>
      </c>
      <c r="B1106" s="9" t="s">
        <v>428</v>
      </c>
      <c r="C1106" s="83" t="s">
        <v>446</v>
      </c>
      <c r="D1106" s="83">
        <v>2017</v>
      </c>
      <c r="E1106" s="85" t="s">
        <v>598</v>
      </c>
      <c r="F1106" s="11" t="s">
        <v>25</v>
      </c>
      <c r="G1106" s="83" t="s">
        <v>26</v>
      </c>
      <c r="H1106" s="11">
        <v>2</v>
      </c>
      <c r="I1106" s="83" t="s">
        <v>444</v>
      </c>
      <c r="J1106" s="10">
        <v>1.37</v>
      </c>
      <c r="K1106" s="124" t="s">
        <v>445</v>
      </c>
      <c r="L1106" s="83" t="s">
        <v>542</v>
      </c>
      <c r="M1106" s="11"/>
    </row>
    <row r="1107" spans="1:13" x14ac:dyDescent="0.35">
      <c r="A1107" s="83" t="s">
        <v>442</v>
      </c>
      <c r="B1107" s="9" t="s">
        <v>428</v>
      </c>
      <c r="C1107" s="83" t="s">
        <v>446</v>
      </c>
      <c r="D1107" s="83">
        <v>2017</v>
      </c>
      <c r="E1107" s="85" t="s">
        <v>598</v>
      </c>
      <c r="F1107" s="11" t="s">
        <v>25</v>
      </c>
      <c r="G1107" s="83" t="s">
        <v>26</v>
      </c>
      <c r="H1107" s="11">
        <v>2</v>
      </c>
      <c r="I1107" s="83" t="s">
        <v>444</v>
      </c>
      <c r="J1107" s="10">
        <v>1.1399999999999999</v>
      </c>
      <c r="K1107" s="124" t="s">
        <v>445</v>
      </c>
      <c r="L1107" s="83" t="s">
        <v>542</v>
      </c>
      <c r="M1107" s="11"/>
    </row>
    <row r="1108" spans="1:13" x14ac:dyDescent="0.35">
      <c r="A1108" s="83" t="s">
        <v>442</v>
      </c>
      <c r="B1108" s="9" t="s">
        <v>428</v>
      </c>
      <c r="C1108" s="83" t="s">
        <v>446</v>
      </c>
      <c r="D1108" s="83">
        <v>2017</v>
      </c>
      <c r="E1108" s="85" t="s">
        <v>598</v>
      </c>
      <c r="F1108" s="11" t="s">
        <v>25</v>
      </c>
      <c r="G1108" s="83" t="s">
        <v>26</v>
      </c>
      <c r="H1108" s="11">
        <v>2</v>
      </c>
      <c r="I1108" s="83" t="s">
        <v>444</v>
      </c>
      <c r="J1108" s="10">
        <v>1.27</v>
      </c>
      <c r="K1108" s="124" t="s">
        <v>445</v>
      </c>
      <c r="L1108" s="83" t="s">
        <v>542</v>
      </c>
      <c r="M1108" s="11"/>
    </row>
    <row r="1109" spans="1:13" x14ac:dyDescent="0.35">
      <c r="A1109" s="83" t="s">
        <v>442</v>
      </c>
      <c r="B1109" s="9" t="s">
        <v>428</v>
      </c>
      <c r="C1109" s="83" t="s">
        <v>446</v>
      </c>
      <c r="D1109" s="83">
        <v>2017</v>
      </c>
      <c r="E1109" s="85" t="s">
        <v>598</v>
      </c>
      <c r="F1109" s="11" t="s">
        <v>25</v>
      </c>
      <c r="G1109" s="83" t="s">
        <v>26</v>
      </c>
      <c r="H1109" s="11">
        <v>2</v>
      </c>
      <c r="I1109" s="83" t="s">
        <v>444</v>
      </c>
      <c r="J1109" s="10">
        <v>0.87</v>
      </c>
      <c r="K1109" s="124" t="s">
        <v>445</v>
      </c>
      <c r="L1109" s="83" t="s">
        <v>542</v>
      </c>
      <c r="M1109" s="11"/>
    </row>
    <row r="1110" spans="1:13" x14ac:dyDescent="0.35">
      <c r="A1110" s="83" t="s">
        <v>442</v>
      </c>
      <c r="B1110" s="9" t="s">
        <v>428</v>
      </c>
      <c r="C1110" s="83" t="s">
        <v>446</v>
      </c>
      <c r="D1110" s="83">
        <v>2017</v>
      </c>
      <c r="E1110" s="85" t="s">
        <v>601</v>
      </c>
      <c r="F1110" s="11" t="s">
        <v>21</v>
      </c>
      <c r="G1110" s="83" t="s">
        <v>22</v>
      </c>
      <c r="H1110" s="11">
        <v>1</v>
      </c>
      <c r="I1110" s="83" t="s">
        <v>444</v>
      </c>
      <c r="J1110" s="10">
        <v>1.01</v>
      </c>
      <c r="K1110" s="124" t="s">
        <v>445</v>
      </c>
      <c r="L1110" s="83" t="s">
        <v>542</v>
      </c>
      <c r="M1110" s="11"/>
    </row>
    <row r="1111" spans="1:13" x14ac:dyDescent="0.35">
      <c r="A1111" s="83" t="s">
        <v>442</v>
      </c>
      <c r="B1111" s="9" t="s">
        <v>428</v>
      </c>
      <c r="C1111" s="83" t="s">
        <v>446</v>
      </c>
      <c r="D1111" s="83">
        <v>2017</v>
      </c>
      <c r="E1111" s="85" t="s">
        <v>601</v>
      </c>
      <c r="F1111" s="11" t="s">
        <v>21</v>
      </c>
      <c r="G1111" s="83" t="s">
        <v>22</v>
      </c>
      <c r="H1111" s="11">
        <v>1</v>
      </c>
      <c r="I1111" s="83" t="s">
        <v>444</v>
      </c>
      <c r="J1111" s="10">
        <v>1.08</v>
      </c>
      <c r="K1111" s="124" t="s">
        <v>445</v>
      </c>
      <c r="L1111" s="83" t="s">
        <v>542</v>
      </c>
      <c r="M1111" s="11"/>
    </row>
    <row r="1112" spans="1:13" x14ac:dyDescent="0.35">
      <c r="A1112" s="83" t="s">
        <v>442</v>
      </c>
      <c r="B1112" s="9" t="s">
        <v>428</v>
      </c>
      <c r="C1112" s="83" t="s">
        <v>446</v>
      </c>
      <c r="D1112" s="83">
        <v>2017</v>
      </c>
      <c r="E1112" s="85" t="s">
        <v>601</v>
      </c>
      <c r="F1112" s="11" t="s">
        <v>21</v>
      </c>
      <c r="G1112" s="83" t="s">
        <v>22</v>
      </c>
      <c r="H1112" s="11">
        <v>1</v>
      </c>
      <c r="I1112" s="83" t="s">
        <v>444</v>
      </c>
      <c r="J1112" s="10">
        <v>1.32</v>
      </c>
      <c r="K1112" s="124" t="s">
        <v>445</v>
      </c>
      <c r="L1112" s="83" t="s">
        <v>542</v>
      </c>
      <c r="M1112" s="11"/>
    </row>
    <row r="1113" spans="1:13" x14ac:dyDescent="0.35">
      <c r="A1113" s="83" t="s">
        <v>442</v>
      </c>
      <c r="B1113" s="9" t="s">
        <v>428</v>
      </c>
      <c r="C1113" s="83" t="s">
        <v>446</v>
      </c>
      <c r="D1113" s="83">
        <v>2017</v>
      </c>
      <c r="E1113" s="85" t="s">
        <v>601</v>
      </c>
      <c r="F1113" s="11" t="s">
        <v>21</v>
      </c>
      <c r="G1113" s="83" t="s">
        <v>22</v>
      </c>
      <c r="H1113" s="11">
        <v>1</v>
      </c>
      <c r="I1113" s="83" t="s">
        <v>444</v>
      </c>
      <c r="J1113" s="10">
        <v>1.26</v>
      </c>
      <c r="K1113" s="124" t="s">
        <v>445</v>
      </c>
      <c r="L1113" s="83" t="s">
        <v>542</v>
      </c>
      <c r="M1113" s="11"/>
    </row>
    <row r="1114" spans="1:13" x14ac:dyDescent="0.35">
      <c r="A1114" s="83" t="s">
        <v>442</v>
      </c>
      <c r="B1114" s="9" t="s">
        <v>428</v>
      </c>
      <c r="C1114" s="83" t="s">
        <v>446</v>
      </c>
      <c r="D1114" s="83">
        <v>2017</v>
      </c>
      <c r="E1114" s="85" t="s">
        <v>601</v>
      </c>
      <c r="F1114" s="11" t="s">
        <v>21</v>
      </c>
      <c r="G1114" s="83" t="s">
        <v>22</v>
      </c>
      <c r="H1114" s="11">
        <v>1</v>
      </c>
      <c r="I1114" s="83" t="s">
        <v>444</v>
      </c>
      <c r="J1114" s="10">
        <v>0.87</v>
      </c>
      <c r="K1114" s="124" t="s">
        <v>445</v>
      </c>
      <c r="L1114" s="83" t="s">
        <v>542</v>
      </c>
      <c r="M1114" s="11"/>
    </row>
    <row r="1115" spans="1:13" x14ac:dyDescent="0.35">
      <c r="A1115" s="83" t="s">
        <v>442</v>
      </c>
      <c r="B1115" s="9" t="s">
        <v>428</v>
      </c>
      <c r="C1115" s="83" t="s">
        <v>446</v>
      </c>
      <c r="D1115" s="83">
        <v>2017</v>
      </c>
      <c r="E1115" s="85" t="s">
        <v>601</v>
      </c>
      <c r="F1115" s="11" t="s">
        <v>21</v>
      </c>
      <c r="G1115" s="83" t="s">
        <v>22</v>
      </c>
      <c r="H1115" s="11">
        <v>2</v>
      </c>
      <c r="I1115" s="83" t="s">
        <v>444</v>
      </c>
      <c r="J1115" s="10">
        <v>1.0900000000000001</v>
      </c>
      <c r="K1115" s="124" t="s">
        <v>445</v>
      </c>
      <c r="L1115" s="83" t="s">
        <v>542</v>
      </c>
      <c r="M1115" s="11"/>
    </row>
    <row r="1116" spans="1:13" x14ac:dyDescent="0.35">
      <c r="A1116" s="83" t="s">
        <v>442</v>
      </c>
      <c r="B1116" s="9" t="s">
        <v>428</v>
      </c>
      <c r="C1116" s="83" t="s">
        <v>446</v>
      </c>
      <c r="D1116" s="83">
        <v>2017</v>
      </c>
      <c r="E1116" s="85" t="s">
        <v>601</v>
      </c>
      <c r="F1116" s="11" t="s">
        <v>21</v>
      </c>
      <c r="G1116" s="83" t="s">
        <v>22</v>
      </c>
      <c r="H1116" s="11">
        <v>2</v>
      </c>
      <c r="I1116" s="83" t="s">
        <v>444</v>
      </c>
      <c r="J1116" s="10">
        <v>0.79</v>
      </c>
      <c r="K1116" s="124" t="s">
        <v>445</v>
      </c>
      <c r="L1116" s="83" t="s">
        <v>542</v>
      </c>
      <c r="M1116" s="11"/>
    </row>
    <row r="1117" spans="1:13" x14ac:dyDescent="0.35">
      <c r="A1117" s="83" t="s">
        <v>442</v>
      </c>
      <c r="B1117" s="9" t="s">
        <v>428</v>
      </c>
      <c r="C1117" s="83" t="s">
        <v>446</v>
      </c>
      <c r="D1117" s="83">
        <v>2017</v>
      </c>
      <c r="E1117" s="85" t="s">
        <v>601</v>
      </c>
      <c r="F1117" s="11" t="s">
        <v>21</v>
      </c>
      <c r="G1117" s="83" t="s">
        <v>22</v>
      </c>
      <c r="H1117" s="11">
        <v>2</v>
      </c>
      <c r="I1117" s="83" t="s">
        <v>444</v>
      </c>
      <c r="J1117" s="10">
        <v>0.99</v>
      </c>
      <c r="K1117" s="124" t="s">
        <v>445</v>
      </c>
      <c r="L1117" s="83" t="s">
        <v>542</v>
      </c>
      <c r="M1117" s="11"/>
    </row>
    <row r="1118" spans="1:13" x14ac:dyDescent="0.35">
      <c r="A1118" s="83" t="s">
        <v>442</v>
      </c>
      <c r="B1118" s="9" t="s">
        <v>428</v>
      </c>
      <c r="C1118" s="83" t="s">
        <v>446</v>
      </c>
      <c r="D1118" s="83">
        <v>2017</v>
      </c>
      <c r="E1118" s="85" t="s">
        <v>601</v>
      </c>
      <c r="F1118" s="11" t="s">
        <v>21</v>
      </c>
      <c r="G1118" s="83" t="s">
        <v>22</v>
      </c>
      <c r="H1118" s="11">
        <v>2</v>
      </c>
      <c r="I1118" s="83" t="s">
        <v>444</v>
      </c>
      <c r="J1118" s="10">
        <v>1.93</v>
      </c>
      <c r="K1118" s="124" t="s">
        <v>445</v>
      </c>
      <c r="L1118" s="83" t="s">
        <v>542</v>
      </c>
      <c r="M1118" s="11"/>
    </row>
    <row r="1119" spans="1:13" x14ac:dyDescent="0.35">
      <c r="A1119" s="83" t="s">
        <v>442</v>
      </c>
      <c r="B1119" s="9" t="s">
        <v>428</v>
      </c>
      <c r="C1119" s="83" t="s">
        <v>446</v>
      </c>
      <c r="D1119" s="83">
        <v>2017</v>
      </c>
      <c r="E1119" s="85" t="s">
        <v>601</v>
      </c>
      <c r="F1119" s="11" t="s">
        <v>21</v>
      </c>
      <c r="G1119" s="83" t="s">
        <v>22</v>
      </c>
      <c r="H1119" s="11">
        <v>2</v>
      </c>
      <c r="I1119" s="83" t="s">
        <v>444</v>
      </c>
      <c r="J1119" s="10">
        <v>1.08</v>
      </c>
      <c r="K1119" s="124" t="s">
        <v>445</v>
      </c>
      <c r="L1119" s="83" t="s">
        <v>542</v>
      </c>
      <c r="M1119" s="11"/>
    </row>
    <row r="1120" spans="1:13" x14ac:dyDescent="0.35">
      <c r="A1120" s="83" t="s">
        <v>442</v>
      </c>
      <c r="B1120" s="9" t="s">
        <v>428</v>
      </c>
      <c r="C1120" s="83" t="s">
        <v>446</v>
      </c>
      <c r="D1120" s="83">
        <v>2017</v>
      </c>
      <c r="E1120" s="85" t="s">
        <v>601</v>
      </c>
      <c r="F1120" s="11" t="s">
        <v>21</v>
      </c>
      <c r="G1120" s="83" t="s">
        <v>22</v>
      </c>
      <c r="H1120" s="11">
        <v>2</v>
      </c>
      <c r="I1120" s="83" t="s">
        <v>444</v>
      </c>
      <c r="J1120" s="10">
        <v>0.98</v>
      </c>
      <c r="K1120" s="124" t="s">
        <v>445</v>
      </c>
      <c r="L1120" s="83" t="s">
        <v>542</v>
      </c>
      <c r="M1120" s="11"/>
    </row>
    <row r="1121" spans="1:13" x14ac:dyDescent="0.35">
      <c r="A1121" s="83" t="s">
        <v>442</v>
      </c>
      <c r="B1121" s="9" t="s">
        <v>428</v>
      </c>
      <c r="C1121" s="83" t="s">
        <v>446</v>
      </c>
      <c r="D1121" s="83">
        <v>2017</v>
      </c>
      <c r="E1121" s="85" t="s">
        <v>597</v>
      </c>
      <c r="F1121" s="11" t="s">
        <v>29</v>
      </c>
      <c r="G1121" s="83" t="s">
        <v>30</v>
      </c>
      <c r="H1121" s="11">
        <v>1</v>
      </c>
      <c r="I1121" s="83" t="s">
        <v>444</v>
      </c>
      <c r="J1121" s="10">
        <v>1.89</v>
      </c>
      <c r="K1121" s="124" t="s">
        <v>445</v>
      </c>
      <c r="L1121" s="83" t="s">
        <v>542</v>
      </c>
      <c r="M1121" s="11"/>
    </row>
    <row r="1122" spans="1:13" x14ac:dyDescent="0.35">
      <c r="A1122" s="83" t="s">
        <v>442</v>
      </c>
      <c r="B1122" s="9" t="s">
        <v>428</v>
      </c>
      <c r="C1122" s="83" t="s">
        <v>446</v>
      </c>
      <c r="D1122" s="83">
        <v>2017</v>
      </c>
      <c r="E1122" s="85" t="s">
        <v>597</v>
      </c>
      <c r="F1122" s="11" t="s">
        <v>29</v>
      </c>
      <c r="G1122" s="83" t="s">
        <v>30</v>
      </c>
      <c r="H1122" s="11">
        <v>1</v>
      </c>
      <c r="I1122" s="83" t="s">
        <v>444</v>
      </c>
      <c r="J1122" s="10">
        <v>0.84</v>
      </c>
      <c r="K1122" s="124" t="s">
        <v>445</v>
      </c>
      <c r="L1122" s="83" t="s">
        <v>542</v>
      </c>
      <c r="M1122" s="11"/>
    </row>
    <row r="1123" spans="1:13" x14ac:dyDescent="0.35">
      <c r="A1123" s="83" t="s">
        <v>442</v>
      </c>
      <c r="B1123" s="9" t="s">
        <v>428</v>
      </c>
      <c r="C1123" s="83" t="s">
        <v>446</v>
      </c>
      <c r="D1123" s="83">
        <v>2017</v>
      </c>
      <c r="E1123" s="85" t="s">
        <v>597</v>
      </c>
      <c r="F1123" s="11" t="s">
        <v>29</v>
      </c>
      <c r="G1123" s="83" t="s">
        <v>30</v>
      </c>
      <c r="H1123" s="11">
        <v>1</v>
      </c>
      <c r="I1123" s="83" t="s">
        <v>444</v>
      </c>
      <c r="J1123" s="10">
        <v>1.29</v>
      </c>
      <c r="K1123" s="124" t="s">
        <v>445</v>
      </c>
      <c r="L1123" s="83" t="s">
        <v>542</v>
      </c>
      <c r="M1123" s="11"/>
    </row>
    <row r="1124" spans="1:13" x14ac:dyDescent="0.35">
      <c r="A1124" s="83" t="s">
        <v>442</v>
      </c>
      <c r="B1124" s="9" t="s">
        <v>428</v>
      </c>
      <c r="C1124" s="83" t="s">
        <v>446</v>
      </c>
      <c r="D1124" s="83">
        <v>2017</v>
      </c>
      <c r="E1124" s="85" t="s">
        <v>597</v>
      </c>
      <c r="F1124" s="11" t="s">
        <v>29</v>
      </c>
      <c r="G1124" s="83" t="s">
        <v>30</v>
      </c>
      <c r="H1124" s="11">
        <v>1</v>
      </c>
      <c r="I1124" s="83" t="s">
        <v>444</v>
      </c>
      <c r="J1124" s="10">
        <v>1.32</v>
      </c>
      <c r="K1124" s="124" t="s">
        <v>445</v>
      </c>
      <c r="L1124" s="83" t="s">
        <v>542</v>
      </c>
      <c r="M1124" s="11"/>
    </row>
    <row r="1125" spans="1:13" x14ac:dyDescent="0.35">
      <c r="A1125" s="83" t="s">
        <v>442</v>
      </c>
      <c r="B1125" s="9" t="s">
        <v>428</v>
      </c>
      <c r="C1125" s="83" t="s">
        <v>446</v>
      </c>
      <c r="D1125" s="83">
        <v>2017</v>
      </c>
      <c r="E1125" s="85" t="s">
        <v>597</v>
      </c>
      <c r="F1125" s="11" t="s">
        <v>29</v>
      </c>
      <c r="G1125" s="83" t="s">
        <v>30</v>
      </c>
      <c r="H1125" s="11">
        <v>1</v>
      </c>
      <c r="I1125" s="83" t="s">
        <v>444</v>
      </c>
      <c r="J1125" s="10">
        <v>1.07</v>
      </c>
      <c r="K1125" s="124" t="s">
        <v>445</v>
      </c>
      <c r="L1125" s="83" t="s">
        <v>542</v>
      </c>
      <c r="M1125" s="11"/>
    </row>
    <row r="1126" spans="1:13" x14ac:dyDescent="0.35">
      <c r="A1126" s="83" t="s">
        <v>442</v>
      </c>
      <c r="B1126" s="9" t="s">
        <v>428</v>
      </c>
      <c r="C1126" s="83" t="s">
        <v>446</v>
      </c>
      <c r="D1126" s="83">
        <v>2017</v>
      </c>
      <c r="E1126" s="85" t="s">
        <v>597</v>
      </c>
      <c r="F1126" s="11" t="s">
        <v>29</v>
      </c>
      <c r="G1126" s="83" t="s">
        <v>30</v>
      </c>
      <c r="H1126" s="11">
        <v>1</v>
      </c>
      <c r="I1126" s="83" t="s">
        <v>444</v>
      </c>
      <c r="J1126" s="10">
        <v>1.41</v>
      </c>
      <c r="K1126" s="124" t="s">
        <v>445</v>
      </c>
      <c r="L1126" s="83" t="s">
        <v>542</v>
      </c>
      <c r="M1126" s="11"/>
    </row>
    <row r="1127" spans="1:13" x14ac:dyDescent="0.35">
      <c r="A1127" s="83" t="s">
        <v>442</v>
      </c>
      <c r="B1127" s="9" t="s">
        <v>428</v>
      </c>
      <c r="C1127" s="83" t="s">
        <v>446</v>
      </c>
      <c r="D1127" s="83">
        <v>2017</v>
      </c>
      <c r="E1127" s="85" t="s">
        <v>597</v>
      </c>
      <c r="F1127" s="11" t="s">
        <v>29</v>
      </c>
      <c r="G1127" s="83" t="s">
        <v>30</v>
      </c>
      <c r="H1127" s="11">
        <v>2</v>
      </c>
      <c r="I1127" s="83" t="s">
        <v>444</v>
      </c>
      <c r="J1127" s="10">
        <v>1.51</v>
      </c>
      <c r="K1127" s="124" t="s">
        <v>445</v>
      </c>
      <c r="L1127" s="83" t="s">
        <v>542</v>
      </c>
      <c r="M1127" s="11"/>
    </row>
    <row r="1128" spans="1:13" x14ac:dyDescent="0.35">
      <c r="A1128" s="83" t="s">
        <v>442</v>
      </c>
      <c r="B1128" s="9" t="s">
        <v>428</v>
      </c>
      <c r="C1128" s="83" t="s">
        <v>446</v>
      </c>
      <c r="D1128" s="83">
        <v>2017</v>
      </c>
      <c r="E1128" s="85" t="s">
        <v>597</v>
      </c>
      <c r="F1128" s="11" t="s">
        <v>29</v>
      </c>
      <c r="G1128" s="83" t="s">
        <v>30</v>
      </c>
      <c r="H1128" s="11">
        <v>2</v>
      </c>
      <c r="I1128" s="83" t="s">
        <v>444</v>
      </c>
      <c r="J1128" s="10">
        <v>1.22</v>
      </c>
      <c r="K1128" s="124" t="s">
        <v>445</v>
      </c>
      <c r="L1128" s="83" t="s">
        <v>542</v>
      </c>
      <c r="M1128" s="11"/>
    </row>
    <row r="1129" spans="1:13" x14ac:dyDescent="0.35">
      <c r="A1129" s="83" t="s">
        <v>442</v>
      </c>
      <c r="B1129" s="9" t="s">
        <v>428</v>
      </c>
      <c r="C1129" s="83" t="s">
        <v>446</v>
      </c>
      <c r="D1129" s="83">
        <v>2017</v>
      </c>
      <c r="E1129" s="85" t="s">
        <v>597</v>
      </c>
      <c r="F1129" s="11" t="s">
        <v>29</v>
      </c>
      <c r="G1129" s="83" t="s">
        <v>30</v>
      </c>
      <c r="H1129" s="11">
        <v>2</v>
      </c>
      <c r="I1129" s="83" t="s">
        <v>444</v>
      </c>
      <c r="J1129" s="10">
        <v>0.86</v>
      </c>
      <c r="K1129" s="124" t="s">
        <v>445</v>
      </c>
      <c r="L1129" s="83" t="s">
        <v>542</v>
      </c>
      <c r="M1129" s="11"/>
    </row>
    <row r="1130" spans="1:13" x14ac:dyDescent="0.35">
      <c r="A1130" s="83" t="s">
        <v>442</v>
      </c>
      <c r="B1130" s="9" t="s">
        <v>428</v>
      </c>
      <c r="C1130" s="83" t="s">
        <v>446</v>
      </c>
      <c r="D1130" s="83">
        <v>2017</v>
      </c>
      <c r="E1130" s="85" t="s">
        <v>597</v>
      </c>
      <c r="F1130" s="11" t="s">
        <v>29</v>
      </c>
      <c r="G1130" s="83" t="s">
        <v>30</v>
      </c>
      <c r="H1130" s="11">
        <v>2</v>
      </c>
      <c r="I1130" s="83" t="s">
        <v>444</v>
      </c>
      <c r="J1130" s="10">
        <v>0.96</v>
      </c>
      <c r="K1130" s="124" t="s">
        <v>445</v>
      </c>
      <c r="L1130" s="83" t="s">
        <v>542</v>
      </c>
      <c r="M1130" s="11"/>
    </row>
    <row r="1131" spans="1:13" x14ac:dyDescent="0.35">
      <c r="A1131" s="83" t="s">
        <v>442</v>
      </c>
      <c r="B1131" s="9" t="s">
        <v>428</v>
      </c>
      <c r="C1131" s="83" t="s">
        <v>446</v>
      </c>
      <c r="D1131" s="83">
        <v>2017</v>
      </c>
      <c r="E1131" s="85" t="s">
        <v>597</v>
      </c>
      <c r="F1131" s="11" t="s">
        <v>29</v>
      </c>
      <c r="G1131" s="83" t="s">
        <v>30</v>
      </c>
      <c r="H1131" s="11">
        <v>2</v>
      </c>
      <c r="I1131" s="83" t="s">
        <v>444</v>
      </c>
      <c r="J1131" s="10">
        <v>0.83</v>
      </c>
      <c r="K1131" s="124" t="s">
        <v>445</v>
      </c>
      <c r="L1131" s="83" t="s">
        <v>542</v>
      </c>
      <c r="M1131" s="11"/>
    </row>
    <row r="1132" spans="1:13" x14ac:dyDescent="0.35">
      <c r="A1132" s="83" t="s">
        <v>442</v>
      </c>
      <c r="B1132" s="9" t="s">
        <v>428</v>
      </c>
      <c r="C1132" s="83" t="s">
        <v>446</v>
      </c>
      <c r="D1132" s="83">
        <v>2017</v>
      </c>
      <c r="E1132" s="85" t="s">
        <v>597</v>
      </c>
      <c r="F1132" s="11" t="s">
        <v>29</v>
      </c>
      <c r="G1132" s="83" t="s">
        <v>30</v>
      </c>
      <c r="H1132" s="11">
        <v>2</v>
      </c>
      <c r="I1132" s="83" t="s">
        <v>444</v>
      </c>
      <c r="J1132" s="10">
        <v>1.1100000000000001</v>
      </c>
      <c r="K1132" s="124" t="s">
        <v>445</v>
      </c>
      <c r="L1132" s="83" t="s">
        <v>542</v>
      </c>
      <c r="M1132" s="11"/>
    </row>
    <row r="1133" spans="1:13" x14ac:dyDescent="0.35">
      <c r="A1133" s="83" t="s">
        <v>442</v>
      </c>
      <c r="B1133" s="9" t="s">
        <v>428</v>
      </c>
      <c r="C1133" s="83" t="s">
        <v>446</v>
      </c>
      <c r="D1133" s="83">
        <v>2017</v>
      </c>
      <c r="E1133" s="85" t="s">
        <v>596</v>
      </c>
      <c r="F1133" s="11" t="s">
        <v>27</v>
      </c>
      <c r="G1133" s="83" t="s">
        <v>28</v>
      </c>
      <c r="H1133" s="11">
        <v>1</v>
      </c>
      <c r="I1133" s="83" t="s">
        <v>444</v>
      </c>
      <c r="J1133" s="10">
        <v>1.22</v>
      </c>
      <c r="K1133" s="124" t="s">
        <v>445</v>
      </c>
      <c r="L1133" s="83" t="s">
        <v>542</v>
      </c>
      <c r="M1133" s="11"/>
    </row>
    <row r="1134" spans="1:13" x14ac:dyDescent="0.35">
      <c r="A1134" s="83" t="s">
        <v>442</v>
      </c>
      <c r="B1134" s="9" t="s">
        <v>428</v>
      </c>
      <c r="C1134" s="83" t="s">
        <v>446</v>
      </c>
      <c r="D1134" s="83">
        <v>2017</v>
      </c>
      <c r="E1134" s="85" t="s">
        <v>596</v>
      </c>
      <c r="F1134" s="11" t="s">
        <v>27</v>
      </c>
      <c r="G1134" s="83" t="s">
        <v>28</v>
      </c>
      <c r="H1134" s="11">
        <v>1</v>
      </c>
      <c r="I1134" s="83" t="s">
        <v>444</v>
      </c>
      <c r="J1134" s="10">
        <v>1.32</v>
      </c>
      <c r="K1134" s="124" t="s">
        <v>445</v>
      </c>
      <c r="L1134" s="83" t="s">
        <v>542</v>
      </c>
      <c r="M1134" s="11"/>
    </row>
    <row r="1135" spans="1:13" x14ac:dyDescent="0.35">
      <c r="A1135" s="83" t="s">
        <v>442</v>
      </c>
      <c r="B1135" s="9" t="s">
        <v>428</v>
      </c>
      <c r="C1135" s="83" t="s">
        <v>446</v>
      </c>
      <c r="D1135" s="83">
        <v>2017</v>
      </c>
      <c r="E1135" s="85" t="s">
        <v>596</v>
      </c>
      <c r="F1135" s="11" t="s">
        <v>27</v>
      </c>
      <c r="G1135" s="83" t="s">
        <v>28</v>
      </c>
      <c r="H1135" s="11">
        <v>1</v>
      </c>
      <c r="I1135" s="83" t="s">
        <v>444</v>
      </c>
      <c r="J1135" s="10">
        <v>1.04</v>
      </c>
      <c r="K1135" s="124" t="s">
        <v>445</v>
      </c>
      <c r="L1135" s="83" t="s">
        <v>542</v>
      </c>
      <c r="M1135" s="11"/>
    </row>
    <row r="1136" spans="1:13" x14ac:dyDescent="0.35">
      <c r="A1136" s="83" t="s">
        <v>442</v>
      </c>
      <c r="B1136" s="9" t="s">
        <v>428</v>
      </c>
      <c r="C1136" s="83" t="s">
        <v>446</v>
      </c>
      <c r="D1136" s="83">
        <v>2017</v>
      </c>
      <c r="E1136" s="85" t="s">
        <v>596</v>
      </c>
      <c r="F1136" s="11" t="s">
        <v>27</v>
      </c>
      <c r="G1136" s="83" t="s">
        <v>28</v>
      </c>
      <c r="H1136" s="11">
        <v>1</v>
      </c>
      <c r="I1136" s="83" t="s">
        <v>444</v>
      </c>
      <c r="J1136" s="10">
        <v>1.17</v>
      </c>
      <c r="K1136" s="124" t="s">
        <v>445</v>
      </c>
      <c r="L1136" s="83" t="s">
        <v>542</v>
      </c>
      <c r="M1136" s="11"/>
    </row>
    <row r="1137" spans="1:13" x14ac:dyDescent="0.35">
      <c r="A1137" s="83" t="s">
        <v>442</v>
      </c>
      <c r="B1137" s="9" t="s">
        <v>428</v>
      </c>
      <c r="C1137" s="83" t="s">
        <v>446</v>
      </c>
      <c r="D1137" s="83">
        <v>2017</v>
      </c>
      <c r="E1137" s="85" t="s">
        <v>596</v>
      </c>
      <c r="F1137" s="11" t="s">
        <v>27</v>
      </c>
      <c r="G1137" s="83" t="s">
        <v>28</v>
      </c>
      <c r="H1137" s="11">
        <v>1</v>
      </c>
      <c r="I1137" s="83" t="s">
        <v>444</v>
      </c>
      <c r="J1137" s="10">
        <v>2.0099999999999998</v>
      </c>
      <c r="K1137" s="124" t="s">
        <v>445</v>
      </c>
      <c r="L1137" s="83" t="s">
        <v>542</v>
      </c>
      <c r="M1137" s="11"/>
    </row>
    <row r="1138" spans="1:13" x14ac:dyDescent="0.35">
      <c r="A1138" s="83" t="s">
        <v>442</v>
      </c>
      <c r="B1138" s="9" t="s">
        <v>428</v>
      </c>
      <c r="C1138" s="83" t="s">
        <v>446</v>
      </c>
      <c r="D1138" s="83">
        <v>2017</v>
      </c>
      <c r="E1138" s="85" t="s">
        <v>596</v>
      </c>
      <c r="F1138" s="11" t="s">
        <v>27</v>
      </c>
      <c r="G1138" s="83" t="s">
        <v>28</v>
      </c>
      <c r="H1138" s="11">
        <v>1</v>
      </c>
      <c r="I1138" s="83" t="s">
        <v>444</v>
      </c>
      <c r="J1138" s="10">
        <v>1.01</v>
      </c>
      <c r="K1138" s="124" t="s">
        <v>445</v>
      </c>
      <c r="L1138" s="83" t="s">
        <v>542</v>
      </c>
      <c r="M1138" s="11"/>
    </row>
    <row r="1139" spans="1:13" x14ac:dyDescent="0.35">
      <c r="A1139" s="83" t="s">
        <v>442</v>
      </c>
      <c r="B1139" s="9" t="s">
        <v>428</v>
      </c>
      <c r="C1139" s="83" t="s">
        <v>446</v>
      </c>
      <c r="D1139" s="83">
        <v>2017</v>
      </c>
      <c r="E1139" s="85" t="s">
        <v>596</v>
      </c>
      <c r="F1139" s="11" t="s">
        <v>27</v>
      </c>
      <c r="G1139" s="83" t="s">
        <v>28</v>
      </c>
      <c r="H1139" s="11">
        <v>2</v>
      </c>
      <c r="I1139" s="83" t="s">
        <v>444</v>
      </c>
      <c r="J1139" s="10">
        <v>0.75</v>
      </c>
      <c r="K1139" s="124" t="s">
        <v>445</v>
      </c>
      <c r="L1139" s="83" t="s">
        <v>542</v>
      </c>
      <c r="M1139" s="11"/>
    </row>
    <row r="1140" spans="1:13" x14ac:dyDescent="0.35">
      <c r="A1140" s="83" t="s">
        <v>442</v>
      </c>
      <c r="B1140" s="9" t="s">
        <v>428</v>
      </c>
      <c r="C1140" s="83" t="s">
        <v>446</v>
      </c>
      <c r="D1140" s="83">
        <v>2017</v>
      </c>
      <c r="E1140" s="85" t="s">
        <v>596</v>
      </c>
      <c r="F1140" s="11" t="s">
        <v>27</v>
      </c>
      <c r="G1140" s="83" t="s">
        <v>28</v>
      </c>
      <c r="H1140" s="11">
        <v>2</v>
      </c>
      <c r="I1140" s="83" t="s">
        <v>444</v>
      </c>
      <c r="J1140" s="10">
        <v>1.1100000000000001</v>
      </c>
      <c r="K1140" s="124" t="s">
        <v>445</v>
      </c>
      <c r="L1140" s="83" t="s">
        <v>542</v>
      </c>
      <c r="M1140" s="11"/>
    </row>
    <row r="1141" spans="1:13" x14ac:dyDescent="0.35">
      <c r="A1141" s="83" t="s">
        <v>442</v>
      </c>
      <c r="B1141" s="9" t="s">
        <v>428</v>
      </c>
      <c r="C1141" s="83" t="s">
        <v>446</v>
      </c>
      <c r="D1141" s="83">
        <v>2017</v>
      </c>
      <c r="E1141" s="85" t="s">
        <v>596</v>
      </c>
      <c r="F1141" s="11" t="s">
        <v>27</v>
      </c>
      <c r="G1141" s="83" t="s">
        <v>28</v>
      </c>
      <c r="H1141" s="11">
        <v>2</v>
      </c>
      <c r="I1141" s="83" t="s">
        <v>444</v>
      </c>
      <c r="J1141" s="10">
        <v>1.25</v>
      </c>
      <c r="K1141" s="124" t="s">
        <v>445</v>
      </c>
      <c r="L1141" s="83" t="s">
        <v>542</v>
      </c>
      <c r="M1141" s="11"/>
    </row>
    <row r="1142" spans="1:13" x14ac:dyDescent="0.35">
      <c r="A1142" s="83" t="s">
        <v>442</v>
      </c>
      <c r="B1142" s="9" t="s">
        <v>428</v>
      </c>
      <c r="C1142" s="83" t="s">
        <v>446</v>
      </c>
      <c r="D1142" s="83">
        <v>2017</v>
      </c>
      <c r="E1142" s="85" t="s">
        <v>596</v>
      </c>
      <c r="F1142" s="11" t="s">
        <v>27</v>
      </c>
      <c r="G1142" s="83" t="s">
        <v>28</v>
      </c>
      <c r="H1142" s="11">
        <v>2</v>
      </c>
      <c r="I1142" s="83" t="s">
        <v>444</v>
      </c>
      <c r="J1142" s="10">
        <v>1.0900000000000001</v>
      </c>
      <c r="K1142" s="124" t="s">
        <v>445</v>
      </c>
      <c r="L1142" s="83" t="s">
        <v>542</v>
      </c>
      <c r="M1142" s="11"/>
    </row>
    <row r="1143" spans="1:13" x14ac:dyDescent="0.35">
      <c r="A1143" s="83" t="s">
        <v>442</v>
      </c>
      <c r="B1143" s="9" t="s">
        <v>428</v>
      </c>
      <c r="C1143" s="83" t="s">
        <v>446</v>
      </c>
      <c r="D1143" s="83">
        <v>2017</v>
      </c>
      <c r="E1143" s="85" t="s">
        <v>593</v>
      </c>
      <c r="F1143" s="11" t="s">
        <v>23</v>
      </c>
      <c r="G1143" s="83" t="s">
        <v>24</v>
      </c>
      <c r="H1143" s="11">
        <v>1</v>
      </c>
      <c r="I1143" s="83" t="s">
        <v>444</v>
      </c>
      <c r="J1143" s="10">
        <v>0.74</v>
      </c>
      <c r="K1143" s="124" t="s">
        <v>445</v>
      </c>
      <c r="L1143" s="83" t="s">
        <v>542</v>
      </c>
      <c r="M1143" s="11"/>
    </row>
    <row r="1144" spans="1:13" x14ac:dyDescent="0.35">
      <c r="A1144" s="83" t="s">
        <v>442</v>
      </c>
      <c r="B1144" s="9" t="s">
        <v>428</v>
      </c>
      <c r="C1144" s="83" t="s">
        <v>446</v>
      </c>
      <c r="D1144" s="83">
        <v>2017</v>
      </c>
      <c r="E1144" s="85" t="s">
        <v>593</v>
      </c>
      <c r="F1144" s="11" t="s">
        <v>23</v>
      </c>
      <c r="G1144" s="83" t="s">
        <v>24</v>
      </c>
      <c r="H1144" s="11">
        <v>1</v>
      </c>
      <c r="I1144" s="83" t="s">
        <v>444</v>
      </c>
      <c r="J1144" s="10">
        <v>1.22</v>
      </c>
      <c r="K1144" s="124" t="s">
        <v>445</v>
      </c>
      <c r="L1144" s="83" t="s">
        <v>542</v>
      </c>
      <c r="M1144" s="11"/>
    </row>
    <row r="1145" spans="1:13" x14ac:dyDescent="0.35">
      <c r="A1145" s="83" t="s">
        <v>442</v>
      </c>
      <c r="B1145" s="9" t="s">
        <v>428</v>
      </c>
      <c r="C1145" s="83" t="s">
        <v>446</v>
      </c>
      <c r="D1145" s="83">
        <v>2017</v>
      </c>
      <c r="E1145" s="85" t="s">
        <v>593</v>
      </c>
      <c r="F1145" s="11" t="s">
        <v>23</v>
      </c>
      <c r="G1145" s="83" t="s">
        <v>24</v>
      </c>
      <c r="H1145" s="11">
        <v>1</v>
      </c>
      <c r="I1145" s="83" t="s">
        <v>444</v>
      </c>
      <c r="J1145" s="10">
        <v>1.03</v>
      </c>
      <c r="K1145" s="124" t="s">
        <v>445</v>
      </c>
      <c r="L1145" s="83" t="s">
        <v>542</v>
      </c>
      <c r="M1145" s="11"/>
    </row>
    <row r="1146" spans="1:13" x14ac:dyDescent="0.35">
      <c r="A1146" s="83" t="s">
        <v>442</v>
      </c>
      <c r="B1146" s="9" t="s">
        <v>428</v>
      </c>
      <c r="C1146" s="83" t="s">
        <v>446</v>
      </c>
      <c r="D1146" s="83">
        <v>2017</v>
      </c>
      <c r="E1146" s="85" t="s">
        <v>593</v>
      </c>
      <c r="F1146" s="11" t="s">
        <v>23</v>
      </c>
      <c r="G1146" s="83" t="s">
        <v>24</v>
      </c>
      <c r="H1146" s="11">
        <v>1</v>
      </c>
      <c r="I1146" s="83" t="s">
        <v>444</v>
      </c>
      <c r="J1146" s="10">
        <v>0.89</v>
      </c>
      <c r="K1146" s="124" t="s">
        <v>445</v>
      </c>
      <c r="L1146" s="83" t="s">
        <v>542</v>
      </c>
      <c r="M1146" s="11"/>
    </row>
    <row r="1147" spans="1:13" x14ac:dyDescent="0.35">
      <c r="A1147" s="83" t="s">
        <v>442</v>
      </c>
      <c r="B1147" s="9" t="s">
        <v>428</v>
      </c>
      <c r="C1147" s="83" t="s">
        <v>446</v>
      </c>
      <c r="D1147" s="83">
        <v>2017</v>
      </c>
      <c r="E1147" s="85" t="s">
        <v>593</v>
      </c>
      <c r="F1147" s="11" t="s">
        <v>23</v>
      </c>
      <c r="G1147" s="83" t="s">
        <v>24</v>
      </c>
      <c r="H1147" s="11">
        <v>1</v>
      </c>
      <c r="I1147" s="83" t="s">
        <v>444</v>
      </c>
      <c r="J1147" s="10">
        <v>0.87</v>
      </c>
      <c r="K1147" s="124" t="s">
        <v>445</v>
      </c>
      <c r="L1147" s="83" t="s">
        <v>542</v>
      </c>
      <c r="M1147" s="11"/>
    </row>
    <row r="1148" spans="1:13" x14ac:dyDescent="0.35">
      <c r="A1148" s="83" t="s">
        <v>442</v>
      </c>
      <c r="B1148" s="9" t="s">
        <v>428</v>
      </c>
      <c r="C1148" s="83" t="s">
        <v>446</v>
      </c>
      <c r="D1148" s="83">
        <v>2017</v>
      </c>
      <c r="E1148" s="85" t="s">
        <v>593</v>
      </c>
      <c r="F1148" s="11" t="s">
        <v>23</v>
      </c>
      <c r="G1148" s="83" t="s">
        <v>24</v>
      </c>
      <c r="H1148" s="11">
        <v>1</v>
      </c>
      <c r="I1148" s="83" t="s">
        <v>444</v>
      </c>
      <c r="J1148" s="10">
        <v>1.1299999999999999</v>
      </c>
      <c r="K1148" s="124" t="s">
        <v>445</v>
      </c>
      <c r="L1148" s="83" t="s">
        <v>542</v>
      </c>
      <c r="M1148" s="11"/>
    </row>
    <row r="1149" spans="1:13" x14ac:dyDescent="0.35">
      <c r="A1149" s="83" t="s">
        <v>442</v>
      </c>
      <c r="B1149" s="9" t="s">
        <v>428</v>
      </c>
      <c r="C1149" s="83" t="s">
        <v>446</v>
      </c>
      <c r="D1149" s="83">
        <v>2017</v>
      </c>
      <c r="E1149" s="85" t="s">
        <v>593</v>
      </c>
      <c r="F1149" s="11" t="s">
        <v>23</v>
      </c>
      <c r="G1149" s="83" t="s">
        <v>24</v>
      </c>
      <c r="H1149" s="11">
        <v>2</v>
      </c>
      <c r="I1149" s="83" t="s">
        <v>444</v>
      </c>
      <c r="J1149" s="10">
        <v>1.1599999999999999</v>
      </c>
      <c r="K1149" s="124" t="s">
        <v>445</v>
      </c>
      <c r="L1149" s="83" t="s">
        <v>542</v>
      </c>
      <c r="M1149" s="11"/>
    </row>
    <row r="1150" spans="1:13" x14ac:dyDescent="0.35">
      <c r="A1150" s="83" t="s">
        <v>442</v>
      </c>
      <c r="B1150" s="9" t="s">
        <v>428</v>
      </c>
      <c r="C1150" s="83" t="s">
        <v>446</v>
      </c>
      <c r="D1150" s="83">
        <v>2017</v>
      </c>
      <c r="E1150" s="85" t="s">
        <v>593</v>
      </c>
      <c r="F1150" s="11" t="s">
        <v>23</v>
      </c>
      <c r="G1150" s="83" t="s">
        <v>24</v>
      </c>
      <c r="H1150" s="11">
        <v>2</v>
      </c>
      <c r="I1150" s="83" t="s">
        <v>444</v>
      </c>
      <c r="J1150" s="10">
        <v>1.24</v>
      </c>
      <c r="K1150" s="124" t="s">
        <v>445</v>
      </c>
      <c r="L1150" s="83" t="s">
        <v>542</v>
      </c>
      <c r="M1150" s="11"/>
    </row>
    <row r="1151" spans="1:13" x14ac:dyDescent="0.35">
      <c r="A1151" s="83" t="s">
        <v>442</v>
      </c>
      <c r="B1151" s="9" t="s">
        <v>428</v>
      </c>
      <c r="C1151" s="83" t="s">
        <v>446</v>
      </c>
      <c r="D1151" s="83">
        <v>2017</v>
      </c>
      <c r="E1151" s="85" t="s">
        <v>593</v>
      </c>
      <c r="F1151" s="11" t="s">
        <v>23</v>
      </c>
      <c r="G1151" s="83" t="s">
        <v>24</v>
      </c>
      <c r="H1151" s="11">
        <v>2</v>
      </c>
      <c r="I1151" s="83" t="s">
        <v>444</v>
      </c>
      <c r="J1151" s="10">
        <v>1.1499999999999999</v>
      </c>
      <c r="K1151" s="83" t="s">
        <v>445</v>
      </c>
      <c r="L1151" s="83" t="s">
        <v>542</v>
      </c>
      <c r="M1151" s="11"/>
    </row>
    <row r="1152" spans="1:13" x14ac:dyDescent="0.35">
      <c r="A1152" s="83" t="s">
        <v>442</v>
      </c>
      <c r="B1152" s="9" t="s">
        <v>428</v>
      </c>
      <c r="C1152" s="83" t="s">
        <v>446</v>
      </c>
      <c r="D1152" s="83">
        <v>2017</v>
      </c>
      <c r="E1152" s="85" t="s">
        <v>593</v>
      </c>
      <c r="F1152" s="11" t="s">
        <v>23</v>
      </c>
      <c r="G1152" s="83" t="s">
        <v>24</v>
      </c>
      <c r="H1152" s="11">
        <v>2</v>
      </c>
      <c r="I1152" s="83" t="s">
        <v>444</v>
      </c>
      <c r="J1152" s="10">
        <v>0.84</v>
      </c>
      <c r="K1152" s="83" t="s">
        <v>445</v>
      </c>
      <c r="L1152" s="83" t="s">
        <v>542</v>
      </c>
      <c r="M1152" s="11"/>
    </row>
    <row r="1153" spans="1:13" x14ac:dyDescent="0.35">
      <c r="A1153" s="83" t="s">
        <v>442</v>
      </c>
      <c r="B1153" s="9" t="s">
        <v>428</v>
      </c>
      <c r="C1153" s="83" t="s">
        <v>446</v>
      </c>
      <c r="D1153" s="83">
        <v>2017</v>
      </c>
      <c r="E1153" s="85" t="s">
        <v>593</v>
      </c>
      <c r="F1153" s="11" t="s">
        <v>23</v>
      </c>
      <c r="G1153" s="83" t="s">
        <v>24</v>
      </c>
      <c r="H1153" s="11">
        <v>2</v>
      </c>
      <c r="I1153" s="83" t="s">
        <v>444</v>
      </c>
      <c r="J1153" s="10">
        <v>0.93</v>
      </c>
      <c r="K1153" s="83" t="s">
        <v>445</v>
      </c>
      <c r="L1153" s="83" t="s">
        <v>542</v>
      </c>
      <c r="M1153" s="11"/>
    </row>
    <row r="1154" spans="1:13" x14ac:dyDescent="0.35">
      <c r="A1154" s="83" t="s">
        <v>442</v>
      </c>
      <c r="B1154" s="9" t="s">
        <v>428</v>
      </c>
      <c r="C1154" s="83" t="s">
        <v>446</v>
      </c>
      <c r="D1154" s="83">
        <v>2017</v>
      </c>
      <c r="E1154" s="85" t="s">
        <v>593</v>
      </c>
      <c r="F1154" s="11" t="s">
        <v>23</v>
      </c>
      <c r="G1154" s="83" t="s">
        <v>24</v>
      </c>
      <c r="H1154" s="11">
        <v>2</v>
      </c>
      <c r="I1154" s="83" t="s">
        <v>444</v>
      </c>
      <c r="J1154" s="10">
        <v>0.77</v>
      </c>
      <c r="K1154" s="83" t="s">
        <v>445</v>
      </c>
      <c r="L1154" s="83" t="s">
        <v>542</v>
      </c>
      <c r="M1154" s="11"/>
    </row>
    <row r="1155" spans="1:13" x14ac:dyDescent="0.35">
      <c r="A1155" s="83" t="s">
        <v>442</v>
      </c>
      <c r="B1155" s="9" t="s">
        <v>428</v>
      </c>
      <c r="C1155" s="83" t="s">
        <v>446</v>
      </c>
      <c r="D1155" s="83">
        <v>2017</v>
      </c>
      <c r="E1155" s="85" t="s">
        <v>594</v>
      </c>
      <c r="F1155" s="11" t="s">
        <v>14</v>
      </c>
      <c r="G1155" s="83" t="s">
        <v>15</v>
      </c>
      <c r="H1155" s="11">
        <v>1</v>
      </c>
      <c r="I1155" s="83" t="s">
        <v>444</v>
      </c>
      <c r="J1155" s="10">
        <v>1.01</v>
      </c>
      <c r="K1155" s="83" t="s">
        <v>445</v>
      </c>
      <c r="L1155" s="83" t="s">
        <v>542</v>
      </c>
      <c r="M1155" s="11"/>
    </row>
    <row r="1156" spans="1:13" x14ac:dyDescent="0.35">
      <c r="A1156" s="83" t="s">
        <v>442</v>
      </c>
      <c r="B1156" s="9" t="s">
        <v>428</v>
      </c>
      <c r="C1156" s="83" t="s">
        <v>446</v>
      </c>
      <c r="D1156" s="83">
        <v>2017</v>
      </c>
      <c r="E1156" s="85" t="s">
        <v>594</v>
      </c>
      <c r="F1156" s="11" t="s">
        <v>14</v>
      </c>
      <c r="G1156" s="83" t="s">
        <v>15</v>
      </c>
      <c r="H1156" s="11">
        <v>1</v>
      </c>
      <c r="I1156" s="83" t="s">
        <v>444</v>
      </c>
      <c r="J1156" s="10">
        <v>1.1000000000000001</v>
      </c>
      <c r="K1156" s="83" t="s">
        <v>445</v>
      </c>
      <c r="L1156" s="83" t="s">
        <v>542</v>
      </c>
      <c r="M1156" s="11"/>
    </row>
    <row r="1157" spans="1:13" x14ac:dyDescent="0.35">
      <c r="A1157" s="83" t="s">
        <v>442</v>
      </c>
      <c r="B1157" s="9" t="s">
        <v>428</v>
      </c>
      <c r="C1157" s="83" t="s">
        <v>446</v>
      </c>
      <c r="D1157" s="83">
        <v>2017</v>
      </c>
      <c r="E1157" s="85" t="s">
        <v>594</v>
      </c>
      <c r="F1157" s="11" t="s">
        <v>14</v>
      </c>
      <c r="G1157" s="83" t="s">
        <v>15</v>
      </c>
      <c r="H1157" s="11">
        <v>1</v>
      </c>
      <c r="I1157" s="83" t="s">
        <v>444</v>
      </c>
      <c r="J1157" s="10">
        <v>1.0900000000000001</v>
      </c>
      <c r="K1157" s="83" t="s">
        <v>445</v>
      </c>
      <c r="L1157" s="83" t="s">
        <v>542</v>
      </c>
      <c r="M1157" s="11"/>
    </row>
    <row r="1158" spans="1:13" x14ac:dyDescent="0.35">
      <c r="A1158" s="83" t="s">
        <v>442</v>
      </c>
      <c r="B1158" s="9" t="s">
        <v>428</v>
      </c>
      <c r="C1158" s="83" t="s">
        <v>446</v>
      </c>
      <c r="D1158" s="83">
        <v>2017</v>
      </c>
      <c r="E1158" s="85" t="s">
        <v>594</v>
      </c>
      <c r="F1158" s="11" t="s">
        <v>14</v>
      </c>
      <c r="G1158" s="83" t="s">
        <v>15</v>
      </c>
      <c r="H1158" s="11">
        <v>1</v>
      </c>
      <c r="I1158" s="83" t="s">
        <v>444</v>
      </c>
      <c r="J1158" s="10">
        <v>0.85</v>
      </c>
      <c r="K1158" s="83" t="s">
        <v>445</v>
      </c>
      <c r="L1158" s="83" t="s">
        <v>542</v>
      </c>
      <c r="M1158" s="11"/>
    </row>
    <row r="1159" spans="1:13" x14ac:dyDescent="0.35">
      <c r="A1159" s="83" t="s">
        <v>442</v>
      </c>
      <c r="B1159" s="9" t="s">
        <v>428</v>
      </c>
      <c r="C1159" s="83" t="s">
        <v>446</v>
      </c>
      <c r="D1159" s="83">
        <v>2017</v>
      </c>
      <c r="E1159" s="85" t="s">
        <v>594</v>
      </c>
      <c r="F1159" s="11" t="s">
        <v>14</v>
      </c>
      <c r="G1159" s="83" t="s">
        <v>15</v>
      </c>
      <c r="H1159" s="11">
        <v>1</v>
      </c>
      <c r="I1159" s="83" t="s">
        <v>444</v>
      </c>
      <c r="J1159" s="10">
        <v>1.32</v>
      </c>
      <c r="K1159" s="83" t="s">
        <v>445</v>
      </c>
      <c r="L1159" s="83" t="s">
        <v>542</v>
      </c>
      <c r="M1159" s="11"/>
    </row>
    <row r="1160" spans="1:13" x14ac:dyDescent="0.35">
      <c r="A1160" s="83" t="s">
        <v>442</v>
      </c>
      <c r="B1160" s="9" t="s">
        <v>428</v>
      </c>
      <c r="C1160" s="83" t="s">
        <v>446</v>
      </c>
      <c r="D1160" s="83">
        <v>2017</v>
      </c>
      <c r="E1160" s="85" t="s">
        <v>594</v>
      </c>
      <c r="F1160" s="11" t="s">
        <v>14</v>
      </c>
      <c r="G1160" s="83" t="s">
        <v>15</v>
      </c>
      <c r="H1160" s="11">
        <v>1</v>
      </c>
      <c r="I1160" s="83" t="s">
        <v>444</v>
      </c>
      <c r="J1160" s="10">
        <v>1.47</v>
      </c>
      <c r="K1160" s="83" t="s">
        <v>445</v>
      </c>
      <c r="L1160" s="83" t="s">
        <v>542</v>
      </c>
      <c r="M1160" s="11"/>
    </row>
    <row r="1161" spans="1:13" x14ac:dyDescent="0.35">
      <c r="A1161" s="83" t="s">
        <v>442</v>
      </c>
      <c r="B1161" s="9" t="s">
        <v>428</v>
      </c>
      <c r="C1161" s="83" t="s">
        <v>446</v>
      </c>
      <c r="D1161" s="83">
        <v>2017</v>
      </c>
      <c r="E1161" s="85" t="s">
        <v>594</v>
      </c>
      <c r="F1161" s="11" t="s">
        <v>14</v>
      </c>
      <c r="G1161" s="83" t="s">
        <v>15</v>
      </c>
      <c r="H1161" s="11">
        <v>2</v>
      </c>
      <c r="I1161" s="83" t="s">
        <v>444</v>
      </c>
      <c r="J1161" s="10">
        <v>1.34</v>
      </c>
      <c r="K1161" s="83" t="s">
        <v>445</v>
      </c>
      <c r="L1161" s="83" t="s">
        <v>542</v>
      </c>
      <c r="M1161" s="11"/>
    </row>
    <row r="1162" spans="1:13" x14ac:dyDescent="0.35">
      <c r="A1162" s="83" t="s">
        <v>442</v>
      </c>
      <c r="B1162" s="9" t="s">
        <v>428</v>
      </c>
      <c r="C1162" s="83" t="s">
        <v>446</v>
      </c>
      <c r="D1162" s="83">
        <v>2017</v>
      </c>
      <c r="E1162" s="85" t="s">
        <v>594</v>
      </c>
      <c r="F1162" s="11" t="s">
        <v>14</v>
      </c>
      <c r="G1162" s="83" t="s">
        <v>15</v>
      </c>
      <c r="H1162" s="11">
        <v>2</v>
      </c>
      <c r="I1162" s="83" t="s">
        <v>444</v>
      </c>
      <c r="J1162" s="10">
        <v>1.05</v>
      </c>
      <c r="K1162" s="83" t="s">
        <v>445</v>
      </c>
      <c r="L1162" s="83" t="s">
        <v>542</v>
      </c>
      <c r="M1162" s="11"/>
    </row>
    <row r="1163" spans="1:13" x14ac:dyDescent="0.35">
      <c r="A1163" s="83" t="s">
        <v>442</v>
      </c>
      <c r="B1163" s="9" t="s">
        <v>428</v>
      </c>
      <c r="C1163" s="83" t="s">
        <v>446</v>
      </c>
      <c r="D1163" s="83">
        <v>2017</v>
      </c>
      <c r="E1163" s="85" t="s">
        <v>594</v>
      </c>
      <c r="F1163" s="11" t="s">
        <v>14</v>
      </c>
      <c r="G1163" s="83" t="s">
        <v>15</v>
      </c>
      <c r="H1163" s="11">
        <v>2</v>
      </c>
      <c r="I1163" s="83" t="s">
        <v>444</v>
      </c>
      <c r="J1163" s="10">
        <v>1.1200000000000001</v>
      </c>
      <c r="K1163" s="83" t="s">
        <v>445</v>
      </c>
      <c r="L1163" s="83" t="s">
        <v>542</v>
      </c>
      <c r="M1163" s="11"/>
    </row>
    <row r="1164" spans="1:13" x14ac:dyDescent="0.35">
      <c r="A1164" s="83" t="s">
        <v>442</v>
      </c>
      <c r="B1164" s="9" t="s">
        <v>428</v>
      </c>
      <c r="C1164" s="83" t="s">
        <v>446</v>
      </c>
      <c r="D1164" s="83">
        <v>2017</v>
      </c>
      <c r="E1164" s="85" t="s">
        <v>594</v>
      </c>
      <c r="F1164" s="11" t="s">
        <v>14</v>
      </c>
      <c r="G1164" s="83" t="s">
        <v>15</v>
      </c>
      <c r="H1164" s="11">
        <v>2</v>
      </c>
      <c r="I1164" s="83" t="s">
        <v>444</v>
      </c>
      <c r="J1164" s="10">
        <v>1</v>
      </c>
      <c r="K1164" s="83" t="s">
        <v>445</v>
      </c>
      <c r="L1164" s="83" t="s">
        <v>542</v>
      </c>
      <c r="M1164" s="11"/>
    </row>
    <row r="1165" spans="1:13" s="75" customFormat="1" ht="18" customHeight="1" x14ac:dyDescent="0.35">
      <c r="A1165" s="85" t="s">
        <v>442</v>
      </c>
      <c r="B1165" s="9" t="s">
        <v>428</v>
      </c>
      <c r="C1165" s="85" t="s">
        <v>446</v>
      </c>
      <c r="D1165" s="85">
        <v>2017</v>
      </c>
      <c r="E1165" s="85" t="s">
        <v>594</v>
      </c>
      <c r="F1165" s="11" t="s">
        <v>14</v>
      </c>
      <c r="G1165" s="85" t="s">
        <v>15</v>
      </c>
      <c r="H1165" s="11">
        <v>2</v>
      </c>
      <c r="I1165" s="85" t="s">
        <v>444</v>
      </c>
      <c r="J1165" s="10">
        <v>1</v>
      </c>
      <c r="K1165" s="85" t="s">
        <v>445</v>
      </c>
      <c r="L1165" s="85" t="s">
        <v>542</v>
      </c>
      <c r="M1165" s="11"/>
    </row>
    <row r="1166" spans="1:13" x14ac:dyDescent="0.35">
      <c r="A1166" s="83" t="s">
        <v>442</v>
      </c>
      <c r="B1166" s="9" t="s">
        <v>428</v>
      </c>
      <c r="C1166" s="83" t="s">
        <v>446</v>
      </c>
      <c r="D1166" s="83">
        <v>2017</v>
      </c>
      <c r="E1166" s="85" t="s">
        <v>595</v>
      </c>
      <c r="F1166" s="11" t="s">
        <v>31</v>
      </c>
      <c r="G1166" s="83" t="s">
        <v>32</v>
      </c>
      <c r="H1166" s="11">
        <v>1</v>
      </c>
      <c r="I1166" s="83" t="s">
        <v>444</v>
      </c>
      <c r="J1166" s="10">
        <v>0.87</v>
      </c>
      <c r="K1166" s="83" t="s">
        <v>445</v>
      </c>
      <c r="L1166" s="83" t="s">
        <v>542</v>
      </c>
      <c r="M1166" s="11"/>
    </row>
    <row r="1167" spans="1:13" x14ac:dyDescent="0.35">
      <c r="A1167" s="83" t="s">
        <v>442</v>
      </c>
      <c r="B1167" s="9" t="s">
        <v>428</v>
      </c>
      <c r="C1167" s="83" t="s">
        <v>446</v>
      </c>
      <c r="D1167" s="83">
        <v>2017</v>
      </c>
      <c r="E1167" s="85" t="s">
        <v>595</v>
      </c>
      <c r="F1167" s="11" t="s">
        <v>31</v>
      </c>
      <c r="G1167" s="83" t="s">
        <v>32</v>
      </c>
      <c r="H1167" s="11">
        <v>1</v>
      </c>
      <c r="I1167" s="83" t="s">
        <v>444</v>
      </c>
      <c r="J1167" s="10">
        <v>0.97</v>
      </c>
      <c r="K1167" s="83" t="s">
        <v>445</v>
      </c>
      <c r="L1167" s="83" t="s">
        <v>542</v>
      </c>
      <c r="M1167" s="11"/>
    </row>
    <row r="1168" spans="1:13" x14ac:dyDescent="0.35">
      <c r="A1168" s="83" t="s">
        <v>442</v>
      </c>
      <c r="B1168" s="9" t="s">
        <v>428</v>
      </c>
      <c r="C1168" s="83" t="s">
        <v>446</v>
      </c>
      <c r="D1168" s="83">
        <v>2017</v>
      </c>
      <c r="E1168" s="85" t="s">
        <v>595</v>
      </c>
      <c r="F1168" s="11" t="s">
        <v>31</v>
      </c>
      <c r="G1168" s="83" t="s">
        <v>32</v>
      </c>
      <c r="H1168" s="11">
        <v>1</v>
      </c>
      <c r="I1168" s="83" t="s">
        <v>444</v>
      </c>
      <c r="J1168" s="10">
        <v>0.75</v>
      </c>
      <c r="K1168" s="83" t="s">
        <v>445</v>
      </c>
      <c r="L1168" s="83" t="s">
        <v>542</v>
      </c>
      <c r="M1168" s="11"/>
    </row>
    <row r="1169" spans="1:13" x14ac:dyDescent="0.35">
      <c r="A1169" s="83" t="s">
        <v>442</v>
      </c>
      <c r="B1169" s="9" t="s">
        <v>428</v>
      </c>
      <c r="C1169" s="83" t="s">
        <v>446</v>
      </c>
      <c r="D1169" s="83">
        <v>2017</v>
      </c>
      <c r="E1169" s="85" t="s">
        <v>595</v>
      </c>
      <c r="F1169" s="11" t="s">
        <v>31</v>
      </c>
      <c r="G1169" s="83" t="s">
        <v>32</v>
      </c>
      <c r="H1169" s="11">
        <v>1</v>
      </c>
      <c r="I1169" s="83" t="s">
        <v>444</v>
      </c>
      <c r="J1169" s="10">
        <v>0.89</v>
      </c>
      <c r="K1169" s="83" t="s">
        <v>445</v>
      </c>
      <c r="L1169" s="83" t="s">
        <v>542</v>
      </c>
      <c r="M1169" s="11"/>
    </row>
    <row r="1170" spans="1:13" s="75" customFormat="1" x14ac:dyDescent="0.35">
      <c r="A1170" s="85" t="s">
        <v>442</v>
      </c>
      <c r="B1170" s="9" t="s">
        <v>428</v>
      </c>
      <c r="C1170" s="124" t="s">
        <v>446</v>
      </c>
      <c r="D1170" s="85">
        <v>2017</v>
      </c>
      <c r="E1170" s="85" t="s">
        <v>595</v>
      </c>
      <c r="F1170" s="11" t="s">
        <v>31</v>
      </c>
      <c r="G1170" s="85" t="s">
        <v>32</v>
      </c>
      <c r="H1170" s="11">
        <v>1</v>
      </c>
      <c r="I1170" s="85" t="s">
        <v>444</v>
      </c>
      <c r="J1170" s="10">
        <v>1.1499999999999999</v>
      </c>
      <c r="K1170" s="85" t="s">
        <v>445</v>
      </c>
      <c r="L1170" s="85" t="s">
        <v>542</v>
      </c>
      <c r="M1170" s="11"/>
    </row>
    <row r="1171" spans="1:13" x14ac:dyDescent="0.35">
      <c r="A1171" s="83" t="s">
        <v>442</v>
      </c>
      <c r="B1171" s="9" t="s">
        <v>428</v>
      </c>
      <c r="C1171" s="83" t="s">
        <v>446</v>
      </c>
      <c r="D1171" s="83">
        <v>2017</v>
      </c>
      <c r="E1171" s="85" t="s">
        <v>595</v>
      </c>
      <c r="F1171" s="11" t="s">
        <v>31</v>
      </c>
      <c r="G1171" s="83" t="s">
        <v>32</v>
      </c>
      <c r="H1171" s="11">
        <v>1</v>
      </c>
      <c r="I1171" s="83" t="s">
        <v>444</v>
      </c>
      <c r="J1171" s="10">
        <v>1.69</v>
      </c>
      <c r="K1171" s="83" t="s">
        <v>445</v>
      </c>
      <c r="L1171" s="83" t="s">
        <v>542</v>
      </c>
      <c r="M1171" s="11"/>
    </row>
    <row r="1172" spans="1:13" s="75" customFormat="1" x14ac:dyDescent="0.35">
      <c r="A1172" s="85" t="s">
        <v>442</v>
      </c>
      <c r="B1172" s="9" t="s">
        <v>428</v>
      </c>
      <c r="C1172" s="85" t="s">
        <v>446</v>
      </c>
      <c r="D1172" s="85">
        <v>2017</v>
      </c>
      <c r="E1172" s="85" t="s">
        <v>595</v>
      </c>
      <c r="F1172" s="11" t="s">
        <v>31</v>
      </c>
      <c r="G1172" s="85" t="s">
        <v>32</v>
      </c>
      <c r="H1172" s="11">
        <v>2</v>
      </c>
      <c r="I1172" s="85" t="s">
        <v>444</v>
      </c>
      <c r="J1172" s="10">
        <v>1.39</v>
      </c>
      <c r="K1172" s="85" t="s">
        <v>445</v>
      </c>
      <c r="L1172" s="85" t="s">
        <v>542</v>
      </c>
      <c r="M1172" s="11"/>
    </row>
    <row r="1173" spans="1:13" x14ac:dyDescent="0.35">
      <c r="A1173" s="83" t="s">
        <v>442</v>
      </c>
      <c r="B1173" s="9" t="s">
        <v>428</v>
      </c>
      <c r="C1173" s="83" t="s">
        <v>446</v>
      </c>
      <c r="D1173" s="83">
        <v>2017</v>
      </c>
      <c r="E1173" s="85" t="s">
        <v>595</v>
      </c>
      <c r="F1173" s="11" t="s">
        <v>31</v>
      </c>
      <c r="G1173" s="83" t="s">
        <v>32</v>
      </c>
      <c r="H1173" s="11">
        <v>2</v>
      </c>
      <c r="I1173" s="83" t="s">
        <v>444</v>
      </c>
      <c r="J1173" s="10">
        <v>0.75</v>
      </c>
      <c r="K1173" s="83" t="s">
        <v>445</v>
      </c>
      <c r="L1173" s="83" t="s">
        <v>542</v>
      </c>
      <c r="M1173" s="11"/>
    </row>
    <row r="1174" spans="1:13" x14ac:dyDescent="0.35">
      <c r="A1174" s="83" t="s">
        <v>442</v>
      </c>
      <c r="B1174" s="9" t="s">
        <v>428</v>
      </c>
      <c r="C1174" s="83" t="s">
        <v>446</v>
      </c>
      <c r="D1174" s="83">
        <v>2017</v>
      </c>
      <c r="E1174" s="85" t="s">
        <v>595</v>
      </c>
      <c r="F1174" s="11" t="s">
        <v>31</v>
      </c>
      <c r="G1174" s="83" t="s">
        <v>32</v>
      </c>
      <c r="H1174" s="11">
        <v>2</v>
      </c>
      <c r="I1174" s="83" t="s">
        <v>444</v>
      </c>
      <c r="J1174" s="10">
        <v>1.25</v>
      </c>
      <c r="K1174" s="83" t="s">
        <v>445</v>
      </c>
      <c r="L1174" s="83" t="s">
        <v>542</v>
      </c>
      <c r="M1174" s="11"/>
    </row>
    <row r="1175" spans="1:13" s="75" customFormat="1" x14ac:dyDescent="0.35">
      <c r="A1175" s="85" t="s">
        <v>442</v>
      </c>
      <c r="B1175" s="9" t="s">
        <v>428</v>
      </c>
      <c r="C1175" s="124" t="s">
        <v>446</v>
      </c>
      <c r="D1175" s="85">
        <v>2017</v>
      </c>
      <c r="E1175" s="85" t="s">
        <v>595</v>
      </c>
      <c r="F1175" s="11" t="s">
        <v>31</v>
      </c>
      <c r="G1175" s="85" t="s">
        <v>32</v>
      </c>
      <c r="H1175" s="11">
        <v>2</v>
      </c>
      <c r="I1175" s="85" t="s">
        <v>444</v>
      </c>
      <c r="J1175" s="10">
        <v>1.32</v>
      </c>
      <c r="K1175" s="85" t="s">
        <v>445</v>
      </c>
      <c r="L1175" s="85" t="s">
        <v>542</v>
      </c>
      <c r="M1175" s="11"/>
    </row>
    <row r="1176" spans="1:13" x14ac:dyDescent="0.35">
      <c r="A1176" s="83" t="s">
        <v>442</v>
      </c>
      <c r="B1176" s="9" t="s">
        <v>428</v>
      </c>
      <c r="C1176" s="83" t="s">
        <v>446</v>
      </c>
      <c r="D1176" s="83">
        <v>2017</v>
      </c>
      <c r="E1176" s="85" t="s">
        <v>3003</v>
      </c>
      <c r="F1176" s="11" t="s">
        <v>17</v>
      </c>
      <c r="G1176" s="83" t="s">
        <v>18</v>
      </c>
      <c r="H1176" s="11">
        <v>1</v>
      </c>
      <c r="I1176" s="83" t="s">
        <v>444</v>
      </c>
      <c r="J1176" s="10">
        <v>1.31</v>
      </c>
      <c r="K1176" s="83" t="s">
        <v>445</v>
      </c>
      <c r="L1176" s="83" t="s">
        <v>542</v>
      </c>
      <c r="M1176" s="11"/>
    </row>
    <row r="1177" spans="1:13" x14ac:dyDescent="0.35">
      <c r="A1177" s="83" t="s">
        <v>442</v>
      </c>
      <c r="B1177" s="9" t="s">
        <v>428</v>
      </c>
      <c r="C1177" s="83" t="s">
        <v>446</v>
      </c>
      <c r="D1177" s="83">
        <v>2017</v>
      </c>
      <c r="E1177" s="85" t="s">
        <v>3003</v>
      </c>
      <c r="F1177" s="11" t="s">
        <v>17</v>
      </c>
      <c r="G1177" s="83" t="s">
        <v>18</v>
      </c>
      <c r="H1177" s="11">
        <v>1</v>
      </c>
      <c r="I1177" s="83" t="s">
        <v>444</v>
      </c>
      <c r="J1177" s="10">
        <v>1.57</v>
      </c>
      <c r="K1177" s="83" t="s">
        <v>445</v>
      </c>
      <c r="L1177" s="83" t="s">
        <v>542</v>
      </c>
      <c r="M1177" s="11"/>
    </row>
    <row r="1178" spans="1:13" x14ac:dyDescent="0.35">
      <c r="A1178" s="83" t="s">
        <v>442</v>
      </c>
      <c r="B1178" s="9" t="s">
        <v>428</v>
      </c>
      <c r="C1178" s="83" t="s">
        <v>446</v>
      </c>
      <c r="D1178" s="83">
        <v>2017</v>
      </c>
      <c r="E1178" s="85" t="s">
        <v>3003</v>
      </c>
      <c r="F1178" s="11" t="s">
        <v>17</v>
      </c>
      <c r="G1178" s="83" t="s">
        <v>18</v>
      </c>
      <c r="H1178" s="11">
        <v>1</v>
      </c>
      <c r="I1178" s="83" t="s">
        <v>444</v>
      </c>
      <c r="J1178" s="10">
        <v>1.1200000000000001</v>
      </c>
      <c r="K1178" s="83" t="s">
        <v>445</v>
      </c>
      <c r="L1178" s="83" t="s">
        <v>542</v>
      </c>
      <c r="M1178" s="11"/>
    </row>
    <row r="1179" spans="1:13" x14ac:dyDescent="0.35">
      <c r="A1179" s="83" t="s">
        <v>442</v>
      </c>
      <c r="B1179" s="9" t="s">
        <v>428</v>
      </c>
      <c r="C1179" s="83" t="s">
        <v>446</v>
      </c>
      <c r="D1179" s="83">
        <v>2017</v>
      </c>
      <c r="E1179" s="85" t="s">
        <v>3003</v>
      </c>
      <c r="F1179" s="11" t="s">
        <v>17</v>
      </c>
      <c r="G1179" s="83" t="s">
        <v>18</v>
      </c>
      <c r="H1179" s="11">
        <v>1</v>
      </c>
      <c r="I1179" s="83" t="s">
        <v>444</v>
      </c>
      <c r="J1179" s="10">
        <v>1.38</v>
      </c>
      <c r="K1179" s="83" t="s">
        <v>445</v>
      </c>
      <c r="L1179" s="83" t="s">
        <v>542</v>
      </c>
      <c r="M1179" s="11"/>
    </row>
    <row r="1180" spans="1:13" s="75" customFormat="1" ht="19" customHeight="1" x14ac:dyDescent="0.35">
      <c r="A1180" s="85" t="s">
        <v>442</v>
      </c>
      <c r="B1180" s="9" t="s">
        <v>428</v>
      </c>
      <c r="C1180" s="124" t="s">
        <v>446</v>
      </c>
      <c r="D1180" s="85">
        <v>2017</v>
      </c>
      <c r="E1180" s="85" t="s">
        <v>3003</v>
      </c>
      <c r="F1180" s="11" t="s">
        <v>17</v>
      </c>
      <c r="G1180" s="85" t="s">
        <v>18</v>
      </c>
      <c r="H1180" s="11">
        <v>1</v>
      </c>
      <c r="I1180" s="85" t="s">
        <v>444</v>
      </c>
      <c r="J1180" s="10">
        <v>1.26</v>
      </c>
      <c r="K1180" s="85" t="s">
        <v>445</v>
      </c>
      <c r="L1180" s="85" t="s">
        <v>542</v>
      </c>
      <c r="M1180" s="11"/>
    </row>
    <row r="1181" spans="1:13" x14ac:dyDescent="0.35">
      <c r="A1181" s="83" t="s">
        <v>442</v>
      </c>
      <c r="B1181" s="9" t="s">
        <v>428</v>
      </c>
      <c r="C1181" s="83" t="s">
        <v>446</v>
      </c>
      <c r="D1181" s="83">
        <v>2017</v>
      </c>
      <c r="E1181" s="85" t="s">
        <v>3003</v>
      </c>
      <c r="F1181" s="11" t="s">
        <v>17</v>
      </c>
      <c r="G1181" s="83" t="s">
        <v>18</v>
      </c>
      <c r="H1181" s="11">
        <v>1</v>
      </c>
      <c r="I1181" s="83" t="s">
        <v>444</v>
      </c>
      <c r="J1181" s="10">
        <v>1.27</v>
      </c>
      <c r="K1181" s="83" t="s">
        <v>445</v>
      </c>
      <c r="L1181" s="83" t="s">
        <v>542</v>
      </c>
      <c r="M1181" s="11"/>
    </row>
    <row r="1182" spans="1:13" x14ac:dyDescent="0.35">
      <c r="A1182" s="83" t="s">
        <v>442</v>
      </c>
      <c r="B1182" s="9" t="s">
        <v>428</v>
      </c>
      <c r="C1182" s="83" t="s">
        <v>446</v>
      </c>
      <c r="D1182" s="83">
        <v>2017</v>
      </c>
      <c r="E1182" s="85" t="s">
        <v>3003</v>
      </c>
      <c r="F1182" s="11" t="s">
        <v>17</v>
      </c>
      <c r="G1182" s="83" t="s">
        <v>18</v>
      </c>
      <c r="H1182" s="11">
        <v>1</v>
      </c>
      <c r="I1182" s="83" t="s">
        <v>444</v>
      </c>
      <c r="J1182" s="10">
        <v>1.1200000000000001</v>
      </c>
      <c r="K1182" s="83" t="s">
        <v>445</v>
      </c>
      <c r="L1182" s="83" t="s">
        <v>542</v>
      </c>
      <c r="M1182" s="11"/>
    </row>
    <row r="1183" spans="1:13" x14ac:dyDescent="0.35">
      <c r="A1183" s="83" t="s">
        <v>442</v>
      </c>
      <c r="B1183" s="9" t="s">
        <v>428</v>
      </c>
      <c r="C1183" s="83" t="s">
        <v>446</v>
      </c>
      <c r="D1183" s="83">
        <v>2017</v>
      </c>
      <c r="E1183" s="85" t="s">
        <v>3003</v>
      </c>
      <c r="F1183" s="11" t="s">
        <v>17</v>
      </c>
      <c r="G1183" s="83" t="s">
        <v>18</v>
      </c>
      <c r="H1183" s="11">
        <v>1</v>
      </c>
      <c r="I1183" s="83" t="s">
        <v>444</v>
      </c>
      <c r="J1183" s="10">
        <v>1.46</v>
      </c>
      <c r="K1183" s="83" t="s">
        <v>445</v>
      </c>
      <c r="L1183" s="83" t="s">
        <v>542</v>
      </c>
      <c r="M1183" s="11"/>
    </row>
    <row r="1184" spans="1:13" x14ac:dyDescent="0.35">
      <c r="A1184" s="83" t="s">
        <v>442</v>
      </c>
      <c r="B1184" s="9" t="s">
        <v>428</v>
      </c>
      <c r="C1184" s="83" t="s">
        <v>446</v>
      </c>
      <c r="D1184" s="83">
        <v>2017</v>
      </c>
      <c r="E1184" s="85" t="s">
        <v>3003</v>
      </c>
      <c r="F1184" s="11" t="s">
        <v>17</v>
      </c>
      <c r="G1184" s="83" t="s">
        <v>18</v>
      </c>
      <c r="H1184" s="11">
        <v>1</v>
      </c>
      <c r="I1184" s="83" t="s">
        <v>444</v>
      </c>
      <c r="J1184" s="10">
        <v>1.1499999999999999</v>
      </c>
      <c r="K1184" s="83" t="s">
        <v>445</v>
      </c>
      <c r="L1184" s="83" t="s">
        <v>542</v>
      </c>
      <c r="M1184" s="11"/>
    </row>
    <row r="1185" spans="1:13" s="75" customFormat="1" x14ac:dyDescent="0.35">
      <c r="A1185" s="85" t="s">
        <v>442</v>
      </c>
      <c r="B1185" s="9" t="s">
        <v>428</v>
      </c>
      <c r="C1185" s="124" t="s">
        <v>446</v>
      </c>
      <c r="D1185" s="85">
        <v>2017</v>
      </c>
      <c r="E1185" s="85" t="s">
        <v>3003</v>
      </c>
      <c r="F1185" s="11" t="s">
        <v>17</v>
      </c>
      <c r="G1185" s="85" t="s">
        <v>18</v>
      </c>
      <c r="H1185" s="11">
        <v>1</v>
      </c>
      <c r="I1185" s="85" t="s">
        <v>444</v>
      </c>
      <c r="J1185" s="10">
        <v>1.41</v>
      </c>
      <c r="K1185" s="85" t="s">
        <v>445</v>
      </c>
      <c r="L1185" s="85" t="s">
        <v>542</v>
      </c>
      <c r="M1185" s="11"/>
    </row>
    <row r="1186" spans="1:13" x14ac:dyDescent="0.35">
      <c r="A1186" s="83" t="s">
        <v>442</v>
      </c>
      <c r="B1186" s="9" t="s">
        <v>428</v>
      </c>
      <c r="C1186" s="83" t="s">
        <v>446</v>
      </c>
      <c r="D1186" s="83">
        <v>2017</v>
      </c>
      <c r="E1186" s="85" t="s">
        <v>3003</v>
      </c>
      <c r="F1186" s="11" t="s">
        <v>17</v>
      </c>
      <c r="G1186" s="83" t="s">
        <v>18</v>
      </c>
      <c r="H1186" s="11">
        <v>1</v>
      </c>
      <c r="I1186" s="83" t="s">
        <v>444</v>
      </c>
      <c r="J1186" s="10">
        <v>1.41</v>
      </c>
      <c r="K1186" s="83" t="s">
        <v>445</v>
      </c>
      <c r="L1186" s="83" t="s">
        <v>542</v>
      </c>
      <c r="M1186" s="11"/>
    </row>
    <row r="1187" spans="1:13" x14ac:dyDescent="0.35">
      <c r="A1187" s="83" t="s">
        <v>442</v>
      </c>
      <c r="B1187" s="9" t="s">
        <v>428</v>
      </c>
      <c r="C1187" s="83" t="s">
        <v>446</v>
      </c>
      <c r="D1187" s="83">
        <v>2017</v>
      </c>
      <c r="E1187" s="85" t="s">
        <v>3003</v>
      </c>
      <c r="F1187" s="11" t="s">
        <v>17</v>
      </c>
      <c r="G1187" s="83" t="s">
        <v>18</v>
      </c>
      <c r="H1187" s="11">
        <v>1</v>
      </c>
      <c r="I1187" s="83" t="s">
        <v>444</v>
      </c>
      <c r="J1187" s="10">
        <v>1.27</v>
      </c>
      <c r="K1187" s="83" t="s">
        <v>445</v>
      </c>
      <c r="L1187" s="83" t="s">
        <v>542</v>
      </c>
      <c r="M1187" s="11"/>
    </row>
    <row r="1188" spans="1:13" x14ac:dyDescent="0.35">
      <c r="A1188" s="37" t="s">
        <v>457</v>
      </c>
      <c r="B1188" s="37" t="s">
        <v>425</v>
      </c>
      <c r="C1188" s="37" t="s">
        <v>2998</v>
      </c>
      <c r="D1188" s="37" t="s">
        <v>902</v>
      </c>
      <c r="E1188" s="37" t="s">
        <v>592</v>
      </c>
      <c r="F1188" s="37" t="s">
        <v>8</v>
      </c>
      <c r="G1188" s="37" t="s">
        <v>9</v>
      </c>
      <c r="H1188" s="37">
        <v>1</v>
      </c>
      <c r="I1188" s="37" t="s">
        <v>467</v>
      </c>
      <c r="J1188" s="37">
        <v>1.0800405268490381</v>
      </c>
      <c r="K1188" s="37" t="s">
        <v>4125</v>
      </c>
      <c r="L1188" s="37" t="s">
        <v>542</v>
      </c>
    </row>
    <row r="1189" spans="1:13" x14ac:dyDescent="0.35">
      <c r="A1189" s="37" t="s">
        <v>457</v>
      </c>
      <c r="B1189" s="37" t="s">
        <v>425</v>
      </c>
      <c r="C1189" s="37" t="s">
        <v>2998</v>
      </c>
      <c r="D1189" s="37" t="s">
        <v>902</v>
      </c>
      <c r="E1189" s="37" t="s">
        <v>592</v>
      </c>
      <c r="F1189" s="37" t="s">
        <v>8</v>
      </c>
      <c r="G1189" s="37" t="s">
        <v>9</v>
      </c>
      <c r="H1189" s="37">
        <v>2</v>
      </c>
      <c r="I1189" s="37" t="s">
        <v>467</v>
      </c>
      <c r="J1189" s="37">
        <v>1.0840932117527859</v>
      </c>
      <c r="K1189" s="37" t="s">
        <v>4125</v>
      </c>
      <c r="L1189" s="37" t="s">
        <v>542</v>
      </c>
    </row>
    <row r="1190" spans="1:13" s="75" customFormat="1" x14ac:dyDescent="0.35">
      <c r="A1190" s="37" t="s">
        <v>457</v>
      </c>
      <c r="B1190" s="37" t="s">
        <v>425</v>
      </c>
      <c r="C1190" s="37" t="s">
        <v>2998</v>
      </c>
      <c r="D1190" s="37" t="s">
        <v>902</v>
      </c>
      <c r="E1190" s="37" t="s">
        <v>593</v>
      </c>
      <c r="F1190" s="37" t="s">
        <v>23</v>
      </c>
      <c r="G1190" s="37" t="s">
        <v>2999</v>
      </c>
      <c r="H1190" s="37">
        <v>1</v>
      </c>
      <c r="I1190" s="37" t="s">
        <v>467</v>
      </c>
      <c r="J1190" s="37">
        <v>1.163120567375886</v>
      </c>
      <c r="K1190" s="37" t="s">
        <v>4125</v>
      </c>
      <c r="L1190" s="37" t="s">
        <v>542</v>
      </c>
      <c r="M1190" s="132"/>
    </row>
    <row r="1191" spans="1:13" x14ac:dyDescent="0.35">
      <c r="A1191" s="37" t="s">
        <v>457</v>
      </c>
      <c r="B1191" s="37" t="s">
        <v>425</v>
      </c>
      <c r="C1191" s="37" t="s">
        <v>2998</v>
      </c>
      <c r="D1191" s="37" t="s">
        <v>902</v>
      </c>
      <c r="E1191" s="37" t="s">
        <v>593</v>
      </c>
      <c r="F1191" s="37" t="s">
        <v>23</v>
      </c>
      <c r="G1191" s="37" t="s">
        <v>2999</v>
      </c>
      <c r="H1191" s="37">
        <v>2</v>
      </c>
      <c r="I1191" s="37" t="s">
        <v>467</v>
      </c>
      <c r="J1191" s="37">
        <v>1.169199594731509</v>
      </c>
      <c r="K1191" s="37" t="s">
        <v>4125</v>
      </c>
      <c r="L1191" s="37" t="s">
        <v>542</v>
      </c>
    </row>
    <row r="1192" spans="1:13" x14ac:dyDescent="0.35">
      <c r="A1192" s="37" t="s">
        <v>457</v>
      </c>
      <c r="B1192" s="37" t="s">
        <v>425</v>
      </c>
      <c r="C1192" s="37" t="s">
        <v>2998</v>
      </c>
      <c r="D1192" s="37" t="s">
        <v>902</v>
      </c>
      <c r="E1192" s="37" t="s">
        <v>594</v>
      </c>
      <c r="F1192" s="37" t="s">
        <v>14</v>
      </c>
      <c r="G1192" s="37" t="s">
        <v>15</v>
      </c>
      <c r="H1192" s="37">
        <v>1</v>
      </c>
      <c r="I1192" s="37" t="s">
        <v>467</v>
      </c>
      <c r="J1192" s="37">
        <v>1.027355623100304</v>
      </c>
      <c r="K1192" s="37" t="s">
        <v>4125</v>
      </c>
      <c r="L1192" s="37" t="s">
        <v>542</v>
      </c>
    </row>
    <row r="1193" spans="1:13" x14ac:dyDescent="0.35">
      <c r="A1193" s="37" t="s">
        <v>457</v>
      </c>
      <c r="B1193" s="37" t="s">
        <v>425</v>
      </c>
      <c r="C1193" s="37" t="s">
        <v>2998</v>
      </c>
      <c r="D1193" s="37" t="s">
        <v>902</v>
      </c>
      <c r="E1193" s="37" t="s">
        <v>594</v>
      </c>
      <c r="F1193" s="37" t="s">
        <v>14</v>
      </c>
      <c r="G1193" s="37" t="s">
        <v>15</v>
      </c>
      <c r="H1193" s="37">
        <v>2</v>
      </c>
      <c r="I1193" s="37" t="s">
        <v>467</v>
      </c>
      <c r="J1193" s="37">
        <v>0.98480243161094216</v>
      </c>
      <c r="K1193" s="37" t="s">
        <v>4125</v>
      </c>
      <c r="L1193" s="37" t="s">
        <v>542</v>
      </c>
    </row>
    <row r="1194" spans="1:13" x14ac:dyDescent="0.35">
      <c r="A1194" s="37" t="s">
        <v>457</v>
      </c>
      <c r="B1194" s="37" t="s">
        <v>425</v>
      </c>
      <c r="C1194" s="37" t="s">
        <v>2998</v>
      </c>
      <c r="D1194" s="37" t="s">
        <v>902</v>
      </c>
      <c r="E1194" s="37" t="s">
        <v>595</v>
      </c>
      <c r="F1194" s="37" t="s">
        <v>31</v>
      </c>
      <c r="G1194" s="37" t="s">
        <v>32</v>
      </c>
      <c r="H1194" s="37">
        <v>1</v>
      </c>
      <c r="I1194" s="37" t="s">
        <v>467</v>
      </c>
      <c r="J1194" s="37">
        <v>1.011144883485309</v>
      </c>
      <c r="K1194" s="37" t="s">
        <v>4125</v>
      </c>
      <c r="L1194" s="37" t="s">
        <v>542</v>
      </c>
    </row>
    <row r="1195" spans="1:13" s="75" customFormat="1" x14ac:dyDescent="0.35">
      <c r="A1195" s="37" t="s">
        <v>457</v>
      </c>
      <c r="B1195" s="37" t="s">
        <v>425</v>
      </c>
      <c r="C1195" s="37" t="s">
        <v>2998</v>
      </c>
      <c r="D1195" s="37" t="s">
        <v>902</v>
      </c>
      <c r="E1195" s="37" t="s">
        <v>595</v>
      </c>
      <c r="F1195" s="37" t="s">
        <v>31</v>
      </c>
      <c r="G1195" s="37" t="s">
        <v>32</v>
      </c>
      <c r="H1195" s="37">
        <v>2</v>
      </c>
      <c r="I1195" s="37" t="s">
        <v>467</v>
      </c>
      <c r="J1195" s="37">
        <v>1.02532928064843</v>
      </c>
      <c r="K1195" s="37" t="s">
        <v>4125</v>
      </c>
      <c r="L1195" s="37" t="s">
        <v>542</v>
      </c>
      <c r="M1195" s="132"/>
    </row>
    <row r="1196" spans="1:13" x14ac:dyDescent="0.35">
      <c r="A1196" s="37" t="s">
        <v>457</v>
      </c>
      <c r="B1196" s="37" t="s">
        <v>425</v>
      </c>
      <c r="C1196" s="37" t="s">
        <v>2998</v>
      </c>
      <c r="D1196" s="37" t="s">
        <v>902</v>
      </c>
      <c r="E1196" s="37" t="s">
        <v>601</v>
      </c>
      <c r="F1196" s="37" t="s">
        <v>21</v>
      </c>
      <c r="G1196" s="37" t="s">
        <v>22</v>
      </c>
      <c r="H1196" s="37">
        <v>1</v>
      </c>
      <c r="I1196" s="37" t="s">
        <v>467</v>
      </c>
      <c r="J1196" s="37">
        <v>1.063829787234043</v>
      </c>
      <c r="K1196" s="37" t="s">
        <v>4125</v>
      </c>
      <c r="L1196" s="37" t="s">
        <v>542</v>
      </c>
    </row>
    <row r="1197" spans="1:13" x14ac:dyDescent="0.35">
      <c r="A1197" s="37" t="s">
        <v>457</v>
      </c>
      <c r="B1197" s="37" t="s">
        <v>425</v>
      </c>
      <c r="C1197" s="37" t="s">
        <v>2998</v>
      </c>
      <c r="D1197" s="37" t="s">
        <v>902</v>
      </c>
      <c r="E1197" s="37" t="s">
        <v>601</v>
      </c>
      <c r="F1197" s="37" t="s">
        <v>21</v>
      </c>
      <c r="G1197" s="37" t="s">
        <v>22</v>
      </c>
      <c r="H1197" s="37">
        <v>2</v>
      </c>
      <c r="I1197" s="37" t="s">
        <v>467</v>
      </c>
      <c r="J1197" s="37">
        <v>1.1185410334346511</v>
      </c>
      <c r="K1197" s="37" t="s">
        <v>4125</v>
      </c>
      <c r="L1197" s="37" t="s">
        <v>542</v>
      </c>
    </row>
    <row r="1198" spans="1:13" x14ac:dyDescent="0.35">
      <c r="A1198" s="37" t="s">
        <v>457</v>
      </c>
      <c r="B1198" s="37" t="s">
        <v>425</v>
      </c>
      <c r="C1198" s="37" t="s">
        <v>2998</v>
      </c>
      <c r="D1198" s="37" t="s">
        <v>902</v>
      </c>
      <c r="E1198" s="37" t="s">
        <v>598</v>
      </c>
      <c r="F1198" s="37" t="s">
        <v>25</v>
      </c>
      <c r="G1198" s="37" t="s">
        <v>26</v>
      </c>
      <c r="H1198" s="37">
        <v>1</v>
      </c>
      <c r="I1198" s="37" t="s">
        <v>467</v>
      </c>
      <c r="J1198" s="37">
        <v>0.95845997973657526</v>
      </c>
      <c r="K1198" s="37" t="s">
        <v>4125</v>
      </c>
      <c r="L1198" s="37" t="s">
        <v>542</v>
      </c>
    </row>
    <row r="1199" spans="1:13" x14ac:dyDescent="0.35">
      <c r="A1199" s="37" t="s">
        <v>457</v>
      </c>
      <c r="B1199" s="37" t="s">
        <v>425</v>
      </c>
      <c r="C1199" s="37" t="s">
        <v>2998</v>
      </c>
      <c r="D1199" s="37" t="s">
        <v>902</v>
      </c>
      <c r="E1199" s="37" t="s">
        <v>598</v>
      </c>
      <c r="F1199" s="37" t="s">
        <v>25</v>
      </c>
      <c r="G1199" s="37" t="s">
        <v>26</v>
      </c>
      <c r="H1199" s="37">
        <v>2</v>
      </c>
      <c r="I1199" s="37" t="s">
        <v>467</v>
      </c>
      <c r="J1199" s="37">
        <v>1.0010131712259369</v>
      </c>
      <c r="K1199" s="37" t="s">
        <v>4125</v>
      </c>
      <c r="L1199" s="37" t="s">
        <v>542</v>
      </c>
    </row>
    <row r="1200" spans="1:13" s="75" customFormat="1" x14ac:dyDescent="0.35">
      <c r="A1200" s="37" t="s">
        <v>457</v>
      </c>
      <c r="B1200" s="37" t="s">
        <v>425</v>
      </c>
      <c r="C1200" s="37" t="s">
        <v>2998</v>
      </c>
      <c r="D1200" s="37" t="s">
        <v>902</v>
      </c>
      <c r="E1200" s="37" t="s">
        <v>596</v>
      </c>
      <c r="F1200" s="37" t="s">
        <v>27</v>
      </c>
      <c r="G1200" s="37" t="s">
        <v>3000</v>
      </c>
      <c r="H1200" s="37">
        <v>1</v>
      </c>
      <c r="I1200" s="37" t="s">
        <v>467</v>
      </c>
      <c r="J1200" s="37">
        <v>1.0293819655521781</v>
      </c>
      <c r="K1200" s="37" t="s">
        <v>4125</v>
      </c>
      <c r="L1200" s="37" t="s">
        <v>542</v>
      </c>
      <c r="M1200" s="132"/>
    </row>
    <row r="1201" spans="1:13" x14ac:dyDescent="0.35">
      <c r="A1201" s="37" t="s">
        <v>457</v>
      </c>
      <c r="B1201" s="37" t="s">
        <v>425</v>
      </c>
      <c r="C1201" s="37" t="s">
        <v>2998</v>
      </c>
      <c r="D1201" s="37" t="s">
        <v>902</v>
      </c>
      <c r="E1201" s="37" t="s">
        <v>596</v>
      </c>
      <c r="F1201" s="37" t="s">
        <v>27</v>
      </c>
      <c r="G1201" s="37" t="s">
        <v>3000</v>
      </c>
      <c r="H1201" s="37">
        <v>2</v>
      </c>
      <c r="I1201" s="37" t="s">
        <v>467</v>
      </c>
      <c r="J1201" s="37">
        <v>1.1144883485309021</v>
      </c>
      <c r="K1201" s="37" t="s">
        <v>4125</v>
      </c>
      <c r="L1201" s="37" t="s">
        <v>542</v>
      </c>
    </row>
    <row r="1202" spans="1:13" x14ac:dyDescent="0.35">
      <c r="A1202" s="37" t="s">
        <v>457</v>
      </c>
      <c r="B1202" s="37" t="s">
        <v>425</v>
      </c>
      <c r="C1202" s="37" t="s">
        <v>2998</v>
      </c>
      <c r="D1202" s="37" t="s">
        <v>902</v>
      </c>
      <c r="E1202" s="37" t="s">
        <v>597</v>
      </c>
      <c r="F1202" s="37" t="s">
        <v>29</v>
      </c>
      <c r="G1202" s="37" t="s">
        <v>3001</v>
      </c>
      <c r="H1202" s="37">
        <v>1</v>
      </c>
      <c r="I1202" s="37" t="s">
        <v>467</v>
      </c>
      <c r="J1202" s="37">
        <v>0.99493414387031387</v>
      </c>
      <c r="K1202" s="37" t="s">
        <v>4125</v>
      </c>
      <c r="L1202" s="37" t="s">
        <v>542</v>
      </c>
    </row>
    <row r="1203" spans="1:13" x14ac:dyDescent="0.35">
      <c r="A1203" s="37" t="s">
        <v>457</v>
      </c>
      <c r="B1203" s="37" t="s">
        <v>425</v>
      </c>
      <c r="C1203" s="37" t="s">
        <v>2998</v>
      </c>
      <c r="D1203" s="37" t="s">
        <v>902</v>
      </c>
      <c r="E1203" s="37" t="s">
        <v>597</v>
      </c>
      <c r="F1203" s="37" t="s">
        <v>29</v>
      </c>
      <c r="G1203" s="37" t="s">
        <v>3001</v>
      </c>
      <c r="H1203" s="37">
        <v>2</v>
      </c>
      <c r="I1203" s="37" t="s">
        <v>467</v>
      </c>
      <c r="J1203" s="37">
        <v>1.0536980749746709</v>
      </c>
      <c r="K1203" s="37" t="s">
        <v>4125</v>
      </c>
      <c r="L1203" s="37" t="s">
        <v>542</v>
      </c>
    </row>
    <row r="1204" spans="1:13" x14ac:dyDescent="0.35">
      <c r="A1204" s="37" t="s">
        <v>457</v>
      </c>
      <c r="B1204" s="37" t="s">
        <v>425</v>
      </c>
      <c r="C1204" s="37" t="s">
        <v>2998</v>
      </c>
      <c r="D1204" s="37" t="s">
        <v>902</v>
      </c>
      <c r="E1204" s="37" t="s">
        <v>3003</v>
      </c>
      <c r="F1204" s="37" t="s">
        <v>17</v>
      </c>
      <c r="G1204" s="37" t="s">
        <v>3002</v>
      </c>
      <c r="H1204" s="37">
        <v>1</v>
      </c>
      <c r="I1204" s="37" t="s">
        <v>467</v>
      </c>
      <c r="J1204" s="37">
        <v>0.93617021276595735</v>
      </c>
      <c r="K1204" s="37" t="s">
        <v>4125</v>
      </c>
      <c r="L1204" s="37" t="s">
        <v>542</v>
      </c>
    </row>
    <row r="1205" spans="1:13" s="75" customFormat="1" x14ac:dyDescent="0.35">
      <c r="A1205" s="37" t="s">
        <v>457</v>
      </c>
      <c r="B1205" s="37" t="s">
        <v>425</v>
      </c>
      <c r="C1205" s="37" t="s">
        <v>2998</v>
      </c>
      <c r="D1205" s="37" t="s">
        <v>902</v>
      </c>
      <c r="E1205" s="37" t="s">
        <v>3003</v>
      </c>
      <c r="F1205" s="37" t="s">
        <v>17</v>
      </c>
      <c r="G1205" s="37" t="s">
        <v>3002</v>
      </c>
      <c r="H1205" s="37">
        <v>2</v>
      </c>
      <c r="I1205" s="37" t="s">
        <v>467</v>
      </c>
      <c r="J1205" s="37">
        <v>0.95845997973657526</v>
      </c>
      <c r="K1205" s="37" t="s">
        <v>4125</v>
      </c>
      <c r="L1205" s="37" t="s">
        <v>542</v>
      </c>
      <c r="M1205" s="132"/>
    </row>
    <row r="1206" spans="1:13" x14ac:dyDescent="0.35">
      <c r="A1206" s="37" t="s">
        <v>457</v>
      </c>
      <c r="B1206" s="37" t="s">
        <v>425</v>
      </c>
      <c r="C1206" s="37" t="s">
        <v>2998</v>
      </c>
      <c r="D1206" s="37" t="s">
        <v>903</v>
      </c>
      <c r="E1206" s="37" t="s">
        <v>592</v>
      </c>
      <c r="F1206" s="37" t="s">
        <v>8</v>
      </c>
      <c r="G1206" s="37" t="s">
        <v>9</v>
      </c>
      <c r="H1206" s="37">
        <v>1</v>
      </c>
      <c r="I1206" s="37" t="s">
        <v>467</v>
      </c>
      <c r="J1206" s="37">
        <v>0.92543859649122817</v>
      </c>
      <c r="K1206" s="37" t="s">
        <v>4125</v>
      </c>
      <c r="L1206" s="37" t="s">
        <v>542</v>
      </c>
    </row>
    <row r="1207" spans="1:13" x14ac:dyDescent="0.35">
      <c r="A1207" s="37" t="s">
        <v>457</v>
      </c>
      <c r="B1207" s="37" t="s">
        <v>425</v>
      </c>
      <c r="C1207" s="37" t="s">
        <v>2998</v>
      </c>
      <c r="D1207" s="37" t="s">
        <v>903</v>
      </c>
      <c r="E1207" s="37" t="s">
        <v>592</v>
      </c>
      <c r="F1207" s="37" t="s">
        <v>8</v>
      </c>
      <c r="G1207" s="37" t="s">
        <v>9</v>
      </c>
      <c r="H1207" s="37">
        <v>2</v>
      </c>
      <c r="I1207" s="37" t="s">
        <v>467</v>
      </c>
      <c r="J1207" s="37">
        <v>0.94590643274853814</v>
      </c>
      <c r="K1207" s="37" t="s">
        <v>4125</v>
      </c>
      <c r="L1207" s="37" t="s">
        <v>542</v>
      </c>
    </row>
    <row r="1208" spans="1:13" x14ac:dyDescent="0.35">
      <c r="A1208" s="37" t="s">
        <v>457</v>
      </c>
      <c r="B1208" s="37" t="s">
        <v>425</v>
      </c>
      <c r="C1208" s="37" t="s">
        <v>2998</v>
      </c>
      <c r="D1208" s="37" t="s">
        <v>903</v>
      </c>
      <c r="E1208" s="37" t="s">
        <v>593</v>
      </c>
      <c r="F1208" s="37" t="s">
        <v>23</v>
      </c>
      <c r="G1208" s="37" t="s">
        <v>2999</v>
      </c>
      <c r="H1208" s="37">
        <v>1</v>
      </c>
      <c r="I1208" s="37" t="s">
        <v>467</v>
      </c>
      <c r="J1208" s="37">
        <v>0.98538011695906458</v>
      </c>
      <c r="K1208" s="37" t="s">
        <v>4125</v>
      </c>
      <c r="L1208" s="37" t="s">
        <v>542</v>
      </c>
    </row>
    <row r="1209" spans="1:13" x14ac:dyDescent="0.35">
      <c r="A1209" s="37" t="s">
        <v>457</v>
      </c>
      <c r="B1209" s="37" t="s">
        <v>425</v>
      </c>
      <c r="C1209" s="37" t="s">
        <v>2998</v>
      </c>
      <c r="D1209" s="37" t="s">
        <v>903</v>
      </c>
      <c r="E1209" s="37" t="s">
        <v>593</v>
      </c>
      <c r="F1209" s="37" t="s">
        <v>23</v>
      </c>
      <c r="G1209" s="37" t="s">
        <v>2999</v>
      </c>
      <c r="H1209" s="37">
        <v>2</v>
      </c>
      <c r="I1209" s="37" t="s">
        <v>467</v>
      </c>
      <c r="J1209" s="37">
        <v>0.98245614035087736</v>
      </c>
      <c r="K1209" s="37" t="s">
        <v>4125</v>
      </c>
      <c r="L1209" s="37" t="s">
        <v>542</v>
      </c>
    </row>
    <row r="1210" spans="1:13" s="75" customFormat="1" x14ac:dyDescent="0.35">
      <c r="A1210" s="37" t="s">
        <v>457</v>
      </c>
      <c r="B1210" s="37" t="s">
        <v>425</v>
      </c>
      <c r="C1210" s="37" t="s">
        <v>2998</v>
      </c>
      <c r="D1210" s="37" t="s">
        <v>903</v>
      </c>
      <c r="E1210" s="37" t="s">
        <v>594</v>
      </c>
      <c r="F1210" s="37" t="s">
        <v>14</v>
      </c>
      <c r="G1210" s="37" t="s">
        <v>15</v>
      </c>
      <c r="H1210" s="37">
        <v>1</v>
      </c>
      <c r="I1210" s="37" t="s">
        <v>467</v>
      </c>
      <c r="J1210" s="37">
        <v>1.004385964912281</v>
      </c>
      <c r="K1210" s="37" t="s">
        <v>4125</v>
      </c>
      <c r="L1210" s="37" t="s">
        <v>542</v>
      </c>
      <c r="M1210" s="132"/>
    </row>
    <row r="1211" spans="1:13" x14ac:dyDescent="0.35">
      <c r="A1211" s="37" t="s">
        <v>457</v>
      </c>
      <c r="B1211" s="37" t="s">
        <v>425</v>
      </c>
      <c r="C1211" s="37" t="s">
        <v>2998</v>
      </c>
      <c r="D1211" s="37" t="s">
        <v>903</v>
      </c>
      <c r="E1211" s="37" t="s">
        <v>594</v>
      </c>
      <c r="F1211" s="37" t="s">
        <v>14</v>
      </c>
      <c r="G1211" s="37" t="s">
        <v>15</v>
      </c>
      <c r="H1211" s="37">
        <v>2</v>
      </c>
      <c r="I1211" s="37" t="s">
        <v>467</v>
      </c>
      <c r="J1211" s="37">
        <v>1.0687134502923981</v>
      </c>
      <c r="K1211" s="37" t="s">
        <v>4125</v>
      </c>
      <c r="L1211" s="37" t="s">
        <v>542</v>
      </c>
    </row>
    <row r="1212" spans="1:13" x14ac:dyDescent="0.35">
      <c r="A1212" s="37" t="s">
        <v>457</v>
      </c>
      <c r="B1212" s="37" t="s">
        <v>425</v>
      </c>
      <c r="C1212" s="37" t="s">
        <v>2998</v>
      </c>
      <c r="D1212" s="37" t="s">
        <v>903</v>
      </c>
      <c r="E1212" s="37" t="s">
        <v>595</v>
      </c>
      <c r="F1212" s="37" t="s">
        <v>31</v>
      </c>
      <c r="G1212" s="37" t="s">
        <v>32</v>
      </c>
      <c r="H1212" s="37">
        <v>1</v>
      </c>
      <c r="I1212" s="37" t="s">
        <v>467</v>
      </c>
      <c r="J1212" s="37">
        <v>1.0438596491228069</v>
      </c>
      <c r="K1212" s="37" t="s">
        <v>4125</v>
      </c>
      <c r="L1212" s="37" t="s">
        <v>542</v>
      </c>
    </row>
    <row r="1213" spans="1:13" x14ac:dyDescent="0.35">
      <c r="A1213" s="37" t="s">
        <v>457</v>
      </c>
      <c r="B1213" s="37" t="s">
        <v>425</v>
      </c>
      <c r="C1213" s="37" t="s">
        <v>2998</v>
      </c>
      <c r="D1213" s="37" t="s">
        <v>903</v>
      </c>
      <c r="E1213" s="37" t="s">
        <v>595</v>
      </c>
      <c r="F1213" s="37" t="s">
        <v>31</v>
      </c>
      <c r="G1213" s="37" t="s">
        <v>32</v>
      </c>
      <c r="H1213" s="37">
        <v>2</v>
      </c>
      <c r="I1213" s="37" t="s">
        <v>467</v>
      </c>
      <c r="J1213" s="37">
        <v>1.058479532163743</v>
      </c>
      <c r="K1213" s="37" t="s">
        <v>4125</v>
      </c>
      <c r="L1213" s="37" t="s">
        <v>542</v>
      </c>
    </row>
    <row r="1214" spans="1:13" x14ac:dyDescent="0.35">
      <c r="A1214" s="37" t="s">
        <v>457</v>
      </c>
      <c r="B1214" s="37" t="s">
        <v>425</v>
      </c>
      <c r="C1214" s="37" t="s">
        <v>2998</v>
      </c>
      <c r="D1214" s="37" t="s">
        <v>903</v>
      </c>
      <c r="E1214" s="37" t="s">
        <v>601</v>
      </c>
      <c r="F1214" s="37" t="s">
        <v>21</v>
      </c>
      <c r="G1214" s="37" t="s">
        <v>22</v>
      </c>
      <c r="H1214" s="37">
        <v>1</v>
      </c>
      <c r="I1214" s="37" t="s">
        <v>467</v>
      </c>
      <c r="J1214" s="37">
        <v>1.0248538011695909</v>
      </c>
      <c r="K1214" s="37" t="s">
        <v>4125</v>
      </c>
      <c r="L1214" s="37" t="s">
        <v>542</v>
      </c>
    </row>
    <row r="1215" spans="1:13" s="75" customFormat="1" x14ac:dyDescent="0.35">
      <c r="A1215" s="37" t="s">
        <v>457</v>
      </c>
      <c r="B1215" s="37" t="s">
        <v>425</v>
      </c>
      <c r="C1215" s="37" t="s">
        <v>2998</v>
      </c>
      <c r="D1215" s="37" t="s">
        <v>903</v>
      </c>
      <c r="E1215" s="37" t="s">
        <v>601</v>
      </c>
      <c r="F1215" s="37" t="s">
        <v>21</v>
      </c>
      <c r="G1215" s="37" t="s">
        <v>22</v>
      </c>
      <c r="H1215" s="37">
        <v>2</v>
      </c>
      <c r="I1215" s="37" t="s">
        <v>467</v>
      </c>
      <c r="J1215" s="37">
        <v>0.94298245614035103</v>
      </c>
      <c r="K1215" s="37" t="s">
        <v>4125</v>
      </c>
      <c r="L1215" s="37" t="s">
        <v>542</v>
      </c>
      <c r="M1215" s="132"/>
    </row>
    <row r="1216" spans="1:13" x14ac:dyDescent="0.35">
      <c r="A1216" s="37" t="s">
        <v>457</v>
      </c>
      <c r="B1216" s="37" t="s">
        <v>425</v>
      </c>
      <c r="C1216" s="37" t="s">
        <v>2998</v>
      </c>
      <c r="D1216" s="37" t="s">
        <v>903</v>
      </c>
      <c r="E1216" s="37" t="s">
        <v>598</v>
      </c>
      <c r="F1216" s="37" t="s">
        <v>25</v>
      </c>
      <c r="G1216" s="37" t="s">
        <v>26</v>
      </c>
      <c r="H1216" s="37">
        <v>1</v>
      </c>
      <c r="I1216" s="37" t="s">
        <v>467</v>
      </c>
      <c r="J1216" s="37">
        <v>1.1564327485380119</v>
      </c>
      <c r="K1216" s="37" t="s">
        <v>4125</v>
      </c>
      <c r="L1216" s="37" t="s">
        <v>542</v>
      </c>
    </row>
    <row r="1217" spans="1:13" x14ac:dyDescent="0.35">
      <c r="A1217" s="37" t="s">
        <v>457</v>
      </c>
      <c r="B1217" s="37" t="s">
        <v>425</v>
      </c>
      <c r="C1217" s="37" t="s">
        <v>2998</v>
      </c>
      <c r="D1217" s="37" t="s">
        <v>903</v>
      </c>
      <c r="E1217" s="37" t="s">
        <v>598</v>
      </c>
      <c r="F1217" s="37" t="s">
        <v>25</v>
      </c>
      <c r="G1217" s="37" t="s">
        <v>26</v>
      </c>
      <c r="H1217" s="37">
        <v>2</v>
      </c>
      <c r="I1217" s="37" t="s">
        <v>467</v>
      </c>
      <c r="J1217" s="37">
        <v>1.057017543859649</v>
      </c>
      <c r="K1217" s="37" t="s">
        <v>4125</v>
      </c>
      <c r="L1217" s="37" t="s">
        <v>542</v>
      </c>
    </row>
    <row r="1218" spans="1:13" x14ac:dyDescent="0.35">
      <c r="A1218" s="37" t="s">
        <v>457</v>
      </c>
      <c r="B1218" s="37" t="s">
        <v>425</v>
      </c>
      <c r="C1218" s="37" t="s">
        <v>2998</v>
      </c>
      <c r="D1218" s="37" t="s">
        <v>903</v>
      </c>
      <c r="E1218" s="37" t="s">
        <v>596</v>
      </c>
      <c r="F1218" s="37" t="s">
        <v>27</v>
      </c>
      <c r="G1218" s="37" t="s">
        <v>3000</v>
      </c>
      <c r="H1218" s="37">
        <v>1</v>
      </c>
      <c r="I1218" s="37" t="s">
        <v>467</v>
      </c>
      <c r="J1218" s="37">
        <v>1.106725146198831</v>
      </c>
      <c r="K1218" s="37" t="s">
        <v>4125</v>
      </c>
      <c r="L1218" s="37" t="s">
        <v>542</v>
      </c>
    </row>
    <row r="1219" spans="1:13" x14ac:dyDescent="0.35">
      <c r="A1219" s="37" t="s">
        <v>457</v>
      </c>
      <c r="B1219" s="37" t="s">
        <v>425</v>
      </c>
      <c r="C1219" s="37" t="s">
        <v>2998</v>
      </c>
      <c r="D1219" s="37" t="s">
        <v>903</v>
      </c>
      <c r="E1219" s="37" t="s">
        <v>596</v>
      </c>
      <c r="F1219" s="37" t="s">
        <v>27</v>
      </c>
      <c r="G1219" s="37" t="s">
        <v>3000</v>
      </c>
      <c r="H1219" s="37">
        <v>2</v>
      </c>
      <c r="I1219" s="37" t="s">
        <v>467</v>
      </c>
      <c r="J1219" s="37">
        <v>1.067251461988304</v>
      </c>
      <c r="K1219" s="37" t="s">
        <v>4125</v>
      </c>
      <c r="L1219" s="37" t="s">
        <v>542</v>
      </c>
    </row>
    <row r="1220" spans="1:13" s="75" customFormat="1" x14ac:dyDescent="0.35">
      <c r="A1220" s="37" t="s">
        <v>457</v>
      </c>
      <c r="B1220" s="37" t="s">
        <v>425</v>
      </c>
      <c r="C1220" s="37" t="s">
        <v>2998</v>
      </c>
      <c r="D1220" s="37" t="s">
        <v>903</v>
      </c>
      <c r="E1220" s="37" t="s">
        <v>597</v>
      </c>
      <c r="F1220" s="37" t="s">
        <v>29</v>
      </c>
      <c r="G1220" s="37" t="s">
        <v>3001</v>
      </c>
      <c r="H1220" s="37">
        <v>1</v>
      </c>
      <c r="I1220" s="37" t="s">
        <v>467</v>
      </c>
      <c r="J1220" s="37">
        <v>1.0365497076023391</v>
      </c>
      <c r="K1220" s="37" t="s">
        <v>4125</v>
      </c>
      <c r="L1220" s="37" t="s">
        <v>542</v>
      </c>
      <c r="M1220" s="132"/>
    </row>
    <row r="1221" spans="1:13" x14ac:dyDescent="0.35">
      <c r="A1221" s="37" t="s">
        <v>457</v>
      </c>
      <c r="B1221" s="37" t="s">
        <v>425</v>
      </c>
      <c r="C1221" s="37" t="s">
        <v>2998</v>
      </c>
      <c r="D1221" s="37" t="s">
        <v>903</v>
      </c>
      <c r="E1221" s="37" t="s">
        <v>597</v>
      </c>
      <c r="F1221" s="37" t="s">
        <v>29</v>
      </c>
      <c r="G1221" s="37" t="s">
        <v>3001</v>
      </c>
      <c r="H1221" s="37">
        <v>2</v>
      </c>
      <c r="I1221" s="37" t="s">
        <v>467</v>
      </c>
      <c r="J1221" s="37">
        <v>0.94152046783625742</v>
      </c>
      <c r="K1221" s="37" t="s">
        <v>4125</v>
      </c>
      <c r="L1221" s="37" t="s">
        <v>542</v>
      </c>
    </row>
    <row r="1222" spans="1:13" x14ac:dyDescent="0.35">
      <c r="A1222" s="37" t="s">
        <v>457</v>
      </c>
      <c r="B1222" s="37" t="s">
        <v>425</v>
      </c>
      <c r="C1222" s="37" t="s">
        <v>2998</v>
      </c>
      <c r="D1222" s="37" t="s">
        <v>903</v>
      </c>
      <c r="E1222" s="37" t="s">
        <v>3003</v>
      </c>
      <c r="F1222" s="37" t="s">
        <v>17</v>
      </c>
      <c r="G1222" s="37" t="s">
        <v>3002</v>
      </c>
      <c r="H1222" s="37">
        <v>1</v>
      </c>
      <c r="I1222" s="37" t="s">
        <v>467</v>
      </c>
      <c r="J1222" s="37">
        <v>0.997076023391813</v>
      </c>
      <c r="K1222" s="37" t="s">
        <v>4125</v>
      </c>
      <c r="L1222" s="37" t="s">
        <v>542</v>
      </c>
    </row>
    <row r="1223" spans="1:13" x14ac:dyDescent="0.35">
      <c r="A1223" s="37" t="s">
        <v>457</v>
      </c>
      <c r="B1223" s="37" t="s">
        <v>425</v>
      </c>
      <c r="C1223" s="37" t="s">
        <v>2998</v>
      </c>
      <c r="D1223" s="37" t="s">
        <v>903</v>
      </c>
      <c r="E1223" s="37" t="s">
        <v>3003</v>
      </c>
      <c r="F1223" s="37" t="s">
        <v>17</v>
      </c>
      <c r="G1223" s="37" t="s">
        <v>3002</v>
      </c>
      <c r="H1223" s="37">
        <v>2</v>
      </c>
      <c r="I1223" s="37" t="s">
        <v>467</v>
      </c>
      <c r="J1223" s="37">
        <v>0.97076023391812871</v>
      </c>
      <c r="K1223" s="37" t="s">
        <v>4125</v>
      </c>
      <c r="L1223" s="37" t="s">
        <v>542</v>
      </c>
    </row>
    <row r="1224" spans="1:13" ht="15" customHeight="1" x14ac:dyDescent="0.35">
      <c r="A1224" s="37" t="s">
        <v>457</v>
      </c>
      <c r="B1224" s="37" t="s">
        <v>425</v>
      </c>
      <c r="C1224" s="37" t="s">
        <v>2998</v>
      </c>
      <c r="D1224" s="37" t="s">
        <v>903</v>
      </c>
      <c r="E1224" s="37" t="s">
        <v>3004</v>
      </c>
      <c r="F1224" s="37" t="s">
        <v>386</v>
      </c>
      <c r="G1224" s="37" t="s">
        <v>387</v>
      </c>
      <c r="H1224" s="37">
        <v>1</v>
      </c>
      <c r="I1224" s="37" t="s">
        <v>467</v>
      </c>
      <c r="J1224" s="37">
        <v>1.0847953216374271</v>
      </c>
      <c r="K1224" s="37" t="s">
        <v>4125</v>
      </c>
      <c r="L1224" s="37" t="s">
        <v>542</v>
      </c>
    </row>
    <row r="1225" spans="1:13" s="75" customFormat="1" ht="15" customHeight="1" x14ac:dyDescent="0.35">
      <c r="A1225" s="37" t="s">
        <v>457</v>
      </c>
      <c r="B1225" s="37" t="s">
        <v>425</v>
      </c>
      <c r="C1225" s="37" t="s">
        <v>2998</v>
      </c>
      <c r="D1225" s="37" t="s">
        <v>903</v>
      </c>
      <c r="E1225" s="37" t="s">
        <v>3004</v>
      </c>
      <c r="F1225" s="37" t="s">
        <v>386</v>
      </c>
      <c r="G1225" s="37" t="s">
        <v>387</v>
      </c>
      <c r="H1225" s="37">
        <v>2</v>
      </c>
      <c r="I1225" s="37" t="s">
        <v>467</v>
      </c>
      <c r="J1225" s="37">
        <v>1.106725146198831</v>
      </c>
      <c r="K1225" s="37" t="s">
        <v>4125</v>
      </c>
      <c r="L1225" s="37" t="s">
        <v>542</v>
      </c>
      <c r="M1225" s="132"/>
    </row>
    <row r="1226" spans="1:13" x14ac:dyDescent="0.35">
      <c r="A1226" s="37" t="s">
        <v>457</v>
      </c>
      <c r="B1226" s="37" t="s">
        <v>425</v>
      </c>
      <c r="C1226" s="37" t="s">
        <v>2998</v>
      </c>
      <c r="D1226" s="37" t="s">
        <v>903</v>
      </c>
      <c r="E1226" s="37" t="s">
        <v>599</v>
      </c>
      <c r="F1226" s="37" t="s">
        <v>383</v>
      </c>
      <c r="G1226" s="37" t="s">
        <v>3005</v>
      </c>
      <c r="H1226" s="37">
        <v>1</v>
      </c>
      <c r="I1226" s="37" t="s">
        <v>467</v>
      </c>
      <c r="J1226" s="37">
        <v>1.109649122807018</v>
      </c>
      <c r="K1226" s="37" t="s">
        <v>4125</v>
      </c>
      <c r="L1226" s="37" t="s">
        <v>542</v>
      </c>
    </row>
    <row r="1227" spans="1:13" x14ac:dyDescent="0.35">
      <c r="A1227" s="37" t="s">
        <v>457</v>
      </c>
      <c r="B1227" s="37" t="s">
        <v>425</v>
      </c>
      <c r="C1227" s="37" t="s">
        <v>2998</v>
      </c>
      <c r="D1227" s="37" t="s">
        <v>903</v>
      </c>
      <c r="E1227" s="37" t="s">
        <v>599</v>
      </c>
      <c r="F1227" s="37" t="s">
        <v>383</v>
      </c>
      <c r="G1227" s="37" t="s">
        <v>3005</v>
      </c>
      <c r="H1227" s="37">
        <v>2</v>
      </c>
      <c r="I1227" s="37" t="s">
        <v>467</v>
      </c>
      <c r="J1227" s="37">
        <v>1.0270467836257311</v>
      </c>
      <c r="K1227" s="37" t="s">
        <v>4125</v>
      </c>
      <c r="L1227" s="37" t="s">
        <v>542</v>
      </c>
    </row>
    <row r="1228" spans="1:13" x14ac:dyDescent="0.35">
      <c r="A1228" s="37" t="s">
        <v>457</v>
      </c>
      <c r="B1228" s="37" t="s">
        <v>425</v>
      </c>
      <c r="C1228" s="37" t="s">
        <v>2998</v>
      </c>
      <c r="D1228" s="37" t="s">
        <v>903</v>
      </c>
      <c r="E1228" s="37" t="s">
        <v>600</v>
      </c>
      <c r="F1228" s="37" t="s">
        <v>389</v>
      </c>
      <c r="G1228" s="37" t="s">
        <v>390</v>
      </c>
      <c r="H1228" s="37">
        <v>1</v>
      </c>
      <c r="I1228" s="37" t="s">
        <v>467</v>
      </c>
      <c r="J1228" s="37">
        <v>1.0190058479532169</v>
      </c>
      <c r="K1228" s="37" t="s">
        <v>4125</v>
      </c>
      <c r="L1228" s="37" t="s">
        <v>542</v>
      </c>
    </row>
    <row r="1229" spans="1:13" x14ac:dyDescent="0.35">
      <c r="A1229" s="37" t="s">
        <v>457</v>
      </c>
      <c r="B1229" s="37" t="s">
        <v>425</v>
      </c>
      <c r="C1229" s="37" t="s">
        <v>2998</v>
      </c>
      <c r="D1229" s="37" t="s">
        <v>903</v>
      </c>
      <c r="E1229" s="37" t="s">
        <v>600</v>
      </c>
      <c r="F1229" s="37" t="s">
        <v>389</v>
      </c>
      <c r="G1229" s="37" t="s">
        <v>390</v>
      </c>
      <c r="H1229" s="37">
        <v>2</v>
      </c>
      <c r="I1229" s="37" t="s">
        <v>467</v>
      </c>
      <c r="J1229" s="37">
        <v>0.9956140350877194</v>
      </c>
      <c r="K1229" s="37" t="s">
        <v>4125</v>
      </c>
      <c r="L1229" s="37" t="s">
        <v>542</v>
      </c>
    </row>
    <row r="1230" spans="1:13" s="75" customFormat="1" x14ac:dyDescent="0.35">
      <c r="A1230" s="37" t="s">
        <v>457</v>
      </c>
      <c r="B1230" s="37" t="s">
        <v>425</v>
      </c>
      <c r="C1230" s="37" t="s">
        <v>2998</v>
      </c>
      <c r="D1230" s="37" t="s">
        <v>902</v>
      </c>
      <c r="E1230" s="37" t="s">
        <v>592</v>
      </c>
      <c r="F1230" s="37" t="s">
        <v>8</v>
      </c>
      <c r="G1230" s="37" t="s">
        <v>9</v>
      </c>
      <c r="H1230" s="37">
        <v>1</v>
      </c>
      <c r="I1230" s="37" t="s">
        <v>462</v>
      </c>
      <c r="J1230" s="37">
        <v>1.0466128029832189</v>
      </c>
      <c r="K1230" s="37" t="s">
        <v>4125</v>
      </c>
      <c r="L1230" s="37" t="s">
        <v>542</v>
      </c>
      <c r="M1230" s="132"/>
    </row>
    <row r="1231" spans="1:13" x14ac:dyDescent="0.35">
      <c r="A1231" s="37" t="s">
        <v>457</v>
      </c>
      <c r="B1231" s="37" t="s">
        <v>425</v>
      </c>
      <c r="C1231" s="37" t="s">
        <v>2998</v>
      </c>
      <c r="D1231" s="37" t="s">
        <v>902</v>
      </c>
      <c r="E1231" s="37" t="s">
        <v>592</v>
      </c>
      <c r="F1231" s="37" t="s">
        <v>8</v>
      </c>
      <c r="G1231" s="37" t="s">
        <v>9</v>
      </c>
      <c r="H1231" s="37">
        <v>2</v>
      </c>
      <c r="I1231" s="37" t="s">
        <v>462</v>
      </c>
      <c r="J1231" s="37">
        <v>1.0863890615289</v>
      </c>
      <c r="K1231" s="37" t="s">
        <v>4125</v>
      </c>
      <c r="L1231" s="37" t="s">
        <v>542</v>
      </c>
    </row>
    <row r="1232" spans="1:13" x14ac:dyDescent="0.35">
      <c r="A1232" s="37" t="s">
        <v>457</v>
      </c>
      <c r="B1232" s="37" t="s">
        <v>425</v>
      </c>
      <c r="C1232" s="37" t="s">
        <v>2998</v>
      </c>
      <c r="D1232" s="37" t="s">
        <v>902</v>
      </c>
      <c r="E1232" s="37" t="s">
        <v>593</v>
      </c>
      <c r="F1232" s="37" t="s">
        <v>23</v>
      </c>
      <c r="G1232" s="37" t="s">
        <v>2999</v>
      </c>
      <c r="H1232" s="37">
        <v>1</v>
      </c>
      <c r="I1232" s="37" t="s">
        <v>462</v>
      </c>
      <c r="J1232" s="37">
        <v>1.093847110006215</v>
      </c>
      <c r="K1232" s="37" t="s">
        <v>4125</v>
      </c>
      <c r="L1232" s="37" t="s">
        <v>542</v>
      </c>
    </row>
    <row r="1233" spans="1:13" x14ac:dyDescent="0.35">
      <c r="A1233" s="37" t="s">
        <v>457</v>
      </c>
      <c r="B1233" s="37" t="s">
        <v>425</v>
      </c>
      <c r="C1233" s="37" t="s">
        <v>2998</v>
      </c>
      <c r="D1233" s="37" t="s">
        <v>902</v>
      </c>
      <c r="E1233" s="37" t="s">
        <v>593</v>
      </c>
      <c r="F1233" s="37" t="s">
        <v>23</v>
      </c>
      <c r="G1233" s="37" t="s">
        <v>2999</v>
      </c>
      <c r="H1233" s="37">
        <v>2</v>
      </c>
      <c r="I1233" s="37" t="s">
        <v>462</v>
      </c>
      <c r="J1233" s="37">
        <v>1.07147296457427</v>
      </c>
      <c r="K1233" s="37" t="s">
        <v>4125</v>
      </c>
      <c r="L1233" s="37" t="s">
        <v>542</v>
      </c>
    </row>
    <row r="1234" spans="1:13" x14ac:dyDescent="0.35">
      <c r="A1234" s="37" t="s">
        <v>457</v>
      </c>
      <c r="B1234" s="37" t="s">
        <v>425</v>
      </c>
      <c r="C1234" s="37" t="s">
        <v>2998</v>
      </c>
      <c r="D1234" s="37" t="s">
        <v>902</v>
      </c>
      <c r="E1234" s="37" t="s">
        <v>594</v>
      </c>
      <c r="F1234" s="37" t="s">
        <v>14</v>
      </c>
      <c r="G1234" s="37" t="s">
        <v>15</v>
      </c>
      <c r="H1234" s="37">
        <v>1</v>
      </c>
      <c r="I1234" s="37" t="s">
        <v>462</v>
      </c>
      <c r="J1234" s="37">
        <v>1.053449347420758</v>
      </c>
      <c r="K1234" s="37" t="s">
        <v>4125</v>
      </c>
      <c r="L1234" s="37" t="s">
        <v>542</v>
      </c>
    </row>
    <row r="1235" spans="1:13" s="75" customFormat="1" x14ac:dyDescent="0.35">
      <c r="A1235" s="37" t="s">
        <v>457</v>
      </c>
      <c r="B1235" s="37" t="s">
        <v>425</v>
      </c>
      <c r="C1235" s="37" t="s">
        <v>2998</v>
      </c>
      <c r="D1235" s="37" t="s">
        <v>902</v>
      </c>
      <c r="E1235" s="37" t="s">
        <v>594</v>
      </c>
      <c r="F1235" s="37" t="s">
        <v>14</v>
      </c>
      <c r="G1235" s="37" t="s">
        <v>15</v>
      </c>
      <c r="H1235" s="37">
        <v>2</v>
      </c>
      <c r="I1235" s="37" t="s">
        <v>462</v>
      </c>
      <c r="J1235" s="37">
        <v>0.94530764449968929</v>
      </c>
      <c r="K1235" s="37" t="s">
        <v>4125</v>
      </c>
      <c r="L1235" s="37" t="s">
        <v>542</v>
      </c>
      <c r="M1235" s="132"/>
    </row>
    <row r="1236" spans="1:13" x14ac:dyDescent="0.35">
      <c r="A1236" s="37" t="s">
        <v>457</v>
      </c>
      <c r="B1236" s="37" t="s">
        <v>425</v>
      </c>
      <c r="C1236" s="37" t="s">
        <v>2998</v>
      </c>
      <c r="D1236" s="37" t="s">
        <v>902</v>
      </c>
      <c r="E1236" s="37" t="s">
        <v>595</v>
      </c>
      <c r="F1236" s="37" t="s">
        <v>31</v>
      </c>
      <c r="G1236" s="37" t="s">
        <v>32</v>
      </c>
      <c r="H1236" s="37">
        <v>1</v>
      </c>
      <c r="I1236" s="37" t="s">
        <v>462</v>
      </c>
      <c r="J1236" s="37">
        <v>1.010565568676197</v>
      </c>
      <c r="K1236" s="37" t="s">
        <v>4125</v>
      </c>
      <c r="L1236" s="37" t="s">
        <v>542</v>
      </c>
    </row>
    <row r="1237" spans="1:13" x14ac:dyDescent="0.35">
      <c r="A1237" s="37" t="s">
        <v>457</v>
      </c>
      <c r="B1237" s="37" t="s">
        <v>425</v>
      </c>
      <c r="C1237" s="37" t="s">
        <v>2998</v>
      </c>
      <c r="D1237" s="37" t="s">
        <v>902</v>
      </c>
      <c r="E1237" s="37" t="s">
        <v>595</v>
      </c>
      <c r="F1237" s="37" t="s">
        <v>31</v>
      </c>
      <c r="G1237" s="37" t="s">
        <v>32</v>
      </c>
      <c r="H1237" s="37">
        <v>2</v>
      </c>
      <c r="I1237" s="37" t="s">
        <v>462</v>
      </c>
      <c r="J1237" s="37">
        <v>1.0528278433809819</v>
      </c>
      <c r="K1237" s="37" t="s">
        <v>4125</v>
      </c>
      <c r="L1237" s="37" t="s">
        <v>542</v>
      </c>
    </row>
    <row r="1238" spans="1:13" x14ac:dyDescent="0.35">
      <c r="A1238" s="37" t="s">
        <v>457</v>
      </c>
      <c r="B1238" s="37" t="s">
        <v>425</v>
      </c>
      <c r="C1238" s="37" t="s">
        <v>2998</v>
      </c>
      <c r="D1238" s="37" t="s">
        <v>902</v>
      </c>
      <c r="E1238" s="37" t="s">
        <v>601</v>
      </c>
      <c r="F1238" s="37" t="s">
        <v>21</v>
      </c>
      <c r="G1238" s="37" t="s">
        <v>22</v>
      </c>
      <c r="H1238" s="37">
        <v>1</v>
      </c>
      <c r="I1238" s="37" t="s">
        <v>462</v>
      </c>
      <c r="J1238" s="37">
        <v>1.123679303915476</v>
      </c>
      <c r="K1238" s="37" t="s">
        <v>4125</v>
      </c>
      <c r="L1238" s="37" t="s">
        <v>542</v>
      </c>
    </row>
    <row r="1239" spans="1:13" x14ac:dyDescent="0.35">
      <c r="A1239" s="37" t="s">
        <v>457</v>
      </c>
      <c r="B1239" s="37" t="s">
        <v>425</v>
      </c>
      <c r="C1239" s="37" t="s">
        <v>2998</v>
      </c>
      <c r="D1239" s="37" t="s">
        <v>902</v>
      </c>
      <c r="E1239" s="37" t="s">
        <v>601</v>
      </c>
      <c r="F1239" s="37" t="s">
        <v>21</v>
      </c>
      <c r="G1239" s="37" t="s">
        <v>22</v>
      </c>
      <c r="H1239" s="37">
        <v>2</v>
      </c>
      <c r="I1239" s="37" t="s">
        <v>462</v>
      </c>
      <c r="J1239" s="37">
        <v>1.1162212554381601</v>
      </c>
      <c r="K1239" s="37" t="s">
        <v>4125</v>
      </c>
      <c r="L1239" s="37" t="s">
        <v>542</v>
      </c>
    </row>
    <row r="1240" spans="1:13" s="75" customFormat="1" x14ac:dyDescent="0.35">
      <c r="A1240" s="37" t="s">
        <v>457</v>
      </c>
      <c r="B1240" s="37" t="s">
        <v>425</v>
      </c>
      <c r="C1240" s="37" t="s">
        <v>2998</v>
      </c>
      <c r="D1240" s="37" t="s">
        <v>902</v>
      </c>
      <c r="E1240" s="37" t="s">
        <v>598</v>
      </c>
      <c r="F1240" s="37" t="s">
        <v>25</v>
      </c>
      <c r="G1240" s="37" t="s">
        <v>26</v>
      </c>
      <c r="H1240" s="37">
        <v>1</v>
      </c>
      <c r="I1240" s="37" t="s">
        <v>462</v>
      </c>
      <c r="J1240" s="37">
        <v>0.94220012430080802</v>
      </c>
      <c r="K1240" s="37" t="s">
        <v>4125</v>
      </c>
      <c r="L1240" s="37" t="s">
        <v>542</v>
      </c>
      <c r="M1240" s="132"/>
    </row>
    <row r="1241" spans="1:13" x14ac:dyDescent="0.35">
      <c r="A1241" s="37" t="s">
        <v>457</v>
      </c>
      <c r="B1241" s="37" t="s">
        <v>425</v>
      </c>
      <c r="C1241" s="37" t="s">
        <v>2998</v>
      </c>
      <c r="D1241" s="37" t="s">
        <v>902</v>
      </c>
      <c r="E1241" s="37" t="s">
        <v>598</v>
      </c>
      <c r="F1241" s="37" t="s">
        <v>25</v>
      </c>
      <c r="G1241" s="37" t="s">
        <v>26</v>
      </c>
      <c r="H1241" s="37">
        <v>2</v>
      </c>
      <c r="I1241" s="37" t="s">
        <v>462</v>
      </c>
      <c r="J1241" s="37">
        <v>0.9770043505282785</v>
      </c>
      <c r="K1241" s="37" t="s">
        <v>4125</v>
      </c>
      <c r="L1241" s="37" t="s">
        <v>542</v>
      </c>
    </row>
    <row r="1242" spans="1:13" x14ac:dyDescent="0.35">
      <c r="A1242" s="37" t="s">
        <v>457</v>
      </c>
      <c r="B1242" s="37" t="s">
        <v>425</v>
      </c>
      <c r="C1242" s="37" t="s">
        <v>2998</v>
      </c>
      <c r="D1242" s="37" t="s">
        <v>902</v>
      </c>
      <c r="E1242" s="37" t="s">
        <v>596</v>
      </c>
      <c r="F1242" s="37" t="s">
        <v>27</v>
      </c>
      <c r="G1242" s="37" t="s">
        <v>3000</v>
      </c>
      <c r="H1242" s="37">
        <v>1</v>
      </c>
      <c r="I1242" s="37" t="s">
        <v>462</v>
      </c>
      <c r="J1242" s="37">
        <v>1.0304536979490371</v>
      </c>
      <c r="K1242" s="37" t="s">
        <v>4125</v>
      </c>
      <c r="L1242" s="37" t="s">
        <v>542</v>
      </c>
    </row>
    <row r="1243" spans="1:13" x14ac:dyDescent="0.35">
      <c r="A1243" s="37" t="s">
        <v>457</v>
      </c>
      <c r="B1243" s="37" t="s">
        <v>425</v>
      </c>
      <c r="C1243" s="37" t="s">
        <v>2998</v>
      </c>
      <c r="D1243" s="37" t="s">
        <v>902</v>
      </c>
      <c r="E1243" s="37" t="s">
        <v>596</v>
      </c>
      <c r="F1243" s="37" t="s">
        <v>27</v>
      </c>
      <c r="G1243" s="37" t="s">
        <v>3000</v>
      </c>
      <c r="H1243" s="37">
        <v>2</v>
      </c>
      <c r="I1243" s="37" t="s">
        <v>462</v>
      </c>
      <c r="J1243" s="37">
        <v>1.064014916096955</v>
      </c>
      <c r="K1243" s="37" t="s">
        <v>4125</v>
      </c>
      <c r="L1243" s="37" t="s">
        <v>542</v>
      </c>
    </row>
    <row r="1244" spans="1:13" x14ac:dyDescent="0.35">
      <c r="A1244" s="37" t="s">
        <v>457</v>
      </c>
      <c r="B1244" s="37" t="s">
        <v>425</v>
      </c>
      <c r="C1244" s="37" t="s">
        <v>2998</v>
      </c>
      <c r="D1244" s="37" t="s">
        <v>902</v>
      </c>
      <c r="E1244" s="37" t="s">
        <v>597</v>
      </c>
      <c r="F1244" s="37" t="s">
        <v>29</v>
      </c>
      <c r="G1244" s="37" t="s">
        <v>3001</v>
      </c>
      <c r="H1244" s="37">
        <v>1</v>
      </c>
      <c r="I1244" s="37" t="s">
        <v>462</v>
      </c>
      <c r="J1244" s="37">
        <v>1.0217526413921689</v>
      </c>
      <c r="K1244" s="37" t="s">
        <v>4125</v>
      </c>
      <c r="L1244" s="37" t="s">
        <v>542</v>
      </c>
    </row>
    <row r="1245" spans="1:13" s="75" customFormat="1" x14ac:dyDescent="0.35">
      <c r="A1245" s="37" t="s">
        <v>457</v>
      </c>
      <c r="B1245" s="37" t="s">
        <v>425</v>
      </c>
      <c r="C1245" s="37" t="s">
        <v>2998</v>
      </c>
      <c r="D1245" s="37" t="s">
        <v>902</v>
      </c>
      <c r="E1245" s="37" t="s">
        <v>597</v>
      </c>
      <c r="F1245" s="37" t="s">
        <v>29</v>
      </c>
      <c r="G1245" s="37" t="s">
        <v>3001</v>
      </c>
      <c r="H1245" s="37">
        <v>2</v>
      </c>
      <c r="I1245" s="37" t="s">
        <v>462</v>
      </c>
      <c r="J1245" s="37">
        <v>1.011808576755749</v>
      </c>
      <c r="K1245" s="37" t="s">
        <v>4125</v>
      </c>
      <c r="L1245" s="37" t="s">
        <v>542</v>
      </c>
      <c r="M1245" s="132"/>
    </row>
    <row r="1246" spans="1:13" x14ac:dyDescent="0.35">
      <c r="A1246" s="37" t="s">
        <v>457</v>
      </c>
      <c r="B1246" s="37" t="s">
        <v>425</v>
      </c>
      <c r="C1246" s="37" t="s">
        <v>2998</v>
      </c>
      <c r="D1246" s="37" t="s">
        <v>902</v>
      </c>
      <c r="E1246" s="37" t="s">
        <v>3003</v>
      </c>
      <c r="F1246" s="37" t="s">
        <v>17</v>
      </c>
      <c r="G1246" s="37" t="s">
        <v>3002</v>
      </c>
      <c r="H1246" s="37">
        <v>1</v>
      </c>
      <c r="I1246" s="37" t="s">
        <v>462</v>
      </c>
      <c r="J1246" s="37">
        <v>0.90366687383467992</v>
      </c>
      <c r="K1246" s="37" t="s">
        <v>4125</v>
      </c>
      <c r="L1246" s="37" t="s">
        <v>542</v>
      </c>
    </row>
    <row r="1247" spans="1:13" x14ac:dyDescent="0.35">
      <c r="A1247" s="37" t="s">
        <v>457</v>
      </c>
      <c r="B1247" s="37" t="s">
        <v>425</v>
      </c>
      <c r="C1247" s="37" t="s">
        <v>2998</v>
      </c>
      <c r="D1247" s="37" t="s">
        <v>902</v>
      </c>
      <c r="E1247" s="37" t="s">
        <v>3003</v>
      </c>
      <c r="F1247" s="37" t="s">
        <v>17</v>
      </c>
      <c r="G1247" s="37" t="s">
        <v>3002</v>
      </c>
      <c r="H1247" s="37">
        <v>2</v>
      </c>
      <c r="I1247" s="37" t="s">
        <v>462</v>
      </c>
      <c r="J1247" s="37">
        <v>0.98694841516469867</v>
      </c>
      <c r="K1247" s="37" t="s">
        <v>4125</v>
      </c>
      <c r="L1247" s="37" t="s">
        <v>542</v>
      </c>
    </row>
    <row r="1248" spans="1:13" x14ac:dyDescent="0.35">
      <c r="A1248" s="37" t="s">
        <v>457</v>
      </c>
      <c r="B1248" s="37" t="s">
        <v>425</v>
      </c>
      <c r="C1248" s="37" t="s">
        <v>2998</v>
      </c>
      <c r="D1248" s="37" t="s">
        <v>903</v>
      </c>
      <c r="E1248" s="37" t="s">
        <v>592</v>
      </c>
      <c r="F1248" s="37" t="s">
        <v>8</v>
      </c>
      <c r="G1248" s="37" t="s">
        <v>9</v>
      </c>
      <c r="H1248" s="37">
        <v>1</v>
      </c>
      <c r="I1248" s="37" t="s">
        <v>462</v>
      </c>
      <c r="J1248" s="37">
        <v>0.99829205807002575</v>
      </c>
      <c r="K1248" s="37" t="s">
        <v>4125</v>
      </c>
      <c r="L1248" s="37" t="s">
        <v>542</v>
      </c>
    </row>
    <row r="1249" spans="1:13" x14ac:dyDescent="0.35">
      <c r="A1249" s="37" t="s">
        <v>457</v>
      </c>
      <c r="B1249" s="37" t="s">
        <v>425</v>
      </c>
      <c r="C1249" s="37" t="s">
        <v>2998</v>
      </c>
      <c r="D1249" s="37" t="s">
        <v>903</v>
      </c>
      <c r="E1249" s="37" t="s">
        <v>592</v>
      </c>
      <c r="F1249" s="37" t="s">
        <v>8</v>
      </c>
      <c r="G1249" s="37" t="s">
        <v>9</v>
      </c>
      <c r="H1249" s="37">
        <v>2</v>
      </c>
      <c r="I1249" s="37" t="s">
        <v>462</v>
      </c>
      <c r="J1249" s="37">
        <v>0.94363791631084548</v>
      </c>
      <c r="K1249" s="37" t="s">
        <v>4125</v>
      </c>
      <c r="L1249" s="37" t="s">
        <v>542</v>
      </c>
    </row>
    <row r="1250" spans="1:13" s="75" customFormat="1" x14ac:dyDescent="0.35">
      <c r="A1250" s="37" t="s">
        <v>457</v>
      </c>
      <c r="B1250" s="37" t="s">
        <v>425</v>
      </c>
      <c r="C1250" s="37" t="s">
        <v>2998</v>
      </c>
      <c r="D1250" s="37" t="s">
        <v>903</v>
      </c>
      <c r="E1250" s="37" t="s">
        <v>593</v>
      </c>
      <c r="F1250" s="37" t="s">
        <v>23</v>
      </c>
      <c r="G1250" s="37" t="s">
        <v>2999</v>
      </c>
      <c r="H1250" s="37">
        <v>1</v>
      </c>
      <c r="I1250" s="37" t="s">
        <v>462</v>
      </c>
      <c r="J1250" s="37">
        <v>0.98462852263023071</v>
      </c>
      <c r="K1250" s="37" t="s">
        <v>4125</v>
      </c>
      <c r="L1250" s="37" t="s">
        <v>542</v>
      </c>
      <c r="M1250" s="132"/>
    </row>
    <row r="1251" spans="1:13" x14ac:dyDescent="0.35">
      <c r="A1251" s="37" t="s">
        <v>457</v>
      </c>
      <c r="B1251" s="37" t="s">
        <v>425</v>
      </c>
      <c r="C1251" s="37" t="s">
        <v>2998</v>
      </c>
      <c r="D1251" s="37" t="s">
        <v>903</v>
      </c>
      <c r="E1251" s="37" t="s">
        <v>593</v>
      </c>
      <c r="F1251" s="37" t="s">
        <v>23</v>
      </c>
      <c r="G1251" s="37" t="s">
        <v>2999</v>
      </c>
      <c r="H1251" s="37">
        <v>2</v>
      </c>
      <c r="I1251" s="37" t="s">
        <v>462</v>
      </c>
      <c r="J1251" s="37">
        <v>1.046114432109309</v>
      </c>
      <c r="K1251" s="37" t="s">
        <v>4125</v>
      </c>
      <c r="L1251" s="37" t="s">
        <v>542</v>
      </c>
    </row>
    <row r="1252" spans="1:13" x14ac:dyDescent="0.35">
      <c r="A1252" s="37" t="s">
        <v>457</v>
      </c>
      <c r="B1252" s="37" t="s">
        <v>425</v>
      </c>
      <c r="C1252" s="37" t="s">
        <v>2998</v>
      </c>
      <c r="D1252" s="37" t="s">
        <v>903</v>
      </c>
      <c r="E1252" s="37" t="s">
        <v>594</v>
      </c>
      <c r="F1252" s="37" t="s">
        <v>14</v>
      </c>
      <c r="G1252" s="37" t="s">
        <v>15</v>
      </c>
      <c r="H1252" s="37">
        <v>1</v>
      </c>
      <c r="I1252" s="37" t="s">
        <v>462</v>
      </c>
      <c r="J1252" s="37">
        <v>1.002561912894961</v>
      </c>
      <c r="K1252" s="37" t="s">
        <v>4125</v>
      </c>
      <c r="L1252" s="37" t="s">
        <v>542</v>
      </c>
    </row>
    <row r="1253" spans="1:13" x14ac:dyDescent="0.35">
      <c r="A1253" s="37" t="s">
        <v>457</v>
      </c>
      <c r="B1253" s="37" t="s">
        <v>425</v>
      </c>
      <c r="C1253" s="37" t="s">
        <v>2998</v>
      </c>
      <c r="D1253" s="37" t="s">
        <v>903</v>
      </c>
      <c r="E1253" s="37" t="s">
        <v>594</v>
      </c>
      <c r="F1253" s="37" t="s">
        <v>14</v>
      </c>
      <c r="G1253" s="37" t="s">
        <v>15</v>
      </c>
      <c r="H1253" s="37">
        <v>2</v>
      </c>
      <c r="I1253" s="37" t="s">
        <v>462</v>
      </c>
      <c r="J1253" s="37">
        <v>1.056362083689155</v>
      </c>
      <c r="K1253" s="37" t="s">
        <v>4125</v>
      </c>
      <c r="L1253" s="37" t="s">
        <v>542</v>
      </c>
    </row>
    <row r="1254" spans="1:13" ht="13.5" customHeight="1" x14ac:dyDescent="0.35">
      <c r="A1254" s="37" t="s">
        <v>457</v>
      </c>
      <c r="B1254" s="37" t="s">
        <v>425</v>
      </c>
      <c r="C1254" s="37" t="s">
        <v>2998</v>
      </c>
      <c r="D1254" s="37" t="s">
        <v>903</v>
      </c>
      <c r="E1254" s="37" t="s">
        <v>595</v>
      </c>
      <c r="F1254" s="37" t="s">
        <v>31</v>
      </c>
      <c r="G1254" s="37" t="s">
        <v>32</v>
      </c>
      <c r="H1254" s="37">
        <v>1</v>
      </c>
      <c r="I1254" s="37" t="s">
        <v>462</v>
      </c>
      <c r="J1254" s="37">
        <v>0.9795046968403075</v>
      </c>
      <c r="K1254" s="37" t="s">
        <v>4125</v>
      </c>
      <c r="L1254" s="37" t="s">
        <v>542</v>
      </c>
    </row>
    <row r="1255" spans="1:13" s="75" customFormat="1" ht="13.5" customHeight="1" x14ac:dyDescent="0.35">
      <c r="A1255" s="37" t="s">
        <v>457</v>
      </c>
      <c r="B1255" s="37" t="s">
        <v>425</v>
      </c>
      <c r="C1255" s="37" t="s">
        <v>2998</v>
      </c>
      <c r="D1255" s="37" t="s">
        <v>903</v>
      </c>
      <c r="E1255" s="37" t="s">
        <v>595</v>
      </c>
      <c r="F1255" s="37" t="s">
        <v>31</v>
      </c>
      <c r="G1255" s="37" t="s">
        <v>32</v>
      </c>
      <c r="H1255" s="37">
        <v>2</v>
      </c>
      <c r="I1255" s="37" t="s">
        <v>462</v>
      </c>
      <c r="J1255" s="37">
        <v>1.026473099914603</v>
      </c>
      <c r="K1255" s="37" t="s">
        <v>4125</v>
      </c>
      <c r="L1255" s="37" t="s">
        <v>542</v>
      </c>
      <c r="M1255" s="132"/>
    </row>
    <row r="1256" spans="1:13" x14ac:dyDescent="0.35">
      <c r="A1256" s="37" t="s">
        <v>457</v>
      </c>
      <c r="B1256" s="37" t="s">
        <v>425</v>
      </c>
      <c r="C1256" s="37" t="s">
        <v>2998</v>
      </c>
      <c r="D1256" s="37" t="s">
        <v>903</v>
      </c>
      <c r="E1256" s="37" t="s">
        <v>601</v>
      </c>
      <c r="F1256" s="37" t="s">
        <v>21</v>
      </c>
      <c r="G1256" s="37" t="s">
        <v>22</v>
      </c>
      <c r="H1256" s="37">
        <v>1</v>
      </c>
      <c r="I1256" s="37" t="s">
        <v>462</v>
      </c>
      <c r="J1256" s="37">
        <v>0.99829205807002575</v>
      </c>
      <c r="K1256" s="37" t="s">
        <v>4125</v>
      </c>
      <c r="L1256" s="37" t="s">
        <v>542</v>
      </c>
    </row>
    <row r="1257" spans="1:13" x14ac:dyDescent="0.35">
      <c r="A1257" s="37" t="s">
        <v>457</v>
      </c>
      <c r="B1257" s="37" t="s">
        <v>425</v>
      </c>
      <c r="C1257" s="37" t="s">
        <v>2998</v>
      </c>
      <c r="D1257" s="37" t="s">
        <v>903</v>
      </c>
      <c r="E1257" s="37" t="s">
        <v>601</v>
      </c>
      <c r="F1257" s="37" t="s">
        <v>21</v>
      </c>
      <c r="G1257" s="37" t="s">
        <v>22</v>
      </c>
      <c r="H1257" s="37">
        <v>2</v>
      </c>
      <c r="I1257" s="37" t="s">
        <v>462</v>
      </c>
      <c r="J1257" s="37">
        <v>0.95644748078565345</v>
      </c>
      <c r="K1257" s="37" t="s">
        <v>4125</v>
      </c>
      <c r="L1257" s="37" t="s">
        <v>542</v>
      </c>
    </row>
    <row r="1258" spans="1:13" x14ac:dyDescent="0.35">
      <c r="A1258" s="37" t="s">
        <v>457</v>
      </c>
      <c r="B1258" s="37" t="s">
        <v>425</v>
      </c>
      <c r="C1258" s="37" t="s">
        <v>2998</v>
      </c>
      <c r="D1258" s="37" t="s">
        <v>903</v>
      </c>
      <c r="E1258" s="37" t="s">
        <v>598</v>
      </c>
      <c r="F1258" s="37" t="s">
        <v>25</v>
      </c>
      <c r="G1258" s="37" t="s">
        <v>26</v>
      </c>
      <c r="H1258" s="37">
        <v>1</v>
      </c>
      <c r="I1258" s="37" t="s">
        <v>462</v>
      </c>
      <c r="J1258" s="37">
        <v>1.093936806148591</v>
      </c>
      <c r="K1258" s="37" t="s">
        <v>4125</v>
      </c>
      <c r="L1258" s="37" t="s">
        <v>542</v>
      </c>
    </row>
    <row r="1259" spans="1:13" x14ac:dyDescent="0.35">
      <c r="A1259" s="37" t="s">
        <v>457</v>
      </c>
      <c r="B1259" s="37" t="s">
        <v>425</v>
      </c>
      <c r="C1259" s="37" t="s">
        <v>2998</v>
      </c>
      <c r="D1259" s="37" t="s">
        <v>903</v>
      </c>
      <c r="E1259" s="37" t="s">
        <v>598</v>
      </c>
      <c r="F1259" s="37" t="s">
        <v>25</v>
      </c>
      <c r="G1259" s="37" t="s">
        <v>26</v>
      </c>
      <c r="H1259" s="37">
        <v>2</v>
      </c>
      <c r="I1259" s="37" t="s">
        <v>462</v>
      </c>
      <c r="J1259" s="37">
        <v>1.036720751494449</v>
      </c>
      <c r="K1259" s="37" t="s">
        <v>4125</v>
      </c>
      <c r="L1259" s="37" t="s">
        <v>542</v>
      </c>
    </row>
    <row r="1260" spans="1:13" s="75" customFormat="1" x14ac:dyDescent="0.35">
      <c r="A1260" s="37" t="s">
        <v>457</v>
      </c>
      <c r="B1260" s="37" t="s">
        <v>425</v>
      </c>
      <c r="C1260" s="37" t="s">
        <v>2998</v>
      </c>
      <c r="D1260" s="37" t="s">
        <v>903</v>
      </c>
      <c r="E1260" s="37" t="s">
        <v>596</v>
      </c>
      <c r="F1260" s="37" t="s">
        <v>27</v>
      </c>
      <c r="G1260" s="37" t="s">
        <v>3000</v>
      </c>
      <c r="H1260" s="37">
        <v>1</v>
      </c>
      <c r="I1260" s="37" t="s">
        <v>462</v>
      </c>
      <c r="J1260" s="37">
        <v>1.017933390264731</v>
      </c>
      <c r="K1260" s="37" t="s">
        <v>4125</v>
      </c>
      <c r="L1260" s="37" t="s">
        <v>542</v>
      </c>
      <c r="M1260" s="132"/>
    </row>
    <row r="1261" spans="1:13" x14ac:dyDescent="0.35">
      <c r="A1261" s="37" t="s">
        <v>457</v>
      </c>
      <c r="B1261" s="37" t="s">
        <v>425</v>
      </c>
      <c r="C1261" s="37" t="s">
        <v>2998</v>
      </c>
      <c r="D1261" s="37" t="s">
        <v>903</v>
      </c>
      <c r="E1261" s="37" t="s">
        <v>596</v>
      </c>
      <c r="F1261" s="37" t="s">
        <v>27</v>
      </c>
      <c r="G1261" s="37" t="s">
        <v>3000</v>
      </c>
      <c r="H1261" s="37">
        <v>2</v>
      </c>
      <c r="I1261" s="37" t="s">
        <v>462</v>
      </c>
      <c r="J1261" s="37">
        <v>1.0742954739538859</v>
      </c>
      <c r="K1261" s="37" t="s">
        <v>4125</v>
      </c>
      <c r="L1261" s="37" t="s">
        <v>542</v>
      </c>
    </row>
    <row r="1262" spans="1:13" x14ac:dyDescent="0.35">
      <c r="A1262" s="37" t="s">
        <v>457</v>
      </c>
      <c r="B1262" s="37" t="s">
        <v>425</v>
      </c>
      <c r="C1262" s="37" t="s">
        <v>2998</v>
      </c>
      <c r="D1262" s="37" t="s">
        <v>903</v>
      </c>
      <c r="E1262" s="37" t="s">
        <v>597</v>
      </c>
      <c r="F1262" s="37" t="s">
        <v>29</v>
      </c>
      <c r="G1262" s="37" t="s">
        <v>3001</v>
      </c>
      <c r="H1262" s="37">
        <v>1</v>
      </c>
      <c r="I1262" s="37" t="s">
        <v>462</v>
      </c>
      <c r="J1262" s="37">
        <v>1.0358667805294619</v>
      </c>
      <c r="K1262" s="37" t="s">
        <v>4125</v>
      </c>
      <c r="L1262" s="37" t="s">
        <v>542</v>
      </c>
    </row>
    <row r="1263" spans="1:13" x14ac:dyDescent="0.35">
      <c r="A1263" s="37" t="s">
        <v>457</v>
      </c>
      <c r="B1263" s="37" t="s">
        <v>425</v>
      </c>
      <c r="C1263" s="37" t="s">
        <v>2998</v>
      </c>
      <c r="D1263" s="37" t="s">
        <v>903</v>
      </c>
      <c r="E1263" s="37" t="s">
        <v>597</v>
      </c>
      <c r="F1263" s="37" t="s">
        <v>29</v>
      </c>
      <c r="G1263" s="37" t="s">
        <v>3001</v>
      </c>
      <c r="H1263" s="37">
        <v>2</v>
      </c>
      <c r="I1263" s="37" t="s">
        <v>462</v>
      </c>
      <c r="J1263" s="37">
        <v>1.0093936806148589</v>
      </c>
      <c r="K1263" s="37" t="s">
        <v>4125</v>
      </c>
      <c r="L1263" s="37" t="s">
        <v>542</v>
      </c>
    </row>
    <row r="1264" spans="1:13" x14ac:dyDescent="0.35">
      <c r="A1264" s="37" t="s">
        <v>457</v>
      </c>
      <c r="B1264" s="37" t="s">
        <v>425</v>
      </c>
      <c r="C1264" s="37" t="s">
        <v>2998</v>
      </c>
      <c r="D1264" s="37" t="s">
        <v>903</v>
      </c>
      <c r="E1264" s="37" t="s">
        <v>3003</v>
      </c>
      <c r="F1264" s="37" t="s">
        <v>17</v>
      </c>
      <c r="G1264" s="37" t="s">
        <v>3002</v>
      </c>
      <c r="H1264" s="37">
        <v>1</v>
      </c>
      <c r="I1264" s="37" t="s">
        <v>462</v>
      </c>
      <c r="J1264" s="37">
        <v>0.94363791631084548</v>
      </c>
      <c r="K1264" s="37" t="s">
        <v>4125</v>
      </c>
      <c r="L1264" s="37" t="s">
        <v>542</v>
      </c>
    </row>
    <row r="1265" spans="1:13" s="75" customFormat="1" x14ac:dyDescent="0.35">
      <c r="A1265" s="37" t="s">
        <v>457</v>
      </c>
      <c r="B1265" s="37" t="s">
        <v>425</v>
      </c>
      <c r="C1265" s="37" t="s">
        <v>2998</v>
      </c>
      <c r="D1265" s="37" t="s">
        <v>903</v>
      </c>
      <c r="E1265" s="37" t="s">
        <v>3003</v>
      </c>
      <c r="F1265" s="37" t="s">
        <v>17</v>
      </c>
      <c r="G1265" s="37" t="s">
        <v>3002</v>
      </c>
      <c r="H1265" s="37">
        <v>2</v>
      </c>
      <c r="I1265" s="37" t="s">
        <v>462</v>
      </c>
      <c r="J1265" s="37">
        <v>0.92741246797608889</v>
      </c>
      <c r="K1265" s="37" t="s">
        <v>4125</v>
      </c>
      <c r="L1265" s="37" t="s">
        <v>542</v>
      </c>
      <c r="M1265" s="132"/>
    </row>
    <row r="1266" spans="1:13" x14ac:dyDescent="0.35">
      <c r="A1266" s="37" t="s">
        <v>457</v>
      </c>
      <c r="B1266" s="37" t="s">
        <v>425</v>
      </c>
      <c r="C1266" s="37" t="s">
        <v>2998</v>
      </c>
      <c r="D1266" s="37" t="s">
        <v>903</v>
      </c>
      <c r="E1266" s="37" t="s">
        <v>3004</v>
      </c>
      <c r="F1266" s="37" t="s">
        <v>386</v>
      </c>
      <c r="G1266" s="37" t="s">
        <v>387</v>
      </c>
      <c r="H1266" s="37">
        <v>1</v>
      </c>
      <c r="I1266" s="37" t="s">
        <v>462</v>
      </c>
      <c r="J1266" s="37">
        <v>0.9795046968403075</v>
      </c>
      <c r="K1266" s="37" t="s">
        <v>4125</v>
      </c>
      <c r="L1266" s="37" t="s">
        <v>542</v>
      </c>
    </row>
    <row r="1267" spans="1:13" x14ac:dyDescent="0.35">
      <c r="A1267" s="37" t="s">
        <v>457</v>
      </c>
      <c r="B1267" s="37" t="s">
        <v>425</v>
      </c>
      <c r="C1267" s="37" t="s">
        <v>2998</v>
      </c>
      <c r="D1267" s="37" t="s">
        <v>903</v>
      </c>
      <c r="E1267" s="37" t="s">
        <v>3004</v>
      </c>
      <c r="F1267" s="37" t="s">
        <v>386</v>
      </c>
      <c r="G1267" s="37" t="s">
        <v>387</v>
      </c>
      <c r="H1267" s="37">
        <v>2</v>
      </c>
      <c r="I1267" s="37" t="s">
        <v>462</v>
      </c>
      <c r="J1267" s="37">
        <v>1.0333048676345009</v>
      </c>
      <c r="K1267" s="37" t="s">
        <v>4125</v>
      </c>
      <c r="L1267" s="37" t="s">
        <v>542</v>
      </c>
    </row>
    <row r="1268" spans="1:13" s="75" customFormat="1" x14ac:dyDescent="0.35">
      <c r="A1268" s="37" t="s">
        <v>457</v>
      </c>
      <c r="B1268" s="37" t="s">
        <v>425</v>
      </c>
      <c r="C1268" s="37" t="s">
        <v>2998</v>
      </c>
      <c r="D1268" s="37" t="s">
        <v>903</v>
      </c>
      <c r="E1268" s="37" t="s">
        <v>599</v>
      </c>
      <c r="F1268" s="37" t="s">
        <v>383</v>
      </c>
      <c r="G1268" s="37" t="s">
        <v>3005</v>
      </c>
      <c r="H1268" s="37">
        <v>1</v>
      </c>
      <c r="I1268" s="37" t="s">
        <v>462</v>
      </c>
      <c r="J1268" s="37">
        <v>1.077711357813834</v>
      </c>
      <c r="K1268" s="37" t="s">
        <v>4125</v>
      </c>
      <c r="L1268" s="37" t="s">
        <v>542</v>
      </c>
      <c r="M1268" s="132"/>
    </row>
    <row r="1269" spans="1:13" s="75" customFormat="1" x14ac:dyDescent="0.35">
      <c r="A1269" s="37" t="s">
        <v>457</v>
      </c>
      <c r="B1269" s="37" t="s">
        <v>425</v>
      </c>
      <c r="C1269" s="37" t="s">
        <v>2998</v>
      </c>
      <c r="D1269" s="37" t="s">
        <v>903</v>
      </c>
      <c r="E1269" s="37" t="s">
        <v>599</v>
      </c>
      <c r="F1269" s="37" t="s">
        <v>383</v>
      </c>
      <c r="G1269" s="37" t="s">
        <v>3005</v>
      </c>
      <c r="H1269" s="37">
        <v>2</v>
      </c>
      <c r="I1269" s="37" t="s">
        <v>462</v>
      </c>
      <c r="J1269" s="37">
        <v>1.038428693424424</v>
      </c>
      <c r="K1269" s="37" t="s">
        <v>4125</v>
      </c>
      <c r="L1269" s="37" t="s">
        <v>542</v>
      </c>
      <c r="M1269" s="132"/>
    </row>
    <row r="1270" spans="1:13" s="75" customFormat="1" x14ac:dyDescent="0.35">
      <c r="A1270" s="37" t="s">
        <v>457</v>
      </c>
      <c r="B1270" s="37" t="s">
        <v>425</v>
      </c>
      <c r="C1270" s="37" t="s">
        <v>2998</v>
      </c>
      <c r="D1270" s="37" t="s">
        <v>903</v>
      </c>
      <c r="E1270" s="37" t="s">
        <v>600</v>
      </c>
      <c r="F1270" s="37" t="s">
        <v>389</v>
      </c>
      <c r="G1270" s="37" t="s">
        <v>390</v>
      </c>
      <c r="H1270" s="37">
        <v>1</v>
      </c>
      <c r="I1270" s="37" t="s">
        <v>462</v>
      </c>
      <c r="J1270" s="37">
        <v>1.0239111870196409</v>
      </c>
      <c r="K1270" s="37" t="s">
        <v>4125</v>
      </c>
      <c r="L1270" s="37" t="s">
        <v>542</v>
      </c>
      <c r="M1270" s="132"/>
    </row>
    <row r="1271" spans="1:13" s="75" customFormat="1" x14ac:dyDescent="0.35">
      <c r="A1271" s="37" t="s">
        <v>457</v>
      </c>
      <c r="B1271" s="37" t="s">
        <v>425</v>
      </c>
      <c r="C1271" s="37" t="s">
        <v>2998</v>
      </c>
      <c r="D1271" s="37" t="s">
        <v>903</v>
      </c>
      <c r="E1271" s="37" t="s">
        <v>600</v>
      </c>
      <c r="F1271" s="37" t="s">
        <v>389</v>
      </c>
      <c r="G1271" s="37" t="s">
        <v>390</v>
      </c>
      <c r="H1271" s="37">
        <v>2</v>
      </c>
      <c r="I1271" s="37" t="s">
        <v>462</v>
      </c>
      <c r="J1271" s="37">
        <v>1.040990606319385</v>
      </c>
      <c r="K1271" s="37" t="s">
        <v>4125</v>
      </c>
      <c r="L1271" s="37" t="s">
        <v>542</v>
      </c>
      <c r="M1271" s="132"/>
    </row>
    <row r="1272" spans="1:13" s="75" customFormat="1" x14ac:dyDescent="0.35">
      <c r="A1272" s="37" t="s">
        <v>450</v>
      </c>
      <c r="B1272" s="37" t="s">
        <v>425</v>
      </c>
      <c r="C1272" s="37" t="s">
        <v>2998</v>
      </c>
      <c r="D1272" s="37" t="s">
        <v>903</v>
      </c>
      <c r="E1272" s="37" t="s">
        <v>592</v>
      </c>
      <c r="F1272" s="37" t="s">
        <v>8</v>
      </c>
      <c r="G1272" s="37" t="s">
        <v>9</v>
      </c>
      <c r="H1272" s="37">
        <v>1</v>
      </c>
      <c r="I1272" s="37" t="s">
        <v>464</v>
      </c>
      <c r="J1272" s="37">
        <v>0.90651366857914273</v>
      </c>
      <c r="K1272" s="37" t="s">
        <v>4125</v>
      </c>
      <c r="L1272" s="37" t="s">
        <v>542</v>
      </c>
      <c r="M1272" s="132"/>
    </row>
    <row r="1273" spans="1:13" s="75" customFormat="1" x14ac:dyDescent="0.35">
      <c r="A1273" s="37" t="s">
        <v>450</v>
      </c>
      <c r="B1273" s="37" t="s">
        <v>425</v>
      </c>
      <c r="C1273" s="37" t="s">
        <v>2998</v>
      </c>
      <c r="D1273" s="37" t="s">
        <v>903</v>
      </c>
      <c r="E1273" s="37" t="s">
        <v>592</v>
      </c>
      <c r="F1273" s="37" t="s">
        <v>8</v>
      </c>
      <c r="G1273" s="37" t="s">
        <v>9</v>
      </c>
      <c r="H1273" s="37">
        <v>2</v>
      </c>
      <c r="I1273" s="37" t="s">
        <v>464</v>
      </c>
      <c r="J1273" s="37">
        <v>0.81606479919001007</v>
      </c>
      <c r="K1273" s="37" t="s">
        <v>4125</v>
      </c>
      <c r="L1273" s="37" t="s">
        <v>542</v>
      </c>
      <c r="M1273" s="132"/>
    </row>
    <row r="1274" spans="1:13" s="75" customFormat="1" x14ac:dyDescent="0.35">
      <c r="A1274" s="37" t="s">
        <v>450</v>
      </c>
      <c r="B1274" s="37" t="s">
        <v>425</v>
      </c>
      <c r="C1274" s="37" t="s">
        <v>2998</v>
      </c>
      <c r="D1274" s="37" t="s">
        <v>903</v>
      </c>
      <c r="E1274" s="37" t="s">
        <v>593</v>
      </c>
      <c r="F1274" s="37" t="s">
        <v>23</v>
      </c>
      <c r="G1274" s="37" t="s">
        <v>2999</v>
      </c>
      <c r="H1274" s="37">
        <v>1</v>
      </c>
      <c r="I1274" s="37" t="s">
        <v>464</v>
      </c>
      <c r="J1274" s="37">
        <v>0.96591292608842383</v>
      </c>
      <c r="K1274" s="37" t="s">
        <v>4125</v>
      </c>
      <c r="L1274" s="37" t="s">
        <v>542</v>
      </c>
      <c r="M1274" s="132"/>
    </row>
    <row r="1275" spans="1:13" s="75" customFormat="1" x14ac:dyDescent="0.35">
      <c r="A1275" s="37" t="s">
        <v>450</v>
      </c>
      <c r="B1275" s="37" t="s">
        <v>425</v>
      </c>
      <c r="C1275" s="37" t="s">
        <v>2998</v>
      </c>
      <c r="D1275" s="37" t="s">
        <v>903</v>
      </c>
      <c r="E1275" s="37" t="s">
        <v>593</v>
      </c>
      <c r="F1275" s="37" t="s">
        <v>23</v>
      </c>
      <c r="G1275" s="37" t="s">
        <v>2999</v>
      </c>
      <c r="H1275" s="37">
        <v>2</v>
      </c>
      <c r="I1275" s="37" t="s">
        <v>464</v>
      </c>
      <c r="J1275" s="37">
        <v>0.91393857576780291</v>
      </c>
      <c r="K1275" s="37" t="s">
        <v>4125</v>
      </c>
      <c r="L1275" s="37" t="s">
        <v>542</v>
      </c>
      <c r="M1275" s="132"/>
    </row>
    <row r="1276" spans="1:13" s="75" customFormat="1" x14ac:dyDescent="0.35">
      <c r="A1276" s="37" t="s">
        <v>450</v>
      </c>
      <c r="B1276" s="37" t="s">
        <v>425</v>
      </c>
      <c r="C1276" s="37" t="s">
        <v>2998</v>
      </c>
      <c r="D1276" s="37" t="s">
        <v>903</v>
      </c>
      <c r="E1276" s="37" t="s">
        <v>594</v>
      </c>
      <c r="F1276" s="37" t="s">
        <v>14</v>
      </c>
      <c r="G1276" s="37" t="s">
        <v>15</v>
      </c>
      <c r="H1276" s="37">
        <v>1</v>
      </c>
      <c r="I1276" s="37" t="s">
        <v>464</v>
      </c>
      <c r="J1276" s="37">
        <v>1.1744853189335129</v>
      </c>
      <c r="K1276" s="37" t="s">
        <v>4125</v>
      </c>
      <c r="L1276" s="37" t="s">
        <v>542</v>
      </c>
      <c r="M1276" s="132"/>
    </row>
    <row r="1277" spans="1:13" s="75" customFormat="1" x14ac:dyDescent="0.35">
      <c r="A1277" s="37" t="s">
        <v>450</v>
      </c>
      <c r="B1277" s="37" t="s">
        <v>425</v>
      </c>
      <c r="C1277" s="37" t="s">
        <v>2998</v>
      </c>
      <c r="D1277" s="37" t="s">
        <v>903</v>
      </c>
      <c r="E1277" s="37" t="s">
        <v>594</v>
      </c>
      <c r="F1277" s="37" t="s">
        <v>14</v>
      </c>
      <c r="G1277" s="37" t="s">
        <v>15</v>
      </c>
      <c r="H1277" s="37">
        <v>2</v>
      </c>
      <c r="I1277" s="37" t="s">
        <v>464</v>
      </c>
      <c r="J1277" s="37">
        <v>0.88018899763752956</v>
      </c>
      <c r="K1277" s="37" t="s">
        <v>4125</v>
      </c>
      <c r="L1277" s="37" t="s">
        <v>542</v>
      </c>
      <c r="M1277" s="132"/>
    </row>
    <row r="1278" spans="1:13" s="75" customFormat="1" x14ac:dyDescent="0.35">
      <c r="A1278" s="37" t="s">
        <v>450</v>
      </c>
      <c r="B1278" s="37" t="s">
        <v>425</v>
      </c>
      <c r="C1278" s="37" t="s">
        <v>2998</v>
      </c>
      <c r="D1278" s="37" t="s">
        <v>903</v>
      </c>
      <c r="E1278" s="37" t="s">
        <v>595</v>
      </c>
      <c r="F1278" s="37" t="s">
        <v>31</v>
      </c>
      <c r="G1278" s="37" t="s">
        <v>32</v>
      </c>
      <c r="H1278" s="37">
        <v>1</v>
      </c>
      <c r="I1278" s="37" t="s">
        <v>464</v>
      </c>
      <c r="J1278" s="37">
        <v>1.0347620654741809</v>
      </c>
      <c r="K1278" s="37" t="s">
        <v>4125</v>
      </c>
      <c r="L1278" s="37" t="s">
        <v>542</v>
      </c>
      <c r="M1278" s="132"/>
    </row>
    <row r="1279" spans="1:13" s="75" customFormat="1" ht="13.5" customHeight="1" x14ac:dyDescent="0.35">
      <c r="A1279" s="37" t="s">
        <v>450</v>
      </c>
      <c r="B1279" s="37" t="s">
        <v>425</v>
      </c>
      <c r="C1279" s="37" t="s">
        <v>2998</v>
      </c>
      <c r="D1279" s="37" t="s">
        <v>903</v>
      </c>
      <c r="E1279" s="37" t="s">
        <v>595</v>
      </c>
      <c r="F1279" s="37" t="s">
        <v>31</v>
      </c>
      <c r="G1279" s="37" t="s">
        <v>32</v>
      </c>
      <c r="H1279" s="37">
        <v>2</v>
      </c>
      <c r="I1279" s="37" t="s">
        <v>464</v>
      </c>
      <c r="J1279" s="37">
        <v>0.97738778265271675</v>
      </c>
      <c r="K1279" s="37" t="s">
        <v>4125</v>
      </c>
      <c r="L1279" s="37" t="s">
        <v>542</v>
      </c>
      <c r="M1279" s="132"/>
    </row>
    <row r="1280" spans="1:13" s="75" customFormat="1" x14ac:dyDescent="0.35">
      <c r="A1280" s="37" t="s">
        <v>450</v>
      </c>
      <c r="B1280" s="37" t="s">
        <v>425</v>
      </c>
      <c r="C1280" s="37" t="s">
        <v>2998</v>
      </c>
      <c r="D1280" s="37" t="s">
        <v>903</v>
      </c>
      <c r="E1280" s="37" t="s">
        <v>601</v>
      </c>
      <c r="F1280" s="37" t="s">
        <v>21</v>
      </c>
      <c r="G1280" s="37" t="s">
        <v>22</v>
      </c>
      <c r="H1280" s="37">
        <v>1</v>
      </c>
      <c r="I1280" s="37" t="s">
        <v>464</v>
      </c>
      <c r="J1280" s="37">
        <v>1.094836314546068</v>
      </c>
      <c r="K1280" s="37" t="s">
        <v>4125</v>
      </c>
      <c r="L1280" s="37" t="s">
        <v>542</v>
      </c>
      <c r="M1280" s="132"/>
    </row>
    <row r="1281" spans="1:13" s="75" customFormat="1" x14ac:dyDescent="0.35">
      <c r="A1281" s="37" t="s">
        <v>450</v>
      </c>
      <c r="B1281" s="37" t="s">
        <v>425</v>
      </c>
      <c r="C1281" s="37" t="s">
        <v>2998</v>
      </c>
      <c r="D1281" s="37" t="s">
        <v>903</v>
      </c>
      <c r="E1281" s="37" t="s">
        <v>601</v>
      </c>
      <c r="F1281" s="37" t="s">
        <v>21</v>
      </c>
      <c r="G1281" s="37" t="s">
        <v>22</v>
      </c>
      <c r="H1281" s="37">
        <v>2</v>
      </c>
      <c r="I1281" s="37" t="s">
        <v>464</v>
      </c>
      <c r="J1281" s="37">
        <v>1.0212622342220721</v>
      </c>
      <c r="K1281" s="37" t="s">
        <v>4125</v>
      </c>
      <c r="L1281" s="37" t="s">
        <v>542</v>
      </c>
      <c r="M1281" s="132"/>
    </row>
    <row r="1282" spans="1:13" s="75" customFormat="1" x14ac:dyDescent="0.35">
      <c r="A1282" s="37" t="s">
        <v>450</v>
      </c>
      <c r="B1282" s="37" t="s">
        <v>425</v>
      </c>
      <c r="C1282" s="37" t="s">
        <v>2998</v>
      </c>
      <c r="D1282" s="37" t="s">
        <v>903</v>
      </c>
      <c r="E1282" s="37" t="s">
        <v>598</v>
      </c>
      <c r="F1282" s="37" t="s">
        <v>25</v>
      </c>
      <c r="G1282" s="37" t="s">
        <v>26</v>
      </c>
      <c r="H1282" s="37">
        <v>1</v>
      </c>
      <c r="I1282" s="37" t="s">
        <v>464</v>
      </c>
      <c r="J1282" s="37">
        <v>1.0091123860951741</v>
      </c>
      <c r="K1282" s="37" t="s">
        <v>4125</v>
      </c>
      <c r="L1282" s="37" t="s">
        <v>542</v>
      </c>
      <c r="M1282" s="132"/>
    </row>
    <row r="1283" spans="1:13" s="75" customFormat="1" x14ac:dyDescent="0.35">
      <c r="A1283" s="37" t="s">
        <v>450</v>
      </c>
      <c r="B1283" s="37" t="s">
        <v>425</v>
      </c>
      <c r="C1283" s="37" t="s">
        <v>2998</v>
      </c>
      <c r="D1283" s="37" t="s">
        <v>903</v>
      </c>
      <c r="E1283" s="37" t="s">
        <v>598</v>
      </c>
      <c r="F1283" s="37" t="s">
        <v>25</v>
      </c>
      <c r="G1283" s="37" t="s">
        <v>26</v>
      </c>
      <c r="H1283" s="37">
        <v>2</v>
      </c>
      <c r="I1283" s="37" t="s">
        <v>464</v>
      </c>
      <c r="J1283" s="37">
        <v>1.0010124873439079</v>
      </c>
      <c r="K1283" s="37" t="s">
        <v>4125</v>
      </c>
      <c r="L1283" s="37" t="s">
        <v>542</v>
      </c>
      <c r="M1283" s="132"/>
    </row>
    <row r="1284" spans="1:13" s="75" customFormat="1" x14ac:dyDescent="0.35">
      <c r="A1284" s="37" t="s">
        <v>450</v>
      </c>
      <c r="B1284" s="37" t="s">
        <v>425</v>
      </c>
      <c r="C1284" s="37" t="s">
        <v>2998</v>
      </c>
      <c r="D1284" s="37" t="s">
        <v>903</v>
      </c>
      <c r="E1284" s="37" t="s">
        <v>596</v>
      </c>
      <c r="F1284" s="37" t="s">
        <v>27</v>
      </c>
      <c r="G1284" s="37" t="s">
        <v>3000</v>
      </c>
      <c r="H1284" s="37">
        <v>1</v>
      </c>
      <c r="I1284" s="37" t="s">
        <v>464</v>
      </c>
      <c r="J1284" s="37">
        <v>1.088086398920014</v>
      </c>
      <c r="K1284" s="37" t="s">
        <v>4125</v>
      </c>
      <c r="L1284" s="37" t="s">
        <v>542</v>
      </c>
      <c r="M1284" s="132"/>
    </row>
    <row r="1285" spans="1:13" s="75" customFormat="1" ht="15" customHeight="1" x14ac:dyDescent="0.35">
      <c r="A1285" s="37" t="s">
        <v>450</v>
      </c>
      <c r="B1285" s="37" t="s">
        <v>425</v>
      </c>
      <c r="C1285" s="37" t="s">
        <v>2998</v>
      </c>
      <c r="D1285" s="37" t="s">
        <v>903</v>
      </c>
      <c r="E1285" s="37" t="s">
        <v>596</v>
      </c>
      <c r="F1285" s="37" t="s">
        <v>27</v>
      </c>
      <c r="G1285" s="37" t="s">
        <v>3000</v>
      </c>
      <c r="H1285" s="37">
        <v>2</v>
      </c>
      <c r="I1285" s="37" t="s">
        <v>464</v>
      </c>
      <c r="J1285" s="37">
        <v>1.0327370907863651</v>
      </c>
      <c r="K1285" s="37" t="s">
        <v>4125</v>
      </c>
      <c r="L1285" s="37" t="s">
        <v>542</v>
      </c>
      <c r="M1285" s="132"/>
    </row>
    <row r="1286" spans="1:13" s="75" customFormat="1" x14ac:dyDescent="0.35">
      <c r="A1286" s="37" t="s">
        <v>450</v>
      </c>
      <c r="B1286" s="37" t="s">
        <v>425</v>
      </c>
      <c r="C1286" s="37" t="s">
        <v>2998</v>
      </c>
      <c r="D1286" s="37" t="s">
        <v>903</v>
      </c>
      <c r="E1286" s="37" t="s">
        <v>597</v>
      </c>
      <c r="F1286" s="37" t="s">
        <v>29</v>
      </c>
      <c r="G1286" s="37" t="s">
        <v>3001</v>
      </c>
      <c r="H1286" s="37">
        <v>1</v>
      </c>
      <c r="I1286" s="37" t="s">
        <v>464</v>
      </c>
      <c r="J1286" s="37">
        <v>1.1029362132973339</v>
      </c>
      <c r="K1286" s="37" t="s">
        <v>4125</v>
      </c>
      <c r="L1286" s="37" t="s">
        <v>542</v>
      </c>
      <c r="M1286" s="132"/>
    </row>
    <row r="1287" spans="1:13" s="75" customFormat="1" x14ac:dyDescent="0.35">
      <c r="A1287" s="37" t="s">
        <v>450</v>
      </c>
      <c r="B1287" s="37" t="s">
        <v>425</v>
      </c>
      <c r="C1287" s="37" t="s">
        <v>2998</v>
      </c>
      <c r="D1287" s="37" t="s">
        <v>903</v>
      </c>
      <c r="E1287" s="37" t="s">
        <v>597</v>
      </c>
      <c r="F1287" s="37" t="s">
        <v>29</v>
      </c>
      <c r="G1287" s="37" t="s">
        <v>3001</v>
      </c>
      <c r="H1287" s="37">
        <v>2</v>
      </c>
      <c r="I1287" s="37" t="s">
        <v>464</v>
      </c>
      <c r="J1287" s="37">
        <v>1.304083698953763</v>
      </c>
      <c r="K1287" s="37" t="s">
        <v>4125</v>
      </c>
      <c r="L1287" s="37" t="s">
        <v>542</v>
      </c>
      <c r="M1287" s="132"/>
    </row>
    <row r="1288" spans="1:13" s="75" customFormat="1" x14ac:dyDescent="0.35">
      <c r="A1288" s="37" t="s">
        <v>450</v>
      </c>
      <c r="B1288" s="37" t="s">
        <v>425</v>
      </c>
      <c r="C1288" s="37" t="s">
        <v>2998</v>
      </c>
      <c r="D1288" s="37" t="s">
        <v>903</v>
      </c>
      <c r="E1288" s="37" t="s">
        <v>3003</v>
      </c>
      <c r="F1288" s="37" t="s">
        <v>17</v>
      </c>
      <c r="G1288" s="37" t="s">
        <v>3002</v>
      </c>
      <c r="H1288" s="37">
        <v>1</v>
      </c>
      <c r="I1288" s="37" t="s">
        <v>464</v>
      </c>
      <c r="J1288" s="37">
        <v>0.94566317921025977</v>
      </c>
      <c r="K1288" s="37" t="s">
        <v>4125</v>
      </c>
      <c r="L1288" s="37" t="s">
        <v>542</v>
      </c>
      <c r="M1288" s="132"/>
    </row>
    <row r="1289" spans="1:13" x14ac:dyDescent="0.35">
      <c r="A1289" s="37" t="s">
        <v>450</v>
      </c>
      <c r="B1289" s="37" t="s">
        <v>425</v>
      </c>
      <c r="C1289" s="37" t="s">
        <v>2998</v>
      </c>
      <c r="D1289" s="37" t="s">
        <v>903</v>
      </c>
      <c r="E1289" s="37" t="s">
        <v>3003</v>
      </c>
      <c r="F1289" s="37" t="s">
        <v>17</v>
      </c>
      <c r="G1289" s="37" t="s">
        <v>3002</v>
      </c>
      <c r="H1289" s="37">
        <v>2</v>
      </c>
      <c r="I1289" s="37" t="s">
        <v>464</v>
      </c>
      <c r="J1289" s="37">
        <v>0.99696253796827539</v>
      </c>
      <c r="K1289" s="37" t="s">
        <v>4125</v>
      </c>
      <c r="L1289" s="37" t="s">
        <v>542</v>
      </c>
    </row>
    <row r="1290" spans="1:13" x14ac:dyDescent="0.35">
      <c r="A1290" s="37" t="s">
        <v>450</v>
      </c>
      <c r="B1290" s="37" t="s">
        <v>425</v>
      </c>
      <c r="C1290" s="37" t="s">
        <v>2998</v>
      </c>
      <c r="D1290" s="37" t="s">
        <v>903</v>
      </c>
      <c r="E1290" s="37" t="s">
        <v>3004</v>
      </c>
      <c r="F1290" s="37" t="s">
        <v>386</v>
      </c>
      <c r="G1290" s="37" t="s">
        <v>387</v>
      </c>
      <c r="H1290" s="37">
        <v>1</v>
      </c>
      <c r="I1290" s="37" t="s">
        <v>464</v>
      </c>
      <c r="J1290" s="37">
        <v>0.87276409044886927</v>
      </c>
      <c r="K1290" s="37" t="s">
        <v>4125</v>
      </c>
      <c r="L1290" s="37" t="s">
        <v>542</v>
      </c>
    </row>
    <row r="1291" spans="1:13" x14ac:dyDescent="0.35">
      <c r="A1291" s="37" t="s">
        <v>450</v>
      </c>
      <c r="B1291" s="37" t="s">
        <v>425</v>
      </c>
      <c r="C1291" s="37" t="s">
        <v>2998</v>
      </c>
      <c r="D1291" s="37" t="s">
        <v>903</v>
      </c>
      <c r="E1291" s="37" t="s">
        <v>3004</v>
      </c>
      <c r="F1291" s="37" t="s">
        <v>386</v>
      </c>
      <c r="G1291" s="37" t="s">
        <v>387</v>
      </c>
      <c r="H1291" s="37">
        <v>2</v>
      </c>
      <c r="I1291" s="37" t="s">
        <v>464</v>
      </c>
      <c r="J1291" s="37">
        <v>0.91528855889301386</v>
      </c>
      <c r="K1291" s="37" t="s">
        <v>4125</v>
      </c>
      <c r="L1291" s="37" t="s">
        <v>542</v>
      </c>
    </row>
    <row r="1292" spans="1:13" x14ac:dyDescent="0.35">
      <c r="A1292" s="37" t="s">
        <v>450</v>
      </c>
      <c r="B1292" s="37" t="s">
        <v>425</v>
      </c>
      <c r="C1292" s="37" t="s">
        <v>2998</v>
      </c>
      <c r="D1292" s="37" t="s">
        <v>903</v>
      </c>
      <c r="E1292" s="37" t="s">
        <v>600</v>
      </c>
      <c r="F1292" s="37" t="s">
        <v>389</v>
      </c>
      <c r="G1292" s="37" t="s">
        <v>390</v>
      </c>
      <c r="H1292" s="37">
        <v>1</v>
      </c>
      <c r="I1292" s="37" t="s">
        <v>464</v>
      </c>
      <c r="J1292" s="37">
        <v>0.99561255484306443</v>
      </c>
      <c r="K1292" s="37" t="s">
        <v>4125</v>
      </c>
      <c r="L1292" s="37" t="s">
        <v>542</v>
      </c>
    </row>
    <row r="1293" spans="1:13" x14ac:dyDescent="0.35">
      <c r="A1293" s="37" t="s">
        <v>450</v>
      </c>
      <c r="B1293" s="37" t="s">
        <v>425</v>
      </c>
      <c r="C1293" s="37" t="s">
        <v>2998</v>
      </c>
      <c r="D1293" s="37" t="s">
        <v>903</v>
      </c>
      <c r="E1293" s="37" t="s">
        <v>600</v>
      </c>
      <c r="F1293" s="37" t="s">
        <v>389</v>
      </c>
      <c r="G1293" s="37" t="s">
        <v>390</v>
      </c>
      <c r="H1293" s="37">
        <v>2</v>
      </c>
      <c r="I1293" s="37" t="s">
        <v>464</v>
      </c>
      <c r="J1293" s="37">
        <v>1.0718866014174819</v>
      </c>
      <c r="K1293" s="37" t="s">
        <v>4125</v>
      </c>
      <c r="L1293" s="37" t="s">
        <v>542</v>
      </c>
    </row>
    <row r="1294" spans="1:13" x14ac:dyDescent="0.35">
      <c r="A1294" s="37" t="s">
        <v>450</v>
      </c>
      <c r="B1294" s="37" t="s">
        <v>425</v>
      </c>
      <c r="C1294" s="37" t="s">
        <v>2998</v>
      </c>
      <c r="D1294" s="37" t="s">
        <v>903</v>
      </c>
      <c r="E1294" s="37" t="s">
        <v>599</v>
      </c>
      <c r="F1294" s="37" t="s">
        <v>383</v>
      </c>
      <c r="G1294" s="37" t="s">
        <v>3005</v>
      </c>
      <c r="H1294" s="37">
        <v>1</v>
      </c>
      <c r="I1294" s="37" t="s">
        <v>464</v>
      </c>
      <c r="J1294" s="37">
        <v>0.89706378670266607</v>
      </c>
      <c r="K1294" s="37" t="s">
        <v>4125</v>
      </c>
      <c r="L1294" s="37" t="s">
        <v>542</v>
      </c>
    </row>
    <row r="1295" spans="1:13" x14ac:dyDescent="0.35">
      <c r="A1295" s="37" t="s">
        <v>450</v>
      </c>
      <c r="B1295" s="37" t="s">
        <v>425</v>
      </c>
      <c r="C1295" s="37" t="s">
        <v>2998</v>
      </c>
      <c r="D1295" s="37" t="s">
        <v>903</v>
      </c>
      <c r="E1295" s="37" t="s">
        <v>599</v>
      </c>
      <c r="F1295" s="37" t="s">
        <v>383</v>
      </c>
      <c r="G1295" s="37" t="s">
        <v>3005</v>
      </c>
      <c r="H1295" s="37">
        <v>2</v>
      </c>
      <c r="I1295" s="37" t="s">
        <v>464</v>
      </c>
      <c r="J1295" s="37">
        <v>0.85757678029024631</v>
      </c>
      <c r="K1295" s="37" t="s">
        <v>4125</v>
      </c>
      <c r="L1295" s="37" t="s">
        <v>542</v>
      </c>
    </row>
    <row r="1296" spans="1:13" x14ac:dyDescent="0.35">
      <c r="A1296" s="37" t="s">
        <v>450</v>
      </c>
      <c r="B1296" s="37" t="s">
        <v>425</v>
      </c>
      <c r="C1296" s="37" t="s">
        <v>2998</v>
      </c>
      <c r="D1296" s="37" t="s">
        <v>903</v>
      </c>
      <c r="E1296" s="37" t="s">
        <v>592</v>
      </c>
      <c r="F1296" s="37" t="s">
        <v>8</v>
      </c>
      <c r="G1296" s="37" t="s">
        <v>9</v>
      </c>
      <c r="H1296" s="37">
        <v>1</v>
      </c>
      <c r="I1296" s="37" t="s">
        <v>465</v>
      </c>
      <c r="J1296" s="37">
        <v>0.66540404040404044</v>
      </c>
      <c r="K1296" s="37" t="s">
        <v>4125</v>
      </c>
      <c r="L1296" s="37" t="s">
        <v>542</v>
      </c>
    </row>
    <row r="1297" spans="1:12" x14ac:dyDescent="0.35">
      <c r="A1297" s="37" t="s">
        <v>450</v>
      </c>
      <c r="B1297" s="37" t="s">
        <v>425</v>
      </c>
      <c r="C1297" s="37" t="s">
        <v>2998</v>
      </c>
      <c r="D1297" s="37" t="s">
        <v>903</v>
      </c>
      <c r="E1297" s="37" t="s">
        <v>592</v>
      </c>
      <c r="F1297" s="37" t="s">
        <v>8</v>
      </c>
      <c r="G1297" s="37" t="s">
        <v>9</v>
      </c>
      <c r="H1297" s="37">
        <v>2</v>
      </c>
      <c r="I1297" s="37" t="s">
        <v>465</v>
      </c>
      <c r="J1297" s="37">
        <v>0.93560606060606066</v>
      </c>
      <c r="K1297" s="37" t="s">
        <v>4125</v>
      </c>
      <c r="L1297" s="37" t="s">
        <v>542</v>
      </c>
    </row>
    <row r="1298" spans="1:12" x14ac:dyDescent="0.35">
      <c r="A1298" s="37" t="s">
        <v>450</v>
      </c>
      <c r="B1298" s="37" t="s">
        <v>425</v>
      </c>
      <c r="C1298" s="37" t="s">
        <v>2998</v>
      </c>
      <c r="D1298" s="37" t="s">
        <v>903</v>
      </c>
      <c r="E1298" s="37" t="s">
        <v>593</v>
      </c>
      <c r="F1298" s="37" t="s">
        <v>23</v>
      </c>
      <c r="G1298" s="37" t="s">
        <v>2999</v>
      </c>
      <c r="H1298" s="37">
        <v>1</v>
      </c>
      <c r="I1298" s="37" t="s">
        <v>465</v>
      </c>
      <c r="J1298" s="37">
        <v>1.1401515151515149</v>
      </c>
      <c r="K1298" s="37" t="s">
        <v>4125</v>
      </c>
      <c r="L1298" s="37" t="s">
        <v>542</v>
      </c>
    </row>
    <row r="1299" spans="1:12" x14ac:dyDescent="0.35">
      <c r="A1299" s="37" t="s">
        <v>450</v>
      </c>
      <c r="B1299" s="37" t="s">
        <v>425</v>
      </c>
      <c r="C1299" s="37" t="s">
        <v>2998</v>
      </c>
      <c r="D1299" s="37" t="s">
        <v>903</v>
      </c>
      <c r="E1299" s="37" t="s">
        <v>593</v>
      </c>
      <c r="F1299" s="37" t="s">
        <v>23</v>
      </c>
      <c r="G1299" s="37" t="s">
        <v>2999</v>
      </c>
      <c r="H1299" s="37">
        <v>2</v>
      </c>
      <c r="I1299" s="37" t="s">
        <v>465</v>
      </c>
      <c r="J1299" s="37">
        <v>0.71717171717171702</v>
      </c>
      <c r="K1299" s="37" t="s">
        <v>4125</v>
      </c>
      <c r="L1299" s="37" t="s">
        <v>542</v>
      </c>
    </row>
    <row r="1300" spans="1:12" x14ac:dyDescent="0.35">
      <c r="A1300" s="37" t="s">
        <v>450</v>
      </c>
      <c r="B1300" s="37" t="s">
        <v>425</v>
      </c>
      <c r="C1300" s="37" t="s">
        <v>2998</v>
      </c>
      <c r="D1300" s="37" t="s">
        <v>903</v>
      </c>
      <c r="E1300" s="37" t="s">
        <v>594</v>
      </c>
      <c r="F1300" s="37" t="s">
        <v>14</v>
      </c>
      <c r="G1300" s="37" t="s">
        <v>15</v>
      </c>
      <c r="H1300" s="37">
        <v>1</v>
      </c>
      <c r="I1300" s="37" t="s">
        <v>465</v>
      </c>
      <c r="J1300" s="37">
        <v>0.99873737373737381</v>
      </c>
      <c r="K1300" s="37" t="s">
        <v>4125</v>
      </c>
      <c r="L1300" s="37" t="s">
        <v>542</v>
      </c>
    </row>
    <row r="1301" spans="1:12" x14ac:dyDescent="0.35">
      <c r="A1301" s="37" t="s">
        <v>450</v>
      </c>
      <c r="B1301" s="37" t="s">
        <v>425</v>
      </c>
      <c r="C1301" s="37" t="s">
        <v>2998</v>
      </c>
      <c r="D1301" s="37" t="s">
        <v>903</v>
      </c>
      <c r="E1301" s="37" t="s">
        <v>594</v>
      </c>
      <c r="F1301" s="37" t="s">
        <v>14</v>
      </c>
      <c r="G1301" s="37" t="s">
        <v>15</v>
      </c>
      <c r="H1301" s="37">
        <v>2</v>
      </c>
      <c r="I1301" s="37" t="s">
        <v>465</v>
      </c>
      <c r="J1301" s="37">
        <v>0.875</v>
      </c>
      <c r="K1301" s="37" t="s">
        <v>4125</v>
      </c>
      <c r="L1301" s="37" t="s">
        <v>542</v>
      </c>
    </row>
    <row r="1302" spans="1:12" x14ac:dyDescent="0.35">
      <c r="A1302" s="37" t="s">
        <v>450</v>
      </c>
      <c r="B1302" s="37" t="s">
        <v>425</v>
      </c>
      <c r="C1302" s="37" t="s">
        <v>2998</v>
      </c>
      <c r="D1302" s="37" t="s">
        <v>903</v>
      </c>
      <c r="E1302" s="37" t="s">
        <v>595</v>
      </c>
      <c r="F1302" s="37" t="s">
        <v>31</v>
      </c>
      <c r="G1302" s="37" t="s">
        <v>32</v>
      </c>
      <c r="H1302" s="37">
        <v>1</v>
      </c>
      <c r="I1302" s="37" t="s">
        <v>465</v>
      </c>
      <c r="J1302" s="37">
        <v>0.75505050505050497</v>
      </c>
      <c r="K1302" s="37" t="s">
        <v>4125</v>
      </c>
      <c r="L1302" s="37" t="s">
        <v>542</v>
      </c>
    </row>
    <row r="1303" spans="1:12" x14ac:dyDescent="0.35">
      <c r="A1303" s="37" t="s">
        <v>450</v>
      </c>
      <c r="B1303" s="37" t="s">
        <v>425</v>
      </c>
      <c r="C1303" s="37" t="s">
        <v>2998</v>
      </c>
      <c r="D1303" s="37" t="s">
        <v>903</v>
      </c>
      <c r="E1303" s="37" t="s">
        <v>595</v>
      </c>
      <c r="F1303" s="37" t="s">
        <v>31</v>
      </c>
      <c r="G1303" s="37" t="s">
        <v>32</v>
      </c>
      <c r="H1303" s="37">
        <v>2</v>
      </c>
      <c r="I1303" s="37" t="s">
        <v>465</v>
      </c>
      <c r="J1303" s="37">
        <v>0.77146464646464641</v>
      </c>
      <c r="K1303" s="37" t="s">
        <v>4125</v>
      </c>
      <c r="L1303" s="37" t="s">
        <v>542</v>
      </c>
    </row>
    <row r="1304" spans="1:12" x14ac:dyDescent="0.35">
      <c r="A1304" s="37" t="s">
        <v>450</v>
      </c>
      <c r="B1304" s="37" t="s">
        <v>425</v>
      </c>
      <c r="C1304" s="37" t="s">
        <v>2998</v>
      </c>
      <c r="D1304" s="37" t="s">
        <v>903</v>
      </c>
      <c r="E1304" s="37" t="s">
        <v>601</v>
      </c>
      <c r="F1304" s="37" t="s">
        <v>21</v>
      </c>
      <c r="G1304" s="37" t="s">
        <v>22</v>
      </c>
      <c r="H1304" s="37">
        <v>1</v>
      </c>
      <c r="I1304" s="37" t="s">
        <v>465</v>
      </c>
      <c r="J1304" s="37">
        <v>0.83838383838383834</v>
      </c>
      <c r="K1304" s="37" t="s">
        <v>4125</v>
      </c>
      <c r="L1304" s="37" t="s">
        <v>542</v>
      </c>
    </row>
    <row r="1305" spans="1:12" x14ac:dyDescent="0.35">
      <c r="A1305" s="37" t="s">
        <v>450</v>
      </c>
      <c r="B1305" s="37" t="s">
        <v>425</v>
      </c>
      <c r="C1305" s="37" t="s">
        <v>2998</v>
      </c>
      <c r="D1305" s="37" t="s">
        <v>903</v>
      </c>
      <c r="E1305" s="37" t="s">
        <v>601</v>
      </c>
      <c r="F1305" s="37" t="s">
        <v>21</v>
      </c>
      <c r="G1305" s="37" t="s">
        <v>22</v>
      </c>
      <c r="H1305" s="37">
        <v>2</v>
      </c>
      <c r="I1305" s="37" t="s">
        <v>465</v>
      </c>
      <c r="J1305" s="37">
        <v>0.69696969696969702</v>
      </c>
      <c r="K1305" s="37" t="s">
        <v>4125</v>
      </c>
      <c r="L1305" s="37" t="s">
        <v>542</v>
      </c>
    </row>
    <row r="1306" spans="1:12" x14ac:dyDescent="0.35">
      <c r="A1306" s="37" t="s">
        <v>450</v>
      </c>
      <c r="B1306" s="37" t="s">
        <v>425</v>
      </c>
      <c r="C1306" s="37" t="s">
        <v>2998</v>
      </c>
      <c r="D1306" s="37" t="s">
        <v>903</v>
      </c>
      <c r="E1306" s="37" t="s">
        <v>598</v>
      </c>
      <c r="F1306" s="37" t="s">
        <v>25</v>
      </c>
      <c r="G1306" s="37" t="s">
        <v>26</v>
      </c>
      <c r="H1306" s="37">
        <v>1</v>
      </c>
      <c r="I1306" s="37" t="s">
        <v>465</v>
      </c>
      <c r="J1306" s="37">
        <v>0.97979797979797989</v>
      </c>
      <c r="K1306" s="37" t="s">
        <v>4125</v>
      </c>
      <c r="L1306" s="37" t="s">
        <v>542</v>
      </c>
    </row>
    <row r="1307" spans="1:12" x14ac:dyDescent="0.35">
      <c r="A1307" s="37" t="s">
        <v>450</v>
      </c>
      <c r="B1307" s="37" t="s">
        <v>425</v>
      </c>
      <c r="C1307" s="37" t="s">
        <v>2998</v>
      </c>
      <c r="D1307" s="37" t="s">
        <v>903</v>
      </c>
      <c r="E1307" s="37" t="s">
        <v>598</v>
      </c>
      <c r="F1307" s="37" t="s">
        <v>25</v>
      </c>
      <c r="G1307" s="37" t="s">
        <v>26</v>
      </c>
      <c r="H1307" s="37">
        <v>2</v>
      </c>
      <c r="I1307" s="37" t="s">
        <v>465</v>
      </c>
      <c r="J1307" s="37">
        <v>0.83712121212121215</v>
      </c>
      <c r="K1307" s="37" t="s">
        <v>4125</v>
      </c>
      <c r="L1307" s="37" t="s">
        <v>542</v>
      </c>
    </row>
    <row r="1308" spans="1:12" x14ac:dyDescent="0.35">
      <c r="A1308" s="37" t="s">
        <v>450</v>
      </c>
      <c r="B1308" s="37" t="s">
        <v>425</v>
      </c>
      <c r="C1308" s="37" t="s">
        <v>2998</v>
      </c>
      <c r="D1308" s="37" t="s">
        <v>903</v>
      </c>
      <c r="E1308" s="37" t="s">
        <v>596</v>
      </c>
      <c r="F1308" s="37" t="s">
        <v>27</v>
      </c>
      <c r="G1308" s="37" t="s">
        <v>3000</v>
      </c>
      <c r="H1308" s="37">
        <v>1</v>
      </c>
      <c r="I1308" s="37" t="s">
        <v>465</v>
      </c>
      <c r="J1308" s="37">
        <v>0.85479797979797989</v>
      </c>
      <c r="K1308" s="37" t="s">
        <v>4125</v>
      </c>
      <c r="L1308" s="37" t="s">
        <v>542</v>
      </c>
    </row>
    <row r="1309" spans="1:12" x14ac:dyDescent="0.35">
      <c r="A1309" s="37" t="s">
        <v>450</v>
      </c>
      <c r="B1309" s="37" t="s">
        <v>425</v>
      </c>
      <c r="C1309" s="37" t="s">
        <v>2998</v>
      </c>
      <c r="D1309" s="37" t="s">
        <v>903</v>
      </c>
      <c r="E1309" s="37" t="s">
        <v>596</v>
      </c>
      <c r="F1309" s="37" t="s">
        <v>27</v>
      </c>
      <c r="G1309" s="37" t="s">
        <v>3000</v>
      </c>
      <c r="H1309" s="37">
        <v>2</v>
      </c>
      <c r="I1309" s="37" t="s">
        <v>465</v>
      </c>
      <c r="J1309" s="37">
        <v>0.93055555555555547</v>
      </c>
      <c r="K1309" s="37" t="s">
        <v>4125</v>
      </c>
      <c r="L1309" s="37" t="s">
        <v>542</v>
      </c>
    </row>
    <row r="1310" spans="1:12" x14ac:dyDescent="0.35">
      <c r="A1310" s="37" t="s">
        <v>450</v>
      </c>
      <c r="B1310" s="37" t="s">
        <v>425</v>
      </c>
      <c r="C1310" s="37" t="s">
        <v>2998</v>
      </c>
      <c r="D1310" s="37" t="s">
        <v>903</v>
      </c>
      <c r="E1310" s="37" t="s">
        <v>597</v>
      </c>
      <c r="F1310" s="37" t="s">
        <v>29</v>
      </c>
      <c r="G1310" s="37" t="s">
        <v>3001</v>
      </c>
      <c r="H1310" s="37">
        <v>1</v>
      </c>
      <c r="I1310" s="37" t="s">
        <v>465</v>
      </c>
      <c r="J1310" s="37">
        <v>0.99747474747474751</v>
      </c>
      <c r="K1310" s="37" t="s">
        <v>4125</v>
      </c>
      <c r="L1310" s="37" t="s">
        <v>542</v>
      </c>
    </row>
    <row r="1311" spans="1:12" x14ac:dyDescent="0.35">
      <c r="A1311" s="37" t="s">
        <v>450</v>
      </c>
      <c r="B1311" s="37" t="s">
        <v>425</v>
      </c>
      <c r="C1311" s="37" t="s">
        <v>2998</v>
      </c>
      <c r="D1311" s="37" t="s">
        <v>903</v>
      </c>
      <c r="E1311" s="37" t="s">
        <v>597</v>
      </c>
      <c r="F1311" s="37" t="s">
        <v>29</v>
      </c>
      <c r="G1311" s="37" t="s">
        <v>3001</v>
      </c>
      <c r="H1311" s="37">
        <v>2</v>
      </c>
      <c r="I1311" s="37" t="s">
        <v>465</v>
      </c>
      <c r="J1311" s="37">
        <v>1.0555555555555549</v>
      </c>
      <c r="K1311" s="37" t="s">
        <v>4125</v>
      </c>
      <c r="L1311" s="37" t="s">
        <v>542</v>
      </c>
    </row>
    <row r="1312" spans="1:12" x14ac:dyDescent="0.35">
      <c r="A1312" s="37" t="s">
        <v>450</v>
      </c>
      <c r="B1312" s="37" t="s">
        <v>425</v>
      </c>
      <c r="C1312" s="37" t="s">
        <v>2998</v>
      </c>
      <c r="D1312" s="37" t="s">
        <v>903</v>
      </c>
      <c r="E1312" s="37" t="s">
        <v>3003</v>
      </c>
      <c r="F1312" s="37" t="s">
        <v>17</v>
      </c>
      <c r="G1312" s="37" t="s">
        <v>3002</v>
      </c>
      <c r="H1312" s="37">
        <v>1</v>
      </c>
      <c r="I1312" s="37" t="s">
        <v>465</v>
      </c>
      <c r="J1312" s="37">
        <v>0.84217171717171724</v>
      </c>
      <c r="K1312" s="37" t="s">
        <v>4125</v>
      </c>
      <c r="L1312" s="37" t="s">
        <v>542</v>
      </c>
    </row>
    <row r="1313" spans="1:12" x14ac:dyDescent="0.35">
      <c r="A1313" s="37" t="s">
        <v>450</v>
      </c>
      <c r="B1313" s="37" t="s">
        <v>425</v>
      </c>
      <c r="C1313" s="37" t="s">
        <v>2998</v>
      </c>
      <c r="D1313" s="37" t="s">
        <v>903</v>
      </c>
      <c r="E1313" s="37" t="s">
        <v>3003</v>
      </c>
      <c r="F1313" s="37" t="s">
        <v>17</v>
      </c>
      <c r="G1313" s="37" t="s">
        <v>3002</v>
      </c>
      <c r="H1313" s="37">
        <v>2</v>
      </c>
      <c r="I1313" s="37" t="s">
        <v>465</v>
      </c>
      <c r="J1313" s="37">
        <v>0.75631313131313127</v>
      </c>
      <c r="K1313" s="37" t="s">
        <v>4125</v>
      </c>
      <c r="L1313" s="37" t="s">
        <v>542</v>
      </c>
    </row>
    <row r="1314" spans="1:12" x14ac:dyDescent="0.35">
      <c r="A1314" s="37" t="s">
        <v>450</v>
      </c>
      <c r="B1314" s="37" t="s">
        <v>425</v>
      </c>
      <c r="C1314" s="37" t="s">
        <v>2998</v>
      </c>
      <c r="D1314" s="37" t="s">
        <v>903</v>
      </c>
      <c r="E1314" s="37" t="s">
        <v>3004</v>
      </c>
      <c r="F1314" s="37" t="s">
        <v>386</v>
      </c>
      <c r="G1314" s="37" t="s">
        <v>387</v>
      </c>
      <c r="H1314" s="37">
        <v>1</v>
      </c>
      <c r="I1314" s="37" t="s">
        <v>465</v>
      </c>
      <c r="J1314" s="37">
        <v>0.80681818181818177</v>
      </c>
      <c r="K1314" s="37" t="s">
        <v>4125</v>
      </c>
      <c r="L1314" s="37" t="s">
        <v>542</v>
      </c>
    </row>
    <row r="1315" spans="1:12" x14ac:dyDescent="0.35">
      <c r="A1315" s="37" t="s">
        <v>450</v>
      </c>
      <c r="B1315" s="37" t="s">
        <v>425</v>
      </c>
      <c r="C1315" s="37" t="s">
        <v>2998</v>
      </c>
      <c r="D1315" s="37" t="s">
        <v>903</v>
      </c>
      <c r="E1315" s="37" t="s">
        <v>3004</v>
      </c>
      <c r="F1315" s="37" t="s">
        <v>386</v>
      </c>
      <c r="G1315" s="37" t="s">
        <v>387</v>
      </c>
      <c r="H1315" s="37">
        <v>2</v>
      </c>
      <c r="I1315" s="37" t="s">
        <v>465</v>
      </c>
      <c r="J1315" s="37">
        <v>0.76515151515151514</v>
      </c>
      <c r="K1315" s="37" t="s">
        <v>4125</v>
      </c>
      <c r="L1315" s="37" t="s">
        <v>542</v>
      </c>
    </row>
    <row r="1316" spans="1:12" x14ac:dyDescent="0.35">
      <c r="A1316" s="37" t="s">
        <v>450</v>
      </c>
      <c r="B1316" s="37" t="s">
        <v>425</v>
      </c>
      <c r="C1316" s="37" t="s">
        <v>2998</v>
      </c>
      <c r="D1316" s="37" t="s">
        <v>903</v>
      </c>
      <c r="E1316" s="37" t="s">
        <v>600</v>
      </c>
      <c r="F1316" s="37" t="s">
        <v>389</v>
      </c>
      <c r="G1316" s="37" t="s">
        <v>390</v>
      </c>
      <c r="H1316" s="37">
        <v>1</v>
      </c>
      <c r="I1316" s="37" t="s">
        <v>465</v>
      </c>
      <c r="J1316" s="37">
        <v>0.92550505050505039</v>
      </c>
      <c r="K1316" s="37" t="s">
        <v>4125</v>
      </c>
      <c r="L1316" s="37" t="s">
        <v>542</v>
      </c>
    </row>
    <row r="1317" spans="1:12" x14ac:dyDescent="0.35">
      <c r="A1317" s="37" t="s">
        <v>450</v>
      </c>
      <c r="B1317" s="37" t="s">
        <v>425</v>
      </c>
      <c r="C1317" s="37" t="s">
        <v>2998</v>
      </c>
      <c r="D1317" s="37" t="s">
        <v>903</v>
      </c>
      <c r="E1317" s="37" t="s">
        <v>600</v>
      </c>
      <c r="F1317" s="37" t="s">
        <v>389</v>
      </c>
      <c r="G1317" s="37" t="s">
        <v>390</v>
      </c>
      <c r="H1317" s="37">
        <v>2</v>
      </c>
      <c r="I1317" s="37" t="s">
        <v>465</v>
      </c>
      <c r="J1317" s="37">
        <v>0.84595959595959602</v>
      </c>
      <c r="K1317" s="37" t="s">
        <v>4125</v>
      </c>
      <c r="L1317" s="37" t="s">
        <v>542</v>
      </c>
    </row>
    <row r="1318" spans="1:12" x14ac:dyDescent="0.35">
      <c r="A1318" s="37" t="s">
        <v>450</v>
      </c>
      <c r="B1318" s="37" t="s">
        <v>425</v>
      </c>
      <c r="C1318" s="37" t="s">
        <v>2998</v>
      </c>
      <c r="D1318" s="37" t="s">
        <v>903</v>
      </c>
      <c r="E1318" s="37" t="s">
        <v>599</v>
      </c>
      <c r="F1318" s="37" t="s">
        <v>383</v>
      </c>
      <c r="G1318" s="37" t="s">
        <v>3005</v>
      </c>
      <c r="H1318" s="37">
        <v>1</v>
      </c>
      <c r="I1318" s="37" t="s">
        <v>465</v>
      </c>
      <c r="J1318" s="37">
        <v>0.78345959595959591</v>
      </c>
      <c r="K1318" s="37" t="s">
        <v>4125</v>
      </c>
      <c r="L1318" s="37" t="s">
        <v>542</v>
      </c>
    </row>
    <row r="1319" spans="1:12" x14ac:dyDescent="0.35">
      <c r="A1319" s="37" t="s">
        <v>450</v>
      </c>
      <c r="B1319" s="37" t="s">
        <v>425</v>
      </c>
      <c r="C1319" s="37" t="s">
        <v>2998</v>
      </c>
      <c r="D1319" s="37" t="s">
        <v>903</v>
      </c>
      <c r="E1319" s="37" t="s">
        <v>599</v>
      </c>
      <c r="F1319" s="37" t="s">
        <v>383</v>
      </c>
      <c r="G1319" s="37" t="s">
        <v>3005</v>
      </c>
      <c r="H1319" s="37">
        <v>2</v>
      </c>
      <c r="I1319" s="37" t="s">
        <v>465</v>
      </c>
      <c r="J1319" s="37">
        <v>0.76136363636363635</v>
      </c>
      <c r="K1319" s="37" t="s">
        <v>4125</v>
      </c>
      <c r="L1319" s="37" t="s">
        <v>542</v>
      </c>
    </row>
    <row r="1320" spans="1:12" x14ac:dyDescent="0.35">
      <c r="A1320" s="37" t="s">
        <v>457</v>
      </c>
      <c r="B1320" s="37" t="s">
        <v>425</v>
      </c>
      <c r="C1320" s="37" t="s">
        <v>2998</v>
      </c>
      <c r="D1320" s="37" t="s">
        <v>902</v>
      </c>
      <c r="E1320" s="37" t="s">
        <v>592</v>
      </c>
      <c r="F1320" s="37" t="s">
        <v>8</v>
      </c>
      <c r="G1320" s="37" t="s">
        <v>9</v>
      </c>
      <c r="H1320" s="37">
        <v>1</v>
      </c>
      <c r="I1320" s="37" t="s">
        <v>473</v>
      </c>
      <c r="J1320" s="37">
        <v>1.0964143426294819</v>
      </c>
      <c r="K1320" s="37" t="s">
        <v>4125</v>
      </c>
      <c r="L1320" s="37" t="s">
        <v>542</v>
      </c>
    </row>
    <row r="1321" spans="1:12" x14ac:dyDescent="0.35">
      <c r="A1321" s="37" t="s">
        <v>457</v>
      </c>
      <c r="B1321" s="37" t="s">
        <v>425</v>
      </c>
      <c r="C1321" s="37" t="s">
        <v>2998</v>
      </c>
      <c r="D1321" s="37" t="s">
        <v>902</v>
      </c>
      <c r="E1321" s="37" t="s">
        <v>592</v>
      </c>
      <c r="F1321" s="37" t="s">
        <v>8</v>
      </c>
      <c r="G1321" s="37" t="s">
        <v>9</v>
      </c>
      <c r="H1321" s="37">
        <v>2</v>
      </c>
      <c r="I1321" s="37" t="s">
        <v>473</v>
      </c>
      <c r="J1321" s="37">
        <v>1.0438247011952191</v>
      </c>
      <c r="K1321" s="37" t="s">
        <v>4125</v>
      </c>
      <c r="L1321" s="37" t="s">
        <v>542</v>
      </c>
    </row>
    <row r="1322" spans="1:12" x14ac:dyDescent="0.35">
      <c r="A1322" s="37" t="s">
        <v>457</v>
      </c>
      <c r="B1322" s="37" t="s">
        <v>425</v>
      </c>
      <c r="C1322" s="37" t="s">
        <v>2998</v>
      </c>
      <c r="D1322" s="37" t="s">
        <v>902</v>
      </c>
      <c r="E1322" s="37" t="s">
        <v>593</v>
      </c>
      <c r="F1322" s="37" t="s">
        <v>23</v>
      </c>
      <c r="G1322" s="37" t="s">
        <v>2999</v>
      </c>
      <c r="H1322" s="37">
        <v>1</v>
      </c>
      <c r="I1322" s="37" t="s">
        <v>473</v>
      </c>
      <c r="J1322" s="37">
        <v>1.125099601593625</v>
      </c>
      <c r="K1322" s="37" t="s">
        <v>4125</v>
      </c>
      <c r="L1322" s="37" t="s">
        <v>542</v>
      </c>
    </row>
    <row r="1323" spans="1:12" x14ac:dyDescent="0.35">
      <c r="A1323" s="37" t="s">
        <v>457</v>
      </c>
      <c r="B1323" s="37" t="s">
        <v>425</v>
      </c>
      <c r="C1323" s="37" t="s">
        <v>2998</v>
      </c>
      <c r="D1323" s="37" t="s">
        <v>902</v>
      </c>
      <c r="E1323" s="37" t="s">
        <v>593</v>
      </c>
      <c r="F1323" s="37" t="s">
        <v>23</v>
      </c>
      <c r="G1323" s="37" t="s">
        <v>2999</v>
      </c>
      <c r="H1323" s="37">
        <v>2</v>
      </c>
      <c r="I1323" s="37" t="s">
        <v>473</v>
      </c>
      <c r="J1323" s="37">
        <v>1.0884462151394421</v>
      </c>
      <c r="K1323" s="37" t="s">
        <v>4125</v>
      </c>
      <c r="L1323" s="37" t="s">
        <v>542</v>
      </c>
    </row>
    <row r="1324" spans="1:12" x14ac:dyDescent="0.35">
      <c r="A1324" s="37" t="s">
        <v>457</v>
      </c>
      <c r="B1324" s="37" t="s">
        <v>425</v>
      </c>
      <c r="C1324" s="37" t="s">
        <v>2998</v>
      </c>
      <c r="D1324" s="37" t="s">
        <v>902</v>
      </c>
      <c r="E1324" s="37" t="s">
        <v>594</v>
      </c>
      <c r="F1324" s="37" t="s">
        <v>14</v>
      </c>
      <c r="G1324" s="37" t="s">
        <v>15</v>
      </c>
      <c r="H1324" s="37">
        <v>1</v>
      </c>
      <c r="I1324" s="37" t="s">
        <v>473</v>
      </c>
      <c r="J1324" s="37">
        <v>0.97928286852589652</v>
      </c>
      <c r="K1324" s="37" t="s">
        <v>4125</v>
      </c>
      <c r="L1324" s="37" t="s">
        <v>542</v>
      </c>
    </row>
    <row r="1325" spans="1:12" x14ac:dyDescent="0.35">
      <c r="A1325" s="37" t="s">
        <v>457</v>
      </c>
      <c r="B1325" s="37" t="s">
        <v>425</v>
      </c>
      <c r="C1325" s="37" t="s">
        <v>2998</v>
      </c>
      <c r="D1325" s="37" t="s">
        <v>902</v>
      </c>
      <c r="E1325" s="37" t="s">
        <v>594</v>
      </c>
      <c r="F1325" s="37" t="s">
        <v>14</v>
      </c>
      <c r="G1325" s="37" t="s">
        <v>15</v>
      </c>
      <c r="H1325" s="37">
        <v>2</v>
      </c>
      <c r="I1325" s="37" t="s">
        <v>473</v>
      </c>
      <c r="J1325" s="37">
        <v>0.98406374501992033</v>
      </c>
      <c r="K1325" s="37" t="s">
        <v>4125</v>
      </c>
      <c r="L1325" s="37" t="s">
        <v>542</v>
      </c>
    </row>
    <row r="1326" spans="1:12" x14ac:dyDescent="0.35">
      <c r="A1326" s="37" t="s">
        <v>457</v>
      </c>
      <c r="B1326" s="37" t="s">
        <v>425</v>
      </c>
      <c r="C1326" s="37" t="s">
        <v>2998</v>
      </c>
      <c r="D1326" s="37" t="s">
        <v>902</v>
      </c>
      <c r="E1326" s="37" t="s">
        <v>595</v>
      </c>
      <c r="F1326" s="37" t="s">
        <v>31</v>
      </c>
      <c r="G1326" s="37" t="s">
        <v>32</v>
      </c>
      <c r="H1326" s="37">
        <v>1</v>
      </c>
      <c r="I1326" s="37" t="s">
        <v>473</v>
      </c>
      <c r="J1326" s="37">
        <v>1.090039840637451</v>
      </c>
      <c r="K1326" s="37" t="s">
        <v>4125</v>
      </c>
      <c r="L1326" s="37" t="s">
        <v>542</v>
      </c>
    </row>
    <row r="1327" spans="1:12" x14ac:dyDescent="0.35">
      <c r="A1327" s="37" t="s">
        <v>457</v>
      </c>
      <c r="B1327" s="37" t="s">
        <v>425</v>
      </c>
      <c r="C1327" s="37" t="s">
        <v>2998</v>
      </c>
      <c r="D1327" s="37" t="s">
        <v>902</v>
      </c>
      <c r="E1327" s="37" t="s">
        <v>595</v>
      </c>
      <c r="F1327" s="37" t="s">
        <v>31</v>
      </c>
      <c r="G1327" s="37" t="s">
        <v>32</v>
      </c>
      <c r="H1327" s="37">
        <v>2</v>
      </c>
      <c r="I1327" s="37" t="s">
        <v>473</v>
      </c>
      <c r="J1327" s="37">
        <v>1.0725099601593631</v>
      </c>
      <c r="K1327" s="37" t="s">
        <v>4125</v>
      </c>
      <c r="L1327" s="37" t="s">
        <v>542</v>
      </c>
    </row>
    <row r="1328" spans="1:12" x14ac:dyDescent="0.35">
      <c r="A1328" s="37" t="s">
        <v>457</v>
      </c>
      <c r="B1328" s="37" t="s">
        <v>425</v>
      </c>
      <c r="C1328" s="37" t="s">
        <v>2998</v>
      </c>
      <c r="D1328" s="37" t="s">
        <v>902</v>
      </c>
      <c r="E1328" s="37" t="s">
        <v>601</v>
      </c>
      <c r="F1328" s="37" t="s">
        <v>21</v>
      </c>
      <c r="G1328" s="37" t="s">
        <v>22</v>
      </c>
      <c r="H1328" s="37">
        <v>1</v>
      </c>
      <c r="I1328" s="37" t="s">
        <v>473</v>
      </c>
      <c r="J1328" s="37">
        <v>1.2382470119521909</v>
      </c>
      <c r="K1328" s="37" t="s">
        <v>4125</v>
      </c>
      <c r="L1328" s="37" t="s">
        <v>542</v>
      </c>
    </row>
    <row r="1329" spans="1:12" x14ac:dyDescent="0.35">
      <c r="A1329" s="37" t="s">
        <v>457</v>
      </c>
      <c r="B1329" s="37" t="s">
        <v>425</v>
      </c>
      <c r="C1329" s="37" t="s">
        <v>2998</v>
      </c>
      <c r="D1329" s="37" t="s">
        <v>902</v>
      </c>
      <c r="E1329" s="37" t="s">
        <v>601</v>
      </c>
      <c r="F1329" s="37" t="s">
        <v>21</v>
      </c>
      <c r="G1329" s="37" t="s">
        <v>22</v>
      </c>
      <c r="H1329" s="37">
        <v>2</v>
      </c>
      <c r="I1329" s="37" t="s">
        <v>473</v>
      </c>
      <c r="J1329" s="37">
        <v>1.1203187250996021</v>
      </c>
      <c r="K1329" s="37" t="s">
        <v>4125</v>
      </c>
      <c r="L1329" s="37" t="s">
        <v>542</v>
      </c>
    </row>
    <row r="1330" spans="1:12" x14ac:dyDescent="0.35">
      <c r="A1330" s="37" t="s">
        <v>457</v>
      </c>
      <c r="B1330" s="37" t="s">
        <v>425</v>
      </c>
      <c r="C1330" s="37" t="s">
        <v>2998</v>
      </c>
      <c r="D1330" s="37" t="s">
        <v>902</v>
      </c>
      <c r="E1330" s="37" t="s">
        <v>598</v>
      </c>
      <c r="F1330" s="37" t="s">
        <v>25</v>
      </c>
      <c r="G1330" s="37" t="s">
        <v>26</v>
      </c>
      <c r="H1330" s="37">
        <v>1</v>
      </c>
      <c r="I1330" s="37" t="s">
        <v>473</v>
      </c>
      <c r="J1330" s="37">
        <v>0.97211155378486069</v>
      </c>
      <c r="K1330" s="37" t="s">
        <v>4125</v>
      </c>
      <c r="L1330" s="37" t="s">
        <v>542</v>
      </c>
    </row>
    <row r="1331" spans="1:12" x14ac:dyDescent="0.35">
      <c r="A1331" s="37" t="s">
        <v>457</v>
      </c>
      <c r="B1331" s="37" t="s">
        <v>425</v>
      </c>
      <c r="C1331" s="37" t="s">
        <v>2998</v>
      </c>
      <c r="D1331" s="37" t="s">
        <v>902</v>
      </c>
      <c r="E1331" s="37" t="s">
        <v>598</v>
      </c>
      <c r="F1331" s="37" t="s">
        <v>25</v>
      </c>
      <c r="G1331" s="37" t="s">
        <v>26</v>
      </c>
      <c r="H1331" s="37">
        <v>2</v>
      </c>
      <c r="I1331" s="37" t="s">
        <v>473</v>
      </c>
      <c r="J1331" s="37">
        <v>1.064541832669323</v>
      </c>
      <c r="K1331" s="37" t="s">
        <v>4125</v>
      </c>
      <c r="L1331" s="37" t="s">
        <v>542</v>
      </c>
    </row>
    <row r="1332" spans="1:12" x14ac:dyDescent="0.35">
      <c r="A1332" s="37" t="s">
        <v>457</v>
      </c>
      <c r="B1332" s="37" t="s">
        <v>425</v>
      </c>
      <c r="C1332" s="37" t="s">
        <v>2998</v>
      </c>
      <c r="D1332" s="37" t="s">
        <v>902</v>
      </c>
      <c r="E1332" s="37" t="s">
        <v>596</v>
      </c>
      <c r="F1332" s="37" t="s">
        <v>27</v>
      </c>
      <c r="G1332" s="37" t="s">
        <v>3000</v>
      </c>
      <c r="H1332" s="37">
        <v>1</v>
      </c>
      <c r="I1332" s="37" t="s">
        <v>473</v>
      </c>
      <c r="J1332" s="37">
        <v>1.091633466135459</v>
      </c>
      <c r="K1332" s="37" t="s">
        <v>4125</v>
      </c>
      <c r="L1332" s="37" t="s">
        <v>542</v>
      </c>
    </row>
    <row r="1333" spans="1:12" x14ac:dyDescent="0.35">
      <c r="A1333" s="37" t="s">
        <v>457</v>
      </c>
      <c r="B1333" s="37" t="s">
        <v>425</v>
      </c>
      <c r="C1333" s="37" t="s">
        <v>2998</v>
      </c>
      <c r="D1333" s="37" t="s">
        <v>902</v>
      </c>
      <c r="E1333" s="37" t="s">
        <v>596</v>
      </c>
      <c r="F1333" s="37" t="s">
        <v>27</v>
      </c>
      <c r="G1333" s="37" t="s">
        <v>3000</v>
      </c>
      <c r="H1333" s="37">
        <v>2</v>
      </c>
      <c r="I1333" s="37" t="s">
        <v>473</v>
      </c>
      <c r="J1333" s="37">
        <v>1.0294820717131481</v>
      </c>
      <c r="K1333" s="37" t="s">
        <v>4125</v>
      </c>
      <c r="L1333" s="37" t="s">
        <v>542</v>
      </c>
    </row>
    <row r="1334" spans="1:12" x14ac:dyDescent="0.35">
      <c r="A1334" s="37" t="s">
        <v>457</v>
      </c>
      <c r="B1334" s="37" t="s">
        <v>425</v>
      </c>
      <c r="C1334" s="37" t="s">
        <v>2998</v>
      </c>
      <c r="D1334" s="37" t="s">
        <v>902</v>
      </c>
      <c r="E1334" s="37" t="s">
        <v>597</v>
      </c>
      <c r="F1334" s="37" t="s">
        <v>29</v>
      </c>
      <c r="G1334" s="37" t="s">
        <v>3001</v>
      </c>
      <c r="H1334" s="37">
        <v>1</v>
      </c>
      <c r="I1334" s="37" t="s">
        <v>473</v>
      </c>
      <c r="J1334" s="37">
        <v>1.0980079681274899</v>
      </c>
      <c r="K1334" s="37" t="s">
        <v>4125</v>
      </c>
      <c r="L1334" s="37" t="s">
        <v>542</v>
      </c>
    </row>
    <row r="1335" spans="1:12" x14ac:dyDescent="0.35">
      <c r="A1335" s="37" t="s">
        <v>457</v>
      </c>
      <c r="B1335" s="37" t="s">
        <v>425</v>
      </c>
      <c r="C1335" s="37" t="s">
        <v>2998</v>
      </c>
      <c r="D1335" s="37" t="s">
        <v>902</v>
      </c>
      <c r="E1335" s="37" t="s">
        <v>597</v>
      </c>
      <c r="F1335" s="37" t="s">
        <v>29</v>
      </c>
      <c r="G1335" s="37" t="s">
        <v>3001</v>
      </c>
      <c r="H1335" s="37">
        <v>2</v>
      </c>
      <c r="I1335" s="37" t="s">
        <v>473</v>
      </c>
      <c r="J1335" s="37">
        <v>1.059760956175299</v>
      </c>
      <c r="K1335" s="37" t="s">
        <v>4125</v>
      </c>
      <c r="L1335" s="37" t="s">
        <v>542</v>
      </c>
    </row>
    <row r="1336" spans="1:12" x14ac:dyDescent="0.35">
      <c r="A1336" s="37" t="s">
        <v>457</v>
      </c>
      <c r="B1336" s="37" t="s">
        <v>425</v>
      </c>
      <c r="C1336" s="37" t="s">
        <v>2998</v>
      </c>
      <c r="D1336" s="37" t="s">
        <v>902</v>
      </c>
      <c r="E1336" s="37" t="s">
        <v>3003</v>
      </c>
      <c r="F1336" s="37" t="s">
        <v>17</v>
      </c>
      <c r="G1336" s="37" t="s">
        <v>3002</v>
      </c>
      <c r="H1336" s="37">
        <v>1</v>
      </c>
      <c r="I1336" s="37" t="s">
        <v>473</v>
      </c>
      <c r="J1336" s="37">
        <v>1.0007968127490039</v>
      </c>
      <c r="K1336" s="37" t="s">
        <v>4125</v>
      </c>
      <c r="L1336" s="37" t="s">
        <v>542</v>
      </c>
    </row>
    <row r="1337" spans="1:12" x14ac:dyDescent="0.35">
      <c r="A1337" s="37" t="s">
        <v>457</v>
      </c>
      <c r="B1337" s="37" t="s">
        <v>425</v>
      </c>
      <c r="C1337" s="37" t="s">
        <v>2998</v>
      </c>
      <c r="D1337" s="37" t="s">
        <v>902</v>
      </c>
      <c r="E1337" s="37" t="s">
        <v>3003</v>
      </c>
      <c r="F1337" s="37" t="s">
        <v>17</v>
      </c>
      <c r="G1337" s="37" t="s">
        <v>3002</v>
      </c>
      <c r="H1337" s="37">
        <v>2</v>
      </c>
      <c r="I1337" s="37" t="s">
        <v>473</v>
      </c>
      <c r="J1337" s="37">
        <v>0.97051792828685268</v>
      </c>
      <c r="K1337" s="37" t="s">
        <v>4125</v>
      </c>
      <c r="L1337" s="37" t="s">
        <v>542</v>
      </c>
    </row>
    <row r="1338" spans="1:12" x14ac:dyDescent="0.35">
      <c r="A1338" s="37" t="s">
        <v>457</v>
      </c>
      <c r="B1338" s="37" t="s">
        <v>425</v>
      </c>
      <c r="C1338" s="37" t="s">
        <v>2998</v>
      </c>
      <c r="D1338" s="37" t="s">
        <v>903</v>
      </c>
      <c r="E1338" s="37" t="s">
        <v>592</v>
      </c>
      <c r="F1338" s="37" t="s">
        <v>8</v>
      </c>
      <c r="G1338" s="37" t="s">
        <v>9</v>
      </c>
      <c r="H1338" s="37">
        <v>1</v>
      </c>
      <c r="I1338" s="37" t="s">
        <v>473</v>
      </c>
      <c r="J1338" s="37">
        <v>1.0022346368715089</v>
      </c>
      <c r="K1338" s="37" t="s">
        <v>4125</v>
      </c>
      <c r="L1338" s="37" t="s">
        <v>542</v>
      </c>
    </row>
    <row r="1339" spans="1:12" x14ac:dyDescent="0.35">
      <c r="A1339" s="37" t="s">
        <v>457</v>
      </c>
      <c r="B1339" s="37" t="s">
        <v>425</v>
      </c>
      <c r="C1339" s="37" t="s">
        <v>2998</v>
      </c>
      <c r="D1339" s="37" t="s">
        <v>903</v>
      </c>
      <c r="E1339" s="37" t="s">
        <v>592</v>
      </c>
      <c r="F1339" s="37" t="s">
        <v>8</v>
      </c>
      <c r="G1339" s="37" t="s">
        <v>9</v>
      </c>
      <c r="H1339" s="37">
        <v>2</v>
      </c>
      <c r="I1339" s="37" t="s">
        <v>473</v>
      </c>
      <c r="J1339" s="37">
        <v>0.94525139664804481</v>
      </c>
      <c r="K1339" s="37" t="s">
        <v>4125</v>
      </c>
      <c r="L1339" s="37" t="s">
        <v>542</v>
      </c>
    </row>
    <row r="1340" spans="1:12" x14ac:dyDescent="0.35">
      <c r="A1340" s="37" t="s">
        <v>457</v>
      </c>
      <c r="B1340" s="37" t="s">
        <v>425</v>
      </c>
      <c r="C1340" s="37" t="s">
        <v>2998</v>
      </c>
      <c r="D1340" s="37" t="s">
        <v>903</v>
      </c>
      <c r="E1340" s="37" t="s">
        <v>593</v>
      </c>
      <c r="F1340" s="37" t="s">
        <v>23</v>
      </c>
      <c r="G1340" s="37" t="s">
        <v>2999</v>
      </c>
      <c r="H1340" s="37">
        <v>1</v>
      </c>
      <c r="I1340" s="37" t="s">
        <v>473</v>
      </c>
      <c r="J1340" s="37">
        <v>0.99664804469273749</v>
      </c>
      <c r="K1340" s="37" t="s">
        <v>4125</v>
      </c>
      <c r="L1340" s="37" t="s">
        <v>542</v>
      </c>
    </row>
    <row r="1341" spans="1:12" x14ac:dyDescent="0.35">
      <c r="A1341" s="37" t="s">
        <v>457</v>
      </c>
      <c r="B1341" s="37" t="s">
        <v>425</v>
      </c>
      <c r="C1341" s="37" t="s">
        <v>2998</v>
      </c>
      <c r="D1341" s="37" t="s">
        <v>903</v>
      </c>
      <c r="E1341" s="37" t="s">
        <v>593</v>
      </c>
      <c r="F1341" s="37" t="s">
        <v>23</v>
      </c>
      <c r="G1341" s="37" t="s">
        <v>2999</v>
      </c>
      <c r="H1341" s="37">
        <v>2</v>
      </c>
      <c r="I1341" s="37" t="s">
        <v>473</v>
      </c>
      <c r="J1341" s="37">
        <v>1.010055865921788</v>
      </c>
      <c r="K1341" s="37" t="s">
        <v>4125</v>
      </c>
      <c r="L1341" s="37" t="s">
        <v>542</v>
      </c>
    </row>
    <row r="1342" spans="1:12" x14ac:dyDescent="0.35">
      <c r="A1342" s="37" t="s">
        <v>457</v>
      </c>
      <c r="B1342" s="37" t="s">
        <v>425</v>
      </c>
      <c r="C1342" s="37" t="s">
        <v>2998</v>
      </c>
      <c r="D1342" s="37" t="s">
        <v>903</v>
      </c>
      <c r="E1342" s="37" t="s">
        <v>594</v>
      </c>
      <c r="F1342" s="37" t="s">
        <v>14</v>
      </c>
      <c r="G1342" s="37" t="s">
        <v>15</v>
      </c>
      <c r="H1342" s="37">
        <v>1</v>
      </c>
      <c r="I1342" s="37" t="s">
        <v>473</v>
      </c>
      <c r="J1342" s="37">
        <v>1.051396648044693</v>
      </c>
      <c r="K1342" s="37" t="s">
        <v>4125</v>
      </c>
      <c r="L1342" s="37" t="s">
        <v>542</v>
      </c>
    </row>
    <row r="1343" spans="1:12" x14ac:dyDescent="0.35">
      <c r="A1343" s="37" t="s">
        <v>457</v>
      </c>
      <c r="B1343" s="37" t="s">
        <v>425</v>
      </c>
      <c r="C1343" s="37" t="s">
        <v>2998</v>
      </c>
      <c r="D1343" s="37" t="s">
        <v>903</v>
      </c>
      <c r="E1343" s="37" t="s">
        <v>594</v>
      </c>
      <c r="F1343" s="37" t="s">
        <v>14</v>
      </c>
      <c r="G1343" s="37" t="s">
        <v>15</v>
      </c>
      <c r="H1343" s="37">
        <v>2</v>
      </c>
      <c r="I1343" s="37" t="s">
        <v>473</v>
      </c>
      <c r="J1343" s="37">
        <v>1.025698324022347</v>
      </c>
      <c r="K1343" s="37" t="s">
        <v>4125</v>
      </c>
      <c r="L1343" s="37" t="s">
        <v>542</v>
      </c>
    </row>
    <row r="1344" spans="1:12" x14ac:dyDescent="0.35">
      <c r="A1344" s="37" t="s">
        <v>457</v>
      </c>
      <c r="B1344" s="37" t="s">
        <v>425</v>
      </c>
      <c r="C1344" s="37" t="s">
        <v>2998</v>
      </c>
      <c r="D1344" s="37" t="s">
        <v>903</v>
      </c>
      <c r="E1344" s="37" t="s">
        <v>595</v>
      </c>
      <c r="F1344" s="37" t="s">
        <v>31</v>
      </c>
      <c r="G1344" s="37" t="s">
        <v>32</v>
      </c>
      <c r="H1344" s="37">
        <v>1</v>
      </c>
      <c r="I1344" s="37" t="s">
        <v>473</v>
      </c>
      <c r="J1344" s="37">
        <v>0.98659217877094985</v>
      </c>
      <c r="K1344" s="37" t="s">
        <v>4125</v>
      </c>
      <c r="L1344" s="37" t="s">
        <v>542</v>
      </c>
    </row>
    <row r="1345" spans="1:12" x14ac:dyDescent="0.35">
      <c r="A1345" s="37" t="s">
        <v>457</v>
      </c>
      <c r="B1345" s="37" t="s">
        <v>425</v>
      </c>
      <c r="C1345" s="37" t="s">
        <v>2998</v>
      </c>
      <c r="D1345" s="37" t="s">
        <v>903</v>
      </c>
      <c r="E1345" s="37" t="s">
        <v>595</v>
      </c>
      <c r="F1345" s="37" t="s">
        <v>31</v>
      </c>
      <c r="G1345" s="37" t="s">
        <v>32</v>
      </c>
      <c r="H1345" s="37">
        <v>2</v>
      </c>
      <c r="I1345" s="37" t="s">
        <v>473</v>
      </c>
      <c r="J1345" s="37">
        <v>1.0536312849162011</v>
      </c>
      <c r="K1345" s="37" t="s">
        <v>4125</v>
      </c>
      <c r="L1345" s="37" t="s">
        <v>542</v>
      </c>
    </row>
    <row r="1346" spans="1:12" x14ac:dyDescent="0.35">
      <c r="A1346" s="37" t="s">
        <v>457</v>
      </c>
      <c r="B1346" s="37" t="s">
        <v>425</v>
      </c>
      <c r="C1346" s="37" t="s">
        <v>2998</v>
      </c>
      <c r="D1346" s="37" t="s">
        <v>903</v>
      </c>
      <c r="E1346" s="37" t="s">
        <v>601</v>
      </c>
      <c r="F1346" s="37" t="s">
        <v>21</v>
      </c>
      <c r="G1346" s="37" t="s">
        <v>22</v>
      </c>
      <c r="H1346" s="37">
        <v>1</v>
      </c>
      <c r="I1346" s="37" t="s">
        <v>473</v>
      </c>
      <c r="J1346" s="37">
        <v>1.0770949720670391</v>
      </c>
      <c r="K1346" s="37" t="s">
        <v>4125</v>
      </c>
      <c r="L1346" s="37" t="s">
        <v>542</v>
      </c>
    </row>
    <row r="1347" spans="1:12" x14ac:dyDescent="0.35">
      <c r="A1347" s="37" t="s">
        <v>457</v>
      </c>
      <c r="B1347" s="37" t="s">
        <v>425</v>
      </c>
      <c r="C1347" s="37" t="s">
        <v>2998</v>
      </c>
      <c r="D1347" s="37" t="s">
        <v>903</v>
      </c>
      <c r="E1347" s="37" t="s">
        <v>601</v>
      </c>
      <c r="F1347" s="37" t="s">
        <v>21</v>
      </c>
      <c r="G1347" s="37" t="s">
        <v>22</v>
      </c>
      <c r="H1347" s="37">
        <v>2</v>
      </c>
      <c r="I1347" s="37" t="s">
        <v>473</v>
      </c>
      <c r="J1347" s="37">
        <v>1.0782122905027931</v>
      </c>
      <c r="K1347" s="37" t="s">
        <v>4125</v>
      </c>
      <c r="L1347" s="37" t="s">
        <v>542</v>
      </c>
    </row>
    <row r="1348" spans="1:12" x14ac:dyDescent="0.35">
      <c r="A1348" s="37" t="s">
        <v>457</v>
      </c>
      <c r="B1348" s="37" t="s">
        <v>425</v>
      </c>
      <c r="C1348" s="37" t="s">
        <v>2998</v>
      </c>
      <c r="D1348" s="37" t="s">
        <v>903</v>
      </c>
      <c r="E1348" s="37" t="s">
        <v>598</v>
      </c>
      <c r="F1348" s="37" t="s">
        <v>25</v>
      </c>
      <c r="G1348" s="37" t="s">
        <v>26</v>
      </c>
      <c r="H1348" s="37">
        <v>1</v>
      </c>
      <c r="I1348" s="37" t="s">
        <v>473</v>
      </c>
      <c r="J1348" s="37">
        <v>1.011173184357542</v>
      </c>
      <c r="K1348" s="37" t="s">
        <v>4125</v>
      </c>
      <c r="L1348" s="37" t="s">
        <v>542</v>
      </c>
    </row>
    <row r="1349" spans="1:12" x14ac:dyDescent="0.35">
      <c r="A1349" s="37" t="s">
        <v>457</v>
      </c>
      <c r="B1349" s="37" t="s">
        <v>425</v>
      </c>
      <c r="C1349" s="37" t="s">
        <v>2998</v>
      </c>
      <c r="D1349" s="37" t="s">
        <v>903</v>
      </c>
      <c r="E1349" s="37" t="s">
        <v>598</v>
      </c>
      <c r="F1349" s="37" t="s">
        <v>25</v>
      </c>
      <c r="G1349" s="37" t="s">
        <v>26</v>
      </c>
      <c r="H1349" s="37">
        <v>2</v>
      </c>
      <c r="I1349" s="37" t="s">
        <v>473</v>
      </c>
      <c r="J1349" s="37">
        <v>0.99888268156424598</v>
      </c>
      <c r="K1349" s="37" t="s">
        <v>4125</v>
      </c>
      <c r="L1349" s="37" t="s">
        <v>542</v>
      </c>
    </row>
    <row r="1350" spans="1:12" x14ac:dyDescent="0.35">
      <c r="A1350" s="37" t="s">
        <v>457</v>
      </c>
      <c r="B1350" s="37" t="s">
        <v>425</v>
      </c>
      <c r="C1350" s="37" t="s">
        <v>2998</v>
      </c>
      <c r="D1350" s="37" t="s">
        <v>903</v>
      </c>
      <c r="E1350" s="37" t="s">
        <v>596</v>
      </c>
      <c r="F1350" s="37" t="s">
        <v>27</v>
      </c>
      <c r="G1350" s="37" t="s">
        <v>3000</v>
      </c>
      <c r="H1350" s="37">
        <v>1</v>
      </c>
      <c r="I1350" s="37" t="s">
        <v>473</v>
      </c>
      <c r="J1350" s="37">
        <v>1.058100558659218</v>
      </c>
      <c r="K1350" s="37" t="s">
        <v>4125</v>
      </c>
      <c r="L1350" s="37" t="s">
        <v>542</v>
      </c>
    </row>
    <row r="1351" spans="1:12" x14ac:dyDescent="0.35">
      <c r="A1351" s="37" t="s">
        <v>457</v>
      </c>
      <c r="B1351" s="37" t="s">
        <v>425</v>
      </c>
      <c r="C1351" s="37" t="s">
        <v>2998</v>
      </c>
      <c r="D1351" s="37" t="s">
        <v>903</v>
      </c>
      <c r="E1351" s="37" t="s">
        <v>596</v>
      </c>
      <c r="F1351" s="37" t="s">
        <v>27</v>
      </c>
      <c r="G1351" s="37" t="s">
        <v>3000</v>
      </c>
      <c r="H1351" s="37">
        <v>2</v>
      </c>
      <c r="I1351" s="37" t="s">
        <v>473</v>
      </c>
      <c r="J1351" s="37">
        <v>1.025698324022347</v>
      </c>
      <c r="K1351" s="37" t="s">
        <v>4125</v>
      </c>
      <c r="L1351" s="37" t="s">
        <v>542</v>
      </c>
    </row>
    <row r="1352" spans="1:12" x14ac:dyDescent="0.35">
      <c r="A1352" s="37" t="s">
        <v>457</v>
      </c>
      <c r="B1352" s="37" t="s">
        <v>425</v>
      </c>
      <c r="C1352" s="37" t="s">
        <v>2998</v>
      </c>
      <c r="D1352" s="37" t="s">
        <v>903</v>
      </c>
      <c r="E1352" s="37" t="s">
        <v>597</v>
      </c>
      <c r="F1352" s="37" t="s">
        <v>29</v>
      </c>
      <c r="G1352" s="37" t="s">
        <v>3001</v>
      </c>
      <c r="H1352" s="37">
        <v>1</v>
      </c>
      <c r="I1352" s="37" t="s">
        <v>473</v>
      </c>
      <c r="J1352" s="37">
        <v>1.0491620111731841</v>
      </c>
      <c r="K1352" s="37" t="s">
        <v>4125</v>
      </c>
      <c r="L1352" s="37" t="s">
        <v>542</v>
      </c>
    </row>
    <row r="1353" spans="1:12" x14ac:dyDescent="0.35">
      <c r="A1353" s="37" t="s">
        <v>457</v>
      </c>
      <c r="B1353" s="37" t="s">
        <v>425</v>
      </c>
      <c r="C1353" s="37" t="s">
        <v>2998</v>
      </c>
      <c r="D1353" s="37" t="s">
        <v>903</v>
      </c>
      <c r="E1353" s="37" t="s">
        <v>597</v>
      </c>
      <c r="F1353" s="37" t="s">
        <v>29</v>
      </c>
      <c r="G1353" s="37" t="s">
        <v>3001</v>
      </c>
      <c r="H1353" s="37">
        <v>2</v>
      </c>
      <c r="I1353" s="37" t="s">
        <v>473</v>
      </c>
      <c r="J1353" s="37">
        <v>1.062569832402235</v>
      </c>
      <c r="K1353" s="37" t="s">
        <v>4125</v>
      </c>
      <c r="L1353" s="37" t="s">
        <v>542</v>
      </c>
    </row>
    <row r="1354" spans="1:12" x14ac:dyDescent="0.35">
      <c r="A1354" s="37" t="s">
        <v>457</v>
      </c>
      <c r="B1354" s="37" t="s">
        <v>425</v>
      </c>
      <c r="C1354" s="37" t="s">
        <v>2998</v>
      </c>
      <c r="D1354" s="37" t="s">
        <v>903</v>
      </c>
      <c r="E1354" s="37" t="s">
        <v>3003</v>
      </c>
      <c r="F1354" s="37" t="s">
        <v>17</v>
      </c>
      <c r="G1354" s="37" t="s">
        <v>3002</v>
      </c>
      <c r="H1354" s="37">
        <v>1</v>
      </c>
      <c r="I1354" s="37" t="s">
        <v>473</v>
      </c>
      <c r="J1354" s="37">
        <v>1.004469273743017</v>
      </c>
      <c r="K1354" s="37" t="s">
        <v>4125</v>
      </c>
      <c r="L1354" s="37" t="s">
        <v>542</v>
      </c>
    </row>
    <row r="1355" spans="1:12" x14ac:dyDescent="0.35">
      <c r="A1355" s="37" t="s">
        <v>457</v>
      </c>
      <c r="B1355" s="37" t="s">
        <v>425</v>
      </c>
      <c r="C1355" s="37" t="s">
        <v>2998</v>
      </c>
      <c r="D1355" s="37" t="s">
        <v>903</v>
      </c>
      <c r="E1355" s="37" t="s">
        <v>3003</v>
      </c>
      <c r="F1355" s="37" t="s">
        <v>17</v>
      </c>
      <c r="G1355" s="37" t="s">
        <v>3002</v>
      </c>
      <c r="H1355" s="37">
        <v>2</v>
      </c>
      <c r="I1355" s="37" t="s">
        <v>473</v>
      </c>
      <c r="J1355" s="37">
        <v>0.95530726256983245</v>
      </c>
      <c r="K1355" s="37" t="s">
        <v>4125</v>
      </c>
      <c r="L1355" s="37" t="s">
        <v>542</v>
      </c>
    </row>
    <row r="1356" spans="1:12" x14ac:dyDescent="0.35">
      <c r="A1356" s="37" t="s">
        <v>457</v>
      </c>
      <c r="B1356" s="37" t="s">
        <v>425</v>
      </c>
      <c r="C1356" s="37" t="s">
        <v>2998</v>
      </c>
      <c r="D1356" s="37" t="s">
        <v>903</v>
      </c>
      <c r="E1356" s="37" t="s">
        <v>3004</v>
      </c>
      <c r="F1356" s="37" t="s">
        <v>386</v>
      </c>
      <c r="G1356" s="37" t="s">
        <v>387</v>
      </c>
      <c r="H1356" s="37">
        <v>1</v>
      </c>
      <c r="I1356" s="37" t="s">
        <v>473</v>
      </c>
      <c r="J1356" s="37">
        <v>1.0770949720670391</v>
      </c>
      <c r="K1356" s="37" t="s">
        <v>4125</v>
      </c>
      <c r="L1356" s="37" t="s">
        <v>542</v>
      </c>
    </row>
    <row r="1357" spans="1:12" x14ac:dyDescent="0.35">
      <c r="A1357" s="37" t="s">
        <v>457</v>
      </c>
      <c r="B1357" s="37" t="s">
        <v>425</v>
      </c>
      <c r="C1357" s="37" t="s">
        <v>2998</v>
      </c>
      <c r="D1357" s="37" t="s">
        <v>903</v>
      </c>
      <c r="E1357" s="37" t="s">
        <v>3004</v>
      </c>
      <c r="F1357" s="37" t="s">
        <v>386</v>
      </c>
      <c r="G1357" s="37" t="s">
        <v>387</v>
      </c>
      <c r="H1357" s="37">
        <v>2</v>
      </c>
      <c r="I1357" s="37" t="s">
        <v>473</v>
      </c>
      <c r="J1357" s="37">
        <v>1.031284916201118</v>
      </c>
      <c r="K1357" s="37" t="s">
        <v>4125</v>
      </c>
      <c r="L1357" s="37" t="s">
        <v>542</v>
      </c>
    </row>
    <row r="1358" spans="1:12" x14ac:dyDescent="0.35">
      <c r="A1358" s="37" t="s">
        <v>457</v>
      </c>
      <c r="B1358" s="37" t="s">
        <v>425</v>
      </c>
      <c r="C1358" s="37" t="s">
        <v>2998</v>
      </c>
      <c r="D1358" s="37" t="s">
        <v>903</v>
      </c>
      <c r="E1358" s="37" t="s">
        <v>599</v>
      </c>
      <c r="F1358" s="37" t="s">
        <v>383</v>
      </c>
      <c r="G1358" s="37" t="s">
        <v>3005</v>
      </c>
      <c r="H1358" s="37">
        <v>1</v>
      </c>
      <c r="I1358" s="37" t="s">
        <v>473</v>
      </c>
      <c r="J1358" s="37">
        <v>1.022905027932961</v>
      </c>
      <c r="K1358" s="37" t="s">
        <v>4125</v>
      </c>
      <c r="L1358" s="37" t="s">
        <v>542</v>
      </c>
    </row>
    <row r="1359" spans="1:12" x14ac:dyDescent="0.35">
      <c r="A1359" s="37" t="s">
        <v>457</v>
      </c>
      <c r="B1359" s="37" t="s">
        <v>425</v>
      </c>
      <c r="C1359" s="37" t="s">
        <v>2998</v>
      </c>
      <c r="D1359" s="37" t="s">
        <v>903</v>
      </c>
      <c r="E1359" s="37" t="s">
        <v>599</v>
      </c>
      <c r="F1359" s="37" t="s">
        <v>383</v>
      </c>
      <c r="G1359" s="37" t="s">
        <v>3005</v>
      </c>
      <c r="H1359" s="37">
        <v>2</v>
      </c>
      <c r="I1359" s="37" t="s">
        <v>473</v>
      </c>
      <c r="J1359" s="37">
        <v>1.0480446927374301</v>
      </c>
      <c r="K1359" s="37" t="s">
        <v>4125</v>
      </c>
      <c r="L1359" s="37" t="s">
        <v>542</v>
      </c>
    </row>
    <row r="1360" spans="1:12" x14ac:dyDescent="0.35">
      <c r="A1360" s="37" t="s">
        <v>457</v>
      </c>
      <c r="B1360" s="37" t="s">
        <v>425</v>
      </c>
      <c r="C1360" s="37" t="s">
        <v>2998</v>
      </c>
      <c r="D1360" s="37" t="s">
        <v>903</v>
      </c>
      <c r="E1360" s="37" t="s">
        <v>600</v>
      </c>
      <c r="F1360" s="37" t="s">
        <v>389</v>
      </c>
      <c r="G1360" s="37" t="s">
        <v>390</v>
      </c>
      <c r="H1360" s="37">
        <v>1</v>
      </c>
      <c r="I1360" s="37" t="s">
        <v>473</v>
      </c>
      <c r="J1360" s="37">
        <v>1.012290502793296</v>
      </c>
      <c r="K1360" s="37" t="s">
        <v>4125</v>
      </c>
      <c r="L1360" s="37" t="s">
        <v>542</v>
      </c>
    </row>
    <row r="1361" spans="1:12" x14ac:dyDescent="0.35">
      <c r="A1361" s="37" t="s">
        <v>457</v>
      </c>
      <c r="B1361" s="37" t="s">
        <v>425</v>
      </c>
      <c r="C1361" s="37" t="s">
        <v>2998</v>
      </c>
      <c r="D1361" s="37" t="s">
        <v>903</v>
      </c>
      <c r="E1361" s="37" t="s">
        <v>600</v>
      </c>
      <c r="F1361" s="37" t="s">
        <v>389</v>
      </c>
      <c r="G1361" s="37" t="s">
        <v>390</v>
      </c>
      <c r="H1361" s="37">
        <v>2</v>
      </c>
      <c r="I1361" s="37" t="s">
        <v>473</v>
      </c>
      <c r="J1361" s="37">
        <v>1.056983240223464</v>
      </c>
      <c r="K1361" s="37" t="s">
        <v>4125</v>
      </c>
      <c r="L1361" s="37" t="s">
        <v>542</v>
      </c>
    </row>
    <row r="1362" spans="1:12" x14ac:dyDescent="0.35">
      <c r="A1362" s="37" t="s">
        <v>457</v>
      </c>
      <c r="B1362" s="37" t="s">
        <v>425</v>
      </c>
      <c r="C1362" s="37" t="s">
        <v>2998</v>
      </c>
      <c r="D1362" s="37" t="s">
        <v>902</v>
      </c>
      <c r="E1362" s="37" t="s">
        <v>592</v>
      </c>
      <c r="F1362" s="37" t="s">
        <v>8</v>
      </c>
      <c r="G1362" s="37" t="s">
        <v>9</v>
      </c>
      <c r="H1362" s="37">
        <v>1</v>
      </c>
      <c r="I1362" s="37" t="s">
        <v>473</v>
      </c>
      <c r="J1362" s="37">
        <v>1.0932999373825929</v>
      </c>
      <c r="K1362" s="37" t="s">
        <v>4125</v>
      </c>
      <c r="L1362" s="37" t="s">
        <v>542</v>
      </c>
    </row>
    <row r="1363" spans="1:12" x14ac:dyDescent="0.35">
      <c r="A1363" s="37" t="s">
        <v>457</v>
      </c>
      <c r="B1363" s="37" t="s">
        <v>425</v>
      </c>
      <c r="C1363" s="37" t="s">
        <v>2998</v>
      </c>
      <c r="D1363" s="37" t="s">
        <v>902</v>
      </c>
      <c r="E1363" s="37" t="s">
        <v>592</v>
      </c>
      <c r="F1363" s="37" t="s">
        <v>8</v>
      </c>
      <c r="G1363" s="37" t="s">
        <v>9</v>
      </c>
      <c r="H1363" s="37">
        <v>2</v>
      </c>
      <c r="I1363" s="37" t="s">
        <v>473</v>
      </c>
      <c r="J1363" s="37">
        <v>1.137132122730119</v>
      </c>
      <c r="K1363" s="37" t="s">
        <v>4125</v>
      </c>
      <c r="L1363" s="37" t="s">
        <v>542</v>
      </c>
    </row>
    <row r="1364" spans="1:12" x14ac:dyDescent="0.35">
      <c r="A1364" s="37" t="s">
        <v>457</v>
      </c>
      <c r="B1364" s="37" t="s">
        <v>425</v>
      </c>
      <c r="C1364" s="37" t="s">
        <v>2998</v>
      </c>
      <c r="D1364" s="37" t="s">
        <v>902</v>
      </c>
      <c r="E1364" s="37" t="s">
        <v>593</v>
      </c>
      <c r="F1364" s="37" t="s">
        <v>23</v>
      </c>
      <c r="G1364" s="37" t="s">
        <v>2999</v>
      </c>
      <c r="H1364" s="37">
        <v>1</v>
      </c>
      <c r="I1364" s="37" t="s">
        <v>473</v>
      </c>
      <c r="J1364" s="37">
        <v>1.016906700062618</v>
      </c>
      <c r="K1364" s="37" t="s">
        <v>4125</v>
      </c>
      <c r="L1364" s="37" t="s">
        <v>542</v>
      </c>
    </row>
    <row r="1365" spans="1:12" x14ac:dyDescent="0.35">
      <c r="A1365" s="37" t="s">
        <v>457</v>
      </c>
      <c r="B1365" s="37" t="s">
        <v>425</v>
      </c>
      <c r="C1365" s="37" t="s">
        <v>2998</v>
      </c>
      <c r="D1365" s="37" t="s">
        <v>902</v>
      </c>
      <c r="E1365" s="37" t="s">
        <v>593</v>
      </c>
      <c r="F1365" s="37" t="s">
        <v>23</v>
      </c>
      <c r="G1365" s="37" t="s">
        <v>2999</v>
      </c>
      <c r="H1365" s="37">
        <v>2</v>
      </c>
      <c r="I1365" s="37" t="s">
        <v>473</v>
      </c>
      <c r="J1365" s="37">
        <v>0.94051346274264247</v>
      </c>
      <c r="K1365" s="37" t="s">
        <v>4125</v>
      </c>
      <c r="L1365" s="37" t="s">
        <v>542</v>
      </c>
    </row>
    <row r="1366" spans="1:12" x14ac:dyDescent="0.35">
      <c r="A1366" s="37" t="s">
        <v>457</v>
      </c>
      <c r="B1366" s="37" t="s">
        <v>425</v>
      </c>
      <c r="C1366" s="37" t="s">
        <v>2998</v>
      </c>
      <c r="D1366" s="37" t="s">
        <v>902</v>
      </c>
      <c r="E1366" s="37" t="s">
        <v>594</v>
      </c>
      <c r="F1366" s="37" t="s">
        <v>14</v>
      </c>
      <c r="G1366" s="37" t="s">
        <v>15</v>
      </c>
      <c r="H1366" s="37">
        <v>1</v>
      </c>
      <c r="I1366" s="37" t="s">
        <v>473</v>
      </c>
      <c r="J1366" s="37">
        <v>1.077019411396368</v>
      </c>
      <c r="K1366" s="37" t="s">
        <v>4125</v>
      </c>
      <c r="L1366" s="37" t="s">
        <v>542</v>
      </c>
    </row>
    <row r="1367" spans="1:12" x14ac:dyDescent="0.35">
      <c r="A1367" s="37" t="s">
        <v>457</v>
      </c>
      <c r="B1367" s="37" t="s">
        <v>425</v>
      </c>
      <c r="C1367" s="37" t="s">
        <v>2998</v>
      </c>
      <c r="D1367" s="37" t="s">
        <v>902</v>
      </c>
      <c r="E1367" s="37" t="s">
        <v>594</v>
      </c>
      <c r="F1367" s="37" t="s">
        <v>14</v>
      </c>
      <c r="G1367" s="37" t="s">
        <v>15</v>
      </c>
      <c r="H1367" s="37">
        <v>2</v>
      </c>
      <c r="I1367" s="37" t="s">
        <v>473</v>
      </c>
      <c r="J1367" s="37">
        <v>0.96430807764558557</v>
      </c>
      <c r="K1367" s="37" t="s">
        <v>4125</v>
      </c>
      <c r="L1367" s="37" t="s">
        <v>542</v>
      </c>
    </row>
    <row r="1368" spans="1:12" x14ac:dyDescent="0.35">
      <c r="A1368" s="37" t="s">
        <v>457</v>
      </c>
      <c r="B1368" s="37" t="s">
        <v>425</v>
      </c>
      <c r="C1368" s="37" t="s">
        <v>2998</v>
      </c>
      <c r="D1368" s="37" t="s">
        <v>902</v>
      </c>
      <c r="E1368" s="37" t="s">
        <v>595</v>
      </c>
      <c r="F1368" s="37" t="s">
        <v>31</v>
      </c>
      <c r="G1368" s="37" t="s">
        <v>32</v>
      </c>
      <c r="H1368" s="37">
        <v>1</v>
      </c>
      <c r="I1368" s="37" t="s">
        <v>473</v>
      </c>
      <c r="J1368" s="37">
        <v>1.0820288040075139</v>
      </c>
      <c r="K1368" s="37" t="s">
        <v>4125</v>
      </c>
      <c r="L1368" s="37" t="s">
        <v>542</v>
      </c>
    </row>
    <row r="1369" spans="1:12" x14ac:dyDescent="0.35">
      <c r="A1369" s="37" t="s">
        <v>457</v>
      </c>
      <c r="B1369" s="37" t="s">
        <v>425</v>
      </c>
      <c r="C1369" s="37" t="s">
        <v>2998</v>
      </c>
      <c r="D1369" s="37" t="s">
        <v>902</v>
      </c>
      <c r="E1369" s="37" t="s">
        <v>595</v>
      </c>
      <c r="F1369" s="37" t="s">
        <v>31</v>
      </c>
      <c r="G1369" s="37" t="s">
        <v>32</v>
      </c>
      <c r="H1369" s="37">
        <v>2</v>
      </c>
      <c r="I1369" s="37" t="s">
        <v>473</v>
      </c>
      <c r="J1369" s="37">
        <v>1.0607388854101441</v>
      </c>
      <c r="K1369" s="37" t="s">
        <v>4125</v>
      </c>
      <c r="L1369" s="37" t="s">
        <v>542</v>
      </c>
    </row>
    <row r="1370" spans="1:12" x14ac:dyDescent="0.35">
      <c r="A1370" s="37" t="s">
        <v>457</v>
      </c>
      <c r="B1370" s="37" t="s">
        <v>425</v>
      </c>
      <c r="C1370" s="37" t="s">
        <v>2998</v>
      </c>
      <c r="D1370" s="37" t="s">
        <v>902</v>
      </c>
      <c r="E1370" s="37" t="s">
        <v>601</v>
      </c>
      <c r="F1370" s="37" t="s">
        <v>21</v>
      </c>
      <c r="G1370" s="37" t="s">
        <v>22</v>
      </c>
      <c r="H1370" s="37">
        <v>1</v>
      </c>
      <c r="I1370" s="37" t="s">
        <v>473</v>
      </c>
      <c r="J1370" s="37">
        <v>1.043206011271133</v>
      </c>
      <c r="K1370" s="37" t="s">
        <v>4125</v>
      </c>
      <c r="L1370" s="37" t="s">
        <v>542</v>
      </c>
    </row>
    <row r="1371" spans="1:12" x14ac:dyDescent="0.35">
      <c r="A1371" s="37" t="s">
        <v>457</v>
      </c>
      <c r="B1371" s="37" t="s">
        <v>425</v>
      </c>
      <c r="C1371" s="37" t="s">
        <v>2998</v>
      </c>
      <c r="D1371" s="37" t="s">
        <v>902</v>
      </c>
      <c r="E1371" s="37" t="s">
        <v>601</v>
      </c>
      <c r="F1371" s="37" t="s">
        <v>21</v>
      </c>
      <c r="G1371" s="37" t="s">
        <v>22</v>
      </c>
      <c r="H1371" s="37">
        <v>2</v>
      </c>
      <c r="I1371" s="37" t="s">
        <v>473</v>
      </c>
      <c r="J1371" s="37">
        <v>1.104571070757671</v>
      </c>
      <c r="K1371" s="37" t="s">
        <v>4125</v>
      </c>
      <c r="L1371" s="37" t="s">
        <v>542</v>
      </c>
    </row>
    <row r="1372" spans="1:12" x14ac:dyDescent="0.35">
      <c r="A1372" s="37" t="s">
        <v>457</v>
      </c>
      <c r="B1372" s="37" t="s">
        <v>425</v>
      </c>
      <c r="C1372" s="37" t="s">
        <v>2998</v>
      </c>
      <c r="D1372" s="37" t="s">
        <v>902</v>
      </c>
      <c r="E1372" s="37" t="s">
        <v>598</v>
      </c>
      <c r="F1372" s="37" t="s">
        <v>25</v>
      </c>
      <c r="G1372" s="37" t="s">
        <v>26</v>
      </c>
      <c r="H1372" s="37">
        <v>1</v>
      </c>
      <c r="I1372" s="37" t="s">
        <v>473</v>
      </c>
      <c r="J1372" s="37">
        <v>1.010644959298685</v>
      </c>
      <c r="K1372" s="37" t="s">
        <v>4125</v>
      </c>
      <c r="L1372" s="37" t="s">
        <v>542</v>
      </c>
    </row>
    <row r="1373" spans="1:12" x14ac:dyDescent="0.35">
      <c r="A1373" s="37" t="s">
        <v>457</v>
      </c>
      <c r="B1373" s="37" t="s">
        <v>425</v>
      </c>
      <c r="C1373" s="37" t="s">
        <v>2998</v>
      </c>
      <c r="D1373" s="37" t="s">
        <v>902</v>
      </c>
      <c r="E1373" s="37" t="s">
        <v>598</v>
      </c>
      <c r="F1373" s="37" t="s">
        <v>25</v>
      </c>
      <c r="G1373" s="37" t="s">
        <v>26</v>
      </c>
      <c r="H1373" s="37">
        <v>2</v>
      </c>
      <c r="I1373" s="37" t="s">
        <v>473</v>
      </c>
      <c r="J1373" s="37">
        <v>1.0219160926737629</v>
      </c>
      <c r="K1373" s="37" t="s">
        <v>4125</v>
      </c>
      <c r="L1373" s="37" t="s">
        <v>542</v>
      </c>
    </row>
    <row r="1374" spans="1:12" x14ac:dyDescent="0.35">
      <c r="A1374" s="37" t="s">
        <v>457</v>
      </c>
      <c r="B1374" s="37" t="s">
        <v>425</v>
      </c>
      <c r="C1374" s="37" t="s">
        <v>2998</v>
      </c>
      <c r="D1374" s="37" t="s">
        <v>902</v>
      </c>
      <c r="E1374" s="37" t="s">
        <v>596</v>
      </c>
      <c r="F1374" s="37" t="s">
        <v>27</v>
      </c>
      <c r="G1374" s="37" t="s">
        <v>3000</v>
      </c>
      <c r="H1374" s="37">
        <v>1</v>
      </c>
      <c r="I1374" s="37" t="s">
        <v>473</v>
      </c>
      <c r="J1374" s="37">
        <v>0.97683155917345033</v>
      </c>
      <c r="K1374" s="37" t="s">
        <v>4125</v>
      </c>
      <c r="L1374" s="37" t="s">
        <v>542</v>
      </c>
    </row>
    <row r="1375" spans="1:12" x14ac:dyDescent="0.35">
      <c r="A1375" s="37" t="s">
        <v>457</v>
      </c>
      <c r="B1375" s="37" t="s">
        <v>425</v>
      </c>
      <c r="C1375" s="37" t="s">
        <v>2998</v>
      </c>
      <c r="D1375" s="37" t="s">
        <v>902</v>
      </c>
      <c r="E1375" s="37" t="s">
        <v>596</v>
      </c>
      <c r="F1375" s="37" t="s">
        <v>27</v>
      </c>
      <c r="G1375" s="37" t="s">
        <v>3000</v>
      </c>
      <c r="H1375" s="37">
        <v>2</v>
      </c>
      <c r="I1375" s="37" t="s">
        <v>473</v>
      </c>
      <c r="J1375" s="37">
        <v>0.96305572949279927</v>
      </c>
      <c r="K1375" s="37" t="s">
        <v>4125</v>
      </c>
      <c r="L1375" s="37" t="s">
        <v>542</v>
      </c>
    </row>
    <row r="1376" spans="1:12" x14ac:dyDescent="0.35">
      <c r="A1376" s="37" t="s">
        <v>457</v>
      </c>
      <c r="B1376" s="37" t="s">
        <v>425</v>
      </c>
      <c r="C1376" s="37" t="s">
        <v>2998</v>
      </c>
      <c r="D1376" s="37" t="s">
        <v>902</v>
      </c>
      <c r="E1376" s="37" t="s">
        <v>597</v>
      </c>
      <c r="F1376" s="37" t="s">
        <v>29</v>
      </c>
      <c r="G1376" s="37" t="s">
        <v>3001</v>
      </c>
      <c r="H1376" s="37">
        <v>1</v>
      </c>
      <c r="I1376" s="37" t="s">
        <v>473</v>
      </c>
      <c r="J1376" s="37">
        <v>0.97683155917345033</v>
      </c>
      <c r="K1376" s="37" t="s">
        <v>4125</v>
      </c>
      <c r="L1376" s="37" t="s">
        <v>542</v>
      </c>
    </row>
    <row r="1377" spans="1:12" x14ac:dyDescent="0.35">
      <c r="A1377" s="37" t="s">
        <v>457</v>
      </c>
      <c r="B1377" s="37" t="s">
        <v>425</v>
      </c>
      <c r="C1377" s="37" t="s">
        <v>2998</v>
      </c>
      <c r="D1377" s="37" t="s">
        <v>902</v>
      </c>
      <c r="E1377" s="37" t="s">
        <v>597</v>
      </c>
      <c r="F1377" s="37" t="s">
        <v>29</v>
      </c>
      <c r="G1377" s="37" t="s">
        <v>3001</v>
      </c>
      <c r="H1377" s="37">
        <v>2</v>
      </c>
      <c r="I1377" s="37" t="s">
        <v>473</v>
      </c>
      <c r="J1377" s="37">
        <v>1.0031308703819659</v>
      </c>
      <c r="K1377" s="37" t="s">
        <v>4125</v>
      </c>
      <c r="L1377" s="37" t="s">
        <v>542</v>
      </c>
    </row>
    <row r="1378" spans="1:12" x14ac:dyDescent="0.35">
      <c r="A1378" s="37" t="s">
        <v>457</v>
      </c>
      <c r="B1378" s="37" t="s">
        <v>425</v>
      </c>
      <c r="C1378" s="37" t="s">
        <v>2998</v>
      </c>
      <c r="D1378" s="37" t="s">
        <v>902</v>
      </c>
      <c r="E1378" s="37" t="s">
        <v>3003</v>
      </c>
      <c r="F1378" s="37" t="s">
        <v>17</v>
      </c>
      <c r="G1378" s="37" t="s">
        <v>3002</v>
      </c>
      <c r="H1378" s="37">
        <v>1</v>
      </c>
      <c r="I1378" s="37" t="s">
        <v>473</v>
      </c>
      <c r="J1378" s="37">
        <v>0.98058860363180977</v>
      </c>
      <c r="K1378" s="37" t="s">
        <v>4125</v>
      </c>
      <c r="L1378" s="37" t="s">
        <v>542</v>
      </c>
    </row>
    <row r="1379" spans="1:12" x14ac:dyDescent="0.35">
      <c r="A1379" s="37" t="s">
        <v>457</v>
      </c>
      <c r="B1379" s="37" t="s">
        <v>425</v>
      </c>
      <c r="C1379" s="37" t="s">
        <v>2998</v>
      </c>
      <c r="D1379" s="37" t="s">
        <v>902</v>
      </c>
      <c r="E1379" s="37" t="s">
        <v>3003</v>
      </c>
      <c r="F1379" s="37" t="s">
        <v>17</v>
      </c>
      <c r="G1379" s="37" t="s">
        <v>3002</v>
      </c>
      <c r="H1379" s="37">
        <v>2</v>
      </c>
      <c r="I1379" s="37" t="s">
        <v>473</v>
      </c>
      <c r="J1379" s="37">
        <v>0.91296180338134003</v>
      </c>
      <c r="K1379" s="37" t="s">
        <v>4125</v>
      </c>
      <c r="L1379" s="37" t="s">
        <v>542</v>
      </c>
    </row>
    <row r="1380" spans="1:12" x14ac:dyDescent="0.35">
      <c r="A1380" s="37" t="s">
        <v>457</v>
      </c>
      <c r="B1380" s="37" t="s">
        <v>425</v>
      </c>
      <c r="C1380" s="37" t="s">
        <v>2998</v>
      </c>
      <c r="D1380" s="37" t="s">
        <v>903</v>
      </c>
      <c r="E1380" s="37" t="s">
        <v>592</v>
      </c>
      <c r="F1380" s="37" t="s">
        <v>8</v>
      </c>
      <c r="G1380" s="37" t="s">
        <v>9</v>
      </c>
      <c r="H1380" s="37">
        <v>1</v>
      </c>
      <c r="I1380" s="37" t="s">
        <v>473</v>
      </c>
      <c r="J1380" s="37">
        <v>0.9870779491454772</v>
      </c>
      <c r="K1380" s="37" t="s">
        <v>4125</v>
      </c>
      <c r="L1380" s="37" t="s">
        <v>542</v>
      </c>
    </row>
    <row r="1381" spans="1:12" x14ac:dyDescent="0.35">
      <c r="A1381" s="37" t="s">
        <v>457</v>
      </c>
      <c r="B1381" s="37" t="s">
        <v>425</v>
      </c>
      <c r="C1381" s="37" t="s">
        <v>2998</v>
      </c>
      <c r="D1381" s="37" t="s">
        <v>903</v>
      </c>
      <c r="E1381" s="37" t="s">
        <v>592</v>
      </c>
      <c r="F1381" s="37" t="s">
        <v>8</v>
      </c>
      <c r="G1381" s="37" t="s">
        <v>9</v>
      </c>
      <c r="H1381" s="37">
        <v>2</v>
      </c>
      <c r="I1381" s="37" t="s">
        <v>473</v>
      </c>
      <c r="J1381" s="37">
        <v>0.94539391413088791</v>
      </c>
      <c r="K1381" s="37" t="s">
        <v>4125</v>
      </c>
      <c r="L1381" s="37" t="s">
        <v>542</v>
      </c>
    </row>
    <row r="1382" spans="1:12" x14ac:dyDescent="0.35">
      <c r="A1382" s="37" t="s">
        <v>457</v>
      </c>
      <c r="B1382" s="37" t="s">
        <v>425</v>
      </c>
      <c r="C1382" s="37" t="s">
        <v>2998</v>
      </c>
      <c r="D1382" s="37" t="s">
        <v>903</v>
      </c>
      <c r="E1382" s="37" t="s">
        <v>593</v>
      </c>
      <c r="F1382" s="37" t="s">
        <v>23</v>
      </c>
      <c r="G1382" s="37" t="s">
        <v>2999</v>
      </c>
      <c r="H1382" s="37">
        <v>1</v>
      </c>
      <c r="I1382" s="37" t="s">
        <v>473</v>
      </c>
      <c r="J1382" s="37">
        <v>1.0754481033764069</v>
      </c>
      <c r="K1382" s="37" t="s">
        <v>4125</v>
      </c>
      <c r="L1382" s="37" t="s">
        <v>542</v>
      </c>
    </row>
    <row r="1383" spans="1:12" x14ac:dyDescent="0.35">
      <c r="A1383" s="37" t="s">
        <v>457</v>
      </c>
      <c r="B1383" s="37" t="s">
        <v>425</v>
      </c>
      <c r="C1383" s="37" t="s">
        <v>2998</v>
      </c>
      <c r="D1383" s="37" t="s">
        <v>903</v>
      </c>
      <c r="E1383" s="37" t="s">
        <v>593</v>
      </c>
      <c r="F1383" s="37" t="s">
        <v>23</v>
      </c>
      <c r="G1383" s="37" t="s">
        <v>2999</v>
      </c>
      <c r="H1383" s="37">
        <v>2</v>
      </c>
      <c r="I1383" s="37" t="s">
        <v>473</v>
      </c>
      <c r="J1383" s="37">
        <v>1.004585243851605</v>
      </c>
      <c r="K1383" s="37" t="s">
        <v>4125</v>
      </c>
      <c r="L1383" s="37" t="s">
        <v>542</v>
      </c>
    </row>
    <row r="1384" spans="1:12" x14ac:dyDescent="0.35">
      <c r="A1384" s="37" t="s">
        <v>457</v>
      </c>
      <c r="B1384" s="37" t="s">
        <v>425</v>
      </c>
      <c r="C1384" s="37" t="s">
        <v>2998</v>
      </c>
      <c r="D1384" s="37" t="s">
        <v>903</v>
      </c>
      <c r="E1384" s="37" t="s">
        <v>594</v>
      </c>
      <c r="F1384" s="37" t="s">
        <v>14</v>
      </c>
      <c r="G1384" s="37" t="s">
        <v>15</v>
      </c>
      <c r="H1384" s="37">
        <v>1</v>
      </c>
      <c r="I1384" s="37" t="s">
        <v>473</v>
      </c>
      <c r="J1384" s="37">
        <v>1.0079199666527721</v>
      </c>
      <c r="K1384" s="37" t="s">
        <v>4125</v>
      </c>
      <c r="L1384" s="37" t="s">
        <v>542</v>
      </c>
    </row>
    <row r="1385" spans="1:12" x14ac:dyDescent="0.35">
      <c r="A1385" s="37" t="s">
        <v>457</v>
      </c>
      <c r="B1385" s="37" t="s">
        <v>425</v>
      </c>
      <c r="C1385" s="37" t="s">
        <v>2998</v>
      </c>
      <c r="D1385" s="37" t="s">
        <v>903</v>
      </c>
      <c r="E1385" s="37" t="s">
        <v>594</v>
      </c>
      <c r="F1385" s="37" t="s">
        <v>14</v>
      </c>
      <c r="G1385" s="37" t="s">
        <v>15</v>
      </c>
      <c r="H1385" s="37">
        <v>2</v>
      </c>
      <c r="I1385" s="37" t="s">
        <v>473</v>
      </c>
      <c r="J1385" s="37">
        <v>1.005418924551897</v>
      </c>
      <c r="K1385" s="37" t="s">
        <v>4125</v>
      </c>
      <c r="L1385" s="37" t="s">
        <v>542</v>
      </c>
    </row>
    <row r="1386" spans="1:12" x14ac:dyDescent="0.35">
      <c r="A1386" s="37" t="s">
        <v>457</v>
      </c>
      <c r="B1386" s="37" t="s">
        <v>425</v>
      </c>
      <c r="C1386" s="37" t="s">
        <v>2998</v>
      </c>
      <c r="D1386" s="37" t="s">
        <v>903</v>
      </c>
      <c r="E1386" s="37" t="s">
        <v>595</v>
      </c>
      <c r="F1386" s="37" t="s">
        <v>31</v>
      </c>
      <c r="G1386" s="37" t="s">
        <v>32</v>
      </c>
      <c r="H1386" s="37">
        <v>1</v>
      </c>
      <c r="I1386" s="37" t="s">
        <v>473</v>
      </c>
      <c r="J1386" s="37">
        <v>1.0020842017507301</v>
      </c>
      <c r="K1386" s="37" t="s">
        <v>4125</v>
      </c>
      <c r="L1386" s="37" t="s">
        <v>542</v>
      </c>
    </row>
    <row r="1387" spans="1:12" x14ac:dyDescent="0.35">
      <c r="A1387" s="37" t="s">
        <v>457</v>
      </c>
      <c r="B1387" s="37" t="s">
        <v>425</v>
      </c>
      <c r="C1387" s="37" t="s">
        <v>2998</v>
      </c>
      <c r="D1387" s="37" t="s">
        <v>903</v>
      </c>
      <c r="E1387" s="37" t="s">
        <v>595</v>
      </c>
      <c r="F1387" s="37" t="s">
        <v>31</v>
      </c>
      <c r="G1387" s="37" t="s">
        <v>32</v>
      </c>
      <c r="H1387" s="37">
        <v>2</v>
      </c>
      <c r="I1387" s="37" t="s">
        <v>473</v>
      </c>
      <c r="J1387" s="37">
        <v>1.003751563151313</v>
      </c>
      <c r="K1387" s="37" t="s">
        <v>4125</v>
      </c>
      <c r="L1387" s="37" t="s">
        <v>542</v>
      </c>
    </row>
    <row r="1388" spans="1:12" x14ac:dyDescent="0.35">
      <c r="A1388" s="37" t="s">
        <v>457</v>
      </c>
      <c r="B1388" s="37" t="s">
        <v>425</v>
      </c>
      <c r="C1388" s="37" t="s">
        <v>2998</v>
      </c>
      <c r="D1388" s="37" t="s">
        <v>903</v>
      </c>
      <c r="E1388" s="37" t="s">
        <v>601</v>
      </c>
      <c r="F1388" s="37" t="s">
        <v>21</v>
      </c>
      <c r="G1388" s="37" t="s">
        <v>22</v>
      </c>
      <c r="H1388" s="37">
        <v>1</v>
      </c>
      <c r="I1388" s="37" t="s">
        <v>473</v>
      </c>
      <c r="J1388" s="37">
        <v>0.99874947894956245</v>
      </c>
      <c r="K1388" s="37" t="s">
        <v>4125</v>
      </c>
      <c r="L1388" s="37" t="s">
        <v>542</v>
      </c>
    </row>
    <row r="1389" spans="1:12" x14ac:dyDescent="0.35">
      <c r="A1389" s="37" t="s">
        <v>457</v>
      </c>
      <c r="B1389" s="37" t="s">
        <v>425</v>
      </c>
      <c r="C1389" s="37" t="s">
        <v>2998</v>
      </c>
      <c r="D1389" s="37" t="s">
        <v>903</v>
      </c>
      <c r="E1389" s="37" t="s">
        <v>601</v>
      </c>
      <c r="F1389" s="37" t="s">
        <v>21</v>
      </c>
      <c r="G1389" s="37" t="s">
        <v>22</v>
      </c>
      <c r="H1389" s="37">
        <v>2</v>
      </c>
      <c r="I1389" s="37" t="s">
        <v>473</v>
      </c>
      <c r="J1389" s="37">
        <v>0.99874947894956245</v>
      </c>
      <c r="K1389" s="37" t="s">
        <v>4125</v>
      </c>
      <c r="L1389" s="37" t="s">
        <v>542</v>
      </c>
    </row>
    <row r="1390" spans="1:12" x14ac:dyDescent="0.35">
      <c r="A1390" s="37" t="s">
        <v>457</v>
      </c>
      <c r="B1390" s="37" t="s">
        <v>425</v>
      </c>
      <c r="C1390" s="37" t="s">
        <v>2998</v>
      </c>
      <c r="D1390" s="37" t="s">
        <v>903</v>
      </c>
      <c r="E1390" s="37" t="s">
        <v>598</v>
      </c>
      <c r="F1390" s="37" t="s">
        <v>25</v>
      </c>
      <c r="G1390" s="37" t="s">
        <v>26</v>
      </c>
      <c r="H1390" s="37">
        <v>1</v>
      </c>
      <c r="I1390" s="37" t="s">
        <v>473</v>
      </c>
      <c r="J1390" s="37">
        <v>1.0721133805752401</v>
      </c>
      <c r="K1390" s="37" t="s">
        <v>4125</v>
      </c>
      <c r="L1390" s="37" t="s">
        <v>542</v>
      </c>
    </row>
    <row r="1391" spans="1:12" x14ac:dyDescent="0.35">
      <c r="A1391" s="37" t="s">
        <v>457</v>
      </c>
      <c r="B1391" s="37" t="s">
        <v>425</v>
      </c>
      <c r="C1391" s="37" t="s">
        <v>2998</v>
      </c>
      <c r="D1391" s="37" t="s">
        <v>903</v>
      </c>
      <c r="E1391" s="37" t="s">
        <v>598</v>
      </c>
      <c r="F1391" s="37" t="s">
        <v>25</v>
      </c>
      <c r="G1391" s="37" t="s">
        <v>26</v>
      </c>
      <c r="H1391" s="37">
        <v>2</v>
      </c>
      <c r="I1391" s="37" t="s">
        <v>473</v>
      </c>
      <c r="J1391" s="37">
        <v>0.98374322634431022</v>
      </c>
      <c r="K1391" s="37" t="s">
        <v>4125</v>
      </c>
      <c r="L1391" s="37" t="s">
        <v>542</v>
      </c>
    </row>
    <row r="1392" spans="1:12" x14ac:dyDescent="0.35">
      <c r="A1392" s="37" t="s">
        <v>457</v>
      </c>
      <c r="B1392" s="37" t="s">
        <v>425</v>
      </c>
      <c r="C1392" s="37" t="s">
        <v>2998</v>
      </c>
      <c r="D1392" s="37" t="s">
        <v>903</v>
      </c>
      <c r="E1392" s="37" t="s">
        <v>596</v>
      </c>
      <c r="F1392" s="37" t="s">
        <v>27</v>
      </c>
      <c r="G1392" s="37" t="s">
        <v>3000</v>
      </c>
      <c r="H1392" s="37">
        <v>1</v>
      </c>
      <c r="I1392" s="37" t="s">
        <v>473</v>
      </c>
      <c r="J1392" s="37">
        <v>0.9779074614422677</v>
      </c>
      <c r="K1392" s="37" t="s">
        <v>4125</v>
      </c>
      <c r="L1392" s="37" t="s">
        <v>542</v>
      </c>
    </row>
    <row r="1393" spans="1:12" x14ac:dyDescent="0.35">
      <c r="A1393" s="37" t="s">
        <v>457</v>
      </c>
      <c r="B1393" s="37" t="s">
        <v>425</v>
      </c>
      <c r="C1393" s="37" t="s">
        <v>2998</v>
      </c>
      <c r="D1393" s="37" t="s">
        <v>903</v>
      </c>
      <c r="E1393" s="37" t="s">
        <v>596</v>
      </c>
      <c r="F1393" s="37" t="s">
        <v>27</v>
      </c>
      <c r="G1393" s="37" t="s">
        <v>3000</v>
      </c>
      <c r="H1393" s="37">
        <v>2</v>
      </c>
      <c r="I1393" s="37" t="s">
        <v>473</v>
      </c>
      <c r="J1393" s="37">
        <v>1.005418924551897</v>
      </c>
      <c r="K1393" s="37" t="s">
        <v>4125</v>
      </c>
      <c r="L1393" s="37" t="s">
        <v>542</v>
      </c>
    </row>
    <row r="1394" spans="1:12" x14ac:dyDescent="0.35">
      <c r="A1394" s="37" t="s">
        <v>457</v>
      </c>
      <c r="B1394" s="37" t="s">
        <v>425</v>
      </c>
      <c r="C1394" s="37" t="s">
        <v>2998</v>
      </c>
      <c r="D1394" s="37" t="s">
        <v>903</v>
      </c>
      <c r="E1394" s="37" t="s">
        <v>597</v>
      </c>
      <c r="F1394" s="37" t="s">
        <v>29</v>
      </c>
      <c r="G1394" s="37" t="s">
        <v>3001</v>
      </c>
      <c r="H1394" s="37">
        <v>1</v>
      </c>
      <c r="I1394" s="37" t="s">
        <v>473</v>
      </c>
      <c r="J1394" s="37">
        <v>1.0120883701542309</v>
      </c>
      <c r="K1394" s="37" t="s">
        <v>4125</v>
      </c>
      <c r="L1394" s="37" t="s">
        <v>542</v>
      </c>
    </row>
    <row r="1395" spans="1:12" x14ac:dyDescent="0.35">
      <c r="A1395" s="37" t="s">
        <v>457</v>
      </c>
      <c r="B1395" s="37" t="s">
        <v>425</v>
      </c>
      <c r="C1395" s="37" t="s">
        <v>2998</v>
      </c>
      <c r="D1395" s="37" t="s">
        <v>903</v>
      </c>
      <c r="E1395" s="37" t="s">
        <v>597</v>
      </c>
      <c r="F1395" s="37" t="s">
        <v>29</v>
      </c>
      <c r="G1395" s="37" t="s">
        <v>3001</v>
      </c>
      <c r="H1395" s="37">
        <v>2</v>
      </c>
      <c r="I1395" s="37" t="s">
        <v>473</v>
      </c>
      <c r="J1395" s="37">
        <v>0.98874531054606085</v>
      </c>
      <c r="K1395" s="37" t="s">
        <v>4125</v>
      </c>
      <c r="L1395" s="37" t="s">
        <v>542</v>
      </c>
    </row>
    <row r="1396" spans="1:12" x14ac:dyDescent="0.35">
      <c r="A1396" s="37" t="s">
        <v>457</v>
      </c>
      <c r="B1396" s="37" t="s">
        <v>425</v>
      </c>
      <c r="C1396" s="37" t="s">
        <v>2998</v>
      </c>
      <c r="D1396" s="37" t="s">
        <v>903</v>
      </c>
      <c r="E1396" s="37" t="s">
        <v>3003</v>
      </c>
      <c r="F1396" s="37" t="s">
        <v>17</v>
      </c>
      <c r="G1396" s="37" t="s">
        <v>3002</v>
      </c>
      <c r="H1396" s="37">
        <v>1</v>
      </c>
      <c r="I1396" s="37" t="s">
        <v>473</v>
      </c>
      <c r="J1396" s="37">
        <v>0.87036265110462707</v>
      </c>
      <c r="K1396" s="37" t="s">
        <v>4125</v>
      </c>
      <c r="L1396" s="37" t="s">
        <v>542</v>
      </c>
    </row>
    <row r="1397" spans="1:12" x14ac:dyDescent="0.35">
      <c r="A1397" s="37" t="s">
        <v>457</v>
      </c>
      <c r="B1397" s="37" t="s">
        <v>425</v>
      </c>
      <c r="C1397" s="37" t="s">
        <v>2998</v>
      </c>
      <c r="D1397" s="37" t="s">
        <v>903</v>
      </c>
      <c r="E1397" s="37" t="s">
        <v>3003</v>
      </c>
      <c r="F1397" s="37" t="s">
        <v>17</v>
      </c>
      <c r="G1397" s="37" t="s">
        <v>3002</v>
      </c>
      <c r="H1397" s="37">
        <v>2</v>
      </c>
      <c r="I1397" s="37" t="s">
        <v>473</v>
      </c>
      <c r="J1397" s="37">
        <v>0.89537307211338069</v>
      </c>
      <c r="K1397" s="37" t="s">
        <v>4125</v>
      </c>
      <c r="L1397" s="37" t="s">
        <v>542</v>
      </c>
    </row>
    <row r="1398" spans="1:12" x14ac:dyDescent="0.35">
      <c r="A1398" s="37" t="s">
        <v>457</v>
      </c>
      <c r="B1398" s="37" t="s">
        <v>425</v>
      </c>
      <c r="C1398" s="37" t="s">
        <v>2998</v>
      </c>
      <c r="D1398" s="37" t="s">
        <v>903</v>
      </c>
      <c r="E1398" s="37" t="s">
        <v>3004</v>
      </c>
      <c r="F1398" s="37" t="s">
        <v>386</v>
      </c>
      <c r="G1398" s="37" t="s">
        <v>387</v>
      </c>
      <c r="H1398" s="37">
        <v>1</v>
      </c>
      <c r="I1398" s="37" t="s">
        <v>473</v>
      </c>
      <c r="J1398" s="37">
        <v>1.003751563151313</v>
      </c>
      <c r="K1398" s="37" t="s">
        <v>4125</v>
      </c>
      <c r="L1398" s="37" t="s">
        <v>542</v>
      </c>
    </row>
    <row r="1399" spans="1:12" x14ac:dyDescent="0.35">
      <c r="A1399" s="37" t="s">
        <v>457</v>
      </c>
      <c r="B1399" s="37" t="s">
        <v>425</v>
      </c>
      <c r="C1399" s="37" t="s">
        <v>2998</v>
      </c>
      <c r="D1399" s="37" t="s">
        <v>903</v>
      </c>
      <c r="E1399" s="37" t="s">
        <v>3004</v>
      </c>
      <c r="F1399" s="37" t="s">
        <v>386</v>
      </c>
      <c r="G1399" s="37" t="s">
        <v>387</v>
      </c>
      <c r="H1399" s="37">
        <v>2</v>
      </c>
      <c r="I1399" s="37" t="s">
        <v>473</v>
      </c>
      <c r="J1399" s="37">
        <v>0.91371404751980001</v>
      </c>
      <c r="K1399" s="37" t="s">
        <v>4125</v>
      </c>
      <c r="L1399" s="37" t="s">
        <v>542</v>
      </c>
    </row>
    <row r="1400" spans="1:12" x14ac:dyDescent="0.35">
      <c r="A1400" s="37" t="s">
        <v>457</v>
      </c>
      <c r="B1400" s="37" t="s">
        <v>425</v>
      </c>
      <c r="C1400" s="37" t="s">
        <v>2998</v>
      </c>
      <c r="D1400" s="37" t="s">
        <v>903</v>
      </c>
      <c r="E1400" s="37" t="s">
        <v>599</v>
      </c>
      <c r="F1400" s="37" t="s">
        <v>383</v>
      </c>
      <c r="G1400" s="37" t="s">
        <v>3005</v>
      </c>
      <c r="H1400" s="37">
        <v>1</v>
      </c>
      <c r="I1400" s="37" t="s">
        <v>473</v>
      </c>
      <c r="J1400" s="37">
        <v>1.001667361400584</v>
      </c>
      <c r="K1400" s="37" t="s">
        <v>4125</v>
      </c>
      <c r="L1400" s="37" t="s">
        <v>542</v>
      </c>
    </row>
    <row r="1401" spans="1:12" x14ac:dyDescent="0.35">
      <c r="A1401" s="37" t="s">
        <v>457</v>
      </c>
      <c r="B1401" s="37" t="s">
        <v>425</v>
      </c>
      <c r="C1401" s="37" t="s">
        <v>2998</v>
      </c>
      <c r="D1401" s="37" t="s">
        <v>903</v>
      </c>
      <c r="E1401" s="37" t="s">
        <v>599</v>
      </c>
      <c r="F1401" s="37" t="s">
        <v>383</v>
      </c>
      <c r="G1401" s="37" t="s">
        <v>3005</v>
      </c>
      <c r="H1401" s="37">
        <v>2</v>
      </c>
      <c r="I1401" s="37" t="s">
        <v>473</v>
      </c>
      <c r="J1401" s="37">
        <v>0.96373488953730735</v>
      </c>
      <c r="K1401" s="37" t="s">
        <v>4125</v>
      </c>
      <c r="L1401" s="37" t="s">
        <v>542</v>
      </c>
    </row>
    <row r="1402" spans="1:12" x14ac:dyDescent="0.35">
      <c r="A1402" s="37" t="s">
        <v>457</v>
      </c>
      <c r="B1402" s="37" t="s">
        <v>425</v>
      </c>
      <c r="C1402" s="37" t="s">
        <v>2998</v>
      </c>
      <c r="D1402" s="37" t="s">
        <v>903</v>
      </c>
      <c r="E1402" s="37" t="s">
        <v>600</v>
      </c>
      <c r="F1402" s="37" t="s">
        <v>389</v>
      </c>
      <c r="G1402" s="37" t="s">
        <v>390</v>
      </c>
      <c r="H1402" s="37">
        <v>1</v>
      </c>
      <c r="I1402" s="37" t="s">
        <v>473</v>
      </c>
      <c r="J1402" s="37">
        <v>1.0329303876615259</v>
      </c>
      <c r="K1402" s="37" t="s">
        <v>4125</v>
      </c>
      <c r="L1402" s="37" t="s">
        <v>542</v>
      </c>
    </row>
    <row r="1403" spans="1:12" x14ac:dyDescent="0.35">
      <c r="A1403" s="37" t="s">
        <v>457</v>
      </c>
      <c r="B1403" s="37" t="s">
        <v>425</v>
      </c>
      <c r="C1403" s="37" t="s">
        <v>2998</v>
      </c>
      <c r="D1403" s="37" t="s">
        <v>903</v>
      </c>
      <c r="E1403" s="37" t="s">
        <v>600</v>
      </c>
      <c r="F1403" s="37" t="s">
        <v>389</v>
      </c>
      <c r="G1403" s="37" t="s">
        <v>390</v>
      </c>
      <c r="H1403" s="37">
        <v>2</v>
      </c>
      <c r="I1403" s="37" t="s">
        <v>473</v>
      </c>
      <c r="J1403" s="37">
        <v>0.99458107544810337</v>
      </c>
      <c r="K1403" s="37" t="s">
        <v>4125</v>
      </c>
      <c r="L1403" s="37" t="s">
        <v>542</v>
      </c>
    </row>
    <row r="1404" spans="1:12" x14ac:dyDescent="0.35">
      <c r="A1404" s="37" t="s">
        <v>2282</v>
      </c>
      <c r="B1404" s="37" t="s">
        <v>425</v>
      </c>
      <c r="C1404" s="37" t="s">
        <v>2998</v>
      </c>
      <c r="D1404" s="37" t="s">
        <v>902</v>
      </c>
      <c r="E1404" s="37" t="s">
        <v>592</v>
      </c>
      <c r="F1404" s="37" t="s">
        <v>8</v>
      </c>
      <c r="G1404" s="37" t="s">
        <v>9</v>
      </c>
      <c r="H1404" s="37">
        <v>1</v>
      </c>
      <c r="I1404" s="37" t="s">
        <v>463</v>
      </c>
      <c r="J1404" s="37">
        <v>1.1556822230138939</v>
      </c>
      <c r="K1404" s="37" t="s">
        <v>4125</v>
      </c>
      <c r="L1404" s="37" t="s">
        <v>542</v>
      </c>
    </row>
    <row r="1405" spans="1:12" x14ac:dyDescent="0.35">
      <c r="A1405" s="37" t="s">
        <v>2282</v>
      </c>
      <c r="B1405" s="37" t="s">
        <v>425</v>
      </c>
      <c r="C1405" s="37" t="s">
        <v>2998</v>
      </c>
      <c r="D1405" s="37" t="s">
        <v>902</v>
      </c>
      <c r="E1405" s="37" t="s">
        <v>592</v>
      </c>
      <c r="F1405" s="37" t="s">
        <v>8</v>
      </c>
      <c r="G1405" s="37" t="s">
        <v>9</v>
      </c>
      <c r="H1405" s="37">
        <v>2</v>
      </c>
      <c r="I1405" s="37" t="s">
        <v>463</v>
      </c>
      <c r="J1405" s="37">
        <v>1.123619522622016</v>
      </c>
      <c r="K1405" s="37" t="s">
        <v>4125</v>
      </c>
      <c r="L1405" s="37" t="s">
        <v>542</v>
      </c>
    </row>
    <row r="1406" spans="1:12" x14ac:dyDescent="0.35">
      <c r="A1406" s="37" t="s">
        <v>2282</v>
      </c>
      <c r="B1406" s="37" t="s">
        <v>425</v>
      </c>
      <c r="C1406" s="37" t="s">
        <v>2998</v>
      </c>
      <c r="D1406" s="37" t="s">
        <v>902</v>
      </c>
      <c r="E1406" s="37" t="s">
        <v>593</v>
      </c>
      <c r="F1406" s="37" t="s">
        <v>23</v>
      </c>
      <c r="G1406" s="37" t="s">
        <v>2999</v>
      </c>
      <c r="H1406" s="37">
        <v>1</v>
      </c>
      <c r="I1406" s="37" t="s">
        <v>463</v>
      </c>
      <c r="J1406" s="37">
        <v>1.185607410046313</v>
      </c>
      <c r="K1406" s="37" t="s">
        <v>4125</v>
      </c>
      <c r="L1406" s="37" t="s">
        <v>542</v>
      </c>
    </row>
    <row r="1407" spans="1:12" x14ac:dyDescent="0.35">
      <c r="A1407" s="37" t="s">
        <v>2282</v>
      </c>
      <c r="B1407" s="37" t="s">
        <v>425</v>
      </c>
      <c r="C1407" s="37" t="s">
        <v>2998</v>
      </c>
      <c r="D1407" s="37" t="s">
        <v>902</v>
      </c>
      <c r="E1407" s="37" t="s">
        <v>593</v>
      </c>
      <c r="F1407" s="37" t="s">
        <v>23</v>
      </c>
      <c r="G1407" s="37" t="s">
        <v>2999</v>
      </c>
      <c r="H1407" s="37">
        <v>2</v>
      </c>
      <c r="I1407" s="37" t="s">
        <v>463</v>
      </c>
      <c r="J1407" s="37">
        <v>1.283933024581404</v>
      </c>
      <c r="K1407" s="37" t="s">
        <v>4125</v>
      </c>
      <c r="L1407" s="37" t="s">
        <v>542</v>
      </c>
    </row>
    <row r="1408" spans="1:12" x14ac:dyDescent="0.35">
      <c r="A1408" s="37" t="s">
        <v>2282</v>
      </c>
      <c r="B1408" s="37" t="s">
        <v>425</v>
      </c>
      <c r="C1408" s="37" t="s">
        <v>2998</v>
      </c>
      <c r="D1408" s="37" t="s">
        <v>902</v>
      </c>
      <c r="E1408" s="37" t="s">
        <v>594</v>
      </c>
      <c r="F1408" s="37" t="s">
        <v>14</v>
      </c>
      <c r="G1408" s="37" t="s">
        <v>15</v>
      </c>
      <c r="H1408" s="37">
        <v>1</v>
      </c>
      <c r="I1408" s="37" t="s">
        <v>463</v>
      </c>
      <c r="J1408" s="37">
        <v>1.162807267545422</v>
      </c>
      <c r="K1408" s="37" t="s">
        <v>4125</v>
      </c>
      <c r="L1408" s="37" t="s">
        <v>542</v>
      </c>
    </row>
    <row r="1409" spans="1:12" x14ac:dyDescent="0.35">
      <c r="A1409" s="37" t="s">
        <v>2282</v>
      </c>
      <c r="B1409" s="37" t="s">
        <v>425</v>
      </c>
      <c r="C1409" s="37" t="s">
        <v>2998</v>
      </c>
      <c r="D1409" s="37" t="s">
        <v>902</v>
      </c>
      <c r="E1409" s="37" t="s">
        <v>594</v>
      </c>
      <c r="F1409" s="37" t="s">
        <v>14</v>
      </c>
      <c r="G1409" s="37" t="s">
        <v>15</v>
      </c>
      <c r="H1409" s="37">
        <v>2</v>
      </c>
      <c r="I1409" s="37" t="s">
        <v>463</v>
      </c>
      <c r="J1409" s="37">
        <v>1.180619878874243</v>
      </c>
      <c r="K1409" s="37" t="s">
        <v>4125</v>
      </c>
      <c r="L1409" s="37" t="s">
        <v>542</v>
      </c>
    </row>
    <row r="1410" spans="1:12" x14ac:dyDescent="0.35">
      <c r="A1410" s="37" t="s">
        <v>2282</v>
      </c>
      <c r="B1410" s="37" t="s">
        <v>425</v>
      </c>
      <c r="C1410" s="37" t="s">
        <v>2998</v>
      </c>
      <c r="D1410" s="37" t="s">
        <v>902</v>
      </c>
      <c r="E1410" s="37" t="s">
        <v>595</v>
      </c>
      <c r="F1410" s="37" t="s">
        <v>31</v>
      </c>
      <c r="G1410" s="37" t="s">
        <v>32</v>
      </c>
      <c r="H1410" s="37">
        <v>1</v>
      </c>
      <c r="I1410" s="37" t="s">
        <v>463</v>
      </c>
      <c r="J1410" s="37">
        <v>1.2789454934093341</v>
      </c>
      <c r="K1410" s="37" t="s">
        <v>4125</v>
      </c>
      <c r="L1410" s="37" t="s">
        <v>542</v>
      </c>
    </row>
    <row r="1411" spans="1:12" x14ac:dyDescent="0.35">
      <c r="A1411" s="37" t="s">
        <v>2282</v>
      </c>
      <c r="B1411" s="37" t="s">
        <v>425</v>
      </c>
      <c r="C1411" s="37" t="s">
        <v>2998</v>
      </c>
      <c r="D1411" s="37" t="s">
        <v>902</v>
      </c>
      <c r="E1411" s="37" t="s">
        <v>595</v>
      </c>
      <c r="F1411" s="37" t="s">
        <v>31</v>
      </c>
      <c r="G1411" s="37" t="s">
        <v>32</v>
      </c>
      <c r="H1411" s="37">
        <v>2</v>
      </c>
      <c r="I1411" s="37" t="s">
        <v>463</v>
      </c>
      <c r="J1411" s="37">
        <v>1.2262201638760239</v>
      </c>
      <c r="K1411" s="37" t="s">
        <v>4125</v>
      </c>
      <c r="L1411" s="37" t="s">
        <v>542</v>
      </c>
    </row>
    <row r="1412" spans="1:12" x14ac:dyDescent="0.35">
      <c r="A1412" s="37" t="s">
        <v>2282</v>
      </c>
      <c r="B1412" s="37" t="s">
        <v>425</v>
      </c>
      <c r="C1412" s="37" t="s">
        <v>2998</v>
      </c>
      <c r="D1412" s="37" t="s">
        <v>902</v>
      </c>
      <c r="E1412" s="37" t="s">
        <v>601</v>
      </c>
      <c r="F1412" s="37" t="s">
        <v>21</v>
      </c>
      <c r="G1412" s="37" t="s">
        <v>22</v>
      </c>
      <c r="H1412" s="37">
        <v>1</v>
      </c>
      <c r="I1412" s="37" t="s">
        <v>463</v>
      </c>
      <c r="J1412" s="37">
        <v>1.173494834342715</v>
      </c>
      <c r="K1412" s="37" t="s">
        <v>4125</v>
      </c>
      <c r="L1412" s="37" t="s">
        <v>542</v>
      </c>
    </row>
    <row r="1413" spans="1:12" x14ac:dyDescent="0.35">
      <c r="A1413" s="37" t="s">
        <v>2282</v>
      </c>
      <c r="B1413" s="37" t="s">
        <v>425</v>
      </c>
      <c r="C1413" s="37" t="s">
        <v>2998</v>
      </c>
      <c r="D1413" s="37" t="s">
        <v>902</v>
      </c>
      <c r="E1413" s="37" t="s">
        <v>601</v>
      </c>
      <c r="F1413" s="37" t="s">
        <v>21</v>
      </c>
      <c r="G1413" s="37" t="s">
        <v>22</v>
      </c>
      <c r="H1413" s="37">
        <v>2</v>
      </c>
      <c r="I1413" s="37" t="s">
        <v>463</v>
      </c>
      <c r="J1413" s="37">
        <v>1.0146063412896329</v>
      </c>
      <c r="K1413" s="37" t="s">
        <v>4125</v>
      </c>
      <c r="L1413" s="37" t="s">
        <v>542</v>
      </c>
    </row>
    <row r="1414" spans="1:12" x14ac:dyDescent="0.35">
      <c r="A1414" s="37" t="s">
        <v>2282</v>
      </c>
      <c r="B1414" s="37" t="s">
        <v>425</v>
      </c>
      <c r="C1414" s="37" t="s">
        <v>2998</v>
      </c>
      <c r="D1414" s="37" t="s">
        <v>902</v>
      </c>
      <c r="E1414" s="37" t="s">
        <v>598</v>
      </c>
      <c r="F1414" s="37" t="s">
        <v>25</v>
      </c>
      <c r="G1414" s="37" t="s">
        <v>26</v>
      </c>
      <c r="H1414" s="37">
        <v>1</v>
      </c>
      <c r="I1414" s="37" t="s">
        <v>463</v>
      </c>
      <c r="J1414" s="37">
        <v>1.312433202707517</v>
      </c>
      <c r="K1414" s="37" t="s">
        <v>4125</v>
      </c>
      <c r="L1414" s="37" t="s">
        <v>542</v>
      </c>
    </row>
    <row r="1415" spans="1:12" x14ac:dyDescent="0.35">
      <c r="A1415" s="37" t="s">
        <v>2282</v>
      </c>
      <c r="B1415" s="37" t="s">
        <v>425</v>
      </c>
      <c r="C1415" s="37" t="s">
        <v>2998</v>
      </c>
      <c r="D1415" s="37" t="s">
        <v>902</v>
      </c>
      <c r="E1415" s="37" t="s">
        <v>598</v>
      </c>
      <c r="F1415" s="37" t="s">
        <v>25</v>
      </c>
      <c r="G1415" s="37" t="s">
        <v>26</v>
      </c>
      <c r="H1415" s="37">
        <v>2</v>
      </c>
      <c r="I1415" s="37" t="s">
        <v>463</v>
      </c>
      <c r="J1415" s="37">
        <v>1.1727823298895621</v>
      </c>
      <c r="K1415" s="37" t="s">
        <v>4125</v>
      </c>
      <c r="L1415" s="37" t="s">
        <v>542</v>
      </c>
    </row>
    <row r="1416" spans="1:12" x14ac:dyDescent="0.35">
      <c r="A1416" s="37" t="s">
        <v>2282</v>
      </c>
      <c r="B1416" s="37" t="s">
        <v>425</v>
      </c>
      <c r="C1416" s="37" t="s">
        <v>2998</v>
      </c>
      <c r="D1416" s="37" t="s">
        <v>902</v>
      </c>
      <c r="E1416" s="37" t="s">
        <v>596</v>
      </c>
      <c r="F1416" s="37" t="s">
        <v>27</v>
      </c>
      <c r="G1416" s="37" t="s">
        <v>3000</v>
      </c>
      <c r="H1416" s="37">
        <v>1</v>
      </c>
      <c r="I1416" s="37" t="s">
        <v>463</v>
      </c>
      <c r="J1416" s="37">
        <v>1.0944068400427509</v>
      </c>
      <c r="K1416" s="37" t="s">
        <v>4125</v>
      </c>
      <c r="L1416" s="37" t="s">
        <v>542</v>
      </c>
    </row>
    <row r="1417" spans="1:12" x14ac:dyDescent="0.35">
      <c r="A1417" s="37" t="s">
        <v>2282</v>
      </c>
      <c r="B1417" s="37" t="s">
        <v>425</v>
      </c>
      <c r="C1417" s="37" t="s">
        <v>2998</v>
      </c>
      <c r="D1417" s="37" t="s">
        <v>902</v>
      </c>
      <c r="E1417" s="37" t="s">
        <v>596</v>
      </c>
      <c r="F1417" s="37" t="s">
        <v>27</v>
      </c>
      <c r="G1417" s="37" t="s">
        <v>3000</v>
      </c>
      <c r="H1417" s="37">
        <v>2</v>
      </c>
      <c r="I1417" s="37" t="s">
        <v>463</v>
      </c>
      <c r="J1417" s="37">
        <v>1.166369789811186</v>
      </c>
      <c r="K1417" s="37" t="s">
        <v>4125</v>
      </c>
      <c r="L1417" s="37" t="s">
        <v>542</v>
      </c>
    </row>
    <row r="1418" spans="1:12" x14ac:dyDescent="0.35">
      <c r="A1418" s="37" t="s">
        <v>2282</v>
      </c>
      <c r="B1418" s="37" t="s">
        <v>425</v>
      </c>
      <c r="C1418" s="37" t="s">
        <v>2998</v>
      </c>
      <c r="D1418" s="37" t="s">
        <v>902</v>
      </c>
      <c r="E1418" s="37" t="s">
        <v>597</v>
      </c>
      <c r="F1418" s="37" t="s">
        <v>29</v>
      </c>
      <c r="G1418" s="37" t="s">
        <v>3001</v>
      </c>
      <c r="H1418" s="37">
        <v>1</v>
      </c>
      <c r="I1418" s="37" t="s">
        <v>463</v>
      </c>
      <c r="J1418" s="37">
        <v>1.3017456359102251</v>
      </c>
      <c r="K1418" s="37" t="s">
        <v>4125</v>
      </c>
      <c r="L1418" s="37" t="s">
        <v>542</v>
      </c>
    </row>
    <row r="1419" spans="1:12" x14ac:dyDescent="0.35">
      <c r="A1419" s="37" t="s">
        <v>2282</v>
      </c>
      <c r="B1419" s="37" t="s">
        <v>425</v>
      </c>
      <c r="C1419" s="37" t="s">
        <v>2998</v>
      </c>
      <c r="D1419" s="37" t="s">
        <v>902</v>
      </c>
      <c r="E1419" s="37" t="s">
        <v>597</v>
      </c>
      <c r="F1419" s="37" t="s">
        <v>29</v>
      </c>
      <c r="G1419" s="37" t="s">
        <v>3001</v>
      </c>
      <c r="H1419" s="37">
        <v>2</v>
      </c>
      <c r="I1419" s="37" t="s">
        <v>463</v>
      </c>
      <c r="J1419" s="37">
        <v>1.2069825436408981</v>
      </c>
      <c r="K1419" s="37" t="s">
        <v>4125</v>
      </c>
      <c r="L1419" s="37" t="s">
        <v>542</v>
      </c>
    </row>
    <row r="1420" spans="1:12" x14ac:dyDescent="0.35">
      <c r="A1420" s="37" t="s">
        <v>2282</v>
      </c>
      <c r="B1420" s="37" t="s">
        <v>425</v>
      </c>
      <c r="C1420" s="37" t="s">
        <v>2998</v>
      </c>
      <c r="D1420" s="37" t="s">
        <v>902</v>
      </c>
      <c r="E1420" s="37" t="s">
        <v>3003</v>
      </c>
      <c r="F1420" s="37" t="s">
        <v>17</v>
      </c>
      <c r="G1420" s="37" t="s">
        <v>3002</v>
      </c>
      <c r="H1420" s="37">
        <v>1</v>
      </c>
      <c r="I1420" s="37" t="s">
        <v>463</v>
      </c>
      <c r="J1420" s="37">
        <v>1.0231563947274669</v>
      </c>
      <c r="K1420" s="37" t="s">
        <v>4125</v>
      </c>
      <c r="L1420" s="37" t="s">
        <v>542</v>
      </c>
    </row>
    <row r="1421" spans="1:12" x14ac:dyDescent="0.35">
      <c r="A1421" s="37" t="s">
        <v>2282</v>
      </c>
      <c r="B1421" s="37" t="s">
        <v>425</v>
      </c>
      <c r="C1421" s="37" t="s">
        <v>2998</v>
      </c>
      <c r="D1421" s="37" t="s">
        <v>902</v>
      </c>
      <c r="E1421" s="37" t="s">
        <v>3003</v>
      </c>
      <c r="F1421" s="37" t="s">
        <v>17</v>
      </c>
      <c r="G1421" s="37" t="s">
        <v>3002</v>
      </c>
      <c r="H1421" s="37">
        <v>2</v>
      </c>
      <c r="I1421" s="37" t="s">
        <v>463</v>
      </c>
      <c r="J1421" s="37">
        <v>0.94834342714641973</v>
      </c>
      <c r="K1421" s="37" t="s">
        <v>4125</v>
      </c>
      <c r="L1421" s="37" t="s">
        <v>542</v>
      </c>
    </row>
    <row r="1422" spans="1:12" x14ac:dyDescent="0.35">
      <c r="A1422" s="37" t="s">
        <v>2282</v>
      </c>
      <c r="B1422" s="37" t="s">
        <v>425</v>
      </c>
      <c r="C1422" s="37" t="s">
        <v>2998</v>
      </c>
      <c r="D1422" s="37" t="s">
        <v>903</v>
      </c>
      <c r="E1422" s="37" t="s">
        <v>592</v>
      </c>
      <c r="F1422" s="37" t="s">
        <v>8</v>
      </c>
      <c r="G1422" s="37" t="s">
        <v>9</v>
      </c>
      <c r="H1422" s="37">
        <v>1</v>
      </c>
      <c r="I1422" s="37" t="s">
        <v>463</v>
      </c>
      <c r="J1422" s="37">
        <v>1.439834596829773</v>
      </c>
      <c r="K1422" s="37" t="s">
        <v>4125</v>
      </c>
      <c r="L1422" s="37" t="s">
        <v>542</v>
      </c>
    </row>
    <row r="1423" spans="1:12" x14ac:dyDescent="0.35">
      <c r="A1423" s="37" t="s">
        <v>2282</v>
      </c>
      <c r="B1423" s="37" t="s">
        <v>425</v>
      </c>
      <c r="C1423" s="37" t="s">
        <v>2998</v>
      </c>
      <c r="D1423" s="37" t="s">
        <v>903</v>
      </c>
      <c r="E1423" s="37" t="s">
        <v>592</v>
      </c>
      <c r="F1423" s="37" t="s">
        <v>8</v>
      </c>
      <c r="G1423" s="37" t="s">
        <v>9</v>
      </c>
      <c r="H1423" s="37">
        <v>2</v>
      </c>
      <c r="I1423" s="37" t="s">
        <v>463</v>
      </c>
      <c r="J1423" s="37">
        <v>1.30447966919366</v>
      </c>
      <c r="K1423" s="37" t="s">
        <v>4125</v>
      </c>
      <c r="L1423" s="37" t="s">
        <v>542</v>
      </c>
    </row>
    <row r="1424" spans="1:12" x14ac:dyDescent="0.35">
      <c r="A1424" s="37" t="s">
        <v>2282</v>
      </c>
      <c r="B1424" s="37" t="s">
        <v>425</v>
      </c>
      <c r="C1424" s="37" t="s">
        <v>2998</v>
      </c>
      <c r="D1424" s="37" t="s">
        <v>903</v>
      </c>
      <c r="E1424" s="37" t="s">
        <v>593</v>
      </c>
      <c r="F1424" s="37" t="s">
        <v>23</v>
      </c>
      <c r="G1424" s="37" t="s">
        <v>2999</v>
      </c>
      <c r="H1424" s="37">
        <v>1</v>
      </c>
      <c r="I1424" s="37" t="s">
        <v>463</v>
      </c>
      <c r="J1424" s="37">
        <v>1.3113714679531361</v>
      </c>
      <c r="K1424" s="37" t="s">
        <v>4125</v>
      </c>
      <c r="L1424" s="37" t="s">
        <v>542</v>
      </c>
    </row>
    <row r="1425" spans="1:12" x14ac:dyDescent="0.35">
      <c r="A1425" s="37" t="s">
        <v>2282</v>
      </c>
      <c r="B1425" s="37" t="s">
        <v>425</v>
      </c>
      <c r="C1425" s="37" t="s">
        <v>2998</v>
      </c>
      <c r="D1425" s="37" t="s">
        <v>903</v>
      </c>
      <c r="E1425" s="37" t="s">
        <v>593</v>
      </c>
      <c r="F1425" s="37" t="s">
        <v>23</v>
      </c>
      <c r="G1425" s="37" t="s">
        <v>2999</v>
      </c>
      <c r="H1425" s="37">
        <v>2</v>
      </c>
      <c r="I1425" s="37" t="s">
        <v>463</v>
      </c>
      <c r="J1425" s="37">
        <v>1.2851826326671261</v>
      </c>
      <c r="K1425" s="37" t="s">
        <v>4125</v>
      </c>
      <c r="L1425" s="37" t="s">
        <v>542</v>
      </c>
    </row>
    <row r="1426" spans="1:12" x14ac:dyDescent="0.35">
      <c r="A1426" s="37" t="s">
        <v>2282</v>
      </c>
      <c r="B1426" s="37" t="s">
        <v>425</v>
      </c>
      <c r="C1426" s="37" t="s">
        <v>2998</v>
      </c>
      <c r="D1426" s="37" t="s">
        <v>903</v>
      </c>
      <c r="E1426" s="37" t="s">
        <v>594</v>
      </c>
      <c r="F1426" s="37" t="s">
        <v>14</v>
      </c>
      <c r="G1426" s="37" t="s">
        <v>15</v>
      </c>
      <c r="H1426" s="37">
        <v>1</v>
      </c>
      <c r="I1426" s="37" t="s">
        <v>463</v>
      </c>
      <c r="J1426" s="37">
        <v>1.360165403170227</v>
      </c>
      <c r="K1426" s="37" t="s">
        <v>4125</v>
      </c>
      <c r="L1426" s="37" t="s">
        <v>542</v>
      </c>
    </row>
    <row r="1427" spans="1:12" x14ac:dyDescent="0.35">
      <c r="A1427" s="37" t="s">
        <v>2282</v>
      </c>
      <c r="B1427" s="37" t="s">
        <v>425</v>
      </c>
      <c r="C1427" s="37" t="s">
        <v>2998</v>
      </c>
      <c r="D1427" s="37" t="s">
        <v>903</v>
      </c>
      <c r="E1427" s="37" t="s">
        <v>594</v>
      </c>
      <c r="F1427" s="37" t="s">
        <v>14</v>
      </c>
      <c r="G1427" s="37" t="s">
        <v>15</v>
      </c>
      <c r="H1427" s="37">
        <v>2</v>
      </c>
      <c r="I1427" s="37" t="s">
        <v>463</v>
      </c>
      <c r="J1427" s="37">
        <v>1.099379738111647</v>
      </c>
      <c r="K1427" s="37" t="s">
        <v>4125</v>
      </c>
      <c r="L1427" s="37" t="s">
        <v>542</v>
      </c>
    </row>
    <row r="1428" spans="1:12" x14ac:dyDescent="0.35">
      <c r="A1428" s="37" t="s">
        <v>2282</v>
      </c>
      <c r="B1428" s="37" t="s">
        <v>425</v>
      </c>
      <c r="C1428" s="37" t="s">
        <v>2998</v>
      </c>
      <c r="D1428" s="37" t="s">
        <v>903</v>
      </c>
      <c r="E1428" s="37" t="s">
        <v>595</v>
      </c>
      <c r="F1428" s="37" t="s">
        <v>31</v>
      </c>
      <c r="G1428" s="37" t="s">
        <v>32</v>
      </c>
      <c r="H1428" s="37">
        <v>1</v>
      </c>
      <c r="I1428" s="37" t="s">
        <v>463</v>
      </c>
      <c r="J1428" s="37">
        <v>1.3855272226051001</v>
      </c>
      <c r="K1428" s="37" t="s">
        <v>4125</v>
      </c>
      <c r="L1428" s="37" t="s">
        <v>542</v>
      </c>
    </row>
    <row r="1429" spans="1:12" x14ac:dyDescent="0.35">
      <c r="A1429" s="37" t="s">
        <v>2282</v>
      </c>
      <c r="B1429" s="37" t="s">
        <v>425</v>
      </c>
      <c r="C1429" s="37" t="s">
        <v>2998</v>
      </c>
      <c r="D1429" s="37" t="s">
        <v>903</v>
      </c>
      <c r="E1429" s="37" t="s">
        <v>595</v>
      </c>
      <c r="F1429" s="37" t="s">
        <v>31</v>
      </c>
      <c r="G1429" s="37" t="s">
        <v>32</v>
      </c>
      <c r="H1429" s="37">
        <v>2</v>
      </c>
      <c r="I1429" s="37" t="s">
        <v>463</v>
      </c>
      <c r="J1429" s="37">
        <v>1.3342522398345971</v>
      </c>
      <c r="K1429" s="37" t="s">
        <v>4125</v>
      </c>
      <c r="L1429" s="37" t="s">
        <v>542</v>
      </c>
    </row>
    <row r="1430" spans="1:12" x14ac:dyDescent="0.35">
      <c r="A1430" s="37" t="s">
        <v>2282</v>
      </c>
      <c r="B1430" s="37" t="s">
        <v>425</v>
      </c>
      <c r="C1430" s="37" t="s">
        <v>2998</v>
      </c>
      <c r="D1430" s="37" t="s">
        <v>903</v>
      </c>
      <c r="E1430" s="37" t="s">
        <v>601</v>
      </c>
      <c r="F1430" s="37" t="s">
        <v>21</v>
      </c>
      <c r="G1430" s="37" t="s">
        <v>22</v>
      </c>
      <c r="H1430" s="37">
        <v>1</v>
      </c>
      <c r="I1430" s="37" t="s">
        <v>463</v>
      </c>
      <c r="J1430" s="37">
        <v>1.1977946243969679</v>
      </c>
      <c r="K1430" s="37" t="s">
        <v>4125</v>
      </c>
      <c r="L1430" s="37" t="s">
        <v>542</v>
      </c>
    </row>
    <row r="1431" spans="1:12" x14ac:dyDescent="0.35">
      <c r="A1431" s="37" t="s">
        <v>2282</v>
      </c>
      <c r="B1431" s="37" t="s">
        <v>425</v>
      </c>
      <c r="C1431" s="37" t="s">
        <v>2998</v>
      </c>
      <c r="D1431" s="37" t="s">
        <v>903</v>
      </c>
      <c r="E1431" s="37" t="s">
        <v>601</v>
      </c>
      <c r="F1431" s="37" t="s">
        <v>21</v>
      </c>
      <c r="G1431" s="37" t="s">
        <v>22</v>
      </c>
      <c r="H1431" s="37">
        <v>2</v>
      </c>
      <c r="I1431" s="37" t="s">
        <v>463</v>
      </c>
      <c r="J1431" s="37">
        <v>1.0682288077188149</v>
      </c>
      <c r="K1431" s="37" t="s">
        <v>4125</v>
      </c>
      <c r="L1431" s="37" t="s">
        <v>542</v>
      </c>
    </row>
    <row r="1432" spans="1:12" x14ac:dyDescent="0.35">
      <c r="A1432" s="37" t="s">
        <v>2282</v>
      </c>
      <c r="B1432" s="37" t="s">
        <v>425</v>
      </c>
      <c r="C1432" s="37" t="s">
        <v>2998</v>
      </c>
      <c r="D1432" s="37" t="s">
        <v>903</v>
      </c>
      <c r="E1432" s="37" t="s">
        <v>598</v>
      </c>
      <c r="F1432" s="37" t="s">
        <v>25</v>
      </c>
      <c r="G1432" s="37" t="s">
        <v>26</v>
      </c>
      <c r="H1432" s="37">
        <v>1</v>
      </c>
      <c r="I1432" s="37" t="s">
        <v>463</v>
      </c>
      <c r="J1432" s="37">
        <v>1.268366643694004</v>
      </c>
      <c r="K1432" s="37" t="s">
        <v>4125</v>
      </c>
      <c r="L1432" s="37" t="s">
        <v>542</v>
      </c>
    </row>
    <row r="1433" spans="1:12" x14ac:dyDescent="0.35">
      <c r="A1433" s="37" t="s">
        <v>2282</v>
      </c>
      <c r="B1433" s="37" t="s">
        <v>425</v>
      </c>
      <c r="C1433" s="37" t="s">
        <v>2998</v>
      </c>
      <c r="D1433" s="37" t="s">
        <v>903</v>
      </c>
      <c r="E1433" s="37" t="s">
        <v>598</v>
      </c>
      <c r="F1433" s="37" t="s">
        <v>25</v>
      </c>
      <c r="G1433" s="37" t="s">
        <v>26</v>
      </c>
      <c r="H1433" s="37">
        <v>2</v>
      </c>
      <c r="I1433" s="37" t="s">
        <v>463</v>
      </c>
      <c r="J1433" s="37">
        <v>1.082288077188146</v>
      </c>
      <c r="K1433" s="37" t="s">
        <v>4125</v>
      </c>
      <c r="L1433" s="37" t="s">
        <v>542</v>
      </c>
    </row>
    <row r="1434" spans="1:12" x14ac:dyDescent="0.35">
      <c r="A1434" s="37" t="s">
        <v>2282</v>
      </c>
      <c r="B1434" s="37" t="s">
        <v>425</v>
      </c>
      <c r="C1434" s="37" t="s">
        <v>2998</v>
      </c>
      <c r="D1434" s="37" t="s">
        <v>903</v>
      </c>
      <c r="E1434" s="37" t="s">
        <v>596</v>
      </c>
      <c r="F1434" s="37" t="s">
        <v>27</v>
      </c>
      <c r="G1434" s="37" t="s">
        <v>3000</v>
      </c>
      <c r="H1434" s="37">
        <v>1</v>
      </c>
      <c r="I1434" s="37" t="s">
        <v>463</v>
      </c>
      <c r="J1434" s="37">
        <v>1.4304617505168851</v>
      </c>
      <c r="K1434" s="37" t="s">
        <v>4125</v>
      </c>
      <c r="L1434" s="37" t="s">
        <v>542</v>
      </c>
    </row>
    <row r="1435" spans="1:12" x14ac:dyDescent="0.35">
      <c r="A1435" s="37" t="s">
        <v>2282</v>
      </c>
      <c r="B1435" s="37" t="s">
        <v>425</v>
      </c>
      <c r="C1435" s="37" t="s">
        <v>2998</v>
      </c>
      <c r="D1435" s="37" t="s">
        <v>903</v>
      </c>
      <c r="E1435" s="37" t="s">
        <v>596</v>
      </c>
      <c r="F1435" s="37" t="s">
        <v>27</v>
      </c>
      <c r="G1435" s="37" t="s">
        <v>3000</v>
      </c>
      <c r="H1435" s="37">
        <v>2</v>
      </c>
      <c r="I1435" s="37" t="s">
        <v>463</v>
      </c>
      <c r="J1435" s="37">
        <v>1.3361819434872499</v>
      </c>
      <c r="K1435" s="37" t="s">
        <v>4125</v>
      </c>
      <c r="L1435" s="37" t="s">
        <v>542</v>
      </c>
    </row>
    <row r="1436" spans="1:12" x14ac:dyDescent="0.35">
      <c r="A1436" s="37" t="s">
        <v>2282</v>
      </c>
      <c r="B1436" s="37" t="s">
        <v>425</v>
      </c>
      <c r="C1436" s="37" t="s">
        <v>2998</v>
      </c>
      <c r="D1436" s="37" t="s">
        <v>903</v>
      </c>
      <c r="E1436" s="37" t="s">
        <v>597</v>
      </c>
      <c r="F1436" s="37" t="s">
        <v>29</v>
      </c>
      <c r="G1436" s="37" t="s">
        <v>3001</v>
      </c>
      <c r="H1436" s="37">
        <v>1</v>
      </c>
      <c r="I1436" s="37" t="s">
        <v>463</v>
      </c>
      <c r="J1436" s="37">
        <v>1.2606478290833909</v>
      </c>
      <c r="K1436" s="37" t="s">
        <v>4125</v>
      </c>
      <c r="L1436" s="37" t="s">
        <v>542</v>
      </c>
    </row>
    <row r="1437" spans="1:12" x14ac:dyDescent="0.35">
      <c r="A1437" s="37" t="s">
        <v>2282</v>
      </c>
      <c r="B1437" s="37" t="s">
        <v>425</v>
      </c>
      <c r="C1437" s="37" t="s">
        <v>2998</v>
      </c>
      <c r="D1437" s="37" t="s">
        <v>903</v>
      </c>
      <c r="E1437" s="37" t="s">
        <v>597</v>
      </c>
      <c r="F1437" s="37" t="s">
        <v>29</v>
      </c>
      <c r="G1437" s="37" t="s">
        <v>3001</v>
      </c>
      <c r="H1437" s="37">
        <v>2</v>
      </c>
      <c r="I1437" s="37" t="s">
        <v>463</v>
      </c>
      <c r="J1437" s="37">
        <v>1.1853893866299099</v>
      </c>
      <c r="K1437" s="37" t="s">
        <v>4125</v>
      </c>
      <c r="L1437" s="37" t="s">
        <v>542</v>
      </c>
    </row>
    <row r="1438" spans="1:12" x14ac:dyDescent="0.35">
      <c r="A1438" s="37" t="s">
        <v>2282</v>
      </c>
      <c r="B1438" s="37" t="s">
        <v>425</v>
      </c>
      <c r="C1438" s="37" t="s">
        <v>2998</v>
      </c>
      <c r="D1438" s="37" t="s">
        <v>903</v>
      </c>
      <c r="E1438" s="37" t="s">
        <v>3003</v>
      </c>
      <c r="F1438" s="37" t="s">
        <v>17</v>
      </c>
      <c r="G1438" s="37" t="s">
        <v>3002</v>
      </c>
      <c r="H1438" s="37">
        <v>1</v>
      </c>
      <c r="I1438" s="37" t="s">
        <v>463</v>
      </c>
      <c r="J1438" s="37">
        <v>1.0403859407305309</v>
      </c>
      <c r="K1438" s="37" t="s">
        <v>4125</v>
      </c>
      <c r="L1438" s="37" t="s">
        <v>542</v>
      </c>
    </row>
    <row r="1439" spans="1:12" x14ac:dyDescent="0.35">
      <c r="A1439" s="37" t="s">
        <v>2282</v>
      </c>
      <c r="B1439" s="37" t="s">
        <v>425</v>
      </c>
      <c r="C1439" s="37" t="s">
        <v>2998</v>
      </c>
      <c r="D1439" s="37" t="s">
        <v>903</v>
      </c>
      <c r="E1439" s="37" t="s">
        <v>3003</v>
      </c>
      <c r="F1439" s="37" t="s">
        <v>17</v>
      </c>
      <c r="G1439" s="37" t="s">
        <v>3002</v>
      </c>
      <c r="H1439" s="37">
        <v>2</v>
      </c>
      <c r="I1439" s="37" t="s">
        <v>463</v>
      </c>
      <c r="J1439" s="37">
        <v>1.0271536871123359</v>
      </c>
      <c r="K1439" s="37" t="s">
        <v>4125</v>
      </c>
      <c r="L1439" s="37" t="s">
        <v>542</v>
      </c>
    </row>
    <row r="1440" spans="1:12" x14ac:dyDescent="0.35">
      <c r="A1440" s="37" t="s">
        <v>2282</v>
      </c>
      <c r="B1440" s="37" t="s">
        <v>425</v>
      </c>
      <c r="C1440" s="37" t="s">
        <v>2998</v>
      </c>
      <c r="D1440" s="37" t="s">
        <v>903</v>
      </c>
      <c r="E1440" s="37" t="s">
        <v>3004</v>
      </c>
      <c r="F1440" s="37" t="s">
        <v>386</v>
      </c>
      <c r="G1440" s="37" t="s">
        <v>387</v>
      </c>
      <c r="H1440" s="37">
        <v>1</v>
      </c>
      <c r="I1440" s="37" t="s">
        <v>463</v>
      </c>
      <c r="J1440" s="37">
        <v>1.4318401102687801</v>
      </c>
      <c r="K1440" s="37" t="s">
        <v>4125</v>
      </c>
      <c r="L1440" s="37" t="s">
        <v>542</v>
      </c>
    </row>
    <row r="1441" spans="1:13" x14ac:dyDescent="0.35">
      <c r="A1441" s="37" t="s">
        <v>2282</v>
      </c>
      <c r="B1441" s="37" t="s">
        <v>425</v>
      </c>
      <c r="C1441" s="37" t="s">
        <v>2998</v>
      </c>
      <c r="D1441" s="37" t="s">
        <v>903</v>
      </c>
      <c r="E1441" s="37" t="s">
        <v>3004</v>
      </c>
      <c r="F1441" s="37" t="s">
        <v>386</v>
      </c>
      <c r="G1441" s="37" t="s">
        <v>387</v>
      </c>
      <c r="H1441" s="37">
        <v>2</v>
      </c>
      <c r="I1441" s="37" t="s">
        <v>463</v>
      </c>
      <c r="J1441" s="37">
        <v>1.2981392143349411</v>
      </c>
      <c r="K1441" s="37" t="s">
        <v>4125</v>
      </c>
      <c r="L1441" s="37" t="s">
        <v>542</v>
      </c>
    </row>
    <row r="1442" spans="1:13" x14ac:dyDescent="0.35">
      <c r="A1442" s="37" t="s">
        <v>2282</v>
      </c>
      <c r="B1442" s="37" t="s">
        <v>425</v>
      </c>
      <c r="C1442" s="37" t="s">
        <v>2998</v>
      </c>
      <c r="D1442" s="37" t="s">
        <v>903</v>
      </c>
      <c r="E1442" s="37" t="s">
        <v>599</v>
      </c>
      <c r="F1442" s="37" t="s">
        <v>383</v>
      </c>
      <c r="G1442" s="37" t="s">
        <v>3005</v>
      </c>
      <c r="H1442" s="37">
        <v>1</v>
      </c>
      <c r="I1442" s="37" t="s">
        <v>463</v>
      </c>
      <c r="J1442" s="37">
        <v>1.156995175740869</v>
      </c>
      <c r="K1442" s="37" t="s">
        <v>4125</v>
      </c>
      <c r="L1442" s="37" t="s">
        <v>542</v>
      </c>
    </row>
    <row r="1443" spans="1:13" x14ac:dyDescent="0.35">
      <c r="A1443" s="37" t="s">
        <v>2282</v>
      </c>
      <c r="B1443" s="37" t="s">
        <v>425</v>
      </c>
      <c r="C1443" s="37" t="s">
        <v>2998</v>
      </c>
      <c r="D1443" s="37" t="s">
        <v>903</v>
      </c>
      <c r="E1443" s="37" t="s">
        <v>599</v>
      </c>
      <c r="F1443" s="37" t="s">
        <v>383</v>
      </c>
      <c r="G1443" s="37" t="s">
        <v>3005</v>
      </c>
      <c r="H1443" s="37">
        <v>2</v>
      </c>
      <c r="I1443" s="37" t="s">
        <v>463</v>
      </c>
      <c r="J1443" s="37">
        <v>1.193246037215713</v>
      </c>
      <c r="K1443" s="37" t="s">
        <v>4125</v>
      </c>
      <c r="L1443" s="37" t="s">
        <v>542</v>
      </c>
    </row>
    <row r="1444" spans="1:13" x14ac:dyDescent="0.35">
      <c r="A1444" s="37" t="s">
        <v>2282</v>
      </c>
      <c r="B1444" s="37" t="s">
        <v>425</v>
      </c>
      <c r="C1444" s="37" t="s">
        <v>2998</v>
      </c>
      <c r="D1444" s="37" t="s">
        <v>903</v>
      </c>
      <c r="E1444" s="37" t="s">
        <v>600</v>
      </c>
      <c r="F1444" s="37" t="s">
        <v>389</v>
      </c>
      <c r="G1444" s="37" t="s">
        <v>390</v>
      </c>
      <c r="H1444" s="37">
        <v>1</v>
      </c>
      <c r="I1444" s="37" t="s">
        <v>463</v>
      </c>
      <c r="J1444" s="37">
        <v>1.3028256374913849</v>
      </c>
      <c r="K1444" s="37" t="s">
        <v>4125</v>
      </c>
      <c r="L1444" s="37" t="s">
        <v>542</v>
      </c>
    </row>
    <row r="1445" spans="1:13" x14ac:dyDescent="0.35">
      <c r="A1445" s="37" t="s">
        <v>2282</v>
      </c>
      <c r="B1445" s="37" t="s">
        <v>425</v>
      </c>
      <c r="C1445" s="37" t="s">
        <v>2998</v>
      </c>
      <c r="D1445" s="37" t="s">
        <v>903</v>
      </c>
      <c r="E1445" s="37" t="s">
        <v>600</v>
      </c>
      <c r="F1445" s="37" t="s">
        <v>389</v>
      </c>
      <c r="G1445" s="37" t="s">
        <v>390</v>
      </c>
      <c r="H1445" s="37">
        <v>2</v>
      </c>
      <c r="I1445" s="37" t="s">
        <v>463</v>
      </c>
      <c r="J1445" s="37">
        <v>1.3518952446588559</v>
      </c>
      <c r="K1445" s="37" t="s">
        <v>4125</v>
      </c>
      <c r="L1445" s="37" t="s">
        <v>542</v>
      </c>
    </row>
    <row r="1446" spans="1:13" x14ac:dyDescent="0.35">
      <c r="A1446" s="85" t="s">
        <v>427</v>
      </c>
      <c r="B1446" s="85" t="s">
        <v>428</v>
      </c>
      <c r="C1446" s="85" t="s">
        <v>429</v>
      </c>
      <c r="D1446" s="85">
        <v>2017</v>
      </c>
      <c r="E1446" s="85" t="s">
        <v>594</v>
      </c>
      <c r="F1446" s="85" t="s">
        <v>14</v>
      </c>
      <c r="G1446" s="85" t="s">
        <v>15</v>
      </c>
      <c r="H1446" s="85">
        <v>1</v>
      </c>
      <c r="I1446" s="85" t="s">
        <v>3068</v>
      </c>
      <c r="J1446" s="10">
        <v>60.637654045230953</v>
      </c>
      <c r="K1446" s="85" t="s">
        <v>431</v>
      </c>
      <c r="L1446" s="85" t="s">
        <v>541</v>
      </c>
      <c r="M1446" s="85" t="s">
        <v>2986</v>
      </c>
    </row>
    <row r="1447" spans="1:13" x14ac:dyDescent="0.35">
      <c r="A1447" s="85" t="s">
        <v>427</v>
      </c>
      <c r="B1447" s="85" t="s">
        <v>428</v>
      </c>
      <c r="C1447" s="85" t="s">
        <v>429</v>
      </c>
      <c r="D1447" s="85">
        <v>2017</v>
      </c>
      <c r="E1447" s="85" t="s">
        <v>594</v>
      </c>
      <c r="F1447" s="85" t="s">
        <v>14</v>
      </c>
      <c r="G1447" s="85" t="s">
        <v>15</v>
      </c>
      <c r="H1447" s="85">
        <v>2</v>
      </c>
      <c r="I1447" s="85" t="s">
        <v>3068</v>
      </c>
      <c r="J1447" s="10">
        <v>6.5046664894870592</v>
      </c>
      <c r="K1447" s="85" t="s">
        <v>431</v>
      </c>
      <c r="L1447" s="85" t="s">
        <v>541</v>
      </c>
      <c r="M1447" s="85" t="s">
        <v>2986</v>
      </c>
    </row>
    <row r="1448" spans="1:13" x14ac:dyDescent="0.35">
      <c r="A1448" s="85" t="s">
        <v>427</v>
      </c>
      <c r="B1448" s="85" t="s">
        <v>428</v>
      </c>
      <c r="C1448" s="85" t="s">
        <v>429</v>
      </c>
      <c r="D1448" s="85">
        <v>2017</v>
      </c>
      <c r="E1448" s="85" t="s">
        <v>594</v>
      </c>
      <c r="F1448" s="85" t="s">
        <v>14</v>
      </c>
      <c r="G1448" s="85" t="s">
        <v>15</v>
      </c>
      <c r="H1448" s="85">
        <v>3</v>
      </c>
      <c r="I1448" s="85" t="s">
        <v>3068</v>
      </c>
      <c r="J1448" s="10">
        <v>10.745980046224762</v>
      </c>
      <c r="K1448" s="85" t="s">
        <v>431</v>
      </c>
      <c r="L1448" s="85" t="s">
        <v>541</v>
      </c>
      <c r="M1448" s="85" t="s">
        <v>2986</v>
      </c>
    </row>
    <row r="1449" spans="1:13" x14ac:dyDescent="0.35">
      <c r="A1449" s="85" t="s">
        <v>427</v>
      </c>
      <c r="B1449" s="85" t="s">
        <v>428</v>
      </c>
      <c r="C1449" s="85" t="s">
        <v>429</v>
      </c>
      <c r="D1449" s="85">
        <v>2017</v>
      </c>
      <c r="E1449" s="85" t="s">
        <v>594</v>
      </c>
      <c r="F1449" s="85" t="s">
        <v>14</v>
      </c>
      <c r="G1449" s="85" t="s">
        <v>15</v>
      </c>
      <c r="H1449" s="85">
        <v>4</v>
      </c>
      <c r="I1449" s="85" t="s">
        <v>3068</v>
      </c>
      <c r="J1449" s="10">
        <v>41.84384857041124</v>
      </c>
      <c r="K1449" s="85" t="s">
        <v>431</v>
      </c>
      <c r="L1449" s="85" t="s">
        <v>541</v>
      </c>
      <c r="M1449" s="85" t="s">
        <v>2986</v>
      </c>
    </row>
    <row r="1450" spans="1:13" x14ac:dyDescent="0.35">
      <c r="A1450" s="85" t="s">
        <v>427</v>
      </c>
      <c r="B1450" s="85" t="s">
        <v>428</v>
      </c>
      <c r="C1450" s="85" t="s">
        <v>429</v>
      </c>
      <c r="D1450" s="85">
        <v>2017</v>
      </c>
      <c r="E1450" s="85" t="s">
        <v>594</v>
      </c>
      <c r="F1450" s="85" t="s">
        <v>14</v>
      </c>
      <c r="G1450" s="85" t="s">
        <v>15</v>
      </c>
      <c r="H1450" s="85">
        <v>5</v>
      </c>
      <c r="I1450" s="85" t="s">
        <v>3068</v>
      </c>
      <c r="J1450" s="10">
        <v>10.219574748874837</v>
      </c>
      <c r="K1450" s="85" t="s">
        <v>431</v>
      </c>
      <c r="L1450" s="85" t="s">
        <v>541</v>
      </c>
      <c r="M1450" s="85" t="s">
        <v>2986</v>
      </c>
    </row>
    <row r="1451" spans="1:13" x14ac:dyDescent="0.35">
      <c r="A1451" s="85" t="s">
        <v>427</v>
      </c>
      <c r="B1451" s="85" t="s">
        <v>428</v>
      </c>
      <c r="C1451" s="85" t="s">
        <v>429</v>
      </c>
      <c r="D1451" s="85">
        <v>2017</v>
      </c>
      <c r="E1451" s="85" t="s">
        <v>594</v>
      </c>
      <c r="F1451" s="85" t="s">
        <v>14</v>
      </c>
      <c r="G1451" s="85" t="s">
        <v>15</v>
      </c>
      <c r="H1451" s="85">
        <v>6</v>
      </c>
      <c r="I1451" s="85" t="s">
        <v>3068</v>
      </c>
      <c r="J1451" s="10">
        <v>47.637528391088438</v>
      </c>
      <c r="K1451" s="85" t="s">
        <v>431</v>
      </c>
      <c r="L1451" s="85" t="s">
        <v>541</v>
      </c>
      <c r="M1451" s="85" t="s">
        <v>2986</v>
      </c>
    </row>
    <row r="1452" spans="1:13" x14ac:dyDescent="0.35">
      <c r="A1452" s="85" t="s">
        <v>427</v>
      </c>
      <c r="B1452" s="85" t="s">
        <v>428</v>
      </c>
      <c r="C1452" s="85" t="s">
        <v>429</v>
      </c>
      <c r="D1452" s="85">
        <v>2017</v>
      </c>
      <c r="E1452" s="85" t="s">
        <v>594</v>
      </c>
      <c r="F1452" s="85" t="s">
        <v>14</v>
      </c>
      <c r="G1452" s="85" t="s">
        <v>15</v>
      </c>
      <c r="H1452" s="85">
        <v>7</v>
      </c>
      <c r="I1452" s="85" t="s">
        <v>3068</v>
      </c>
      <c r="J1452" s="10">
        <v>37.867463221043046</v>
      </c>
      <c r="K1452" s="85" t="s">
        <v>431</v>
      </c>
      <c r="L1452" s="85" t="s">
        <v>541</v>
      </c>
      <c r="M1452" s="85" t="s">
        <v>2986</v>
      </c>
    </row>
    <row r="1453" spans="1:13" x14ac:dyDescent="0.35">
      <c r="A1453" s="85" t="s">
        <v>427</v>
      </c>
      <c r="B1453" s="85" t="s">
        <v>428</v>
      </c>
      <c r="C1453" s="85" t="s">
        <v>429</v>
      </c>
      <c r="D1453" s="85">
        <v>2017</v>
      </c>
      <c r="E1453" s="85" t="s">
        <v>594</v>
      </c>
      <c r="F1453" s="85" t="s">
        <v>14</v>
      </c>
      <c r="G1453" s="85" t="s">
        <v>15</v>
      </c>
      <c r="H1453" s="85">
        <v>8</v>
      </c>
      <c r="I1453" s="85" t="s">
        <v>3068</v>
      </c>
      <c r="J1453" s="10">
        <v>78.726019406289197</v>
      </c>
      <c r="K1453" s="85" t="s">
        <v>431</v>
      </c>
      <c r="L1453" s="85" t="s">
        <v>541</v>
      </c>
      <c r="M1453" s="85" t="s">
        <v>2986</v>
      </c>
    </row>
    <row r="1454" spans="1:13" x14ac:dyDescent="0.35">
      <c r="A1454" s="85" t="s">
        <v>427</v>
      </c>
      <c r="B1454" s="85" t="s">
        <v>428</v>
      </c>
      <c r="C1454" s="85" t="s">
        <v>429</v>
      </c>
      <c r="D1454" s="85">
        <v>2017</v>
      </c>
      <c r="E1454" s="85" t="s">
        <v>594</v>
      </c>
      <c r="F1454" s="85" t="s">
        <v>14</v>
      </c>
      <c r="G1454" s="85" t="s">
        <v>15</v>
      </c>
      <c r="H1454" s="85">
        <v>9</v>
      </c>
      <c r="I1454" s="85" t="s">
        <v>3068</v>
      </c>
      <c r="J1454" s="10">
        <v>61.865361084645777</v>
      </c>
      <c r="K1454" s="85" t="s">
        <v>431</v>
      </c>
      <c r="L1454" s="85" t="s">
        <v>541</v>
      </c>
      <c r="M1454" s="85" t="s">
        <v>2986</v>
      </c>
    </row>
    <row r="1455" spans="1:13" x14ac:dyDescent="0.35">
      <c r="A1455" s="85" t="s">
        <v>427</v>
      </c>
      <c r="B1455" s="85" t="s">
        <v>428</v>
      </c>
      <c r="C1455" s="85" t="s">
        <v>429</v>
      </c>
      <c r="D1455" s="85">
        <v>2017</v>
      </c>
      <c r="E1455" s="85" t="s">
        <v>594</v>
      </c>
      <c r="F1455" s="85" t="s">
        <v>14</v>
      </c>
      <c r="G1455" s="85" t="s">
        <v>15</v>
      </c>
      <c r="H1455" s="85">
        <v>10</v>
      </c>
      <c r="I1455" s="85" t="s">
        <v>3068</v>
      </c>
      <c r="J1455" s="10">
        <v>32.047747397349816</v>
      </c>
      <c r="K1455" s="85" t="s">
        <v>431</v>
      </c>
      <c r="L1455" s="85" t="s">
        <v>541</v>
      </c>
      <c r="M1455" s="85" t="s">
        <v>2986</v>
      </c>
    </row>
    <row r="1456" spans="1:13" x14ac:dyDescent="0.35">
      <c r="A1456" s="85" t="s">
        <v>427</v>
      </c>
      <c r="B1456" s="85" t="s">
        <v>428</v>
      </c>
      <c r="C1456" s="85" t="s">
        <v>429</v>
      </c>
      <c r="D1456" s="85">
        <v>2017</v>
      </c>
      <c r="E1456" s="85" t="s">
        <v>594</v>
      </c>
      <c r="F1456" s="85" t="s">
        <v>14</v>
      </c>
      <c r="G1456" s="85" t="s">
        <v>15</v>
      </c>
      <c r="H1456" s="85">
        <v>11</v>
      </c>
      <c r="I1456" s="85" t="s">
        <v>3068</v>
      </c>
      <c r="J1456" s="10">
        <v>28.581031001103081</v>
      </c>
      <c r="K1456" s="85" t="s">
        <v>431</v>
      </c>
      <c r="L1456" s="85" t="s">
        <v>541</v>
      </c>
      <c r="M1456" s="85" t="s">
        <v>2986</v>
      </c>
    </row>
    <row r="1457" spans="1:13" x14ac:dyDescent="0.35">
      <c r="A1457" s="85" t="s">
        <v>427</v>
      </c>
      <c r="B1457" s="85" t="s">
        <v>428</v>
      </c>
      <c r="C1457" s="85" t="s">
        <v>429</v>
      </c>
      <c r="D1457" s="85">
        <v>2017</v>
      </c>
      <c r="E1457" s="85" t="s">
        <v>3003</v>
      </c>
      <c r="F1457" s="85" t="s">
        <v>17</v>
      </c>
      <c r="G1457" s="85" t="s">
        <v>18</v>
      </c>
      <c r="H1457" s="85">
        <v>1</v>
      </c>
      <c r="I1457" s="85" t="s">
        <v>3068</v>
      </c>
      <c r="J1457" s="10">
        <v>1.693497086196079</v>
      </c>
      <c r="K1457" s="85" t="s">
        <v>431</v>
      </c>
      <c r="L1457" s="85" t="s">
        <v>541</v>
      </c>
      <c r="M1457" s="85" t="s">
        <v>2986</v>
      </c>
    </row>
    <row r="1458" spans="1:13" x14ac:dyDescent="0.35">
      <c r="A1458" s="85" t="s">
        <v>427</v>
      </c>
      <c r="B1458" s="85" t="s">
        <v>428</v>
      </c>
      <c r="C1458" s="85" t="s">
        <v>429</v>
      </c>
      <c r="D1458" s="85">
        <v>2017</v>
      </c>
      <c r="E1458" s="85" t="s">
        <v>3003</v>
      </c>
      <c r="F1458" s="85" t="s">
        <v>17</v>
      </c>
      <c r="G1458" s="85" t="s">
        <v>18</v>
      </c>
      <c r="H1458" s="85">
        <v>2</v>
      </c>
      <c r="I1458" s="85" t="s">
        <v>3068</v>
      </c>
      <c r="J1458" s="10">
        <v>1.0884792924092896</v>
      </c>
      <c r="K1458" s="85" t="s">
        <v>431</v>
      </c>
      <c r="L1458" s="85" t="s">
        <v>541</v>
      </c>
      <c r="M1458" s="85" t="s">
        <v>2986</v>
      </c>
    </row>
    <row r="1459" spans="1:13" x14ac:dyDescent="0.35">
      <c r="A1459" s="85" t="s">
        <v>427</v>
      </c>
      <c r="B1459" s="85" t="s">
        <v>428</v>
      </c>
      <c r="C1459" s="85" t="s">
        <v>429</v>
      </c>
      <c r="D1459" s="85">
        <v>2017</v>
      </c>
      <c r="E1459" s="85" t="s">
        <v>3003</v>
      </c>
      <c r="F1459" s="85" t="s">
        <v>17</v>
      </c>
      <c r="G1459" s="85" t="s">
        <v>18</v>
      </c>
      <c r="H1459" s="85">
        <v>3</v>
      </c>
      <c r="I1459" s="85" t="s">
        <v>3068</v>
      </c>
      <c r="J1459" s="10">
        <v>1.5294093267841502</v>
      </c>
      <c r="K1459" s="85" t="s">
        <v>431</v>
      </c>
      <c r="L1459" s="85" t="s">
        <v>541</v>
      </c>
      <c r="M1459" s="85" t="s">
        <v>2986</v>
      </c>
    </row>
    <row r="1460" spans="1:13" x14ac:dyDescent="0.35">
      <c r="A1460" s="85" t="s">
        <v>427</v>
      </c>
      <c r="B1460" s="85" t="s">
        <v>428</v>
      </c>
      <c r="C1460" s="85" t="s">
        <v>429</v>
      </c>
      <c r="D1460" s="85">
        <v>2017</v>
      </c>
      <c r="E1460" s="85" t="s">
        <v>3003</v>
      </c>
      <c r="F1460" s="85" t="s">
        <v>17</v>
      </c>
      <c r="G1460" s="85" t="s">
        <v>18</v>
      </c>
      <c r="H1460" s="85">
        <v>4</v>
      </c>
      <c r="I1460" s="85" t="s">
        <v>3068</v>
      </c>
      <c r="J1460" s="10">
        <v>2.279645349801346</v>
      </c>
      <c r="K1460" s="85" t="s">
        <v>431</v>
      </c>
      <c r="L1460" s="85" t="s">
        <v>541</v>
      </c>
      <c r="M1460" s="85" t="s">
        <v>2986</v>
      </c>
    </row>
    <row r="1461" spans="1:13" x14ac:dyDescent="0.35">
      <c r="A1461" s="85" t="s">
        <v>427</v>
      </c>
      <c r="B1461" s="85" t="s">
        <v>428</v>
      </c>
      <c r="C1461" s="85" t="s">
        <v>429</v>
      </c>
      <c r="D1461" s="85">
        <v>2017</v>
      </c>
      <c r="E1461" s="85" t="s">
        <v>3003</v>
      </c>
      <c r="F1461" s="85" t="s">
        <v>17</v>
      </c>
      <c r="G1461" s="85" t="s">
        <v>18</v>
      </c>
      <c r="H1461" s="85">
        <v>5</v>
      </c>
      <c r="I1461" s="85" t="s">
        <v>3068</v>
      </c>
      <c r="J1461" s="10">
        <v>1.1722819529292507</v>
      </c>
      <c r="K1461" s="85" t="s">
        <v>431</v>
      </c>
      <c r="L1461" s="85" t="s">
        <v>541</v>
      </c>
      <c r="M1461" s="85" t="s">
        <v>2986</v>
      </c>
    </row>
    <row r="1462" spans="1:13" x14ac:dyDescent="0.35">
      <c r="A1462" s="85" t="s">
        <v>427</v>
      </c>
      <c r="B1462" s="85" t="s">
        <v>428</v>
      </c>
      <c r="C1462" s="85" t="s">
        <v>429</v>
      </c>
      <c r="D1462" s="85">
        <v>2017</v>
      </c>
      <c r="E1462" s="85" t="s">
        <v>3003</v>
      </c>
      <c r="F1462" s="85" t="s">
        <v>17</v>
      </c>
      <c r="G1462" s="85" t="s">
        <v>18</v>
      </c>
      <c r="H1462" s="85">
        <v>6</v>
      </c>
      <c r="I1462" s="85" t="s">
        <v>3068</v>
      </c>
      <c r="J1462" s="10">
        <v>0.62694407578964229</v>
      </c>
      <c r="K1462" s="85" t="s">
        <v>431</v>
      </c>
      <c r="L1462" s="85" t="s">
        <v>541</v>
      </c>
      <c r="M1462" s="85" t="s">
        <v>2986</v>
      </c>
    </row>
    <row r="1463" spans="1:13" x14ac:dyDescent="0.35">
      <c r="A1463" s="85" t="s">
        <v>427</v>
      </c>
      <c r="B1463" s="85" t="s">
        <v>428</v>
      </c>
      <c r="C1463" s="85" t="s">
        <v>429</v>
      </c>
      <c r="D1463" s="85">
        <v>2017</v>
      </c>
      <c r="E1463" s="85" t="s">
        <v>3003</v>
      </c>
      <c r="F1463" s="85" t="s">
        <v>17</v>
      </c>
      <c r="G1463" s="85" t="s">
        <v>18</v>
      </c>
      <c r="H1463" s="85">
        <v>7</v>
      </c>
      <c r="I1463" s="85" t="s">
        <v>3068</v>
      </c>
      <c r="J1463" s="10">
        <v>0.38165249462397993</v>
      </c>
      <c r="K1463" s="85" t="s">
        <v>431</v>
      </c>
      <c r="L1463" s="85" t="s">
        <v>541</v>
      </c>
      <c r="M1463" s="85" t="s">
        <v>2986</v>
      </c>
    </row>
    <row r="1464" spans="1:13" x14ac:dyDescent="0.35">
      <c r="A1464" s="85" t="s">
        <v>427</v>
      </c>
      <c r="B1464" s="85" t="s">
        <v>428</v>
      </c>
      <c r="C1464" s="85" t="s">
        <v>429</v>
      </c>
      <c r="D1464" s="85">
        <v>2017</v>
      </c>
      <c r="E1464" s="85" t="s">
        <v>3003</v>
      </c>
      <c r="F1464" s="85" t="s">
        <v>17</v>
      </c>
      <c r="G1464" s="85" t="s">
        <v>18</v>
      </c>
      <c r="H1464" s="85">
        <v>8</v>
      </c>
      <c r="I1464" s="85" t="s">
        <v>3068</v>
      </c>
      <c r="J1464" s="10">
        <v>1.7400452585747939</v>
      </c>
      <c r="K1464" s="85" t="s">
        <v>431</v>
      </c>
      <c r="L1464" s="85" t="s">
        <v>541</v>
      </c>
      <c r="M1464" s="85" t="s">
        <v>2986</v>
      </c>
    </row>
    <row r="1465" spans="1:13" x14ac:dyDescent="0.35">
      <c r="A1465" s="85" t="s">
        <v>427</v>
      </c>
      <c r="B1465" s="85" t="s">
        <v>428</v>
      </c>
      <c r="C1465" s="85" t="s">
        <v>429</v>
      </c>
      <c r="D1465" s="85">
        <v>2017</v>
      </c>
      <c r="E1465" s="85" t="s">
        <v>3003</v>
      </c>
      <c r="F1465" s="85" t="s">
        <v>17</v>
      </c>
      <c r="G1465" s="85" t="s">
        <v>18</v>
      </c>
      <c r="H1465" s="85">
        <v>9</v>
      </c>
      <c r="I1465" s="85" t="s">
        <v>3068</v>
      </c>
      <c r="J1465" s="10">
        <v>0.71989456457988132</v>
      </c>
      <c r="K1465" s="85" t="s">
        <v>431</v>
      </c>
      <c r="L1465" s="85" t="s">
        <v>541</v>
      </c>
      <c r="M1465" s="85" t="s">
        <v>2986</v>
      </c>
    </row>
    <row r="1466" spans="1:13" x14ac:dyDescent="0.35">
      <c r="A1466" s="85" t="s">
        <v>427</v>
      </c>
      <c r="B1466" s="85" t="s">
        <v>428</v>
      </c>
      <c r="C1466" s="85" t="s">
        <v>429</v>
      </c>
      <c r="D1466" s="85">
        <v>2017</v>
      </c>
      <c r="E1466" s="85" t="s">
        <v>3003</v>
      </c>
      <c r="F1466" s="85" t="s">
        <v>17</v>
      </c>
      <c r="G1466" s="85" t="s">
        <v>18</v>
      </c>
      <c r="H1466" s="85">
        <v>10</v>
      </c>
      <c r="I1466" s="85" t="s">
        <v>3068</v>
      </c>
      <c r="J1466" s="10">
        <v>0.43491705706365968</v>
      </c>
      <c r="K1466" s="85" t="s">
        <v>431</v>
      </c>
      <c r="L1466" s="85" t="s">
        <v>541</v>
      </c>
      <c r="M1466" s="85" t="s">
        <v>2986</v>
      </c>
    </row>
    <row r="1467" spans="1:13" x14ac:dyDescent="0.35">
      <c r="A1467" s="85" t="s">
        <v>427</v>
      </c>
      <c r="B1467" s="85" t="s">
        <v>428</v>
      </c>
      <c r="C1467" s="85" t="s">
        <v>429</v>
      </c>
      <c r="D1467" s="85">
        <v>2017</v>
      </c>
      <c r="E1467" s="85" t="s">
        <v>3003</v>
      </c>
      <c r="F1467" s="85" t="s">
        <v>17</v>
      </c>
      <c r="G1467" s="85" t="s">
        <v>18</v>
      </c>
      <c r="H1467" s="85">
        <v>11</v>
      </c>
      <c r="I1467" s="85" t="s">
        <v>3068</v>
      </c>
      <c r="J1467" s="10">
        <v>0.5032645748866591</v>
      </c>
      <c r="K1467" s="85" t="s">
        <v>431</v>
      </c>
      <c r="L1467" s="85" t="s">
        <v>541</v>
      </c>
      <c r="M1467" s="85" t="s">
        <v>2986</v>
      </c>
    </row>
    <row r="1468" spans="1:13" x14ac:dyDescent="0.35">
      <c r="A1468" s="85" t="s">
        <v>427</v>
      </c>
      <c r="B1468" s="85" t="s">
        <v>428</v>
      </c>
      <c r="C1468" s="85" t="s">
        <v>429</v>
      </c>
      <c r="D1468" s="85">
        <v>2017</v>
      </c>
      <c r="E1468" s="85" t="s">
        <v>3003</v>
      </c>
      <c r="F1468" s="85" t="s">
        <v>17</v>
      </c>
      <c r="G1468" s="85" t="s">
        <v>18</v>
      </c>
      <c r="H1468" s="85">
        <v>12</v>
      </c>
      <c r="I1468" s="85" t="s">
        <v>3068</v>
      </c>
      <c r="J1468" s="10">
        <v>0.7249321286960636</v>
      </c>
      <c r="K1468" s="85" t="s">
        <v>431</v>
      </c>
      <c r="L1468" s="85" t="s">
        <v>541</v>
      </c>
      <c r="M1468" s="85" t="s">
        <v>2986</v>
      </c>
    </row>
    <row r="1469" spans="1:13" x14ac:dyDescent="0.35">
      <c r="A1469" s="85" t="s">
        <v>427</v>
      </c>
      <c r="B1469" s="85" t="s">
        <v>428</v>
      </c>
      <c r="C1469" s="85" t="s">
        <v>429</v>
      </c>
      <c r="D1469" s="85">
        <v>2017</v>
      </c>
      <c r="E1469" s="85" t="s">
        <v>3003</v>
      </c>
      <c r="F1469" s="85" t="s">
        <v>17</v>
      </c>
      <c r="G1469" s="85" t="s">
        <v>18</v>
      </c>
      <c r="H1469" s="85">
        <v>13</v>
      </c>
      <c r="I1469" s="85" t="s">
        <v>3068</v>
      </c>
      <c r="J1469" s="10">
        <v>1.583948022097019</v>
      </c>
      <c r="K1469" s="85" t="s">
        <v>431</v>
      </c>
      <c r="L1469" s="85" t="s">
        <v>541</v>
      </c>
      <c r="M1469" s="85" t="s">
        <v>2986</v>
      </c>
    </row>
    <row r="1470" spans="1:13" x14ac:dyDescent="0.35">
      <c r="A1470" s="85" t="s">
        <v>427</v>
      </c>
      <c r="B1470" s="85" t="s">
        <v>428</v>
      </c>
      <c r="C1470" s="85" t="s">
        <v>429</v>
      </c>
      <c r="D1470" s="85">
        <v>2017</v>
      </c>
      <c r="E1470" s="85" t="s">
        <v>3003</v>
      </c>
      <c r="F1470" s="85" t="s">
        <v>17</v>
      </c>
      <c r="G1470" s="85" t="s">
        <v>18</v>
      </c>
      <c r="H1470" s="85">
        <v>14</v>
      </c>
      <c r="I1470" s="85" t="s">
        <v>3068</v>
      </c>
      <c r="J1470" s="10">
        <v>1.572933997076799</v>
      </c>
      <c r="K1470" s="85" t="s">
        <v>431</v>
      </c>
      <c r="L1470" s="85" t="s">
        <v>541</v>
      </c>
      <c r="M1470" s="85" t="s">
        <v>2986</v>
      </c>
    </row>
    <row r="1471" spans="1:13" x14ac:dyDescent="0.35">
      <c r="A1471" s="85" t="s">
        <v>427</v>
      </c>
      <c r="B1471" s="85" t="s">
        <v>428</v>
      </c>
      <c r="C1471" s="85" t="s">
        <v>429</v>
      </c>
      <c r="D1471" s="85">
        <v>2017</v>
      </c>
      <c r="E1471" s="85" t="s">
        <v>3003</v>
      </c>
      <c r="F1471" s="85" t="s">
        <v>17</v>
      </c>
      <c r="G1471" s="85" t="s">
        <v>18</v>
      </c>
      <c r="H1471" s="85">
        <v>15</v>
      </c>
      <c r="I1471" s="85" t="s">
        <v>3068</v>
      </c>
      <c r="J1471" s="10">
        <v>1.1606889047546007</v>
      </c>
      <c r="K1471" s="85" t="s">
        <v>431</v>
      </c>
      <c r="L1471" s="85" t="s">
        <v>541</v>
      </c>
      <c r="M1471" s="85" t="s">
        <v>2986</v>
      </c>
    </row>
    <row r="1472" spans="1:13" x14ac:dyDescent="0.35">
      <c r="A1472" s="85" t="s">
        <v>427</v>
      </c>
      <c r="B1472" s="85" t="s">
        <v>428</v>
      </c>
      <c r="C1472" s="85" t="s">
        <v>429</v>
      </c>
      <c r="D1472" s="85">
        <v>2017</v>
      </c>
      <c r="E1472" s="85" t="s">
        <v>3003</v>
      </c>
      <c r="F1472" s="85" t="s">
        <v>17</v>
      </c>
      <c r="G1472" s="85" t="s">
        <v>18</v>
      </c>
      <c r="H1472" s="85">
        <v>16</v>
      </c>
      <c r="I1472" s="85" t="s">
        <v>3068</v>
      </c>
      <c r="J1472" s="10">
        <v>0.40718020988308834</v>
      </c>
      <c r="K1472" s="85" t="s">
        <v>431</v>
      </c>
      <c r="L1472" s="85" t="s">
        <v>541</v>
      </c>
      <c r="M1472" s="85" t="s">
        <v>2986</v>
      </c>
    </row>
    <row r="1473" spans="1:13" x14ac:dyDescent="0.35">
      <c r="A1473" s="85" t="s">
        <v>427</v>
      </c>
      <c r="B1473" s="85" t="s">
        <v>428</v>
      </c>
      <c r="C1473" s="85" t="s">
        <v>429</v>
      </c>
      <c r="D1473" s="85">
        <v>2017</v>
      </c>
      <c r="E1473" s="85" t="s">
        <v>3003</v>
      </c>
      <c r="F1473" s="85" t="s">
        <v>17</v>
      </c>
      <c r="G1473" s="85" t="s">
        <v>18</v>
      </c>
      <c r="H1473" s="85">
        <v>17</v>
      </c>
      <c r="I1473" s="85" t="s">
        <v>3068</v>
      </c>
      <c r="J1473" s="10">
        <v>0.73229777404355767</v>
      </c>
      <c r="K1473" s="85" t="s">
        <v>431</v>
      </c>
      <c r="L1473" s="85" t="s">
        <v>541</v>
      </c>
      <c r="M1473" s="85" t="s">
        <v>2986</v>
      </c>
    </row>
    <row r="1474" spans="1:13" x14ac:dyDescent="0.35">
      <c r="A1474" s="85" t="s">
        <v>427</v>
      </c>
      <c r="B1474" s="85" t="s">
        <v>428</v>
      </c>
      <c r="C1474" s="85" t="s">
        <v>429</v>
      </c>
      <c r="D1474" s="85">
        <v>2017</v>
      </c>
      <c r="E1474" s="85" t="s">
        <v>3003</v>
      </c>
      <c r="F1474" s="85" t="s">
        <v>17</v>
      </c>
      <c r="G1474" s="85" t="s">
        <v>18</v>
      </c>
      <c r="H1474" s="85">
        <v>18</v>
      </c>
      <c r="I1474" s="85" t="s">
        <v>3068</v>
      </c>
      <c r="J1474" s="10">
        <v>0.54295109214493564</v>
      </c>
      <c r="K1474" s="85" t="s">
        <v>431</v>
      </c>
      <c r="L1474" s="85" t="s">
        <v>541</v>
      </c>
      <c r="M1474" s="85" t="s">
        <v>2986</v>
      </c>
    </row>
    <row r="1475" spans="1:13" x14ac:dyDescent="0.35">
      <c r="A1475" s="85" t="s">
        <v>427</v>
      </c>
      <c r="B1475" s="85" t="s">
        <v>428</v>
      </c>
      <c r="C1475" s="85" t="s">
        <v>429</v>
      </c>
      <c r="D1475" s="85">
        <v>2017</v>
      </c>
      <c r="E1475" s="85" t="s">
        <v>601</v>
      </c>
      <c r="F1475" s="85" t="s">
        <v>21</v>
      </c>
      <c r="G1475" s="85" t="s">
        <v>22</v>
      </c>
      <c r="H1475" s="85">
        <v>1</v>
      </c>
      <c r="I1475" s="85" t="s">
        <v>3068</v>
      </c>
      <c r="J1475" s="10">
        <v>2.3727243952541972</v>
      </c>
      <c r="K1475" s="85" t="s">
        <v>431</v>
      </c>
      <c r="L1475" s="85" t="s">
        <v>541</v>
      </c>
      <c r="M1475" s="85" t="s">
        <v>2986</v>
      </c>
    </row>
    <row r="1476" spans="1:13" x14ac:dyDescent="0.35">
      <c r="A1476" s="85" t="s">
        <v>427</v>
      </c>
      <c r="B1476" s="85" t="s">
        <v>428</v>
      </c>
      <c r="C1476" s="85" t="s">
        <v>429</v>
      </c>
      <c r="D1476" s="85">
        <v>2017</v>
      </c>
      <c r="E1476" s="85" t="s">
        <v>601</v>
      </c>
      <c r="F1476" s="85" t="s">
        <v>21</v>
      </c>
      <c r="G1476" s="85" t="s">
        <v>22</v>
      </c>
      <c r="H1476" s="85">
        <v>2</v>
      </c>
      <c r="I1476" s="85" t="s">
        <v>3068</v>
      </c>
      <c r="J1476" s="10">
        <v>6.0206807218847942</v>
      </c>
      <c r="K1476" s="85" t="s">
        <v>431</v>
      </c>
      <c r="L1476" s="85" t="s">
        <v>541</v>
      </c>
      <c r="M1476" s="85" t="s">
        <v>2986</v>
      </c>
    </row>
    <row r="1477" spans="1:13" x14ac:dyDescent="0.35">
      <c r="A1477" s="85" t="s">
        <v>427</v>
      </c>
      <c r="B1477" s="85" t="s">
        <v>428</v>
      </c>
      <c r="C1477" s="85" t="s">
        <v>429</v>
      </c>
      <c r="D1477" s="85">
        <v>2017</v>
      </c>
      <c r="E1477" s="85" t="s">
        <v>601</v>
      </c>
      <c r="F1477" s="85" t="s">
        <v>21</v>
      </c>
      <c r="G1477" s="85" t="s">
        <v>22</v>
      </c>
      <c r="H1477" s="85">
        <v>3</v>
      </c>
      <c r="I1477" s="85" t="s">
        <v>3068</v>
      </c>
      <c r="J1477" s="10">
        <v>5.5543747250709465</v>
      </c>
      <c r="K1477" s="85" t="s">
        <v>431</v>
      </c>
      <c r="L1477" s="85" t="s">
        <v>541</v>
      </c>
      <c r="M1477" s="85" t="s">
        <v>2986</v>
      </c>
    </row>
    <row r="1478" spans="1:13" x14ac:dyDescent="0.35">
      <c r="A1478" s="85" t="s">
        <v>427</v>
      </c>
      <c r="B1478" s="85" t="s">
        <v>428</v>
      </c>
      <c r="C1478" s="85" t="s">
        <v>429</v>
      </c>
      <c r="D1478" s="85">
        <v>2017</v>
      </c>
      <c r="E1478" s="85" t="s">
        <v>601</v>
      </c>
      <c r="F1478" s="85" t="s">
        <v>21</v>
      </c>
      <c r="G1478" s="85" t="s">
        <v>22</v>
      </c>
      <c r="H1478" s="85">
        <v>4</v>
      </c>
      <c r="I1478" s="85" t="s">
        <v>3068</v>
      </c>
      <c r="J1478" s="10">
        <v>10.720074672775148</v>
      </c>
      <c r="K1478" s="85" t="s">
        <v>431</v>
      </c>
      <c r="L1478" s="85" t="s">
        <v>541</v>
      </c>
      <c r="M1478" s="85" t="s">
        <v>2986</v>
      </c>
    </row>
    <row r="1479" spans="1:13" x14ac:dyDescent="0.35">
      <c r="A1479" s="85" t="s">
        <v>427</v>
      </c>
      <c r="B1479" s="85" t="s">
        <v>428</v>
      </c>
      <c r="C1479" s="85" t="s">
        <v>429</v>
      </c>
      <c r="D1479" s="85">
        <v>2017</v>
      </c>
      <c r="E1479" s="85" t="s">
        <v>601</v>
      </c>
      <c r="F1479" s="85" t="s">
        <v>21</v>
      </c>
      <c r="G1479" s="85" t="s">
        <v>22</v>
      </c>
      <c r="H1479" s="85">
        <v>5</v>
      </c>
      <c r="I1479" s="85" t="s">
        <v>3068</v>
      </c>
      <c r="J1479" s="10">
        <v>5.0100789539008774</v>
      </c>
      <c r="K1479" s="85" t="s">
        <v>431</v>
      </c>
      <c r="L1479" s="85" t="s">
        <v>541</v>
      </c>
      <c r="M1479" s="85" t="s">
        <v>2986</v>
      </c>
    </row>
    <row r="1480" spans="1:13" x14ac:dyDescent="0.35">
      <c r="A1480" s="85" t="s">
        <v>427</v>
      </c>
      <c r="B1480" s="85" t="s">
        <v>428</v>
      </c>
      <c r="C1480" s="85" t="s">
        <v>429</v>
      </c>
      <c r="D1480" s="85">
        <v>2017</v>
      </c>
      <c r="E1480" s="85" t="s">
        <v>601</v>
      </c>
      <c r="F1480" s="85" t="s">
        <v>21</v>
      </c>
      <c r="G1480" s="85" t="s">
        <v>22</v>
      </c>
      <c r="H1480" s="85">
        <v>6</v>
      </c>
      <c r="I1480" s="85" t="s">
        <v>3068</v>
      </c>
      <c r="J1480" s="10">
        <v>1.359002540221814</v>
      </c>
      <c r="K1480" s="85" t="s">
        <v>431</v>
      </c>
      <c r="L1480" s="85" t="s">
        <v>541</v>
      </c>
      <c r="M1480" s="85" t="s">
        <v>2986</v>
      </c>
    </row>
    <row r="1481" spans="1:13" x14ac:dyDescent="0.35">
      <c r="A1481" s="85" t="s">
        <v>427</v>
      </c>
      <c r="B1481" s="85" t="s">
        <v>428</v>
      </c>
      <c r="C1481" s="85" t="s">
        <v>429</v>
      </c>
      <c r="D1481" s="85">
        <v>2017</v>
      </c>
      <c r="E1481" s="85" t="s">
        <v>601</v>
      </c>
      <c r="F1481" s="85" t="s">
        <v>21</v>
      </c>
      <c r="G1481" s="85" t="s">
        <v>22</v>
      </c>
      <c r="H1481" s="85">
        <v>7</v>
      </c>
      <c r="I1481" s="85" t="s">
        <v>3068</v>
      </c>
      <c r="J1481" s="10">
        <v>3.4753848221828378</v>
      </c>
      <c r="K1481" s="85" t="s">
        <v>431</v>
      </c>
      <c r="L1481" s="85" t="s">
        <v>541</v>
      </c>
      <c r="M1481" s="85" t="s">
        <v>2986</v>
      </c>
    </row>
    <row r="1482" spans="1:13" x14ac:dyDescent="0.35">
      <c r="A1482" s="85" t="s">
        <v>427</v>
      </c>
      <c r="B1482" s="85" t="s">
        <v>428</v>
      </c>
      <c r="C1482" s="85" t="s">
        <v>429</v>
      </c>
      <c r="D1482" s="85">
        <v>2017</v>
      </c>
      <c r="E1482" s="85" t="s">
        <v>601</v>
      </c>
      <c r="F1482" s="85" t="s">
        <v>21</v>
      </c>
      <c r="G1482" s="85" t="s">
        <v>22</v>
      </c>
      <c r="H1482" s="85">
        <v>8</v>
      </c>
      <c r="I1482" s="85" t="s">
        <v>3068</v>
      </c>
      <c r="J1482" s="10">
        <v>12.825606430126568</v>
      </c>
      <c r="K1482" s="85" t="s">
        <v>431</v>
      </c>
      <c r="L1482" s="85" t="s">
        <v>541</v>
      </c>
      <c r="M1482" s="85" t="s">
        <v>2986</v>
      </c>
    </row>
    <row r="1483" spans="1:13" x14ac:dyDescent="0.35">
      <c r="A1483" s="85" t="s">
        <v>427</v>
      </c>
      <c r="B1483" s="85" t="s">
        <v>428</v>
      </c>
      <c r="C1483" s="85" t="s">
        <v>429</v>
      </c>
      <c r="D1483" s="85">
        <v>2017</v>
      </c>
      <c r="E1483" s="85" t="s">
        <v>601</v>
      </c>
      <c r="F1483" s="85" t="s">
        <v>21</v>
      </c>
      <c r="G1483" s="85" t="s">
        <v>22</v>
      </c>
      <c r="H1483" s="85">
        <v>9</v>
      </c>
      <c r="I1483" s="85" t="s">
        <v>3068</v>
      </c>
      <c r="J1483" s="10">
        <v>3.8725908202067827</v>
      </c>
      <c r="K1483" s="85" t="s">
        <v>431</v>
      </c>
      <c r="L1483" s="85" t="s">
        <v>541</v>
      </c>
      <c r="M1483" s="85" t="s">
        <v>2986</v>
      </c>
    </row>
    <row r="1484" spans="1:13" x14ac:dyDescent="0.35">
      <c r="A1484" s="85" t="s">
        <v>427</v>
      </c>
      <c r="B1484" s="85" t="s">
        <v>428</v>
      </c>
      <c r="C1484" s="85" t="s">
        <v>429</v>
      </c>
      <c r="D1484" s="85">
        <v>2017</v>
      </c>
      <c r="E1484" s="85" t="s">
        <v>601</v>
      </c>
      <c r="F1484" s="85" t="s">
        <v>21</v>
      </c>
      <c r="G1484" s="85" t="s">
        <v>22</v>
      </c>
      <c r="H1484" s="85">
        <v>10</v>
      </c>
      <c r="I1484" s="85" t="s">
        <v>3068</v>
      </c>
      <c r="J1484" s="10">
        <v>4.1168609046224711</v>
      </c>
      <c r="K1484" s="85" t="s">
        <v>431</v>
      </c>
      <c r="L1484" s="85" t="s">
        <v>541</v>
      </c>
      <c r="M1484" s="85" t="s">
        <v>2986</v>
      </c>
    </row>
    <row r="1485" spans="1:13" x14ac:dyDescent="0.35">
      <c r="A1485" s="85" t="s">
        <v>427</v>
      </c>
      <c r="B1485" s="85" t="s">
        <v>428</v>
      </c>
      <c r="C1485" s="85" t="s">
        <v>429</v>
      </c>
      <c r="D1485" s="85">
        <v>2017</v>
      </c>
      <c r="E1485" s="85" t="s">
        <v>601</v>
      </c>
      <c r="F1485" s="85" t="s">
        <v>21</v>
      </c>
      <c r="G1485" s="85" t="s">
        <v>22</v>
      </c>
      <c r="H1485" s="85">
        <v>11</v>
      </c>
      <c r="I1485" s="85" t="s">
        <v>3068</v>
      </c>
      <c r="J1485" s="10">
        <v>13.17880059798398</v>
      </c>
      <c r="K1485" s="85" t="s">
        <v>431</v>
      </c>
      <c r="L1485" s="85" t="s">
        <v>541</v>
      </c>
      <c r="M1485" s="85" t="s">
        <v>2986</v>
      </c>
    </row>
    <row r="1486" spans="1:13" x14ac:dyDescent="0.35">
      <c r="A1486" s="85" t="s">
        <v>427</v>
      </c>
      <c r="B1486" s="85" t="s">
        <v>428</v>
      </c>
      <c r="C1486" s="85" t="s">
        <v>429</v>
      </c>
      <c r="D1486" s="85">
        <v>2017</v>
      </c>
      <c r="E1486" s="85" t="s">
        <v>601</v>
      </c>
      <c r="F1486" s="85" t="s">
        <v>21</v>
      </c>
      <c r="G1486" s="85" t="s">
        <v>22</v>
      </c>
      <c r="H1486" s="85">
        <v>12</v>
      </c>
      <c r="I1486" s="85" t="s">
        <v>3068</v>
      </c>
      <c r="J1486" s="10">
        <v>1.0364205471795427</v>
      </c>
      <c r="K1486" s="85" t="s">
        <v>431</v>
      </c>
      <c r="L1486" s="85" t="s">
        <v>541</v>
      </c>
      <c r="M1486" s="85" t="s">
        <v>2986</v>
      </c>
    </row>
    <row r="1487" spans="1:13" x14ac:dyDescent="0.35">
      <c r="A1487" s="85" t="s">
        <v>427</v>
      </c>
      <c r="B1487" s="85" t="s">
        <v>428</v>
      </c>
      <c r="C1487" s="85" t="s">
        <v>429</v>
      </c>
      <c r="D1487" s="85">
        <v>2017</v>
      </c>
      <c r="E1487" s="85" t="s">
        <v>593</v>
      </c>
      <c r="F1487" s="85" t="s">
        <v>23</v>
      </c>
      <c r="G1487" s="85" t="s">
        <v>24</v>
      </c>
      <c r="H1487" s="85">
        <v>1</v>
      </c>
      <c r="I1487" s="85" t="s">
        <v>3068</v>
      </c>
      <c r="J1487" s="10">
        <v>25.405904513578726</v>
      </c>
      <c r="K1487" s="85" t="s">
        <v>431</v>
      </c>
      <c r="L1487" s="85" t="s">
        <v>541</v>
      </c>
      <c r="M1487" s="85" t="s">
        <v>2986</v>
      </c>
    </row>
    <row r="1488" spans="1:13" x14ac:dyDescent="0.35">
      <c r="A1488" s="85" t="s">
        <v>427</v>
      </c>
      <c r="B1488" s="85" t="s">
        <v>428</v>
      </c>
      <c r="C1488" s="85" t="s">
        <v>429</v>
      </c>
      <c r="D1488" s="85">
        <v>2017</v>
      </c>
      <c r="E1488" s="85" t="s">
        <v>593</v>
      </c>
      <c r="F1488" s="85" t="s">
        <v>23</v>
      </c>
      <c r="G1488" s="85" t="s">
        <v>24</v>
      </c>
      <c r="H1488" s="85">
        <v>2</v>
      </c>
      <c r="I1488" s="85" t="s">
        <v>3068</v>
      </c>
      <c r="J1488" s="10">
        <v>33.965286853123978</v>
      </c>
      <c r="K1488" s="85" t="s">
        <v>431</v>
      </c>
      <c r="L1488" s="85" t="s">
        <v>541</v>
      </c>
      <c r="M1488" s="85" t="s">
        <v>2986</v>
      </c>
    </row>
    <row r="1489" spans="1:13" x14ac:dyDescent="0.35">
      <c r="A1489" s="85" t="s">
        <v>427</v>
      </c>
      <c r="B1489" s="85" t="s">
        <v>428</v>
      </c>
      <c r="C1489" s="85" t="s">
        <v>429</v>
      </c>
      <c r="D1489" s="85">
        <v>2017</v>
      </c>
      <c r="E1489" s="85" t="s">
        <v>593</v>
      </c>
      <c r="F1489" s="85" t="s">
        <v>23</v>
      </c>
      <c r="G1489" s="85" t="s">
        <v>24</v>
      </c>
      <c r="H1489" s="85">
        <v>3</v>
      </c>
      <c r="I1489" s="85" t="s">
        <v>3068</v>
      </c>
      <c r="J1489" s="10">
        <v>19.764727075498541</v>
      </c>
      <c r="K1489" s="85" t="s">
        <v>431</v>
      </c>
      <c r="L1489" s="85" t="s">
        <v>541</v>
      </c>
      <c r="M1489" s="85" t="s">
        <v>2986</v>
      </c>
    </row>
    <row r="1490" spans="1:13" x14ac:dyDescent="0.35">
      <c r="A1490" s="85" t="s">
        <v>427</v>
      </c>
      <c r="B1490" s="85" t="s">
        <v>428</v>
      </c>
      <c r="C1490" s="85" t="s">
        <v>429</v>
      </c>
      <c r="D1490" s="85">
        <v>2017</v>
      </c>
      <c r="E1490" s="85" t="s">
        <v>593</v>
      </c>
      <c r="F1490" s="85" t="s">
        <v>23</v>
      </c>
      <c r="G1490" s="85" t="s">
        <v>24</v>
      </c>
      <c r="H1490" s="85">
        <v>4</v>
      </c>
      <c r="I1490" s="85" t="s">
        <v>3068</v>
      </c>
      <c r="J1490" s="10">
        <v>17.661148095948228</v>
      </c>
      <c r="K1490" s="85" t="s">
        <v>431</v>
      </c>
      <c r="L1490" s="85" t="s">
        <v>541</v>
      </c>
      <c r="M1490" s="85" t="s">
        <v>2986</v>
      </c>
    </row>
    <row r="1491" spans="1:13" x14ac:dyDescent="0.35">
      <c r="A1491" s="85" t="s">
        <v>427</v>
      </c>
      <c r="B1491" s="85" t="s">
        <v>428</v>
      </c>
      <c r="C1491" s="85" t="s">
        <v>429</v>
      </c>
      <c r="D1491" s="85">
        <v>2017</v>
      </c>
      <c r="E1491" s="85" t="s">
        <v>593</v>
      </c>
      <c r="F1491" s="85" t="s">
        <v>23</v>
      </c>
      <c r="G1491" s="85" t="s">
        <v>24</v>
      </c>
      <c r="H1491" s="85">
        <v>5</v>
      </c>
      <c r="I1491" s="85" t="s">
        <v>3068</v>
      </c>
      <c r="J1491" s="10">
        <v>19.100685886648467</v>
      </c>
      <c r="K1491" s="85" t="s">
        <v>431</v>
      </c>
      <c r="L1491" s="85" t="s">
        <v>541</v>
      </c>
      <c r="M1491" s="85" t="s">
        <v>2986</v>
      </c>
    </row>
    <row r="1492" spans="1:13" x14ac:dyDescent="0.35">
      <c r="A1492" s="85" t="s">
        <v>427</v>
      </c>
      <c r="B1492" s="85" t="s">
        <v>428</v>
      </c>
      <c r="C1492" s="85" t="s">
        <v>429</v>
      </c>
      <c r="D1492" s="85">
        <v>2017</v>
      </c>
      <c r="E1492" s="85" t="s">
        <v>593</v>
      </c>
      <c r="F1492" s="85" t="s">
        <v>23</v>
      </c>
      <c r="G1492" s="85" t="s">
        <v>24</v>
      </c>
      <c r="H1492" s="85">
        <v>6</v>
      </c>
      <c r="I1492" s="85" t="s">
        <v>3068</v>
      </c>
      <c r="J1492" s="10">
        <v>20.7947395112379</v>
      </c>
      <c r="K1492" s="85" t="s">
        <v>431</v>
      </c>
      <c r="L1492" s="85" t="s">
        <v>541</v>
      </c>
      <c r="M1492" s="85" t="s">
        <v>2986</v>
      </c>
    </row>
    <row r="1493" spans="1:13" x14ac:dyDescent="0.35">
      <c r="A1493" s="85" t="s">
        <v>427</v>
      </c>
      <c r="B1493" s="85" t="s">
        <v>428</v>
      </c>
      <c r="C1493" s="85" t="s">
        <v>429</v>
      </c>
      <c r="D1493" s="85">
        <v>2017</v>
      </c>
      <c r="E1493" s="85" t="s">
        <v>593</v>
      </c>
      <c r="F1493" s="85" t="s">
        <v>23</v>
      </c>
      <c r="G1493" s="85" t="s">
        <v>24</v>
      </c>
      <c r="H1493" s="85">
        <v>7</v>
      </c>
      <c r="I1493" s="85" t="s">
        <v>3068</v>
      </c>
      <c r="J1493" s="10">
        <v>33.697921029317214</v>
      </c>
      <c r="K1493" s="85" t="s">
        <v>431</v>
      </c>
      <c r="L1493" s="85" t="s">
        <v>541</v>
      </c>
      <c r="M1493" s="85" t="s">
        <v>2986</v>
      </c>
    </row>
    <row r="1494" spans="1:13" x14ac:dyDescent="0.35">
      <c r="A1494" s="85" t="s">
        <v>427</v>
      </c>
      <c r="B1494" s="85" t="s">
        <v>428</v>
      </c>
      <c r="C1494" s="85" t="s">
        <v>429</v>
      </c>
      <c r="D1494" s="85">
        <v>2017</v>
      </c>
      <c r="E1494" s="85" t="s">
        <v>593</v>
      </c>
      <c r="F1494" s="85" t="s">
        <v>23</v>
      </c>
      <c r="G1494" s="85" t="s">
        <v>24</v>
      </c>
      <c r="H1494" s="85">
        <v>8</v>
      </c>
      <c r="I1494" s="85" t="s">
        <v>3068</v>
      </c>
      <c r="J1494" s="10">
        <v>56.443800866042722</v>
      </c>
      <c r="K1494" s="85" t="s">
        <v>431</v>
      </c>
      <c r="L1494" s="85" t="s">
        <v>541</v>
      </c>
      <c r="M1494" s="85" t="s">
        <v>2986</v>
      </c>
    </row>
    <row r="1495" spans="1:13" x14ac:dyDescent="0.35">
      <c r="A1495" s="85" t="s">
        <v>427</v>
      </c>
      <c r="B1495" s="85" t="s">
        <v>428</v>
      </c>
      <c r="C1495" s="85" t="s">
        <v>429</v>
      </c>
      <c r="D1495" s="85">
        <v>2017</v>
      </c>
      <c r="E1495" s="85" t="s">
        <v>593</v>
      </c>
      <c r="F1495" s="85" t="s">
        <v>23</v>
      </c>
      <c r="G1495" s="85" t="s">
        <v>24</v>
      </c>
      <c r="H1495" s="85">
        <v>9</v>
      </c>
      <c r="I1495" s="85" t="s">
        <v>3068</v>
      </c>
      <c r="J1495" s="10">
        <v>15.910348556685616</v>
      </c>
      <c r="K1495" s="85" t="s">
        <v>431</v>
      </c>
      <c r="L1495" s="85" t="s">
        <v>541</v>
      </c>
      <c r="M1495" s="85" t="s">
        <v>2986</v>
      </c>
    </row>
    <row r="1496" spans="1:13" x14ac:dyDescent="0.35">
      <c r="A1496" s="85" t="s">
        <v>427</v>
      </c>
      <c r="B1496" s="85" t="s">
        <v>428</v>
      </c>
      <c r="C1496" s="85" t="s">
        <v>429</v>
      </c>
      <c r="D1496" s="85">
        <v>2017</v>
      </c>
      <c r="E1496" s="85" t="s">
        <v>593</v>
      </c>
      <c r="F1496" s="85" t="s">
        <v>23</v>
      </c>
      <c r="G1496" s="85" t="s">
        <v>24</v>
      </c>
      <c r="H1496" s="85">
        <v>10</v>
      </c>
      <c r="I1496" s="85" t="s">
        <v>3068</v>
      </c>
      <c r="J1496" s="10">
        <v>12.030954415593461</v>
      </c>
      <c r="K1496" s="85" t="s">
        <v>431</v>
      </c>
      <c r="L1496" s="85" t="s">
        <v>541</v>
      </c>
      <c r="M1496" s="85" t="s">
        <v>2986</v>
      </c>
    </row>
    <row r="1497" spans="1:13" x14ac:dyDescent="0.35">
      <c r="A1497" s="85" t="s">
        <v>427</v>
      </c>
      <c r="B1497" s="85" t="s">
        <v>428</v>
      </c>
      <c r="C1497" s="85" t="s">
        <v>429</v>
      </c>
      <c r="D1497" s="85">
        <v>2017</v>
      </c>
      <c r="E1497" s="85" t="s">
        <v>593</v>
      </c>
      <c r="F1497" s="85" t="s">
        <v>23</v>
      </c>
      <c r="G1497" s="85" t="s">
        <v>24</v>
      </c>
      <c r="H1497" s="85">
        <v>11</v>
      </c>
      <c r="I1497" s="85" t="s">
        <v>3068</v>
      </c>
      <c r="J1497" s="10">
        <v>9.8698430533215848</v>
      </c>
      <c r="K1497" s="85" t="s">
        <v>431</v>
      </c>
      <c r="L1497" s="85" t="s">
        <v>541</v>
      </c>
      <c r="M1497" s="85" t="s">
        <v>2986</v>
      </c>
    </row>
    <row r="1498" spans="1:13" x14ac:dyDescent="0.35">
      <c r="A1498" s="85" t="s">
        <v>427</v>
      </c>
      <c r="B1498" s="85" t="s">
        <v>428</v>
      </c>
      <c r="C1498" s="85" t="s">
        <v>429</v>
      </c>
      <c r="D1498" s="85">
        <v>2017</v>
      </c>
      <c r="E1498" s="85" t="s">
        <v>593</v>
      </c>
      <c r="F1498" s="85" t="s">
        <v>23</v>
      </c>
      <c r="G1498" s="85" t="s">
        <v>24</v>
      </c>
      <c r="H1498" s="85">
        <v>12</v>
      </c>
      <c r="I1498" s="85" t="s">
        <v>3068</v>
      </c>
      <c r="J1498" s="10">
        <v>23.811005246492325</v>
      </c>
      <c r="K1498" s="85" t="s">
        <v>431</v>
      </c>
      <c r="L1498" s="85" t="s">
        <v>541</v>
      </c>
      <c r="M1498" s="85" t="s">
        <v>2986</v>
      </c>
    </row>
    <row r="1499" spans="1:13" x14ac:dyDescent="0.35">
      <c r="A1499" s="85" t="s">
        <v>427</v>
      </c>
      <c r="B1499" s="85" t="s">
        <v>428</v>
      </c>
      <c r="C1499" s="85" t="s">
        <v>429</v>
      </c>
      <c r="D1499" s="85">
        <v>2017</v>
      </c>
      <c r="E1499" s="85" t="s">
        <v>598</v>
      </c>
      <c r="F1499" s="85" t="s">
        <v>25</v>
      </c>
      <c r="G1499" s="85" t="s">
        <v>26</v>
      </c>
      <c r="H1499" s="85">
        <v>1</v>
      </c>
      <c r="I1499" s="85" t="s">
        <v>3068</v>
      </c>
      <c r="J1499" s="10">
        <v>8.0690735205669011</v>
      </c>
      <c r="K1499" s="85" t="s">
        <v>431</v>
      </c>
      <c r="L1499" s="85" t="s">
        <v>541</v>
      </c>
      <c r="M1499" s="85" t="s">
        <v>2986</v>
      </c>
    </row>
    <row r="1500" spans="1:13" x14ac:dyDescent="0.35">
      <c r="A1500" s="85" t="s">
        <v>427</v>
      </c>
      <c r="B1500" s="85" t="s">
        <v>428</v>
      </c>
      <c r="C1500" s="85" t="s">
        <v>429</v>
      </c>
      <c r="D1500" s="85">
        <v>2017</v>
      </c>
      <c r="E1500" s="85" t="s">
        <v>598</v>
      </c>
      <c r="F1500" s="85" t="s">
        <v>25</v>
      </c>
      <c r="G1500" s="85" t="s">
        <v>26</v>
      </c>
      <c r="H1500" s="85">
        <v>2</v>
      </c>
      <c r="I1500" s="85" t="s">
        <v>3068</v>
      </c>
      <c r="J1500" s="10">
        <v>15.312152071865352</v>
      </c>
      <c r="K1500" s="85" t="s">
        <v>431</v>
      </c>
      <c r="L1500" s="85" t="s">
        <v>541</v>
      </c>
      <c r="M1500" s="85" t="s">
        <v>2986</v>
      </c>
    </row>
    <row r="1501" spans="1:13" x14ac:dyDescent="0.35">
      <c r="A1501" s="85" t="s">
        <v>427</v>
      </c>
      <c r="B1501" s="85" t="s">
        <v>428</v>
      </c>
      <c r="C1501" s="85" t="s">
        <v>429</v>
      </c>
      <c r="D1501" s="85">
        <v>2017</v>
      </c>
      <c r="E1501" s="85" t="s">
        <v>598</v>
      </c>
      <c r="F1501" s="85" t="s">
        <v>25</v>
      </c>
      <c r="G1501" s="85" t="s">
        <v>26</v>
      </c>
      <c r="H1501" s="85">
        <v>3</v>
      </c>
      <c r="I1501" s="85" t="s">
        <v>3068</v>
      </c>
      <c r="J1501" s="10">
        <v>10.637167170274008</v>
      </c>
      <c r="K1501" s="85" t="s">
        <v>431</v>
      </c>
      <c r="L1501" s="85" t="s">
        <v>541</v>
      </c>
      <c r="M1501" s="85" t="s">
        <v>2986</v>
      </c>
    </row>
    <row r="1502" spans="1:13" x14ac:dyDescent="0.35">
      <c r="A1502" s="85" t="s">
        <v>427</v>
      </c>
      <c r="B1502" s="85" t="s">
        <v>428</v>
      </c>
      <c r="C1502" s="85" t="s">
        <v>429</v>
      </c>
      <c r="D1502" s="85">
        <v>2017</v>
      </c>
      <c r="E1502" s="85" t="s">
        <v>598</v>
      </c>
      <c r="F1502" s="85" t="s">
        <v>25</v>
      </c>
      <c r="G1502" s="85" t="s">
        <v>26</v>
      </c>
      <c r="H1502" s="85">
        <v>4</v>
      </c>
      <c r="I1502" s="85" t="s">
        <v>3068</v>
      </c>
      <c r="J1502" s="10">
        <v>6.5024303254146139</v>
      </c>
      <c r="K1502" s="85" t="s">
        <v>431</v>
      </c>
      <c r="L1502" s="85" t="s">
        <v>541</v>
      </c>
      <c r="M1502" s="85" t="s">
        <v>2986</v>
      </c>
    </row>
    <row r="1503" spans="1:13" x14ac:dyDescent="0.35">
      <c r="A1503" s="85" t="s">
        <v>427</v>
      </c>
      <c r="B1503" s="85" t="s">
        <v>428</v>
      </c>
      <c r="C1503" s="85" t="s">
        <v>429</v>
      </c>
      <c r="D1503" s="85">
        <v>2017</v>
      </c>
      <c r="E1503" s="85" t="s">
        <v>598</v>
      </c>
      <c r="F1503" s="85" t="s">
        <v>25</v>
      </c>
      <c r="G1503" s="85" t="s">
        <v>26</v>
      </c>
      <c r="H1503" s="85">
        <v>5</v>
      </c>
      <c r="I1503" s="85" t="s">
        <v>3068</v>
      </c>
      <c r="J1503" s="10">
        <v>9.0444081793376334</v>
      </c>
      <c r="K1503" s="85" t="s">
        <v>431</v>
      </c>
      <c r="L1503" s="85" t="s">
        <v>541</v>
      </c>
      <c r="M1503" s="85" t="s">
        <v>2986</v>
      </c>
    </row>
    <row r="1504" spans="1:13" x14ac:dyDescent="0.35">
      <c r="A1504" s="85" t="s">
        <v>427</v>
      </c>
      <c r="B1504" s="85" t="s">
        <v>428</v>
      </c>
      <c r="C1504" s="85" t="s">
        <v>429</v>
      </c>
      <c r="D1504" s="85">
        <v>2017</v>
      </c>
      <c r="E1504" s="85" t="s">
        <v>598</v>
      </c>
      <c r="F1504" s="85" t="s">
        <v>25</v>
      </c>
      <c r="G1504" s="85" t="s">
        <v>26</v>
      </c>
      <c r="H1504" s="85">
        <v>6</v>
      </c>
      <c r="I1504" s="85" t="s">
        <v>3068</v>
      </c>
      <c r="J1504" s="10">
        <v>11.505746971406071</v>
      </c>
      <c r="K1504" s="85" t="s">
        <v>431</v>
      </c>
      <c r="L1504" s="85" t="s">
        <v>541</v>
      </c>
      <c r="M1504" s="85" t="s">
        <v>2986</v>
      </c>
    </row>
    <row r="1505" spans="1:13" x14ac:dyDescent="0.35">
      <c r="A1505" s="85" t="s">
        <v>427</v>
      </c>
      <c r="B1505" s="85" t="s">
        <v>428</v>
      </c>
      <c r="C1505" s="85" t="s">
        <v>429</v>
      </c>
      <c r="D1505" s="85">
        <v>2017</v>
      </c>
      <c r="E1505" s="85" t="s">
        <v>598</v>
      </c>
      <c r="F1505" s="85" t="s">
        <v>25</v>
      </c>
      <c r="G1505" s="85" t="s">
        <v>26</v>
      </c>
      <c r="H1505" s="85">
        <v>7</v>
      </c>
      <c r="I1505" s="85" t="s">
        <v>3068</v>
      </c>
      <c r="J1505" s="10">
        <v>7.6118042377584825</v>
      </c>
      <c r="K1505" s="85" t="s">
        <v>431</v>
      </c>
      <c r="L1505" s="85" t="s">
        <v>541</v>
      </c>
      <c r="M1505" s="85" t="s">
        <v>2986</v>
      </c>
    </row>
    <row r="1506" spans="1:13" x14ac:dyDescent="0.35">
      <c r="A1506" s="85" t="s">
        <v>427</v>
      </c>
      <c r="B1506" s="85" t="s">
        <v>428</v>
      </c>
      <c r="C1506" s="85" t="s">
        <v>429</v>
      </c>
      <c r="D1506" s="85">
        <v>2017</v>
      </c>
      <c r="E1506" s="85" t="s">
        <v>598</v>
      </c>
      <c r="F1506" s="85" t="s">
        <v>25</v>
      </c>
      <c r="G1506" s="85" t="s">
        <v>26</v>
      </c>
      <c r="H1506" s="85">
        <v>8</v>
      </c>
      <c r="I1506" s="85" t="s">
        <v>3068</v>
      </c>
      <c r="J1506" s="10">
        <v>5.5699533393271281</v>
      </c>
      <c r="K1506" s="85" t="s">
        <v>431</v>
      </c>
      <c r="L1506" s="85" t="s">
        <v>541</v>
      </c>
      <c r="M1506" s="85" t="s">
        <v>2986</v>
      </c>
    </row>
    <row r="1507" spans="1:13" x14ac:dyDescent="0.35">
      <c r="A1507" s="85" t="s">
        <v>427</v>
      </c>
      <c r="B1507" s="85" t="s">
        <v>428</v>
      </c>
      <c r="C1507" s="85" t="s">
        <v>429</v>
      </c>
      <c r="D1507" s="85">
        <v>2017</v>
      </c>
      <c r="E1507" s="85" t="s">
        <v>598</v>
      </c>
      <c r="F1507" s="85" t="s">
        <v>25</v>
      </c>
      <c r="G1507" s="85" t="s">
        <v>26</v>
      </c>
      <c r="H1507" s="85">
        <v>9</v>
      </c>
      <c r="I1507" s="85" t="s">
        <v>3068</v>
      </c>
      <c r="J1507" s="10">
        <v>5.3475142881344793</v>
      </c>
      <c r="K1507" s="85" t="s">
        <v>431</v>
      </c>
      <c r="L1507" s="85" t="s">
        <v>541</v>
      </c>
      <c r="M1507" s="85" t="s">
        <v>2986</v>
      </c>
    </row>
    <row r="1508" spans="1:13" x14ac:dyDescent="0.35">
      <c r="A1508" s="85" t="s">
        <v>427</v>
      </c>
      <c r="B1508" s="85" t="s">
        <v>428</v>
      </c>
      <c r="C1508" s="85" t="s">
        <v>429</v>
      </c>
      <c r="D1508" s="85">
        <v>2017</v>
      </c>
      <c r="E1508" s="85" t="s">
        <v>598</v>
      </c>
      <c r="F1508" s="85" t="s">
        <v>25</v>
      </c>
      <c r="G1508" s="85" t="s">
        <v>26</v>
      </c>
      <c r="H1508" s="85">
        <v>10</v>
      </c>
      <c r="I1508" s="85" t="s">
        <v>3068</v>
      </c>
      <c r="J1508" s="10">
        <v>3.9580634659719189</v>
      </c>
      <c r="K1508" s="85" t="s">
        <v>431</v>
      </c>
      <c r="L1508" s="85" t="s">
        <v>541</v>
      </c>
      <c r="M1508" s="85" t="s">
        <v>2986</v>
      </c>
    </row>
    <row r="1509" spans="1:13" x14ac:dyDescent="0.35">
      <c r="A1509" s="85" t="s">
        <v>427</v>
      </c>
      <c r="B1509" s="85" t="s">
        <v>428</v>
      </c>
      <c r="C1509" s="85" t="s">
        <v>429</v>
      </c>
      <c r="D1509" s="85">
        <v>2017</v>
      </c>
      <c r="E1509" s="85" t="s">
        <v>598</v>
      </c>
      <c r="F1509" s="85" t="s">
        <v>25</v>
      </c>
      <c r="G1509" s="85" t="s">
        <v>26</v>
      </c>
      <c r="H1509" s="85">
        <v>11</v>
      </c>
      <c r="I1509" s="85" t="s">
        <v>3068</v>
      </c>
      <c r="J1509" s="10">
        <v>6.6007933655306257</v>
      </c>
      <c r="K1509" s="85" t="s">
        <v>431</v>
      </c>
      <c r="L1509" s="85" t="s">
        <v>541</v>
      </c>
      <c r="M1509" s="85" t="s">
        <v>2986</v>
      </c>
    </row>
    <row r="1510" spans="1:13" x14ac:dyDescent="0.35">
      <c r="A1510" s="85" t="s">
        <v>427</v>
      </c>
      <c r="B1510" s="85" t="s">
        <v>428</v>
      </c>
      <c r="C1510" s="85" t="s">
        <v>429</v>
      </c>
      <c r="D1510" s="85">
        <v>2017</v>
      </c>
      <c r="E1510" s="85" t="s">
        <v>596</v>
      </c>
      <c r="F1510" s="85" t="s">
        <v>27</v>
      </c>
      <c r="G1510" s="85" t="s">
        <v>28</v>
      </c>
      <c r="H1510" s="85">
        <v>1</v>
      </c>
      <c r="I1510" s="85" t="s">
        <v>3068</v>
      </c>
      <c r="J1510" s="10">
        <v>42.729080198992222</v>
      </c>
      <c r="K1510" s="85" t="s">
        <v>431</v>
      </c>
      <c r="L1510" s="85" t="s">
        <v>541</v>
      </c>
      <c r="M1510" s="85" t="s">
        <v>2986</v>
      </c>
    </row>
    <row r="1511" spans="1:13" x14ac:dyDescent="0.35">
      <c r="A1511" s="85" t="s">
        <v>427</v>
      </c>
      <c r="B1511" s="85" t="s">
        <v>428</v>
      </c>
      <c r="C1511" s="85" t="s">
        <v>429</v>
      </c>
      <c r="D1511" s="85">
        <v>2017</v>
      </c>
      <c r="E1511" s="85" t="s">
        <v>596</v>
      </c>
      <c r="F1511" s="85" t="s">
        <v>27</v>
      </c>
      <c r="G1511" s="85" t="s">
        <v>28</v>
      </c>
      <c r="H1511" s="85">
        <v>2</v>
      </c>
      <c r="I1511" s="85" t="s">
        <v>3068</v>
      </c>
      <c r="J1511" s="10">
        <v>23.604860245283323</v>
      </c>
      <c r="K1511" s="85" t="s">
        <v>431</v>
      </c>
      <c r="L1511" s="85" t="s">
        <v>541</v>
      </c>
      <c r="M1511" s="85" t="s">
        <v>2986</v>
      </c>
    </row>
    <row r="1512" spans="1:13" x14ac:dyDescent="0.35">
      <c r="A1512" s="85" t="s">
        <v>427</v>
      </c>
      <c r="B1512" s="85" t="s">
        <v>428</v>
      </c>
      <c r="C1512" s="85" t="s">
        <v>429</v>
      </c>
      <c r="D1512" s="85">
        <v>2017</v>
      </c>
      <c r="E1512" s="85" t="s">
        <v>596</v>
      </c>
      <c r="F1512" s="85" t="s">
        <v>27</v>
      </c>
      <c r="G1512" s="85" t="s">
        <v>28</v>
      </c>
      <c r="H1512" s="85">
        <v>3</v>
      </c>
      <c r="I1512" s="85" t="s">
        <v>3068</v>
      </c>
      <c r="J1512" s="10">
        <v>51.18717826064632</v>
      </c>
      <c r="K1512" s="85" t="s">
        <v>431</v>
      </c>
      <c r="L1512" s="85" t="s">
        <v>541</v>
      </c>
      <c r="M1512" s="85" t="s">
        <v>2986</v>
      </c>
    </row>
    <row r="1513" spans="1:13" x14ac:dyDescent="0.35">
      <c r="A1513" s="85" t="s">
        <v>427</v>
      </c>
      <c r="B1513" s="85" t="s">
        <v>428</v>
      </c>
      <c r="C1513" s="85" t="s">
        <v>429</v>
      </c>
      <c r="D1513" s="85">
        <v>2017</v>
      </c>
      <c r="E1513" s="85" t="s">
        <v>596</v>
      </c>
      <c r="F1513" s="85" t="s">
        <v>27</v>
      </c>
      <c r="G1513" s="85" t="s">
        <v>28</v>
      </c>
      <c r="H1513" s="85">
        <v>4</v>
      </c>
      <c r="I1513" s="85" t="s">
        <v>3068</v>
      </c>
      <c r="J1513" s="10">
        <v>36.6232681178451</v>
      </c>
      <c r="K1513" s="85" t="s">
        <v>431</v>
      </c>
      <c r="L1513" s="85" t="s">
        <v>541</v>
      </c>
      <c r="M1513" s="85" t="s">
        <v>2986</v>
      </c>
    </row>
    <row r="1514" spans="1:13" x14ac:dyDescent="0.35">
      <c r="A1514" s="85" t="s">
        <v>427</v>
      </c>
      <c r="B1514" s="85" t="s">
        <v>428</v>
      </c>
      <c r="C1514" s="85" t="s">
        <v>429</v>
      </c>
      <c r="D1514" s="85">
        <v>2017</v>
      </c>
      <c r="E1514" s="85" t="s">
        <v>596</v>
      </c>
      <c r="F1514" s="85" t="s">
        <v>27</v>
      </c>
      <c r="G1514" s="85" t="s">
        <v>28</v>
      </c>
      <c r="H1514" s="85">
        <v>5</v>
      </c>
      <c r="I1514" s="85" t="s">
        <v>3068</v>
      </c>
      <c r="J1514" s="10">
        <v>13.678991603564487</v>
      </c>
      <c r="K1514" s="85" t="s">
        <v>431</v>
      </c>
      <c r="L1514" s="85" t="s">
        <v>541</v>
      </c>
      <c r="M1514" s="85" t="s">
        <v>2986</v>
      </c>
    </row>
    <row r="1515" spans="1:13" x14ac:dyDescent="0.35">
      <c r="A1515" s="85" t="s">
        <v>427</v>
      </c>
      <c r="B1515" s="85" t="s">
        <v>428</v>
      </c>
      <c r="C1515" s="85" t="s">
        <v>429</v>
      </c>
      <c r="D1515" s="85">
        <v>2017</v>
      </c>
      <c r="E1515" s="85" t="s">
        <v>596</v>
      </c>
      <c r="F1515" s="85" t="s">
        <v>27</v>
      </c>
      <c r="G1515" s="85" t="s">
        <v>28</v>
      </c>
      <c r="H1515" s="85">
        <v>6</v>
      </c>
      <c r="I1515" s="85" t="s">
        <v>3068</v>
      </c>
      <c r="J1515" s="10">
        <v>60.165925679788153</v>
      </c>
      <c r="K1515" s="85" t="s">
        <v>431</v>
      </c>
      <c r="L1515" s="85" t="s">
        <v>541</v>
      </c>
      <c r="M1515" s="85" t="s">
        <v>2986</v>
      </c>
    </row>
    <row r="1516" spans="1:13" x14ac:dyDescent="0.35">
      <c r="A1516" s="85" t="s">
        <v>427</v>
      </c>
      <c r="B1516" s="85" t="s">
        <v>428</v>
      </c>
      <c r="C1516" s="85" t="s">
        <v>429</v>
      </c>
      <c r="D1516" s="85">
        <v>2017</v>
      </c>
      <c r="E1516" s="85" t="s">
        <v>596</v>
      </c>
      <c r="F1516" s="85" t="s">
        <v>27</v>
      </c>
      <c r="G1516" s="85" t="s">
        <v>28</v>
      </c>
      <c r="H1516" s="85">
        <v>7</v>
      </c>
      <c r="I1516" s="85" t="s">
        <v>3068</v>
      </c>
      <c r="J1516" s="10">
        <v>55.058059194657787</v>
      </c>
      <c r="K1516" s="85" t="s">
        <v>431</v>
      </c>
      <c r="L1516" s="85" t="s">
        <v>541</v>
      </c>
      <c r="M1516" s="85" t="s">
        <v>2986</v>
      </c>
    </row>
    <row r="1517" spans="1:13" x14ac:dyDescent="0.35">
      <c r="A1517" s="85" t="s">
        <v>427</v>
      </c>
      <c r="B1517" s="85" t="s">
        <v>428</v>
      </c>
      <c r="C1517" s="85" t="s">
        <v>429</v>
      </c>
      <c r="D1517" s="85">
        <v>2017</v>
      </c>
      <c r="E1517" s="85" t="s">
        <v>596</v>
      </c>
      <c r="F1517" s="85" t="s">
        <v>27</v>
      </c>
      <c r="G1517" s="85" t="s">
        <v>28</v>
      </c>
      <c r="H1517" s="85">
        <v>8</v>
      </c>
      <c r="I1517" s="85" t="s">
        <v>3068</v>
      </c>
      <c r="J1517" s="10">
        <v>50.704265708444545</v>
      </c>
      <c r="K1517" s="85" t="s">
        <v>431</v>
      </c>
      <c r="L1517" s="85" t="s">
        <v>541</v>
      </c>
      <c r="M1517" s="85" t="s">
        <v>2986</v>
      </c>
    </row>
    <row r="1518" spans="1:13" x14ac:dyDescent="0.35">
      <c r="A1518" s="85" t="s">
        <v>427</v>
      </c>
      <c r="B1518" s="85" t="s">
        <v>428</v>
      </c>
      <c r="C1518" s="85" t="s">
        <v>429</v>
      </c>
      <c r="D1518" s="85">
        <v>2017</v>
      </c>
      <c r="E1518" s="85" t="s">
        <v>596</v>
      </c>
      <c r="F1518" s="85" t="s">
        <v>27</v>
      </c>
      <c r="G1518" s="85" t="s">
        <v>28</v>
      </c>
      <c r="H1518" s="85">
        <v>9</v>
      </c>
      <c r="I1518" s="85" t="s">
        <v>3068</v>
      </c>
      <c r="J1518" s="10">
        <v>18.09748447069882</v>
      </c>
      <c r="K1518" s="85" t="s">
        <v>431</v>
      </c>
      <c r="L1518" s="85" t="s">
        <v>541</v>
      </c>
      <c r="M1518" s="85" t="s">
        <v>2986</v>
      </c>
    </row>
    <row r="1519" spans="1:13" x14ac:dyDescent="0.35">
      <c r="A1519" s="85" t="s">
        <v>427</v>
      </c>
      <c r="B1519" s="85" t="s">
        <v>428</v>
      </c>
      <c r="C1519" s="85" t="s">
        <v>429</v>
      </c>
      <c r="D1519" s="85">
        <v>2017</v>
      </c>
      <c r="E1519" s="85" t="s">
        <v>596</v>
      </c>
      <c r="F1519" s="85" t="s">
        <v>27</v>
      </c>
      <c r="G1519" s="85" t="s">
        <v>28</v>
      </c>
      <c r="H1519" s="85">
        <v>10</v>
      </c>
      <c r="I1519" s="85" t="s">
        <v>3068</v>
      </c>
      <c r="J1519" s="10">
        <v>41.43732303072305</v>
      </c>
      <c r="K1519" s="85" t="s">
        <v>431</v>
      </c>
      <c r="L1519" s="85" t="s">
        <v>541</v>
      </c>
      <c r="M1519" s="85" t="s">
        <v>2986</v>
      </c>
    </row>
    <row r="1520" spans="1:13" x14ac:dyDescent="0.35">
      <c r="A1520" s="85" t="s">
        <v>427</v>
      </c>
      <c r="B1520" s="85" t="s">
        <v>428</v>
      </c>
      <c r="C1520" s="85" t="s">
        <v>429</v>
      </c>
      <c r="D1520" s="85">
        <v>2017</v>
      </c>
      <c r="E1520" s="85" t="s">
        <v>596</v>
      </c>
      <c r="F1520" s="85" t="s">
        <v>27</v>
      </c>
      <c r="G1520" s="85" t="s">
        <v>28</v>
      </c>
      <c r="H1520" s="85">
        <v>11</v>
      </c>
      <c r="I1520" s="85" t="s">
        <v>3068</v>
      </c>
      <c r="J1520" s="10">
        <v>51.67527510239217</v>
      </c>
      <c r="K1520" s="85" t="s">
        <v>431</v>
      </c>
      <c r="L1520" s="85" t="s">
        <v>541</v>
      </c>
      <c r="M1520" s="85" t="s">
        <v>2986</v>
      </c>
    </row>
    <row r="1521" spans="1:13" x14ac:dyDescent="0.35">
      <c r="A1521" s="85" t="s">
        <v>427</v>
      </c>
      <c r="B1521" s="85" t="s">
        <v>428</v>
      </c>
      <c r="C1521" s="85" t="s">
        <v>429</v>
      </c>
      <c r="D1521" s="85">
        <v>2017</v>
      </c>
      <c r="E1521" s="85" t="s">
        <v>596</v>
      </c>
      <c r="F1521" s="85" t="s">
        <v>27</v>
      </c>
      <c r="G1521" s="85" t="s">
        <v>28</v>
      </c>
      <c r="H1521" s="85">
        <v>12</v>
      </c>
      <c r="I1521" s="85" t="s">
        <v>3068</v>
      </c>
      <c r="J1521" s="10">
        <v>26.465662487036433</v>
      </c>
      <c r="K1521" s="85" t="s">
        <v>431</v>
      </c>
      <c r="L1521" s="85" t="s">
        <v>541</v>
      </c>
      <c r="M1521" s="85" t="s">
        <v>2986</v>
      </c>
    </row>
    <row r="1522" spans="1:13" x14ac:dyDescent="0.35">
      <c r="A1522" s="85" t="s">
        <v>427</v>
      </c>
      <c r="B1522" s="85" t="s">
        <v>428</v>
      </c>
      <c r="C1522" s="85" t="s">
        <v>429</v>
      </c>
      <c r="D1522" s="85">
        <v>2017</v>
      </c>
      <c r="E1522" s="85" t="s">
        <v>597</v>
      </c>
      <c r="F1522" s="85" t="s">
        <v>29</v>
      </c>
      <c r="G1522" s="85" t="s">
        <v>30</v>
      </c>
      <c r="H1522" s="85">
        <v>1</v>
      </c>
      <c r="I1522" s="85" t="s">
        <v>3068</v>
      </c>
      <c r="J1522" s="10">
        <v>19.409026837000308</v>
      </c>
      <c r="K1522" s="85" t="s">
        <v>431</v>
      </c>
      <c r="L1522" s="85" t="s">
        <v>541</v>
      </c>
      <c r="M1522" s="85" t="s">
        <v>2986</v>
      </c>
    </row>
    <row r="1523" spans="1:13" x14ac:dyDescent="0.35">
      <c r="A1523" s="85" t="s">
        <v>427</v>
      </c>
      <c r="B1523" s="85" t="s">
        <v>428</v>
      </c>
      <c r="C1523" s="85" t="s">
        <v>429</v>
      </c>
      <c r="D1523" s="85">
        <v>2017</v>
      </c>
      <c r="E1523" s="85" t="s">
        <v>597</v>
      </c>
      <c r="F1523" s="85" t="s">
        <v>29</v>
      </c>
      <c r="G1523" s="85" t="s">
        <v>30</v>
      </c>
      <c r="H1523" s="85">
        <v>2</v>
      </c>
      <c r="I1523" s="85" t="s">
        <v>3068</v>
      </c>
      <c r="J1523" s="10">
        <v>28.780437721394541</v>
      </c>
      <c r="K1523" s="85" t="s">
        <v>431</v>
      </c>
      <c r="L1523" s="85" t="s">
        <v>541</v>
      </c>
      <c r="M1523" s="85" t="s">
        <v>2986</v>
      </c>
    </row>
    <row r="1524" spans="1:13" x14ac:dyDescent="0.35">
      <c r="A1524" s="85" t="s">
        <v>427</v>
      </c>
      <c r="B1524" s="85" t="s">
        <v>428</v>
      </c>
      <c r="C1524" s="85" t="s">
        <v>429</v>
      </c>
      <c r="D1524" s="85">
        <v>2017</v>
      </c>
      <c r="E1524" s="85" t="s">
        <v>597</v>
      </c>
      <c r="F1524" s="85" t="s">
        <v>29</v>
      </c>
      <c r="G1524" s="85" t="s">
        <v>30</v>
      </c>
      <c r="H1524" s="85">
        <v>3</v>
      </c>
      <c r="I1524" s="85" t="s">
        <v>3068</v>
      </c>
      <c r="J1524" s="10">
        <v>41.429810332066879</v>
      </c>
      <c r="K1524" s="85" t="s">
        <v>431</v>
      </c>
      <c r="L1524" s="85" t="s">
        <v>541</v>
      </c>
      <c r="M1524" s="85" t="s">
        <v>2986</v>
      </c>
    </row>
    <row r="1525" spans="1:13" x14ac:dyDescent="0.35">
      <c r="A1525" s="85" t="s">
        <v>427</v>
      </c>
      <c r="B1525" s="85" t="s">
        <v>428</v>
      </c>
      <c r="C1525" s="85" t="s">
        <v>429</v>
      </c>
      <c r="D1525" s="85">
        <v>2017</v>
      </c>
      <c r="E1525" s="85" t="s">
        <v>597</v>
      </c>
      <c r="F1525" s="85" t="s">
        <v>29</v>
      </c>
      <c r="G1525" s="85" t="s">
        <v>30</v>
      </c>
      <c r="H1525" s="85">
        <v>4</v>
      </c>
      <c r="I1525" s="85" t="s">
        <v>3068</v>
      </c>
      <c r="J1525" s="10">
        <v>50.033131295159912</v>
      </c>
      <c r="K1525" s="85" t="s">
        <v>431</v>
      </c>
      <c r="L1525" s="85" t="s">
        <v>541</v>
      </c>
      <c r="M1525" s="85" t="s">
        <v>2986</v>
      </c>
    </row>
    <row r="1526" spans="1:13" x14ac:dyDescent="0.35">
      <c r="A1526" s="85" t="s">
        <v>427</v>
      </c>
      <c r="B1526" s="85" t="s">
        <v>428</v>
      </c>
      <c r="C1526" s="85" t="s">
        <v>429</v>
      </c>
      <c r="D1526" s="85">
        <v>2017</v>
      </c>
      <c r="E1526" s="85" t="s">
        <v>597</v>
      </c>
      <c r="F1526" s="85" t="s">
        <v>29</v>
      </c>
      <c r="G1526" s="85" t="s">
        <v>30</v>
      </c>
      <c r="H1526" s="85">
        <v>5</v>
      </c>
      <c r="I1526" s="85" t="s">
        <v>3068</v>
      </c>
      <c r="J1526" s="10">
        <v>46.736983111302401</v>
      </c>
      <c r="K1526" s="85" t="s">
        <v>431</v>
      </c>
      <c r="L1526" s="85" t="s">
        <v>541</v>
      </c>
      <c r="M1526" s="85" t="s">
        <v>2986</v>
      </c>
    </row>
    <row r="1527" spans="1:13" x14ac:dyDescent="0.35">
      <c r="A1527" s="85" t="s">
        <v>427</v>
      </c>
      <c r="B1527" s="85" t="s">
        <v>428</v>
      </c>
      <c r="C1527" s="85" t="s">
        <v>429</v>
      </c>
      <c r="D1527" s="85">
        <v>2017</v>
      </c>
      <c r="E1527" s="85" t="s">
        <v>597</v>
      </c>
      <c r="F1527" s="85" t="s">
        <v>29</v>
      </c>
      <c r="G1527" s="85" t="s">
        <v>30</v>
      </c>
      <c r="H1527" s="85">
        <v>6</v>
      </c>
      <c r="I1527" s="85" t="s">
        <v>3068</v>
      </c>
      <c r="J1527" s="10">
        <v>26.52833110337594</v>
      </c>
      <c r="K1527" s="85" t="s">
        <v>431</v>
      </c>
      <c r="L1527" s="85" t="s">
        <v>541</v>
      </c>
      <c r="M1527" s="85" t="s">
        <v>2986</v>
      </c>
    </row>
    <row r="1528" spans="1:13" x14ac:dyDescent="0.35">
      <c r="A1528" s="85" t="s">
        <v>427</v>
      </c>
      <c r="B1528" s="85" t="s">
        <v>428</v>
      </c>
      <c r="C1528" s="85" t="s">
        <v>429</v>
      </c>
      <c r="D1528" s="85">
        <v>2017</v>
      </c>
      <c r="E1528" s="85" t="s">
        <v>597</v>
      </c>
      <c r="F1528" s="85" t="s">
        <v>29</v>
      </c>
      <c r="G1528" s="85" t="s">
        <v>30</v>
      </c>
      <c r="H1528" s="85">
        <v>7</v>
      </c>
      <c r="I1528" s="85" t="s">
        <v>3068</v>
      </c>
      <c r="J1528" s="10">
        <v>57.030550754233623</v>
      </c>
      <c r="K1528" s="85" t="s">
        <v>431</v>
      </c>
      <c r="L1528" s="85" t="s">
        <v>541</v>
      </c>
      <c r="M1528" s="85" t="s">
        <v>2986</v>
      </c>
    </row>
    <row r="1529" spans="1:13" x14ac:dyDescent="0.35">
      <c r="A1529" s="85" t="s">
        <v>427</v>
      </c>
      <c r="B1529" s="85" t="s">
        <v>428</v>
      </c>
      <c r="C1529" s="85" t="s">
        <v>429</v>
      </c>
      <c r="D1529" s="85">
        <v>2017</v>
      </c>
      <c r="E1529" s="85" t="s">
        <v>597</v>
      </c>
      <c r="F1529" s="85" t="s">
        <v>29</v>
      </c>
      <c r="G1529" s="85" t="s">
        <v>30</v>
      </c>
      <c r="H1529" s="85">
        <v>8</v>
      </c>
      <c r="I1529" s="85" t="s">
        <v>3068</v>
      </c>
      <c r="J1529" s="10">
        <v>5.8189059875909495</v>
      </c>
      <c r="K1529" s="85" t="s">
        <v>431</v>
      </c>
      <c r="L1529" s="85" t="s">
        <v>541</v>
      </c>
      <c r="M1529" s="85" t="s">
        <v>2986</v>
      </c>
    </row>
    <row r="1530" spans="1:13" x14ac:dyDescent="0.35">
      <c r="A1530" s="85" t="s">
        <v>427</v>
      </c>
      <c r="B1530" s="85" t="s">
        <v>428</v>
      </c>
      <c r="C1530" s="85" t="s">
        <v>429</v>
      </c>
      <c r="D1530" s="85">
        <v>2017</v>
      </c>
      <c r="E1530" s="85" t="s">
        <v>597</v>
      </c>
      <c r="F1530" s="85" t="s">
        <v>29</v>
      </c>
      <c r="G1530" s="85" t="s">
        <v>30</v>
      </c>
      <c r="H1530" s="85">
        <v>9</v>
      </c>
      <c r="I1530" s="85" t="s">
        <v>3068</v>
      </c>
      <c r="J1530" s="10">
        <v>15.542375720620734</v>
      </c>
      <c r="K1530" s="85" t="s">
        <v>431</v>
      </c>
      <c r="L1530" s="85" t="s">
        <v>541</v>
      </c>
      <c r="M1530" s="85" t="s">
        <v>2986</v>
      </c>
    </row>
    <row r="1531" spans="1:13" x14ac:dyDescent="0.35">
      <c r="A1531" s="85" t="s">
        <v>427</v>
      </c>
      <c r="B1531" s="85" t="s">
        <v>428</v>
      </c>
      <c r="C1531" s="85" t="s">
        <v>429</v>
      </c>
      <c r="D1531" s="85">
        <v>2017</v>
      </c>
      <c r="E1531" s="85" t="s">
        <v>597</v>
      </c>
      <c r="F1531" s="85" t="s">
        <v>29</v>
      </c>
      <c r="G1531" s="85" t="s">
        <v>30</v>
      </c>
      <c r="H1531" s="85">
        <v>10</v>
      </c>
      <c r="I1531" s="85" t="s">
        <v>3068</v>
      </c>
      <c r="J1531" s="10">
        <v>53.246205257902666</v>
      </c>
      <c r="K1531" s="85" t="s">
        <v>431</v>
      </c>
      <c r="L1531" s="85" t="s">
        <v>541</v>
      </c>
      <c r="M1531" s="85" t="s">
        <v>2986</v>
      </c>
    </row>
    <row r="1532" spans="1:13" x14ac:dyDescent="0.35">
      <c r="A1532" s="85" t="s">
        <v>427</v>
      </c>
      <c r="B1532" s="85" t="s">
        <v>428</v>
      </c>
      <c r="C1532" s="85" t="s">
        <v>429</v>
      </c>
      <c r="D1532" s="85">
        <v>2017</v>
      </c>
      <c r="E1532" s="85" t="s">
        <v>597</v>
      </c>
      <c r="F1532" s="85" t="s">
        <v>29</v>
      </c>
      <c r="G1532" s="85" t="s">
        <v>30</v>
      </c>
      <c r="H1532" s="85">
        <v>11</v>
      </c>
      <c r="I1532" s="85" t="s">
        <v>3068</v>
      </c>
      <c r="J1532" s="10">
        <v>7.8984202220887125</v>
      </c>
      <c r="K1532" s="85" t="s">
        <v>431</v>
      </c>
      <c r="L1532" s="85" t="s">
        <v>541</v>
      </c>
      <c r="M1532" s="85" t="s">
        <v>2986</v>
      </c>
    </row>
    <row r="1533" spans="1:13" x14ac:dyDescent="0.35">
      <c r="A1533" s="85" t="s">
        <v>427</v>
      </c>
      <c r="B1533" s="85" t="s">
        <v>428</v>
      </c>
      <c r="C1533" s="85" t="s">
        <v>429</v>
      </c>
      <c r="D1533" s="85">
        <v>2017</v>
      </c>
      <c r="E1533" s="85" t="s">
        <v>597</v>
      </c>
      <c r="F1533" s="85" t="s">
        <v>29</v>
      </c>
      <c r="G1533" s="85" t="s">
        <v>30</v>
      </c>
      <c r="H1533" s="85">
        <v>12</v>
      </c>
      <c r="I1533" s="85" t="s">
        <v>3068</v>
      </c>
      <c r="J1533" s="10">
        <v>35.307003627346482</v>
      </c>
      <c r="K1533" s="85" t="s">
        <v>431</v>
      </c>
      <c r="L1533" s="85" t="s">
        <v>541</v>
      </c>
      <c r="M1533" s="85" t="s">
        <v>2986</v>
      </c>
    </row>
    <row r="1534" spans="1:13" x14ac:dyDescent="0.35">
      <c r="A1534" s="85" t="s">
        <v>427</v>
      </c>
      <c r="B1534" s="85" t="s">
        <v>428</v>
      </c>
      <c r="C1534" s="85" t="s">
        <v>429</v>
      </c>
      <c r="D1534" s="85">
        <v>2017</v>
      </c>
      <c r="E1534" s="85" t="s">
        <v>595</v>
      </c>
      <c r="F1534" s="85" t="s">
        <v>31</v>
      </c>
      <c r="G1534" s="85" t="s">
        <v>32</v>
      </c>
      <c r="H1534" s="85">
        <v>1</v>
      </c>
      <c r="I1534" s="85" t="s">
        <v>3068</v>
      </c>
      <c r="J1534" s="10">
        <v>6.8918520964217258</v>
      </c>
      <c r="K1534" s="85" t="s">
        <v>431</v>
      </c>
      <c r="L1534" s="85" t="s">
        <v>541</v>
      </c>
      <c r="M1534" s="85" t="s">
        <v>2986</v>
      </c>
    </row>
    <row r="1535" spans="1:13" x14ac:dyDescent="0.35">
      <c r="A1535" s="85" t="s">
        <v>427</v>
      </c>
      <c r="B1535" s="85" t="s">
        <v>428</v>
      </c>
      <c r="C1535" s="85" t="s">
        <v>429</v>
      </c>
      <c r="D1535" s="85">
        <v>2017</v>
      </c>
      <c r="E1535" s="85" t="s">
        <v>595</v>
      </c>
      <c r="F1535" s="85" t="s">
        <v>31</v>
      </c>
      <c r="G1535" s="85" t="s">
        <v>32</v>
      </c>
      <c r="H1535" s="85">
        <v>2</v>
      </c>
      <c r="I1535" s="85" t="s">
        <v>3068</v>
      </c>
      <c r="J1535" s="10">
        <v>11.258879239428911</v>
      </c>
      <c r="K1535" s="85" t="s">
        <v>431</v>
      </c>
      <c r="L1535" s="85" t="s">
        <v>541</v>
      </c>
      <c r="M1535" s="85" t="s">
        <v>2986</v>
      </c>
    </row>
    <row r="1536" spans="1:13" x14ac:dyDescent="0.35">
      <c r="A1536" s="85" t="s">
        <v>427</v>
      </c>
      <c r="B1536" s="85" t="s">
        <v>428</v>
      </c>
      <c r="C1536" s="85" t="s">
        <v>429</v>
      </c>
      <c r="D1536" s="85">
        <v>2017</v>
      </c>
      <c r="E1536" s="85" t="s">
        <v>595</v>
      </c>
      <c r="F1536" s="85" t="s">
        <v>31</v>
      </c>
      <c r="G1536" s="85" t="s">
        <v>32</v>
      </c>
      <c r="H1536" s="85">
        <v>3</v>
      </c>
      <c r="I1536" s="85" t="s">
        <v>3068</v>
      </c>
      <c r="J1536" s="10">
        <v>20.521665638483309</v>
      </c>
      <c r="K1536" s="85" t="s">
        <v>431</v>
      </c>
      <c r="L1536" s="85" t="s">
        <v>541</v>
      </c>
      <c r="M1536" s="85" t="s">
        <v>2986</v>
      </c>
    </row>
    <row r="1537" spans="1:13" x14ac:dyDescent="0.35">
      <c r="A1537" s="85" t="s">
        <v>427</v>
      </c>
      <c r="B1537" s="85" t="s">
        <v>428</v>
      </c>
      <c r="C1537" s="85" t="s">
        <v>429</v>
      </c>
      <c r="D1537" s="85">
        <v>2017</v>
      </c>
      <c r="E1537" s="85" t="s">
        <v>595</v>
      </c>
      <c r="F1537" s="85" t="s">
        <v>31</v>
      </c>
      <c r="G1537" s="85" t="s">
        <v>32</v>
      </c>
      <c r="H1537" s="85">
        <v>4</v>
      </c>
      <c r="I1537" s="85" t="s">
        <v>3068</v>
      </c>
      <c r="J1537" s="10">
        <v>36.46934028738778</v>
      </c>
      <c r="K1537" s="85" t="s">
        <v>431</v>
      </c>
      <c r="L1537" s="85" t="s">
        <v>541</v>
      </c>
      <c r="M1537" s="85" t="s">
        <v>2986</v>
      </c>
    </row>
    <row r="1538" spans="1:13" x14ac:dyDescent="0.35">
      <c r="A1538" s="85" t="s">
        <v>427</v>
      </c>
      <c r="B1538" s="85" t="s">
        <v>428</v>
      </c>
      <c r="C1538" s="85" t="s">
        <v>429</v>
      </c>
      <c r="D1538" s="85">
        <v>2017</v>
      </c>
      <c r="E1538" s="85" t="s">
        <v>595</v>
      </c>
      <c r="F1538" s="85" t="s">
        <v>31</v>
      </c>
      <c r="G1538" s="85" t="s">
        <v>32</v>
      </c>
      <c r="H1538" s="85">
        <v>5</v>
      </c>
      <c r="I1538" s="85" t="s">
        <v>3068</v>
      </c>
      <c r="J1538" s="10">
        <v>31.493665449319398</v>
      </c>
      <c r="K1538" s="85" t="s">
        <v>431</v>
      </c>
      <c r="L1538" s="85" t="s">
        <v>541</v>
      </c>
      <c r="M1538" s="85" t="s">
        <v>2986</v>
      </c>
    </row>
    <row r="1539" spans="1:13" x14ac:dyDescent="0.35">
      <c r="A1539" s="85" t="s">
        <v>427</v>
      </c>
      <c r="B1539" s="85" t="s">
        <v>428</v>
      </c>
      <c r="C1539" s="85" t="s">
        <v>429</v>
      </c>
      <c r="D1539" s="85">
        <v>2017</v>
      </c>
      <c r="E1539" s="85" t="s">
        <v>595</v>
      </c>
      <c r="F1539" s="85" t="s">
        <v>31</v>
      </c>
      <c r="G1539" s="85" t="s">
        <v>32</v>
      </c>
      <c r="H1539" s="85">
        <v>6</v>
      </c>
      <c r="I1539" s="85" t="s">
        <v>3068</v>
      </c>
      <c r="J1539" s="10">
        <v>14.551743107803899</v>
      </c>
      <c r="K1539" s="85" t="s">
        <v>431</v>
      </c>
      <c r="L1539" s="85" t="s">
        <v>541</v>
      </c>
      <c r="M1539" s="85" t="s">
        <v>2986</v>
      </c>
    </row>
    <row r="1540" spans="1:13" x14ac:dyDescent="0.35">
      <c r="A1540" s="85" t="s">
        <v>427</v>
      </c>
      <c r="B1540" s="85" t="s">
        <v>428</v>
      </c>
      <c r="C1540" s="85" t="s">
        <v>429</v>
      </c>
      <c r="D1540" s="85">
        <v>2017</v>
      </c>
      <c r="E1540" s="85" t="s">
        <v>595</v>
      </c>
      <c r="F1540" s="85" t="s">
        <v>31</v>
      </c>
      <c r="G1540" s="85" t="s">
        <v>32</v>
      </c>
      <c r="H1540" s="85">
        <v>7</v>
      </c>
      <c r="I1540" s="85" t="s">
        <v>3068</v>
      </c>
      <c r="J1540" s="10">
        <v>17.336932074412147</v>
      </c>
      <c r="K1540" s="85" t="s">
        <v>431</v>
      </c>
      <c r="L1540" s="85" t="s">
        <v>541</v>
      </c>
      <c r="M1540" s="85" t="s">
        <v>2986</v>
      </c>
    </row>
    <row r="1541" spans="1:13" x14ac:dyDescent="0.35">
      <c r="A1541" s="85" t="s">
        <v>427</v>
      </c>
      <c r="B1541" s="85" t="s">
        <v>428</v>
      </c>
      <c r="C1541" s="85" t="s">
        <v>429</v>
      </c>
      <c r="D1541" s="85">
        <v>2017</v>
      </c>
      <c r="E1541" s="85" t="s">
        <v>595</v>
      </c>
      <c r="F1541" s="85" t="s">
        <v>31</v>
      </c>
      <c r="G1541" s="85" t="s">
        <v>32</v>
      </c>
      <c r="H1541" s="85">
        <v>8</v>
      </c>
      <c r="I1541" s="85" t="s">
        <v>3068</v>
      </c>
      <c r="J1541" s="10">
        <v>9.1246732677348366</v>
      </c>
      <c r="K1541" s="85" t="s">
        <v>431</v>
      </c>
      <c r="L1541" s="85" t="s">
        <v>541</v>
      </c>
      <c r="M1541" s="85" t="s">
        <v>2986</v>
      </c>
    </row>
    <row r="1542" spans="1:13" x14ac:dyDescent="0.35">
      <c r="A1542" s="85" t="s">
        <v>427</v>
      </c>
      <c r="B1542" s="85" t="s">
        <v>428</v>
      </c>
      <c r="C1542" s="85" t="s">
        <v>429</v>
      </c>
      <c r="D1542" s="85">
        <v>2017</v>
      </c>
      <c r="E1542" s="85" t="s">
        <v>595</v>
      </c>
      <c r="F1542" s="85" t="s">
        <v>31</v>
      </c>
      <c r="G1542" s="85" t="s">
        <v>32</v>
      </c>
      <c r="H1542" s="85">
        <v>9</v>
      </c>
      <c r="I1542" s="85" t="s">
        <v>3068</v>
      </c>
      <c r="J1542" s="10">
        <v>19.572355252813502</v>
      </c>
      <c r="K1542" s="85" t="s">
        <v>431</v>
      </c>
      <c r="L1542" s="85" t="s">
        <v>541</v>
      </c>
      <c r="M1542" s="85" t="s">
        <v>2986</v>
      </c>
    </row>
    <row r="1543" spans="1:13" x14ac:dyDescent="0.35">
      <c r="A1543" s="85" t="s">
        <v>427</v>
      </c>
      <c r="B1543" s="85" t="s">
        <v>428</v>
      </c>
      <c r="C1543" s="85" t="s">
        <v>429</v>
      </c>
      <c r="D1543" s="85">
        <v>2017</v>
      </c>
      <c r="E1543" s="85" t="s">
        <v>595</v>
      </c>
      <c r="F1543" s="85" t="s">
        <v>31</v>
      </c>
      <c r="G1543" s="85" t="s">
        <v>32</v>
      </c>
      <c r="H1543" s="85">
        <v>10</v>
      </c>
      <c r="I1543" s="85" t="s">
        <v>3068</v>
      </c>
      <c r="J1543" s="10">
        <v>11.076083353211411</v>
      </c>
      <c r="K1543" s="85" t="s">
        <v>431</v>
      </c>
      <c r="L1543" s="85" t="s">
        <v>541</v>
      </c>
      <c r="M1543" s="85" t="s">
        <v>2986</v>
      </c>
    </row>
    <row r="1544" spans="1:13" x14ac:dyDescent="0.35">
      <c r="A1544" s="85" t="s">
        <v>427</v>
      </c>
      <c r="B1544" s="85" t="s">
        <v>428</v>
      </c>
      <c r="C1544" s="85" t="s">
        <v>429</v>
      </c>
      <c r="D1544" s="85">
        <v>2017</v>
      </c>
      <c r="E1544" s="85" t="s">
        <v>595</v>
      </c>
      <c r="F1544" s="85" t="s">
        <v>31</v>
      </c>
      <c r="G1544" s="85" t="s">
        <v>32</v>
      </c>
      <c r="H1544" s="85">
        <v>11</v>
      </c>
      <c r="I1544" s="85" t="s">
        <v>3068</v>
      </c>
      <c r="J1544" s="10">
        <v>22.808523537573656</v>
      </c>
      <c r="K1544" s="85" t="s">
        <v>431</v>
      </c>
      <c r="L1544" s="85" t="s">
        <v>541</v>
      </c>
      <c r="M1544" s="85" t="s">
        <v>2986</v>
      </c>
    </row>
    <row r="1545" spans="1:13" x14ac:dyDescent="0.35">
      <c r="A1545" s="85" t="s">
        <v>427</v>
      </c>
      <c r="B1545" s="85" t="s">
        <v>428</v>
      </c>
      <c r="C1545" s="85" t="s">
        <v>429</v>
      </c>
      <c r="D1545" s="85">
        <v>2017</v>
      </c>
      <c r="E1545" s="85" t="s">
        <v>595</v>
      </c>
      <c r="F1545" s="85" t="s">
        <v>31</v>
      </c>
      <c r="G1545" s="85" t="s">
        <v>32</v>
      </c>
      <c r="H1545" s="85">
        <v>12</v>
      </c>
      <c r="I1545" s="85" t="s">
        <v>3068</v>
      </c>
      <c r="J1545" s="10">
        <v>23.169211109618566</v>
      </c>
      <c r="K1545" s="85" t="s">
        <v>431</v>
      </c>
      <c r="L1545" s="85" t="s">
        <v>541</v>
      </c>
      <c r="M1545" s="85" t="s">
        <v>2986</v>
      </c>
    </row>
    <row r="1546" spans="1:13" x14ac:dyDescent="0.35">
      <c r="A1546" s="85" t="s">
        <v>427</v>
      </c>
      <c r="B1546" s="85" t="s">
        <v>428</v>
      </c>
      <c r="C1546" s="85" t="s">
        <v>432</v>
      </c>
      <c r="D1546" s="85">
        <v>2017</v>
      </c>
      <c r="E1546" s="85" t="s">
        <v>594</v>
      </c>
      <c r="F1546" s="85" t="s">
        <v>14</v>
      </c>
      <c r="G1546" s="85" t="s">
        <v>15</v>
      </c>
      <c r="H1546" s="85">
        <v>1</v>
      </c>
      <c r="I1546" s="85" t="s">
        <v>3068</v>
      </c>
      <c r="J1546" s="10">
        <v>16.520033260720588</v>
      </c>
      <c r="K1546" s="85" t="s">
        <v>431</v>
      </c>
      <c r="L1546" s="85" t="s">
        <v>541</v>
      </c>
      <c r="M1546" s="85" t="s">
        <v>2986</v>
      </c>
    </row>
    <row r="1547" spans="1:13" x14ac:dyDescent="0.35">
      <c r="A1547" s="85" t="s">
        <v>427</v>
      </c>
      <c r="B1547" s="85" t="s">
        <v>428</v>
      </c>
      <c r="C1547" s="85" t="s">
        <v>432</v>
      </c>
      <c r="D1547" s="85">
        <v>2017</v>
      </c>
      <c r="E1547" s="85" t="s">
        <v>594</v>
      </c>
      <c r="F1547" s="85" t="s">
        <v>14</v>
      </c>
      <c r="G1547" s="85" t="s">
        <v>15</v>
      </c>
      <c r="H1547" s="85">
        <v>2</v>
      </c>
      <c r="I1547" s="85" t="s">
        <v>3068</v>
      </c>
      <c r="J1547" s="10">
        <v>12.287235219866556</v>
      </c>
      <c r="K1547" s="85" t="s">
        <v>431</v>
      </c>
      <c r="L1547" s="85" t="s">
        <v>541</v>
      </c>
      <c r="M1547" s="85" t="s">
        <v>2986</v>
      </c>
    </row>
    <row r="1548" spans="1:13" x14ac:dyDescent="0.35">
      <c r="A1548" s="85" t="s">
        <v>427</v>
      </c>
      <c r="B1548" s="85" t="s">
        <v>428</v>
      </c>
      <c r="C1548" s="85" t="s">
        <v>432</v>
      </c>
      <c r="D1548" s="85">
        <v>2017</v>
      </c>
      <c r="E1548" s="85" t="s">
        <v>594</v>
      </c>
      <c r="F1548" s="85" t="s">
        <v>14</v>
      </c>
      <c r="G1548" s="85" t="s">
        <v>15</v>
      </c>
      <c r="H1548" s="85">
        <v>3</v>
      </c>
      <c r="I1548" s="85" t="s">
        <v>3068</v>
      </c>
      <c r="J1548" s="10">
        <v>14.848115205006787</v>
      </c>
      <c r="K1548" s="85" t="s">
        <v>431</v>
      </c>
      <c r="L1548" s="85" t="s">
        <v>541</v>
      </c>
      <c r="M1548" s="85" t="s">
        <v>2986</v>
      </c>
    </row>
    <row r="1549" spans="1:13" x14ac:dyDescent="0.35">
      <c r="A1549" s="85" t="s">
        <v>427</v>
      </c>
      <c r="B1549" s="85" t="s">
        <v>428</v>
      </c>
      <c r="C1549" s="85" t="s">
        <v>432</v>
      </c>
      <c r="D1549" s="85">
        <v>2017</v>
      </c>
      <c r="E1549" s="85" t="s">
        <v>594</v>
      </c>
      <c r="F1549" s="85" t="s">
        <v>14</v>
      </c>
      <c r="G1549" s="85" t="s">
        <v>15</v>
      </c>
      <c r="H1549" s="85">
        <v>4</v>
      </c>
      <c r="I1549" s="85" t="s">
        <v>3068</v>
      </c>
      <c r="J1549" s="10">
        <v>7.3327602562767558</v>
      </c>
      <c r="K1549" s="85" t="s">
        <v>431</v>
      </c>
      <c r="L1549" s="85" t="s">
        <v>541</v>
      </c>
      <c r="M1549" s="85" t="s">
        <v>2986</v>
      </c>
    </row>
    <row r="1550" spans="1:13" x14ac:dyDescent="0.35">
      <c r="A1550" s="85" t="s">
        <v>427</v>
      </c>
      <c r="B1550" s="85" t="s">
        <v>428</v>
      </c>
      <c r="C1550" s="85" t="s">
        <v>432</v>
      </c>
      <c r="D1550" s="85">
        <v>2017</v>
      </c>
      <c r="E1550" s="85" t="s">
        <v>594</v>
      </c>
      <c r="F1550" s="85" t="s">
        <v>14</v>
      </c>
      <c r="G1550" s="85" t="s">
        <v>15</v>
      </c>
      <c r="H1550" s="85">
        <v>5</v>
      </c>
      <c r="I1550" s="85" t="s">
        <v>3068</v>
      </c>
      <c r="J1550" s="10">
        <v>3.8442948892937618</v>
      </c>
      <c r="K1550" s="85" t="s">
        <v>431</v>
      </c>
      <c r="L1550" s="85" t="s">
        <v>541</v>
      </c>
      <c r="M1550" s="85" t="s">
        <v>2986</v>
      </c>
    </row>
    <row r="1551" spans="1:13" x14ac:dyDescent="0.35">
      <c r="A1551" s="85" t="s">
        <v>427</v>
      </c>
      <c r="B1551" s="85" t="s">
        <v>428</v>
      </c>
      <c r="C1551" s="85" t="s">
        <v>432</v>
      </c>
      <c r="D1551" s="85">
        <v>2017</v>
      </c>
      <c r="E1551" s="85" t="s">
        <v>594</v>
      </c>
      <c r="F1551" s="85" t="s">
        <v>14</v>
      </c>
      <c r="G1551" s="85" t="s">
        <v>15</v>
      </c>
      <c r="H1551" s="85">
        <v>6</v>
      </c>
      <c r="I1551" s="85" t="s">
        <v>3068</v>
      </c>
      <c r="J1551" s="10">
        <v>11.723841197235693</v>
      </c>
      <c r="K1551" s="85" t="s">
        <v>431</v>
      </c>
      <c r="L1551" s="85" t="s">
        <v>541</v>
      </c>
      <c r="M1551" s="85" t="s">
        <v>2986</v>
      </c>
    </row>
    <row r="1552" spans="1:13" x14ac:dyDescent="0.35">
      <c r="A1552" s="85" t="s">
        <v>427</v>
      </c>
      <c r="B1552" s="85" t="s">
        <v>428</v>
      </c>
      <c r="C1552" s="85" t="s">
        <v>432</v>
      </c>
      <c r="D1552" s="85">
        <v>2017</v>
      </c>
      <c r="E1552" s="85" t="s">
        <v>594</v>
      </c>
      <c r="F1552" s="85" t="s">
        <v>14</v>
      </c>
      <c r="G1552" s="85" t="s">
        <v>15</v>
      </c>
      <c r="H1552" s="85">
        <v>7</v>
      </c>
      <c r="I1552" s="85" t="s">
        <v>3068</v>
      </c>
      <c r="J1552" s="10">
        <v>5.6112298180051612</v>
      </c>
      <c r="K1552" s="85" t="s">
        <v>431</v>
      </c>
      <c r="L1552" s="85" t="s">
        <v>541</v>
      </c>
      <c r="M1552" s="85" t="s">
        <v>2986</v>
      </c>
    </row>
    <row r="1553" spans="1:13" x14ac:dyDescent="0.35">
      <c r="A1553" s="85" t="s">
        <v>427</v>
      </c>
      <c r="B1553" s="85" t="s">
        <v>428</v>
      </c>
      <c r="C1553" s="85" t="s">
        <v>432</v>
      </c>
      <c r="D1553" s="85">
        <v>2017</v>
      </c>
      <c r="E1553" s="85" t="s">
        <v>594</v>
      </c>
      <c r="F1553" s="85" t="s">
        <v>14</v>
      </c>
      <c r="G1553" s="85" t="s">
        <v>15</v>
      </c>
      <c r="H1553" s="85">
        <v>8</v>
      </c>
      <c r="I1553" s="85" t="s">
        <v>3068</v>
      </c>
      <c r="J1553" s="10">
        <v>3.0728089601613502</v>
      </c>
      <c r="K1553" s="85" t="s">
        <v>431</v>
      </c>
      <c r="L1553" s="85" t="s">
        <v>541</v>
      </c>
      <c r="M1553" s="85" t="s">
        <v>2986</v>
      </c>
    </row>
    <row r="1554" spans="1:13" x14ac:dyDescent="0.35">
      <c r="A1554" s="85" t="s">
        <v>427</v>
      </c>
      <c r="B1554" s="85" t="s">
        <v>428</v>
      </c>
      <c r="C1554" s="85" t="s">
        <v>432</v>
      </c>
      <c r="D1554" s="85">
        <v>2017</v>
      </c>
      <c r="E1554" s="85" t="s">
        <v>594</v>
      </c>
      <c r="F1554" s="85" t="s">
        <v>14</v>
      </c>
      <c r="G1554" s="85" t="s">
        <v>15</v>
      </c>
      <c r="H1554" s="85">
        <v>9</v>
      </c>
      <c r="I1554" s="85" t="s">
        <v>3068</v>
      </c>
      <c r="J1554" s="10">
        <v>2.820651131465862</v>
      </c>
      <c r="K1554" s="85" t="s">
        <v>431</v>
      </c>
      <c r="L1554" s="85" t="s">
        <v>541</v>
      </c>
      <c r="M1554" s="85" t="s">
        <v>2986</v>
      </c>
    </row>
    <row r="1555" spans="1:13" x14ac:dyDescent="0.35">
      <c r="A1555" s="85" t="s">
        <v>427</v>
      </c>
      <c r="B1555" s="85" t="s">
        <v>428</v>
      </c>
      <c r="C1555" s="85" t="s">
        <v>432</v>
      </c>
      <c r="D1555" s="85">
        <v>2017</v>
      </c>
      <c r="E1555" s="85" t="s">
        <v>594</v>
      </c>
      <c r="F1555" s="85" t="s">
        <v>14</v>
      </c>
      <c r="G1555" s="85" t="s">
        <v>15</v>
      </c>
      <c r="H1555" s="85">
        <v>10</v>
      </c>
      <c r="I1555" s="85" t="s">
        <v>3068</v>
      </c>
      <c r="J1555" s="10">
        <v>2.42017788261162</v>
      </c>
      <c r="K1555" s="85" t="s">
        <v>431</v>
      </c>
      <c r="L1555" s="85" t="s">
        <v>541</v>
      </c>
      <c r="M1555" s="85" t="s">
        <v>2986</v>
      </c>
    </row>
    <row r="1556" spans="1:13" x14ac:dyDescent="0.35">
      <c r="A1556" s="85" t="s">
        <v>427</v>
      </c>
      <c r="B1556" s="85" t="s">
        <v>428</v>
      </c>
      <c r="C1556" s="85" t="s">
        <v>432</v>
      </c>
      <c r="D1556" s="85">
        <v>2017</v>
      </c>
      <c r="E1556" s="85" t="s">
        <v>594</v>
      </c>
      <c r="F1556" s="85" t="s">
        <v>14</v>
      </c>
      <c r="G1556" s="85" t="s">
        <v>15</v>
      </c>
      <c r="H1556" s="85">
        <v>11</v>
      </c>
      <c r="I1556" s="85" t="s">
        <v>3068</v>
      </c>
      <c r="J1556" s="10">
        <v>5.9325731515989393</v>
      </c>
      <c r="K1556" s="85" t="s">
        <v>431</v>
      </c>
      <c r="L1556" s="85" t="s">
        <v>541</v>
      </c>
      <c r="M1556" s="85" t="s">
        <v>2986</v>
      </c>
    </row>
    <row r="1557" spans="1:13" x14ac:dyDescent="0.35">
      <c r="A1557" s="85" t="s">
        <v>427</v>
      </c>
      <c r="B1557" s="85" t="s">
        <v>428</v>
      </c>
      <c r="C1557" s="85" t="s">
        <v>432</v>
      </c>
      <c r="D1557" s="85">
        <v>2017</v>
      </c>
      <c r="E1557" s="85" t="s">
        <v>3003</v>
      </c>
      <c r="F1557" s="85" t="s">
        <v>17</v>
      </c>
      <c r="G1557" s="85" t="s">
        <v>18</v>
      </c>
      <c r="H1557" s="85">
        <v>1</v>
      </c>
      <c r="I1557" s="85" t="s">
        <v>3068</v>
      </c>
      <c r="J1557" s="10">
        <v>1.2242219895562663</v>
      </c>
      <c r="K1557" s="85" t="s">
        <v>431</v>
      </c>
      <c r="L1557" s="85" t="s">
        <v>541</v>
      </c>
      <c r="M1557" s="85" t="s">
        <v>2986</v>
      </c>
    </row>
    <row r="1558" spans="1:13" x14ac:dyDescent="0.35">
      <c r="A1558" s="85" t="s">
        <v>427</v>
      </c>
      <c r="B1558" s="85" t="s">
        <v>428</v>
      </c>
      <c r="C1558" s="85" t="s">
        <v>432</v>
      </c>
      <c r="D1558" s="85">
        <v>2017</v>
      </c>
      <c r="E1558" s="85" t="s">
        <v>3003</v>
      </c>
      <c r="F1558" s="85" t="s">
        <v>17</v>
      </c>
      <c r="G1558" s="85" t="s">
        <v>18</v>
      </c>
      <c r="H1558" s="85">
        <v>2</v>
      </c>
      <c r="I1558" s="85" t="s">
        <v>3068</v>
      </c>
      <c r="J1558" s="10">
        <v>1.3120225192265205</v>
      </c>
      <c r="K1558" s="85" t="s">
        <v>431</v>
      </c>
      <c r="L1558" s="85" t="s">
        <v>541</v>
      </c>
      <c r="M1558" s="85" t="s">
        <v>2986</v>
      </c>
    </row>
    <row r="1559" spans="1:13" x14ac:dyDescent="0.35">
      <c r="A1559" s="85" t="s">
        <v>427</v>
      </c>
      <c r="B1559" s="85" t="s">
        <v>428</v>
      </c>
      <c r="C1559" s="85" t="s">
        <v>432</v>
      </c>
      <c r="D1559" s="85">
        <v>2017</v>
      </c>
      <c r="E1559" s="85" t="s">
        <v>3003</v>
      </c>
      <c r="F1559" s="85" t="s">
        <v>17</v>
      </c>
      <c r="G1559" s="85" t="s">
        <v>18</v>
      </c>
      <c r="H1559" s="85">
        <v>3</v>
      </c>
      <c r="I1559" s="85" t="s">
        <v>3068</v>
      </c>
      <c r="J1559" s="10">
        <v>0.95501871072657507</v>
      </c>
      <c r="K1559" s="85" t="s">
        <v>431</v>
      </c>
      <c r="L1559" s="85" t="s">
        <v>541</v>
      </c>
      <c r="M1559" s="85" t="s">
        <v>2986</v>
      </c>
    </row>
    <row r="1560" spans="1:13" x14ac:dyDescent="0.35">
      <c r="A1560" s="85" t="s">
        <v>427</v>
      </c>
      <c r="B1560" s="85" t="s">
        <v>428</v>
      </c>
      <c r="C1560" s="85" t="s">
        <v>432</v>
      </c>
      <c r="D1560" s="85">
        <v>2017</v>
      </c>
      <c r="E1560" s="85" t="s">
        <v>3003</v>
      </c>
      <c r="F1560" s="85" t="s">
        <v>17</v>
      </c>
      <c r="G1560" s="85" t="s">
        <v>18</v>
      </c>
      <c r="H1560" s="85">
        <v>4</v>
      </c>
      <c r="I1560" s="85" t="s">
        <v>3068</v>
      </c>
      <c r="J1560" s="10">
        <v>0.51807395799550782</v>
      </c>
      <c r="K1560" s="85" t="s">
        <v>431</v>
      </c>
      <c r="L1560" s="85" t="s">
        <v>541</v>
      </c>
      <c r="M1560" s="85" t="s">
        <v>2986</v>
      </c>
    </row>
    <row r="1561" spans="1:13" x14ac:dyDescent="0.35">
      <c r="A1561" s="85" t="s">
        <v>427</v>
      </c>
      <c r="B1561" s="85" t="s">
        <v>428</v>
      </c>
      <c r="C1561" s="85" t="s">
        <v>432</v>
      </c>
      <c r="D1561" s="85">
        <v>2017</v>
      </c>
      <c r="E1561" s="85" t="s">
        <v>3003</v>
      </c>
      <c r="F1561" s="85" t="s">
        <v>17</v>
      </c>
      <c r="G1561" s="85" t="s">
        <v>18</v>
      </c>
      <c r="H1561" s="85">
        <v>5</v>
      </c>
      <c r="I1561" s="85" t="s">
        <v>3068</v>
      </c>
      <c r="J1561" s="10">
        <v>0.71388428345476573</v>
      </c>
      <c r="K1561" s="85" t="s">
        <v>431</v>
      </c>
      <c r="L1561" s="85" t="s">
        <v>541</v>
      </c>
      <c r="M1561" s="85" t="s">
        <v>2986</v>
      </c>
    </row>
    <row r="1562" spans="1:13" x14ac:dyDescent="0.35">
      <c r="A1562" s="85" t="s">
        <v>427</v>
      </c>
      <c r="B1562" s="85" t="s">
        <v>428</v>
      </c>
      <c r="C1562" s="85" t="s">
        <v>432</v>
      </c>
      <c r="D1562" s="85">
        <v>2017</v>
      </c>
      <c r="E1562" s="85" t="s">
        <v>3003</v>
      </c>
      <c r="F1562" s="85" t="s">
        <v>17</v>
      </c>
      <c r="G1562" s="85" t="s">
        <v>18</v>
      </c>
      <c r="H1562" s="85">
        <v>6</v>
      </c>
      <c r="I1562" s="85" t="s">
        <v>3068</v>
      </c>
      <c r="J1562" s="10">
        <v>1.0834420715463071</v>
      </c>
      <c r="K1562" s="85" t="s">
        <v>431</v>
      </c>
      <c r="L1562" s="85" t="s">
        <v>541</v>
      </c>
      <c r="M1562" s="85" t="s">
        <v>2986</v>
      </c>
    </row>
    <row r="1563" spans="1:13" x14ac:dyDescent="0.35">
      <c r="A1563" s="85" t="s">
        <v>427</v>
      </c>
      <c r="B1563" s="85" t="s">
        <v>428</v>
      </c>
      <c r="C1563" s="85" t="s">
        <v>432</v>
      </c>
      <c r="D1563" s="85">
        <v>2017</v>
      </c>
      <c r="E1563" s="85" t="s">
        <v>3003</v>
      </c>
      <c r="F1563" s="85" t="s">
        <v>17</v>
      </c>
      <c r="G1563" s="85" t="s">
        <v>18</v>
      </c>
      <c r="H1563" s="85">
        <v>7</v>
      </c>
      <c r="I1563" s="85" t="s">
        <v>3068</v>
      </c>
      <c r="J1563" s="10">
        <v>0.97641743572242712</v>
      </c>
      <c r="K1563" s="85" t="s">
        <v>431</v>
      </c>
      <c r="L1563" s="85" t="s">
        <v>541</v>
      </c>
      <c r="M1563" s="85" t="s">
        <v>2986</v>
      </c>
    </row>
    <row r="1564" spans="1:13" x14ac:dyDescent="0.35">
      <c r="A1564" s="85" t="s">
        <v>427</v>
      </c>
      <c r="B1564" s="85" t="s">
        <v>428</v>
      </c>
      <c r="C1564" s="85" t="s">
        <v>432</v>
      </c>
      <c r="D1564" s="85">
        <v>2017</v>
      </c>
      <c r="E1564" s="85" t="s">
        <v>3003</v>
      </c>
      <c r="F1564" s="85" t="s">
        <v>17</v>
      </c>
      <c r="G1564" s="85" t="s">
        <v>18</v>
      </c>
      <c r="H1564" s="85">
        <v>8</v>
      </c>
      <c r="I1564" s="85" t="s">
        <v>3068</v>
      </c>
      <c r="J1564" s="10">
        <v>1.3602062734317562</v>
      </c>
      <c r="K1564" s="85" t="s">
        <v>431</v>
      </c>
      <c r="L1564" s="85" t="s">
        <v>541</v>
      </c>
      <c r="M1564" s="85" t="s">
        <v>2986</v>
      </c>
    </row>
    <row r="1565" spans="1:13" x14ac:dyDescent="0.35">
      <c r="A1565" s="85" t="s">
        <v>427</v>
      </c>
      <c r="B1565" s="85" t="s">
        <v>428</v>
      </c>
      <c r="C1565" s="85" t="s">
        <v>432</v>
      </c>
      <c r="D1565" s="85">
        <v>2017</v>
      </c>
      <c r="E1565" s="85" t="s">
        <v>3003</v>
      </c>
      <c r="F1565" s="85" t="s">
        <v>17</v>
      </c>
      <c r="G1565" s="85" t="s">
        <v>18</v>
      </c>
      <c r="H1565" s="85">
        <v>9</v>
      </c>
      <c r="I1565" s="85" t="s">
        <v>3068</v>
      </c>
      <c r="J1565" s="10">
        <v>1.1337097190183085</v>
      </c>
      <c r="K1565" s="85" t="s">
        <v>431</v>
      </c>
      <c r="L1565" s="85" t="s">
        <v>541</v>
      </c>
      <c r="M1565" s="85" t="s">
        <v>2986</v>
      </c>
    </row>
    <row r="1566" spans="1:13" x14ac:dyDescent="0.35">
      <c r="A1566" s="85" t="s">
        <v>427</v>
      </c>
      <c r="B1566" s="85" t="s">
        <v>428</v>
      </c>
      <c r="C1566" s="85" t="s">
        <v>432</v>
      </c>
      <c r="D1566" s="85">
        <v>2017</v>
      </c>
      <c r="E1566" s="85" t="s">
        <v>3003</v>
      </c>
      <c r="F1566" s="85" t="s">
        <v>17</v>
      </c>
      <c r="G1566" s="85" t="s">
        <v>18</v>
      </c>
      <c r="H1566" s="85">
        <v>10</v>
      </c>
      <c r="I1566" s="85" t="s">
        <v>3068</v>
      </c>
      <c r="J1566" s="10">
        <v>1.1165302434740971</v>
      </c>
      <c r="K1566" s="85" t="s">
        <v>431</v>
      </c>
      <c r="L1566" s="85" t="s">
        <v>541</v>
      </c>
      <c r="M1566" s="85" t="s">
        <v>2986</v>
      </c>
    </row>
    <row r="1567" spans="1:13" x14ac:dyDescent="0.35">
      <c r="A1567" s="85" t="s">
        <v>427</v>
      </c>
      <c r="B1567" s="85" t="s">
        <v>428</v>
      </c>
      <c r="C1567" s="85" t="s">
        <v>432</v>
      </c>
      <c r="D1567" s="85">
        <v>2017</v>
      </c>
      <c r="E1567" s="85" t="s">
        <v>3003</v>
      </c>
      <c r="F1567" s="85" t="s">
        <v>17</v>
      </c>
      <c r="G1567" s="85" t="s">
        <v>18</v>
      </c>
      <c r="H1567" s="85">
        <v>11</v>
      </c>
      <c r="I1567" s="85" t="s">
        <v>3068</v>
      </c>
      <c r="J1567" s="10">
        <v>0.99674786152165751</v>
      </c>
      <c r="K1567" s="85" t="s">
        <v>431</v>
      </c>
      <c r="L1567" s="85" t="s">
        <v>541</v>
      </c>
      <c r="M1567" s="85" t="s">
        <v>2986</v>
      </c>
    </row>
    <row r="1568" spans="1:13" x14ac:dyDescent="0.35">
      <c r="A1568" s="85" t="s">
        <v>427</v>
      </c>
      <c r="B1568" s="85" t="s">
        <v>428</v>
      </c>
      <c r="C1568" s="85" t="s">
        <v>432</v>
      </c>
      <c r="D1568" s="85">
        <v>2017</v>
      </c>
      <c r="E1568" s="85" t="s">
        <v>3003</v>
      </c>
      <c r="F1568" s="85" t="s">
        <v>17</v>
      </c>
      <c r="G1568" s="85" t="s">
        <v>18</v>
      </c>
      <c r="H1568" s="85">
        <v>12</v>
      </c>
      <c r="I1568" s="85" t="s">
        <v>3068</v>
      </c>
      <c r="J1568" s="10">
        <v>0.93511839957482168</v>
      </c>
      <c r="K1568" s="85" t="s">
        <v>431</v>
      </c>
      <c r="L1568" s="85" t="s">
        <v>541</v>
      </c>
      <c r="M1568" s="85" t="s">
        <v>2986</v>
      </c>
    </row>
    <row r="1569" spans="1:13" x14ac:dyDescent="0.35">
      <c r="A1569" s="85" t="s">
        <v>427</v>
      </c>
      <c r="B1569" s="85" t="s">
        <v>428</v>
      </c>
      <c r="C1569" s="85" t="s">
        <v>432</v>
      </c>
      <c r="D1569" s="85">
        <v>2017</v>
      </c>
      <c r="E1569" s="85" t="s">
        <v>3003</v>
      </c>
      <c r="F1569" s="85" t="s">
        <v>17</v>
      </c>
      <c r="G1569" s="85" t="s">
        <v>18</v>
      </c>
      <c r="H1569" s="85">
        <v>13</v>
      </c>
      <c r="I1569" s="85" t="s">
        <v>3068</v>
      </c>
      <c r="J1569" s="10">
        <v>1.1571919744278396</v>
      </c>
      <c r="K1569" s="85" t="s">
        <v>431</v>
      </c>
      <c r="L1569" s="85" t="s">
        <v>541</v>
      </c>
      <c r="M1569" s="85" t="s">
        <v>2986</v>
      </c>
    </row>
    <row r="1570" spans="1:13" x14ac:dyDescent="0.35">
      <c r="A1570" s="85" t="s">
        <v>427</v>
      </c>
      <c r="B1570" s="85" t="s">
        <v>428</v>
      </c>
      <c r="C1570" s="85" t="s">
        <v>432</v>
      </c>
      <c r="D1570" s="85">
        <v>2017</v>
      </c>
      <c r="E1570" s="85" t="s">
        <v>3003</v>
      </c>
      <c r="F1570" s="85" t="s">
        <v>17</v>
      </c>
      <c r="G1570" s="85" t="s">
        <v>18</v>
      </c>
      <c r="H1570" s="85">
        <v>14</v>
      </c>
      <c r="I1570" s="85" t="s">
        <v>3068</v>
      </c>
      <c r="J1570" s="10">
        <v>1.0110464389514084</v>
      </c>
      <c r="K1570" s="85" t="s">
        <v>431</v>
      </c>
      <c r="L1570" s="85" t="s">
        <v>541</v>
      </c>
      <c r="M1570" s="85" t="s">
        <v>2986</v>
      </c>
    </row>
    <row r="1571" spans="1:13" x14ac:dyDescent="0.35">
      <c r="A1571" s="85" t="s">
        <v>427</v>
      </c>
      <c r="B1571" s="85" t="s">
        <v>428</v>
      </c>
      <c r="C1571" s="85" t="s">
        <v>432</v>
      </c>
      <c r="D1571" s="85">
        <v>2017</v>
      </c>
      <c r="E1571" s="85" t="s">
        <v>3003</v>
      </c>
      <c r="F1571" s="85" t="s">
        <v>17</v>
      </c>
      <c r="G1571" s="85" t="s">
        <v>18</v>
      </c>
      <c r="H1571" s="85">
        <v>15</v>
      </c>
      <c r="I1571" s="85" t="s">
        <v>3068</v>
      </c>
      <c r="J1571" s="10">
        <v>0.72967379447993008</v>
      </c>
      <c r="K1571" s="85" t="s">
        <v>431</v>
      </c>
      <c r="L1571" s="85" t="s">
        <v>541</v>
      </c>
      <c r="M1571" s="85" t="s">
        <v>2986</v>
      </c>
    </row>
    <row r="1572" spans="1:13" x14ac:dyDescent="0.35">
      <c r="A1572" s="85" t="s">
        <v>427</v>
      </c>
      <c r="B1572" s="85" t="s">
        <v>428</v>
      </c>
      <c r="C1572" s="85" t="s">
        <v>432</v>
      </c>
      <c r="D1572" s="85">
        <v>2017</v>
      </c>
      <c r="E1572" s="85" t="s">
        <v>3003</v>
      </c>
      <c r="F1572" s="85" t="s">
        <v>17</v>
      </c>
      <c r="G1572" s="85" t="s">
        <v>18</v>
      </c>
      <c r="H1572" s="85">
        <v>16</v>
      </c>
      <c r="I1572" s="85" t="s">
        <v>3068</v>
      </c>
      <c r="J1572" s="10">
        <v>0.93873090301263518</v>
      </c>
      <c r="K1572" s="85" t="s">
        <v>431</v>
      </c>
      <c r="L1572" s="85" t="s">
        <v>541</v>
      </c>
      <c r="M1572" s="85" t="s">
        <v>2986</v>
      </c>
    </row>
    <row r="1573" spans="1:13" x14ac:dyDescent="0.35">
      <c r="A1573" s="85" t="s">
        <v>427</v>
      </c>
      <c r="B1573" s="85" t="s">
        <v>428</v>
      </c>
      <c r="C1573" s="85" t="s">
        <v>432</v>
      </c>
      <c r="D1573" s="85">
        <v>2017</v>
      </c>
      <c r="E1573" s="85" t="s">
        <v>3003</v>
      </c>
      <c r="F1573" s="85" t="s">
        <v>17</v>
      </c>
      <c r="G1573" s="85" t="s">
        <v>18</v>
      </c>
      <c r="H1573" s="85">
        <v>17</v>
      </c>
      <c r="I1573" s="85" t="s">
        <v>3068</v>
      </c>
      <c r="J1573" s="10">
        <v>1.0892559180387502</v>
      </c>
      <c r="K1573" s="85" t="s">
        <v>431</v>
      </c>
      <c r="L1573" s="85" t="s">
        <v>541</v>
      </c>
      <c r="M1573" s="85" t="s">
        <v>2986</v>
      </c>
    </row>
    <row r="1574" spans="1:13" x14ac:dyDescent="0.35">
      <c r="A1574" s="85" t="s">
        <v>427</v>
      </c>
      <c r="B1574" s="85" t="s">
        <v>428</v>
      </c>
      <c r="C1574" s="85" t="s">
        <v>432</v>
      </c>
      <c r="D1574" s="85">
        <v>2017</v>
      </c>
      <c r="E1574" s="85" t="s">
        <v>3003</v>
      </c>
      <c r="F1574" s="85" t="s">
        <v>17</v>
      </c>
      <c r="G1574" s="85" t="s">
        <v>18</v>
      </c>
      <c r="H1574" s="85">
        <v>18</v>
      </c>
      <c r="I1574" s="85" t="s">
        <v>3068</v>
      </c>
      <c r="J1574" s="10">
        <v>1.0741009710894367</v>
      </c>
      <c r="K1574" s="85" t="s">
        <v>431</v>
      </c>
      <c r="L1574" s="85" t="s">
        <v>541</v>
      </c>
      <c r="M1574" s="85" t="s">
        <v>2986</v>
      </c>
    </row>
    <row r="1575" spans="1:13" x14ac:dyDescent="0.35">
      <c r="A1575" s="85" t="s">
        <v>427</v>
      </c>
      <c r="B1575" s="85" t="s">
        <v>428</v>
      </c>
      <c r="C1575" s="85" t="s">
        <v>432</v>
      </c>
      <c r="D1575" s="85">
        <v>2017</v>
      </c>
      <c r="E1575" s="85" t="s">
        <v>601</v>
      </c>
      <c r="F1575" s="85" t="s">
        <v>21</v>
      </c>
      <c r="G1575" s="85" t="s">
        <v>22</v>
      </c>
      <c r="H1575" s="85">
        <v>1</v>
      </c>
      <c r="I1575" s="85" t="s">
        <v>3068</v>
      </c>
      <c r="J1575" s="10">
        <v>1.1397973107351653</v>
      </c>
      <c r="K1575" s="85" t="s">
        <v>431</v>
      </c>
      <c r="L1575" s="85" t="s">
        <v>541</v>
      </c>
      <c r="M1575" s="85" t="s">
        <v>2986</v>
      </c>
    </row>
    <row r="1576" spans="1:13" x14ac:dyDescent="0.35">
      <c r="A1576" s="85" t="s">
        <v>427</v>
      </c>
      <c r="B1576" s="85" t="s">
        <v>428</v>
      </c>
      <c r="C1576" s="85" t="s">
        <v>432</v>
      </c>
      <c r="D1576" s="85">
        <v>2017</v>
      </c>
      <c r="E1576" s="85" t="s">
        <v>601</v>
      </c>
      <c r="F1576" s="85" t="s">
        <v>21</v>
      </c>
      <c r="G1576" s="85" t="s">
        <v>22</v>
      </c>
      <c r="H1576" s="85">
        <v>2</v>
      </c>
      <c r="I1576" s="85" t="s">
        <v>3068</v>
      </c>
      <c r="J1576" s="10">
        <v>1.0230452779592762</v>
      </c>
      <c r="K1576" s="85" t="s">
        <v>431</v>
      </c>
      <c r="L1576" s="85" t="s">
        <v>541</v>
      </c>
      <c r="M1576" s="85" t="s">
        <v>2986</v>
      </c>
    </row>
    <row r="1577" spans="1:13" x14ac:dyDescent="0.35">
      <c r="A1577" s="85" t="s">
        <v>427</v>
      </c>
      <c r="B1577" s="85" t="s">
        <v>428</v>
      </c>
      <c r="C1577" s="85" t="s">
        <v>432</v>
      </c>
      <c r="D1577" s="85">
        <v>2017</v>
      </c>
      <c r="E1577" s="85" t="s">
        <v>601</v>
      </c>
      <c r="F1577" s="85" t="s">
        <v>21</v>
      </c>
      <c r="G1577" s="85" t="s">
        <v>22</v>
      </c>
      <c r="H1577" s="85">
        <v>3</v>
      </c>
      <c r="I1577" s="85" t="s">
        <v>3068</v>
      </c>
      <c r="J1577" s="10">
        <v>1.0328990335584458</v>
      </c>
      <c r="K1577" s="85" t="s">
        <v>431</v>
      </c>
      <c r="L1577" s="85" t="s">
        <v>541</v>
      </c>
      <c r="M1577" s="85" t="s">
        <v>2986</v>
      </c>
    </row>
    <row r="1578" spans="1:13" x14ac:dyDescent="0.35">
      <c r="A1578" s="85" t="s">
        <v>427</v>
      </c>
      <c r="B1578" s="85" t="s">
        <v>428</v>
      </c>
      <c r="C1578" s="85" t="s">
        <v>432</v>
      </c>
      <c r="D1578" s="85">
        <v>2017</v>
      </c>
      <c r="E1578" s="85" t="s">
        <v>601</v>
      </c>
      <c r="F1578" s="85" t="s">
        <v>21</v>
      </c>
      <c r="G1578" s="85" t="s">
        <v>22</v>
      </c>
      <c r="H1578" s="85">
        <v>4</v>
      </c>
      <c r="I1578" s="85" t="s">
        <v>3068</v>
      </c>
      <c r="J1578" s="10">
        <v>1.3558562219124177</v>
      </c>
      <c r="K1578" s="85" t="s">
        <v>431</v>
      </c>
      <c r="L1578" s="85" t="s">
        <v>541</v>
      </c>
      <c r="M1578" s="85" t="s">
        <v>2986</v>
      </c>
    </row>
    <row r="1579" spans="1:13" x14ac:dyDescent="0.35">
      <c r="A1579" s="85" t="s">
        <v>427</v>
      </c>
      <c r="B1579" s="85" t="s">
        <v>428</v>
      </c>
      <c r="C1579" s="85" t="s">
        <v>432</v>
      </c>
      <c r="D1579" s="85">
        <v>2017</v>
      </c>
      <c r="E1579" s="85" t="s">
        <v>601</v>
      </c>
      <c r="F1579" s="85" t="s">
        <v>21</v>
      </c>
      <c r="G1579" s="85" t="s">
        <v>22</v>
      </c>
      <c r="H1579" s="85">
        <v>5</v>
      </c>
      <c r="I1579" s="85" t="s">
        <v>3068</v>
      </c>
      <c r="J1579" s="10">
        <v>0.58661751082406222</v>
      </c>
      <c r="K1579" s="85" t="s">
        <v>431</v>
      </c>
      <c r="L1579" s="85" t="s">
        <v>541</v>
      </c>
      <c r="M1579" s="85" t="s">
        <v>2986</v>
      </c>
    </row>
    <row r="1580" spans="1:13" x14ac:dyDescent="0.35">
      <c r="A1580" s="85" t="s">
        <v>427</v>
      </c>
      <c r="B1580" s="85" t="s">
        <v>428</v>
      </c>
      <c r="C1580" s="85" t="s">
        <v>432</v>
      </c>
      <c r="D1580" s="85">
        <v>2017</v>
      </c>
      <c r="E1580" s="85" t="s">
        <v>601</v>
      </c>
      <c r="F1580" s="85" t="s">
        <v>21</v>
      </c>
      <c r="G1580" s="85" t="s">
        <v>22</v>
      </c>
      <c r="H1580" s="85">
        <v>6</v>
      </c>
      <c r="I1580" s="85" t="s">
        <v>3068</v>
      </c>
      <c r="J1580" s="10">
        <v>0.99060479470669782</v>
      </c>
      <c r="K1580" s="85" t="s">
        <v>431</v>
      </c>
      <c r="L1580" s="85" t="s">
        <v>541</v>
      </c>
      <c r="M1580" s="85" t="s">
        <v>2986</v>
      </c>
    </row>
    <row r="1581" spans="1:13" x14ac:dyDescent="0.35">
      <c r="A1581" s="85" t="s">
        <v>427</v>
      </c>
      <c r="B1581" s="85" t="s">
        <v>428</v>
      </c>
      <c r="C1581" s="85" t="s">
        <v>432</v>
      </c>
      <c r="D1581" s="85">
        <v>2017</v>
      </c>
      <c r="E1581" s="85" t="s">
        <v>601</v>
      </c>
      <c r="F1581" s="85" t="s">
        <v>21</v>
      </c>
      <c r="G1581" s="85" t="s">
        <v>22</v>
      </c>
      <c r="H1581" s="85">
        <v>7</v>
      </c>
      <c r="I1581" s="85" t="s">
        <v>3068</v>
      </c>
      <c r="J1581" s="10">
        <v>1.3527456142947341</v>
      </c>
      <c r="K1581" s="85" t="s">
        <v>431</v>
      </c>
      <c r="L1581" s="85" t="s">
        <v>541</v>
      </c>
      <c r="M1581" s="85" t="s">
        <v>2986</v>
      </c>
    </row>
    <row r="1582" spans="1:13" x14ac:dyDescent="0.35">
      <c r="A1582" s="85" t="s">
        <v>427</v>
      </c>
      <c r="B1582" s="85" t="s">
        <v>428</v>
      </c>
      <c r="C1582" s="85" t="s">
        <v>432</v>
      </c>
      <c r="D1582" s="85">
        <v>2017</v>
      </c>
      <c r="E1582" s="85" t="s">
        <v>601</v>
      </c>
      <c r="F1582" s="85" t="s">
        <v>21</v>
      </c>
      <c r="G1582" s="85" t="s">
        <v>22</v>
      </c>
      <c r="H1582" s="85">
        <v>8</v>
      </c>
      <c r="I1582" s="85" t="s">
        <v>3068</v>
      </c>
      <c r="J1582" s="10">
        <v>1.7453742193697814</v>
      </c>
      <c r="K1582" s="85" t="s">
        <v>431</v>
      </c>
      <c r="L1582" s="85" t="s">
        <v>541</v>
      </c>
      <c r="M1582" s="85" t="s">
        <v>2986</v>
      </c>
    </row>
    <row r="1583" spans="1:13" x14ac:dyDescent="0.35">
      <c r="A1583" s="85" t="s">
        <v>427</v>
      </c>
      <c r="B1583" s="85" t="s">
        <v>428</v>
      </c>
      <c r="C1583" s="85" t="s">
        <v>432</v>
      </c>
      <c r="D1583" s="85">
        <v>2017</v>
      </c>
      <c r="E1583" s="85" t="s">
        <v>601</v>
      </c>
      <c r="F1583" s="85" t="s">
        <v>21</v>
      </c>
      <c r="G1583" s="85" t="s">
        <v>22</v>
      </c>
      <c r="H1583" s="85">
        <v>9</v>
      </c>
      <c r="I1583" s="85" t="s">
        <v>3068</v>
      </c>
      <c r="J1583" s="10">
        <v>1.8080578137877235</v>
      </c>
      <c r="K1583" s="85" t="s">
        <v>431</v>
      </c>
      <c r="L1583" s="85" t="s">
        <v>541</v>
      </c>
      <c r="M1583" s="85" t="s">
        <v>2986</v>
      </c>
    </row>
    <row r="1584" spans="1:13" x14ac:dyDescent="0.35">
      <c r="A1584" s="85" t="s">
        <v>427</v>
      </c>
      <c r="B1584" s="85" t="s">
        <v>428</v>
      </c>
      <c r="C1584" s="85" t="s">
        <v>432</v>
      </c>
      <c r="D1584" s="85">
        <v>2017</v>
      </c>
      <c r="E1584" s="85" t="s">
        <v>601</v>
      </c>
      <c r="F1584" s="85" t="s">
        <v>21</v>
      </c>
      <c r="G1584" s="85" t="s">
        <v>22</v>
      </c>
      <c r="H1584" s="85">
        <v>10</v>
      </c>
      <c r="I1584" s="85" t="s">
        <v>3068</v>
      </c>
      <c r="J1584" s="10">
        <v>0.93693551160833133</v>
      </c>
      <c r="K1584" s="85" t="s">
        <v>431</v>
      </c>
      <c r="L1584" s="85" t="s">
        <v>541</v>
      </c>
      <c r="M1584" s="85" t="s">
        <v>2986</v>
      </c>
    </row>
    <row r="1585" spans="1:13" x14ac:dyDescent="0.35">
      <c r="A1585" s="85" t="s">
        <v>427</v>
      </c>
      <c r="B1585" s="85" t="s">
        <v>428</v>
      </c>
      <c r="C1585" s="85" t="s">
        <v>432</v>
      </c>
      <c r="D1585" s="85">
        <v>2017</v>
      </c>
      <c r="E1585" s="85" t="s">
        <v>601</v>
      </c>
      <c r="F1585" s="85" t="s">
        <v>21</v>
      </c>
      <c r="G1585" s="85" t="s">
        <v>22</v>
      </c>
      <c r="H1585" s="85">
        <v>11</v>
      </c>
      <c r="I1585" s="85" t="s">
        <v>3068</v>
      </c>
      <c r="J1585" s="10">
        <v>0.6500311285817133</v>
      </c>
      <c r="K1585" s="85" t="s">
        <v>431</v>
      </c>
      <c r="L1585" s="85" t="s">
        <v>541</v>
      </c>
      <c r="M1585" s="85" t="s">
        <v>2986</v>
      </c>
    </row>
    <row r="1586" spans="1:13" x14ac:dyDescent="0.35">
      <c r="A1586" s="85" t="s">
        <v>427</v>
      </c>
      <c r="B1586" s="85" t="s">
        <v>428</v>
      </c>
      <c r="C1586" s="85" t="s">
        <v>432</v>
      </c>
      <c r="D1586" s="85">
        <v>2017</v>
      </c>
      <c r="E1586" s="85" t="s">
        <v>593</v>
      </c>
      <c r="F1586" s="85" t="s">
        <v>23</v>
      </c>
      <c r="G1586" s="85" t="s">
        <v>24</v>
      </c>
      <c r="H1586" s="85">
        <v>1</v>
      </c>
      <c r="I1586" s="85" t="s">
        <v>3068</v>
      </c>
      <c r="J1586" s="10">
        <v>5.197756503661398</v>
      </c>
      <c r="K1586" s="85" t="s">
        <v>431</v>
      </c>
      <c r="L1586" s="85" t="s">
        <v>541</v>
      </c>
      <c r="M1586" s="85" t="s">
        <v>2986</v>
      </c>
    </row>
    <row r="1587" spans="1:13" x14ac:dyDescent="0.35">
      <c r="A1587" s="85" t="s">
        <v>427</v>
      </c>
      <c r="B1587" s="85" t="s">
        <v>428</v>
      </c>
      <c r="C1587" s="85" t="s">
        <v>432</v>
      </c>
      <c r="D1587" s="85">
        <v>2017</v>
      </c>
      <c r="E1587" s="85" t="s">
        <v>593</v>
      </c>
      <c r="F1587" s="85" t="s">
        <v>23</v>
      </c>
      <c r="G1587" s="85" t="s">
        <v>24</v>
      </c>
      <c r="H1587" s="85">
        <v>2</v>
      </c>
      <c r="I1587" s="85" t="s">
        <v>3068</v>
      </c>
      <c r="J1587" s="10">
        <v>6.402398538731144</v>
      </c>
      <c r="K1587" s="85" t="s">
        <v>431</v>
      </c>
      <c r="L1587" s="85" t="s">
        <v>541</v>
      </c>
      <c r="M1587" s="85" t="s">
        <v>2986</v>
      </c>
    </row>
    <row r="1588" spans="1:13" x14ac:dyDescent="0.35">
      <c r="A1588" s="85" t="s">
        <v>427</v>
      </c>
      <c r="B1588" s="85" t="s">
        <v>428</v>
      </c>
      <c r="C1588" s="85" t="s">
        <v>432</v>
      </c>
      <c r="D1588" s="85">
        <v>2017</v>
      </c>
      <c r="E1588" s="85" t="s">
        <v>593</v>
      </c>
      <c r="F1588" s="85" t="s">
        <v>23</v>
      </c>
      <c r="G1588" s="85" t="s">
        <v>24</v>
      </c>
      <c r="H1588" s="85">
        <v>3</v>
      </c>
      <c r="I1588" s="85" t="s">
        <v>3068</v>
      </c>
      <c r="J1588" s="10">
        <v>3.4097349104420638</v>
      </c>
      <c r="K1588" s="85" t="s">
        <v>431</v>
      </c>
      <c r="L1588" s="85" t="s">
        <v>541</v>
      </c>
      <c r="M1588" s="85" t="s">
        <v>2986</v>
      </c>
    </row>
    <row r="1589" spans="1:13" x14ac:dyDescent="0.35">
      <c r="A1589" s="85" t="s">
        <v>427</v>
      </c>
      <c r="B1589" s="85" t="s">
        <v>428</v>
      </c>
      <c r="C1589" s="85" t="s">
        <v>432</v>
      </c>
      <c r="D1589" s="85">
        <v>2017</v>
      </c>
      <c r="E1589" s="85" t="s">
        <v>593</v>
      </c>
      <c r="F1589" s="85" t="s">
        <v>23</v>
      </c>
      <c r="G1589" s="85" t="s">
        <v>24</v>
      </c>
      <c r="H1589" s="85">
        <v>4</v>
      </c>
      <c r="I1589" s="85" t="s">
        <v>3068</v>
      </c>
      <c r="J1589" s="10">
        <v>3.9455987563009822</v>
      </c>
      <c r="K1589" s="85" t="s">
        <v>431</v>
      </c>
      <c r="L1589" s="85" t="s">
        <v>541</v>
      </c>
      <c r="M1589" s="85" t="s">
        <v>2986</v>
      </c>
    </row>
    <row r="1590" spans="1:13" x14ac:dyDescent="0.35">
      <c r="A1590" s="85" t="s">
        <v>427</v>
      </c>
      <c r="B1590" s="85" t="s">
        <v>428</v>
      </c>
      <c r="C1590" s="85" t="s">
        <v>432</v>
      </c>
      <c r="D1590" s="85">
        <v>2017</v>
      </c>
      <c r="E1590" s="85" t="s">
        <v>593</v>
      </c>
      <c r="F1590" s="85" t="s">
        <v>23</v>
      </c>
      <c r="G1590" s="85" t="s">
        <v>24</v>
      </c>
      <c r="H1590" s="85">
        <v>5</v>
      </c>
      <c r="I1590" s="85" t="s">
        <v>3068</v>
      </c>
      <c r="J1590" s="10">
        <v>3.3682763836129026</v>
      </c>
      <c r="K1590" s="85" t="s">
        <v>431</v>
      </c>
      <c r="L1590" s="85" t="s">
        <v>541</v>
      </c>
      <c r="M1590" s="85" t="s">
        <v>2986</v>
      </c>
    </row>
    <row r="1591" spans="1:13" x14ac:dyDescent="0.35">
      <c r="A1591" s="85" t="s">
        <v>427</v>
      </c>
      <c r="B1591" s="85" t="s">
        <v>428</v>
      </c>
      <c r="C1591" s="85" t="s">
        <v>432</v>
      </c>
      <c r="D1591" s="85">
        <v>2017</v>
      </c>
      <c r="E1591" s="85" t="s">
        <v>593</v>
      </c>
      <c r="F1591" s="85" t="s">
        <v>23</v>
      </c>
      <c r="G1591" s="85" t="s">
        <v>24</v>
      </c>
      <c r="H1591" s="85">
        <v>6</v>
      </c>
      <c r="I1591" s="85" t="s">
        <v>3068</v>
      </c>
      <c r="J1591" s="10">
        <v>2.0415953619961922</v>
      </c>
      <c r="K1591" s="85" t="s">
        <v>431</v>
      </c>
      <c r="L1591" s="85" t="s">
        <v>541</v>
      </c>
      <c r="M1591" s="85" t="s">
        <v>2986</v>
      </c>
    </row>
    <row r="1592" spans="1:13" x14ac:dyDescent="0.35">
      <c r="A1592" s="85" t="s">
        <v>427</v>
      </c>
      <c r="B1592" s="85" t="s">
        <v>428</v>
      </c>
      <c r="C1592" s="85" t="s">
        <v>432</v>
      </c>
      <c r="D1592" s="85">
        <v>2017</v>
      </c>
      <c r="E1592" s="85" t="s">
        <v>593</v>
      </c>
      <c r="F1592" s="85" t="s">
        <v>23</v>
      </c>
      <c r="G1592" s="85" t="s">
        <v>24</v>
      </c>
      <c r="H1592" s="85">
        <v>7</v>
      </c>
      <c r="I1592" s="85" t="s">
        <v>3068</v>
      </c>
      <c r="J1592" s="10">
        <v>3.704914141552202</v>
      </c>
      <c r="K1592" s="85" t="s">
        <v>431</v>
      </c>
      <c r="L1592" s="85" t="s">
        <v>541</v>
      </c>
      <c r="M1592" s="85" t="s">
        <v>2986</v>
      </c>
    </row>
    <row r="1593" spans="1:13" x14ac:dyDescent="0.35">
      <c r="A1593" s="85" t="s">
        <v>427</v>
      </c>
      <c r="B1593" s="85" t="s">
        <v>428</v>
      </c>
      <c r="C1593" s="85" t="s">
        <v>432</v>
      </c>
      <c r="D1593" s="85">
        <v>2017</v>
      </c>
      <c r="E1593" s="85" t="s">
        <v>593</v>
      </c>
      <c r="F1593" s="85" t="s">
        <v>23</v>
      </c>
      <c r="G1593" s="85" t="s">
        <v>24</v>
      </c>
      <c r="H1593" s="85">
        <v>8</v>
      </c>
      <c r="I1593" s="85" t="s">
        <v>3068</v>
      </c>
      <c r="J1593" s="10">
        <v>5.5054515164558122</v>
      </c>
      <c r="K1593" s="85" t="s">
        <v>431</v>
      </c>
      <c r="L1593" s="85" t="s">
        <v>541</v>
      </c>
      <c r="M1593" s="85" t="s">
        <v>2986</v>
      </c>
    </row>
    <row r="1594" spans="1:13" x14ac:dyDescent="0.35">
      <c r="A1594" s="85" t="s">
        <v>427</v>
      </c>
      <c r="B1594" s="85" t="s">
        <v>428</v>
      </c>
      <c r="C1594" s="85" t="s">
        <v>432</v>
      </c>
      <c r="D1594" s="85">
        <v>2017</v>
      </c>
      <c r="E1594" s="85" t="s">
        <v>593</v>
      </c>
      <c r="F1594" s="85" t="s">
        <v>23</v>
      </c>
      <c r="G1594" s="85" t="s">
        <v>24</v>
      </c>
      <c r="H1594" s="85">
        <v>9</v>
      </c>
      <c r="I1594" s="85" t="s">
        <v>3068</v>
      </c>
      <c r="J1594" s="10">
        <v>5.8478887903493959</v>
      </c>
      <c r="K1594" s="85" t="s">
        <v>431</v>
      </c>
      <c r="L1594" s="85" t="s">
        <v>541</v>
      </c>
      <c r="M1594" s="85" t="s">
        <v>2986</v>
      </c>
    </row>
    <row r="1595" spans="1:13" x14ac:dyDescent="0.35">
      <c r="A1595" s="85" t="s">
        <v>427</v>
      </c>
      <c r="B1595" s="85" t="s">
        <v>428</v>
      </c>
      <c r="C1595" s="85" t="s">
        <v>432</v>
      </c>
      <c r="D1595" s="85">
        <v>2017</v>
      </c>
      <c r="E1595" s="85" t="s">
        <v>593</v>
      </c>
      <c r="F1595" s="85" t="s">
        <v>23</v>
      </c>
      <c r="G1595" s="85" t="s">
        <v>24</v>
      </c>
      <c r="H1595" s="85">
        <v>10</v>
      </c>
      <c r="I1595" s="85" t="s">
        <v>3068</v>
      </c>
      <c r="J1595" s="10">
        <v>3.570530265700754</v>
      </c>
      <c r="K1595" s="85" t="s">
        <v>431</v>
      </c>
      <c r="L1595" s="85" t="s">
        <v>541</v>
      </c>
      <c r="M1595" s="85" t="s">
        <v>2986</v>
      </c>
    </row>
    <row r="1596" spans="1:13" x14ac:dyDescent="0.35">
      <c r="A1596" s="85" t="s">
        <v>427</v>
      </c>
      <c r="B1596" s="85" t="s">
        <v>428</v>
      </c>
      <c r="C1596" s="85" t="s">
        <v>432</v>
      </c>
      <c r="D1596" s="85">
        <v>2017</v>
      </c>
      <c r="E1596" s="85" t="s">
        <v>593</v>
      </c>
      <c r="F1596" s="85" t="s">
        <v>23</v>
      </c>
      <c r="G1596" s="85" t="s">
        <v>24</v>
      </c>
      <c r="H1596" s="85">
        <v>11</v>
      </c>
      <c r="I1596" s="85" t="s">
        <v>3068</v>
      </c>
      <c r="J1596" s="10">
        <v>3.1429583300241668</v>
      </c>
      <c r="K1596" s="85" t="s">
        <v>431</v>
      </c>
      <c r="L1596" s="85" t="s">
        <v>541</v>
      </c>
      <c r="M1596" s="85" t="s">
        <v>2986</v>
      </c>
    </row>
    <row r="1597" spans="1:13" x14ac:dyDescent="0.35">
      <c r="A1597" s="85" t="s">
        <v>427</v>
      </c>
      <c r="B1597" s="85" t="s">
        <v>428</v>
      </c>
      <c r="C1597" s="85" t="s">
        <v>432</v>
      </c>
      <c r="D1597" s="85">
        <v>2017</v>
      </c>
      <c r="E1597" s="85" t="s">
        <v>593</v>
      </c>
      <c r="F1597" s="85" t="s">
        <v>23</v>
      </c>
      <c r="G1597" s="85" t="s">
        <v>24</v>
      </c>
      <c r="H1597" s="85">
        <v>12</v>
      </c>
      <c r="I1597" s="85" t="s">
        <v>3068</v>
      </c>
      <c r="J1597" s="10">
        <v>2.4696798860829858</v>
      </c>
      <c r="K1597" s="85" t="s">
        <v>431</v>
      </c>
      <c r="L1597" s="85" t="s">
        <v>541</v>
      </c>
      <c r="M1597" s="85" t="s">
        <v>2986</v>
      </c>
    </row>
    <row r="1598" spans="1:13" x14ac:dyDescent="0.35">
      <c r="A1598" s="85" t="s">
        <v>427</v>
      </c>
      <c r="B1598" s="85" t="s">
        <v>428</v>
      </c>
      <c r="C1598" s="85" t="s">
        <v>432</v>
      </c>
      <c r="D1598" s="85">
        <v>2017</v>
      </c>
      <c r="E1598" s="85" t="s">
        <v>598</v>
      </c>
      <c r="F1598" s="85" t="s">
        <v>25</v>
      </c>
      <c r="G1598" s="85" t="s">
        <v>26</v>
      </c>
      <c r="H1598" s="85">
        <v>1</v>
      </c>
      <c r="I1598" s="85" t="s">
        <v>3068</v>
      </c>
      <c r="J1598" s="10">
        <v>2.2435083880825357</v>
      </c>
      <c r="K1598" s="85" t="s">
        <v>431</v>
      </c>
      <c r="L1598" s="85" t="s">
        <v>541</v>
      </c>
      <c r="M1598" s="85" t="s">
        <v>2986</v>
      </c>
    </row>
    <row r="1599" spans="1:13" x14ac:dyDescent="0.35">
      <c r="A1599" s="85" t="s">
        <v>427</v>
      </c>
      <c r="B1599" s="85" t="s">
        <v>428</v>
      </c>
      <c r="C1599" s="85" t="s">
        <v>432</v>
      </c>
      <c r="D1599" s="85">
        <v>2017</v>
      </c>
      <c r="E1599" s="85" t="s">
        <v>598</v>
      </c>
      <c r="F1599" s="85" t="s">
        <v>25</v>
      </c>
      <c r="G1599" s="85" t="s">
        <v>26</v>
      </c>
      <c r="H1599" s="85">
        <v>2</v>
      </c>
      <c r="I1599" s="85" t="s">
        <v>3068</v>
      </c>
      <c r="J1599" s="10">
        <v>2.0125727424194872</v>
      </c>
      <c r="K1599" s="85" t="s">
        <v>431</v>
      </c>
      <c r="L1599" s="85" t="s">
        <v>541</v>
      </c>
      <c r="M1599" s="85" t="s">
        <v>2986</v>
      </c>
    </row>
    <row r="1600" spans="1:13" x14ac:dyDescent="0.35">
      <c r="A1600" s="85" t="s">
        <v>427</v>
      </c>
      <c r="B1600" s="85" t="s">
        <v>428</v>
      </c>
      <c r="C1600" s="85" t="s">
        <v>432</v>
      </c>
      <c r="D1600" s="85">
        <v>2017</v>
      </c>
      <c r="E1600" s="85" t="s">
        <v>598</v>
      </c>
      <c r="F1600" s="85" t="s">
        <v>25</v>
      </c>
      <c r="G1600" s="85" t="s">
        <v>26</v>
      </c>
      <c r="H1600" s="85">
        <v>3</v>
      </c>
      <c r="I1600" s="85" t="s">
        <v>3068</v>
      </c>
      <c r="J1600" s="10">
        <v>2.1861144264647496</v>
      </c>
      <c r="K1600" s="85" t="s">
        <v>431</v>
      </c>
      <c r="L1600" s="85" t="s">
        <v>541</v>
      </c>
      <c r="M1600" s="85" t="s">
        <v>2986</v>
      </c>
    </row>
    <row r="1601" spans="1:13" x14ac:dyDescent="0.35">
      <c r="A1601" s="85" t="s">
        <v>427</v>
      </c>
      <c r="B1601" s="85" t="s">
        <v>428</v>
      </c>
      <c r="C1601" s="85" t="s">
        <v>432</v>
      </c>
      <c r="D1601" s="85">
        <v>2017</v>
      </c>
      <c r="E1601" s="85" t="s">
        <v>598</v>
      </c>
      <c r="F1601" s="85" t="s">
        <v>25</v>
      </c>
      <c r="G1601" s="85" t="s">
        <v>26</v>
      </c>
      <c r="H1601" s="85">
        <v>4</v>
      </c>
      <c r="I1601" s="85" t="s">
        <v>3068</v>
      </c>
      <c r="J1601" s="10">
        <v>1.9202675565812428</v>
      </c>
      <c r="K1601" s="85" t="s">
        <v>431</v>
      </c>
      <c r="L1601" s="85" t="s">
        <v>541</v>
      </c>
      <c r="M1601" s="85" t="s">
        <v>2986</v>
      </c>
    </row>
    <row r="1602" spans="1:13" x14ac:dyDescent="0.35">
      <c r="A1602" s="85" t="s">
        <v>427</v>
      </c>
      <c r="B1602" s="85" t="s">
        <v>428</v>
      </c>
      <c r="C1602" s="85" t="s">
        <v>432</v>
      </c>
      <c r="D1602" s="85">
        <v>2017</v>
      </c>
      <c r="E1602" s="85" t="s">
        <v>598</v>
      </c>
      <c r="F1602" s="85" t="s">
        <v>25</v>
      </c>
      <c r="G1602" s="85" t="s">
        <v>26</v>
      </c>
      <c r="H1602" s="85">
        <v>5</v>
      </c>
      <c r="I1602" s="85" t="s">
        <v>3068</v>
      </c>
      <c r="J1602" s="10">
        <v>2.6446373342876988</v>
      </c>
      <c r="K1602" s="85" t="s">
        <v>431</v>
      </c>
      <c r="L1602" s="85" t="s">
        <v>541</v>
      </c>
      <c r="M1602" s="85" t="s">
        <v>2986</v>
      </c>
    </row>
    <row r="1603" spans="1:13" x14ac:dyDescent="0.35">
      <c r="A1603" s="85" t="s">
        <v>427</v>
      </c>
      <c r="B1603" s="85" t="s">
        <v>428</v>
      </c>
      <c r="C1603" s="85" t="s">
        <v>432</v>
      </c>
      <c r="D1603" s="85">
        <v>2017</v>
      </c>
      <c r="E1603" s="85" t="s">
        <v>598</v>
      </c>
      <c r="F1603" s="85" t="s">
        <v>25</v>
      </c>
      <c r="G1603" s="85" t="s">
        <v>26</v>
      </c>
      <c r="H1603" s="85">
        <v>6</v>
      </c>
      <c r="I1603" s="85" t="s">
        <v>3068</v>
      </c>
      <c r="J1603" s="10">
        <v>2.8718280831423013</v>
      </c>
      <c r="K1603" s="85" t="s">
        <v>431</v>
      </c>
      <c r="L1603" s="85" t="s">
        <v>541</v>
      </c>
      <c r="M1603" s="85" t="s">
        <v>2986</v>
      </c>
    </row>
    <row r="1604" spans="1:13" x14ac:dyDescent="0.35">
      <c r="A1604" s="85" t="s">
        <v>427</v>
      </c>
      <c r="B1604" s="85" t="s">
        <v>428</v>
      </c>
      <c r="C1604" s="85" t="s">
        <v>432</v>
      </c>
      <c r="D1604" s="85">
        <v>2017</v>
      </c>
      <c r="E1604" s="85" t="s">
        <v>598</v>
      </c>
      <c r="F1604" s="85" t="s">
        <v>25</v>
      </c>
      <c r="G1604" s="85" t="s">
        <v>26</v>
      </c>
      <c r="H1604" s="85">
        <v>7</v>
      </c>
      <c r="I1604" s="85" t="s">
        <v>3068</v>
      </c>
      <c r="J1604" s="10">
        <v>1.9499216587167492</v>
      </c>
      <c r="K1604" s="85" t="s">
        <v>431</v>
      </c>
      <c r="L1604" s="85" t="s">
        <v>541</v>
      </c>
      <c r="M1604" s="85" t="s">
        <v>2986</v>
      </c>
    </row>
    <row r="1605" spans="1:13" x14ac:dyDescent="0.35">
      <c r="A1605" s="85" t="s">
        <v>427</v>
      </c>
      <c r="B1605" s="85" t="s">
        <v>428</v>
      </c>
      <c r="C1605" s="85" t="s">
        <v>432</v>
      </c>
      <c r="D1605" s="85">
        <v>2017</v>
      </c>
      <c r="E1605" s="85" t="s">
        <v>598</v>
      </c>
      <c r="F1605" s="85" t="s">
        <v>25</v>
      </c>
      <c r="G1605" s="85" t="s">
        <v>26</v>
      </c>
      <c r="H1605" s="85">
        <v>8</v>
      </c>
      <c r="I1605" s="85" t="s">
        <v>3068</v>
      </c>
      <c r="J1605" s="10">
        <v>1.9921010459448083</v>
      </c>
      <c r="K1605" s="85" t="s">
        <v>431</v>
      </c>
      <c r="L1605" s="85" t="s">
        <v>541</v>
      </c>
      <c r="M1605" s="85" t="s">
        <v>2986</v>
      </c>
    </row>
    <row r="1606" spans="1:13" x14ac:dyDescent="0.35">
      <c r="A1606" s="85" t="s">
        <v>427</v>
      </c>
      <c r="B1606" s="85" t="s">
        <v>428</v>
      </c>
      <c r="C1606" s="85" t="s">
        <v>432</v>
      </c>
      <c r="D1606" s="85">
        <v>2017</v>
      </c>
      <c r="E1606" s="85" t="s">
        <v>598</v>
      </c>
      <c r="F1606" s="85" t="s">
        <v>25</v>
      </c>
      <c r="G1606" s="85" t="s">
        <v>26</v>
      </c>
      <c r="H1606" s="85">
        <v>9</v>
      </c>
      <c r="I1606" s="85" t="s">
        <v>3068</v>
      </c>
      <c r="J1606" s="10">
        <v>1.7680556904392812</v>
      </c>
      <c r="K1606" s="85" t="s">
        <v>431</v>
      </c>
      <c r="L1606" s="85" t="s">
        <v>541</v>
      </c>
      <c r="M1606" s="85" t="s">
        <v>2986</v>
      </c>
    </row>
    <row r="1607" spans="1:13" x14ac:dyDescent="0.35">
      <c r="A1607" s="85" t="s">
        <v>427</v>
      </c>
      <c r="B1607" s="85" t="s">
        <v>428</v>
      </c>
      <c r="C1607" s="85" t="s">
        <v>432</v>
      </c>
      <c r="D1607" s="85">
        <v>2017</v>
      </c>
      <c r="E1607" s="85" t="s">
        <v>598</v>
      </c>
      <c r="F1607" s="85" t="s">
        <v>25</v>
      </c>
      <c r="G1607" s="85" t="s">
        <v>26</v>
      </c>
      <c r="H1607" s="85">
        <v>10</v>
      </c>
      <c r="I1607" s="85" t="s">
        <v>3068</v>
      </c>
      <c r="J1607" s="10">
        <v>1.5098259416915798</v>
      </c>
      <c r="K1607" s="85" t="s">
        <v>431</v>
      </c>
      <c r="L1607" s="85" t="s">
        <v>541</v>
      </c>
      <c r="M1607" s="85" t="s">
        <v>2986</v>
      </c>
    </row>
    <row r="1608" spans="1:13" x14ac:dyDescent="0.35">
      <c r="A1608" s="85" t="s">
        <v>427</v>
      </c>
      <c r="B1608" s="85" t="s">
        <v>428</v>
      </c>
      <c r="C1608" s="85" t="s">
        <v>432</v>
      </c>
      <c r="D1608" s="85">
        <v>2017</v>
      </c>
      <c r="E1608" s="85" t="s">
        <v>598</v>
      </c>
      <c r="F1608" s="85" t="s">
        <v>25</v>
      </c>
      <c r="G1608" s="85" t="s">
        <v>26</v>
      </c>
      <c r="H1608" s="85">
        <v>11</v>
      </c>
      <c r="I1608" s="85" t="s">
        <v>3068</v>
      </c>
      <c r="J1608" s="10">
        <v>2.5050857864571956</v>
      </c>
      <c r="K1608" s="85" t="s">
        <v>431</v>
      </c>
      <c r="L1608" s="85" t="s">
        <v>541</v>
      </c>
      <c r="M1608" s="85" t="s">
        <v>2986</v>
      </c>
    </row>
    <row r="1609" spans="1:13" x14ac:dyDescent="0.35">
      <c r="A1609" s="85" t="s">
        <v>427</v>
      </c>
      <c r="B1609" s="85" t="s">
        <v>428</v>
      </c>
      <c r="C1609" s="85" t="s">
        <v>432</v>
      </c>
      <c r="D1609" s="85">
        <v>2017</v>
      </c>
      <c r="E1609" s="85" t="s">
        <v>596</v>
      </c>
      <c r="F1609" s="85" t="s">
        <v>27</v>
      </c>
      <c r="G1609" s="85" t="s">
        <v>28</v>
      </c>
      <c r="H1609" s="85">
        <v>1</v>
      </c>
      <c r="I1609" s="85" t="s">
        <v>3068</v>
      </c>
      <c r="J1609" s="10">
        <v>1.5141088431346983</v>
      </c>
      <c r="K1609" s="85" t="s">
        <v>431</v>
      </c>
      <c r="L1609" s="85" t="s">
        <v>541</v>
      </c>
      <c r="M1609" s="85" t="s">
        <v>2986</v>
      </c>
    </row>
    <row r="1610" spans="1:13" x14ac:dyDescent="0.35">
      <c r="A1610" s="85" t="s">
        <v>427</v>
      </c>
      <c r="B1610" s="85" t="s">
        <v>428</v>
      </c>
      <c r="C1610" s="85" t="s">
        <v>432</v>
      </c>
      <c r="D1610" s="85">
        <v>2017</v>
      </c>
      <c r="E1610" s="85" t="s">
        <v>596</v>
      </c>
      <c r="F1610" s="85" t="s">
        <v>27</v>
      </c>
      <c r="G1610" s="85" t="s">
        <v>28</v>
      </c>
      <c r="H1610" s="85">
        <v>2</v>
      </c>
      <c r="I1610" s="85" t="s">
        <v>3068</v>
      </c>
      <c r="J1610" s="10">
        <v>0.94393305777097836</v>
      </c>
      <c r="K1610" s="85" t="s">
        <v>431</v>
      </c>
      <c r="L1610" s="85" t="s">
        <v>541</v>
      </c>
      <c r="M1610" s="85" t="s">
        <v>2986</v>
      </c>
    </row>
    <row r="1611" spans="1:13" x14ac:dyDescent="0.35">
      <c r="A1611" s="85" t="s">
        <v>427</v>
      </c>
      <c r="B1611" s="85" t="s">
        <v>428</v>
      </c>
      <c r="C1611" s="85" t="s">
        <v>432</v>
      </c>
      <c r="D1611" s="85">
        <v>2017</v>
      </c>
      <c r="E1611" s="85" t="s">
        <v>596</v>
      </c>
      <c r="F1611" s="85" t="s">
        <v>27</v>
      </c>
      <c r="G1611" s="85" t="s">
        <v>28</v>
      </c>
      <c r="H1611" s="85">
        <v>3</v>
      </c>
      <c r="I1611" s="85" t="s">
        <v>3068</v>
      </c>
      <c r="J1611" s="10">
        <v>1.6073199257415147</v>
      </c>
      <c r="K1611" s="85" t="s">
        <v>431</v>
      </c>
      <c r="L1611" s="85" t="s">
        <v>541</v>
      </c>
      <c r="M1611" s="85" t="s">
        <v>2986</v>
      </c>
    </row>
    <row r="1612" spans="1:13" x14ac:dyDescent="0.35">
      <c r="A1612" s="85" t="s">
        <v>427</v>
      </c>
      <c r="B1612" s="85" t="s">
        <v>428</v>
      </c>
      <c r="C1612" s="85" t="s">
        <v>432</v>
      </c>
      <c r="D1612" s="85">
        <v>2017</v>
      </c>
      <c r="E1612" s="85" t="s">
        <v>596</v>
      </c>
      <c r="F1612" s="85" t="s">
        <v>27</v>
      </c>
      <c r="G1612" s="85" t="s">
        <v>28</v>
      </c>
      <c r="H1612" s="85">
        <v>4</v>
      </c>
      <c r="I1612" s="85" t="s">
        <v>3068</v>
      </c>
      <c r="J1612" s="10">
        <v>1.866005118052547</v>
      </c>
      <c r="K1612" s="85" t="s">
        <v>431</v>
      </c>
      <c r="L1612" s="85" t="s">
        <v>541</v>
      </c>
      <c r="M1612" s="85" t="s">
        <v>2986</v>
      </c>
    </row>
    <row r="1613" spans="1:13" x14ac:dyDescent="0.35">
      <c r="A1613" s="85" t="s">
        <v>427</v>
      </c>
      <c r="B1613" s="85" t="s">
        <v>428</v>
      </c>
      <c r="C1613" s="85" t="s">
        <v>432</v>
      </c>
      <c r="D1613" s="85">
        <v>2017</v>
      </c>
      <c r="E1613" s="85" t="s">
        <v>596</v>
      </c>
      <c r="F1613" s="85" t="s">
        <v>27</v>
      </c>
      <c r="G1613" s="85" t="s">
        <v>28</v>
      </c>
      <c r="H1613" s="85">
        <v>5</v>
      </c>
      <c r="I1613" s="85" t="s">
        <v>3068</v>
      </c>
      <c r="J1613" s="10">
        <v>1.2385364258223635</v>
      </c>
      <c r="K1613" s="85" t="s">
        <v>431</v>
      </c>
      <c r="L1613" s="85" t="s">
        <v>541</v>
      </c>
      <c r="M1613" s="85" t="s">
        <v>2986</v>
      </c>
    </row>
    <row r="1614" spans="1:13" x14ac:dyDescent="0.35">
      <c r="A1614" s="85" t="s">
        <v>427</v>
      </c>
      <c r="B1614" s="85" t="s">
        <v>428</v>
      </c>
      <c r="C1614" s="85" t="s">
        <v>432</v>
      </c>
      <c r="D1614" s="85">
        <v>2017</v>
      </c>
      <c r="E1614" s="85" t="s">
        <v>596</v>
      </c>
      <c r="F1614" s="85" t="s">
        <v>27</v>
      </c>
      <c r="G1614" s="85" t="s">
        <v>28</v>
      </c>
      <c r="H1614" s="85">
        <v>6</v>
      </c>
      <c r="I1614" s="85" t="s">
        <v>3068</v>
      </c>
      <c r="J1614" s="10">
        <v>0.45001570495045973</v>
      </c>
      <c r="K1614" s="85" t="s">
        <v>431</v>
      </c>
      <c r="L1614" s="85" t="s">
        <v>541</v>
      </c>
      <c r="M1614" s="85" t="s">
        <v>2986</v>
      </c>
    </row>
    <row r="1615" spans="1:13" x14ac:dyDescent="0.35">
      <c r="A1615" s="85" t="s">
        <v>427</v>
      </c>
      <c r="B1615" s="85" t="s">
        <v>428</v>
      </c>
      <c r="C1615" s="85" t="s">
        <v>432</v>
      </c>
      <c r="D1615" s="85">
        <v>2017</v>
      </c>
      <c r="E1615" s="85" t="s">
        <v>596</v>
      </c>
      <c r="F1615" s="85" t="s">
        <v>27</v>
      </c>
      <c r="G1615" s="85" t="s">
        <v>28</v>
      </c>
      <c r="H1615" s="85">
        <v>7</v>
      </c>
      <c r="I1615" s="85" t="s">
        <v>3068</v>
      </c>
      <c r="J1615" s="10">
        <v>0.94326156105739822</v>
      </c>
      <c r="K1615" s="85" t="s">
        <v>431</v>
      </c>
      <c r="L1615" s="85" t="s">
        <v>541</v>
      </c>
      <c r="M1615" s="85" t="s">
        <v>2986</v>
      </c>
    </row>
    <row r="1616" spans="1:13" x14ac:dyDescent="0.35">
      <c r="A1616" s="85" t="s">
        <v>427</v>
      </c>
      <c r="B1616" s="85" t="s">
        <v>428</v>
      </c>
      <c r="C1616" s="85" t="s">
        <v>432</v>
      </c>
      <c r="D1616" s="85">
        <v>2017</v>
      </c>
      <c r="E1616" s="85" t="s">
        <v>596</v>
      </c>
      <c r="F1616" s="85" t="s">
        <v>27</v>
      </c>
      <c r="G1616" s="85" t="s">
        <v>28</v>
      </c>
      <c r="H1616" s="85">
        <v>8</v>
      </c>
      <c r="I1616" s="85" t="s">
        <v>3068</v>
      </c>
      <c r="J1616" s="10">
        <v>1.945702017401183</v>
      </c>
      <c r="K1616" s="85" t="s">
        <v>431</v>
      </c>
      <c r="L1616" s="85" t="s">
        <v>541</v>
      </c>
      <c r="M1616" s="85" t="s">
        <v>2986</v>
      </c>
    </row>
    <row r="1617" spans="1:13" x14ac:dyDescent="0.35">
      <c r="A1617" s="85" t="s">
        <v>427</v>
      </c>
      <c r="B1617" s="85" t="s">
        <v>428</v>
      </c>
      <c r="C1617" s="85" t="s">
        <v>432</v>
      </c>
      <c r="D1617" s="85">
        <v>2017</v>
      </c>
      <c r="E1617" s="85" t="s">
        <v>596</v>
      </c>
      <c r="F1617" s="85" t="s">
        <v>27</v>
      </c>
      <c r="G1617" s="85" t="s">
        <v>28</v>
      </c>
      <c r="H1617" s="85">
        <v>9</v>
      </c>
      <c r="I1617" s="85" t="s">
        <v>3068</v>
      </c>
      <c r="J1617" s="10">
        <v>1.3638243560297592</v>
      </c>
      <c r="K1617" s="85" t="s">
        <v>431</v>
      </c>
      <c r="L1617" s="85" t="s">
        <v>541</v>
      </c>
      <c r="M1617" s="85" t="s">
        <v>2986</v>
      </c>
    </row>
    <row r="1618" spans="1:13" x14ac:dyDescent="0.35">
      <c r="A1618" s="85" t="s">
        <v>427</v>
      </c>
      <c r="B1618" s="85" t="s">
        <v>428</v>
      </c>
      <c r="C1618" s="85" t="s">
        <v>432</v>
      </c>
      <c r="D1618" s="85">
        <v>2017</v>
      </c>
      <c r="E1618" s="85" t="s">
        <v>596</v>
      </c>
      <c r="F1618" s="85" t="s">
        <v>27</v>
      </c>
      <c r="G1618" s="85" t="s">
        <v>28</v>
      </c>
      <c r="H1618" s="85">
        <v>10</v>
      </c>
      <c r="I1618" s="85" t="s">
        <v>3068</v>
      </c>
      <c r="J1618" s="10">
        <v>1.9363650574148037</v>
      </c>
      <c r="K1618" s="85" t="s">
        <v>431</v>
      </c>
      <c r="L1618" s="85" t="s">
        <v>541</v>
      </c>
      <c r="M1618" s="85" t="s">
        <v>2986</v>
      </c>
    </row>
    <row r="1619" spans="1:13" x14ac:dyDescent="0.35">
      <c r="A1619" s="85" t="s">
        <v>427</v>
      </c>
      <c r="B1619" s="85" t="s">
        <v>428</v>
      </c>
      <c r="C1619" s="85" t="s">
        <v>432</v>
      </c>
      <c r="D1619" s="85">
        <v>2017</v>
      </c>
      <c r="E1619" s="85" t="s">
        <v>596</v>
      </c>
      <c r="F1619" s="85" t="s">
        <v>27</v>
      </c>
      <c r="G1619" s="85" t="s">
        <v>28</v>
      </c>
      <c r="H1619" s="85">
        <v>11</v>
      </c>
      <c r="I1619" s="85" t="s">
        <v>3068</v>
      </c>
      <c r="J1619" s="10">
        <v>1.387675185419935</v>
      </c>
      <c r="K1619" s="85" t="s">
        <v>431</v>
      </c>
      <c r="L1619" s="85" t="s">
        <v>541</v>
      </c>
      <c r="M1619" s="85" t="s">
        <v>2986</v>
      </c>
    </row>
    <row r="1620" spans="1:13" x14ac:dyDescent="0.35">
      <c r="A1620" s="85" t="s">
        <v>427</v>
      </c>
      <c r="B1620" s="85" t="s">
        <v>428</v>
      </c>
      <c r="C1620" s="85" t="s">
        <v>432</v>
      </c>
      <c r="D1620" s="85">
        <v>2017</v>
      </c>
      <c r="E1620" s="85" t="s">
        <v>596</v>
      </c>
      <c r="F1620" s="85" t="s">
        <v>27</v>
      </c>
      <c r="G1620" s="85" t="s">
        <v>28</v>
      </c>
      <c r="H1620" s="85">
        <v>12</v>
      </c>
      <c r="I1620" s="85" t="s">
        <v>3068</v>
      </c>
      <c r="J1620" s="10">
        <v>1.2552213945457833</v>
      </c>
      <c r="K1620" s="85" t="s">
        <v>431</v>
      </c>
      <c r="L1620" s="85" t="s">
        <v>541</v>
      </c>
      <c r="M1620" s="85" t="s">
        <v>2986</v>
      </c>
    </row>
    <row r="1621" spans="1:13" x14ac:dyDescent="0.35">
      <c r="A1621" s="85" t="s">
        <v>427</v>
      </c>
      <c r="B1621" s="85" t="s">
        <v>428</v>
      </c>
      <c r="C1621" s="85" t="s">
        <v>432</v>
      </c>
      <c r="D1621" s="85">
        <v>2017</v>
      </c>
      <c r="E1621" s="85" t="s">
        <v>597</v>
      </c>
      <c r="F1621" s="85" t="s">
        <v>29</v>
      </c>
      <c r="G1621" s="85" t="s">
        <v>30</v>
      </c>
      <c r="H1621" s="85">
        <v>1</v>
      </c>
      <c r="I1621" s="85" t="s">
        <v>3068</v>
      </c>
      <c r="J1621" s="10">
        <v>2.0457495970408157</v>
      </c>
      <c r="K1621" s="85" t="s">
        <v>431</v>
      </c>
      <c r="L1621" s="85" t="s">
        <v>541</v>
      </c>
      <c r="M1621" s="85" t="s">
        <v>2986</v>
      </c>
    </row>
    <row r="1622" spans="1:13" x14ac:dyDescent="0.35">
      <c r="A1622" s="85" t="s">
        <v>427</v>
      </c>
      <c r="B1622" s="85" t="s">
        <v>428</v>
      </c>
      <c r="C1622" s="85" t="s">
        <v>432</v>
      </c>
      <c r="D1622" s="85">
        <v>2017</v>
      </c>
      <c r="E1622" s="85" t="s">
        <v>597</v>
      </c>
      <c r="F1622" s="85" t="s">
        <v>29</v>
      </c>
      <c r="G1622" s="85" t="s">
        <v>30</v>
      </c>
      <c r="H1622" s="85">
        <v>2</v>
      </c>
      <c r="I1622" s="85" t="s">
        <v>3068</v>
      </c>
      <c r="J1622" s="10">
        <v>1.139895429981729</v>
      </c>
      <c r="K1622" s="85" t="s">
        <v>431</v>
      </c>
      <c r="L1622" s="85" t="s">
        <v>541</v>
      </c>
      <c r="M1622" s="85" t="s">
        <v>2986</v>
      </c>
    </row>
    <row r="1623" spans="1:13" x14ac:dyDescent="0.35">
      <c r="A1623" s="85" t="s">
        <v>427</v>
      </c>
      <c r="B1623" s="85" t="s">
        <v>428</v>
      </c>
      <c r="C1623" s="85" t="s">
        <v>432</v>
      </c>
      <c r="D1623" s="85">
        <v>2017</v>
      </c>
      <c r="E1623" s="85" t="s">
        <v>597</v>
      </c>
      <c r="F1623" s="85" t="s">
        <v>29</v>
      </c>
      <c r="G1623" s="85" t="s">
        <v>30</v>
      </c>
      <c r="H1623" s="85">
        <v>3</v>
      </c>
      <c r="I1623" s="85" t="s">
        <v>3068</v>
      </c>
      <c r="J1623" s="10">
        <v>2.1818892076901419</v>
      </c>
      <c r="K1623" s="85" t="s">
        <v>431</v>
      </c>
      <c r="L1623" s="85" t="s">
        <v>541</v>
      </c>
      <c r="M1623" s="85" t="s">
        <v>2986</v>
      </c>
    </row>
    <row r="1624" spans="1:13" x14ac:dyDescent="0.35">
      <c r="A1624" s="85" t="s">
        <v>427</v>
      </c>
      <c r="B1624" s="85" t="s">
        <v>428</v>
      </c>
      <c r="C1624" s="85" t="s">
        <v>432</v>
      </c>
      <c r="D1624" s="85">
        <v>2017</v>
      </c>
      <c r="E1624" s="85" t="s">
        <v>597</v>
      </c>
      <c r="F1624" s="85" t="s">
        <v>29</v>
      </c>
      <c r="G1624" s="85" t="s">
        <v>30</v>
      </c>
      <c r="H1624" s="85">
        <v>4</v>
      </c>
      <c r="I1624" s="85" t="s">
        <v>3068</v>
      </c>
      <c r="J1624" s="10">
        <v>1.4715199529927838</v>
      </c>
      <c r="K1624" s="85" t="s">
        <v>431</v>
      </c>
      <c r="L1624" s="85" t="s">
        <v>541</v>
      </c>
      <c r="M1624" s="85" t="s">
        <v>2986</v>
      </c>
    </row>
    <row r="1625" spans="1:13" x14ac:dyDescent="0.35">
      <c r="A1625" s="85" t="s">
        <v>427</v>
      </c>
      <c r="B1625" s="85" t="s">
        <v>428</v>
      </c>
      <c r="C1625" s="85" t="s">
        <v>432</v>
      </c>
      <c r="D1625" s="85">
        <v>2017</v>
      </c>
      <c r="E1625" s="85" t="s">
        <v>597</v>
      </c>
      <c r="F1625" s="85" t="s">
        <v>29</v>
      </c>
      <c r="G1625" s="85" t="s">
        <v>30</v>
      </c>
      <c r="H1625" s="85">
        <v>5</v>
      </c>
      <c r="I1625" s="85" t="s">
        <v>3068</v>
      </c>
      <c r="J1625" s="10">
        <v>1.7418385506630205</v>
      </c>
      <c r="K1625" s="85" t="s">
        <v>431</v>
      </c>
      <c r="L1625" s="85" t="s">
        <v>541</v>
      </c>
      <c r="M1625" s="85" t="s">
        <v>2986</v>
      </c>
    </row>
    <row r="1626" spans="1:13" x14ac:dyDescent="0.35">
      <c r="A1626" s="85" t="s">
        <v>427</v>
      </c>
      <c r="B1626" s="85" t="s">
        <v>428</v>
      </c>
      <c r="C1626" s="85" t="s">
        <v>432</v>
      </c>
      <c r="D1626" s="85">
        <v>2017</v>
      </c>
      <c r="E1626" s="85" t="s">
        <v>597</v>
      </c>
      <c r="F1626" s="85" t="s">
        <v>29</v>
      </c>
      <c r="G1626" s="85" t="s">
        <v>30</v>
      </c>
      <c r="H1626" s="85">
        <v>6</v>
      </c>
      <c r="I1626" s="85" t="s">
        <v>3068</v>
      </c>
      <c r="J1626" s="10">
        <v>1.7716829468945174</v>
      </c>
      <c r="K1626" s="85" t="s">
        <v>431</v>
      </c>
      <c r="L1626" s="85" t="s">
        <v>541</v>
      </c>
      <c r="M1626" s="85" t="s">
        <v>2986</v>
      </c>
    </row>
    <row r="1627" spans="1:13" x14ac:dyDescent="0.35">
      <c r="A1627" s="85" t="s">
        <v>427</v>
      </c>
      <c r="B1627" s="85" t="s">
        <v>428</v>
      </c>
      <c r="C1627" s="85" t="s">
        <v>432</v>
      </c>
      <c r="D1627" s="85">
        <v>2017</v>
      </c>
      <c r="E1627" s="85" t="s">
        <v>597</v>
      </c>
      <c r="F1627" s="85" t="s">
        <v>29</v>
      </c>
      <c r="G1627" s="85" t="s">
        <v>30</v>
      </c>
      <c r="H1627" s="85">
        <v>7</v>
      </c>
      <c r="I1627" s="85" t="s">
        <v>3068</v>
      </c>
      <c r="J1627" s="10">
        <v>2.5154152406025321</v>
      </c>
      <c r="K1627" s="85" t="s">
        <v>431</v>
      </c>
      <c r="L1627" s="85" t="s">
        <v>541</v>
      </c>
      <c r="M1627" s="85" t="s">
        <v>2986</v>
      </c>
    </row>
    <row r="1628" spans="1:13" x14ac:dyDescent="0.35">
      <c r="A1628" s="85" t="s">
        <v>427</v>
      </c>
      <c r="B1628" s="85" t="s">
        <v>428</v>
      </c>
      <c r="C1628" s="85" t="s">
        <v>432</v>
      </c>
      <c r="D1628" s="85">
        <v>2017</v>
      </c>
      <c r="E1628" s="85" t="s">
        <v>597</v>
      </c>
      <c r="F1628" s="85" t="s">
        <v>29</v>
      </c>
      <c r="G1628" s="85" t="s">
        <v>30</v>
      </c>
      <c r="H1628" s="85">
        <v>8</v>
      </c>
      <c r="I1628" s="85" t="s">
        <v>3068</v>
      </c>
      <c r="J1628" s="10">
        <v>2.0969389290251215</v>
      </c>
      <c r="K1628" s="85" t="s">
        <v>431</v>
      </c>
      <c r="L1628" s="85" t="s">
        <v>541</v>
      </c>
      <c r="M1628" s="85" t="s">
        <v>2986</v>
      </c>
    </row>
    <row r="1629" spans="1:13" x14ac:dyDescent="0.35">
      <c r="A1629" s="85" t="s">
        <v>427</v>
      </c>
      <c r="B1629" s="85" t="s">
        <v>428</v>
      </c>
      <c r="C1629" s="85" t="s">
        <v>432</v>
      </c>
      <c r="D1629" s="85">
        <v>2017</v>
      </c>
      <c r="E1629" s="85" t="s">
        <v>597</v>
      </c>
      <c r="F1629" s="85" t="s">
        <v>29</v>
      </c>
      <c r="G1629" s="85" t="s">
        <v>30</v>
      </c>
      <c r="H1629" s="85">
        <v>9</v>
      </c>
      <c r="I1629" s="85" t="s">
        <v>3068</v>
      </c>
      <c r="J1629" s="10">
        <v>2.0804836635490793</v>
      </c>
      <c r="K1629" s="85" t="s">
        <v>431</v>
      </c>
      <c r="L1629" s="85" t="s">
        <v>541</v>
      </c>
      <c r="M1629" s="85" t="s">
        <v>2986</v>
      </c>
    </row>
    <row r="1630" spans="1:13" x14ac:dyDescent="0.35">
      <c r="A1630" s="85" t="s">
        <v>427</v>
      </c>
      <c r="B1630" s="85" t="s">
        <v>428</v>
      </c>
      <c r="C1630" s="85" t="s">
        <v>432</v>
      </c>
      <c r="D1630" s="85">
        <v>2017</v>
      </c>
      <c r="E1630" s="85" t="s">
        <v>597</v>
      </c>
      <c r="F1630" s="85" t="s">
        <v>29</v>
      </c>
      <c r="G1630" s="85" t="s">
        <v>30</v>
      </c>
      <c r="H1630" s="85">
        <v>10</v>
      </c>
      <c r="I1630" s="85" t="s">
        <v>3068</v>
      </c>
      <c r="J1630" s="10">
        <v>0.80732075746786303</v>
      </c>
      <c r="K1630" s="85" t="s">
        <v>431</v>
      </c>
      <c r="L1630" s="85" t="s">
        <v>541</v>
      </c>
      <c r="M1630" s="85" t="s">
        <v>2986</v>
      </c>
    </row>
    <row r="1631" spans="1:13" x14ac:dyDescent="0.35">
      <c r="A1631" s="85" t="s">
        <v>427</v>
      </c>
      <c r="B1631" s="85" t="s">
        <v>428</v>
      </c>
      <c r="C1631" s="85" t="s">
        <v>432</v>
      </c>
      <c r="D1631" s="85">
        <v>2017</v>
      </c>
      <c r="E1631" s="85" t="s">
        <v>597</v>
      </c>
      <c r="F1631" s="85" t="s">
        <v>29</v>
      </c>
      <c r="G1631" s="85" t="s">
        <v>30</v>
      </c>
      <c r="H1631" s="85">
        <v>11</v>
      </c>
      <c r="I1631" s="85" t="s">
        <v>3068</v>
      </c>
      <c r="J1631" s="10">
        <v>3.7888235548815854</v>
      </c>
      <c r="K1631" s="85" t="s">
        <v>431</v>
      </c>
      <c r="L1631" s="85" t="s">
        <v>541</v>
      </c>
      <c r="M1631" s="85" t="s">
        <v>2986</v>
      </c>
    </row>
    <row r="1632" spans="1:13" x14ac:dyDescent="0.35">
      <c r="A1632" s="85" t="s">
        <v>427</v>
      </c>
      <c r="B1632" s="85" t="s">
        <v>428</v>
      </c>
      <c r="C1632" s="85" t="s">
        <v>432</v>
      </c>
      <c r="D1632" s="85">
        <v>2017</v>
      </c>
      <c r="E1632" s="85" t="s">
        <v>595</v>
      </c>
      <c r="F1632" s="85" t="s">
        <v>31</v>
      </c>
      <c r="G1632" s="85" t="s">
        <v>32</v>
      </c>
      <c r="H1632" s="85">
        <v>1</v>
      </c>
      <c r="I1632" s="85" t="s">
        <v>3068</v>
      </c>
      <c r="J1632" s="10">
        <v>12.599008225275316</v>
      </c>
      <c r="K1632" s="85" t="s">
        <v>431</v>
      </c>
      <c r="L1632" s="85" t="s">
        <v>541</v>
      </c>
      <c r="M1632" s="85" t="s">
        <v>2986</v>
      </c>
    </row>
    <row r="1633" spans="1:13" x14ac:dyDescent="0.35">
      <c r="A1633" s="85" t="s">
        <v>427</v>
      </c>
      <c r="B1633" s="85" t="s">
        <v>428</v>
      </c>
      <c r="C1633" s="85" t="s">
        <v>432</v>
      </c>
      <c r="D1633" s="85">
        <v>2017</v>
      </c>
      <c r="E1633" s="85" t="s">
        <v>595</v>
      </c>
      <c r="F1633" s="85" t="s">
        <v>31</v>
      </c>
      <c r="G1633" s="85" t="s">
        <v>32</v>
      </c>
      <c r="H1633" s="85">
        <v>2</v>
      </c>
      <c r="I1633" s="85" t="s">
        <v>3068</v>
      </c>
      <c r="J1633" s="10">
        <v>2.2132050283914486</v>
      </c>
      <c r="K1633" s="85" t="s">
        <v>431</v>
      </c>
      <c r="L1633" s="85" t="s">
        <v>541</v>
      </c>
      <c r="M1633" s="85" t="s">
        <v>2986</v>
      </c>
    </row>
    <row r="1634" spans="1:13" x14ac:dyDescent="0.35">
      <c r="A1634" s="85" t="s">
        <v>427</v>
      </c>
      <c r="B1634" s="85" t="s">
        <v>428</v>
      </c>
      <c r="C1634" s="85" t="s">
        <v>432</v>
      </c>
      <c r="D1634" s="85">
        <v>2017</v>
      </c>
      <c r="E1634" s="85" t="s">
        <v>595</v>
      </c>
      <c r="F1634" s="85" t="s">
        <v>31</v>
      </c>
      <c r="G1634" s="85" t="s">
        <v>32</v>
      </c>
      <c r="H1634" s="85">
        <v>3</v>
      </c>
      <c r="I1634" s="85" t="s">
        <v>3068</v>
      </c>
      <c r="J1634" s="10">
        <v>3.3564214567804913</v>
      </c>
      <c r="K1634" s="85" t="s">
        <v>431</v>
      </c>
      <c r="L1634" s="85" t="s">
        <v>541</v>
      </c>
      <c r="M1634" s="85" t="s">
        <v>2986</v>
      </c>
    </row>
    <row r="1635" spans="1:13" x14ac:dyDescent="0.35">
      <c r="A1635" s="85" t="s">
        <v>427</v>
      </c>
      <c r="B1635" s="85" t="s">
        <v>428</v>
      </c>
      <c r="C1635" s="85" t="s">
        <v>432</v>
      </c>
      <c r="D1635" s="85">
        <v>2017</v>
      </c>
      <c r="E1635" s="85" t="s">
        <v>595</v>
      </c>
      <c r="F1635" s="85" t="s">
        <v>31</v>
      </c>
      <c r="G1635" s="85" t="s">
        <v>32</v>
      </c>
      <c r="H1635" s="85">
        <v>4</v>
      </c>
      <c r="I1635" s="85" t="s">
        <v>3068</v>
      </c>
      <c r="J1635" s="10">
        <v>3.2626496314844693</v>
      </c>
      <c r="K1635" s="85" t="s">
        <v>431</v>
      </c>
      <c r="L1635" s="85" t="s">
        <v>541</v>
      </c>
      <c r="M1635" s="85" t="s">
        <v>2986</v>
      </c>
    </row>
    <row r="1636" spans="1:13" x14ac:dyDescent="0.35">
      <c r="A1636" s="85" t="s">
        <v>427</v>
      </c>
      <c r="B1636" s="85" t="s">
        <v>428</v>
      </c>
      <c r="C1636" s="85" t="s">
        <v>432</v>
      </c>
      <c r="D1636" s="85">
        <v>2017</v>
      </c>
      <c r="E1636" s="85" t="s">
        <v>595</v>
      </c>
      <c r="F1636" s="85" t="s">
        <v>31</v>
      </c>
      <c r="G1636" s="85" t="s">
        <v>32</v>
      </c>
      <c r="H1636" s="85">
        <v>5</v>
      </c>
      <c r="I1636" s="85" t="s">
        <v>3068</v>
      </c>
      <c r="J1636" s="10">
        <v>8.7640888149111085</v>
      </c>
      <c r="K1636" s="85" t="s">
        <v>431</v>
      </c>
      <c r="L1636" s="85" t="s">
        <v>541</v>
      </c>
      <c r="M1636" s="85" t="s">
        <v>2986</v>
      </c>
    </row>
    <row r="1637" spans="1:13" x14ac:dyDescent="0.35">
      <c r="A1637" s="85" t="s">
        <v>427</v>
      </c>
      <c r="B1637" s="85" t="s">
        <v>428</v>
      </c>
      <c r="C1637" s="85" t="s">
        <v>432</v>
      </c>
      <c r="D1637" s="85">
        <v>2017</v>
      </c>
      <c r="E1637" s="85" t="s">
        <v>595</v>
      </c>
      <c r="F1637" s="85" t="s">
        <v>31</v>
      </c>
      <c r="G1637" s="85" t="s">
        <v>32</v>
      </c>
      <c r="H1637" s="85">
        <v>6</v>
      </c>
      <c r="I1637" s="85" t="s">
        <v>3068</v>
      </c>
      <c r="J1637" s="10">
        <v>2.8154516021534008</v>
      </c>
      <c r="K1637" s="85" t="s">
        <v>431</v>
      </c>
      <c r="L1637" s="85" t="s">
        <v>541</v>
      </c>
      <c r="M1637" s="85" t="s">
        <v>2986</v>
      </c>
    </row>
    <row r="1638" spans="1:13" x14ac:dyDescent="0.35">
      <c r="A1638" s="85" t="s">
        <v>427</v>
      </c>
      <c r="B1638" s="85" t="s">
        <v>428</v>
      </c>
      <c r="C1638" s="85" t="s">
        <v>432</v>
      </c>
      <c r="D1638" s="85">
        <v>2017</v>
      </c>
      <c r="E1638" s="85" t="s">
        <v>595</v>
      </c>
      <c r="F1638" s="85" t="s">
        <v>31</v>
      </c>
      <c r="G1638" s="85" t="s">
        <v>32</v>
      </c>
      <c r="H1638" s="85">
        <v>7</v>
      </c>
      <c r="I1638" s="85" t="s">
        <v>3068</v>
      </c>
      <c r="J1638" s="10">
        <v>6.0696627347345888</v>
      </c>
      <c r="K1638" s="85" t="s">
        <v>431</v>
      </c>
      <c r="L1638" s="85" t="s">
        <v>541</v>
      </c>
      <c r="M1638" s="85" t="s">
        <v>2986</v>
      </c>
    </row>
    <row r="1639" spans="1:13" x14ac:dyDescent="0.35">
      <c r="A1639" s="85" t="s">
        <v>427</v>
      </c>
      <c r="B1639" s="85" t="s">
        <v>428</v>
      </c>
      <c r="C1639" s="85" t="s">
        <v>432</v>
      </c>
      <c r="D1639" s="85">
        <v>2017</v>
      </c>
      <c r="E1639" s="85" t="s">
        <v>595</v>
      </c>
      <c r="F1639" s="85" t="s">
        <v>31</v>
      </c>
      <c r="G1639" s="85" t="s">
        <v>32</v>
      </c>
      <c r="H1639" s="85">
        <v>8</v>
      </c>
      <c r="I1639" s="85" t="s">
        <v>3068</v>
      </c>
      <c r="J1639" s="10">
        <v>5.2301919838208866</v>
      </c>
      <c r="K1639" s="85" t="s">
        <v>431</v>
      </c>
      <c r="L1639" s="85" t="s">
        <v>541</v>
      </c>
      <c r="M1639" s="85" t="s">
        <v>2986</v>
      </c>
    </row>
    <row r="1640" spans="1:13" x14ac:dyDescent="0.35">
      <c r="A1640" s="85" t="s">
        <v>427</v>
      </c>
      <c r="B1640" s="85" t="s">
        <v>428</v>
      </c>
      <c r="C1640" s="85" t="s">
        <v>432</v>
      </c>
      <c r="D1640" s="85">
        <v>2017</v>
      </c>
      <c r="E1640" s="85" t="s">
        <v>595</v>
      </c>
      <c r="F1640" s="85" t="s">
        <v>31</v>
      </c>
      <c r="G1640" s="85" t="s">
        <v>32</v>
      </c>
      <c r="H1640" s="85">
        <v>9</v>
      </c>
      <c r="I1640" s="85" t="s">
        <v>3068</v>
      </c>
      <c r="J1640" s="10">
        <v>3.2742767018104915</v>
      </c>
      <c r="K1640" s="85" t="s">
        <v>431</v>
      </c>
      <c r="L1640" s="85" t="s">
        <v>541</v>
      </c>
      <c r="M1640" s="85" t="s">
        <v>2986</v>
      </c>
    </row>
    <row r="1641" spans="1:13" x14ac:dyDescent="0.35">
      <c r="A1641" s="85" t="s">
        <v>427</v>
      </c>
      <c r="B1641" s="85" t="s">
        <v>428</v>
      </c>
      <c r="C1641" s="85" t="s">
        <v>432</v>
      </c>
      <c r="D1641" s="85">
        <v>2017</v>
      </c>
      <c r="E1641" s="85" t="s">
        <v>595</v>
      </c>
      <c r="F1641" s="85" t="s">
        <v>31</v>
      </c>
      <c r="G1641" s="85" t="s">
        <v>32</v>
      </c>
      <c r="H1641" s="85">
        <v>10</v>
      </c>
      <c r="I1641" s="85" t="s">
        <v>3068</v>
      </c>
      <c r="J1641" s="10">
        <v>2.6419433089965736</v>
      </c>
      <c r="K1641" s="85" t="s">
        <v>431</v>
      </c>
      <c r="L1641" s="85" t="s">
        <v>541</v>
      </c>
      <c r="M1641" s="85" t="s">
        <v>2986</v>
      </c>
    </row>
    <row r="1642" spans="1:13" x14ac:dyDescent="0.35">
      <c r="A1642" s="85" t="s">
        <v>427</v>
      </c>
      <c r="B1642" s="85" t="s">
        <v>428</v>
      </c>
      <c r="C1642" s="85" t="s">
        <v>432</v>
      </c>
      <c r="D1642" s="85">
        <v>2017</v>
      </c>
      <c r="E1642" s="85" t="s">
        <v>595</v>
      </c>
      <c r="F1642" s="85" t="s">
        <v>31</v>
      </c>
      <c r="G1642" s="85" t="s">
        <v>32</v>
      </c>
      <c r="H1642" s="85">
        <v>11</v>
      </c>
      <c r="I1642" s="85" t="s">
        <v>3068</v>
      </c>
      <c r="J1642" s="10">
        <v>3.2023194751261492</v>
      </c>
      <c r="K1642" s="85" t="s">
        <v>431</v>
      </c>
      <c r="L1642" s="85" t="s">
        <v>541</v>
      </c>
      <c r="M1642" s="85" t="s">
        <v>2986</v>
      </c>
    </row>
    <row r="1643" spans="1:13" x14ac:dyDescent="0.35">
      <c r="A1643" s="85" t="s">
        <v>427</v>
      </c>
      <c r="B1643" s="85" t="s">
        <v>428</v>
      </c>
      <c r="C1643" s="85" t="s">
        <v>432</v>
      </c>
      <c r="D1643" s="85">
        <v>2017</v>
      </c>
      <c r="E1643" s="85" t="s">
        <v>595</v>
      </c>
      <c r="F1643" s="85" t="s">
        <v>31</v>
      </c>
      <c r="G1643" s="85" t="s">
        <v>32</v>
      </c>
      <c r="H1643" s="85">
        <v>12</v>
      </c>
      <c r="I1643" s="85" t="s">
        <v>3068</v>
      </c>
      <c r="J1643" s="10">
        <v>9.73654844167881</v>
      </c>
      <c r="K1643" s="85" t="s">
        <v>431</v>
      </c>
      <c r="L1643" s="85" t="s">
        <v>541</v>
      </c>
      <c r="M1643" s="85" t="s">
        <v>2986</v>
      </c>
    </row>
    <row r="1644" spans="1:13" x14ac:dyDescent="0.35">
      <c r="A1644" s="37" t="s">
        <v>427</v>
      </c>
      <c r="B1644" s="37" t="s">
        <v>428</v>
      </c>
      <c r="C1644" s="37" t="s">
        <v>432</v>
      </c>
      <c r="D1644" s="37">
        <v>2018</v>
      </c>
      <c r="E1644" s="37" t="s">
        <v>599</v>
      </c>
      <c r="F1644" s="37" t="s">
        <v>383</v>
      </c>
      <c r="G1644" s="37" t="s">
        <v>384</v>
      </c>
      <c r="H1644" s="37">
        <v>1</v>
      </c>
      <c r="I1644" s="85" t="s">
        <v>3068</v>
      </c>
      <c r="J1644" s="65">
        <v>2.2130885571177492</v>
      </c>
      <c r="K1644" s="85" t="s">
        <v>431</v>
      </c>
      <c r="L1644" s="37" t="s">
        <v>541</v>
      </c>
      <c r="M1644" s="37" t="s">
        <v>2986</v>
      </c>
    </row>
    <row r="1645" spans="1:13" x14ac:dyDescent="0.35">
      <c r="A1645" s="37" t="s">
        <v>427</v>
      </c>
      <c r="B1645" s="37" t="s">
        <v>428</v>
      </c>
      <c r="C1645" s="37" t="s">
        <v>432</v>
      </c>
      <c r="D1645" s="37">
        <v>2018</v>
      </c>
      <c r="E1645" s="37" t="s">
        <v>599</v>
      </c>
      <c r="F1645" s="37" t="s">
        <v>383</v>
      </c>
      <c r="G1645" s="37" t="s">
        <v>384</v>
      </c>
      <c r="H1645" s="37">
        <v>2</v>
      </c>
      <c r="I1645" s="85" t="s">
        <v>3068</v>
      </c>
      <c r="J1645" s="65">
        <v>2.0279959814237238</v>
      </c>
      <c r="K1645" s="85" t="s">
        <v>431</v>
      </c>
      <c r="L1645" s="37" t="s">
        <v>541</v>
      </c>
      <c r="M1645" s="37" t="s">
        <v>2986</v>
      </c>
    </row>
    <row r="1646" spans="1:13" x14ac:dyDescent="0.35">
      <c r="A1646" s="37" t="s">
        <v>427</v>
      </c>
      <c r="B1646" s="37" t="s">
        <v>428</v>
      </c>
      <c r="C1646" s="37" t="s">
        <v>432</v>
      </c>
      <c r="D1646" s="37">
        <v>2018</v>
      </c>
      <c r="E1646" s="37" t="s">
        <v>599</v>
      </c>
      <c r="F1646" s="37" t="s">
        <v>383</v>
      </c>
      <c r="G1646" s="37" t="s">
        <v>384</v>
      </c>
      <c r="H1646" s="37">
        <v>3</v>
      </c>
      <c r="I1646" s="85" t="s">
        <v>3068</v>
      </c>
      <c r="J1646" s="65">
        <v>3.4097059753743713</v>
      </c>
      <c r="K1646" s="85" t="s">
        <v>431</v>
      </c>
      <c r="L1646" s="37" t="s">
        <v>541</v>
      </c>
      <c r="M1646" s="37" t="s">
        <v>2986</v>
      </c>
    </row>
    <row r="1647" spans="1:13" x14ac:dyDescent="0.35">
      <c r="A1647" s="37" t="s">
        <v>427</v>
      </c>
      <c r="B1647" s="37" t="s">
        <v>428</v>
      </c>
      <c r="C1647" s="37" t="s">
        <v>432</v>
      </c>
      <c r="D1647" s="37">
        <v>2018</v>
      </c>
      <c r="E1647" s="37" t="s">
        <v>599</v>
      </c>
      <c r="F1647" s="37" t="s">
        <v>383</v>
      </c>
      <c r="G1647" s="37" t="s">
        <v>384</v>
      </c>
      <c r="H1647" s="37">
        <v>4</v>
      </c>
      <c r="I1647" s="85" t="s">
        <v>3068</v>
      </c>
      <c r="J1647" s="65">
        <v>4.4733258197782328</v>
      </c>
      <c r="K1647" s="85" t="s">
        <v>431</v>
      </c>
      <c r="L1647" s="37" t="s">
        <v>541</v>
      </c>
      <c r="M1647" s="37" t="s">
        <v>2986</v>
      </c>
    </row>
    <row r="1648" spans="1:13" x14ac:dyDescent="0.35">
      <c r="A1648" s="85" t="s">
        <v>427</v>
      </c>
      <c r="B1648" s="85" t="s">
        <v>428</v>
      </c>
      <c r="C1648" s="85" t="s">
        <v>432</v>
      </c>
      <c r="D1648" s="85">
        <v>2018</v>
      </c>
      <c r="E1648" s="85" t="s">
        <v>599</v>
      </c>
      <c r="F1648" s="85" t="s">
        <v>383</v>
      </c>
      <c r="G1648" s="85" t="s">
        <v>384</v>
      </c>
      <c r="H1648" s="85">
        <v>5</v>
      </c>
      <c r="I1648" s="85" t="s">
        <v>3068</v>
      </c>
      <c r="J1648" s="10">
        <v>2.4607101129146143</v>
      </c>
      <c r="K1648" s="85" t="s">
        <v>431</v>
      </c>
      <c r="L1648" s="37" t="s">
        <v>541</v>
      </c>
      <c r="M1648" s="85" t="s">
        <v>2986</v>
      </c>
    </row>
    <row r="1649" spans="1:13" x14ac:dyDescent="0.35">
      <c r="A1649" s="85" t="s">
        <v>427</v>
      </c>
      <c r="B1649" s="85" t="s">
        <v>428</v>
      </c>
      <c r="C1649" s="85" t="s">
        <v>432</v>
      </c>
      <c r="D1649" s="85">
        <v>2018</v>
      </c>
      <c r="E1649" s="85" t="s">
        <v>599</v>
      </c>
      <c r="F1649" s="85" t="s">
        <v>383</v>
      </c>
      <c r="G1649" s="85" t="s">
        <v>384</v>
      </c>
      <c r="H1649" s="85">
        <v>6</v>
      </c>
      <c r="I1649" s="85" t="s">
        <v>3068</v>
      </c>
      <c r="J1649" s="10">
        <v>2.7305380582951617</v>
      </c>
      <c r="K1649" s="85" t="s">
        <v>431</v>
      </c>
      <c r="L1649" s="37" t="s">
        <v>541</v>
      </c>
      <c r="M1649" s="85" t="s">
        <v>2986</v>
      </c>
    </row>
    <row r="1650" spans="1:13" x14ac:dyDescent="0.35">
      <c r="A1650" s="85" t="s">
        <v>427</v>
      </c>
      <c r="B1650" s="85" t="s">
        <v>428</v>
      </c>
      <c r="C1650" s="85" t="s">
        <v>432</v>
      </c>
      <c r="D1650" s="85">
        <v>2018</v>
      </c>
      <c r="E1650" s="85" t="s">
        <v>599</v>
      </c>
      <c r="F1650" s="85" t="s">
        <v>383</v>
      </c>
      <c r="G1650" s="85" t="s">
        <v>384</v>
      </c>
      <c r="H1650" s="85">
        <v>7</v>
      </c>
      <c r="I1650" s="85" t="s">
        <v>3068</v>
      </c>
      <c r="J1650" s="10">
        <v>3.2099868084556569</v>
      </c>
      <c r="K1650" s="85" t="s">
        <v>431</v>
      </c>
      <c r="L1650" s="37" t="s">
        <v>541</v>
      </c>
      <c r="M1650" s="85" t="s">
        <v>2986</v>
      </c>
    </row>
    <row r="1651" spans="1:13" x14ac:dyDescent="0.35">
      <c r="A1651" s="85" t="s">
        <v>427</v>
      </c>
      <c r="B1651" s="85" t="s">
        <v>428</v>
      </c>
      <c r="C1651" s="85" t="s">
        <v>432</v>
      </c>
      <c r="D1651" s="85">
        <v>2018</v>
      </c>
      <c r="E1651" s="85" t="s">
        <v>599</v>
      </c>
      <c r="F1651" s="85" t="s">
        <v>383</v>
      </c>
      <c r="G1651" s="85" t="s">
        <v>384</v>
      </c>
      <c r="H1651" s="85">
        <v>8</v>
      </c>
      <c r="I1651" s="85" t="s">
        <v>3068</v>
      </c>
      <c r="J1651" s="10">
        <v>2.5416849140209097</v>
      </c>
      <c r="K1651" s="85" t="s">
        <v>431</v>
      </c>
      <c r="L1651" s="37" t="s">
        <v>541</v>
      </c>
      <c r="M1651" s="85" t="s">
        <v>2986</v>
      </c>
    </row>
    <row r="1652" spans="1:13" x14ac:dyDescent="0.35">
      <c r="A1652" s="85" t="s">
        <v>427</v>
      </c>
      <c r="B1652" s="85" t="s">
        <v>428</v>
      </c>
      <c r="C1652" s="85" t="s">
        <v>432</v>
      </c>
      <c r="D1652" s="85">
        <v>2018</v>
      </c>
      <c r="E1652" s="85" t="s">
        <v>599</v>
      </c>
      <c r="F1652" s="85" t="s">
        <v>383</v>
      </c>
      <c r="G1652" s="85" t="s">
        <v>384</v>
      </c>
      <c r="H1652" s="85">
        <v>9</v>
      </c>
      <c r="I1652" s="85" t="s">
        <v>3068</v>
      </c>
      <c r="J1652" s="10">
        <v>3.2399548328119412</v>
      </c>
      <c r="K1652" s="85" t="s">
        <v>431</v>
      </c>
      <c r="L1652" s="37" t="s">
        <v>541</v>
      </c>
      <c r="M1652" s="85" t="s">
        <v>2986</v>
      </c>
    </row>
    <row r="1653" spans="1:13" x14ac:dyDescent="0.35">
      <c r="A1653" s="85" t="s">
        <v>427</v>
      </c>
      <c r="B1653" s="85" t="s">
        <v>428</v>
      </c>
      <c r="C1653" s="85" t="s">
        <v>432</v>
      </c>
      <c r="D1653" s="85">
        <v>2018</v>
      </c>
      <c r="E1653" s="85" t="s">
        <v>599</v>
      </c>
      <c r="F1653" s="85" t="s">
        <v>383</v>
      </c>
      <c r="G1653" s="85" t="s">
        <v>384</v>
      </c>
      <c r="H1653" s="85">
        <v>10</v>
      </c>
      <c r="I1653" s="85" t="s">
        <v>3068</v>
      </c>
      <c r="J1653" s="10">
        <v>1.9791540822388223</v>
      </c>
      <c r="K1653" s="85" t="s">
        <v>431</v>
      </c>
      <c r="L1653" s="37" t="s">
        <v>541</v>
      </c>
      <c r="M1653" s="85" t="s">
        <v>2986</v>
      </c>
    </row>
    <row r="1654" spans="1:13" x14ac:dyDescent="0.35">
      <c r="A1654" s="85" t="s">
        <v>427</v>
      </c>
      <c r="B1654" s="85" t="s">
        <v>428</v>
      </c>
      <c r="C1654" s="85" t="s">
        <v>432</v>
      </c>
      <c r="D1654" s="85">
        <v>2018</v>
      </c>
      <c r="E1654" s="85" t="s">
        <v>599</v>
      </c>
      <c r="F1654" s="85" t="s">
        <v>383</v>
      </c>
      <c r="G1654" s="85" t="s">
        <v>384</v>
      </c>
      <c r="H1654" s="85">
        <v>11</v>
      </c>
      <c r="I1654" s="85" t="s">
        <v>3068</v>
      </c>
      <c r="J1654" s="10">
        <v>3.2818410568658374</v>
      </c>
      <c r="K1654" s="85" t="s">
        <v>431</v>
      </c>
      <c r="L1654" s="37" t="s">
        <v>541</v>
      </c>
      <c r="M1654" s="85" t="s">
        <v>2986</v>
      </c>
    </row>
    <row r="1655" spans="1:13" x14ac:dyDescent="0.35">
      <c r="A1655" s="85" t="s">
        <v>427</v>
      </c>
      <c r="B1655" s="85" t="s">
        <v>428</v>
      </c>
      <c r="C1655" s="85" t="s">
        <v>432</v>
      </c>
      <c r="D1655" s="85">
        <v>2018</v>
      </c>
      <c r="E1655" s="85" t="s">
        <v>599</v>
      </c>
      <c r="F1655" s="85" t="s">
        <v>383</v>
      </c>
      <c r="G1655" s="85" t="s">
        <v>384</v>
      </c>
      <c r="H1655" s="85">
        <v>12</v>
      </c>
      <c r="I1655" s="85" t="s">
        <v>3068</v>
      </c>
      <c r="J1655" s="10">
        <v>2.8967584884022495</v>
      </c>
      <c r="K1655" s="85" t="s">
        <v>431</v>
      </c>
      <c r="L1655" s="37" t="s">
        <v>541</v>
      </c>
      <c r="M1655" s="85" t="s">
        <v>2986</v>
      </c>
    </row>
    <row r="1656" spans="1:13" x14ac:dyDescent="0.35">
      <c r="A1656" s="85" t="s">
        <v>427</v>
      </c>
      <c r="B1656" s="85" t="s">
        <v>428</v>
      </c>
      <c r="C1656" s="85" t="s">
        <v>432</v>
      </c>
      <c r="D1656" s="85">
        <v>2018</v>
      </c>
      <c r="E1656" s="85" t="s">
        <v>3004</v>
      </c>
      <c r="F1656" s="85" t="s">
        <v>386</v>
      </c>
      <c r="G1656" s="85" t="s">
        <v>387</v>
      </c>
      <c r="H1656" s="85">
        <v>1</v>
      </c>
      <c r="I1656" s="85" t="s">
        <v>3068</v>
      </c>
      <c r="J1656" s="10">
        <v>1.1897957570981026</v>
      </c>
      <c r="K1656" s="85" t="s">
        <v>431</v>
      </c>
      <c r="L1656" s="37" t="s">
        <v>541</v>
      </c>
      <c r="M1656" s="85" t="s">
        <v>2986</v>
      </c>
    </row>
    <row r="1657" spans="1:13" x14ac:dyDescent="0.35">
      <c r="A1657" s="85" t="s">
        <v>427</v>
      </c>
      <c r="B1657" s="85" t="s">
        <v>428</v>
      </c>
      <c r="C1657" s="85" t="s">
        <v>432</v>
      </c>
      <c r="D1657" s="85">
        <v>2018</v>
      </c>
      <c r="E1657" s="85" t="s">
        <v>3004</v>
      </c>
      <c r="F1657" s="85" t="s">
        <v>386</v>
      </c>
      <c r="G1657" s="85" t="s">
        <v>387</v>
      </c>
      <c r="H1657" s="85">
        <v>2</v>
      </c>
      <c r="I1657" s="85" t="s">
        <v>3068</v>
      </c>
      <c r="J1657" s="10">
        <v>16.610712214402053</v>
      </c>
      <c r="K1657" s="85" t="s">
        <v>431</v>
      </c>
      <c r="L1657" s="37" t="s">
        <v>541</v>
      </c>
      <c r="M1657" s="85" t="s">
        <v>2986</v>
      </c>
    </row>
    <row r="1658" spans="1:13" x14ac:dyDescent="0.35">
      <c r="A1658" s="85" t="s">
        <v>427</v>
      </c>
      <c r="B1658" s="85" t="s">
        <v>428</v>
      </c>
      <c r="C1658" s="85" t="s">
        <v>432</v>
      </c>
      <c r="D1658" s="85">
        <v>2018</v>
      </c>
      <c r="E1658" s="85" t="s">
        <v>3004</v>
      </c>
      <c r="F1658" s="85" t="s">
        <v>386</v>
      </c>
      <c r="G1658" s="85" t="s">
        <v>387</v>
      </c>
      <c r="H1658" s="85">
        <v>3</v>
      </c>
      <c r="I1658" s="85" t="s">
        <v>3068</v>
      </c>
      <c r="J1658" s="10">
        <v>7.1709388328828085</v>
      </c>
      <c r="K1658" s="85" t="s">
        <v>431</v>
      </c>
      <c r="L1658" s="37" t="s">
        <v>541</v>
      </c>
      <c r="M1658" s="85" t="s">
        <v>2986</v>
      </c>
    </row>
    <row r="1659" spans="1:13" x14ac:dyDescent="0.35">
      <c r="A1659" s="85" t="s">
        <v>427</v>
      </c>
      <c r="B1659" s="85" t="s">
        <v>428</v>
      </c>
      <c r="C1659" s="85" t="s">
        <v>432</v>
      </c>
      <c r="D1659" s="85">
        <v>2018</v>
      </c>
      <c r="E1659" s="85" t="s">
        <v>3004</v>
      </c>
      <c r="F1659" s="85" t="s">
        <v>386</v>
      </c>
      <c r="G1659" s="85" t="s">
        <v>387</v>
      </c>
      <c r="H1659" s="85">
        <v>4</v>
      </c>
      <c r="I1659" s="85" t="s">
        <v>3068</v>
      </c>
      <c r="J1659" s="10">
        <v>1.8951720574301689</v>
      </c>
      <c r="K1659" s="85" t="s">
        <v>431</v>
      </c>
      <c r="L1659" s="37" t="s">
        <v>541</v>
      </c>
      <c r="M1659" s="85" t="s">
        <v>2986</v>
      </c>
    </row>
    <row r="1660" spans="1:13" x14ac:dyDescent="0.35">
      <c r="A1660" s="85" t="s">
        <v>427</v>
      </c>
      <c r="B1660" s="85" t="s">
        <v>428</v>
      </c>
      <c r="C1660" s="85" t="s">
        <v>432</v>
      </c>
      <c r="D1660" s="85">
        <v>2018</v>
      </c>
      <c r="E1660" s="85" t="s">
        <v>3004</v>
      </c>
      <c r="F1660" s="85" t="s">
        <v>386</v>
      </c>
      <c r="G1660" s="85" t="s">
        <v>387</v>
      </c>
      <c r="H1660" s="85">
        <v>5</v>
      </c>
      <c r="I1660" s="85" t="s">
        <v>3068</v>
      </c>
      <c r="J1660" s="10">
        <v>15.021713208231038</v>
      </c>
      <c r="K1660" s="85" t="s">
        <v>431</v>
      </c>
      <c r="L1660" s="37" t="s">
        <v>541</v>
      </c>
      <c r="M1660" s="85" t="s">
        <v>2986</v>
      </c>
    </row>
    <row r="1661" spans="1:13" x14ac:dyDescent="0.35">
      <c r="A1661" s="85" t="s">
        <v>427</v>
      </c>
      <c r="B1661" s="85" t="s">
        <v>428</v>
      </c>
      <c r="C1661" s="85" t="s">
        <v>432</v>
      </c>
      <c r="D1661" s="85">
        <v>2018</v>
      </c>
      <c r="E1661" s="85" t="s">
        <v>3004</v>
      </c>
      <c r="F1661" s="85" t="s">
        <v>386</v>
      </c>
      <c r="G1661" s="85" t="s">
        <v>387</v>
      </c>
      <c r="H1661" s="85">
        <v>6</v>
      </c>
      <c r="I1661" s="85" t="s">
        <v>3068</v>
      </c>
      <c r="J1661" s="10">
        <v>6.2538864873171036</v>
      </c>
      <c r="K1661" s="85" t="s">
        <v>431</v>
      </c>
      <c r="L1661" s="37" t="s">
        <v>541</v>
      </c>
      <c r="M1661" s="85" t="s">
        <v>2986</v>
      </c>
    </row>
    <row r="1662" spans="1:13" x14ac:dyDescent="0.35">
      <c r="A1662" s="85" t="s">
        <v>427</v>
      </c>
      <c r="B1662" s="85" t="s">
        <v>428</v>
      </c>
      <c r="C1662" s="85" t="s">
        <v>432</v>
      </c>
      <c r="D1662" s="85">
        <v>2018</v>
      </c>
      <c r="E1662" s="85" t="s">
        <v>3004</v>
      </c>
      <c r="F1662" s="85" t="s">
        <v>386</v>
      </c>
      <c r="G1662" s="85" t="s">
        <v>387</v>
      </c>
      <c r="H1662" s="85">
        <v>7</v>
      </c>
      <c r="I1662" s="85" t="s">
        <v>3068</v>
      </c>
      <c r="J1662" s="10">
        <v>10.138728143143952</v>
      </c>
      <c r="K1662" s="85" t="s">
        <v>431</v>
      </c>
      <c r="L1662" s="37" t="s">
        <v>541</v>
      </c>
      <c r="M1662" s="85" t="s">
        <v>2986</v>
      </c>
    </row>
    <row r="1663" spans="1:13" x14ac:dyDescent="0.35">
      <c r="A1663" s="85" t="s">
        <v>427</v>
      </c>
      <c r="B1663" s="85" t="s">
        <v>428</v>
      </c>
      <c r="C1663" s="85" t="s">
        <v>432</v>
      </c>
      <c r="D1663" s="85">
        <v>2018</v>
      </c>
      <c r="E1663" s="85" t="s">
        <v>3004</v>
      </c>
      <c r="F1663" s="85" t="s">
        <v>386</v>
      </c>
      <c r="G1663" s="85" t="s">
        <v>387</v>
      </c>
      <c r="H1663" s="85">
        <v>8</v>
      </c>
      <c r="I1663" s="85" t="s">
        <v>3068</v>
      </c>
      <c r="J1663" s="10">
        <v>17.369414321923138</v>
      </c>
      <c r="K1663" s="85" t="s">
        <v>431</v>
      </c>
      <c r="L1663" s="37" t="s">
        <v>541</v>
      </c>
      <c r="M1663" s="85" t="s">
        <v>2986</v>
      </c>
    </row>
    <row r="1664" spans="1:13" x14ac:dyDescent="0.35">
      <c r="A1664" s="85" t="s">
        <v>427</v>
      </c>
      <c r="B1664" s="85" t="s">
        <v>428</v>
      </c>
      <c r="C1664" s="85" t="s">
        <v>432</v>
      </c>
      <c r="D1664" s="85">
        <v>2018</v>
      </c>
      <c r="E1664" s="85" t="s">
        <v>3004</v>
      </c>
      <c r="F1664" s="85" t="s">
        <v>386</v>
      </c>
      <c r="G1664" s="85" t="s">
        <v>387</v>
      </c>
      <c r="H1664" s="85">
        <v>9</v>
      </c>
      <c r="I1664" s="85" t="s">
        <v>3068</v>
      </c>
      <c r="J1664" s="10">
        <v>11.075673446525942</v>
      </c>
      <c r="K1664" s="85" t="s">
        <v>431</v>
      </c>
      <c r="L1664" s="37" t="s">
        <v>541</v>
      </c>
      <c r="M1664" s="85" t="s">
        <v>2986</v>
      </c>
    </row>
    <row r="1665" spans="1:13" x14ac:dyDescent="0.35">
      <c r="A1665" s="85" t="s">
        <v>427</v>
      </c>
      <c r="B1665" s="85" t="s">
        <v>428</v>
      </c>
      <c r="C1665" s="85" t="s">
        <v>432</v>
      </c>
      <c r="D1665" s="85">
        <v>2018</v>
      </c>
      <c r="E1665" s="85" t="s">
        <v>3004</v>
      </c>
      <c r="F1665" s="85" t="s">
        <v>386</v>
      </c>
      <c r="G1665" s="85" t="s">
        <v>387</v>
      </c>
      <c r="H1665" s="85">
        <v>10</v>
      </c>
      <c r="I1665" s="85" t="s">
        <v>3068</v>
      </c>
      <c r="J1665" s="10">
        <v>5.9099528070372367</v>
      </c>
      <c r="K1665" s="85" t="s">
        <v>431</v>
      </c>
      <c r="L1665" s="37" t="s">
        <v>541</v>
      </c>
      <c r="M1665" s="85" t="s">
        <v>2986</v>
      </c>
    </row>
    <row r="1666" spans="1:13" x14ac:dyDescent="0.35">
      <c r="A1666" s="85" t="s">
        <v>427</v>
      </c>
      <c r="B1666" s="85" t="s">
        <v>428</v>
      </c>
      <c r="C1666" s="85" t="s">
        <v>432</v>
      </c>
      <c r="D1666" s="85">
        <v>2018</v>
      </c>
      <c r="E1666" s="85" t="s">
        <v>3004</v>
      </c>
      <c r="F1666" s="85" t="s">
        <v>386</v>
      </c>
      <c r="G1666" s="85" t="s">
        <v>387</v>
      </c>
      <c r="H1666" s="85">
        <v>11</v>
      </c>
      <c r="I1666" s="85" t="s">
        <v>3068</v>
      </c>
      <c r="J1666" s="10">
        <v>7.3011948257092136</v>
      </c>
      <c r="K1666" s="85" t="s">
        <v>431</v>
      </c>
      <c r="L1666" s="37" t="s">
        <v>541</v>
      </c>
      <c r="M1666" s="85" t="s">
        <v>2986</v>
      </c>
    </row>
    <row r="1667" spans="1:13" x14ac:dyDescent="0.35">
      <c r="A1667" s="85" t="s">
        <v>427</v>
      </c>
      <c r="B1667" s="85" t="s">
        <v>428</v>
      </c>
      <c r="C1667" s="85" t="s">
        <v>432</v>
      </c>
      <c r="D1667" s="85">
        <v>2018</v>
      </c>
      <c r="E1667" s="85" t="s">
        <v>594</v>
      </c>
      <c r="F1667" s="85" t="s">
        <v>14</v>
      </c>
      <c r="G1667" s="85" t="s">
        <v>15</v>
      </c>
      <c r="H1667" s="85">
        <v>1</v>
      </c>
      <c r="I1667" s="85" t="s">
        <v>3068</v>
      </c>
      <c r="J1667" s="10">
        <v>3.8057294559490358</v>
      </c>
      <c r="K1667" s="85" t="s">
        <v>431</v>
      </c>
      <c r="L1667" s="37" t="s">
        <v>541</v>
      </c>
      <c r="M1667" s="85" t="s">
        <v>2986</v>
      </c>
    </row>
    <row r="1668" spans="1:13" x14ac:dyDescent="0.35">
      <c r="A1668" s="85" t="s">
        <v>427</v>
      </c>
      <c r="B1668" s="85" t="s">
        <v>428</v>
      </c>
      <c r="C1668" s="85" t="s">
        <v>432</v>
      </c>
      <c r="D1668" s="85">
        <v>2018</v>
      </c>
      <c r="E1668" s="85" t="s">
        <v>594</v>
      </c>
      <c r="F1668" s="85" t="s">
        <v>14</v>
      </c>
      <c r="G1668" s="85" t="s">
        <v>15</v>
      </c>
      <c r="H1668" s="85">
        <v>2</v>
      </c>
      <c r="I1668" s="85" t="s">
        <v>3068</v>
      </c>
      <c r="J1668" s="10">
        <v>6.4865797498404616</v>
      </c>
      <c r="K1668" s="85" t="s">
        <v>431</v>
      </c>
      <c r="L1668" s="37" t="s">
        <v>541</v>
      </c>
      <c r="M1668" s="85" t="s">
        <v>2986</v>
      </c>
    </row>
    <row r="1669" spans="1:13" x14ac:dyDescent="0.35">
      <c r="A1669" s="85" t="s">
        <v>427</v>
      </c>
      <c r="B1669" s="85" t="s">
        <v>428</v>
      </c>
      <c r="C1669" s="85" t="s">
        <v>432</v>
      </c>
      <c r="D1669" s="85">
        <v>2018</v>
      </c>
      <c r="E1669" s="85" t="s">
        <v>594</v>
      </c>
      <c r="F1669" s="85" t="s">
        <v>14</v>
      </c>
      <c r="G1669" s="85" t="s">
        <v>15</v>
      </c>
      <c r="H1669" s="85">
        <v>3</v>
      </c>
      <c r="I1669" s="85" t="s">
        <v>3068</v>
      </c>
      <c r="J1669" s="10">
        <v>4.4974245318344943</v>
      </c>
      <c r="K1669" s="85" t="s">
        <v>431</v>
      </c>
      <c r="L1669" s="37" t="s">
        <v>541</v>
      </c>
      <c r="M1669" s="85" t="s">
        <v>2986</v>
      </c>
    </row>
    <row r="1670" spans="1:13" x14ac:dyDescent="0.35">
      <c r="A1670" s="85" t="s">
        <v>427</v>
      </c>
      <c r="B1670" s="85" t="s">
        <v>428</v>
      </c>
      <c r="C1670" s="85" t="s">
        <v>432</v>
      </c>
      <c r="D1670" s="85">
        <v>2018</v>
      </c>
      <c r="E1670" s="85" t="s">
        <v>594</v>
      </c>
      <c r="F1670" s="85" t="s">
        <v>14</v>
      </c>
      <c r="G1670" s="85" t="s">
        <v>15</v>
      </c>
      <c r="H1670" s="85">
        <v>4</v>
      </c>
      <c r="I1670" s="85" t="s">
        <v>3068</v>
      </c>
      <c r="J1670" s="10">
        <v>6.6593155635430401</v>
      </c>
      <c r="K1670" s="85" t="s">
        <v>431</v>
      </c>
      <c r="L1670" s="37" t="s">
        <v>541</v>
      </c>
      <c r="M1670" s="85" t="s">
        <v>2986</v>
      </c>
    </row>
    <row r="1671" spans="1:13" x14ac:dyDescent="0.35">
      <c r="A1671" s="85" t="s">
        <v>427</v>
      </c>
      <c r="B1671" s="85" t="s">
        <v>428</v>
      </c>
      <c r="C1671" s="85" t="s">
        <v>432</v>
      </c>
      <c r="D1671" s="85">
        <v>2018</v>
      </c>
      <c r="E1671" s="85" t="s">
        <v>594</v>
      </c>
      <c r="F1671" s="85" t="s">
        <v>14</v>
      </c>
      <c r="G1671" s="85" t="s">
        <v>15</v>
      </c>
      <c r="H1671" s="85">
        <v>5</v>
      </c>
      <c r="I1671" s="85" t="s">
        <v>3068</v>
      </c>
      <c r="J1671" s="10">
        <v>2.8112335203607972</v>
      </c>
      <c r="K1671" s="85" t="s">
        <v>431</v>
      </c>
      <c r="L1671" s="37" t="s">
        <v>541</v>
      </c>
      <c r="M1671" s="85" t="s">
        <v>2986</v>
      </c>
    </row>
    <row r="1672" spans="1:13" x14ac:dyDescent="0.35">
      <c r="A1672" s="85" t="s">
        <v>427</v>
      </c>
      <c r="B1672" s="85" t="s">
        <v>428</v>
      </c>
      <c r="C1672" s="85" t="s">
        <v>432</v>
      </c>
      <c r="D1672" s="85">
        <v>2018</v>
      </c>
      <c r="E1672" s="85" t="s">
        <v>594</v>
      </c>
      <c r="F1672" s="85" t="s">
        <v>14</v>
      </c>
      <c r="G1672" s="85" t="s">
        <v>15</v>
      </c>
      <c r="H1672" s="85">
        <v>6</v>
      </c>
      <c r="I1672" s="85" t="s">
        <v>3068</v>
      </c>
      <c r="J1672" s="10">
        <v>4.0384782031096593</v>
      </c>
      <c r="K1672" s="85" t="s">
        <v>431</v>
      </c>
      <c r="L1672" s="37" t="s">
        <v>541</v>
      </c>
      <c r="M1672" s="85" t="s">
        <v>2986</v>
      </c>
    </row>
    <row r="1673" spans="1:13" x14ac:dyDescent="0.35">
      <c r="A1673" s="85" t="s">
        <v>427</v>
      </c>
      <c r="B1673" s="85" t="s">
        <v>428</v>
      </c>
      <c r="C1673" s="85" t="s">
        <v>432</v>
      </c>
      <c r="D1673" s="85">
        <v>2018</v>
      </c>
      <c r="E1673" s="85" t="s">
        <v>594</v>
      </c>
      <c r="F1673" s="85" t="s">
        <v>14</v>
      </c>
      <c r="G1673" s="85" t="s">
        <v>15</v>
      </c>
      <c r="H1673" s="85">
        <v>7</v>
      </c>
      <c r="I1673" s="85" t="s">
        <v>3068</v>
      </c>
      <c r="J1673" s="10">
        <v>4.2591283773635604</v>
      </c>
      <c r="K1673" s="85" t="s">
        <v>431</v>
      </c>
      <c r="L1673" s="37" t="s">
        <v>541</v>
      </c>
      <c r="M1673" s="85" t="s">
        <v>2986</v>
      </c>
    </row>
    <row r="1674" spans="1:13" x14ac:dyDescent="0.35">
      <c r="A1674" s="85" t="s">
        <v>427</v>
      </c>
      <c r="B1674" s="85" t="s">
        <v>428</v>
      </c>
      <c r="C1674" s="85" t="s">
        <v>432</v>
      </c>
      <c r="D1674" s="85">
        <v>2018</v>
      </c>
      <c r="E1674" s="85" t="s">
        <v>594</v>
      </c>
      <c r="F1674" s="85" t="s">
        <v>14</v>
      </c>
      <c r="G1674" s="85" t="s">
        <v>15</v>
      </c>
      <c r="H1674" s="85">
        <v>8</v>
      </c>
      <c r="I1674" s="85" t="s">
        <v>3068</v>
      </c>
      <c r="J1674" s="10">
        <v>4.5355130751213331</v>
      </c>
      <c r="K1674" s="85" t="s">
        <v>431</v>
      </c>
      <c r="L1674" s="37" t="s">
        <v>541</v>
      </c>
      <c r="M1674" s="85" t="s">
        <v>2986</v>
      </c>
    </row>
    <row r="1675" spans="1:13" x14ac:dyDescent="0.35">
      <c r="A1675" s="85" t="s">
        <v>427</v>
      </c>
      <c r="B1675" s="85" t="s">
        <v>428</v>
      </c>
      <c r="C1675" s="85" t="s">
        <v>432</v>
      </c>
      <c r="D1675" s="85">
        <v>2018</v>
      </c>
      <c r="E1675" s="85" t="s">
        <v>594</v>
      </c>
      <c r="F1675" s="85" t="s">
        <v>14</v>
      </c>
      <c r="G1675" s="85" t="s">
        <v>15</v>
      </c>
      <c r="H1675" s="85">
        <v>9</v>
      </c>
      <c r="I1675" s="85" t="s">
        <v>3068</v>
      </c>
      <c r="J1675" s="10">
        <v>4.7727480072749442</v>
      </c>
      <c r="K1675" s="85" t="s">
        <v>431</v>
      </c>
      <c r="L1675" s="37" t="s">
        <v>541</v>
      </c>
      <c r="M1675" s="85" t="s">
        <v>2986</v>
      </c>
    </row>
    <row r="1676" spans="1:13" x14ac:dyDescent="0.35">
      <c r="A1676" s="85" t="s">
        <v>427</v>
      </c>
      <c r="B1676" s="85" t="s">
        <v>428</v>
      </c>
      <c r="C1676" s="85" t="s">
        <v>432</v>
      </c>
      <c r="D1676" s="85">
        <v>2018</v>
      </c>
      <c r="E1676" s="85" t="s">
        <v>594</v>
      </c>
      <c r="F1676" s="85" t="s">
        <v>14</v>
      </c>
      <c r="G1676" s="85" t="s">
        <v>15</v>
      </c>
      <c r="H1676" s="85">
        <v>10</v>
      </c>
      <c r="I1676" s="85" t="s">
        <v>3068</v>
      </c>
      <c r="J1676" s="10">
        <v>2.8847169804709751</v>
      </c>
      <c r="K1676" s="85" t="s">
        <v>431</v>
      </c>
      <c r="L1676" s="37" t="s">
        <v>541</v>
      </c>
      <c r="M1676" s="85" t="s">
        <v>2986</v>
      </c>
    </row>
    <row r="1677" spans="1:13" x14ac:dyDescent="0.35">
      <c r="A1677" s="85" t="s">
        <v>427</v>
      </c>
      <c r="B1677" s="85" t="s">
        <v>428</v>
      </c>
      <c r="C1677" s="85" t="s">
        <v>432</v>
      </c>
      <c r="D1677" s="85">
        <v>2018</v>
      </c>
      <c r="E1677" s="85" t="s">
        <v>594</v>
      </c>
      <c r="F1677" s="85" t="s">
        <v>14</v>
      </c>
      <c r="G1677" s="85" t="s">
        <v>15</v>
      </c>
      <c r="H1677" s="85">
        <v>11</v>
      </c>
      <c r="I1677" s="85" t="s">
        <v>3068</v>
      </c>
      <c r="J1677" s="10">
        <v>6.2980147238338606</v>
      </c>
      <c r="K1677" s="85" t="s">
        <v>431</v>
      </c>
      <c r="L1677" s="37" t="s">
        <v>541</v>
      </c>
      <c r="M1677" s="85" t="s">
        <v>2986</v>
      </c>
    </row>
    <row r="1678" spans="1:13" x14ac:dyDescent="0.35">
      <c r="A1678" s="85" t="s">
        <v>427</v>
      </c>
      <c r="B1678" s="85" t="s">
        <v>428</v>
      </c>
      <c r="C1678" s="85" t="s">
        <v>432</v>
      </c>
      <c r="D1678" s="85">
        <v>2018</v>
      </c>
      <c r="E1678" s="85" t="s">
        <v>594</v>
      </c>
      <c r="F1678" s="85" t="s">
        <v>14</v>
      </c>
      <c r="G1678" s="85" t="s">
        <v>15</v>
      </c>
      <c r="H1678" s="85">
        <v>12</v>
      </c>
      <c r="I1678" s="85" t="s">
        <v>3068</v>
      </c>
      <c r="J1678" s="10">
        <v>3.4947796113372722</v>
      </c>
      <c r="K1678" s="85" t="s">
        <v>431</v>
      </c>
      <c r="L1678" s="37" t="s">
        <v>541</v>
      </c>
      <c r="M1678" s="85" t="s">
        <v>2986</v>
      </c>
    </row>
    <row r="1679" spans="1:13" x14ac:dyDescent="0.35">
      <c r="A1679" s="85" t="s">
        <v>427</v>
      </c>
      <c r="B1679" s="85" t="s">
        <v>428</v>
      </c>
      <c r="C1679" s="85" t="s">
        <v>432</v>
      </c>
      <c r="D1679" s="85">
        <v>2018</v>
      </c>
      <c r="E1679" s="85" t="s">
        <v>3003</v>
      </c>
      <c r="F1679" s="85" t="s">
        <v>17</v>
      </c>
      <c r="G1679" s="85" t="s">
        <v>18</v>
      </c>
      <c r="H1679" s="85">
        <v>1</v>
      </c>
      <c r="I1679" s="85" t="s">
        <v>3068</v>
      </c>
      <c r="J1679" s="10">
        <v>0.63244985060819592</v>
      </c>
      <c r="K1679" s="85" t="s">
        <v>431</v>
      </c>
      <c r="L1679" s="37" t="s">
        <v>541</v>
      </c>
      <c r="M1679" s="85" t="s">
        <v>2986</v>
      </c>
    </row>
    <row r="1680" spans="1:13" x14ac:dyDescent="0.35">
      <c r="A1680" s="85" t="s">
        <v>427</v>
      </c>
      <c r="B1680" s="85" t="s">
        <v>428</v>
      </c>
      <c r="C1680" s="85" t="s">
        <v>432</v>
      </c>
      <c r="D1680" s="85">
        <v>2018</v>
      </c>
      <c r="E1680" s="85" t="s">
        <v>3003</v>
      </c>
      <c r="F1680" s="85" t="s">
        <v>17</v>
      </c>
      <c r="G1680" s="85" t="s">
        <v>18</v>
      </c>
      <c r="H1680" s="85">
        <v>2</v>
      </c>
      <c r="I1680" s="85" t="s">
        <v>3068</v>
      </c>
      <c r="J1680" s="10">
        <v>1.4408528547693551</v>
      </c>
      <c r="K1680" s="85" t="s">
        <v>431</v>
      </c>
      <c r="L1680" s="37" t="s">
        <v>541</v>
      </c>
      <c r="M1680" s="85" t="s">
        <v>2986</v>
      </c>
    </row>
    <row r="1681" spans="1:13" x14ac:dyDescent="0.35">
      <c r="A1681" s="85" t="s">
        <v>427</v>
      </c>
      <c r="B1681" s="85" t="s">
        <v>428</v>
      </c>
      <c r="C1681" s="85" t="s">
        <v>432</v>
      </c>
      <c r="D1681" s="85">
        <v>2018</v>
      </c>
      <c r="E1681" s="85" t="s">
        <v>3003</v>
      </c>
      <c r="F1681" s="85" t="s">
        <v>17</v>
      </c>
      <c r="G1681" s="85" t="s">
        <v>18</v>
      </c>
      <c r="H1681" s="85">
        <v>3</v>
      </c>
      <c r="I1681" s="85" t="s">
        <v>3068</v>
      </c>
      <c r="J1681" s="10">
        <v>0.60926354170987829</v>
      </c>
      <c r="K1681" s="85" t="s">
        <v>431</v>
      </c>
      <c r="L1681" s="37" t="s">
        <v>541</v>
      </c>
      <c r="M1681" s="85" t="s">
        <v>2986</v>
      </c>
    </row>
    <row r="1682" spans="1:13" x14ac:dyDescent="0.35">
      <c r="A1682" s="85" t="s">
        <v>427</v>
      </c>
      <c r="B1682" s="85" t="s">
        <v>428</v>
      </c>
      <c r="C1682" s="85" t="s">
        <v>432</v>
      </c>
      <c r="D1682" s="85">
        <v>2018</v>
      </c>
      <c r="E1682" s="85" t="s">
        <v>3003</v>
      </c>
      <c r="F1682" s="85" t="s">
        <v>17</v>
      </c>
      <c r="G1682" s="85" t="s">
        <v>18</v>
      </c>
      <c r="H1682" s="85">
        <v>4</v>
      </c>
      <c r="I1682" s="85" t="s">
        <v>3068</v>
      </c>
      <c r="J1682" s="10">
        <v>1.1732973352221621</v>
      </c>
      <c r="K1682" s="85" t="s">
        <v>431</v>
      </c>
      <c r="L1682" s="37" t="s">
        <v>541</v>
      </c>
      <c r="M1682" s="85" t="s">
        <v>2986</v>
      </c>
    </row>
    <row r="1683" spans="1:13" x14ac:dyDescent="0.35">
      <c r="A1683" s="85" t="s">
        <v>427</v>
      </c>
      <c r="B1683" s="85" t="s">
        <v>428</v>
      </c>
      <c r="C1683" s="85" t="s">
        <v>432</v>
      </c>
      <c r="D1683" s="85">
        <v>2018</v>
      </c>
      <c r="E1683" s="85" t="s">
        <v>3003</v>
      </c>
      <c r="F1683" s="85" t="s">
        <v>17</v>
      </c>
      <c r="G1683" s="85" t="s">
        <v>18</v>
      </c>
      <c r="H1683" s="85">
        <v>5</v>
      </c>
      <c r="I1683" s="85" t="s">
        <v>3068</v>
      </c>
      <c r="J1683" s="10">
        <v>0.7915553880826991</v>
      </c>
      <c r="K1683" s="85" t="s">
        <v>431</v>
      </c>
      <c r="L1683" s="37" t="s">
        <v>541</v>
      </c>
      <c r="M1683" s="85" t="s">
        <v>2986</v>
      </c>
    </row>
    <row r="1684" spans="1:13" x14ac:dyDescent="0.35">
      <c r="A1684" s="85" t="s">
        <v>427</v>
      </c>
      <c r="B1684" s="85" t="s">
        <v>428</v>
      </c>
      <c r="C1684" s="85" t="s">
        <v>432</v>
      </c>
      <c r="D1684" s="85">
        <v>2018</v>
      </c>
      <c r="E1684" s="85" t="s">
        <v>3003</v>
      </c>
      <c r="F1684" s="85" t="s">
        <v>17</v>
      </c>
      <c r="G1684" s="85" t="s">
        <v>18</v>
      </c>
      <c r="H1684" s="85">
        <v>6</v>
      </c>
      <c r="I1684" s="85" t="s">
        <v>3068</v>
      </c>
      <c r="J1684" s="10">
        <v>1.2682273860173912</v>
      </c>
      <c r="K1684" s="85" t="s">
        <v>431</v>
      </c>
      <c r="L1684" s="37" t="s">
        <v>541</v>
      </c>
      <c r="M1684" s="85" t="s">
        <v>2986</v>
      </c>
    </row>
    <row r="1685" spans="1:13" x14ac:dyDescent="0.35">
      <c r="A1685" s="85" t="s">
        <v>427</v>
      </c>
      <c r="B1685" s="85" t="s">
        <v>428</v>
      </c>
      <c r="C1685" s="85" t="s">
        <v>432</v>
      </c>
      <c r="D1685" s="85">
        <v>2018</v>
      </c>
      <c r="E1685" s="85" t="s">
        <v>3003</v>
      </c>
      <c r="F1685" s="85" t="s">
        <v>17</v>
      </c>
      <c r="G1685" s="85" t="s">
        <v>18</v>
      </c>
      <c r="H1685" s="85">
        <v>7</v>
      </c>
      <c r="I1685" s="85" t="s">
        <v>3068</v>
      </c>
      <c r="J1685" s="10">
        <v>1.2903784405867897</v>
      </c>
      <c r="K1685" s="85" t="s">
        <v>431</v>
      </c>
      <c r="L1685" s="37" t="s">
        <v>541</v>
      </c>
      <c r="M1685" s="85" t="s">
        <v>2986</v>
      </c>
    </row>
    <row r="1686" spans="1:13" x14ac:dyDescent="0.35">
      <c r="A1686" s="85" t="s">
        <v>427</v>
      </c>
      <c r="B1686" s="85" t="s">
        <v>428</v>
      </c>
      <c r="C1686" s="85" t="s">
        <v>432</v>
      </c>
      <c r="D1686" s="85">
        <v>2018</v>
      </c>
      <c r="E1686" s="85" t="s">
        <v>3003</v>
      </c>
      <c r="F1686" s="85" t="s">
        <v>17</v>
      </c>
      <c r="G1686" s="85" t="s">
        <v>18</v>
      </c>
      <c r="H1686" s="85">
        <v>8</v>
      </c>
      <c r="I1686" s="85" t="s">
        <v>3068</v>
      </c>
      <c r="J1686" s="10">
        <v>1.5099137221962504</v>
      </c>
      <c r="K1686" s="85" t="s">
        <v>431</v>
      </c>
      <c r="L1686" s="37" t="s">
        <v>541</v>
      </c>
      <c r="M1686" s="85" t="s">
        <v>2986</v>
      </c>
    </row>
    <row r="1687" spans="1:13" x14ac:dyDescent="0.35">
      <c r="A1687" s="85" t="s">
        <v>427</v>
      </c>
      <c r="B1687" s="85" t="s">
        <v>428</v>
      </c>
      <c r="C1687" s="85" t="s">
        <v>432</v>
      </c>
      <c r="D1687" s="85">
        <v>2018</v>
      </c>
      <c r="E1687" s="85" t="s">
        <v>3003</v>
      </c>
      <c r="F1687" s="85" t="s">
        <v>17</v>
      </c>
      <c r="G1687" s="85" t="s">
        <v>18</v>
      </c>
      <c r="H1687" s="85">
        <v>9</v>
      </c>
      <c r="I1687" s="85" t="s">
        <v>3068</v>
      </c>
      <c r="J1687" s="10">
        <v>0.63890092419087674</v>
      </c>
      <c r="K1687" s="85" t="s">
        <v>431</v>
      </c>
      <c r="L1687" s="37" t="s">
        <v>541</v>
      </c>
      <c r="M1687" s="85" t="s">
        <v>2986</v>
      </c>
    </row>
    <row r="1688" spans="1:13" x14ac:dyDescent="0.35">
      <c r="A1688" s="85" t="s">
        <v>427</v>
      </c>
      <c r="B1688" s="85" t="s">
        <v>428</v>
      </c>
      <c r="C1688" s="85" t="s">
        <v>432</v>
      </c>
      <c r="D1688" s="85">
        <v>2018</v>
      </c>
      <c r="E1688" s="85" t="s">
        <v>3003</v>
      </c>
      <c r="F1688" s="85" t="s">
        <v>17</v>
      </c>
      <c r="G1688" s="85" t="s">
        <v>18</v>
      </c>
      <c r="H1688" s="85">
        <v>10</v>
      </c>
      <c r="I1688" s="85" t="s">
        <v>3068</v>
      </c>
      <c r="J1688" s="10">
        <v>0.7883321524368071</v>
      </c>
      <c r="K1688" s="85" t="s">
        <v>431</v>
      </c>
      <c r="L1688" s="37" t="s">
        <v>541</v>
      </c>
      <c r="M1688" s="85" t="s">
        <v>2986</v>
      </c>
    </row>
    <row r="1689" spans="1:13" x14ac:dyDescent="0.35">
      <c r="A1689" s="85" t="s">
        <v>427</v>
      </c>
      <c r="B1689" s="85" t="s">
        <v>428</v>
      </c>
      <c r="C1689" s="85" t="s">
        <v>432</v>
      </c>
      <c r="D1689" s="85">
        <v>2018</v>
      </c>
      <c r="E1689" s="85" t="s">
        <v>3003</v>
      </c>
      <c r="F1689" s="85" t="s">
        <v>17</v>
      </c>
      <c r="G1689" s="85" t="s">
        <v>18</v>
      </c>
      <c r="H1689" s="85">
        <v>11</v>
      </c>
      <c r="I1689" s="85" t="s">
        <v>3068</v>
      </c>
      <c r="J1689" s="10">
        <v>0.89782202376967379</v>
      </c>
      <c r="K1689" s="85" t="s">
        <v>431</v>
      </c>
      <c r="L1689" s="37" t="s">
        <v>541</v>
      </c>
      <c r="M1689" s="85" t="s">
        <v>2986</v>
      </c>
    </row>
    <row r="1690" spans="1:13" x14ac:dyDescent="0.35">
      <c r="A1690" s="85" t="s">
        <v>427</v>
      </c>
      <c r="B1690" s="85" t="s">
        <v>428</v>
      </c>
      <c r="C1690" s="85" t="s">
        <v>432</v>
      </c>
      <c r="D1690" s="85">
        <v>2018</v>
      </c>
      <c r="E1690" s="85" t="s">
        <v>3003</v>
      </c>
      <c r="F1690" s="85" t="s">
        <v>17</v>
      </c>
      <c r="G1690" s="85" t="s">
        <v>18</v>
      </c>
      <c r="H1690" s="85">
        <v>12</v>
      </c>
      <c r="I1690" s="85" t="s">
        <v>3068</v>
      </c>
      <c r="J1690" s="10">
        <v>0.95900638040992126</v>
      </c>
      <c r="K1690" s="85" t="s">
        <v>431</v>
      </c>
      <c r="L1690" s="37" t="s">
        <v>541</v>
      </c>
      <c r="M1690" s="85" t="s">
        <v>2986</v>
      </c>
    </row>
    <row r="1691" spans="1:13" x14ac:dyDescent="0.35">
      <c r="A1691" s="85" t="s">
        <v>427</v>
      </c>
      <c r="B1691" s="85" t="s">
        <v>428</v>
      </c>
      <c r="C1691" s="85" t="s">
        <v>432</v>
      </c>
      <c r="D1691" s="85">
        <v>2018</v>
      </c>
      <c r="E1691" s="85" t="s">
        <v>3003</v>
      </c>
      <c r="F1691" s="85" t="s">
        <v>17</v>
      </c>
      <c r="G1691" s="85" t="s">
        <v>18</v>
      </c>
      <c r="H1691" s="85">
        <v>13</v>
      </c>
      <c r="I1691" s="85" t="s">
        <v>3068</v>
      </c>
      <c r="J1691" s="10">
        <v>0.66070351146927209</v>
      </c>
      <c r="K1691" s="85" t="s">
        <v>431</v>
      </c>
      <c r="L1691" s="37" t="s">
        <v>541</v>
      </c>
      <c r="M1691" s="85" t="s">
        <v>2986</v>
      </c>
    </row>
    <row r="1692" spans="1:13" x14ac:dyDescent="0.35">
      <c r="A1692" s="85" t="s">
        <v>427</v>
      </c>
      <c r="B1692" s="85" t="s">
        <v>428</v>
      </c>
      <c r="C1692" s="85" t="s">
        <v>432</v>
      </c>
      <c r="D1692" s="85">
        <v>2018</v>
      </c>
      <c r="E1692" s="85" t="s">
        <v>3003</v>
      </c>
      <c r="F1692" s="85" t="s">
        <v>17</v>
      </c>
      <c r="G1692" s="85" t="s">
        <v>18</v>
      </c>
      <c r="H1692" s="85">
        <v>14</v>
      </c>
      <c r="I1692" s="85" t="s">
        <v>3068</v>
      </c>
      <c r="J1692" s="10">
        <v>1.556896341079592</v>
      </c>
      <c r="K1692" s="85" t="s">
        <v>431</v>
      </c>
      <c r="L1692" s="37" t="s">
        <v>541</v>
      </c>
      <c r="M1692" s="85" t="s">
        <v>2986</v>
      </c>
    </row>
    <row r="1693" spans="1:13" x14ac:dyDescent="0.35">
      <c r="A1693" s="85" t="s">
        <v>427</v>
      </c>
      <c r="B1693" s="85" t="s">
        <v>428</v>
      </c>
      <c r="C1693" s="85" t="s">
        <v>432</v>
      </c>
      <c r="D1693" s="85">
        <v>2018</v>
      </c>
      <c r="E1693" s="85" t="s">
        <v>3003</v>
      </c>
      <c r="F1693" s="85" t="s">
        <v>17</v>
      </c>
      <c r="G1693" s="85" t="s">
        <v>18</v>
      </c>
      <c r="H1693" s="85">
        <v>15</v>
      </c>
      <c r="I1693" s="85" t="s">
        <v>3068</v>
      </c>
      <c r="J1693" s="10">
        <v>0.66204383288246249</v>
      </c>
      <c r="K1693" s="85" t="s">
        <v>431</v>
      </c>
      <c r="L1693" s="37" t="s">
        <v>541</v>
      </c>
      <c r="M1693" s="85" t="s">
        <v>2986</v>
      </c>
    </row>
    <row r="1694" spans="1:13" x14ac:dyDescent="0.35">
      <c r="A1694" s="85" t="s">
        <v>427</v>
      </c>
      <c r="B1694" s="85" t="s">
        <v>428</v>
      </c>
      <c r="C1694" s="85" t="s">
        <v>432</v>
      </c>
      <c r="D1694" s="85">
        <v>2018</v>
      </c>
      <c r="E1694" s="85" t="s">
        <v>3003</v>
      </c>
      <c r="F1694" s="85" t="s">
        <v>17</v>
      </c>
      <c r="G1694" s="85" t="s">
        <v>18</v>
      </c>
      <c r="H1694" s="85">
        <v>16</v>
      </c>
      <c r="I1694" s="85" t="s">
        <v>3068</v>
      </c>
      <c r="J1694" s="10">
        <v>1.0828145120781665</v>
      </c>
      <c r="K1694" s="85" t="s">
        <v>431</v>
      </c>
      <c r="L1694" s="37" t="s">
        <v>541</v>
      </c>
      <c r="M1694" s="85" t="s">
        <v>2986</v>
      </c>
    </row>
    <row r="1695" spans="1:13" x14ac:dyDescent="0.35">
      <c r="A1695" s="85" t="s">
        <v>427</v>
      </c>
      <c r="B1695" s="85" t="s">
        <v>428</v>
      </c>
      <c r="C1695" s="85" t="s">
        <v>432</v>
      </c>
      <c r="D1695" s="85">
        <v>2018</v>
      </c>
      <c r="E1695" s="85" t="s">
        <v>3003</v>
      </c>
      <c r="F1695" s="85" t="s">
        <v>17</v>
      </c>
      <c r="G1695" s="85" t="s">
        <v>18</v>
      </c>
      <c r="H1695" s="85">
        <v>17</v>
      </c>
      <c r="I1695" s="85" t="s">
        <v>3068</v>
      </c>
      <c r="J1695" s="10">
        <v>0.75080092201806026</v>
      </c>
      <c r="K1695" s="85" t="s">
        <v>431</v>
      </c>
      <c r="L1695" s="37" t="s">
        <v>541</v>
      </c>
      <c r="M1695" s="85" t="s">
        <v>2986</v>
      </c>
    </row>
    <row r="1696" spans="1:13" x14ac:dyDescent="0.35">
      <c r="A1696" s="85" t="s">
        <v>427</v>
      </c>
      <c r="B1696" s="85" t="s">
        <v>428</v>
      </c>
      <c r="C1696" s="85" t="s">
        <v>432</v>
      </c>
      <c r="D1696" s="85">
        <v>2018</v>
      </c>
      <c r="E1696" s="85" t="s">
        <v>3003</v>
      </c>
      <c r="F1696" s="85" t="s">
        <v>17</v>
      </c>
      <c r="G1696" s="85" t="s">
        <v>18</v>
      </c>
      <c r="H1696" s="85">
        <v>18</v>
      </c>
      <c r="I1696" s="85" t="s">
        <v>3068</v>
      </c>
      <c r="J1696" s="10">
        <v>1.1308189402127453</v>
      </c>
      <c r="K1696" s="85" t="s">
        <v>431</v>
      </c>
      <c r="L1696" s="37" t="s">
        <v>541</v>
      </c>
      <c r="M1696" s="85" t="s">
        <v>2986</v>
      </c>
    </row>
    <row r="1697" spans="1:13" x14ac:dyDescent="0.35">
      <c r="A1697" s="85" t="s">
        <v>427</v>
      </c>
      <c r="B1697" s="85" t="s">
        <v>428</v>
      </c>
      <c r="C1697" s="85" t="s">
        <v>432</v>
      </c>
      <c r="D1697" s="85">
        <v>2018</v>
      </c>
      <c r="E1697" s="85" t="s">
        <v>3003</v>
      </c>
      <c r="F1697" s="85" t="s">
        <v>17</v>
      </c>
      <c r="G1697" s="85" t="s">
        <v>18</v>
      </c>
      <c r="H1697" s="85">
        <v>19</v>
      </c>
      <c r="I1697" s="85" t="s">
        <v>3068</v>
      </c>
      <c r="J1697" s="10">
        <v>1.0635903374954114</v>
      </c>
      <c r="K1697" s="85" t="s">
        <v>431</v>
      </c>
      <c r="L1697" s="37" t="s">
        <v>541</v>
      </c>
      <c r="M1697" s="85" t="s">
        <v>2986</v>
      </c>
    </row>
    <row r="1698" spans="1:13" x14ac:dyDescent="0.35">
      <c r="A1698" s="85" t="s">
        <v>427</v>
      </c>
      <c r="B1698" s="85" t="s">
        <v>428</v>
      </c>
      <c r="C1698" s="85" t="s">
        <v>432</v>
      </c>
      <c r="D1698" s="85">
        <v>2018</v>
      </c>
      <c r="E1698" s="85" t="s">
        <v>3003</v>
      </c>
      <c r="F1698" s="85" t="s">
        <v>17</v>
      </c>
      <c r="G1698" s="85" t="s">
        <v>18</v>
      </c>
      <c r="H1698" s="85">
        <v>20</v>
      </c>
      <c r="I1698" s="85" t="s">
        <v>3068</v>
      </c>
      <c r="J1698" s="10">
        <v>1.6102381964984989</v>
      </c>
      <c r="K1698" s="85" t="s">
        <v>431</v>
      </c>
      <c r="L1698" s="37" t="s">
        <v>541</v>
      </c>
      <c r="M1698" s="85" t="s">
        <v>2986</v>
      </c>
    </row>
    <row r="1699" spans="1:13" x14ac:dyDescent="0.35">
      <c r="A1699" s="85" t="s">
        <v>427</v>
      </c>
      <c r="B1699" s="85" t="s">
        <v>428</v>
      </c>
      <c r="C1699" s="85" t="s">
        <v>432</v>
      </c>
      <c r="D1699" s="85">
        <v>2018</v>
      </c>
      <c r="E1699" s="85" t="s">
        <v>3003</v>
      </c>
      <c r="F1699" s="85" t="s">
        <v>17</v>
      </c>
      <c r="G1699" s="85" t="s">
        <v>18</v>
      </c>
      <c r="H1699" s="85">
        <v>21</v>
      </c>
      <c r="I1699" s="85" t="s">
        <v>3068</v>
      </c>
      <c r="J1699" s="10">
        <v>0.70411849356754963</v>
      </c>
      <c r="K1699" s="85" t="s">
        <v>431</v>
      </c>
      <c r="L1699" s="37" t="s">
        <v>541</v>
      </c>
      <c r="M1699" s="85" t="s">
        <v>2986</v>
      </c>
    </row>
    <row r="1700" spans="1:13" x14ac:dyDescent="0.35">
      <c r="A1700" s="85" t="s">
        <v>427</v>
      </c>
      <c r="B1700" s="85" t="s">
        <v>428</v>
      </c>
      <c r="C1700" s="85" t="s">
        <v>432</v>
      </c>
      <c r="D1700" s="85">
        <v>2018</v>
      </c>
      <c r="E1700" s="85" t="s">
        <v>3003</v>
      </c>
      <c r="F1700" s="85" t="s">
        <v>17</v>
      </c>
      <c r="G1700" s="85" t="s">
        <v>18</v>
      </c>
      <c r="H1700" s="85">
        <v>22</v>
      </c>
      <c r="I1700" s="85" t="s">
        <v>3068</v>
      </c>
      <c r="J1700" s="10">
        <v>0.77255467208985096</v>
      </c>
      <c r="K1700" s="85" t="s">
        <v>431</v>
      </c>
      <c r="L1700" s="37" t="s">
        <v>541</v>
      </c>
      <c r="M1700" s="85" t="s">
        <v>2986</v>
      </c>
    </row>
    <row r="1701" spans="1:13" x14ac:dyDescent="0.35">
      <c r="A1701" s="85" t="s">
        <v>427</v>
      </c>
      <c r="B1701" s="85" t="s">
        <v>428</v>
      </c>
      <c r="C1701" s="85" t="s">
        <v>432</v>
      </c>
      <c r="D1701" s="85">
        <v>2018</v>
      </c>
      <c r="E1701" s="85" t="s">
        <v>3003</v>
      </c>
      <c r="F1701" s="85" t="s">
        <v>17</v>
      </c>
      <c r="G1701" s="85" t="s">
        <v>18</v>
      </c>
      <c r="H1701" s="85">
        <v>23</v>
      </c>
      <c r="I1701" s="85" t="s">
        <v>3068</v>
      </c>
      <c r="J1701" s="10">
        <v>0.93897144589944115</v>
      </c>
      <c r="K1701" s="85" t="s">
        <v>431</v>
      </c>
      <c r="L1701" s="37" t="s">
        <v>541</v>
      </c>
      <c r="M1701" s="85" t="s">
        <v>2986</v>
      </c>
    </row>
    <row r="1702" spans="1:13" x14ac:dyDescent="0.35">
      <c r="A1702" s="85" t="s">
        <v>427</v>
      </c>
      <c r="B1702" s="85" t="s">
        <v>428</v>
      </c>
      <c r="C1702" s="85" t="s">
        <v>432</v>
      </c>
      <c r="D1702" s="85">
        <v>2018</v>
      </c>
      <c r="E1702" s="85" t="s">
        <v>3003</v>
      </c>
      <c r="F1702" s="85" t="s">
        <v>17</v>
      </c>
      <c r="G1702" s="85" t="s">
        <v>18</v>
      </c>
      <c r="H1702" s="85">
        <v>24</v>
      </c>
      <c r="I1702" s="85" t="s">
        <v>3068</v>
      </c>
      <c r="J1702" s="10">
        <v>1.0664487947089505</v>
      </c>
      <c r="K1702" s="85" t="s">
        <v>431</v>
      </c>
      <c r="L1702" s="37" t="s">
        <v>541</v>
      </c>
      <c r="M1702" s="85" t="s">
        <v>2986</v>
      </c>
    </row>
    <row r="1703" spans="1:13" x14ac:dyDescent="0.35">
      <c r="A1703" s="85" t="s">
        <v>427</v>
      </c>
      <c r="B1703" s="85" t="s">
        <v>428</v>
      </c>
      <c r="C1703" s="85" t="s">
        <v>432</v>
      </c>
      <c r="D1703" s="85">
        <v>2018</v>
      </c>
      <c r="E1703" s="85" t="s">
        <v>3003</v>
      </c>
      <c r="F1703" s="85" t="s">
        <v>17</v>
      </c>
      <c r="G1703" s="85" t="s">
        <v>18</v>
      </c>
      <c r="H1703" s="85">
        <v>25</v>
      </c>
      <c r="I1703" s="85" t="s">
        <v>3068</v>
      </c>
      <c r="J1703" s="10">
        <v>0.66403881487316296</v>
      </c>
      <c r="K1703" s="85" t="s">
        <v>431</v>
      </c>
      <c r="L1703" s="37" t="s">
        <v>541</v>
      </c>
      <c r="M1703" s="85" t="s">
        <v>2986</v>
      </c>
    </row>
    <row r="1704" spans="1:13" x14ac:dyDescent="0.35">
      <c r="A1704" s="85" t="s">
        <v>427</v>
      </c>
      <c r="B1704" s="85" t="s">
        <v>428</v>
      </c>
      <c r="C1704" s="85" t="s">
        <v>432</v>
      </c>
      <c r="D1704" s="85">
        <v>2018</v>
      </c>
      <c r="E1704" s="85" t="s">
        <v>3003</v>
      </c>
      <c r="F1704" s="85" t="s">
        <v>17</v>
      </c>
      <c r="G1704" s="85" t="s">
        <v>18</v>
      </c>
      <c r="H1704" s="85">
        <v>26</v>
      </c>
      <c r="I1704" s="85" t="s">
        <v>3068</v>
      </c>
      <c r="J1704" s="10">
        <v>1.2267269743935072</v>
      </c>
      <c r="K1704" s="85" t="s">
        <v>431</v>
      </c>
      <c r="L1704" s="37" t="s">
        <v>541</v>
      </c>
      <c r="M1704" s="85" t="s">
        <v>2986</v>
      </c>
    </row>
    <row r="1705" spans="1:13" x14ac:dyDescent="0.35">
      <c r="A1705" s="85" t="s">
        <v>427</v>
      </c>
      <c r="B1705" s="85" t="s">
        <v>428</v>
      </c>
      <c r="C1705" s="85" t="s">
        <v>432</v>
      </c>
      <c r="D1705" s="85">
        <v>2018</v>
      </c>
      <c r="E1705" s="85" t="s">
        <v>3003</v>
      </c>
      <c r="F1705" s="85" t="s">
        <v>17</v>
      </c>
      <c r="G1705" s="85" t="s">
        <v>18</v>
      </c>
      <c r="H1705" s="85">
        <v>27</v>
      </c>
      <c r="I1705" s="85" t="s">
        <v>3068</v>
      </c>
      <c r="J1705" s="10">
        <v>0.60176446560774255</v>
      </c>
      <c r="K1705" s="85" t="s">
        <v>431</v>
      </c>
      <c r="L1705" s="37" t="s">
        <v>541</v>
      </c>
      <c r="M1705" s="85" t="s">
        <v>2986</v>
      </c>
    </row>
    <row r="1706" spans="1:13" x14ac:dyDescent="0.35">
      <c r="A1706" s="85" t="s">
        <v>427</v>
      </c>
      <c r="B1706" s="85" t="s">
        <v>428</v>
      </c>
      <c r="C1706" s="85" t="s">
        <v>432</v>
      </c>
      <c r="D1706" s="85">
        <v>2018</v>
      </c>
      <c r="E1706" s="85" t="s">
        <v>3003</v>
      </c>
      <c r="F1706" s="85" t="s">
        <v>17</v>
      </c>
      <c r="G1706" s="85" t="s">
        <v>18</v>
      </c>
      <c r="H1706" s="85">
        <v>28</v>
      </c>
      <c r="I1706" s="85" t="s">
        <v>3068</v>
      </c>
      <c r="J1706" s="10">
        <v>1.1328529614825231</v>
      </c>
      <c r="K1706" s="85" t="s">
        <v>431</v>
      </c>
      <c r="L1706" s="37" t="s">
        <v>541</v>
      </c>
      <c r="M1706" s="85" t="s">
        <v>2986</v>
      </c>
    </row>
    <row r="1707" spans="1:13" x14ac:dyDescent="0.35">
      <c r="A1707" s="85" t="s">
        <v>427</v>
      </c>
      <c r="B1707" s="85" t="s">
        <v>428</v>
      </c>
      <c r="C1707" s="85" t="s">
        <v>432</v>
      </c>
      <c r="D1707" s="85">
        <v>2018</v>
      </c>
      <c r="E1707" s="85" t="s">
        <v>3003</v>
      </c>
      <c r="F1707" s="85" t="s">
        <v>17</v>
      </c>
      <c r="G1707" s="85" t="s">
        <v>18</v>
      </c>
      <c r="H1707" s="85">
        <v>29</v>
      </c>
      <c r="I1707" s="85" t="s">
        <v>3068</v>
      </c>
      <c r="J1707" s="10">
        <v>1.027724179095493</v>
      </c>
      <c r="K1707" s="85" t="s">
        <v>431</v>
      </c>
      <c r="L1707" s="37" t="s">
        <v>541</v>
      </c>
      <c r="M1707" s="85" t="s">
        <v>2986</v>
      </c>
    </row>
    <row r="1708" spans="1:13" x14ac:dyDescent="0.35">
      <c r="A1708" s="85" t="s">
        <v>427</v>
      </c>
      <c r="B1708" s="85" t="s">
        <v>428</v>
      </c>
      <c r="C1708" s="85" t="s">
        <v>432</v>
      </c>
      <c r="D1708" s="85">
        <v>2018</v>
      </c>
      <c r="E1708" s="85" t="s">
        <v>3003</v>
      </c>
      <c r="F1708" s="85" t="s">
        <v>17</v>
      </c>
      <c r="G1708" s="85" t="s">
        <v>18</v>
      </c>
      <c r="H1708" s="85">
        <v>30</v>
      </c>
      <c r="I1708" s="85" t="s">
        <v>3068</v>
      </c>
      <c r="J1708" s="10">
        <v>1.2397574755473058</v>
      </c>
      <c r="K1708" s="85" t="s">
        <v>431</v>
      </c>
      <c r="L1708" s="37" t="s">
        <v>541</v>
      </c>
      <c r="M1708" s="85" t="s">
        <v>2986</v>
      </c>
    </row>
    <row r="1709" spans="1:13" x14ac:dyDescent="0.35">
      <c r="A1709" s="85" t="s">
        <v>427</v>
      </c>
      <c r="B1709" s="85" t="s">
        <v>428</v>
      </c>
      <c r="C1709" s="85" t="s">
        <v>432</v>
      </c>
      <c r="D1709" s="85">
        <v>2018</v>
      </c>
      <c r="E1709" s="85" t="s">
        <v>3003</v>
      </c>
      <c r="F1709" s="85" t="s">
        <v>17</v>
      </c>
      <c r="G1709" s="85" t="s">
        <v>18</v>
      </c>
      <c r="H1709" s="85">
        <v>31</v>
      </c>
      <c r="I1709" s="85" t="s">
        <v>3068</v>
      </c>
      <c r="J1709" s="10">
        <v>1.6161903771261763</v>
      </c>
      <c r="K1709" s="85" t="s">
        <v>431</v>
      </c>
      <c r="L1709" s="37" t="s">
        <v>541</v>
      </c>
      <c r="M1709" s="85" t="s">
        <v>2986</v>
      </c>
    </row>
    <row r="1710" spans="1:13" x14ac:dyDescent="0.35">
      <c r="A1710" s="85" t="s">
        <v>427</v>
      </c>
      <c r="B1710" s="85" t="s">
        <v>428</v>
      </c>
      <c r="C1710" s="85" t="s">
        <v>432</v>
      </c>
      <c r="D1710" s="85">
        <v>2018</v>
      </c>
      <c r="E1710" s="85" t="s">
        <v>3003</v>
      </c>
      <c r="F1710" s="85" t="s">
        <v>17</v>
      </c>
      <c r="G1710" s="85" t="s">
        <v>18</v>
      </c>
      <c r="H1710" s="85">
        <v>32</v>
      </c>
      <c r="I1710" s="85" t="s">
        <v>3068</v>
      </c>
      <c r="J1710" s="10">
        <v>0.62148666649912365</v>
      </c>
      <c r="K1710" s="85" t="s">
        <v>431</v>
      </c>
      <c r="L1710" s="37" t="s">
        <v>541</v>
      </c>
      <c r="M1710" s="85" t="s">
        <v>2986</v>
      </c>
    </row>
    <row r="1711" spans="1:13" x14ac:dyDescent="0.35">
      <c r="A1711" s="85" t="s">
        <v>427</v>
      </c>
      <c r="B1711" s="85" t="s">
        <v>428</v>
      </c>
      <c r="C1711" s="85" t="s">
        <v>432</v>
      </c>
      <c r="D1711" s="85">
        <v>2018</v>
      </c>
      <c r="E1711" s="85" t="s">
        <v>3003</v>
      </c>
      <c r="F1711" s="85" t="s">
        <v>17</v>
      </c>
      <c r="G1711" s="85" t="s">
        <v>18</v>
      </c>
      <c r="H1711" s="85">
        <v>33</v>
      </c>
      <c r="I1711" s="85" t="s">
        <v>3068</v>
      </c>
      <c r="J1711" s="10">
        <v>0.74429335356497728</v>
      </c>
      <c r="K1711" s="85" t="s">
        <v>431</v>
      </c>
      <c r="L1711" s="37" t="s">
        <v>541</v>
      </c>
      <c r="M1711" s="85" t="s">
        <v>2986</v>
      </c>
    </row>
    <row r="1712" spans="1:13" x14ac:dyDescent="0.35">
      <c r="A1712" s="85" t="s">
        <v>427</v>
      </c>
      <c r="B1712" s="85" t="s">
        <v>428</v>
      </c>
      <c r="C1712" s="85" t="s">
        <v>432</v>
      </c>
      <c r="D1712" s="85">
        <v>2018</v>
      </c>
      <c r="E1712" s="85" t="s">
        <v>3003</v>
      </c>
      <c r="F1712" s="85" t="s">
        <v>17</v>
      </c>
      <c r="G1712" s="85" t="s">
        <v>18</v>
      </c>
      <c r="H1712" s="85">
        <v>34</v>
      </c>
      <c r="I1712" s="85" t="s">
        <v>3068</v>
      </c>
      <c r="J1712" s="10">
        <v>1.0814460648114159</v>
      </c>
      <c r="K1712" s="85" t="s">
        <v>431</v>
      </c>
      <c r="L1712" s="37" t="s">
        <v>541</v>
      </c>
      <c r="M1712" s="85" t="s">
        <v>2986</v>
      </c>
    </row>
    <row r="1713" spans="1:13" x14ac:dyDescent="0.35">
      <c r="A1713" s="85" t="s">
        <v>427</v>
      </c>
      <c r="B1713" s="85" t="s">
        <v>428</v>
      </c>
      <c r="C1713" s="85" t="s">
        <v>432</v>
      </c>
      <c r="D1713" s="85">
        <v>2018</v>
      </c>
      <c r="E1713" s="85" t="s">
        <v>3003</v>
      </c>
      <c r="F1713" s="85" t="s">
        <v>17</v>
      </c>
      <c r="G1713" s="85" t="s">
        <v>18</v>
      </c>
      <c r="H1713" s="85">
        <v>35</v>
      </c>
      <c r="I1713" s="85" t="s">
        <v>3068</v>
      </c>
      <c r="J1713" s="10">
        <v>1.0437186669985723</v>
      </c>
      <c r="K1713" s="85" t="s">
        <v>431</v>
      </c>
      <c r="L1713" s="37" t="s">
        <v>541</v>
      </c>
      <c r="M1713" s="85" t="s">
        <v>2986</v>
      </c>
    </row>
    <row r="1714" spans="1:13" x14ac:dyDescent="0.35">
      <c r="A1714" s="85" t="s">
        <v>427</v>
      </c>
      <c r="B1714" s="85" t="s">
        <v>428</v>
      </c>
      <c r="C1714" s="85" t="s">
        <v>432</v>
      </c>
      <c r="D1714" s="85">
        <v>2018</v>
      </c>
      <c r="E1714" s="85" t="s">
        <v>601</v>
      </c>
      <c r="F1714" s="85" t="s">
        <v>21</v>
      </c>
      <c r="G1714" s="85" t="s">
        <v>22</v>
      </c>
      <c r="H1714" s="85">
        <v>1</v>
      </c>
      <c r="I1714" s="85" t="s">
        <v>3068</v>
      </c>
      <c r="J1714" s="10">
        <v>1.5662861062607008</v>
      </c>
      <c r="K1714" s="85" t="s">
        <v>431</v>
      </c>
      <c r="L1714" s="37" t="s">
        <v>541</v>
      </c>
      <c r="M1714" s="85" t="s">
        <v>2986</v>
      </c>
    </row>
    <row r="1715" spans="1:13" x14ac:dyDescent="0.35">
      <c r="A1715" s="85" t="s">
        <v>427</v>
      </c>
      <c r="B1715" s="85" t="s">
        <v>428</v>
      </c>
      <c r="C1715" s="85" t="s">
        <v>432</v>
      </c>
      <c r="D1715" s="85">
        <v>2018</v>
      </c>
      <c r="E1715" s="85" t="s">
        <v>601</v>
      </c>
      <c r="F1715" s="85" t="s">
        <v>21</v>
      </c>
      <c r="G1715" s="85" t="s">
        <v>22</v>
      </c>
      <c r="H1715" s="85">
        <v>2</v>
      </c>
      <c r="I1715" s="85" t="s">
        <v>3068</v>
      </c>
      <c r="J1715" s="10">
        <v>1.8579616775125101</v>
      </c>
      <c r="K1715" s="85" t="s">
        <v>431</v>
      </c>
      <c r="L1715" s="37" t="s">
        <v>541</v>
      </c>
      <c r="M1715" s="85" t="s">
        <v>2986</v>
      </c>
    </row>
    <row r="1716" spans="1:13" x14ac:dyDescent="0.35">
      <c r="A1716" s="85" t="s">
        <v>427</v>
      </c>
      <c r="B1716" s="85" t="s">
        <v>428</v>
      </c>
      <c r="C1716" s="85" t="s">
        <v>432</v>
      </c>
      <c r="D1716" s="85">
        <v>2018</v>
      </c>
      <c r="E1716" s="85" t="s">
        <v>601</v>
      </c>
      <c r="F1716" s="85" t="s">
        <v>21</v>
      </c>
      <c r="G1716" s="85" t="s">
        <v>22</v>
      </c>
      <c r="H1716" s="85">
        <v>3</v>
      </c>
      <c r="I1716" s="85" t="s">
        <v>3068</v>
      </c>
      <c r="J1716" s="10">
        <v>2.4625781457502169</v>
      </c>
      <c r="K1716" s="85" t="s">
        <v>431</v>
      </c>
      <c r="L1716" s="37" t="s">
        <v>541</v>
      </c>
      <c r="M1716" s="85" t="s">
        <v>2986</v>
      </c>
    </row>
    <row r="1717" spans="1:13" x14ac:dyDescent="0.35">
      <c r="A1717" s="85" t="s">
        <v>427</v>
      </c>
      <c r="B1717" s="85" t="s">
        <v>428</v>
      </c>
      <c r="C1717" s="85" t="s">
        <v>432</v>
      </c>
      <c r="D1717" s="85">
        <v>2018</v>
      </c>
      <c r="E1717" s="85" t="s">
        <v>601</v>
      </c>
      <c r="F1717" s="85" t="s">
        <v>21</v>
      </c>
      <c r="G1717" s="85" t="s">
        <v>22</v>
      </c>
      <c r="H1717" s="85">
        <v>4</v>
      </c>
      <c r="I1717" s="85" t="s">
        <v>3068</v>
      </c>
      <c r="J1717" s="10">
        <v>2.1366130919296484</v>
      </c>
      <c r="K1717" s="85" t="s">
        <v>431</v>
      </c>
      <c r="L1717" s="37" t="s">
        <v>541</v>
      </c>
      <c r="M1717" s="85" t="s">
        <v>2986</v>
      </c>
    </row>
    <row r="1718" spans="1:13" x14ac:dyDescent="0.35">
      <c r="A1718" s="85" t="s">
        <v>427</v>
      </c>
      <c r="B1718" s="85" t="s">
        <v>428</v>
      </c>
      <c r="C1718" s="85" t="s">
        <v>432</v>
      </c>
      <c r="D1718" s="85">
        <v>2018</v>
      </c>
      <c r="E1718" s="85" t="s">
        <v>601</v>
      </c>
      <c r="F1718" s="85" t="s">
        <v>21</v>
      </c>
      <c r="G1718" s="85" t="s">
        <v>22</v>
      </c>
      <c r="H1718" s="85">
        <v>5</v>
      </c>
      <c r="I1718" s="85" t="s">
        <v>3068</v>
      </c>
      <c r="J1718" s="10">
        <v>1.9875889542657488</v>
      </c>
      <c r="K1718" s="85" t="s">
        <v>431</v>
      </c>
      <c r="L1718" s="37" t="s">
        <v>541</v>
      </c>
      <c r="M1718" s="85" t="s">
        <v>2986</v>
      </c>
    </row>
    <row r="1719" spans="1:13" x14ac:dyDescent="0.35">
      <c r="A1719" s="85" t="s">
        <v>427</v>
      </c>
      <c r="B1719" s="85" t="s">
        <v>428</v>
      </c>
      <c r="C1719" s="85" t="s">
        <v>432</v>
      </c>
      <c r="D1719" s="85">
        <v>2018</v>
      </c>
      <c r="E1719" s="85" t="s">
        <v>601</v>
      </c>
      <c r="F1719" s="85" t="s">
        <v>21</v>
      </c>
      <c r="G1719" s="85" t="s">
        <v>22</v>
      </c>
      <c r="H1719" s="85">
        <v>6</v>
      </c>
      <c r="I1719" s="85" t="s">
        <v>3068</v>
      </c>
      <c r="J1719" s="10">
        <v>1.4542898468895884</v>
      </c>
      <c r="K1719" s="85" t="s">
        <v>431</v>
      </c>
      <c r="L1719" s="37" t="s">
        <v>541</v>
      </c>
      <c r="M1719" s="85" t="s">
        <v>2986</v>
      </c>
    </row>
    <row r="1720" spans="1:13" x14ac:dyDescent="0.35">
      <c r="A1720" s="85" t="s">
        <v>427</v>
      </c>
      <c r="B1720" s="85" t="s">
        <v>428</v>
      </c>
      <c r="C1720" s="85" t="s">
        <v>432</v>
      </c>
      <c r="D1720" s="85">
        <v>2018</v>
      </c>
      <c r="E1720" s="85" t="s">
        <v>601</v>
      </c>
      <c r="F1720" s="85" t="s">
        <v>21</v>
      </c>
      <c r="G1720" s="85" t="s">
        <v>22</v>
      </c>
      <c r="H1720" s="85">
        <v>7</v>
      </c>
      <c r="I1720" s="85" t="s">
        <v>3068</v>
      </c>
      <c r="J1720" s="10">
        <v>2.1662026236414631</v>
      </c>
      <c r="K1720" s="85" t="s">
        <v>431</v>
      </c>
      <c r="L1720" s="37" t="s">
        <v>541</v>
      </c>
      <c r="M1720" s="85" t="s">
        <v>2986</v>
      </c>
    </row>
    <row r="1721" spans="1:13" x14ac:dyDescent="0.35">
      <c r="A1721" s="85" t="s">
        <v>427</v>
      </c>
      <c r="B1721" s="85" t="s">
        <v>428</v>
      </c>
      <c r="C1721" s="85" t="s">
        <v>432</v>
      </c>
      <c r="D1721" s="85">
        <v>2018</v>
      </c>
      <c r="E1721" s="85" t="s">
        <v>601</v>
      </c>
      <c r="F1721" s="85" t="s">
        <v>21</v>
      </c>
      <c r="G1721" s="85" t="s">
        <v>22</v>
      </c>
      <c r="H1721" s="85">
        <v>8</v>
      </c>
      <c r="I1721" s="85" t="s">
        <v>3068</v>
      </c>
      <c r="J1721" s="10">
        <v>2.5750377676856746</v>
      </c>
      <c r="K1721" s="85" t="s">
        <v>431</v>
      </c>
      <c r="L1721" s="37" t="s">
        <v>541</v>
      </c>
      <c r="M1721" s="85" t="s">
        <v>2986</v>
      </c>
    </row>
    <row r="1722" spans="1:13" x14ac:dyDescent="0.35">
      <c r="A1722" s="85" t="s">
        <v>427</v>
      </c>
      <c r="B1722" s="85" t="s">
        <v>428</v>
      </c>
      <c r="C1722" s="85" t="s">
        <v>432</v>
      </c>
      <c r="D1722" s="85">
        <v>2018</v>
      </c>
      <c r="E1722" s="85" t="s">
        <v>601</v>
      </c>
      <c r="F1722" s="85" t="s">
        <v>21</v>
      </c>
      <c r="G1722" s="85" t="s">
        <v>22</v>
      </c>
      <c r="H1722" s="85">
        <v>9</v>
      </c>
      <c r="I1722" s="85" t="s">
        <v>3068</v>
      </c>
      <c r="J1722" s="10">
        <v>1.4211805744928205</v>
      </c>
      <c r="K1722" s="85" t="s">
        <v>431</v>
      </c>
      <c r="L1722" s="37" t="s">
        <v>541</v>
      </c>
      <c r="M1722" s="85" t="s">
        <v>2986</v>
      </c>
    </row>
    <row r="1723" spans="1:13" x14ac:dyDescent="0.35">
      <c r="A1723" s="85" t="s">
        <v>427</v>
      </c>
      <c r="B1723" s="85" t="s">
        <v>428</v>
      </c>
      <c r="C1723" s="85" t="s">
        <v>432</v>
      </c>
      <c r="D1723" s="85">
        <v>2018</v>
      </c>
      <c r="E1723" s="85" t="s">
        <v>601</v>
      </c>
      <c r="F1723" s="85" t="s">
        <v>21</v>
      </c>
      <c r="G1723" s="85" t="s">
        <v>22</v>
      </c>
      <c r="H1723" s="85">
        <v>10</v>
      </c>
      <c r="I1723" s="85" t="s">
        <v>3068</v>
      </c>
      <c r="J1723" s="10">
        <v>2.4226273884131935</v>
      </c>
      <c r="K1723" s="85" t="s">
        <v>431</v>
      </c>
      <c r="L1723" s="37" t="s">
        <v>541</v>
      </c>
      <c r="M1723" s="85" t="s">
        <v>2986</v>
      </c>
    </row>
    <row r="1724" spans="1:13" x14ac:dyDescent="0.35">
      <c r="A1724" s="85" t="s">
        <v>427</v>
      </c>
      <c r="B1724" s="85" t="s">
        <v>428</v>
      </c>
      <c r="C1724" s="85" t="s">
        <v>432</v>
      </c>
      <c r="D1724" s="85">
        <v>2018</v>
      </c>
      <c r="E1724" s="85" t="s">
        <v>601</v>
      </c>
      <c r="F1724" s="85" t="s">
        <v>21</v>
      </c>
      <c r="G1724" s="85" t="s">
        <v>22</v>
      </c>
      <c r="H1724" s="85">
        <v>11</v>
      </c>
      <c r="I1724" s="85" t="s">
        <v>3068</v>
      </c>
      <c r="J1724" s="10">
        <v>1.5403542533993027</v>
      </c>
      <c r="K1724" s="85" t="s">
        <v>431</v>
      </c>
      <c r="L1724" s="37" t="s">
        <v>541</v>
      </c>
      <c r="M1724" s="85" t="s">
        <v>2986</v>
      </c>
    </row>
    <row r="1725" spans="1:13" x14ac:dyDescent="0.35">
      <c r="A1725" s="85" t="s">
        <v>427</v>
      </c>
      <c r="B1725" s="85" t="s">
        <v>428</v>
      </c>
      <c r="C1725" s="85" t="s">
        <v>432</v>
      </c>
      <c r="D1725" s="85">
        <v>2018</v>
      </c>
      <c r="E1725" s="85" t="s">
        <v>601</v>
      </c>
      <c r="F1725" s="85" t="s">
        <v>21</v>
      </c>
      <c r="G1725" s="85" t="s">
        <v>22</v>
      </c>
      <c r="H1725" s="85">
        <v>12</v>
      </c>
      <c r="I1725" s="85" t="s">
        <v>3068</v>
      </c>
      <c r="J1725" s="10">
        <v>2.3826920373265486</v>
      </c>
      <c r="K1725" s="85" t="s">
        <v>431</v>
      </c>
      <c r="L1725" s="37" t="s">
        <v>541</v>
      </c>
      <c r="M1725" s="85" t="s">
        <v>2986</v>
      </c>
    </row>
    <row r="1726" spans="1:13" x14ac:dyDescent="0.35">
      <c r="A1726" s="85" t="s">
        <v>427</v>
      </c>
      <c r="B1726" s="85" t="s">
        <v>428</v>
      </c>
      <c r="C1726" s="85" t="s">
        <v>432</v>
      </c>
      <c r="D1726" s="85">
        <v>2018</v>
      </c>
      <c r="E1726" s="85" t="s">
        <v>598</v>
      </c>
      <c r="F1726" s="85" t="s">
        <v>25</v>
      </c>
      <c r="G1726" s="85" t="s">
        <v>26</v>
      </c>
      <c r="H1726" s="85">
        <v>1</v>
      </c>
      <c r="I1726" s="85" t="s">
        <v>3068</v>
      </c>
      <c r="J1726" s="10">
        <v>2.9059833489060951</v>
      </c>
      <c r="K1726" s="85" t="s">
        <v>431</v>
      </c>
      <c r="L1726" s="37" t="s">
        <v>541</v>
      </c>
      <c r="M1726" s="85" t="s">
        <v>2986</v>
      </c>
    </row>
    <row r="1727" spans="1:13" x14ac:dyDescent="0.35">
      <c r="A1727" s="85" t="s">
        <v>427</v>
      </c>
      <c r="B1727" s="85" t="s">
        <v>428</v>
      </c>
      <c r="C1727" s="85" t="s">
        <v>432</v>
      </c>
      <c r="D1727" s="85">
        <v>2018</v>
      </c>
      <c r="E1727" s="85" t="s">
        <v>598</v>
      </c>
      <c r="F1727" s="85" t="s">
        <v>25</v>
      </c>
      <c r="G1727" s="85" t="s">
        <v>26</v>
      </c>
      <c r="H1727" s="85">
        <v>2</v>
      </c>
      <c r="I1727" s="85" t="s">
        <v>3068</v>
      </c>
      <c r="J1727" s="10">
        <v>3.4883605030383378</v>
      </c>
      <c r="K1727" s="85" t="s">
        <v>431</v>
      </c>
      <c r="L1727" s="37" t="s">
        <v>541</v>
      </c>
      <c r="M1727" s="85" t="s">
        <v>2986</v>
      </c>
    </row>
    <row r="1728" spans="1:13" x14ac:dyDescent="0.35">
      <c r="A1728" s="85" t="s">
        <v>427</v>
      </c>
      <c r="B1728" s="85" t="s">
        <v>428</v>
      </c>
      <c r="C1728" s="85" t="s">
        <v>432</v>
      </c>
      <c r="D1728" s="85">
        <v>2018</v>
      </c>
      <c r="E1728" s="85" t="s">
        <v>598</v>
      </c>
      <c r="F1728" s="85" t="s">
        <v>25</v>
      </c>
      <c r="G1728" s="85" t="s">
        <v>26</v>
      </c>
      <c r="H1728" s="85">
        <v>3</v>
      </c>
      <c r="I1728" s="85" t="s">
        <v>3068</v>
      </c>
      <c r="J1728" s="10">
        <v>2.3700302537793778</v>
      </c>
      <c r="K1728" s="85" t="s">
        <v>431</v>
      </c>
      <c r="L1728" s="37" t="s">
        <v>541</v>
      </c>
      <c r="M1728" s="85" t="s">
        <v>2986</v>
      </c>
    </row>
    <row r="1729" spans="1:13" x14ac:dyDescent="0.35">
      <c r="A1729" s="85" t="s">
        <v>427</v>
      </c>
      <c r="B1729" s="85" t="s">
        <v>428</v>
      </c>
      <c r="C1729" s="85" t="s">
        <v>432</v>
      </c>
      <c r="D1729" s="85">
        <v>2018</v>
      </c>
      <c r="E1729" s="85" t="s">
        <v>598</v>
      </c>
      <c r="F1729" s="85" t="s">
        <v>25</v>
      </c>
      <c r="G1729" s="85" t="s">
        <v>26</v>
      </c>
      <c r="H1729" s="85">
        <v>4</v>
      </c>
      <c r="I1729" s="85" t="s">
        <v>3068</v>
      </c>
      <c r="J1729" s="10">
        <v>6.0033504514527767</v>
      </c>
      <c r="K1729" s="85" t="s">
        <v>431</v>
      </c>
      <c r="L1729" s="37" t="s">
        <v>541</v>
      </c>
      <c r="M1729" s="85" t="s">
        <v>2986</v>
      </c>
    </row>
    <row r="1730" spans="1:13" x14ac:dyDescent="0.35">
      <c r="A1730" s="85" t="s">
        <v>427</v>
      </c>
      <c r="B1730" s="85" t="s">
        <v>428</v>
      </c>
      <c r="C1730" s="85" t="s">
        <v>432</v>
      </c>
      <c r="D1730" s="85">
        <v>2018</v>
      </c>
      <c r="E1730" s="85" t="s">
        <v>598</v>
      </c>
      <c r="F1730" s="85" t="s">
        <v>25</v>
      </c>
      <c r="G1730" s="85" t="s">
        <v>26</v>
      </c>
      <c r="H1730" s="85">
        <v>5</v>
      </c>
      <c r="I1730" s="85" t="s">
        <v>3068</v>
      </c>
      <c r="J1730" s="10">
        <v>5.8794559971390505</v>
      </c>
      <c r="K1730" s="85" t="s">
        <v>431</v>
      </c>
      <c r="L1730" s="37" t="s">
        <v>541</v>
      </c>
      <c r="M1730" s="85" t="s">
        <v>2986</v>
      </c>
    </row>
    <row r="1731" spans="1:13" x14ac:dyDescent="0.35">
      <c r="A1731" s="85" t="s">
        <v>427</v>
      </c>
      <c r="B1731" s="85" t="s">
        <v>428</v>
      </c>
      <c r="C1731" s="85" t="s">
        <v>432</v>
      </c>
      <c r="D1731" s="85">
        <v>2018</v>
      </c>
      <c r="E1731" s="85" t="s">
        <v>598</v>
      </c>
      <c r="F1731" s="85" t="s">
        <v>25</v>
      </c>
      <c r="G1731" s="85" t="s">
        <v>26</v>
      </c>
      <c r="H1731" s="85">
        <v>6</v>
      </c>
      <c r="I1731" s="85" t="s">
        <v>3068</v>
      </c>
      <c r="J1731" s="10">
        <v>7.7512710272163412</v>
      </c>
      <c r="K1731" s="85" t="s">
        <v>431</v>
      </c>
      <c r="L1731" s="37" t="s">
        <v>541</v>
      </c>
      <c r="M1731" s="85" t="s">
        <v>2986</v>
      </c>
    </row>
    <row r="1732" spans="1:13" x14ac:dyDescent="0.35">
      <c r="A1732" s="85" t="s">
        <v>427</v>
      </c>
      <c r="B1732" s="85" t="s">
        <v>428</v>
      </c>
      <c r="C1732" s="85" t="s">
        <v>432</v>
      </c>
      <c r="D1732" s="85">
        <v>2018</v>
      </c>
      <c r="E1732" s="85" t="s">
        <v>598</v>
      </c>
      <c r="F1732" s="85" t="s">
        <v>25</v>
      </c>
      <c r="G1732" s="85" t="s">
        <v>26</v>
      </c>
      <c r="H1732" s="85">
        <v>7</v>
      </c>
      <c r="I1732" s="85" t="s">
        <v>3068</v>
      </c>
      <c r="J1732" s="10">
        <v>10.918889064750923</v>
      </c>
      <c r="K1732" s="85" t="s">
        <v>431</v>
      </c>
      <c r="L1732" s="37" t="s">
        <v>541</v>
      </c>
      <c r="M1732" s="85" t="s">
        <v>2986</v>
      </c>
    </row>
    <row r="1733" spans="1:13" x14ac:dyDescent="0.35">
      <c r="A1733" s="85" t="s">
        <v>427</v>
      </c>
      <c r="B1733" s="85" t="s">
        <v>428</v>
      </c>
      <c r="C1733" s="85" t="s">
        <v>432</v>
      </c>
      <c r="D1733" s="85">
        <v>2018</v>
      </c>
      <c r="E1733" s="85" t="s">
        <v>598</v>
      </c>
      <c r="F1733" s="85" t="s">
        <v>25</v>
      </c>
      <c r="G1733" s="85" t="s">
        <v>26</v>
      </c>
      <c r="H1733" s="85">
        <v>8</v>
      </c>
      <c r="I1733" s="85" t="s">
        <v>3068</v>
      </c>
      <c r="J1733" s="10">
        <v>6.6847584607712083</v>
      </c>
      <c r="K1733" s="85" t="s">
        <v>431</v>
      </c>
      <c r="L1733" s="37" t="s">
        <v>541</v>
      </c>
      <c r="M1733" s="85" t="s">
        <v>2986</v>
      </c>
    </row>
    <row r="1734" spans="1:13" x14ac:dyDescent="0.35">
      <c r="A1734" s="85" t="s">
        <v>427</v>
      </c>
      <c r="B1734" s="85" t="s">
        <v>428</v>
      </c>
      <c r="C1734" s="85" t="s">
        <v>432</v>
      </c>
      <c r="D1734" s="85">
        <v>2018</v>
      </c>
      <c r="E1734" s="85" t="s">
        <v>598</v>
      </c>
      <c r="F1734" s="85" t="s">
        <v>25</v>
      </c>
      <c r="G1734" s="85" t="s">
        <v>26</v>
      </c>
      <c r="H1734" s="85">
        <v>9</v>
      </c>
      <c r="I1734" s="85" t="s">
        <v>3068</v>
      </c>
      <c r="J1734" s="10">
        <v>7.5744211123860588</v>
      </c>
      <c r="K1734" s="85" t="s">
        <v>431</v>
      </c>
      <c r="L1734" s="37" t="s">
        <v>541</v>
      </c>
      <c r="M1734" s="85" t="s">
        <v>2986</v>
      </c>
    </row>
    <row r="1735" spans="1:13" x14ac:dyDescent="0.35">
      <c r="A1735" s="85" t="s">
        <v>427</v>
      </c>
      <c r="B1735" s="85" t="s">
        <v>428</v>
      </c>
      <c r="C1735" s="85" t="s">
        <v>432</v>
      </c>
      <c r="D1735" s="85">
        <v>2018</v>
      </c>
      <c r="E1735" s="85" t="s">
        <v>598</v>
      </c>
      <c r="F1735" s="85" t="s">
        <v>25</v>
      </c>
      <c r="G1735" s="85" t="s">
        <v>26</v>
      </c>
      <c r="H1735" s="85">
        <v>10</v>
      </c>
      <c r="I1735" s="85" t="s">
        <v>3068</v>
      </c>
      <c r="J1735" s="10">
        <v>5.7156306308277713</v>
      </c>
      <c r="K1735" s="85" t="s">
        <v>431</v>
      </c>
      <c r="L1735" s="37" t="s">
        <v>541</v>
      </c>
      <c r="M1735" s="85" t="s">
        <v>2986</v>
      </c>
    </row>
    <row r="1736" spans="1:13" x14ac:dyDescent="0.35">
      <c r="A1736" s="85" t="s">
        <v>427</v>
      </c>
      <c r="B1736" s="85" t="s">
        <v>428</v>
      </c>
      <c r="C1736" s="85" t="s">
        <v>432</v>
      </c>
      <c r="D1736" s="85">
        <v>2018</v>
      </c>
      <c r="E1736" s="85" t="s">
        <v>598</v>
      </c>
      <c r="F1736" s="85" t="s">
        <v>25</v>
      </c>
      <c r="G1736" s="85" t="s">
        <v>26</v>
      </c>
      <c r="H1736" s="85">
        <v>11</v>
      </c>
      <c r="I1736" s="85" t="s">
        <v>3068</v>
      </c>
      <c r="J1736" s="10">
        <v>8.1540008570216376</v>
      </c>
      <c r="K1736" s="85" t="s">
        <v>431</v>
      </c>
      <c r="L1736" s="37" t="s">
        <v>541</v>
      </c>
      <c r="M1736" s="85" t="s">
        <v>2986</v>
      </c>
    </row>
    <row r="1737" spans="1:13" x14ac:dyDescent="0.35">
      <c r="A1737" s="85" t="s">
        <v>427</v>
      </c>
      <c r="B1737" s="85" t="s">
        <v>428</v>
      </c>
      <c r="C1737" s="85" t="s">
        <v>432</v>
      </c>
      <c r="D1737" s="85">
        <v>2018</v>
      </c>
      <c r="E1737" s="85" t="s">
        <v>598</v>
      </c>
      <c r="F1737" s="85" t="s">
        <v>25</v>
      </c>
      <c r="G1737" s="85" t="s">
        <v>26</v>
      </c>
      <c r="H1737" s="85">
        <v>12</v>
      </c>
      <c r="I1737" s="85" t="s">
        <v>3068</v>
      </c>
      <c r="J1737" s="10">
        <v>5.0031782436283239</v>
      </c>
      <c r="K1737" s="85" t="s">
        <v>431</v>
      </c>
      <c r="L1737" s="37" t="s">
        <v>541</v>
      </c>
      <c r="M1737" s="85" t="s">
        <v>2986</v>
      </c>
    </row>
    <row r="1738" spans="1:13" x14ac:dyDescent="0.35">
      <c r="A1738" s="85" t="s">
        <v>427</v>
      </c>
      <c r="B1738" s="85" t="s">
        <v>428</v>
      </c>
      <c r="C1738" s="85" t="s">
        <v>432</v>
      </c>
      <c r="D1738" s="85">
        <v>2018</v>
      </c>
      <c r="E1738" s="85" t="s">
        <v>596</v>
      </c>
      <c r="F1738" s="85" t="s">
        <v>27</v>
      </c>
      <c r="G1738" s="85" t="s">
        <v>28</v>
      </c>
      <c r="H1738" s="85">
        <v>2</v>
      </c>
      <c r="I1738" s="85" t="s">
        <v>3068</v>
      </c>
      <c r="J1738" s="10">
        <v>0.40427237670056382</v>
      </c>
      <c r="K1738" s="85" t="s">
        <v>431</v>
      </c>
      <c r="L1738" s="37" t="s">
        <v>541</v>
      </c>
      <c r="M1738" s="85" t="s">
        <v>2986</v>
      </c>
    </row>
    <row r="1739" spans="1:13" x14ac:dyDescent="0.35">
      <c r="A1739" s="85" t="s">
        <v>427</v>
      </c>
      <c r="B1739" s="85" t="s">
        <v>428</v>
      </c>
      <c r="C1739" s="85" t="s">
        <v>432</v>
      </c>
      <c r="D1739" s="85">
        <v>2018</v>
      </c>
      <c r="E1739" s="85" t="s">
        <v>596</v>
      </c>
      <c r="F1739" s="85" t="s">
        <v>27</v>
      </c>
      <c r="G1739" s="85" t="s">
        <v>28</v>
      </c>
      <c r="H1739" s="85">
        <v>3</v>
      </c>
      <c r="I1739" s="85" t="s">
        <v>3068</v>
      </c>
      <c r="J1739" s="10">
        <v>3.1083773674657995</v>
      </c>
      <c r="K1739" s="85" t="s">
        <v>431</v>
      </c>
      <c r="L1739" s="37" t="s">
        <v>541</v>
      </c>
      <c r="M1739" s="85" t="s">
        <v>2986</v>
      </c>
    </row>
    <row r="1740" spans="1:13" x14ac:dyDescent="0.35">
      <c r="A1740" s="85" t="s">
        <v>427</v>
      </c>
      <c r="B1740" s="85" t="s">
        <v>428</v>
      </c>
      <c r="C1740" s="85" t="s">
        <v>432</v>
      </c>
      <c r="D1740" s="85">
        <v>2018</v>
      </c>
      <c r="E1740" s="85" t="s">
        <v>596</v>
      </c>
      <c r="F1740" s="85" t="s">
        <v>27</v>
      </c>
      <c r="G1740" s="85" t="s">
        <v>28</v>
      </c>
      <c r="H1740" s="85">
        <v>4</v>
      </c>
      <c r="I1740" s="85" t="s">
        <v>3068</v>
      </c>
      <c r="J1740" s="10">
        <v>10.91071904091784</v>
      </c>
      <c r="K1740" s="85" t="s">
        <v>431</v>
      </c>
      <c r="L1740" s="37" t="s">
        <v>541</v>
      </c>
      <c r="M1740" s="85" t="s">
        <v>2986</v>
      </c>
    </row>
    <row r="1741" spans="1:13" x14ac:dyDescent="0.35">
      <c r="A1741" s="85" t="s">
        <v>427</v>
      </c>
      <c r="B1741" s="85" t="s">
        <v>428</v>
      </c>
      <c r="C1741" s="85" t="s">
        <v>432</v>
      </c>
      <c r="D1741" s="85">
        <v>2018</v>
      </c>
      <c r="E1741" s="85" t="s">
        <v>596</v>
      </c>
      <c r="F1741" s="85" t="s">
        <v>27</v>
      </c>
      <c r="G1741" s="85" t="s">
        <v>28</v>
      </c>
      <c r="H1741" s="85">
        <v>5</v>
      </c>
      <c r="I1741" s="85" t="s">
        <v>3068</v>
      </c>
      <c r="J1741" s="10">
        <v>9.5578849298720563</v>
      </c>
      <c r="K1741" s="85" t="s">
        <v>431</v>
      </c>
      <c r="L1741" s="37" t="s">
        <v>541</v>
      </c>
      <c r="M1741" s="85" t="s">
        <v>2986</v>
      </c>
    </row>
    <row r="1742" spans="1:13" x14ac:dyDescent="0.35">
      <c r="A1742" s="85" t="s">
        <v>427</v>
      </c>
      <c r="B1742" s="85" t="s">
        <v>428</v>
      </c>
      <c r="C1742" s="85" t="s">
        <v>432</v>
      </c>
      <c r="D1742" s="85">
        <v>2018</v>
      </c>
      <c r="E1742" s="85" t="s">
        <v>596</v>
      </c>
      <c r="F1742" s="85" t="s">
        <v>27</v>
      </c>
      <c r="G1742" s="85" t="s">
        <v>28</v>
      </c>
      <c r="H1742" s="85">
        <v>6</v>
      </c>
      <c r="I1742" s="85" t="s">
        <v>3068</v>
      </c>
      <c r="J1742" s="10">
        <v>7.5995866252367055</v>
      </c>
      <c r="K1742" s="85" t="s">
        <v>431</v>
      </c>
      <c r="L1742" s="37" t="s">
        <v>541</v>
      </c>
      <c r="M1742" s="85" t="s">
        <v>2986</v>
      </c>
    </row>
    <row r="1743" spans="1:13" x14ac:dyDescent="0.35">
      <c r="A1743" s="85" t="s">
        <v>427</v>
      </c>
      <c r="B1743" s="85" t="s">
        <v>428</v>
      </c>
      <c r="C1743" s="85" t="s">
        <v>432</v>
      </c>
      <c r="D1743" s="85">
        <v>2018</v>
      </c>
      <c r="E1743" s="85" t="s">
        <v>596</v>
      </c>
      <c r="F1743" s="85" t="s">
        <v>27</v>
      </c>
      <c r="G1743" s="85" t="s">
        <v>28</v>
      </c>
      <c r="H1743" s="85">
        <v>7</v>
      </c>
      <c r="I1743" s="85" t="s">
        <v>3068</v>
      </c>
      <c r="J1743" s="10">
        <v>12.353472025954909</v>
      </c>
      <c r="K1743" s="85" t="s">
        <v>431</v>
      </c>
      <c r="L1743" s="37" t="s">
        <v>541</v>
      </c>
      <c r="M1743" s="85" t="s">
        <v>2986</v>
      </c>
    </row>
    <row r="1744" spans="1:13" x14ac:dyDescent="0.35">
      <c r="A1744" s="85" t="s">
        <v>427</v>
      </c>
      <c r="B1744" s="85" t="s">
        <v>428</v>
      </c>
      <c r="C1744" s="85" t="s">
        <v>432</v>
      </c>
      <c r="D1744" s="85">
        <v>2018</v>
      </c>
      <c r="E1744" s="85" t="s">
        <v>596</v>
      </c>
      <c r="F1744" s="85" t="s">
        <v>27</v>
      </c>
      <c r="G1744" s="85" t="s">
        <v>28</v>
      </c>
      <c r="H1744" s="85">
        <v>8</v>
      </c>
      <c r="I1744" s="85" t="s">
        <v>3068</v>
      </c>
      <c r="J1744" s="10">
        <v>24.714000137626947</v>
      </c>
      <c r="K1744" s="85" t="s">
        <v>431</v>
      </c>
      <c r="L1744" s="37" t="s">
        <v>541</v>
      </c>
      <c r="M1744" s="85" t="s">
        <v>2986</v>
      </c>
    </row>
    <row r="1745" spans="1:13" x14ac:dyDescent="0.35">
      <c r="A1745" s="85" t="s">
        <v>427</v>
      </c>
      <c r="B1745" s="85" t="s">
        <v>428</v>
      </c>
      <c r="C1745" s="85" t="s">
        <v>432</v>
      </c>
      <c r="D1745" s="85">
        <v>2018</v>
      </c>
      <c r="E1745" s="85" t="s">
        <v>596</v>
      </c>
      <c r="F1745" s="85" t="s">
        <v>27</v>
      </c>
      <c r="G1745" s="85" t="s">
        <v>28</v>
      </c>
      <c r="H1745" s="85">
        <v>9</v>
      </c>
      <c r="I1745" s="85" t="s">
        <v>3068</v>
      </c>
      <c r="J1745" s="10">
        <v>17.490997423365307</v>
      </c>
      <c r="K1745" s="85" t="s">
        <v>431</v>
      </c>
      <c r="L1745" s="37" t="s">
        <v>541</v>
      </c>
      <c r="M1745" s="85" t="s">
        <v>2986</v>
      </c>
    </row>
    <row r="1746" spans="1:13" x14ac:dyDescent="0.35">
      <c r="A1746" s="85" t="s">
        <v>427</v>
      </c>
      <c r="B1746" s="85" t="s">
        <v>428</v>
      </c>
      <c r="C1746" s="85" t="s">
        <v>432</v>
      </c>
      <c r="D1746" s="85">
        <v>2018</v>
      </c>
      <c r="E1746" s="85" t="s">
        <v>596</v>
      </c>
      <c r="F1746" s="85" t="s">
        <v>27</v>
      </c>
      <c r="G1746" s="85" t="s">
        <v>28</v>
      </c>
      <c r="H1746" s="85">
        <v>10</v>
      </c>
      <c r="I1746" s="85" t="s">
        <v>3068</v>
      </c>
      <c r="J1746" s="10">
        <v>23.001944160580855</v>
      </c>
      <c r="K1746" s="85" t="s">
        <v>431</v>
      </c>
      <c r="L1746" s="37" t="s">
        <v>541</v>
      </c>
      <c r="M1746" s="85" t="s">
        <v>2986</v>
      </c>
    </row>
    <row r="1747" spans="1:13" x14ac:dyDescent="0.35">
      <c r="A1747" s="85" t="s">
        <v>427</v>
      </c>
      <c r="B1747" s="85" t="s">
        <v>428</v>
      </c>
      <c r="C1747" s="85" t="s">
        <v>432</v>
      </c>
      <c r="D1747" s="85">
        <v>2018</v>
      </c>
      <c r="E1747" s="85" t="s">
        <v>596</v>
      </c>
      <c r="F1747" s="85" t="s">
        <v>27</v>
      </c>
      <c r="G1747" s="85" t="s">
        <v>28</v>
      </c>
      <c r="H1747" s="85">
        <v>11</v>
      </c>
      <c r="I1747" s="85" t="s">
        <v>3068</v>
      </c>
      <c r="J1747" s="10">
        <v>23.867074705096336</v>
      </c>
      <c r="K1747" s="85" t="s">
        <v>431</v>
      </c>
      <c r="L1747" s="37" t="s">
        <v>541</v>
      </c>
      <c r="M1747" s="85" t="s">
        <v>2986</v>
      </c>
    </row>
    <row r="1748" spans="1:13" x14ac:dyDescent="0.35">
      <c r="A1748" s="85" t="s">
        <v>427</v>
      </c>
      <c r="B1748" s="85" t="s">
        <v>428</v>
      </c>
      <c r="C1748" s="85" t="s">
        <v>432</v>
      </c>
      <c r="D1748" s="85">
        <v>2018</v>
      </c>
      <c r="E1748" s="85" t="s">
        <v>596</v>
      </c>
      <c r="F1748" s="85" t="s">
        <v>27</v>
      </c>
      <c r="G1748" s="85" t="s">
        <v>28</v>
      </c>
      <c r="H1748" s="85">
        <v>12</v>
      </c>
      <c r="I1748" s="85" t="s">
        <v>3068</v>
      </c>
      <c r="J1748" s="10">
        <v>10.740814933259502</v>
      </c>
      <c r="K1748" s="85" t="s">
        <v>431</v>
      </c>
      <c r="L1748" s="37" t="s">
        <v>541</v>
      </c>
      <c r="M1748" s="85" t="s">
        <v>2986</v>
      </c>
    </row>
    <row r="1749" spans="1:13" x14ac:dyDescent="0.35">
      <c r="A1749" s="85" t="s">
        <v>427</v>
      </c>
      <c r="B1749" s="85" t="s">
        <v>428</v>
      </c>
      <c r="C1749" s="85" t="s">
        <v>432</v>
      </c>
      <c r="D1749" s="85">
        <v>2018</v>
      </c>
      <c r="E1749" s="85" t="s">
        <v>596</v>
      </c>
      <c r="F1749" s="85" t="s">
        <v>27</v>
      </c>
      <c r="G1749" s="85" t="s">
        <v>28</v>
      </c>
      <c r="H1749" s="85">
        <v>13</v>
      </c>
      <c r="I1749" s="85" t="s">
        <v>3068</v>
      </c>
      <c r="J1749" s="10">
        <v>6.724589842962521</v>
      </c>
      <c r="K1749" s="85" t="s">
        <v>431</v>
      </c>
      <c r="L1749" s="37" t="s">
        <v>541</v>
      </c>
      <c r="M1749" s="85" t="s">
        <v>2986</v>
      </c>
    </row>
    <row r="1750" spans="1:13" x14ac:dyDescent="0.35">
      <c r="A1750" s="85" t="s">
        <v>427</v>
      </c>
      <c r="B1750" s="85" t="s">
        <v>428</v>
      </c>
      <c r="C1750" s="85" t="s">
        <v>432</v>
      </c>
      <c r="D1750" s="85">
        <v>2018</v>
      </c>
      <c r="E1750" s="85" t="s">
        <v>600</v>
      </c>
      <c r="F1750" s="85" t="s">
        <v>389</v>
      </c>
      <c r="G1750" s="85" t="s">
        <v>390</v>
      </c>
      <c r="H1750" s="85">
        <v>1</v>
      </c>
      <c r="I1750" s="85" t="s">
        <v>3068</v>
      </c>
      <c r="J1750" s="10">
        <v>3.6779893088786633</v>
      </c>
      <c r="K1750" s="85" t="s">
        <v>431</v>
      </c>
      <c r="L1750" s="37" t="s">
        <v>541</v>
      </c>
      <c r="M1750" s="85" t="s">
        <v>2986</v>
      </c>
    </row>
    <row r="1751" spans="1:13" x14ac:dyDescent="0.35">
      <c r="A1751" s="85" t="s">
        <v>427</v>
      </c>
      <c r="B1751" s="85" t="s">
        <v>428</v>
      </c>
      <c r="C1751" s="85" t="s">
        <v>432</v>
      </c>
      <c r="D1751" s="85">
        <v>2018</v>
      </c>
      <c r="E1751" s="85" t="s">
        <v>600</v>
      </c>
      <c r="F1751" s="85" t="s">
        <v>389</v>
      </c>
      <c r="G1751" s="85" t="s">
        <v>390</v>
      </c>
      <c r="H1751" s="85">
        <v>2</v>
      </c>
      <c r="I1751" s="85" t="s">
        <v>3068</v>
      </c>
      <c r="J1751" s="10">
        <v>1.0878276317045712</v>
      </c>
      <c r="K1751" s="85" t="s">
        <v>431</v>
      </c>
      <c r="L1751" s="37" t="s">
        <v>541</v>
      </c>
      <c r="M1751" s="85" t="s">
        <v>2986</v>
      </c>
    </row>
    <row r="1752" spans="1:13" x14ac:dyDescent="0.35">
      <c r="A1752" s="85" t="s">
        <v>427</v>
      </c>
      <c r="B1752" s="85" t="s">
        <v>428</v>
      </c>
      <c r="C1752" s="85" t="s">
        <v>432</v>
      </c>
      <c r="D1752" s="85">
        <v>2018</v>
      </c>
      <c r="E1752" s="85" t="s">
        <v>600</v>
      </c>
      <c r="F1752" s="85" t="s">
        <v>389</v>
      </c>
      <c r="G1752" s="85" t="s">
        <v>390</v>
      </c>
      <c r="H1752" s="85">
        <v>3</v>
      </c>
      <c r="I1752" s="85" t="s">
        <v>3068</v>
      </c>
      <c r="J1752" s="10">
        <v>3.8169149892485756</v>
      </c>
      <c r="K1752" s="85" t="s">
        <v>431</v>
      </c>
      <c r="L1752" s="37" t="s">
        <v>541</v>
      </c>
      <c r="M1752" s="85" t="s">
        <v>2986</v>
      </c>
    </row>
    <row r="1753" spans="1:13" x14ac:dyDescent="0.35">
      <c r="A1753" s="85" t="s">
        <v>427</v>
      </c>
      <c r="B1753" s="85" t="s">
        <v>428</v>
      </c>
      <c r="C1753" s="85" t="s">
        <v>432</v>
      </c>
      <c r="D1753" s="85">
        <v>2018</v>
      </c>
      <c r="E1753" s="85" t="s">
        <v>600</v>
      </c>
      <c r="F1753" s="85" t="s">
        <v>389</v>
      </c>
      <c r="G1753" s="85" t="s">
        <v>390</v>
      </c>
      <c r="H1753" s="85">
        <v>4</v>
      </c>
      <c r="I1753" s="85" t="s">
        <v>3068</v>
      </c>
      <c r="J1753" s="10">
        <v>3.2375549113969062</v>
      </c>
      <c r="K1753" s="85" t="s">
        <v>431</v>
      </c>
      <c r="L1753" s="37" t="s">
        <v>541</v>
      </c>
      <c r="M1753" s="85" t="s">
        <v>2986</v>
      </c>
    </row>
    <row r="1754" spans="1:13" x14ac:dyDescent="0.35">
      <c r="A1754" s="85" t="s">
        <v>427</v>
      </c>
      <c r="B1754" s="85" t="s">
        <v>428</v>
      </c>
      <c r="C1754" s="85" t="s">
        <v>432</v>
      </c>
      <c r="D1754" s="85">
        <v>2018</v>
      </c>
      <c r="E1754" s="85" t="s">
        <v>600</v>
      </c>
      <c r="F1754" s="85" t="s">
        <v>389</v>
      </c>
      <c r="G1754" s="85" t="s">
        <v>390</v>
      </c>
      <c r="H1754" s="85">
        <v>5</v>
      </c>
      <c r="I1754" s="85" t="s">
        <v>3068</v>
      </c>
      <c r="J1754" s="10">
        <v>3.1672982162621146</v>
      </c>
      <c r="K1754" s="85" t="s">
        <v>431</v>
      </c>
      <c r="L1754" s="37" t="s">
        <v>541</v>
      </c>
      <c r="M1754" s="85" t="s">
        <v>2986</v>
      </c>
    </row>
    <row r="1755" spans="1:13" x14ac:dyDescent="0.35">
      <c r="A1755" s="85" t="s">
        <v>427</v>
      </c>
      <c r="B1755" s="85" t="s">
        <v>428</v>
      </c>
      <c r="C1755" s="85" t="s">
        <v>432</v>
      </c>
      <c r="D1755" s="85">
        <v>2018</v>
      </c>
      <c r="E1755" s="85" t="s">
        <v>600</v>
      </c>
      <c r="F1755" s="85" t="s">
        <v>389</v>
      </c>
      <c r="G1755" s="85" t="s">
        <v>390</v>
      </c>
      <c r="H1755" s="85">
        <v>6</v>
      </c>
      <c r="I1755" s="85" t="s">
        <v>3068</v>
      </c>
      <c r="J1755" s="10">
        <v>4.8270634884522678</v>
      </c>
      <c r="K1755" s="85" t="s">
        <v>431</v>
      </c>
      <c r="L1755" s="37" t="s">
        <v>541</v>
      </c>
      <c r="M1755" s="85" t="s">
        <v>2986</v>
      </c>
    </row>
    <row r="1756" spans="1:13" x14ac:dyDescent="0.35">
      <c r="A1756" s="85" t="s">
        <v>427</v>
      </c>
      <c r="B1756" s="85" t="s">
        <v>428</v>
      </c>
      <c r="C1756" s="85" t="s">
        <v>432</v>
      </c>
      <c r="D1756" s="85">
        <v>2018</v>
      </c>
      <c r="E1756" s="85" t="s">
        <v>600</v>
      </c>
      <c r="F1756" s="85" t="s">
        <v>389</v>
      </c>
      <c r="G1756" s="85" t="s">
        <v>390</v>
      </c>
      <c r="H1756" s="85">
        <v>7</v>
      </c>
      <c r="I1756" s="85" t="s">
        <v>3068</v>
      </c>
      <c r="J1756" s="10">
        <v>2.4884827984484987</v>
      </c>
      <c r="K1756" s="85" t="s">
        <v>431</v>
      </c>
      <c r="L1756" s="37" t="s">
        <v>541</v>
      </c>
      <c r="M1756" s="85" t="s">
        <v>2986</v>
      </c>
    </row>
    <row r="1757" spans="1:13" x14ac:dyDescent="0.35">
      <c r="A1757" s="85" t="s">
        <v>427</v>
      </c>
      <c r="B1757" s="85" t="s">
        <v>428</v>
      </c>
      <c r="C1757" s="85" t="s">
        <v>432</v>
      </c>
      <c r="D1757" s="85">
        <v>2018</v>
      </c>
      <c r="E1757" s="85" t="s">
        <v>600</v>
      </c>
      <c r="F1757" s="85" t="s">
        <v>389</v>
      </c>
      <c r="G1757" s="85" t="s">
        <v>390</v>
      </c>
      <c r="H1757" s="85">
        <v>8</v>
      </c>
      <c r="I1757" s="85" t="s">
        <v>3068</v>
      </c>
      <c r="J1757" s="10">
        <v>2.6949824550141481</v>
      </c>
      <c r="K1757" s="85" t="s">
        <v>431</v>
      </c>
      <c r="L1757" s="37" t="s">
        <v>541</v>
      </c>
      <c r="M1757" s="85" t="s">
        <v>2986</v>
      </c>
    </row>
    <row r="1758" spans="1:13" x14ac:dyDescent="0.35">
      <c r="A1758" s="85" t="s">
        <v>427</v>
      </c>
      <c r="B1758" s="85" t="s">
        <v>428</v>
      </c>
      <c r="C1758" s="85" t="s">
        <v>432</v>
      </c>
      <c r="D1758" s="85">
        <v>2018</v>
      </c>
      <c r="E1758" s="85" t="s">
        <v>600</v>
      </c>
      <c r="F1758" s="85" t="s">
        <v>389</v>
      </c>
      <c r="G1758" s="85" t="s">
        <v>390</v>
      </c>
      <c r="H1758" s="85">
        <v>9</v>
      </c>
      <c r="I1758" s="85" t="s">
        <v>3068</v>
      </c>
      <c r="J1758" s="10">
        <v>4.8592835175506286</v>
      </c>
      <c r="K1758" s="85" t="s">
        <v>431</v>
      </c>
      <c r="L1758" s="37" t="s">
        <v>541</v>
      </c>
      <c r="M1758" s="85" t="s">
        <v>2986</v>
      </c>
    </row>
    <row r="1759" spans="1:13" x14ac:dyDescent="0.35">
      <c r="A1759" s="85" t="s">
        <v>427</v>
      </c>
      <c r="B1759" s="85" t="s">
        <v>428</v>
      </c>
      <c r="C1759" s="85" t="s">
        <v>432</v>
      </c>
      <c r="D1759" s="85">
        <v>2018</v>
      </c>
      <c r="E1759" s="85" t="s">
        <v>600</v>
      </c>
      <c r="F1759" s="85" t="s">
        <v>389</v>
      </c>
      <c r="G1759" s="85" t="s">
        <v>390</v>
      </c>
      <c r="H1759" s="85">
        <v>10</v>
      </c>
      <c r="I1759" s="85" t="s">
        <v>3068</v>
      </c>
      <c r="J1759" s="10">
        <v>4.0784196953662049</v>
      </c>
      <c r="K1759" s="85" t="s">
        <v>431</v>
      </c>
      <c r="L1759" s="37" t="s">
        <v>541</v>
      </c>
      <c r="M1759" s="85" t="s">
        <v>2986</v>
      </c>
    </row>
    <row r="1760" spans="1:13" x14ac:dyDescent="0.35">
      <c r="A1760" s="85" t="s">
        <v>427</v>
      </c>
      <c r="B1760" s="85" t="s">
        <v>428</v>
      </c>
      <c r="C1760" s="85" t="s">
        <v>432</v>
      </c>
      <c r="D1760" s="85">
        <v>2018</v>
      </c>
      <c r="E1760" s="85" t="s">
        <v>600</v>
      </c>
      <c r="F1760" s="85" t="s">
        <v>389</v>
      </c>
      <c r="G1760" s="85" t="s">
        <v>390</v>
      </c>
      <c r="H1760" s="85">
        <v>11</v>
      </c>
      <c r="I1760" s="85" t="s">
        <v>3068</v>
      </c>
      <c r="J1760" s="10">
        <v>3.1965569854923062</v>
      </c>
      <c r="K1760" s="85" t="s">
        <v>431</v>
      </c>
      <c r="L1760" s="37" t="s">
        <v>541</v>
      </c>
      <c r="M1760" s="85" t="s">
        <v>2986</v>
      </c>
    </row>
    <row r="1761" spans="1:13" x14ac:dyDescent="0.35">
      <c r="A1761" s="85" t="s">
        <v>427</v>
      </c>
      <c r="B1761" s="85" t="s">
        <v>428</v>
      </c>
      <c r="C1761" s="85" t="s">
        <v>432</v>
      </c>
      <c r="D1761" s="85">
        <v>2018</v>
      </c>
      <c r="E1761" s="85" t="s">
        <v>600</v>
      </c>
      <c r="F1761" s="85" t="s">
        <v>389</v>
      </c>
      <c r="G1761" s="85" t="s">
        <v>390</v>
      </c>
      <c r="H1761" s="85">
        <v>12</v>
      </c>
      <c r="I1761" s="85" t="s">
        <v>3068</v>
      </c>
      <c r="J1761" s="10">
        <v>4.5832124776299388</v>
      </c>
      <c r="K1761" s="85" t="s">
        <v>431</v>
      </c>
      <c r="L1761" s="37" t="s">
        <v>541</v>
      </c>
      <c r="M1761" s="85" t="s">
        <v>2986</v>
      </c>
    </row>
    <row r="1762" spans="1:13" x14ac:dyDescent="0.35">
      <c r="A1762" s="85" t="s">
        <v>427</v>
      </c>
      <c r="B1762" s="85" t="s">
        <v>428</v>
      </c>
      <c r="C1762" s="85" t="s">
        <v>432</v>
      </c>
      <c r="D1762" s="85">
        <v>2018</v>
      </c>
      <c r="E1762" s="85" t="s">
        <v>597</v>
      </c>
      <c r="F1762" s="85" t="s">
        <v>29</v>
      </c>
      <c r="G1762" s="85" t="s">
        <v>30</v>
      </c>
      <c r="H1762" s="85">
        <v>1</v>
      </c>
      <c r="I1762" s="85" t="s">
        <v>3068</v>
      </c>
      <c r="J1762" s="10">
        <v>7.4665438037961609</v>
      </c>
      <c r="K1762" s="85" t="s">
        <v>431</v>
      </c>
      <c r="L1762" s="37" t="s">
        <v>541</v>
      </c>
      <c r="M1762" s="85" t="s">
        <v>2986</v>
      </c>
    </row>
    <row r="1763" spans="1:13" x14ac:dyDescent="0.35">
      <c r="A1763" s="85" t="s">
        <v>427</v>
      </c>
      <c r="B1763" s="85" t="s">
        <v>428</v>
      </c>
      <c r="C1763" s="85" t="s">
        <v>432</v>
      </c>
      <c r="D1763" s="85">
        <v>2018</v>
      </c>
      <c r="E1763" s="85" t="s">
        <v>597</v>
      </c>
      <c r="F1763" s="85" t="s">
        <v>29</v>
      </c>
      <c r="G1763" s="85" t="s">
        <v>30</v>
      </c>
      <c r="H1763" s="85">
        <v>2</v>
      </c>
      <c r="I1763" s="85" t="s">
        <v>3068</v>
      </c>
      <c r="J1763" s="10">
        <v>5.8382694296794106</v>
      </c>
      <c r="K1763" s="85" t="s">
        <v>431</v>
      </c>
      <c r="L1763" s="37" t="s">
        <v>541</v>
      </c>
      <c r="M1763" s="85" t="s">
        <v>2986</v>
      </c>
    </row>
    <row r="1764" spans="1:13" x14ac:dyDescent="0.35">
      <c r="A1764" s="85" t="s">
        <v>427</v>
      </c>
      <c r="B1764" s="85" t="s">
        <v>428</v>
      </c>
      <c r="C1764" s="85" t="s">
        <v>432</v>
      </c>
      <c r="D1764" s="85">
        <v>2018</v>
      </c>
      <c r="E1764" s="85" t="s">
        <v>597</v>
      </c>
      <c r="F1764" s="85" t="s">
        <v>29</v>
      </c>
      <c r="G1764" s="85" t="s">
        <v>30</v>
      </c>
      <c r="H1764" s="85">
        <v>3</v>
      </c>
      <c r="I1764" s="85" t="s">
        <v>3068</v>
      </c>
      <c r="J1764" s="10">
        <v>3.5421383398383908</v>
      </c>
      <c r="K1764" s="85" t="s">
        <v>431</v>
      </c>
      <c r="L1764" s="37" t="s">
        <v>541</v>
      </c>
      <c r="M1764" s="85" t="s">
        <v>2986</v>
      </c>
    </row>
    <row r="1765" spans="1:13" x14ac:dyDescent="0.35">
      <c r="A1765" s="85" t="s">
        <v>427</v>
      </c>
      <c r="B1765" s="85" t="s">
        <v>428</v>
      </c>
      <c r="C1765" s="85" t="s">
        <v>432</v>
      </c>
      <c r="D1765" s="85">
        <v>2018</v>
      </c>
      <c r="E1765" s="85" t="s">
        <v>597</v>
      </c>
      <c r="F1765" s="85" t="s">
        <v>29</v>
      </c>
      <c r="G1765" s="85" t="s">
        <v>30</v>
      </c>
      <c r="H1765" s="85">
        <v>4</v>
      </c>
      <c r="I1765" s="85" t="s">
        <v>3068</v>
      </c>
      <c r="J1765" s="10">
        <v>6.2833193688843698</v>
      </c>
      <c r="K1765" s="85" t="s">
        <v>431</v>
      </c>
      <c r="L1765" s="37" t="s">
        <v>541</v>
      </c>
      <c r="M1765" s="85" t="s">
        <v>2986</v>
      </c>
    </row>
    <row r="1766" spans="1:13" x14ac:dyDescent="0.35">
      <c r="A1766" s="85" t="s">
        <v>427</v>
      </c>
      <c r="B1766" s="85" t="s">
        <v>428</v>
      </c>
      <c r="C1766" s="85" t="s">
        <v>432</v>
      </c>
      <c r="D1766" s="85">
        <v>2018</v>
      </c>
      <c r="E1766" s="85" t="s">
        <v>597</v>
      </c>
      <c r="F1766" s="85" t="s">
        <v>29</v>
      </c>
      <c r="G1766" s="85" t="s">
        <v>30</v>
      </c>
      <c r="H1766" s="85">
        <v>5</v>
      </c>
      <c r="I1766" s="85" t="s">
        <v>3068</v>
      </c>
      <c r="J1766" s="10">
        <v>11.92693832041825</v>
      </c>
      <c r="K1766" s="85" t="s">
        <v>431</v>
      </c>
      <c r="L1766" s="37" t="s">
        <v>541</v>
      </c>
      <c r="M1766" s="85" t="s">
        <v>2986</v>
      </c>
    </row>
    <row r="1767" spans="1:13" x14ac:dyDescent="0.35">
      <c r="A1767" s="85" t="s">
        <v>427</v>
      </c>
      <c r="B1767" s="85" t="s">
        <v>428</v>
      </c>
      <c r="C1767" s="85" t="s">
        <v>432</v>
      </c>
      <c r="D1767" s="85">
        <v>2018</v>
      </c>
      <c r="E1767" s="85" t="s">
        <v>597</v>
      </c>
      <c r="F1767" s="85" t="s">
        <v>29</v>
      </c>
      <c r="G1767" s="85" t="s">
        <v>30</v>
      </c>
      <c r="H1767" s="85">
        <v>6</v>
      </c>
      <c r="I1767" s="85" t="s">
        <v>3068</v>
      </c>
      <c r="J1767" s="10">
        <v>2.4257721144981201</v>
      </c>
      <c r="K1767" s="85" t="s">
        <v>431</v>
      </c>
      <c r="L1767" s="37" t="s">
        <v>541</v>
      </c>
      <c r="M1767" s="85" t="s">
        <v>2986</v>
      </c>
    </row>
    <row r="1768" spans="1:13" x14ac:dyDescent="0.35">
      <c r="A1768" s="85" t="s">
        <v>427</v>
      </c>
      <c r="B1768" s="85" t="s">
        <v>428</v>
      </c>
      <c r="C1768" s="85" t="s">
        <v>432</v>
      </c>
      <c r="D1768" s="85">
        <v>2018</v>
      </c>
      <c r="E1768" s="85" t="s">
        <v>597</v>
      </c>
      <c r="F1768" s="85" t="s">
        <v>29</v>
      </c>
      <c r="G1768" s="85" t="s">
        <v>30</v>
      </c>
      <c r="H1768" s="85">
        <v>7</v>
      </c>
      <c r="I1768" s="85" t="s">
        <v>3068</v>
      </c>
      <c r="J1768" s="10">
        <v>0.13266118116028486</v>
      </c>
      <c r="K1768" s="85" t="s">
        <v>431</v>
      </c>
      <c r="L1768" s="37" t="s">
        <v>541</v>
      </c>
      <c r="M1768" s="85" t="s">
        <v>2986</v>
      </c>
    </row>
    <row r="1769" spans="1:13" x14ac:dyDescent="0.35">
      <c r="A1769" s="85" t="s">
        <v>427</v>
      </c>
      <c r="B1769" s="85" t="s">
        <v>428</v>
      </c>
      <c r="C1769" s="85" t="s">
        <v>432</v>
      </c>
      <c r="D1769" s="85">
        <v>2018</v>
      </c>
      <c r="E1769" s="85" t="s">
        <v>597</v>
      </c>
      <c r="F1769" s="85" t="s">
        <v>29</v>
      </c>
      <c r="G1769" s="85" t="s">
        <v>30</v>
      </c>
      <c r="H1769" s="85">
        <v>8</v>
      </c>
      <c r="I1769" s="85" t="s">
        <v>3068</v>
      </c>
      <c r="J1769" s="10">
        <v>2.4807948615154891</v>
      </c>
      <c r="K1769" s="85" t="s">
        <v>431</v>
      </c>
      <c r="L1769" s="37" t="s">
        <v>541</v>
      </c>
      <c r="M1769" s="85" t="s">
        <v>2986</v>
      </c>
    </row>
    <row r="1770" spans="1:13" x14ac:dyDescent="0.35">
      <c r="A1770" s="85" t="s">
        <v>427</v>
      </c>
      <c r="B1770" s="85" t="s">
        <v>428</v>
      </c>
      <c r="C1770" s="85" t="s">
        <v>432</v>
      </c>
      <c r="D1770" s="85">
        <v>2018</v>
      </c>
      <c r="E1770" s="85" t="s">
        <v>597</v>
      </c>
      <c r="F1770" s="85" t="s">
        <v>29</v>
      </c>
      <c r="G1770" s="85" t="s">
        <v>30</v>
      </c>
      <c r="H1770" s="85">
        <v>9</v>
      </c>
      <c r="I1770" s="85" t="s">
        <v>3068</v>
      </c>
      <c r="J1770" s="10">
        <v>3.893390868852749</v>
      </c>
      <c r="K1770" s="85" t="s">
        <v>431</v>
      </c>
      <c r="L1770" s="37" t="s">
        <v>541</v>
      </c>
      <c r="M1770" s="85" t="s">
        <v>2986</v>
      </c>
    </row>
    <row r="1771" spans="1:13" x14ac:dyDescent="0.35">
      <c r="A1771" s="85" t="s">
        <v>427</v>
      </c>
      <c r="B1771" s="85" t="s">
        <v>428</v>
      </c>
      <c r="C1771" s="85" t="s">
        <v>432</v>
      </c>
      <c r="D1771" s="85">
        <v>2018</v>
      </c>
      <c r="E1771" s="85" t="s">
        <v>597</v>
      </c>
      <c r="F1771" s="85" t="s">
        <v>29</v>
      </c>
      <c r="G1771" s="85" t="s">
        <v>30</v>
      </c>
      <c r="H1771" s="85">
        <v>10</v>
      </c>
      <c r="I1771" s="85" t="s">
        <v>3068</v>
      </c>
      <c r="J1771" s="10">
        <v>1.5678794286502955</v>
      </c>
      <c r="K1771" s="85" t="s">
        <v>431</v>
      </c>
      <c r="L1771" s="37" t="s">
        <v>541</v>
      </c>
      <c r="M1771" s="85" t="s">
        <v>2986</v>
      </c>
    </row>
    <row r="1772" spans="1:13" x14ac:dyDescent="0.35">
      <c r="A1772" s="85" t="s">
        <v>427</v>
      </c>
      <c r="B1772" s="85" t="s">
        <v>428</v>
      </c>
      <c r="C1772" s="85" t="s">
        <v>432</v>
      </c>
      <c r="D1772" s="85">
        <v>2018</v>
      </c>
      <c r="E1772" s="85" t="s">
        <v>597</v>
      </c>
      <c r="F1772" s="85" t="s">
        <v>29</v>
      </c>
      <c r="G1772" s="85" t="s">
        <v>30</v>
      </c>
      <c r="H1772" s="85">
        <v>11</v>
      </c>
      <c r="I1772" s="85" t="s">
        <v>3068</v>
      </c>
      <c r="J1772" s="10">
        <v>3.1559736356202288</v>
      </c>
      <c r="K1772" s="85" t="s">
        <v>431</v>
      </c>
      <c r="L1772" s="37" t="s">
        <v>541</v>
      </c>
      <c r="M1772" s="85" t="s">
        <v>2986</v>
      </c>
    </row>
    <row r="1773" spans="1:13" x14ac:dyDescent="0.35">
      <c r="A1773" s="85" t="s">
        <v>427</v>
      </c>
      <c r="B1773" s="85" t="s">
        <v>428</v>
      </c>
      <c r="C1773" s="85" t="s">
        <v>432</v>
      </c>
      <c r="D1773" s="85">
        <v>2018</v>
      </c>
      <c r="E1773" s="85" t="s">
        <v>597</v>
      </c>
      <c r="F1773" s="85" t="s">
        <v>29</v>
      </c>
      <c r="G1773" s="85" t="s">
        <v>30</v>
      </c>
      <c r="H1773" s="85">
        <v>12</v>
      </c>
      <c r="I1773" s="85" t="s">
        <v>3068</v>
      </c>
      <c r="J1773" s="10">
        <v>6.2691823761878904</v>
      </c>
      <c r="K1773" s="85" t="s">
        <v>431</v>
      </c>
      <c r="L1773" s="37" t="s">
        <v>541</v>
      </c>
      <c r="M1773" s="85" t="s">
        <v>2986</v>
      </c>
    </row>
    <row r="1774" spans="1:13" x14ac:dyDescent="0.35">
      <c r="A1774" s="85" t="s">
        <v>427</v>
      </c>
      <c r="B1774" s="85" t="s">
        <v>428</v>
      </c>
      <c r="C1774" s="85" t="s">
        <v>432</v>
      </c>
      <c r="D1774" s="85">
        <v>2018</v>
      </c>
      <c r="E1774" s="85" t="s">
        <v>595</v>
      </c>
      <c r="F1774" s="85" t="s">
        <v>31</v>
      </c>
      <c r="G1774" s="85" t="s">
        <v>32</v>
      </c>
      <c r="H1774" s="85">
        <v>1</v>
      </c>
      <c r="I1774" s="85" t="s">
        <v>3068</v>
      </c>
      <c r="J1774" s="10">
        <v>5.1457991772201579</v>
      </c>
      <c r="K1774" s="85" t="s">
        <v>431</v>
      </c>
      <c r="L1774" s="37" t="s">
        <v>541</v>
      </c>
      <c r="M1774" s="85" t="s">
        <v>2986</v>
      </c>
    </row>
    <row r="1775" spans="1:13" x14ac:dyDescent="0.35">
      <c r="A1775" s="85" t="s">
        <v>427</v>
      </c>
      <c r="B1775" s="85" t="s">
        <v>428</v>
      </c>
      <c r="C1775" s="85" t="s">
        <v>432</v>
      </c>
      <c r="D1775" s="85">
        <v>2018</v>
      </c>
      <c r="E1775" s="85" t="s">
        <v>595</v>
      </c>
      <c r="F1775" s="85" t="s">
        <v>31</v>
      </c>
      <c r="G1775" s="85" t="s">
        <v>32</v>
      </c>
      <c r="H1775" s="85">
        <v>2</v>
      </c>
      <c r="I1775" s="85" t="s">
        <v>3068</v>
      </c>
      <c r="J1775" s="10">
        <v>3.8167356801881906</v>
      </c>
      <c r="K1775" s="85" t="s">
        <v>431</v>
      </c>
      <c r="L1775" s="37" t="s">
        <v>541</v>
      </c>
      <c r="M1775" s="85" t="s">
        <v>2986</v>
      </c>
    </row>
    <row r="1776" spans="1:13" x14ac:dyDescent="0.35">
      <c r="A1776" s="85" t="s">
        <v>427</v>
      </c>
      <c r="B1776" s="85" t="s">
        <v>428</v>
      </c>
      <c r="C1776" s="85" t="s">
        <v>432</v>
      </c>
      <c r="D1776" s="85">
        <v>2018</v>
      </c>
      <c r="E1776" s="85" t="s">
        <v>595</v>
      </c>
      <c r="F1776" s="85" t="s">
        <v>31</v>
      </c>
      <c r="G1776" s="85" t="s">
        <v>32</v>
      </c>
      <c r="H1776" s="85">
        <v>3</v>
      </c>
      <c r="I1776" s="85" t="s">
        <v>3068</v>
      </c>
      <c r="J1776" s="10">
        <v>5.5600025746352877</v>
      </c>
      <c r="K1776" s="85" t="s">
        <v>431</v>
      </c>
      <c r="L1776" s="37" t="s">
        <v>541</v>
      </c>
      <c r="M1776" s="85" t="s">
        <v>2986</v>
      </c>
    </row>
    <row r="1777" spans="1:13" x14ac:dyDescent="0.35">
      <c r="A1777" s="85" t="s">
        <v>427</v>
      </c>
      <c r="B1777" s="85" t="s">
        <v>428</v>
      </c>
      <c r="C1777" s="85" t="s">
        <v>432</v>
      </c>
      <c r="D1777" s="85">
        <v>2018</v>
      </c>
      <c r="E1777" s="85" t="s">
        <v>595</v>
      </c>
      <c r="F1777" s="85" t="s">
        <v>31</v>
      </c>
      <c r="G1777" s="85" t="s">
        <v>32</v>
      </c>
      <c r="H1777" s="85">
        <v>4</v>
      </c>
      <c r="I1777" s="85" t="s">
        <v>3068</v>
      </c>
      <c r="J1777" s="10">
        <v>3.342729252651282</v>
      </c>
      <c r="K1777" s="85" t="s">
        <v>431</v>
      </c>
      <c r="L1777" s="37" t="s">
        <v>541</v>
      </c>
      <c r="M1777" s="85" t="s">
        <v>2986</v>
      </c>
    </row>
    <row r="1778" spans="1:13" x14ac:dyDescent="0.35">
      <c r="A1778" s="85" t="s">
        <v>427</v>
      </c>
      <c r="B1778" s="85" t="s">
        <v>428</v>
      </c>
      <c r="C1778" s="85" t="s">
        <v>432</v>
      </c>
      <c r="D1778" s="85">
        <v>2018</v>
      </c>
      <c r="E1778" s="85" t="s">
        <v>595</v>
      </c>
      <c r="F1778" s="85" t="s">
        <v>31</v>
      </c>
      <c r="G1778" s="85" t="s">
        <v>32</v>
      </c>
      <c r="H1778" s="85">
        <v>5</v>
      </c>
      <c r="I1778" s="85" t="s">
        <v>3068</v>
      </c>
      <c r="J1778" s="10">
        <v>3.9954575965135053</v>
      </c>
      <c r="K1778" s="85" t="s">
        <v>431</v>
      </c>
      <c r="L1778" s="37" t="s">
        <v>541</v>
      </c>
      <c r="M1778" s="85" t="s">
        <v>2986</v>
      </c>
    </row>
    <row r="1779" spans="1:13" x14ac:dyDescent="0.35">
      <c r="A1779" s="85" t="s">
        <v>427</v>
      </c>
      <c r="B1779" s="85" t="s">
        <v>428</v>
      </c>
      <c r="C1779" s="85" t="s">
        <v>432</v>
      </c>
      <c r="D1779" s="85">
        <v>2018</v>
      </c>
      <c r="E1779" s="85" t="s">
        <v>595</v>
      </c>
      <c r="F1779" s="85" t="s">
        <v>31</v>
      </c>
      <c r="G1779" s="85" t="s">
        <v>32</v>
      </c>
      <c r="H1779" s="85">
        <v>6</v>
      </c>
      <c r="I1779" s="85" t="s">
        <v>3068</v>
      </c>
      <c r="J1779" s="10">
        <v>4.2959537761122562</v>
      </c>
      <c r="K1779" s="85" t="s">
        <v>431</v>
      </c>
      <c r="L1779" s="37" t="s">
        <v>541</v>
      </c>
      <c r="M1779" s="85" t="s">
        <v>2986</v>
      </c>
    </row>
    <row r="1780" spans="1:13" x14ac:dyDescent="0.35">
      <c r="A1780" s="85" t="s">
        <v>427</v>
      </c>
      <c r="B1780" s="85" t="s">
        <v>428</v>
      </c>
      <c r="C1780" s="85" t="s">
        <v>432</v>
      </c>
      <c r="D1780" s="85">
        <v>2018</v>
      </c>
      <c r="E1780" s="85" t="s">
        <v>595</v>
      </c>
      <c r="F1780" s="85" t="s">
        <v>31</v>
      </c>
      <c r="G1780" s="85" t="s">
        <v>32</v>
      </c>
      <c r="H1780" s="85">
        <v>7</v>
      </c>
      <c r="I1780" s="85" t="s">
        <v>3068</v>
      </c>
      <c r="J1780" s="10">
        <v>3.6381382692638558</v>
      </c>
      <c r="K1780" s="85" t="s">
        <v>431</v>
      </c>
      <c r="L1780" s="37" t="s">
        <v>541</v>
      </c>
      <c r="M1780" s="85" t="s">
        <v>2986</v>
      </c>
    </row>
    <row r="1781" spans="1:13" x14ac:dyDescent="0.35">
      <c r="A1781" s="85" t="s">
        <v>427</v>
      </c>
      <c r="B1781" s="85" t="s">
        <v>428</v>
      </c>
      <c r="C1781" s="85" t="s">
        <v>432</v>
      </c>
      <c r="D1781" s="85">
        <v>2018</v>
      </c>
      <c r="E1781" s="85" t="s">
        <v>595</v>
      </c>
      <c r="F1781" s="85" t="s">
        <v>31</v>
      </c>
      <c r="G1781" s="85" t="s">
        <v>32</v>
      </c>
      <c r="H1781" s="85">
        <v>8</v>
      </c>
      <c r="I1781" s="85" t="s">
        <v>3068</v>
      </c>
      <c r="J1781" s="10">
        <v>5.3464289894114208</v>
      </c>
      <c r="K1781" s="85" t="s">
        <v>431</v>
      </c>
      <c r="L1781" s="37" t="s">
        <v>541</v>
      </c>
      <c r="M1781" s="85" t="s">
        <v>2986</v>
      </c>
    </row>
    <row r="1782" spans="1:13" x14ac:dyDescent="0.35">
      <c r="A1782" s="85" t="s">
        <v>427</v>
      </c>
      <c r="B1782" s="85" t="s">
        <v>428</v>
      </c>
      <c r="C1782" s="85" t="s">
        <v>432</v>
      </c>
      <c r="D1782" s="85">
        <v>2018</v>
      </c>
      <c r="E1782" s="85" t="s">
        <v>595</v>
      </c>
      <c r="F1782" s="85" t="s">
        <v>31</v>
      </c>
      <c r="G1782" s="85" t="s">
        <v>32</v>
      </c>
      <c r="H1782" s="85">
        <v>9</v>
      </c>
      <c r="I1782" s="85" t="s">
        <v>3068</v>
      </c>
      <c r="J1782" s="10">
        <v>2.2787533839891707</v>
      </c>
      <c r="K1782" s="85" t="s">
        <v>431</v>
      </c>
      <c r="L1782" s="37" t="s">
        <v>541</v>
      </c>
      <c r="M1782" s="85" t="s">
        <v>2986</v>
      </c>
    </row>
    <row r="1783" spans="1:13" x14ac:dyDescent="0.35">
      <c r="A1783" s="85" t="s">
        <v>427</v>
      </c>
      <c r="B1783" s="85" t="s">
        <v>428</v>
      </c>
      <c r="C1783" s="85" t="s">
        <v>432</v>
      </c>
      <c r="D1783" s="85">
        <v>2018</v>
      </c>
      <c r="E1783" s="85" t="s">
        <v>595</v>
      </c>
      <c r="F1783" s="85" t="s">
        <v>31</v>
      </c>
      <c r="G1783" s="85" t="s">
        <v>32</v>
      </c>
      <c r="H1783" s="85">
        <v>10</v>
      </c>
      <c r="I1783" s="85" t="s">
        <v>3068</v>
      </c>
      <c r="J1783" s="10">
        <v>1.9031419387177246</v>
      </c>
      <c r="K1783" s="85" t="s">
        <v>431</v>
      </c>
      <c r="L1783" s="37" t="s">
        <v>541</v>
      </c>
      <c r="M1783" s="85" t="s">
        <v>2986</v>
      </c>
    </row>
    <row r="1784" spans="1:13" x14ac:dyDescent="0.35">
      <c r="A1784" s="85" t="s">
        <v>427</v>
      </c>
      <c r="B1784" s="85" t="s">
        <v>428</v>
      </c>
      <c r="C1784" s="85" t="s">
        <v>432</v>
      </c>
      <c r="D1784" s="85">
        <v>2018</v>
      </c>
      <c r="E1784" s="85" t="s">
        <v>595</v>
      </c>
      <c r="F1784" s="85" t="s">
        <v>31</v>
      </c>
      <c r="G1784" s="85" t="s">
        <v>32</v>
      </c>
      <c r="H1784" s="85">
        <v>11</v>
      </c>
      <c r="I1784" s="85" t="s">
        <v>3068</v>
      </c>
      <c r="J1784" s="10">
        <v>2.1108212041465002</v>
      </c>
      <c r="K1784" s="85" t="s">
        <v>431</v>
      </c>
      <c r="L1784" s="37" t="s">
        <v>541</v>
      </c>
      <c r="M1784" s="85" t="s">
        <v>2986</v>
      </c>
    </row>
    <row r="1785" spans="1:13" x14ac:dyDescent="0.35">
      <c r="A1785" s="85" t="s">
        <v>427</v>
      </c>
      <c r="B1785" s="85" t="s">
        <v>428</v>
      </c>
      <c r="C1785" s="85" t="s">
        <v>432</v>
      </c>
      <c r="D1785" s="85">
        <v>2018</v>
      </c>
      <c r="E1785" s="85" t="s">
        <v>595</v>
      </c>
      <c r="F1785" s="85" t="s">
        <v>31</v>
      </c>
      <c r="G1785" s="85" t="s">
        <v>32</v>
      </c>
      <c r="H1785" s="85">
        <v>12</v>
      </c>
      <c r="I1785" s="85" t="s">
        <v>3068</v>
      </c>
      <c r="J1785" s="10">
        <v>3.1349523515768665</v>
      </c>
      <c r="K1785" s="85" t="s">
        <v>431</v>
      </c>
      <c r="L1785" s="37" t="s">
        <v>541</v>
      </c>
      <c r="M1785" s="85" t="s">
        <v>2986</v>
      </c>
    </row>
    <row r="1786" spans="1:13" x14ac:dyDescent="0.35">
      <c r="A1786" s="85" t="s">
        <v>427</v>
      </c>
      <c r="B1786" s="85" t="s">
        <v>428</v>
      </c>
      <c r="C1786" s="85" t="s">
        <v>429</v>
      </c>
      <c r="D1786" s="85">
        <v>2017</v>
      </c>
      <c r="E1786" s="85" t="s">
        <v>594</v>
      </c>
      <c r="F1786" s="85" t="s">
        <v>14</v>
      </c>
      <c r="G1786" s="85" t="s">
        <v>15</v>
      </c>
      <c r="H1786" s="85">
        <v>1</v>
      </c>
      <c r="I1786" s="85" t="s">
        <v>3069</v>
      </c>
      <c r="J1786" s="10">
        <v>3.4543917995465798</v>
      </c>
      <c r="K1786" s="85" t="s">
        <v>431</v>
      </c>
      <c r="L1786" s="85" t="s">
        <v>541</v>
      </c>
      <c r="M1786" s="85" t="s">
        <v>2986</v>
      </c>
    </row>
    <row r="1787" spans="1:13" x14ac:dyDescent="0.35">
      <c r="A1787" s="85" t="s">
        <v>427</v>
      </c>
      <c r="B1787" s="85" t="s">
        <v>428</v>
      </c>
      <c r="C1787" s="85" t="s">
        <v>429</v>
      </c>
      <c r="D1787" s="85">
        <v>2017</v>
      </c>
      <c r="E1787" s="85" t="s">
        <v>594</v>
      </c>
      <c r="F1787" s="85" t="s">
        <v>14</v>
      </c>
      <c r="G1787" s="85" t="s">
        <v>15</v>
      </c>
      <c r="H1787" s="85">
        <v>2</v>
      </c>
      <c r="I1787" s="85" t="s">
        <v>3069</v>
      </c>
      <c r="J1787" s="10">
        <v>2.3134684170653497</v>
      </c>
      <c r="K1787" s="85" t="s">
        <v>431</v>
      </c>
      <c r="L1787" s="85" t="s">
        <v>541</v>
      </c>
      <c r="M1787" s="85" t="s">
        <v>2986</v>
      </c>
    </row>
    <row r="1788" spans="1:13" x14ac:dyDescent="0.35">
      <c r="A1788" s="85" t="s">
        <v>427</v>
      </c>
      <c r="B1788" s="85" t="s">
        <v>428</v>
      </c>
      <c r="C1788" s="85" t="s">
        <v>429</v>
      </c>
      <c r="D1788" s="85">
        <v>2017</v>
      </c>
      <c r="E1788" s="85" t="s">
        <v>594</v>
      </c>
      <c r="F1788" s="85" t="s">
        <v>14</v>
      </c>
      <c r="G1788" s="85" t="s">
        <v>15</v>
      </c>
      <c r="H1788" s="85">
        <v>3</v>
      </c>
      <c r="I1788" s="85" t="s">
        <v>3069</v>
      </c>
      <c r="J1788" s="10">
        <v>0.7283116016893636</v>
      </c>
      <c r="K1788" s="85" t="s">
        <v>431</v>
      </c>
      <c r="L1788" s="85" t="s">
        <v>541</v>
      </c>
      <c r="M1788" s="85" t="s">
        <v>2986</v>
      </c>
    </row>
    <row r="1789" spans="1:13" x14ac:dyDescent="0.35">
      <c r="A1789" s="85" t="s">
        <v>427</v>
      </c>
      <c r="B1789" s="85" t="s">
        <v>428</v>
      </c>
      <c r="C1789" s="85" t="s">
        <v>429</v>
      </c>
      <c r="D1789" s="85">
        <v>2017</v>
      </c>
      <c r="E1789" s="85" t="s">
        <v>594</v>
      </c>
      <c r="F1789" s="85" t="s">
        <v>14</v>
      </c>
      <c r="G1789" s="85" t="s">
        <v>15</v>
      </c>
      <c r="H1789" s="85">
        <v>4</v>
      </c>
      <c r="I1789" s="85" t="s">
        <v>3069</v>
      </c>
      <c r="J1789" s="10">
        <v>5.3049618328402897</v>
      </c>
      <c r="K1789" s="85" t="s">
        <v>431</v>
      </c>
      <c r="L1789" s="85" t="s">
        <v>541</v>
      </c>
      <c r="M1789" s="85" t="s">
        <v>2986</v>
      </c>
    </row>
    <row r="1790" spans="1:13" x14ac:dyDescent="0.35">
      <c r="A1790" s="85" t="s">
        <v>427</v>
      </c>
      <c r="B1790" s="85" t="s">
        <v>428</v>
      </c>
      <c r="C1790" s="85" t="s">
        <v>429</v>
      </c>
      <c r="D1790" s="85">
        <v>2017</v>
      </c>
      <c r="E1790" s="85" t="s">
        <v>594</v>
      </c>
      <c r="F1790" s="85" t="s">
        <v>14</v>
      </c>
      <c r="G1790" s="85" t="s">
        <v>15</v>
      </c>
      <c r="H1790" s="85">
        <v>5</v>
      </c>
      <c r="I1790" s="85" t="s">
        <v>3069</v>
      </c>
      <c r="J1790" s="10">
        <v>2.307201299801084</v>
      </c>
      <c r="K1790" s="85" t="s">
        <v>431</v>
      </c>
      <c r="L1790" s="85" t="s">
        <v>541</v>
      </c>
      <c r="M1790" s="85" t="s">
        <v>2986</v>
      </c>
    </row>
    <row r="1791" spans="1:13" x14ac:dyDescent="0.35">
      <c r="A1791" s="85" t="s">
        <v>427</v>
      </c>
      <c r="B1791" s="85" t="s">
        <v>428</v>
      </c>
      <c r="C1791" s="85" t="s">
        <v>429</v>
      </c>
      <c r="D1791" s="85">
        <v>2017</v>
      </c>
      <c r="E1791" s="85" t="s">
        <v>594</v>
      </c>
      <c r="F1791" s="85" t="s">
        <v>14</v>
      </c>
      <c r="G1791" s="85" t="s">
        <v>15</v>
      </c>
      <c r="H1791" s="85">
        <v>6</v>
      </c>
      <c r="I1791" s="85" t="s">
        <v>3069</v>
      </c>
      <c r="J1791" s="10">
        <v>3.3207557242593948</v>
      </c>
      <c r="K1791" s="85" t="s">
        <v>431</v>
      </c>
      <c r="L1791" s="85" t="s">
        <v>541</v>
      </c>
      <c r="M1791" s="85" t="s">
        <v>2986</v>
      </c>
    </row>
    <row r="1792" spans="1:13" x14ac:dyDescent="0.35">
      <c r="A1792" s="85" t="s">
        <v>427</v>
      </c>
      <c r="B1792" s="85" t="s">
        <v>428</v>
      </c>
      <c r="C1792" s="85" t="s">
        <v>429</v>
      </c>
      <c r="D1792" s="85">
        <v>2017</v>
      </c>
      <c r="E1792" s="85" t="s">
        <v>594</v>
      </c>
      <c r="F1792" s="85" t="s">
        <v>14</v>
      </c>
      <c r="G1792" s="85" t="s">
        <v>15</v>
      </c>
      <c r="H1792" s="85">
        <v>7</v>
      </c>
      <c r="I1792" s="85" t="s">
        <v>3069</v>
      </c>
      <c r="J1792" s="10">
        <v>2.8986804122869456</v>
      </c>
      <c r="K1792" s="85" t="s">
        <v>431</v>
      </c>
      <c r="L1792" s="85" t="s">
        <v>541</v>
      </c>
      <c r="M1792" s="85" t="s">
        <v>2986</v>
      </c>
    </row>
    <row r="1793" spans="1:13" x14ac:dyDescent="0.35">
      <c r="A1793" s="85" t="s">
        <v>427</v>
      </c>
      <c r="B1793" s="85" t="s">
        <v>428</v>
      </c>
      <c r="C1793" s="85" t="s">
        <v>429</v>
      </c>
      <c r="D1793" s="85">
        <v>2017</v>
      </c>
      <c r="E1793" s="85" t="s">
        <v>594</v>
      </c>
      <c r="F1793" s="85" t="s">
        <v>14</v>
      </c>
      <c r="G1793" s="85" t="s">
        <v>15</v>
      </c>
      <c r="H1793" s="85">
        <v>8</v>
      </c>
      <c r="I1793" s="85" t="s">
        <v>3069</v>
      </c>
      <c r="J1793" s="10">
        <v>1.1380423338175265</v>
      </c>
      <c r="K1793" s="85" t="s">
        <v>431</v>
      </c>
      <c r="L1793" s="85" t="s">
        <v>541</v>
      </c>
      <c r="M1793" s="85" t="s">
        <v>2986</v>
      </c>
    </row>
    <row r="1794" spans="1:13" x14ac:dyDescent="0.35">
      <c r="A1794" s="85" t="s">
        <v>427</v>
      </c>
      <c r="B1794" s="85" t="s">
        <v>428</v>
      </c>
      <c r="C1794" s="85" t="s">
        <v>429</v>
      </c>
      <c r="D1794" s="85">
        <v>2017</v>
      </c>
      <c r="E1794" s="85" t="s">
        <v>594</v>
      </c>
      <c r="F1794" s="85" t="s">
        <v>14</v>
      </c>
      <c r="G1794" s="85" t="s">
        <v>15</v>
      </c>
      <c r="H1794" s="85">
        <v>9</v>
      </c>
      <c r="I1794" s="85" t="s">
        <v>3069</v>
      </c>
      <c r="J1794" s="10">
        <v>3.6380202952866187</v>
      </c>
      <c r="K1794" s="85" t="s">
        <v>431</v>
      </c>
      <c r="L1794" s="85" t="s">
        <v>541</v>
      </c>
      <c r="M1794" s="85" t="s">
        <v>2986</v>
      </c>
    </row>
    <row r="1795" spans="1:13" x14ac:dyDescent="0.35">
      <c r="A1795" s="85" t="s">
        <v>427</v>
      </c>
      <c r="B1795" s="85" t="s">
        <v>428</v>
      </c>
      <c r="C1795" s="85" t="s">
        <v>429</v>
      </c>
      <c r="D1795" s="85">
        <v>2017</v>
      </c>
      <c r="E1795" s="85" t="s">
        <v>594</v>
      </c>
      <c r="F1795" s="85" t="s">
        <v>14</v>
      </c>
      <c r="G1795" s="85" t="s">
        <v>15</v>
      </c>
      <c r="H1795" s="85">
        <v>10</v>
      </c>
      <c r="I1795" s="85" t="s">
        <v>3069</v>
      </c>
      <c r="J1795" s="10">
        <v>0.3053189737604553</v>
      </c>
      <c r="K1795" s="85" t="s">
        <v>431</v>
      </c>
      <c r="L1795" s="85" t="s">
        <v>541</v>
      </c>
      <c r="M1795" s="85" t="s">
        <v>2986</v>
      </c>
    </row>
    <row r="1796" spans="1:13" x14ac:dyDescent="0.35">
      <c r="A1796" s="85" t="s">
        <v>427</v>
      </c>
      <c r="B1796" s="85" t="s">
        <v>428</v>
      </c>
      <c r="C1796" s="85" t="s">
        <v>429</v>
      </c>
      <c r="D1796" s="85">
        <v>2017</v>
      </c>
      <c r="E1796" s="85" t="s">
        <v>594</v>
      </c>
      <c r="F1796" s="85" t="s">
        <v>14</v>
      </c>
      <c r="G1796" s="85" t="s">
        <v>15</v>
      </c>
      <c r="H1796" s="85">
        <v>11</v>
      </c>
      <c r="I1796" s="85" t="s">
        <v>3069</v>
      </c>
      <c r="J1796" s="10">
        <v>1.0099688027035525</v>
      </c>
      <c r="K1796" s="85" t="s">
        <v>431</v>
      </c>
      <c r="L1796" s="85" t="s">
        <v>541</v>
      </c>
      <c r="M1796" s="85" t="s">
        <v>2986</v>
      </c>
    </row>
    <row r="1797" spans="1:13" x14ac:dyDescent="0.35">
      <c r="A1797" s="85" t="s">
        <v>427</v>
      </c>
      <c r="B1797" s="85" t="s">
        <v>428</v>
      </c>
      <c r="C1797" s="85" t="s">
        <v>429</v>
      </c>
      <c r="D1797" s="85">
        <v>2017</v>
      </c>
      <c r="E1797" s="85" t="s">
        <v>3003</v>
      </c>
      <c r="F1797" s="85" t="s">
        <v>17</v>
      </c>
      <c r="G1797" s="85" t="s">
        <v>18</v>
      </c>
      <c r="H1797" s="85">
        <v>1</v>
      </c>
      <c r="I1797" s="85" t="s">
        <v>3069</v>
      </c>
      <c r="J1797" s="10">
        <v>1.4590623646505121</v>
      </c>
      <c r="K1797" s="85" t="s">
        <v>431</v>
      </c>
      <c r="L1797" s="85" t="s">
        <v>541</v>
      </c>
      <c r="M1797" s="85" t="s">
        <v>2986</v>
      </c>
    </row>
    <row r="1798" spans="1:13" x14ac:dyDescent="0.35">
      <c r="A1798" s="85" t="s">
        <v>427</v>
      </c>
      <c r="B1798" s="85" t="s">
        <v>428</v>
      </c>
      <c r="C1798" s="85" t="s">
        <v>429</v>
      </c>
      <c r="D1798" s="85">
        <v>2017</v>
      </c>
      <c r="E1798" s="85" t="s">
        <v>3003</v>
      </c>
      <c r="F1798" s="85" t="s">
        <v>17</v>
      </c>
      <c r="G1798" s="85" t="s">
        <v>18</v>
      </c>
      <c r="H1798" s="85">
        <v>2</v>
      </c>
      <c r="I1798" s="85" t="s">
        <v>3069</v>
      </c>
      <c r="J1798" s="10">
        <v>1.2152609582118687</v>
      </c>
      <c r="K1798" s="85" t="s">
        <v>431</v>
      </c>
      <c r="L1798" s="85" t="s">
        <v>541</v>
      </c>
      <c r="M1798" s="85" t="s">
        <v>2986</v>
      </c>
    </row>
    <row r="1799" spans="1:13" x14ac:dyDescent="0.35">
      <c r="A1799" s="85" t="s">
        <v>427</v>
      </c>
      <c r="B1799" s="85" t="s">
        <v>428</v>
      </c>
      <c r="C1799" s="85" t="s">
        <v>429</v>
      </c>
      <c r="D1799" s="85">
        <v>2017</v>
      </c>
      <c r="E1799" s="85" t="s">
        <v>3003</v>
      </c>
      <c r="F1799" s="85" t="s">
        <v>17</v>
      </c>
      <c r="G1799" s="85" t="s">
        <v>18</v>
      </c>
      <c r="H1799" s="85">
        <v>3</v>
      </c>
      <c r="I1799" s="85" t="s">
        <v>3069</v>
      </c>
      <c r="J1799" s="10">
        <v>1.4024017650407044</v>
      </c>
      <c r="K1799" s="85" t="s">
        <v>431</v>
      </c>
      <c r="L1799" s="85" t="s">
        <v>541</v>
      </c>
      <c r="M1799" s="85" t="s">
        <v>2986</v>
      </c>
    </row>
    <row r="1800" spans="1:13" x14ac:dyDescent="0.35">
      <c r="A1800" s="85" t="s">
        <v>427</v>
      </c>
      <c r="B1800" s="85" t="s">
        <v>428</v>
      </c>
      <c r="C1800" s="85" t="s">
        <v>429</v>
      </c>
      <c r="D1800" s="85">
        <v>2017</v>
      </c>
      <c r="E1800" s="85" t="s">
        <v>3003</v>
      </c>
      <c r="F1800" s="85" t="s">
        <v>17</v>
      </c>
      <c r="G1800" s="85" t="s">
        <v>18</v>
      </c>
      <c r="H1800" s="85">
        <v>4</v>
      </c>
      <c r="I1800" s="85" t="s">
        <v>3069</v>
      </c>
      <c r="J1800" s="10">
        <v>0.46455122569452212</v>
      </c>
      <c r="K1800" s="85" t="s">
        <v>431</v>
      </c>
      <c r="L1800" s="85" t="s">
        <v>541</v>
      </c>
      <c r="M1800" s="85" t="s">
        <v>2986</v>
      </c>
    </row>
    <row r="1801" spans="1:13" x14ac:dyDescent="0.35">
      <c r="A1801" s="85" t="s">
        <v>427</v>
      </c>
      <c r="B1801" s="85" t="s">
        <v>428</v>
      </c>
      <c r="C1801" s="85" t="s">
        <v>429</v>
      </c>
      <c r="D1801" s="85">
        <v>2017</v>
      </c>
      <c r="E1801" s="85" t="s">
        <v>3003</v>
      </c>
      <c r="F1801" s="85" t="s">
        <v>17</v>
      </c>
      <c r="G1801" s="85" t="s">
        <v>18</v>
      </c>
      <c r="H1801" s="85">
        <v>5</v>
      </c>
      <c r="I1801" s="85" t="s">
        <v>3069</v>
      </c>
      <c r="J1801" s="10">
        <v>0.60311072292956691</v>
      </c>
      <c r="K1801" s="85" t="s">
        <v>431</v>
      </c>
      <c r="L1801" s="85" t="s">
        <v>541</v>
      </c>
      <c r="M1801" s="85" t="s">
        <v>2986</v>
      </c>
    </row>
    <row r="1802" spans="1:13" x14ac:dyDescent="0.35">
      <c r="A1802" s="85" t="s">
        <v>427</v>
      </c>
      <c r="B1802" s="85" t="s">
        <v>428</v>
      </c>
      <c r="C1802" s="85" t="s">
        <v>429</v>
      </c>
      <c r="D1802" s="85">
        <v>2017</v>
      </c>
      <c r="E1802" s="85" t="s">
        <v>3003</v>
      </c>
      <c r="F1802" s="85" t="s">
        <v>17</v>
      </c>
      <c r="G1802" s="85" t="s">
        <v>18</v>
      </c>
      <c r="H1802" s="85">
        <v>6</v>
      </c>
      <c r="I1802" s="85" t="s">
        <v>3069</v>
      </c>
      <c r="J1802" s="10">
        <v>0.85561296347282556</v>
      </c>
      <c r="K1802" s="85" t="s">
        <v>431</v>
      </c>
      <c r="L1802" s="85" t="s">
        <v>541</v>
      </c>
      <c r="M1802" s="85" t="s">
        <v>2986</v>
      </c>
    </row>
    <row r="1803" spans="1:13" x14ac:dyDescent="0.35">
      <c r="A1803" s="85" t="s">
        <v>427</v>
      </c>
      <c r="B1803" s="85" t="s">
        <v>428</v>
      </c>
      <c r="C1803" s="85" t="s">
        <v>429</v>
      </c>
      <c r="D1803" s="85">
        <v>2017</v>
      </c>
      <c r="E1803" s="85" t="s">
        <v>3003</v>
      </c>
      <c r="F1803" s="85" t="s">
        <v>17</v>
      </c>
      <c r="G1803" s="85" t="s">
        <v>18</v>
      </c>
      <c r="H1803" s="85">
        <v>7</v>
      </c>
      <c r="I1803" s="85" t="s">
        <v>3069</v>
      </c>
      <c r="J1803" s="10">
        <v>1.190101505303631</v>
      </c>
      <c r="K1803" s="85" t="s">
        <v>431</v>
      </c>
      <c r="L1803" s="85" t="s">
        <v>541</v>
      </c>
      <c r="M1803" s="85" t="s">
        <v>2986</v>
      </c>
    </row>
    <row r="1804" spans="1:13" x14ac:dyDescent="0.35">
      <c r="A1804" s="85" t="s">
        <v>427</v>
      </c>
      <c r="B1804" s="85" t="s">
        <v>428</v>
      </c>
      <c r="C1804" s="85" t="s">
        <v>429</v>
      </c>
      <c r="D1804" s="85">
        <v>2017</v>
      </c>
      <c r="E1804" s="85" t="s">
        <v>3003</v>
      </c>
      <c r="F1804" s="85" t="s">
        <v>17</v>
      </c>
      <c r="G1804" s="85" t="s">
        <v>18</v>
      </c>
      <c r="H1804" s="85">
        <v>8</v>
      </c>
      <c r="I1804" s="85" t="s">
        <v>3069</v>
      </c>
      <c r="J1804" s="10">
        <v>0.38847611879673455</v>
      </c>
      <c r="K1804" s="85" t="s">
        <v>431</v>
      </c>
      <c r="L1804" s="85" t="s">
        <v>541</v>
      </c>
      <c r="M1804" s="85" t="s">
        <v>2986</v>
      </c>
    </row>
    <row r="1805" spans="1:13" x14ac:dyDescent="0.35">
      <c r="A1805" s="85" t="s">
        <v>427</v>
      </c>
      <c r="B1805" s="85" t="s">
        <v>428</v>
      </c>
      <c r="C1805" s="85" t="s">
        <v>429</v>
      </c>
      <c r="D1805" s="85">
        <v>2017</v>
      </c>
      <c r="E1805" s="85" t="s">
        <v>3003</v>
      </c>
      <c r="F1805" s="85" t="s">
        <v>17</v>
      </c>
      <c r="G1805" s="85" t="s">
        <v>18</v>
      </c>
      <c r="H1805" s="85">
        <v>9</v>
      </c>
      <c r="I1805" s="85" t="s">
        <v>3069</v>
      </c>
      <c r="J1805" s="10">
        <v>1.29829603820133</v>
      </c>
      <c r="K1805" s="85" t="s">
        <v>431</v>
      </c>
      <c r="L1805" s="85" t="s">
        <v>541</v>
      </c>
      <c r="M1805" s="85" t="s">
        <v>2986</v>
      </c>
    </row>
    <row r="1806" spans="1:13" x14ac:dyDescent="0.35">
      <c r="A1806" s="85" t="s">
        <v>427</v>
      </c>
      <c r="B1806" s="85" t="s">
        <v>428</v>
      </c>
      <c r="C1806" s="85" t="s">
        <v>429</v>
      </c>
      <c r="D1806" s="85">
        <v>2017</v>
      </c>
      <c r="E1806" s="85" t="s">
        <v>3003</v>
      </c>
      <c r="F1806" s="85" t="s">
        <v>17</v>
      </c>
      <c r="G1806" s="85" t="s">
        <v>18</v>
      </c>
      <c r="H1806" s="85">
        <v>10</v>
      </c>
      <c r="I1806" s="85" t="s">
        <v>3069</v>
      </c>
      <c r="J1806" s="10">
        <v>5.2608023827596861</v>
      </c>
      <c r="K1806" s="85" t="s">
        <v>431</v>
      </c>
      <c r="L1806" s="85" t="s">
        <v>541</v>
      </c>
      <c r="M1806" s="85" t="s">
        <v>2986</v>
      </c>
    </row>
    <row r="1807" spans="1:13" x14ac:dyDescent="0.35">
      <c r="A1807" s="85" t="s">
        <v>427</v>
      </c>
      <c r="B1807" s="85" t="s">
        <v>428</v>
      </c>
      <c r="C1807" s="85" t="s">
        <v>429</v>
      </c>
      <c r="D1807" s="85">
        <v>2017</v>
      </c>
      <c r="E1807" s="85" t="s">
        <v>3003</v>
      </c>
      <c r="F1807" s="85" t="s">
        <v>17</v>
      </c>
      <c r="G1807" s="85" t="s">
        <v>18</v>
      </c>
      <c r="H1807" s="85">
        <v>11</v>
      </c>
      <c r="I1807" s="85" t="s">
        <v>3069</v>
      </c>
      <c r="J1807" s="10">
        <v>1.4563727225966374</v>
      </c>
      <c r="K1807" s="85" t="s">
        <v>431</v>
      </c>
      <c r="L1807" s="85" t="s">
        <v>541</v>
      </c>
      <c r="M1807" s="85" t="s">
        <v>2986</v>
      </c>
    </row>
    <row r="1808" spans="1:13" x14ac:dyDescent="0.35">
      <c r="A1808" s="85" t="s">
        <v>427</v>
      </c>
      <c r="B1808" s="85" t="s">
        <v>428</v>
      </c>
      <c r="C1808" s="85" t="s">
        <v>429</v>
      </c>
      <c r="D1808" s="85">
        <v>2017</v>
      </c>
      <c r="E1808" s="85" t="s">
        <v>3003</v>
      </c>
      <c r="F1808" s="85" t="s">
        <v>17</v>
      </c>
      <c r="G1808" s="85" t="s">
        <v>18</v>
      </c>
      <c r="H1808" s="85">
        <v>12</v>
      </c>
      <c r="I1808" s="85" t="s">
        <v>3069</v>
      </c>
      <c r="J1808" s="10">
        <v>0.26895750531171486</v>
      </c>
      <c r="K1808" s="85" t="s">
        <v>431</v>
      </c>
      <c r="L1808" s="85" t="s">
        <v>541</v>
      </c>
      <c r="M1808" s="85" t="s">
        <v>2986</v>
      </c>
    </row>
    <row r="1809" spans="1:13" x14ac:dyDescent="0.35">
      <c r="A1809" s="85" t="s">
        <v>427</v>
      </c>
      <c r="B1809" s="85" t="s">
        <v>428</v>
      </c>
      <c r="C1809" s="85" t="s">
        <v>429</v>
      </c>
      <c r="D1809" s="85">
        <v>2017</v>
      </c>
      <c r="E1809" s="85" t="s">
        <v>3003</v>
      </c>
      <c r="F1809" s="85" t="s">
        <v>17</v>
      </c>
      <c r="G1809" s="85" t="s">
        <v>18</v>
      </c>
      <c r="H1809" s="85">
        <v>13</v>
      </c>
      <c r="I1809" s="85" t="s">
        <v>3069</v>
      </c>
      <c r="J1809" s="10">
        <v>1.7458567118524258E-2</v>
      </c>
      <c r="K1809" s="85" t="s">
        <v>431</v>
      </c>
      <c r="L1809" s="85" t="s">
        <v>541</v>
      </c>
      <c r="M1809" s="85" t="s">
        <v>2986</v>
      </c>
    </row>
    <row r="1810" spans="1:13" x14ac:dyDescent="0.35">
      <c r="A1810" s="85" t="s">
        <v>427</v>
      </c>
      <c r="B1810" s="85" t="s">
        <v>428</v>
      </c>
      <c r="C1810" s="85" t="s">
        <v>429</v>
      </c>
      <c r="D1810" s="85">
        <v>2017</v>
      </c>
      <c r="E1810" s="85" t="s">
        <v>3003</v>
      </c>
      <c r="F1810" s="85" t="s">
        <v>17</v>
      </c>
      <c r="G1810" s="85" t="s">
        <v>18</v>
      </c>
      <c r="H1810" s="85">
        <v>14</v>
      </c>
      <c r="I1810" s="85" t="s">
        <v>3069</v>
      </c>
      <c r="J1810" s="10">
        <v>1.7278834474960303</v>
      </c>
      <c r="K1810" s="85" t="s">
        <v>431</v>
      </c>
      <c r="L1810" s="85" t="s">
        <v>541</v>
      </c>
      <c r="M1810" s="85" t="s">
        <v>2986</v>
      </c>
    </row>
    <row r="1811" spans="1:13" x14ac:dyDescent="0.35">
      <c r="A1811" s="85" t="s">
        <v>427</v>
      </c>
      <c r="B1811" s="85" t="s">
        <v>428</v>
      </c>
      <c r="C1811" s="85" t="s">
        <v>429</v>
      </c>
      <c r="D1811" s="85">
        <v>2017</v>
      </c>
      <c r="E1811" s="85" t="s">
        <v>3003</v>
      </c>
      <c r="F1811" s="85" t="s">
        <v>17</v>
      </c>
      <c r="G1811" s="85" t="s">
        <v>18</v>
      </c>
      <c r="H1811" s="85">
        <v>15</v>
      </c>
      <c r="I1811" s="85" t="s">
        <v>3069</v>
      </c>
      <c r="J1811" s="10">
        <v>0.66747974623540041</v>
      </c>
      <c r="K1811" s="85" t="s">
        <v>431</v>
      </c>
      <c r="L1811" s="85" t="s">
        <v>541</v>
      </c>
      <c r="M1811" s="85" t="s">
        <v>2986</v>
      </c>
    </row>
    <row r="1812" spans="1:13" x14ac:dyDescent="0.35">
      <c r="A1812" s="85" t="s">
        <v>427</v>
      </c>
      <c r="B1812" s="85" t="s">
        <v>428</v>
      </c>
      <c r="C1812" s="85" t="s">
        <v>429</v>
      </c>
      <c r="D1812" s="85">
        <v>2017</v>
      </c>
      <c r="E1812" s="85" t="s">
        <v>3003</v>
      </c>
      <c r="F1812" s="85" t="s">
        <v>17</v>
      </c>
      <c r="G1812" s="85" t="s">
        <v>18</v>
      </c>
      <c r="H1812" s="85">
        <v>16</v>
      </c>
      <c r="I1812" s="85" t="s">
        <v>3069</v>
      </c>
      <c r="J1812" s="10">
        <v>0.34243563772532087</v>
      </c>
      <c r="K1812" s="85" t="s">
        <v>431</v>
      </c>
      <c r="L1812" s="85" t="s">
        <v>541</v>
      </c>
      <c r="M1812" s="85" t="s">
        <v>2986</v>
      </c>
    </row>
    <row r="1813" spans="1:13" x14ac:dyDescent="0.35">
      <c r="A1813" s="85" t="s">
        <v>427</v>
      </c>
      <c r="B1813" s="85" t="s">
        <v>428</v>
      </c>
      <c r="C1813" s="85" t="s">
        <v>429</v>
      </c>
      <c r="D1813" s="85">
        <v>2017</v>
      </c>
      <c r="E1813" s="85" t="s">
        <v>3003</v>
      </c>
      <c r="F1813" s="85" t="s">
        <v>17</v>
      </c>
      <c r="G1813" s="85" t="s">
        <v>18</v>
      </c>
      <c r="H1813" s="85">
        <v>17</v>
      </c>
      <c r="I1813" s="85" t="s">
        <v>3069</v>
      </c>
      <c r="J1813" s="10">
        <v>1.1187924823512858</v>
      </c>
      <c r="K1813" s="85" t="s">
        <v>431</v>
      </c>
      <c r="L1813" s="85" t="s">
        <v>541</v>
      </c>
      <c r="M1813" s="85" t="s">
        <v>2986</v>
      </c>
    </row>
    <row r="1814" spans="1:13" x14ac:dyDescent="0.35">
      <c r="A1814" s="85" t="s">
        <v>427</v>
      </c>
      <c r="B1814" s="85" t="s">
        <v>428</v>
      </c>
      <c r="C1814" s="85" t="s">
        <v>429</v>
      </c>
      <c r="D1814" s="85">
        <v>2017</v>
      </c>
      <c r="E1814" s="85" t="s">
        <v>3003</v>
      </c>
      <c r="F1814" s="85" t="s">
        <v>17</v>
      </c>
      <c r="G1814" s="85" t="s">
        <v>18</v>
      </c>
      <c r="H1814" s="85">
        <v>18</v>
      </c>
      <c r="I1814" s="85" t="s">
        <v>3069</v>
      </c>
      <c r="J1814" s="10">
        <v>0.59213102571678167</v>
      </c>
      <c r="K1814" s="85" t="s">
        <v>431</v>
      </c>
      <c r="L1814" s="85" t="s">
        <v>541</v>
      </c>
      <c r="M1814" s="85" t="s">
        <v>2986</v>
      </c>
    </row>
    <row r="1815" spans="1:13" x14ac:dyDescent="0.35">
      <c r="A1815" s="85" t="s">
        <v>427</v>
      </c>
      <c r="B1815" s="85" t="s">
        <v>428</v>
      </c>
      <c r="C1815" s="85" t="s">
        <v>429</v>
      </c>
      <c r="D1815" s="85">
        <v>2017</v>
      </c>
      <c r="E1815" s="85" t="s">
        <v>601</v>
      </c>
      <c r="F1815" s="85" t="s">
        <v>21</v>
      </c>
      <c r="G1815" s="85" t="s">
        <v>22</v>
      </c>
      <c r="H1815" s="85">
        <v>1</v>
      </c>
      <c r="I1815" s="85" t="s">
        <v>3069</v>
      </c>
      <c r="J1815" s="10">
        <v>5.4947248476155899</v>
      </c>
      <c r="K1815" s="85" t="s">
        <v>431</v>
      </c>
      <c r="L1815" s="85" t="s">
        <v>541</v>
      </c>
      <c r="M1815" s="85" t="s">
        <v>2986</v>
      </c>
    </row>
    <row r="1816" spans="1:13" x14ac:dyDescent="0.35">
      <c r="A1816" s="85" t="s">
        <v>427</v>
      </c>
      <c r="B1816" s="85" t="s">
        <v>428</v>
      </c>
      <c r="C1816" s="85" t="s">
        <v>429</v>
      </c>
      <c r="D1816" s="85">
        <v>2017</v>
      </c>
      <c r="E1816" s="85" t="s">
        <v>601</v>
      </c>
      <c r="F1816" s="85" t="s">
        <v>21</v>
      </c>
      <c r="G1816" s="85" t="s">
        <v>22</v>
      </c>
      <c r="H1816" s="85">
        <v>2</v>
      </c>
      <c r="I1816" s="85" t="s">
        <v>3069</v>
      </c>
      <c r="J1816" s="10">
        <v>0.94156804285676887</v>
      </c>
      <c r="K1816" s="85" t="s">
        <v>431</v>
      </c>
      <c r="L1816" s="85" t="s">
        <v>541</v>
      </c>
      <c r="M1816" s="85" t="s">
        <v>2986</v>
      </c>
    </row>
    <row r="1817" spans="1:13" x14ac:dyDescent="0.35">
      <c r="A1817" s="85" t="s">
        <v>427</v>
      </c>
      <c r="B1817" s="85" t="s">
        <v>428</v>
      </c>
      <c r="C1817" s="85" t="s">
        <v>429</v>
      </c>
      <c r="D1817" s="85">
        <v>2017</v>
      </c>
      <c r="E1817" s="85" t="s">
        <v>601</v>
      </c>
      <c r="F1817" s="85" t="s">
        <v>21</v>
      </c>
      <c r="G1817" s="85" t="s">
        <v>22</v>
      </c>
      <c r="H1817" s="85">
        <v>3</v>
      </c>
      <c r="I1817" s="85" t="s">
        <v>3069</v>
      </c>
      <c r="J1817" s="10">
        <v>3.2481479847272583</v>
      </c>
      <c r="K1817" s="85" t="s">
        <v>431</v>
      </c>
      <c r="L1817" s="85" t="s">
        <v>541</v>
      </c>
      <c r="M1817" s="85" t="s">
        <v>2986</v>
      </c>
    </row>
    <row r="1818" spans="1:13" x14ac:dyDescent="0.35">
      <c r="A1818" s="85" t="s">
        <v>427</v>
      </c>
      <c r="B1818" s="85" t="s">
        <v>428</v>
      </c>
      <c r="C1818" s="85" t="s">
        <v>429</v>
      </c>
      <c r="D1818" s="85">
        <v>2017</v>
      </c>
      <c r="E1818" s="85" t="s">
        <v>601</v>
      </c>
      <c r="F1818" s="85" t="s">
        <v>21</v>
      </c>
      <c r="G1818" s="85" t="s">
        <v>22</v>
      </c>
      <c r="H1818" s="85">
        <v>4</v>
      </c>
      <c r="I1818" s="85" t="s">
        <v>3069</v>
      </c>
      <c r="J1818" s="10">
        <v>1.2930299754093273</v>
      </c>
      <c r="K1818" s="85" t="s">
        <v>431</v>
      </c>
      <c r="L1818" s="85" t="s">
        <v>541</v>
      </c>
      <c r="M1818" s="85" t="s">
        <v>2986</v>
      </c>
    </row>
    <row r="1819" spans="1:13" x14ac:dyDescent="0.35">
      <c r="A1819" s="85" t="s">
        <v>427</v>
      </c>
      <c r="B1819" s="85" t="s">
        <v>428</v>
      </c>
      <c r="C1819" s="85" t="s">
        <v>429</v>
      </c>
      <c r="D1819" s="85">
        <v>2017</v>
      </c>
      <c r="E1819" s="85" t="s">
        <v>601</v>
      </c>
      <c r="F1819" s="85" t="s">
        <v>21</v>
      </c>
      <c r="G1819" s="85" t="s">
        <v>22</v>
      </c>
      <c r="H1819" s="85">
        <v>5</v>
      </c>
      <c r="I1819" s="85" t="s">
        <v>3069</v>
      </c>
      <c r="J1819" s="10">
        <v>2.9765041440945748</v>
      </c>
      <c r="K1819" s="85" t="s">
        <v>431</v>
      </c>
      <c r="L1819" s="85" t="s">
        <v>541</v>
      </c>
      <c r="M1819" s="85" t="s">
        <v>2986</v>
      </c>
    </row>
    <row r="1820" spans="1:13" x14ac:dyDescent="0.35">
      <c r="A1820" s="85" t="s">
        <v>427</v>
      </c>
      <c r="B1820" s="85" t="s">
        <v>428</v>
      </c>
      <c r="C1820" s="85" t="s">
        <v>429</v>
      </c>
      <c r="D1820" s="85">
        <v>2017</v>
      </c>
      <c r="E1820" s="85" t="s">
        <v>601</v>
      </c>
      <c r="F1820" s="85" t="s">
        <v>21</v>
      </c>
      <c r="G1820" s="85" t="s">
        <v>22</v>
      </c>
      <c r="H1820" s="85">
        <v>6</v>
      </c>
      <c r="I1820" s="85" t="s">
        <v>3069</v>
      </c>
      <c r="J1820" s="10">
        <v>0.1098580959629997</v>
      </c>
      <c r="K1820" s="85" t="s">
        <v>431</v>
      </c>
      <c r="L1820" s="85" t="s">
        <v>541</v>
      </c>
      <c r="M1820" s="85" t="s">
        <v>2986</v>
      </c>
    </row>
    <row r="1821" spans="1:13" x14ac:dyDescent="0.35">
      <c r="A1821" s="85" t="s">
        <v>427</v>
      </c>
      <c r="B1821" s="85" t="s">
        <v>428</v>
      </c>
      <c r="C1821" s="85" t="s">
        <v>429</v>
      </c>
      <c r="D1821" s="85">
        <v>2017</v>
      </c>
      <c r="E1821" s="85" t="s">
        <v>601</v>
      </c>
      <c r="F1821" s="85" t="s">
        <v>21</v>
      </c>
      <c r="G1821" s="85" t="s">
        <v>22</v>
      </c>
      <c r="H1821" s="85">
        <v>7</v>
      </c>
      <c r="I1821" s="85" t="s">
        <v>3069</v>
      </c>
      <c r="J1821" s="10">
        <v>3.7838417103808113</v>
      </c>
      <c r="K1821" s="85" t="s">
        <v>431</v>
      </c>
      <c r="L1821" s="85" t="s">
        <v>541</v>
      </c>
      <c r="M1821" s="85" t="s">
        <v>2986</v>
      </c>
    </row>
    <row r="1822" spans="1:13" x14ac:dyDescent="0.35">
      <c r="A1822" s="85" t="s">
        <v>427</v>
      </c>
      <c r="B1822" s="85" t="s">
        <v>428</v>
      </c>
      <c r="C1822" s="85" t="s">
        <v>429</v>
      </c>
      <c r="D1822" s="85">
        <v>2017</v>
      </c>
      <c r="E1822" s="85" t="s">
        <v>601</v>
      </c>
      <c r="F1822" s="85" t="s">
        <v>21</v>
      </c>
      <c r="G1822" s="85" t="s">
        <v>22</v>
      </c>
      <c r="H1822" s="85">
        <v>8</v>
      </c>
      <c r="I1822" s="85" t="s">
        <v>3069</v>
      </c>
      <c r="J1822" s="10">
        <v>0.37097666886364994</v>
      </c>
      <c r="K1822" s="85" t="s">
        <v>431</v>
      </c>
      <c r="L1822" s="85" t="s">
        <v>541</v>
      </c>
      <c r="M1822" s="85" t="s">
        <v>2986</v>
      </c>
    </row>
    <row r="1823" spans="1:13" x14ac:dyDescent="0.35">
      <c r="A1823" s="85" t="s">
        <v>427</v>
      </c>
      <c r="B1823" s="85" t="s">
        <v>428</v>
      </c>
      <c r="C1823" s="85" t="s">
        <v>429</v>
      </c>
      <c r="D1823" s="85">
        <v>2017</v>
      </c>
      <c r="E1823" s="85" t="s">
        <v>601</v>
      </c>
      <c r="F1823" s="85" t="s">
        <v>21</v>
      </c>
      <c r="G1823" s="85" t="s">
        <v>22</v>
      </c>
      <c r="H1823" s="85">
        <v>9</v>
      </c>
      <c r="I1823" s="85" t="s">
        <v>3069</v>
      </c>
      <c r="J1823" s="10">
        <v>2.3849934238621646</v>
      </c>
      <c r="K1823" s="85" t="s">
        <v>431</v>
      </c>
      <c r="L1823" s="85" t="s">
        <v>541</v>
      </c>
      <c r="M1823" s="85" t="s">
        <v>2986</v>
      </c>
    </row>
    <row r="1824" spans="1:13" x14ac:dyDescent="0.35">
      <c r="A1824" s="85" t="s">
        <v>427</v>
      </c>
      <c r="B1824" s="85" t="s">
        <v>428</v>
      </c>
      <c r="C1824" s="85" t="s">
        <v>429</v>
      </c>
      <c r="D1824" s="85">
        <v>2017</v>
      </c>
      <c r="E1824" s="85" t="s">
        <v>601</v>
      </c>
      <c r="F1824" s="85" t="s">
        <v>21</v>
      </c>
      <c r="G1824" s="85" t="s">
        <v>22</v>
      </c>
      <c r="H1824" s="85">
        <v>10</v>
      </c>
      <c r="I1824" s="85" t="s">
        <v>3069</v>
      </c>
      <c r="J1824" s="10">
        <v>4.2955909482213173</v>
      </c>
      <c r="K1824" s="85" t="s">
        <v>431</v>
      </c>
      <c r="L1824" s="85" t="s">
        <v>541</v>
      </c>
      <c r="M1824" s="85" t="s">
        <v>2986</v>
      </c>
    </row>
    <row r="1825" spans="1:13" x14ac:dyDescent="0.35">
      <c r="A1825" s="85" t="s">
        <v>427</v>
      </c>
      <c r="B1825" s="85" t="s">
        <v>428</v>
      </c>
      <c r="C1825" s="85" t="s">
        <v>429</v>
      </c>
      <c r="D1825" s="85">
        <v>2017</v>
      </c>
      <c r="E1825" s="85" t="s">
        <v>601</v>
      </c>
      <c r="F1825" s="85" t="s">
        <v>21</v>
      </c>
      <c r="G1825" s="85" t="s">
        <v>22</v>
      </c>
      <c r="H1825" s="85">
        <v>11</v>
      </c>
      <c r="I1825" s="85" t="s">
        <v>3069</v>
      </c>
      <c r="J1825" s="10">
        <v>0.20316472946343175</v>
      </c>
      <c r="K1825" s="85" t="s">
        <v>431</v>
      </c>
      <c r="L1825" s="85" t="s">
        <v>541</v>
      </c>
      <c r="M1825" s="85" t="s">
        <v>2986</v>
      </c>
    </row>
    <row r="1826" spans="1:13" x14ac:dyDescent="0.35">
      <c r="A1826" s="85" t="s">
        <v>427</v>
      </c>
      <c r="B1826" s="85" t="s">
        <v>428</v>
      </c>
      <c r="C1826" s="85" t="s">
        <v>429</v>
      </c>
      <c r="D1826" s="85">
        <v>2017</v>
      </c>
      <c r="E1826" s="85" t="s">
        <v>601</v>
      </c>
      <c r="F1826" s="85" t="s">
        <v>21</v>
      </c>
      <c r="G1826" s="85" t="s">
        <v>22</v>
      </c>
      <c r="H1826" s="85">
        <v>12</v>
      </c>
      <c r="I1826" s="85" t="s">
        <v>3069</v>
      </c>
      <c r="J1826" s="10">
        <v>0.22225248896918898</v>
      </c>
      <c r="K1826" s="85" t="s">
        <v>431</v>
      </c>
      <c r="L1826" s="85" t="s">
        <v>541</v>
      </c>
      <c r="M1826" s="85" t="s">
        <v>2986</v>
      </c>
    </row>
    <row r="1827" spans="1:13" x14ac:dyDescent="0.35">
      <c r="A1827" s="85" t="s">
        <v>427</v>
      </c>
      <c r="B1827" s="85" t="s">
        <v>428</v>
      </c>
      <c r="C1827" s="85" t="s">
        <v>429</v>
      </c>
      <c r="D1827" s="85">
        <v>2017</v>
      </c>
      <c r="E1827" s="85" t="s">
        <v>593</v>
      </c>
      <c r="F1827" s="85" t="s">
        <v>23</v>
      </c>
      <c r="G1827" s="85" t="s">
        <v>24</v>
      </c>
      <c r="H1827" s="85">
        <v>1</v>
      </c>
      <c r="I1827" s="85" t="s">
        <v>3069</v>
      </c>
      <c r="J1827" s="10">
        <v>2.7608717359769561</v>
      </c>
      <c r="K1827" s="85" t="s">
        <v>431</v>
      </c>
      <c r="L1827" s="85" t="s">
        <v>541</v>
      </c>
      <c r="M1827" s="85" t="s">
        <v>2986</v>
      </c>
    </row>
    <row r="1828" spans="1:13" x14ac:dyDescent="0.35">
      <c r="A1828" s="85" t="s">
        <v>427</v>
      </c>
      <c r="B1828" s="85" t="s">
        <v>428</v>
      </c>
      <c r="C1828" s="85" t="s">
        <v>429</v>
      </c>
      <c r="D1828" s="85">
        <v>2017</v>
      </c>
      <c r="E1828" s="85" t="s">
        <v>593</v>
      </c>
      <c r="F1828" s="85" t="s">
        <v>23</v>
      </c>
      <c r="G1828" s="85" t="s">
        <v>24</v>
      </c>
      <c r="H1828" s="85">
        <v>2</v>
      </c>
      <c r="I1828" s="85" t="s">
        <v>3069</v>
      </c>
      <c r="J1828" s="10">
        <v>0.15131484778947471</v>
      </c>
      <c r="K1828" s="85" t="s">
        <v>431</v>
      </c>
      <c r="L1828" s="85" t="s">
        <v>541</v>
      </c>
      <c r="M1828" s="85" t="s">
        <v>2986</v>
      </c>
    </row>
    <row r="1829" spans="1:13" x14ac:dyDescent="0.35">
      <c r="A1829" s="85" t="s">
        <v>427</v>
      </c>
      <c r="B1829" s="85" t="s">
        <v>428</v>
      </c>
      <c r="C1829" s="85" t="s">
        <v>429</v>
      </c>
      <c r="D1829" s="85">
        <v>2017</v>
      </c>
      <c r="E1829" s="85" t="s">
        <v>593</v>
      </c>
      <c r="F1829" s="85" t="s">
        <v>23</v>
      </c>
      <c r="G1829" s="85" t="s">
        <v>24</v>
      </c>
      <c r="H1829" s="85">
        <v>3</v>
      </c>
      <c r="I1829" s="85" t="s">
        <v>3069</v>
      </c>
      <c r="J1829" s="10">
        <v>2.2627932001553317</v>
      </c>
      <c r="K1829" s="85" t="s">
        <v>431</v>
      </c>
      <c r="L1829" s="85" t="s">
        <v>541</v>
      </c>
      <c r="M1829" s="85" t="s">
        <v>2986</v>
      </c>
    </row>
    <row r="1830" spans="1:13" x14ac:dyDescent="0.35">
      <c r="A1830" s="85" t="s">
        <v>427</v>
      </c>
      <c r="B1830" s="85" t="s">
        <v>428</v>
      </c>
      <c r="C1830" s="85" t="s">
        <v>429</v>
      </c>
      <c r="D1830" s="85">
        <v>2017</v>
      </c>
      <c r="E1830" s="85" t="s">
        <v>593</v>
      </c>
      <c r="F1830" s="85" t="s">
        <v>23</v>
      </c>
      <c r="G1830" s="85" t="s">
        <v>24</v>
      </c>
      <c r="H1830" s="85">
        <v>4</v>
      </c>
      <c r="I1830" s="85" t="s">
        <v>3069</v>
      </c>
      <c r="J1830" s="10">
        <v>1.6302038117646738</v>
      </c>
      <c r="K1830" s="85" t="s">
        <v>431</v>
      </c>
      <c r="L1830" s="85" t="s">
        <v>541</v>
      </c>
      <c r="M1830" s="85" t="s">
        <v>2986</v>
      </c>
    </row>
    <row r="1831" spans="1:13" x14ac:dyDescent="0.35">
      <c r="A1831" s="85" t="s">
        <v>427</v>
      </c>
      <c r="B1831" s="85" t="s">
        <v>428</v>
      </c>
      <c r="C1831" s="85" t="s">
        <v>429</v>
      </c>
      <c r="D1831" s="85">
        <v>2017</v>
      </c>
      <c r="E1831" s="85" t="s">
        <v>593</v>
      </c>
      <c r="F1831" s="85" t="s">
        <v>23</v>
      </c>
      <c r="G1831" s="85" t="s">
        <v>24</v>
      </c>
      <c r="H1831" s="85">
        <v>5</v>
      </c>
      <c r="I1831" s="85" t="s">
        <v>3069</v>
      </c>
      <c r="J1831" s="10">
        <v>2.2615832111886198</v>
      </c>
      <c r="K1831" s="85" t="s">
        <v>431</v>
      </c>
      <c r="L1831" s="85" t="s">
        <v>541</v>
      </c>
      <c r="M1831" s="85" t="s">
        <v>2986</v>
      </c>
    </row>
    <row r="1832" spans="1:13" x14ac:dyDescent="0.35">
      <c r="A1832" s="85" t="s">
        <v>427</v>
      </c>
      <c r="B1832" s="85" t="s">
        <v>428</v>
      </c>
      <c r="C1832" s="85" t="s">
        <v>429</v>
      </c>
      <c r="D1832" s="85">
        <v>2017</v>
      </c>
      <c r="E1832" s="85" t="s">
        <v>593</v>
      </c>
      <c r="F1832" s="85" t="s">
        <v>23</v>
      </c>
      <c r="G1832" s="85" t="s">
        <v>24</v>
      </c>
      <c r="H1832" s="85">
        <v>6</v>
      </c>
      <c r="I1832" s="85" t="s">
        <v>3069</v>
      </c>
      <c r="J1832" s="10">
        <v>2.107231024081472</v>
      </c>
      <c r="K1832" s="85" t="s">
        <v>431</v>
      </c>
      <c r="L1832" s="85" t="s">
        <v>541</v>
      </c>
      <c r="M1832" s="85" t="s">
        <v>2986</v>
      </c>
    </row>
    <row r="1833" spans="1:13" x14ac:dyDescent="0.35">
      <c r="A1833" s="85" t="s">
        <v>427</v>
      </c>
      <c r="B1833" s="85" t="s">
        <v>428</v>
      </c>
      <c r="C1833" s="85" t="s">
        <v>429</v>
      </c>
      <c r="D1833" s="85">
        <v>2017</v>
      </c>
      <c r="E1833" s="85" t="s">
        <v>593</v>
      </c>
      <c r="F1833" s="85" t="s">
        <v>23</v>
      </c>
      <c r="G1833" s="85" t="s">
        <v>24</v>
      </c>
      <c r="H1833" s="85">
        <v>7</v>
      </c>
      <c r="I1833" s="85" t="s">
        <v>3069</v>
      </c>
      <c r="J1833" s="10">
        <v>5.6887072996246024</v>
      </c>
      <c r="K1833" s="85" t="s">
        <v>431</v>
      </c>
      <c r="L1833" s="85" t="s">
        <v>541</v>
      </c>
      <c r="M1833" s="85" t="s">
        <v>2986</v>
      </c>
    </row>
    <row r="1834" spans="1:13" x14ac:dyDescent="0.35">
      <c r="A1834" s="85" t="s">
        <v>427</v>
      </c>
      <c r="B1834" s="85" t="s">
        <v>428</v>
      </c>
      <c r="C1834" s="85" t="s">
        <v>429</v>
      </c>
      <c r="D1834" s="85">
        <v>2017</v>
      </c>
      <c r="E1834" s="85" t="s">
        <v>593</v>
      </c>
      <c r="F1834" s="85" t="s">
        <v>23</v>
      </c>
      <c r="G1834" s="85" t="s">
        <v>24</v>
      </c>
      <c r="H1834" s="85">
        <v>8</v>
      </c>
      <c r="I1834" s="85" t="s">
        <v>3069</v>
      </c>
      <c r="J1834" s="10">
        <v>1.1713613755474754</v>
      </c>
      <c r="K1834" s="85" t="s">
        <v>431</v>
      </c>
      <c r="L1834" s="85" t="s">
        <v>541</v>
      </c>
      <c r="M1834" s="85" t="s">
        <v>2986</v>
      </c>
    </row>
    <row r="1835" spans="1:13" x14ac:dyDescent="0.35">
      <c r="A1835" s="85" t="s">
        <v>427</v>
      </c>
      <c r="B1835" s="85" t="s">
        <v>428</v>
      </c>
      <c r="C1835" s="85" t="s">
        <v>429</v>
      </c>
      <c r="D1835" s="85">
        <v>2017</v>
      </c>
      <c r="E1835" s="85" t="s">
        <v>593</v>
      </c>
      <c r="F1835" s="85" t="s">
        <v>23</v>
      </c>
      <c r="G1835" s="85" t="s">
        <v>24</v>
      </c>
      <c r="H1835" s="85">
        <v>9</v>
      </c>
      <c r="I1835" s="85" t="s">
        <v>3069</v>
      </c>
      <c r="J1835" s="10">
        <v>0.551860783464309</v>
      </c>
      <c r="K1835" s="85" t="s">
        <v>431</v>
      </c>
      <c r="L1835" s="85" t="s">
        <v>541</v>
      </c>
      <c r="M1835" s="85" t="s">
        <v>2986</v>
      </c>
    </row>
    <row r="1836" spans="1:13" x14ac:dyDescent="0.35">
      <c r="A1836" s="85" t="s">
        <v>427</v>
      </c>
      <c r="B1836" s="85" t="s">
        <v>428</v>
      </c>
      <c r="C1836" s="85" t="s">
        <v>429</v>
      </c>
      <c r="D1836" s="85">
        <v>2017</v>
      </c>
      <c r="E1836" s="85" t="s">
        <v>593</v>
      </c>
      <c r="F1836" s="85" t="s">
        <v>23</v>
      </c>
      <c r="G1836" s="85" t="s">
        <v>24</v>
      </c>
      <c r="H1836" s="85">
        <v>10</v>
      </c>
      <c r="I1836" s="85" t="s">
        <v>3069</v>
      </c>
      <c r="J1836" s="10">
        <v>0.27771867405953138</v>
      </c>
      <c r="K1836" s="85" t="s">
        <v>431</v>
      </c>
      <c r="L1836" s="85" t="s">
        <v>541</v>
      </c>
      <c r="M1836" s="85" t="s">
        <v>2986</v>
      </c>
    </row>
    <row r="1837" spans="1:13" x14ac:dyDescent="0.35">
      <c r="A1837" s="85" t="s">
        <v>427</v>
      </c>
      <c r="B1837" s="85" t="s">
        <v>428</v>
      </c>
      <c r="C1837" s="85" t="s">
        <v>429</v>
      </c>
      <c r="D1837" s="85">
        <v>2017</v>
      </c>
      <c r="E1837" s="85" t="s">
        <v>593</v>
      </c>
      <c r="F1837" s="85" t="s">
        <v>23</v>
      </c>
      <c r="G1837" s="85" t="s">
        <v>24</v>
      </c>
      <c r="H1837" s="85">
        <v>11</v>
      </c>
      <c r="I1837" s="85" t="s">
        <v>3069</v>
      </c>
      <c r="J1837" s="10">
        <v>0.52646170551090921</v>
      </c>
      <c r="K1837" s="85" t="s">
        <v>431</v>
      </c>
      <c r="L1837" s="85" t="s">
        <v>541</v>
      </c>
      <c r="M1837" s="85" t="s">
        <v>2986</v>
      </c>
    </row>
    <row r="1838" spans="1:13" x14ac:dyDescent="0.35">
      <c r="A1838" s="85" t="s">
        <v>427</v>
      </c>
      <c r="B1838" s="85" t="s">
        <v>428</v>
      </c>
      <c r="C1838" s="85" t="s">
        <v>429</v>
      </c>
      <c r="D1838" s="85">
        <v>2017</v>
      </c>
      <c r="E1838" s="85" t="s">
        <v>593</v>
      </c>
      <c r="F1838" s="85" t="s">
        <v>23</v>
      </c>
      <c r="G1838" s="85" t="s">
        <v>24</v>
      </c>
      <c r="H1838" s="85">
        <v>12</v>
      </c>
      <c r="I1838" s="85" t="s">
        <v>3069</v>
      </c>
      <c r="J1838" s="10">
        <v>2.5780307625061547</v>
      </c>
      <c r="K1838" s="85" t="s">
        <v>431</v>
      </c>
      <c r="L1838" s="85" t="s">
        <v>541</v>
      </c>
      <c r="M1838" s="85" t="s">
        <v>2986</v>
      </c>
    </row>
    <row r="1839" spans="1:13" x14ac:dyDescent="0.35">
      <c r="A1839" s="85" t="s">
        <v>427</v>
      </c>
      <c r="B1839" s="85" t="s">
        <v>428</v>
      </c>
      <c r="C1839" s="85" t="s">
        <v>429</v>
      </c>
      <c r="D1839" s="85">
        <v>2017</v>
      </c>
      <c r="E1839" s="85" t="s">
        <v>598</v>
      </c>
      <c r="F1839" s="85" t="s">
        <v>25</v>
      </c>
      <c r="G1839" s="85" t="s">
        <v>26</v>
      </c>
      <c r="H1839" s="85">
        <v>1</v>
      </c>
      <c r="I1839" s="85" t="s">
        <v>3069</v>
      </c>
      <c r="J1839" s="10">
        <v>15.774894300387565</v>
      </c>
      <c r="K1839" s="85" t="s">
        <v>431</v>
      </c>
      <c r="L1839" s="85" t="s">
        <v>541</v>
      </c>
      <c r="M1839" s="85" t="s">
        <v>2986</v>
      </c>
    </row>
    <row r="1840" spans="1:13" x14ac:dyDescent="0.35">
      <c r="A1840" s="85" t="s">
        <v>427</v>
      </c>
      <c r="B1840" s="85" t="s">
        <v>428</v>
      </c>
      <c r="C1840" s="85" t="s">
        <v>429</v>
      </c>
      <c r="D1840" s="85">
        <v>2017</v>
      </c>
      <c r="E1840" s="85" t="s">
        <v>598</v>
      </c>
      <c r="F1840" s="85" t="s">
        <v>25</v>
      </c>
      <c r="G1840" s="85" t="s">
        <v>26</v>
      </c>
      <c r="H1840" s="85">
        <v>2</v>
      </c>
      <c r="I1840" s="85" t="s">
        <v>3069</v>
      </c>
      <c r="J1840" s="10">
        <v>14.377680753834737</v>
      </c>
      <c r="K1840" s="85" t="s">
        <v>431</v>
      </c>
      <c r="L1840" s="85" t="s">
        <v>541</v>
      </c>
      <c r="M1840" s="85" t="s">
        <v>2986</v>
      </c>
    </row>
    <row r="1841" spans="1:13" x14ac:dyDescent="0.35">
      <c r="A1841" s="85" t="s">
        <v>427</v>
      </c>
      <c r="B1841" s="85" t="s">
        <v>428</v>
      </c>
      <c r="C1841" s="85" t="s">
        <v>429</v>
      </c>
      <c r="D1841" s="85">
        <v>2017</v>
      </c>
      <c r="E1841" s="85" t="s">
        <v>598</v>
      </c>
      <c r="F1841" s="85" t="s">
        <v>25</v>
      </c>
      <c r="G1841" s="85" t="s">
        <v>26</v>
      </c>
      <c r="H1841" s="85">
        <v>3</v>
      </c>
      <c r="I1841" s="85" t="s">
        <v>3069</v>
      </c>
      <c r="J1841" s="10">
        <v>7.4994105400046687</v>
      </c>
      <c r="K1841" s="85" t="s">
        <v>431</v>
      </c>
      <c r="L1841" s="85" t="s">
        <v>541</v>
      </c>
      <c r="M1841" s="85" t="s">
        <v>2986</v>
      </c>
    </row>
    <row r="1842" spans="1:13" x14ac:dyDescent="0.35">
      <c r="A1842" s="85" t="s">
        <v>427</v>
      </c>
      <c r="B1842" s="85" t="s">
        <v>428</v>
      </c>
      <c r="C1842" s="85" t="s">
        <v>429</v>
      </c>
      <c r="D1842" s="85">
        <v>2017</v>
      </c>
      <c r="E1842" s="85" t="s">
        <v>598</v>
      </c>
      <c r="F1842" s="85" t="s">
        <v>25</v>
      </c>
      <c r="G1842" s="85" t="s">
        <v>26</v>
      </c>
      <c r="H1842" s="85">
        <v>4</v>
      </c>
      <c r="I1842" s="85" t="s">
        <v>3069</v>
      </c>
      <c r="J1842" s="10">
        <v>9.3804283553573509</v>
      </c>
      <c r="K1842" s="85" t="s">
        <v>431</v>
      </c>
      <c r="L1842" s="85" t="s">
        <v>541</v>
      </c>
      <c r="M1842" s="85" t="s">
        <v>2986</v>
      </c>
    </row>
    <row r="1843" spans="1:13" x14ac:dyDescent="0.35">
      <c r="A1843" s="85" t="s">
        <v>427</v>
      </c>
      <c r="B1843" s="85" t="s">
        <v>428</v>
      </c>
      <c r="C1843" s="85" t="s">
        <v>429</v>
      </c>
      <c r="D1843" s="85">
        <v>2017</v>
      </c>
      <c r="E1843" s="85" t="s">
        <v>598</v>
      </c>
      <c r="F1843" s="85" t="s">
        <v>25</v>
      </c>
      <c r="G1843" s="85" t="s">
        <v>26</v>
      </c>
      <c r="H1843" s="85">
        <v>5</v>
      </c>
      <c r="I1843" s="85" t="s">
        <v>3069</v>
      </c>
      <c r="J1843" s="10">
        <v>11.766414347860136</v>
      </c>
      <c r="K1843" s="85" t="s">
        <v>431</v>
      </c>
      <c r="L1843" s="85" t="s">
        <v>541</v>
      </c>
      <c r="M1843" s="85" t="s">
        <v>2986</v>
      </c>
    </row>
    <row r="1844" spans="1:13" x14ac:dyDescent="0.35">
      <c r="A1844" s="85" t="s">
        <v>427</v>
      </c>
      <c r="B1844" s="85" t="s">
        <v>428</v>
      </c>
      <c r="C1844" s="85" t="s">
        <v>429</v>
      </c>
      <c r="D1844" s="85">
        <v>2017</v>
      </c>
      <c r="E1844" s="85" t="s">
        <v>598</v>
      </c>
      <c r="F1844" s="85" t="s">
        <v>25</v>
      </c>
      <c r="G1844" s="85" t="s">
        <v>26</v>
      </c>
      <c r="H1844" s="85">
        <v>6</v>
      </c>
      <c r="I1844" s="85" t="s">
        <v>3069</v>
      </c>
      <c r="J1844" s="10">
        <v>13.984554656202082</v>
      </c>
      <c r="K1844" s="85" t="s">
        <v>431</v>
      </c>
      <c r="L1844" s="85" t="s">
        <v>541</v>
      </c>
      <c r="M1844" s="85" t="s">
        <v>2986</v>
      </c>
    </row>
    <row r="1845" spans="1:13" x14ac:dyDescent="0.35">
      <c r="A1845" s="85" t="s">
        <v>427</v>
      </c>
      <c r="B1845" s="85" t="s">
        <v>428</v>
      </c>
      <c r="C1845" s="85" t="s">
        <v>429</v>
      </c>
      <c r="D1845" s="85">
        <v>2017</v>
      </c>
      <c r="E1845" s="85" t="s">
        <v>598</v>
      </c>
      <c r="F1845" s="85" t="s">
        <v>25</v>
      </c>
      <c r="G1845" s="85" t="s">
        <v>26</v>
      </c>
      <c r="H1845" s="85">
        <v>7</v>
      </c>
      <c r="I1845" s="85" t="s">
        <v>3069</v>
      </c>
      <c r="J1845" s="10">
        <v>18.581706573699623</v>
      </c>
      <c r="K1845" s="85" t="s">
        <v>431</v>
      </c>
      <c r="L1845" s="85" t="s">
        <v>541</v>
      </c>
      <c r="M1845" s="85" t="s">
        <v>2986</v>
      </c>
    </row>
    <row r="1846" spans="1:13" x14ac:dyDescent="0.35">
      <c r="A1846" s="85" t="s">
        <v>427</v>
      </c>
      <c r="B1846" s="85" t="s">
        <v>428</v>
      </c>
      <c r="C1846" s="85" t="s">
        <v>429</v>
      </c>
      <c r="D1846" s="85">
        <v>2017</v>
      </c>
      <c r="E1846" s="85" t="s">
        <v>598</v>
      </c>
      <c r="F1846" s="85" t="s">
        <v>25</v>
      </c>
      <c r="G1846" s="85" t="s">
        <v>26</v>
      </c>
      <c r="H1846" s="85">
        <v>8</v>
      </c>
      <c r="I1846" s="85" t="s">
        <v>3069</v>
      </c>
      <c r="J1846" s="10">
        <v>9.0540903130760704</v>
      </c>
      <c r="K1846" s="85" t="s">
        <v>431</v>
      </c>
      <c r="L1846" s="85" t="s">
        <v>541</v>
      </c>
      <c r="M1846" s="85" t="s">
        <v>2986</v>
      </c>
    </row>
    <row r="1847" spans="1:13" x14ac:dyDescent="0.35">
      <c r="A1847" s="85" t="s">
        <v>427</v>
      </c>
      <c r="B1847" s="85" t="s">
        <v>428</v>
      </c>
      <c r="C1847" s="85" t="s">
        <v>429</v>
      </c>
      <c r="D1847" s="85">
        <v>2017</v>
      </c>
      <c r="E1847" s="85" t="s">
        <v>598</v>
      </c>
      <c r="F1847" s="85" t="s">
        <v>25</v>
      </c>
      <c r="G1847" s="85" t="s">
        <v>26</v>
      </c>
      <c r="H1847" s="85">
        <v>9</v>
      </c>
      <c r="I1847" s="85" t="s">
        <v>3069</v>
      </c>
      <c r="J1847" s="10">
        <v>3.7324579354765728</v>
      </c>
      <c r="K1847" s="85" t="s">
        <v>431</v>
      </c>
      <c r="L1847" s="85" t="s">
        <v>541</v>
      </c>
      <c r="M1847" s="85" t="s">
        <v>2986</v>
      </c>
    </row>
    <row r="1848" spans="1:13" x14ac:dyDescent="0.35">
      <c r="A1848" s="85" t="s">
        <v>427</v>
      </c>
      <c r="B1848" s="85" t="s">
        <v>428</v>
      </c>
      <c r="C1848" s="85" t="s">
        <v>429</v>
      </c>
      <c r="D1848" s="85">
        <v>2017</v>
      </c>
      <c r="E1848" s="85" t="s">
        <v>598</v>
      </c>
      <c r="F1848" s="85" t="s">
        <v>25</v>
      </c>
      <c r="G1848" s="85" t="s">
        <v>26</v>
      </c>
      <c r="H1848" s="85">
        <v>10</v>
      </c>
      <c r="I1848" s="85" t="s">
        <v>3069</v>
      </c>
      <c r="J1848" s="10">
        <v>8.0258840726974388</v>
      </c>
      <c r="K1848" s="85" t="s">
        <v>431</v>
      </c>
      <c r="L1848" s="85" t="s">
        <v>541</v>
      </c>
      <c r="M1848" s="85" t="s">
        <v>2986</v>
      </c>
    </row>
    <row r="1849" spans="1:13" x14ac:dyDescent="0.35">
      <c r="A1849" s="85" t="s">
        <v>427</v>
      </c>
      <c r="B1849" s="85" t="s">
        <v>428</v>
      </c>
      <c r="C1849" s="85" t="s">
        <v>429</v>
      </c>
      <c r="D1849" s="85">
        <v>2017</v>
      </c>
      <c r="E1849" s="85" t="s">
        <v>598</v>
      </c>
      <c r="F1849" s="85" t="s">
        <v>25</v>
      </c>
      <c r="G1849" s="85" t="s">
        <v>26</v>
      </c>
      <c r="H1849" s="85">
        <v>11</v>
      </c>
      <c r="I1849" s="85" t="s">
        <v>3069</v>
      </c>
      <c r="J1849" s="10">
        <v>2.8565682445958043</v>
      </c>
      <c r="K1849" s="85" t="s">
        <v>431</v>
      </c>
      <c r="L1849" s="85" t="s">
        <v>541</v>
      </c>
      <c r="M1849" s="85" t="s">
        <v>2986</v>
      </c>
    </row>
    <row r="1850" spans="1:13" x14ac:dyDescent="0.35">
      <c r="A1850" s="85" t="s">
        <v>427</v>
      </c>
      <c r="B1850" s="85" t="s">
        <v>428</v>
      </c>
      <c r="C1850" s="85" t="s">
        <v>429</v>
      </c>
      <c r="D1850" s="85">
        <v>2017</v>
      </c>
      <c r="E1850" s="85" t="s">
        <v>596</v>
      </c>
      <c r="F1850" s="85" t="s">
        <v>27</v>
      </c>
      <c r="G1850" s="85" t="s">
        <v>28</v>
      </c>
      <c r="H1850" s="85">
        <v>1</v>
      </c>
      <c r="I1850" s="85" t="s">
        <v>3069</v>
      </c>
      <c r="J1850" s="10">
        <v>5.6165167788713362</v>
      </c>
      <c r="K1850" s="85" t="s">
        <v>431</v>
      </c>
      <c r="L1850" s="85" t="s">
        <v>541</v>
      </c>
      <c r="M1850" s="85" t="s">
        <v>2986</v>
      </c>
    </row>
    <row r="1851" spans="1:13" x14ac:dyDescent="0.35">
      <c r="A1851" s="85" t="s">
        <v>427</v>
      </c>
      <c r="B1851" s="85" t="s">
        <v>428</v>
      </c>
      <c r="C1851" s="85" t="s">
        <v>429</v>
      </c>
      <c r="D1851" s="85">
        <v>2017</v>
      </c>
      <c r="E1851" s="85" t="s">
        <v>596</v>
      </c>
      <c r="F1851" s="85" t="s">
        <v>27</v>
      </c>
      <c r="G1851" s="85" t="s">
        <v>28</v>
      </c>
      <c r="H1851" s="85">
        <v>2</v>
      </c>
      <c r="I1851" s="85" t="s">
        <v>3069</v>
      </c>
      <c r="J1851" s="10">
        <v>3.4485020818930052</v>
      </c>
      <c r="K1851" s="85" t="s">
        <v>431</v>
      </c>
      <c r="L1851" s="85" t="s">
        <v>541</v>
      </c>
      <c r="M1851" s="85" t="s">
        <v>2986</v>
      </c>
    </row>
    <row r="1852" spans="1:13" x14ac:dyDescent="0.35">
      <c r="A1852" s="85" t="s">
        <v>427</v>
      </c>
      <c r="B1852" s="85" t="s">
        <v>428</v>
      </c>
      <c r="C1852" s="85" t="s">
        <v>429</v>
      </c>
      <c r="D1852" s="85">
        <v>2017</v>
      </c>
      <c r="E1852" s="85" t="s">
        <v>596</v>
      </c>
      <c r="F1852" s="85" t="s">
        <v>27</v>
      </c>
      <c r="G1852" s="85" t="s">
        <v>28</v>
      </c>
      <c r="H1852" s="85">
        <v>3</v>
      </c>
      <c r="I1852" s="85" t="s">
        <v>3069</v>
      </c>
      <c r="J1852" s="10">
        <v>7.8155588672512692</v>
      </c>
      <c r="K1852" s="85" t="s">
        <v>431</v>
      </c>
      <c r="L1852" s="85" t="s">
        <v>541</v>
      </c>
      <c r="M1852" s="85" t="s">
        <v>2986</v>
      </c>
    </row>
    <row r="1853" spans="1:13" x14ac:dyDescent="0.35">
      <c r="A1853" s="85" t="s">
        <v>427</v>
      </c>
      <c r="B1853" s="85" t="s">
        <v>428</v>
      </c>
      <c r="C1853" s="85" t="s">
        <v>429</v>
      </c>
      <c r="D1853" s="85">
        <v>2017</v>
      </c>
      <c r="E1853" s="85" t="s">
        <v>596</v>
      </c>
      <c r="F1853" s="85" t="s">
        <v>27</v>
      </c>
      <c r="G1853" s="85" t="s">
        <v>28</v>
      </c>
      <c r="H1853" s="85">
        <v>4</v>
      </c>
      <c r="I1853" s="85" t="s">
        <v>3069</v>
      </c>
      <c r="J1853" s="10">
        <v>3.2507799921482712</v>
      </c>
      <c r="K1853" s="85" t="s">
        <v>431</v>
      </c>
      <c r="L1853" s="85" t="s">
        <v>541</v>
      </c>
      <c r="M1853" s="85" t="s">
        <v>2986</v>
      </c>
    </row>
    <row r="1854" spans="1:13" x14ac:dyDescent="0.35">
      <c r="A1854" s="85" t="s">
        <v>427</v>
      </c>
      <c r="B1854" s="85" t="s">
        <v>428</v>
      </c>
      <c r="C1854" s="85" t="s">
        <v>429</v>
      </c>
      <c r="D1854" s="85">
        <v>2017</v>
      </c>
      <c r="E1854" s="85" t="s">
        <v>596</v>
      </c>
      <c r="F1854" s="85" t="s">
        <v>27</v>
      </c>
      <c r="G1854" s="85" t="s">
        <v>28</v>
      </c>
      <c r="H1854" s="85">
        <v>5</v>
      </c>
      <c r="I1854" s="85" t="s">
        <v>3069</v>
      </c>
      <c r="J1854" s="10">
        <v>4.6497540278950575</v>
      </c>
      <c r="K1854" s="85" t="s">
        <v>431</v>
      </c>
      <c r="L1854" s="85" t="s">
        <v>541</v>
      </c>
      <c r="M1854" s="85" t="s">
        <v>2986</v>
      </c>
    </row>
    <row r="1855" spans="1:13" x14ac:dyDescent="0.35">
      <c r="A1855" s="85" t="s">
        <v>427</v>
      </c>
      <c r="B1855" s="85" t="s">
        <v>428</v>
      </c>
      <c r="C1855" s="85" t="s">
        <v>429</v>
      </c>
      <c r="D1855" s="85">
        <v>2017</v>
      </c>
      <c r="E1855" s="85" t="s">
        <v>596</v>
      </c>
      <c r="F1855" s="85" t="s">
        <v>27</v>
      </c>
      <c r="G1855" s="85" t="s">
        <v>28</v>
      </c>
      <c r="H1855" s="85">
        <v>6</v>
      </c>
      <c r="I1855" s="85" t="s">
        <v>3069</v>
      </c>
      <c r="J1855" s="10">
        <v>5.425330068940676</v>
      </c>
      <c r="K1855" s="85" t="s">
        <v>431</v>
      </c>
      <c r="L1855" s="85" t="s">
        <v>541</v>
      </c>
      <c r="M1855" s="85" t="s">
        <v>2986</v>
      </c>
    </row>
    <row r="1856" spans="1:13" x14ac:dyDescent="0.35">
      <c r="A1856" s="85" t="s">
        <v>427</v>
      </c>
      <c r="B1856" s="85" t="s">
        <v>428</v>
      </c>
      <c r="C1856" s="85" t="s">
        <v>429</v>
      </c>
      <c r="D1856" s="85">
        <v>2017</v>
      </c>
      <c r="E1856" s="85" t="s">
        <v>596</v>
      </c>
      <c r="F1856" s="85" t="s">
        <v>27</v>
      </c>
      <c r="G1856" s="85" t="s">
        <v>28</v>
      </c>
      <c r="H1856" s="85">
        <v>7</v>
      </c>
      <c r="I1856" s="85" t="s">
        <v>3069</v>
      </c>
      <c r="J1856" s="10">
        <v>4.8175988170435966</v>
      </c>
      <c r="K1856" s="85" t="s">
        <v>431</v>
      </c>
      <c r="L1856" s="85" t="s">
        <v>541</v>
      </c>
      <c r="M1856" s="85" t="s">
        <v>2986</v>
      </c>
    </row>
    <row r="1857" spans="1:13" x14ac:dyDescent="0.35">
      <c r="A1857" s="85" t="s">
        <v>427</v>
      </c>
      <c r="B1857" s="85" t="s">
        <v>428</v>
      </c>
      <c r="C1857" s="85" t="s">
        <v>429</v>
      </c>
      <c r="D1857" s="85">
        <v>2017</v>
      </c>
      <c r="E1857" s="85" t="s">
        <v>596</v>
      </c>
      <c r="F1857" s="85" t="s">
        <v>27</v>
      </c>
      <c r="G1857" s="85" t="s">
        <v>28</v>
      </c>
      <c r="H1857" s="85">
        <v>8</v>
      </c>
      <c r="I1857" s="85" t="s">
        <v>3069</v>
      </c>
      <c r="J1857" s="10">
        <v>3.9226846328390224</v>
      </c>
      <c r="K1857" s="85" t="s">
        <v>431</v>
      </c>
      <c r="L1857" s="85" t="s">
        <v>541</v>
      </c>
      <c r="M1857" s="85" t="s">
        <v>2986</v>
      </c>
    </row>
    <row r="1858" spans="1:13" x14ac:dyDescent="0.35">
      <c r="A1858" s="85" t="s">
        <v>427</v>
      </c>
      <c r="B1858" s="85" t="s">
        <v>428</v>
      </c>
      <c r="C1858" s="85" t="s">
        <v>429</v>
      </c>
      <c r="D1858" s="85">
        <v>2017</v>
      </c>
      <c r="E1858" s="85" t="s">
        <v>596</v>
      </c>
      <c r="F1858" s="85" t="s">
        <v>27</v>
      </c>
      <c r="G1858" s="85" t="s">
        <v>28</v>
      </c>
      <c r="H1858" s="85">
        <v>9</v>
      </c>
      <c r="I1858" s="85" t="s">
        <v>3069</v>
      </c>
      <c r="J1858" s="10">
        <v>4.1137038635930585</v>
      </c>
      <c r="K1858" s="85" t="s">
        <v>431</v>
      </c>
      <c r="L1858" s="85" t="s">
        <v>541</v>
      </c>
      <c r="M1858" s="85" t="s">
        <v>2986</v>
      </c>
    </row>
    <row r="1859" spans="1:13" x14ac:dyDescent="0.35">
      <c r="A1859" s="85" t="s">
        <v>427</v>
      </c>
      <c r="B1859" s="85" t="s">
        <v>428</v>
      </c>
      <c r="C1859" s="85" t="s">
        <v>429</v>
      </c>
      <c r="D1859" s="85">
        <v>2017</v>
      </c>
      <c r="E1859" s="85" t="s">
        <v>596</v>
      </c>
      <c r="F1859" s="85" t="s">
        <v>27</v>
      </c>
      <c r="G1859" s="85" t="s">
        <v>28</v>
      </c>
      <c r="H1859" s="85">
        <v>10</v>
      </c>
      <c r="I1859" s="85" t="s">
        <v>3069</v>
      </c>
      <c r="J1859" s="10">
        <v>2.1586508545434095</v>
      </c>
      <c r="K1859" s="85" t="s">
        <v>431</v>
      </c>
      <c r="L1859" s="85" t="s">
        <v>541</v>
      </c>
      <c r="M1859" s="85" t="s">
        <v>2986</v>
      </c>
    </row>
    <row r="1860" spans="1:13" x14ac:dyDescent="0.35">
      <c r="A1860" s="85" t="s">
        <v>427</v>
      </c>
      <c r="B1860" s="85" t="s">
        <v>428</v>
      </c>
      <c r="C1860" s="85" t="s">
        <v>429</v>
      </c>
      <c r="D1860" s="85">
        <v>2017</v>
      </c>
      <c r="E1860" s="85" t="s">
        <v>596</v>
      </c>
      <c r="F1860" s="85" t="s">
        <v>27</v>
      </c>
      <c r="G1860" s="85" t="s">
        <v>28</v>
      </c>
      <c r="H1860" s="85">
        <v>11</v>
      </c>
      <c r="I1860" s="85" t="s">
        <v>3069</v>
      </c>
      <c r="J1860" s="10">
        <v>9.202523627957623</v>
      </c>
      <c r="K1860" s="85" t="s">
        <v>431</v>
      </c>
      <c r="L1860" s="85" t="s">
        <v>541</v>
      </c>
      <c r="M1860" s="85" t="s">
        <v>2986</v>
      </c>
    </row>
    <row r="1861" spans="1:13" x14ac:dyDescent="0.35">
      <c r="A1861" s="85" t="s">
        <v>427</v>
      </c>
      <c r="B1861" s="85" t="s">
        <v>428</v>
      </c>
      <c r="C1861" s="85" t="s">
        <v>429</v>
      </c>
      <c r="D1861" s="85">
        <v>2017</v>
      </c>
      <c r="E1861" s="85" t="s">
        <v>596</v>
      </c>
      <c r="F1861" s="85" t="s">
        <v>27</v>
      </c>
      <c r="G1861" s="85" t="s">
        <v>28</v>
      </c>
      <c r="H1861" s="85">
        <v>12</v>
      </c>
      <c r="I1861" s="85" t="s">
        <v>3069</v>
      </c>
      <c r="J1861" s="10">
        <v>3.4744603473808908</v>
      </c>
      <c r="K1861" s="85" t="s">
        <v>431</v>
      </c>
      <c r="L1861" s="85" t="s">
        <v>541</v>
      </c>
      <c r="M1861" s="85" t="s">
        <v>2986</v>
      </c>
    </row>
    <row r="1862" spans="1:13" x14ac:dyDescent="0.35">
      <c r="A1862" s="85" t="s">
        <v>427</v>
      </c>
      <c r="B1862" s="85" t="s">
        <v>428</v>
      </c>
      <c r="C1862" s="85" t="s">
        <v>429</v>
      </c>
      <c r="D1862" s="85">
        <v>2017</v>
      </c>
      <c r="E1862" s="85" t="s">
        <v>597</v>
      </c>
      <c r="F1862" s="85" t="s">
        <v>29</v>
      </c>
      <c r="G1862" s="85" t="s">
        <v>30</v>
      </c>
      <c r="H1862" s="85">
        <v>1</v>
      </c>
      <c r="I1862" s="85" t="s">
        <v>3069</v>
      </c>
      <c r="J1862" s="10">
        <v>10.434885753999021</v>
      </c>
      <c r="K1862" s="85" t="s">
        <v>431</v>
      </c>
      <c r="L1862" s="85" t="s">
        <v>541</v>
      </c>
      <c r="M1862" s="85" t="s">
        <v>2986</v>
      </c>
    </row>
    <row r="1863" spans="1:13" x14ac:dyDescent="0.35">
      <c r="A1863" s="85" t="s">
        <v>427</v>
      </c>
      <c r="B1863" s="85" t="s">
        <v>428</v>
      </c>
      <c r="C1863" s="85" t="s">
        <v>429</v>
      </c>
      <c r="D1863" s="85">
        <v>2017</v>
      </c>
      <c r="E1863" s="85" t="s">
        <v>597</v>
      </c>
      <c r="F1863" s="85" t="s">
        <v>29</v>
      </c>
      <c r="G1863" s="85" t="s">
        <v>30</v>
      </c>
      <c r="H1863" s="85">
        <v>2</v>
      </c>
      <c r="I1863" s="85" t="s">
        <v>3069</v>
      </c>
      <c r="J1863" s="10">
        <v>14.76536651920228</v>
      </c>
      <c r="K1863" s="85" t="s">
        <v>431</v>
      </c>
      <c r="L1863" s="85" t="s">
        <v>541</v>
      </c>
      <c r="M1863" s="85" t="s">
        <v>2986</v>
      </c>
    </row>
    <row r="1864" spans="1:13" x14ac:dyDescent="0.35">
      <c r="A1864" s="85" t="s">
        <v>427</v>
      </c>
      <c r="B1864" s="85" t="s">
        <v>428</v>
      </c>
      <c r="C1864" s="85" t="s">
        <v>429</v>
      </c>
      <c r="D1864" s="85">
        <v>2017</v>
      </c>
      <c r="E1864" s="85" t="s">
        <v>597</v>
      </c>
      <c r="F1864" s="85" t="s">
        <v>29</v>
      </c>
      <c r="G1864" s="85" t="s">
        <v>30</v>
      </c>
      <c r="H1864" s="85">
        <v>3</v>
      </c>
      <c r="I1864" s="85" t="s">
        <v>3069</v>
      </c>
      <c r="J1864" s="10">
        <v>15.457984765179875</v>
      </c>
      <c r="K1864" s="85" t="s">
        <v>431</v>
      </c>
      <c r="L1864" s="85" t="s">
        <v>541</v>
      </c>
      <c r="M1864" s="85" t="s">
        <v>2986</v>
      </c>
    </row>
    <row r="1865" spans="1:13" x14ac:dyDescent="0.35">
      <c r="A1865" s="85" t="s">
        <v>427</v>
      </c>
      <c r="B1865" s="85" t="s">
        <v>428</v>
      </c>
      <c r="C1865" s="85" t="s">
        <v>429</v>
      </c>
      <c r="D1865" s="85">
        <v>2017</v>
      </c>
      <c r="E1865" s="85" t="s">
        <v>597</v>
      </c>
      <c r="F1865" s="85" t="s">
        <v>29</v>
      </c>
      <c r="G1865" s="85" t="s">
        <v>30</v>
      </c>
      <c r="H1865" s="85">
        <v>4</v>
      </c>
      <c r="I1865" s="85" t="s">
        <v>3069</v>
      </c>
      <c r="J1865" s="10">
        <v>14.623533472526546</v>
      </c>
      <c r="K1865" s="85" t="s">
        <v>431</v>
      </c>
      <c r="L1865" s="85" t="s">
        <v>541</v>
      </c>
      <c r="M1865" s="85" t="s">
        <v>2986</v>
      </c>
    </row>
    <row r="1866" spans="1:13" x14ac:dyDescent="0.35">
      <c r="A1866" s="85" t="s">
        <v>427</v>
      </c>
      <c r="B1866" s="85" t="s">
        <v>428</v>
      </c>
      <c r="C1866" s="85" t="s">
        <v>429</v>
      </c>
      <c r="D1866" s="85">
        <v>2017</v>
      </c>
      <c r="E1866" s="85" t="s">
        <v>597</v>
      </c>
      <c r="F1866" s="85" t="s">
        <v>29</v>
      </c>
      <c r="G1866" s="85" t="s">
        <v>30</v>
      </c>
      <c r="H1866" s="85">
        <v>5</v>
      </c>
      <c r="I1866" s="85" t="s">
        <v>3069</v>
      </c>
      <c r="J1866" s="10">
        <v>12.296043246416303</v>
      </c>
      <c r="K1866" s="85" t="s">
        <v>431</v>
      </c>
      <c r="L1866" s="85" t="s">
        <v>541</v>
      </c>
      <c r="M1866" s="85" t="s">
        <v>2986</v>
      </c>
    </row>
    <row r="1867" spans="1:13" x14ac:dyDescent="0.35">
      <c r="A1867" s="85" t="s">
        <v>427</v>
      </c>
      <c r="B1867" s="85" t="s">
        <v>428</v>
      </c>
      <c r="C1867" s="85" t="s">
        <v>429</v>
      </c>
      <c r="D1867" s="85">
        <v>2017</v>
      </c>
      <c r="E1867" s="85" t="s">
        <v>597</v>
      </c>
      <c r="F1867" s="85" t="s">
        <v>29</v>
      </c>
      <c r="G1867" s="85" t="s">
        <v>30</v>
      </c>
      <c r="H1867" s="85">
        <v>6</v>
      </c>
      <c r="I1867" s="85" t="s">
        <v>3069</v>
      </c>
      <c r="J1867" s="10">
        <v>9.141539951124356</v>
      </c>
      <c r="K1867" s="85" t="s">
        <v>431</v>
      </c>
      <c r="L1867" s="85" t="s">
        <v>541</v>
      </c>
      <c r="M1867" s="85" t="s">
        <v>2986</v>
      </c>
    </row>
    <row r="1868" spans="1:13" x14ac:dyDescent="0.35">
      <c r="A1868" s="85" t="s">
        <v>427</v>
      </c>
      <c r="B1868" s="85" t="s">
        <v>428</v>
      </c>
      <c r="C1868" s="85" t="s">
        <v>429</v>
      </c>
      <c r="D1868" s="85">
        <v>2017</v>
      </c>
      <c r="E1868" s="85" t="s">
        <v>597</v>
      </c>
      <c r="F1868" s="85" t="s">
        <v>29</v>
      </c>
      <c r="G1868" s="85" t="s">
        <v>30</v>
      </c>
      <c r="H1868" s="85">
        <v>7</v>
      </c>
      <c r="I1868" s="85" t="s">
        <v>3069</v>
      </c>
      <c r="J1868" s="10">
        <v>3.940744974162731</v>
      </c>
      <c r="K1868" s="85" t="s">
        <v>431</v>
      </c>
      <c r="L1868" s="85" t="s">
        <v>541</v>
      </c>
      <c r="M1868" s="85" t="s">
        <v>2986</v>
      </c>
    </row>
    <row r="1869" spans="1:13" x14ac:dyDescent="0.35">
      <c r="A1869" s="85" t="s">
        <v>427</v>
      </c>
      <c r="B1869" s="85" t="s">
        <v>428</v>
      </c>
      <c r="C1869" s="85" t="s">
        <v>429</v>
      </c>
      <c r="D1869" s="85">
        <v>2017</v>
      </c>
      <c r="E1869" s="85" t="s">
        <v>597</v>
      </c>
      <c r="F1869" s="85" t="s">
        <v>29</v>
      </c>
      <c r="G1869" s="85" t="s">
        <v>30</v>
      </c>
      <c r="H1869" s="85">
        <v>8</v>
      </c>
      <c r="I1869" s="85" t="s">
        <v>3069</v>
      </c>
      <c r="J1869" s="10">
        <v>4.0731562263571224</v>
      </c>
      <c r="K1869" s="85" t="s">
        <v>431</v>
      </c>
      <c r="L1869" s="85" t="s">
        <v>541</v>
      </c>
      <c r="M1869" s="85" t="s">
        <v>2986</v>
      </c>
    </row>
    <row r="1870" spans="1:13" x14ac:dyDescent="0.35">
      <c r="A1870" s="85" t="s">
        <v>427</v>
      </c>
      <c r="B1870" s="85" t="s">
        <v>428</v>
      </c>
      <c r="C1870" s="85" t="s">
        <v>429</v>
      </c>
      <c r="D1870" s="85">
        <v>2017</v>
      </c>
      <c r="E1870" s="85" t="s">
        <v>597</v>
      </c>
      <c r="F1870" s="85" t="s">
        <v>29</v>
      </c>
      <c r="G1870" s="85" t="s">
        <v>30</v>
      </c>
      <c r="H1870" s="85">
        <v>9</v>
      </c>
      <c r="I1870" s="85" t="s">
        <v>3069</v>
      </c>
      <c r="J1870" s="10">
        <v>9.0164935313929977</v>
      </c>
      <c r="K1870" s="85" t="s">
        <v>431</v>
      </c>
      <c r="L1870" s="85" t="s">
        <v>541</v>
      </c>
      <c r="M1870" s="85" t="s">
        <v>2986</v>
      </c>
    </row>
    <row r="1871" spans="1:13" x14ac:dyDescent="0.35">
      <c r="A1871" s="85" t="s">
        <v>427</v>
      </c>
      <c r="B1871" s="85" t="s">
        <v>428</v>
      </c>
      <c r="C1871" s="85" t="s">
        <v>429</v>
      </c>
      <c r="D1871" s="85">
        <v>2017</v>
      </c>
      <c r="E1871" s="85" t="s">
        <v>597</v>
      </c>
      <c r="F1871" s="85" t="s">
        <v>29</v>
      </c>
      <c r="G1871" s="85" t="s">
        <v>30</v>
      </c>
      <c r="H1871" s="85">
        <v>10</v>
      </c>
      <c r="I1871" s="85" t="s">
        <v>3069</v>
      </c>
      <c r="J1871" s="10">
        <v>8.7652966942583177</v>
      </c>
      <c r="K1871" s="85" t="s">
        <v>431</v>
      </c>
      <c r="L1871" s="85" t="s">
        <v>541</v>
      </c>
      <c r="M1871" s="85" t="s">
        <v>2986</v>
      </c>
    </row>
    <row r="1872" spans="1:13" x14ac:dyDescent="0.35">
      <c r="A1872" s="85" t="s">
        <v>427</v>
      </c>
      <c r="B1872" s="85" t="s">
        <v>428</v>
      </c>
      <c r="C1872" s="85" t="s">
        <v>429</v>
      </c>
      <c r="D1872" s="85">
        <v>2017</v>
      </c>
      <c r="E1872" s="85" t="s">
        <v>597</v>
      </c>
      <c r="F1872" s="85" t="s">
        <v>29</v>
      </c>
      <c r="G1872" s="85" t="s">
        <v>30</v>
      </c>
      <c r="H1872" s="85">
        <v>11</v>
      </c>
      <c r="I1872" s="85" t="s">
        <v>3069</v>
      </c>
      <c r="J1872" s="10">
        <v>12.889632408962221</v>
      </c>
      <c r="K1872" s="85" t="s">
        <v>431</v>
      </c>
      <c r="L1872" s="85" t="s">
        <v>541</v>
      </c>
      <c r="M1872" s="85" t="s">
        <v>2986</v>
      </c>
    </row>
    <row r="1873" spans="1:13" x14ac:dyDescent="0.35">
      <c r="A1873" s="85" t="s">
        <v>427</v>
      </c>
      <c r="B1873" s="85" t="s">
        <v>428</v>
      </c>
      <c r="C1873" s="85" t="s">
        <v>429</v>
      </c>
      <c r="D1873" s="85">
        <v>2017</v>
      </c>
      <c r="E1873" s="85" t="s">
        <v>597</v>
      </c>
      <c r="F1873" s="85" t="s">
        <v>29</v>
      </c>
      <c r="G1873" s="85" t="s">
        <v>30</v>
      </c>
      <c r="H1873" s="85">
        <v>12</v>
      </c>
      <c r="I1873" s="85" t="s">
        <v>3069</v>
      </c>
      <c r="J1873" s="10">
        <v>13.931204763027978</v>
      </c>
      <c r="K1873" s="85" t="s">
        <v>431</v>
      </c>
      <c r="L1873" s="85" t="s">
        <v>541</v>
      </c>
      <c r="M1873" s="85" t="s">
        <v>2986</v>
      </c>
    </row>
    <row r="1874" spans="1:13" x14ac:dyDescent="0.35">
      <c r="A1874" s="85" t="s">
        <v>427</v>
      </c>
      <c r="B1874" s="85" t="s">
        <v>428</v>
      </c>
      <c r="C1874" s="85" t="s">
        <v>429</v>
      </c>
      <c r="D1874" s="85">
        <v>2017</v>
      </c>
      <c r="E1874" s="85" t="s">
        <v>595</v>
      </c>
      <c r="F1874" s="85" t="s">
        <v>31</v>
      </c>
      <c r="G1874" s="85" t="s">
        <v>32</v>
      </c>
      <c r="H1874" s="85">
        <v>1</v>
      </c>
      <c r="I1874" s="85" t="s">
        <v>3069</v>
      </c>
      <c r="J1874" s="10">
        <v>1.7342143109067754</v>
      </c>
      <c r="K1874" s="85" t="s">
        <v>431</v>
      </c>
      <c r="L1874" s="85" t="s">
        <v>541</v>
      </c>
      <c r="M1874" s="85" t="s">
        <v>2986</v>
      </c>
    </row>
    <row r="1875" spans="1:13" x14ac:dyDescent="0.35">
      <c r="A1875" s="85" t="s">
        <v>427</v>
      </c>
      <c r="B1875" s="85" t="s">
        <v>428</v>
      </c>
      <c r="C1875" s="85" t="s">
        <v>429</v>
      </c>
      <c r="D1875" s="85">
        <v>2017</v>
      </c>
      <c r="E1875" s="85" t="s">
        <v>595</v>
      </c>
      <c r="F1875" s="85" t="s">
        <v>31</v>
      </c>
      <c r="G1875" s="85" t="s">
        <v>32</v>
      </c>
      <c r="H1875" s="85">
        <v>2</v>
      </c>
      <c r="I1875" s="85" t="s">
        <v>3069</v>
      </c>
      <c r="J1875" s="10">
        <v>0.87607358547307146</v>
      </c>
      <c r="K1875" s="85" t="s">
        <v>431</v>
      </c>
      <c r="L1875" s="85" t="s">
        <v>541</v>
      </c>
      <c r="M1875" s="85" t="s">
        <v>2986</v>
      </c>
    </row>
    <row r="1876" spans="1:13" x14ac:dyDescent="0.35">
      <c r="A1876" s="85" t="s">
        <v>427</v>
      </c>
      <c r="B1876" s="85" t="s">
        <v>428</v>
      </c>
      <c r="C1876" s="85" t="s">
        <v>429</v>
      </c>
      <c r="D1876" s="85">
        <v>2017</v>
      </c>
      <c r="E1876" s="85" t="s">
        <v>595</v>
      </c>
      <c r="F1876" s="85" t="s">
        <v>31</v>
      </c>
      <c r="G1876" s="85" t="s">
        <v>32</v>
      </c>
      <c r="H1876" s="85">
        <v>3</v>
      </c>
      <c r="I1876" s="85" t="s">
        <v>3069</v>
      </c>
      <c r="J1876" s="10">
        <v>3.2050509252563852</v>
      </c>
      <c r="K1876" s="85" t="s">
        <v>431</v>
      </c>
      <c r="L1876" s="85" t="s">
        <v>541</v>
      </c>
      <c r="M1876" s="85" t="s">
        <v>2986</v>
      </c>
    </row>
    <row r="1877" spans="1:13" x14ac:dyDescent="0.35">
      <c r="A1877" s="85" t="s">
        <v>427</v>
      </c>
      <c r="B1877" s="85" t="s">
        <v>428</v>
      </c>
      <c r="C1877" s="85" t="s">
        <v>429</v>
      </c>
      <c r="D1877" s="85">
        <v>2017</v>
      </c>
      <c r="E1877" s="85" t="s">
        <v>595</v>
      </c>
      <c r="F1877" s="85" t="s">
        <v>31</v>
      </c>
      <c r="G1877" s="85" t="s">
        <v>32</v>
      </c>
      <c r="H1877" s="85">
        <v>4</v>
      </c>
      <c r="I1877" s="85" t="s">
        <v>3069</v>
      </c>
      <c r="J1877" s="10">
        <v>1.2966574949781247</v>
      </c>
      <c r="K1877" s="85" t="s">
        <v>431</v>
      </c>
      <c r="L1877" s="85" t="s">
        <v>541</v>
      </c>
      <c r="M1877" s="85" t="s">
        <v>2986</v>
      </c>
    </row>
    <row r="1878" spans="1:13" x14ac:dyDescent="0.35">
      <c r="A1878" s="85" t="s">
        <v>427</v>
      </c>
      <c r="B1878" s="85" t="s">
        <v>428</v>
      </c>
      <c r="C1878" s="85" t="s">
        <v>429</v>
      </c>
      <c r="D1878" s="85">
        <v>2017</v>
      </c>
      <c r="E1878" s="85" t="s">
        <v>595</v>
      </c>
      <c r="F1878" s="85" t="s">
        <v>31</v>
      </c>
      <c r="G1878" s="85" t="s">
        <v>32</v>
      </c>
      <c r="H1878" s="85">
        <v>5</v>
      </c>
      <c r="I1878" s="85" t="s">
        <v>3069</v>
      </c>
      <c r="J1878" s="10">
        <v>0.8901501006045428</v>
      </c>
      <c r="K1878" s="85" t="s">
        <v>431</v>
      </c>
      <c r="L1878" s="85" t="s">
        <v>541</v>
      </c>
      <c r="M1878" s="85" t="s">
        <v>2986</v>
      </c>
    </row>
    <row r="1879" spans="1:13" x14ac:dyDescent="0.35">
      <c r="A1879" s="85" t="s">
        <v>427</v>
      </c>
      <c r="B1879" s="85" t="s">
        <v>428</v>
      </c>
      <c r="C1879" s="85" t="s">
        <v>429</v>
      </c>
      <c r="D1879" s="85">
        <v>2017</v>
      </c>
      <c r="E1879" s="85" t="s">
        <v>595</v>
      </c>
      <c r="F1879" s="85" t="s">
        <v>31</v>
      </c>
      <c r="G1879" s="85" t="s">
        <v>32</v>
      </c>
      <c r="H1879" s="85">
        <v>6</v>
      </c>
      <c r="I1879" s="85" t="s">
        <v>3069</v>
      </c>
      <c r="J1879" s="10">
        <v>3.423523618976299</v>
      </c>
      <c r="K1879" s="85" t="s">
        <v>431</v>
      </c>
      <c r="L1879" s="85" t="s">
        <v>541</v>
      </c>
      <c r="M1879" s="85" t="s">
        <v>2986</v>
      </c>
    </row>
    <row r="1880" spans="1:13" x14ac:dyDescent="0.35">
      <c r="A1880" s="85" t="s">
        <v>427</v>
      </c>
      <c r="B1880" s="85" t="s">
        <v>428</v>
      </c>
      <c r="C1880" s="85" t="s">
        <v>429</v>
      </c>
      <c r="D1880" s="85">
        <v>2017</v>
      </c>
      <c r="E1880" s="85" t="s">
        <v>595</v>
      </c>
      <c r="F1880" s="85" t="s">
        <v>31</v>
      </c>
      <c r="G1880" s="85" t="s">
        <v>32</v>
      </c>
      <c r="H1880" s="85">
        <v>7</v>
      </c>
      <c r="I1880" s="85" t="s">
        <v>3069</v>
      </c>
      <c r="J1880" s="10">
        <v>2.1090845125796456</v>
      </c>
      <c r="K1880" s="85" t="s">
        <v>431</v>
      </c>
      <c r="L1880" s="85" t="s">
        <v>541</v>
      </c>
      <c r="M1880" s="85" t="s">
        <v>2986</v>
      </c>
    </row>
    <row r="1881" spans="1:13" x14ac:dyDescent="0.35">
      <c r="A1881" s="85" t="s">
        <v>427</v>
      </c>
      <c r="B1881" s="85" t="s">
        <v>428</v>
      </c>
      <c r="C1881" s="85" t="s">
        <v>429</v>
      </c>
      <c r="D1881" s="85">
        <v>2017</v>
      </c>
      <c r="E1881" s="85" t="s">
        <v>595</v>
      </c>
      <c r="F1881" s="85" t="s">
        <v>31</v>
      </c>
      <c r="G1881" s="85" t="s">
        <v>32</v>
      </c>
      <c r="H1881" s="85">
        <v>8</v>
      </c>
      <c r="I1881" s="85" t="s">
        <v>3069</v>
      </c>
      <c r="J1881" s="10">
        <v>0.30052348676985968</v>
      </c>
      <c r="K1881" s="85" t="s">
        <v>431</v>
      </c>
      <c r="L1881" s="85" t="s">
        <v>541</v>
      </c>
      <c r="M1881" s="85" t="s">
        <v>2986</v>
      </c>
    </row>
    <row r="1882" spans="1:13" x14ac:dyDescent="0.35">
      <c r="A1882" s="85" t="s">
        <v>427</v>
      </c>
      <c r="B1882" s="85" t="s">
        <v>428</v>
      </c>
      <c r="C1882" s="85" t="s">
        <v>429</v>
      </c>
      <c r="D1882" s="85">
        <v>2017</v>
      </c>
      <c r="E1882" s="85" t="s">
        <v>595</v>
      </c>
      <c r="F1882" s="85" t="s">
        <v>31</v>
      </c>
      <c r="G1882" s="85" t="s">
        <v>32</v>
      </c>
      <c r="H1882" s="85">
        <v>9</v>
      </c>
      <c r="I1882" s="85" t="s">
        <v>3069</v>
      </c>
      <c r="J1882" s="10">
        <v>1.843486490227952</v>
      </c>
      <c r="K1882" s="85" t="s">
        <v>431</v>
      </c>
      <c r="L1882" s="85" t="s">
        <v>541</v>
      </c>
      <c r="M1882" s="85" t="s">
        <v>2986</v>
      </c>
    </row>
    <row r="1883" spans="1:13" x14ac:dyDescent="0.35">
      <c r="A1883" s="85" t="s">
        <v>427</v>
      </c>
      <c r="B1883" s="85" t="s">
        <v>428</v>
      </c>
      <c r="C1883" s="85" t="s">
        <v>429</v>
      </c>
      <c r="D1883" s="85">
        <v>2017</v>
      </c>
      <c r="E1883" s="85" t="s">
        <v>595</v>
      </c>
      <c r="F1883" s="85" t="s">
        <v>31</v>
      </c>
      <c r="G1883" s="85" t="s">
        <v>32</v>
      </c>
      <c r="H1883" s="85">
        <v>10</v>
      </c>
      <c r="I1883" s="85" t="s">
        <v>3069</v>
      </c>
      <c r="J1883" s="10">
        <v>2.0831948664555142</v>
      </c>
      <c r="K1883" s="85" t="s">
        <v>431</v>
      </c>
      <c r="L1883" s="85" t="s">
        <v>541</v>
      </c>
      <c r="M1883" s="85" t="s">
        <v>2986</v>
      </c>
    </row>
    <row r="1884" spans="1:13" x14ac:dyDescent="0.35">
      <c r="A1884" s="85" t="s">
        <v>427</v>
      </c>
      <c r="B1884" s="85" t="s">
        <v>428</v>
      </c>
      <c r="C1884" s="85" t="s">
        <v>429</v>
      </c>
      <c r="D1884" s="85">
        <v>2017</v>
      </c>
      <c r="E1884" s="85" t="s">
        <v>595</v>
      </c>
      <c r="F1884" s="85" t="s">
        <v>31</v>
      </c>
      <c r="G1884" s="85" t="s">
        <v>32</v>
      </c>
      <c r="H1884" s="85">
        <v>11</v>
      </c>
      <c r="I1884" s="85" t="s">
        <v>3069</v>
      </c>
      <c r="J1884" s="10">
        <v>0.44478542107152874</v>
      </c>
      <c r="K1884" s="85" t="s">
        <v>431</v>
      </c>
      <c r="L1884" s="85" t="s">
        <v>541</v>
      </c>
      <c r="M1884" s="85" t="s">
        <v>2986</v>
      </c>
    </row>
    <row r="1885" spans="1:13" x14ac:dyDescent="0.35">
      <c r="A1885" s="85" t="s">
        <v>427</v>
      </c>
      <c r="B1885" s="85" t="s">
        <v>428</v>
      </c>
      <c r="C1885" s="85" t="s">
        <v>429</v>
      </c>
      <c r="D1885" s="85">
        <v>2017</v>
      </c>
      <c r="E1885" s="85" t="s">
        <v>595</v>
      </c>
      <c r="F1885" s="85" t="s">
        <v>31</v>
      </c>
      <c r="G1885" s="85" t="s">
        <v>32</v>
      </c>
      <c r="H1885" s="85">
        <v>12</v>
      </c>
      <c r="I1885" s="85" t="s">
        <v>3069</v>
      </c>
      <c r="J1885" s="10">
        <v>0.51464021031114127</v>
      </c>
      <c r="K1885" s="85" t="s">
        <v>431</v>
      </c>
      <c r="L1885" s="85" t="s">
        <v>541</v>
      </c>
      <c r="M1885" s="85" t="s">
        <v>2986</v>
      </c>
    </row>
    <row r="1886" spans="1:13" x14ac:dyDescent="0.35">
      <c r="A1886" s="85" t="s">
        <v>427</v>
      </c>
      <c r="B1886" s="85" t="s">
        <v>428</v>
      </c>
      <c r="C1886" s="85" t="s">
        <v>429</v>
      </c>
      <c r="D1886" s="85">
        <v>2017</v>
      </c>
      <c r="E1886" s="85" t="s">
        <v>594</v>
      </c>
      <c r="F1886" s="85" t="s">
        <v>14</v>
      </c>
      <c r="G1886" s="85" t="s">
        <v>15</v>
      </c>
      <c r="H1886" s="85">
        <v>1</v>
      </c>
      <c r="I1886" s="85" t="s">
        <v>3070</v>
      </c>
      <c r="J1886" s="10">
        <v>9.3777937535633242</v>
      </c>
      <c r="K1886" s="85" t="s">
        <v>431</v>
      </c>
      <c r="L1886" s="85" t="s">
        <v>541</v>
      </c>
      <c r="M1886" s="85" t="s">
        <v>2986</v>
      </c>
    </row>
    <row r="1887" spans="1:13" x14ac:dyDescent="0.35">
      <c r="A1887" s="85" t="s">
        <v>427</v>
      </c>
      <c r="B1887" s="85" t="s">
        <v>428</v>
      </c>
      <c r="C1887" s="85" t="s">
        <v>429</v>
      </c>
      <c r="D1887" s="85">
        <v>2017</v>
      </c>
      <c r="E1887" s="85" t="s">
        <v>594</v>
      </c>
      <c r="F1887" s="85" t="s">
        <v>14</v>
      </c>
      <c r="G1887" s="85" t="s">
        <v>15</v>
      </c>
      <c r="H1887" s="85">
        <v>2</v>
      </c>
      <c r="I1887" s="85" t="s">
        <v>3070</v>
      </c>
      <c r="J1887" s="10">
        <v>4.0672220957207328</v>
      </c>
      <c r="K1887" s="85" t="s">
        <v>431</v>
      </c>
      <c r="L1887" s="85" t="s">
        <v>541</v>
      </c>
      <c r="M1887" s="85" t="s">
        <v>2986</v>
      </c>
    </row>
    <row r="1888" spans="1:13" x14ac:dyDescent="0.35">
      <c r="A1888" s="85" t="s">
        <v>427</v>
      </c>
      <c r="B1888" s="85" t="s">
        <v>428</v>
      </c>
      <c r="C1888" s="85" t="s">
        <v>429</v>
      </c>
      <c r="D1888" s="85">
        <v>2017</v>
      </c>
      <c r="E1888" s="85" t="s">
        <v>594</v>
      </c>
      <c r="F1888" s="85" t="s">
        <v>14</v>
      </c>
      <c r="G1888" s="85" t="s">
        <v>15</v>
      </c>
      <c r="H1888" s="85">
        <v>3</v>
      </c>
      <c r="I1888" s="85" t="s">
        <v>3070</v>
      </c>
      <c r="J1888" s="10">
        <v>1.1339288371044303</v>
      </c>
      <c r="K1888" s="85" t="s">
        <v>431</v>
      </c>
      <c r="L1888" s="85" t="s">
        <v>541</v>
      </c>
      <c r="M1888" s="85" t="s">
        <v>2986</v>
      </c>
    </row>
    <row r="1889" spans="1:13" x14ac:dyDescent="0.35">
      <c r="A1889" s="85" t="s">
        <v>427</v>
      </c>
      <c r="B1889" s="85" t="s">
        <v>428</v>
      </c>
      <c r="C1889" s="85" t="s">
        <v>429</v>
      </c>
      <c r="D1889" s="85">
        <v>2017</v>
      </c>
      <c r="E1889" s="85" t="s">
        <v>594</v>
      </c>
      <c r="F1889" s="85" t="s">
        <v>14</v>
      </c>
      <c r="G1889" s="85" t="s">
        <v>15</v>
      </c>
      <c r="H1889" s="85">
        <v>4</v>
      </c>
      <c r="I1889" s="85" t="s">
        <v>3070</v>
      </c>
      <c r="J1889" s="10">
        <v>6.2331322198338102</v>
      </c>
      <c r="K1889" s="85" t="s">
        <v>431</v>
      </c>
      <c r="L1889" s="85" t="s">
        <v>541</v>
      </c>
      <c r="M1889" s="85" t="s">
        <v>2986</v>
      </c>
    </row>
    <row r="1890" spans="1:13" x14ac:dyDescent="0.35">
      <c r="A1890" s="85" t="s">
        <v>427</v>
      </c>
      <c r="B1890" s="85" t="s">
        <v>428</v>
      </c>
      <c r="C1890" s="85" t="s">
        <v>429</v>
      </c>
      <c r="D1890" s="85">
        <v>2017</v>
      </c>
      <c r="E1890" s="85" t="s">
        <v>594</v>
      </c>
      <c r="F1890" s="85" t="s">
        <v>14</v>
      </c>
      <c r="G1890" s="85" t="s">
        <v>15</v>
      </c>
      <c r="H1890" s="85">
        <v>5</v>
      </c>
      <c r="I1890" s="85" t="s">
        <v>3070</v>
      </c>
      <c r="J1890" s="10">
        <v>13.842372779680074</v>
      </c>
      <c r="K1890" s="85" t="s">
        <v>431</v>
      </c>
      <c r="L1890" s="85" t="s">
        <v>541</v>
      </c>
      <c r="M1890" s="85" t="s">
        <v>2986</v>
      </c>
    </row>
    <row r="1891" spans="1:13" x14ac:dyDescent="0.35">
      <c r="A1891" s="85" t="s">
        <v>427</v>
      </c>
      <c r="B1891" s="85" t="s">
        <v>428</v>
      </c>
      <c r="C1891" s="85" t="s">
        <v>429</v>
      </c>
      <c r="D1891" s="85">
        <v>2017</v>
      </c>
      <c r="E1891" s="85" t="s">
        <v>594</v>
      </c>
      <c r="F1891" s="85" t="s">
        <v>14</v>
      </c>
      <c r="G1891" s="85" t="s">
        <v>15</v>
      </c>
      <c r="H1891" s="85">
        <v>6</v>
      </c>
      <c r="I1891" s="85" t="s">
        <v>3070</v>
      </c>
      <c r="J1891" s="10">
        <v>3.3894723073919355</v>
      </c>
      <c r="K1891" s="85" t="s">
        <v>431</v>
      </c>
      <c r="L1891" s="85" t="s">
        <v>541</v>
      </c>
      <c r="M1891" s="85" t="s">
        <v>2986</v>
      </c>
    </row>
    <row r="1892" spans="1:13" x14ac:dyDescent="0.35">
      <c r="A1892" s="85" t="s">
        <v>427</v>
      </c>
      <c r="B1892" s="85" t="s">
        <v>428</v>
      </c>
      <c r="C1892" s="85" t="s">
        <v>429</v>
      </c>
      <c r="D1892" s="85">
        <v>2017</v>
      </c>
      <c r="E1892" s="85" t="s">
        <v>594</v>
      </c>
      <c r="F1892" s="85" t="s">
        <v>14</v>
      </c>
      <c r="G1892" s="85" t="s">
        <v>15</v>
      </c>
      <c r="H1892" s="85">
        <v>7</v>
      </c>
      <c r="I1892" s="85" t="s">
        <v>3070</v>
      </c>
      <c r="J1892" s="10">
        <v>8.833780066579564</v>
      </c>
      <c r="K1892" s="85" t="s">
        <v>431</v>
      </c>
      <c r="L1892" s="85" t="s">
        <v>541</v>
      </c>
      <c r="M1892" s="85" t="s">
        <v>2986</v>
      </c>
    </row>
    <row r="1893" spans="1:13" x14ac:dyDescent="0.35">
      <c r="A1893" s="85" t="s">
        <v>427</v>
      </c>
      <c r="B1893" s="85" t="s">
        <v>428</v>
      </c>
      <c r="C1893" s="85" t="s">
        <v>429</v>
      </c>
      <c r="D1893" s="85">
        <v>2017</v>
      </c>
      <c r="E1893" s="85" t="s">
        <v>594</v>
      </c>
      <c r="F1893" s="85" t="s">
        <v>14</v>
      </c>
      <c r="G1893" s="85" t="s">
        <v>15</v>
      </c>
      <c r="H1893" s="85">
        <v>8</v>
      </c>
      <c r="I1893" s="85" t="s">
        <v>3070</v>
      </c>
      <c r="J1893" s="10">
        <v>0.45758051024176744</v>
      </c>
      <c r="K1893" s="85" t="s">
        <v>431</v>
      </c>
      <c r="L1893" s="85" t="s">
        <v>541</v>
      </c>
      <c r="M1893" s="85" t="s">
        <v>2986</v>
      </c>
    </row>
    <row r="1894" spans="1:13" x14ac:dyDescent="0.35">
      <c r="A1894" s="85" t="s">
        <v>427</v>
      </c>
      <c r="B1894" s="85" t="s">
        <v>428</v>
      </c>
      <c r="C1894" s="85" t="s">
        <v>429</v>
      </c>
      <c r="D1894" s="85">
        <v>2017</v>
      </c>
      <c r="E1894" s="85" t="s">
        <v>594</v>
      </c>
      <c r="F1894" s="85" t="s">
        <v>14</v>
      </c>
      <c r="G1894" s="85" t="s">
        <v>15</v>
      </c>
      <c r="H1894" s="85">
        <v>9</v>
      </c>
      <c r="I1894" s="85" t="s">
        <v>3070</v>
      </c>
      <c r="J1894" s="10">
        <v>20.316044955605932</v>
      </c>
      <c r="K1894" s="85" t="s">
        <v>431</v>
      </c>
      <c r="L1894" s="85" t="s">
        <v>541</v>
      </c>
      <c r="M1894" s="85" t="s">
        <v>2986</v>
      </c>
    </row>
    <row r="1895" spans="1:13" x14ac:dyDescent="0.35">
      <c r="A1895" s="85" t="s">
        <v>427</v>
      </c>
      <c r="B1895" s="85" t="s">
        <v>428</v>
      </c>
      <c r="C1895" s="85" t="s">
        <v>429</v>
      </c>
      <c r="D1895" s="85">
        <v>2017</v>
      </c>
      <c r="E1895" s="85" t="s">
        <v>594</v>
      </c>
      <c r="F1895" s="85" t="s">
        <v>14</v>
      </c>
      <c r="G1895" s="85" t="s">
        <v>15</v>
      </c>
      <c r="H1895" s="85">
        <v>10</v>
      </c>
      <c r="I1895" s="85" t="s">
        <v>3070</v>
      </c>
      <c r="J1895" s="10">
        <v>2.1318451029841463</v>
      </c>
      <c r="K1895" s="85" t="s">
        <v>431</v>
      </c>
      <c r="L1895" s="85" t="s">
        <v>541</v>
      </c>
      <c r="M1895" s="85" t="s">
        <v>2986</v>
      </c>
    </row>
    <row r="1896" spans="1:13" x14ac:dyDescent="0.35">
      <c r="A1896" s="85" t="s">
        <v>427</v>
      </c>
      <c r="B1896" s="85" t="s">
        <v>428</v>
      </c>
      <c r="C1896" s="85" t="s">
        <v>429</v>
      </c>
      <c r="D1896" s="85">
        <v>2017</v>
      </c>
      <c r="E1896" s="85" t="s">
        <v>594</v>
      </c>
      <c r="F1896" s="85" t="s">
        <v>14</v>
      </c>
      <c r="G1896" s="85" t="s">
        <v>15</v>
      </c>
      <c r="H1896" s="85">
        <v>11</v>
      </c>
      <c r="I1896" s="85" t="s">
        <v>3070</v>
      </c>
      <c r="J1896" s="10">
        <v>2.1155531432755867</v>
      </c>
      <c r="K1896" s="85" t="s">
        <v>431</v>
      </c>
      <c r="L1896" s="85" t="s">
        <v>541</v>
      </c>
      <c r="M1896" s="85" t="s">
        <v>2986</v>
      </c>
    </row>
    <row r="1897" spans="1:13" x14ac:dyDescent="0.35">
      <c r="A1897" s="85" t="s">
        <v>427</v>
      </c>
      <c r="B1897" s="85" t="s">
        <v>428</v>
      </c>
      <c r="C1897" s="85" t="s">
        <v>429</v>
      </c>
      <c r="D1897" s="85">
        <v>2017</v>
      </c>
      <c r="E1897" s="85" t="s">
        <v>3003</v>
      </c>
      <c r="F1897" s="85" t="s">
        <v>17</v>
      </c>
      <c r="G1897" s="85" t="s">
        <v>18</v>
      </c>
      <c r="H1897" s="85">
        <v>1</v>
      </c>
      <c r="I1897" s="85" t="s">
        <v>3070</v>
      </c>
      <c r="J1897" s="10">
        <v>0.85256641288399371</v>
      </c>
      <c r="K1897" s="85" t="s">
        <v>431</v>
      </c>
      <c r="L1897" s="85" t="s">
        <v>541</v>
      </c>
      <c r="M1897" s="85" t="s">
        <v>2986</v>
      </c>
    </row>
    <row r="1898" spans="1:13" x14ac:dyDescent="0.35">
      <c r="A1898" s="85" t="s">
        <v>427</v>
      </c>
      <c r="B1898" s="85" t="s">
        <v>428</v>
      </c>
      <c r="C1898" s="85" t="s">
        <v>429</v>
      </c>
      <c r="D1898" s="85">
        <v>2017</v>
      </c>
      <c r="E1898" s="85" t="s">
        <v>3003</v>
      </c>
      <c r="F1898" s="85" t="s">
        <v>17</v>
      </c>
      <c r="G1898" s="85" t="s">
        <v>18</v>
      </c>
      <c r="H1898" s="85">
        <v>2</v>
      </c>
      <c r="I1898" s="85" t="s">
        <v>3070</v>
      </c>
      <c r="J1898" s="10">
        <v>0.31735155090030076</v>
      </c>
      <c r="K1898" s="85" t="s">
        <v>431</v>
      </c>
      <c r="L1898" s="85" t="s">
        <v>541</v>
      </c>
      <c r="M1898" s="85" t="s">
        <v>2986</v>
      </c>
    </row>
    <row r="1899" spans="1:13" x14ac:dyDescent="0.35">
      <c r="A1899" s="85" t="s">
        <v>427</v>
      </c>
      <c r="B1899" s="85" t="s">
        <v>428</v>
      </c>
      <c r="C1899" s="85" t="s">
        <v>429</v>
      </c>
      <c r="D1899" s="85">
        <v>2017</v>
      </c>
      <c r="E1899" s="85" t="s">
        <v>3003</v>
      </c>
      <c r="F1899" s="85" t="s">
        <v>17</v>
      </c>
      <c r="G1899" s="85" t="s">
        <v>18</v>
      </c>
      <c r="H1899" s="85">
        <v>3</v>
      </c>
      <c r="I1899" s="85" t="s">
        <v>3070</v>
      </c>
      <c r="J1899" s="10">
        <v>1.3446059685471152</v>
      </c>
      <c r="K1899" s="85" t="s">
        <v>431</v>
      </c>
      <c r="L1899" s="85" t="s">
        <v>541</v>
      </c>
      <c r="M1899" s="85" t="s">
        <v>2986</v>
      </c>
    </row>
    <row r="1900" spans="1:13" x14ac:dyDescent="0.35">
      <c r="A1900" s="85" t="s">
        <v>427</v>
      </c>
      <c r="B1900" s="85" t="s">
        <v>428</v>
      </c>
      <c r="C1900" s="85" t="s">
        <v>429</v>
      </c>
      <c r="D1900" s="85">
        <v>2017</v>
      </c>
      <c r="E1900" s="85" t="s">
        <v>3003</v>
      </c>
      <c r="F1900" s="85" t="s">
        <v>17</v>
      </c>
      <c r="G1900" s="85" t="s">
        <v>18</v>
      </c>
      <c r="H1900" s="85">
        <v>4</v>
      </c>
      <c r="I1900" s="85" t="s">
        <v>3070</v>
      </c>
      <c r="J1900" s="10">
        <v>6.3265555585788613</v>
      </c>
      <c r="K1900" s="85" t="s">
        <v>431</v>
      </c>
      <c r="L1900" s="85" t="s">
        <v>541</v>
      </c>
      <c r="M1900" s="85" t="s">
        <v>2986</v>
      </c>
    </row>
    <row r="1901" spans="1:13" x14ac:dyDescent="0.35">
      <c r="A1901" s="85" t="s">
        <v>427</v>
      </c>
      <c r="B1901" s="85" t="s">
        <v>428</v>
      </c>
      <c r="C1901" s="85" t="s">
        <v>429</v>
      </c>
      <c r="D1901" s="85">
        <v>2017</v>
      </c>
      <c r="E1901" s="85" t="s">
        <v>3003</v>
      </c>
      <c r="F1901" s="85" t="s">
        <v>17</v>
      </c>
      <c r="G1901" s="85" t="s">
        <v>18</v>
      </c>
      <c r="H1901" s="85">
        <v>5</v>
      </c>
      <c r="I1901" s="85" t="s">
        <v>3070</v>
      </c>
      <c r="J1901" s="10">
        <v>1.8307609772661708</v>
      </c>
      <c r="K1901" s="85" t="s">
        <v>431</v>
      </c>
      <c r="L1901" s="85" t="s">
        <v>541</v>
      </c>
      <c r="M1901" s="85" t="s">
        <v>2986</v>
      </c>
    </row>
    <row r="1902" spans="1:13" x14ac:dyDescent="0.35">
      <c r="A1902" s="85" t="s">
        <v>427</v>
      </c>
      <c r="B1902" s="85" t="s">
        <v>428</v>
      </c>
      <c r="C1902" s="85" t="s">
        <v>429</v>
      </c>
      <c r="D1902" s="85">
        <v>2017</v>
      </c>
      <c r="E1902" s="85" t="s">
        <v>3003</v>
      </c>
      <c r="F1902" s="85" t="s">
        <v>17</v>
      </c>
      <c r="G1902" s="85" t="s">
        <v>18</v>
      </c>
      <c r="H1902" s="85">
        <v>6</v>
      </c>
      <c r="I1902" s="85" t="s">
        <v>3070</v>
      </c>
      <c r="J1902" s="10">
        <v>0.1434542699503589</v>
      </c>
      <c r="K1902" s="85" t="s">
        <v>431</v>
      </c>
      <c r="L1902" s="85" t="s">
        <v>541</v>
      </c>
      <c r="M1902" s="85" t="s">
        <v>2986</v>
      </c>
    </row>
    <row r="1903" spans="1:13" x14ac:dyDescent="0.35">
      <c r="A1903" s="85" t="s">
        <v>427</v>
      </c>
      <c r="B1903" s="85" t="s">
        <v>428</v>
      </c>
      <c r="C1903" s="85" t="s">
        <v>429</v>
      </c>
      <c r="D1903" s="85">
        <v>2017</v>
      </c>
      <c r="E1903" s="85" t="s">
        <v>3003</v>
      </c>
      <c r="F1903" s="85" t="s">
        <v>17</v>
      </c>
      <c r="G1903" s="85" t="s">
        <v>18</v>
      </c>
      <c r="H1903" s="85">
        <v>7</v>
      </c>
      <c r="I1903" s="85" t="s">
        <v>3070</v>
      </c>
      <c r="J1903" s="10">
        <v>0.55831979210474769</v>
      </c>
      <c r="K1903" s="85" t="s">
        <v>431</v>
      </c>
      <c r="L1903" s="85" t="s">
        <v>541</v>
      </c>
      <c r="M1903" s="85" t="s">
        <v>2986</v>
      </c>
    </row>
    <row r="1904" spans="1:13" x14ac:dyDescent="0.35">
      <c r="A1904" s="85" t="s">
        <v>427</v>
      </c>
      <c r="B1904" s="85" t="s">
        <v>428</v>
      </c>
      <c r="C1904" s="85" t="s">
        <v>429</v>
      </c>
      <c r="D1904" s="85">
        <v>2017</v>
      </c>
      <c r="E1904" s="85" t="s">
        <v>3003</v>
      </c>
      <c r="F1904" s="85" t="s">
        <v>17</v>
      </c>
      <c r="G1904" s="85" t="s">
        <v>18</v>
      </c>
      <c r="H1904" s="85">
        <v>8</v>
      </c>
      <c r="I1904" s="85" t="s">
        <v>3070</v>
      </c>
      <c r="J1904" s="10">
        <v>3.9659820787965843</v>
      </c>
      <c r="K1904" s="85" t="s">
        <v>431</v>
      </c>
      <c r="L1904" s="85" t="s">
        <v>541</v>
      </c>
      <c r="M1904" s="85" t="s">
        <v>2986</v>
      </c>
    </row>
    <row r="1905" spans="1:13" x14ac:dyDescent="0.35">
      <c r="A1905" s="85" t="s">
        <v>427</v>
      </c>
      <c r="B1905" s="85" t="s">
        <v>428</v>
      </c>
      <c r="C1905" s="85" t="s">
        <v>429</v>
      </c>
      <c r="D1905" s="85">
        <v>2017</v>
      </c>
      <c r="E1905" s="85" t="s">
        <v>3003</v>
      </c>
      <c r="F1905" s="85" t="s">
        <v>17</v>
      </c>
      <c r="G1905" s="85" t="s">
        <v>18</v>
      </c>
      <c r="H1905" s="85">
        <v>9</v>
      </c>
      <c r="I1905" s="85" t="s">
        <v>3070</v>
      </c>
      <c r="J1905" s="10">
        <v>0.65710739069435953</v>
      </c>
      <c r="K1905" s="85" t="s">
        <v>431</v>
      </c>
      <c r="L1905" s="85" t="s">
        <v>541</v>
      </c>
      <c r="M1905" s="85" t="s">
        <v>2986</v>
      </c>
    </row>
    <row r="1906" spans="1:13" x14ac:dyDescent="0.35">
      <c r="A1906" s="85" t="s">
        <v>427</v>
      </c>
      <c r="B1906" s="85" t="s">
        <v>428</v>
      </c>
      <c r="C1906" s="85" t="s">
        <v>429</v>
      </c>
      <c r="D1906" s="85">
        <v>2017</v>
      </c>
      <c r="E1906" s="85" t="s">
        <v>3003</v>
      </c>
      <c r="F1906" s="85" t="s">
        <v>17</v>
      </c>
      <c r="G1906" s="85" t="s">
        <v>18</v>
      </c>
      <c r="H1906" s="85">
        <v>10</v>
      </c>
      <c r="I1906" s="85" t="s">
        <v>3070</v>
      </c>
      <c r="J1906" s="10">
        <v>0.60969604476784267</v>
      </c>
      <c r="K1906" s="85" t="s">
        <v>431</v>
      </c>
      <c r="L1906" s="85" t="s">
        <v>541</v>
      </c>
      <c r="M1906" s="85" t="s">
        <v>2986</v>
      </c>
    </row>
    <row r="1907" spans="1:13" x14ac:dyDescent="0.35">
      <c r="A1907" s="85" t="s">
        <v>427</v>
      </c>
      <c r="B1907" s="85" t="s">
        <v>428</v>
      </c>
      <c r="C1907" s="85" t="s">
        <v>429</v>
      </c>
      <c r="D1907" s="85">
        <v>2017</v>
      </c>
      <c r="E1907" s="85" t="s">
        <v>3003</v>
      </c>
      <c r="F1907" s="85" t="s">
        <v>17</v>
      </c>
      <c r="G1907" s="85" t="s">
        <v>18</v>
      </c>
      <c r="H1907" s="85">
        <v>11</v>
      </c>
      <c r="I1907" s="85" t="s">
        <v>3070</v>
      </c>
      <c r="J1907" s="10">
        <v>0.75663945850361314</v>
      </c>
      <c r="K1907" s="85" t="s">
        <v>431</v>
      </c>
      <c r="L1907" s="85" t="s">
        <v>541</v>
      </c>
      <c r="M1907" s="85" t="s">
        <v>2986</v>
      </c>
    </row>
    <row r="1908" spans="1:13" x14ac:dyDescent="0.35">
      <c r="A1908" s="85" t="s">
        <v>427</v>
      </c>
      <c r="B1908" s="85" t="s">
        <v>428</v>
      </c>
      <c r="C1908" s="85" t="s">
        <v>429</v>
      </c>
      <c r="D1908" s="85">
        <v>2017</v>
      </c>
      <c r="E1908" s="85" t="s">
        <v>3003</v>
      </c>
      <c r="F1908" s="85" t="s">
        <v>17</v>
      </c>
      <c r="G1908" s="85" t="s">
        <v>18</v>
      </c>
      <c r="H1908" s="85">
        <v>12</v>
      </c>
      <c r="I1908" s="85" t="s">
        <v>3070</v>
      </c>
      <c r="J1908" s="10">
        <v>1.0112427601765674</v>
      </c>
      <c r="K1908" s="85" t="s">
        <v>431</v>
      </c>
      <c r="L1908" s="85" t="s">
        <v>541</v>
      </c>
      <c r="M1908" s="85" t="s">
        <v>2986</v>
      </c>
    </row>
    <row r="1909" spans="1:13" x14ac:dyDescent="0.35">
      <c r="A1909" s="85" t="s">
        <v>427</v>
      </c>
      <c r="B1909" s="85" t="s">
        <v>428</v>
      </c>
      <c r="C1909" s="85" t="s">
        <v>429</v>
      </c>
      <c r="D1909" s="85">
        <v>2017</v>
      </c>
      <c r="E1909" s="85" t="s">
        <v>3003</v>
      </c>
      <c r="F1909" s="85" t="s">
        <v>17</v>
      </c>
      <c r="G1909" s="85" t="s">
        <v>18</v>
      </c>
      <c r="H1909" s="85">
        <v>13</v>
      </c>
      <c r="I1909" s="85" t="s">
        <v>3070</v>
      </c>
      <c r="J1909" s="10">
        <v>0.88516766238767319</v>
      </c>
      <c r="K1909" s="85" t="s">
        <v>431</v>
      </c>
      <c r="L1909" s="85" t="s">
        <v>541</v>
      </c>
      <c r="M1909" s="85" t="s">
        <v>2986</v>
      </c>
    </row>
    <row r="1910" spans="1:13" x14ac:dyDescent="0.35">
      <c r="A1910" s="85" t="s">
        <v>427</v>
      </c>
      <c r="B1910" s="85" t="s">
        <v>428</v>
      </c>
      <c r="C1910" s="85" t="s">
        <v>429</v>
      </c>
      <c r="D1910" s="85">
        <v>2017</v>
      </c>
      <c r="E1910" s="85" t="s">
        <v>3003</v>
      </c>
      <c r="F1910" s="85" t="s">
        <v>17</v>
      </c>
      <c r="G1910" s="85" t="s">
        <v>18</v>
      </c>
      <c r="H1910" s="85">
        <v>14</v>
      </c>
      <c r="I1910" s="85" t="s">
        <v>3070</v>
      </c>
      <c r="J1910" s="10">
        <v>1.2829720513128113</v>
      </c>
      <c r="K1910" s="85" t="s">
        <v>431</v>
      </c>
      <c r="L1910" s="85" t="s">
        <v>541</v>
      </c>
      <c r="M1910" s="85" t="s">
        <v>2986</v>
      </c>
    </row>
    <row r="1911" spans="1:13" x14ac:dyDescent="0.35">
      <c r="A1911" s="85" t="s">
        <v>427</v>
      </c>
      <c r="B1911" s="85" t="s">
        <v>428</v>
      </c>
      <c r="C1911" s="85" t="s">
        <v>429</v>
      </c>
      <c r="D1911" s="85">
        <v>2017</v>
      </c>
      <c r="E1911" s="85" t="s">
        <v>3003</v>
      </c>
      <c r="F1911" s="85" t="s">
        <v>17</v>
      </c>
      <c r="G1911" s="85" t="s">
        <v>18</v>
      </c>
      <c r="H1911" s="85">
        <v>15</v>
      </c>
      <c r="I1911" s="85" t="s">
        <v>3070</v>
      </c>
      <c r="J1911" s="10">
        <v>2.0083725307173448</v>
      </c>
      <c r="K1911" s="85" t="s">
        <v>431</v>
      </c>
      <c r="L1911" s="85" t="s">
        <v>541</v>
      </c>
      <c r="M1911" s="85" t="s">
        <v>2986</v>
      </c>
    </row>
    <row r="1912" spans="1:13" x14ac:dyDescent="0.35">
      <c r="A1912" s="85" t="s">
        <v>427</v>
      </c>
      <c r="B1912" s="85" t="s">
        <v>428</v>
      </c>
      <c r="C1912" s="85" t="s">
        <v>429</v>
      </c>
      <c r="D1912" s="85">
        <v>2017</v>
      </c>
      <c r="E1912" s="85" t="s">
        <v>3003</v>
      </c>
      <c r="F1912" s="85" t="s">
        <v>17</v>
      </c>
      <c r="G1912" s="85" t="s">
        <v>18</v>
      </c>
      <c r="H1912" s="85">
        <v>16</v>
      </c>
      <c r="I1912" s="85" t="s">
        <v>3070</v>
      </c>
      <c r="J1912" s="10">
        <v>0.43674123476050147</v>
      </c>
      <c r="K1912" s="85" t="s">
        <v>431</v>
      </c>
      <c r="L1912" s="85" t="s">
        <v>541</v>
      </c>
      <c r="M1912" s="85" t="s">
        <v>2986</v>
      </c>
    </row>
    <row r="1913" spans="1:13" x14ac:dyDescent="0.35">
      <c r="A1913" s="85" t="s">
        <v>427</v>
      </c>
      <c r="B1913" s="85" t="s">
        <v>428</v>
      </c>
      <c r="C1913" s="85" t="s">
        <v>429</v>
      </c>
      <c r="D1913" s="85">
        <v>2017</v>
      </c>
      <c r="E1913" s="85" t="s">
        <v>3003</v>
      </c>
      <c r="F1913" s="85" t="s">
        <v>17</v>
      </c>
      <c r="G1913" s="85" t="s">
        <v>18</v>
      </c>
      <c r="H1913" s="85">
        <v>17</v>
      </c>
      <c r="I1913" s="85" t="s">
        <v>3070</v>
      </c>
      <c r="J1913" s="10">
        <v>0.66585669152820104</v>
      </c>
      <c r="K1913" s="85" t="s">
        <v>431</v>
      </c>
      <c r="L1913" s="85" t="s">
        <v>541</v>
      </c>
      <c r="M1913" s="85" t="s">
        <v>2986</v>
      </c>
    </row>
    <row r="1914" spans="1:13" x14ac:dyDescent="0.35">
      <c r="A1914" s="85" t="s">
        <v>427</v>
      </c>
      <c r="B1914" s="85" t="s">
        <v>428</v>
      </c>
      <c r="C1914" s="85" t="s">
        <v>429</v>
      </c>
      <c r="D1914" s="85">
        <v>2017</v>
      </c>
      <c r="E1914" s="85" t="s">
        <v>3003</v>
      </c>
      <c r="F1914" s="85" t="s">
        <v>17</v>
      </c>
      <c r="G1914" s="85" t="s">
        <v>18</v>
      </c>
      <c r="H1914" s="85">
        <v>18</v>
      </c>
      <c r="I1914" s="85" t="s">
        <v>3070</v>
      </c>
      <c r="J1914" s="10">
        <v>0.72088982929346834</v>
      </c>
      <c r="K1914" s="85" t="s">
        <v>431</v>
      </c>
      <c r="L1914" s="85" t="s">
        <v>541</v>
      </c>
      <c r="M1914" s="85" t="s">
        <v>2986</v>
      </c>
    </row>
    <row r="1915" spans="1:13" x14ac:dyDescent="0.35">
      <c r="A1915" s="85" t="s">
        <v>427</v>
      </c>
      <c r="B1915" s="85" t="s">
        <v>428</v>
      </c>
      <c r="C1915" s="85" t="s">
        <v>429</v>
      </c>
      <c r="D1915" s="85">
        <v>2017</v>
      </c>
      <c r="E1915" s="85" t="s">
        <v>601</v>
      </c>
      <c r="F1915" s="85" t="s">
        <v>21</v>
      </c>
      <c r="G1915" s="85" t="s">
        <v>22</v>
      </c>
      <c r="H1915" s="85">
        <v>1</v>
      </c>
      <c r="I1915" s="85" t="s">
        <v>3070</v>
      </c>
      <c r="J1915" s="10">
        <v>0.82393526499061165</v>
      </c>
      <c r="K1915" s="85" t="s">
        <v>431</v>
      </c>
      <c r="L1915" s="85" t="s">
        <v>541</v>
      </c>
      <c r="M1915" s="85" t="s">
        <v>2986</v>
      </c>
    </row>
    <row r="1916" spans="1:13" x14ac:dyDescent="0.35">
      <c r="A1916" s="85" t="s">
        <v>427</v>
      </c>
      <c r="B1916" s="85" t="s">
        <v>428</v>
      </c>
      <c r="C1916" s="85" t="s">
        <v>429</v>
      </c>
      <c r="D1916" s="85">
        <v>2017</v>
      </c>
      <c r="E1916" s="85" t="s">
        <v>601</v>
      </c>
      <c r="F1916" s="85" t="s">
        <v>21</v>
      </c>
      <c r="G1916" s="85" t="s">
        <v>22</v>
      </c>
      <c r="H1916" s="85">
        <v>2</v>
      </c>
      <c r="I1916" s="85" t="s">
        <v>3070</v>
      </c>
      <c r="J1916" s="10">
        <v>0.28221939186779149</v>
      </c>
      <c r="K1916" s="85" t="s">
        <v>431</v>
      </c>
      <c r="L1916" s="85" t="s">
        <v>541</v>
      </c>
      <c r="M1916" s="85" t="s">
        <v>2986</v>
      </c>
    </row>
    <row r="1917" spans="1:13" x14ac:dyDescent="0.35">
      <c r="A1917" s="85" t="s">
        <v>427</v>
      </c>
      <c r="B1917" s="85" t="s">
        <v>428</v>
      </c>
      <c r="C1917" s="85" t="s">
        <v>429</v>
      </c>
      <c r="D1917" s="85">
        <v>2017</v>
      </c>
      <c r="E1917" s="85" t="s">
        <v>601</v>
      </c>
      <c r="F1917" s="85" t="s">
        <v>21</v>
      </c>
      <c r="G1917" s="85" t="s">
        <v>22</v>
      </c>
      <c r="H1917" s="85">
        <v>3</v>
      </c>
      <c r="I1917" s="85" t="s">
        <v>3070</v>
      </c>
      <c r="J1917" s="10">
        <v>8.5626337212561889</v>
      </c>
      <c r="K1917" s="85" t="s">
        <v>431</v>
      </c>
      <c r="L1917" s="85" t="s">
        <v>541</v>
      </c>
      <c r="M1917" s="85" t="s">
        <v>2986</v>
      </c>
    </row>
    <row r="1918" spans="1:13" x14ac:dyDescent="0.35">
      <c r="A1918" s="85" t="s">
        <v>427</v>
      </c>
      <c r="B1918" s="85" t="s">
        <v>428</v>
      </c>
      <c r="C1918" s="85" t="s">
        <v>429</v>
      </c>
      <c r="D1918" s="85">
        <v>2017</v>
      </c>
      <c r="E1918" s="85" t="s">
        <v>601</v>
      </c>
      <c r="F1918" s="85" t="s">
        <v>21</v>
      </c>
      <c r="G1918" s="85" t="s">
        <v>22</v>
      </c>
      <c r="H1918" s="85">
        <v>4</v>
      </c>
      <c r="I1918" s="85" t="s">
        <v>3070</v>
      </c>
      <c r="J1918" s="10">
        <v>2.0804116794384759</v>
      </c>
      <c r="K1918" s="85" t="s">
        <v>431</v>
      </c>
      <c r="L1918" s="85" t="s">
        <v>541</v>
      </c>
      <c r="M1918" s="85" t="s">
        <v>2986</v>
      </c>
    </row>
    <row r="1919" spans="1:13" x14ac:dyDescent="0.35">
      <c r="A1919" s="85" t="s">
        <v>427</v>
      </c>
      <c r="B1919" s="85" t="s">
        <v>428</v>
      </c>
      <c r="C1919" s="85" t="s">
        <v>429</v>
      </c>
      <c r="D1919" s="85">
        <v>2017</v>
      </c>
      <c r="E1919" s="85" t="s">
        <v>601</v>
      </c>
      <c r="F1919" s="85" t="s">
        <v>21</v>
      </c>
      <c r="G1919" s="85" t="s">
        <v>22</v>
      </c>
      <c r="H1919" s="85">
        <v>5</v>
      </c>
      <c r="I1919" s="85" t="s">
        <v>3070</v>
      </c>
      <c r="J1919" s="10">
        <v>1.7417190620526604</v>
      </c>
      <c r="K1919" s="85" t="s">
        <v>431</v>
      </c>
      <c r="L1919" s="85" t="s">
        <v>541</v>
      </c>
      <c r="M1919" s="85" t="s">
        <v>2986</v>
      </c>
    </row>
    <row r="1920" spans="1:13" x14ac:dyDescent="0.35">
      <c r="A1920" s="85" t="s">
        <v>427</v>
      </c>
      <c r="B1920" s="85" t="s">
        <v>428</v>
      </c>
      <c r="C1920" s="85" t="s">
        <v>429</v>
      </c>
      <c r="D1920" s="85">
        <v>2017</v>
      </c>
      <c r="E1920" s="85" t="s">
        <v>601</v>
      </c>
      <c r="F1920" s="85" t="s">
        <v>21</v>
      </c>
      <c r="G1920" s="85" t="s">
        <v>22</v>
      </c>
      <c r="H1920" s="85">
        <v>5</v>
      </c>
      <c r="I1920" s="85" t="s">
        <v>3070</v>
      </c>
      <c r="J1920" s="10">
        <v>2.5260727217969639E-2</v>
      </c>
      <c r="K1920" s="85" t="s">
        <v>431</v>
      </c>
      <c r="L1920" s="85" t="s">
        <v>541</v>
      </c>
      <c r="M1920" s="85" t="s">
        <v>2986</v>
      </c>
    </row>
    <row r="1921" spans="1:13" x14ac:dyDescent="0.35">
      <c r="A1921" s="85" t="s">
        <v>427</v>
      </c>
      <c r="B1921" s="85" t="s">
        <v>428</v>
      </c>
      <c r="C1921" s="85" t="s">
        <v>429</v>
      </c>
      <c r="D1921" s="85">
        <v>2017</v>
      </c>
      <c r="E1921" s="85" t="s">
        <v>601</v>
      </c>
      <c r="F1921" s="85" t="s">
        <v>21</v>
      </c>
      <c r="G1921" s="85" t="s">
        <v>22</v>
      </c>
      <c r="H1921" s="85">
        <v>6</v>
      </c>
      <c r="I1921" s="85" t="s">
        <v>3070</v>
      </c>
      <c r="J1921" s="10">
        <v>0.8008373741861412</v>
      </c>
      <c r="K1921" s="85" t="s">
        <v>431</v>
      </c>
      <c r="L1921" s="85" t="s">
        <v>541</v>
      </c>
      <c r="M1921" s="85" t="s">
        <v>2986</v>
      </c>
    </row>
    <row r="1922" spans="1:13" x14ac:dyDescent="0.35">
      <c r="A1922" s="85" t="s">
        <v>427</v>
      </c>
      <c r="B1922" s="85" t="s">
        <v>428</v>
      </c>
      <c r="C1922" s="85" t="s">
        <v>429</v>
      </c>
      <c r="D1922" s="85">
        <v>2017</v>
      </c>
      <c r="E1922" s="85" t="s">
        <v>601</v>
      </c>
      <c r="F1922" s="85" t="s">
        <v>21</v>
      </c>
      <c r="G1922" s="85" t="s">
        <v>22</v>
      </c>
      <c r="H1922" s="85">
        <v>7</v>
      </c>
      <c r="I1922" s="85" t="s">
        <v>3070</v>
      </c>
      <c r="J1922" s="10">
        <v>2.0806696905826367</v>
      </c>
      <c r="K1922" s="85" t="s">
        <v>431</v>
      </c>
      <c r="L1922" s="85" t="s">
        <v>541</v>
      </c>
      <c r="M1922" s="85" t="s">
        <v>2986</v>
      </c>
    </row>
    <row r="1923" spans="1:13" x14ac:dyDescent="0.35">
      <c r="A1923" s="85" t="s">
        <v>427</v>
      </c>
      <c r="B1923" s="85" t="s">
        <v>428</v>
      </c>
      <c r="C1923" s="85" t="s">
        <v>429</v>
      </c>
      <c r="D1923" s="85">
        <v>2017</v>
      </c>
      <c r="E1923" s="85" t="s">
        <v>601</v>
      </c>
      <c r="F1923" s="85" t="s">
        <v>21</v>
      </c>
      <c r="G1923" s="85" t="s">
        <v>22</v>
      </c>
      <c r="H1923" s="85">
        <v>8</v>
      </c>
      <c r="I1923" s="85" t="s">
        <v>3070</v>
      </c>
      <c r="J1923" s="10">
        <v>0.74095691323145196</v>
      </c>
      <c r="K1923" s="85" t="s">
        <v>431</v>
      </c>
      <c r="L1923" s="85" t="s">
        <v>541</v>
      </c>
      <c r="M1923" s="85" t="s">
        <v>2986</v>
      </c>
    </row>
    <row r="1924" spans="1:13" x14ac:dyDescent="0.35">
      <c r="A1924" s="85" t="s">
        <v>427</v>
      </c>
      <c r="B1924" s="85" t="s">
        <v>428</v>
      </c>
      <c r="C1924" s="85" t="s">
        <v>429</v>
      </c>
      <c r="D1924" s="85">
        <v>2017</v>
      </c>
      <c r="E1924" s="85" t="s">
        <v>601</v>
      </c>
      <c r="F1924" s="85" t="s">
        <v>21</v>
      </c>
      <c r="G1924" s="85" t="s">
        <v>22</v>
      </c>
      <c r="H1924" s="85">
        <v>9</v>
      </c>
      <c r="I1924" s="85" t="s">
        <v>3070</v>
      </c>
      <c r="J1924" s="10">
        <v>6.8294093489912733</v>
      </c>
      <c r="K1924" s="85" t="s">
        <v>431</v>
      </c>
      <c r="L1924" s="85" t="s">
        <v>541</v>
      </c>
      <c r="M1924" s="85" t="s">
        <v>2986</v>
      </c>
    </row>
    <row r="1925" spans="1:13" x14ac:dyDescent="0.35">
      <c r="A1925" s="85" t="s">
        <v>427</v>
      </c>
      <c r="B1925" s="85" t="s">
        <v>428</v>
      </c>
      <c r="C1925" s="85" t="s">
        <v>429</v>
      </c>
      <c r="D1925" s="85">
        <v>2017</v>
      </c>
      <c r="E1925" s="85" t="s">
        <v>601</v>
      </c>
      <c r="F1925" s="85" t="s">
        <v>21</v>
      </c>
      <c r="G1925" s="85" t="s">
        <v>22</v>
      </c>
      <c r="H1925" s="85">
        <v>10</v>
      </c>
      <c r="I1925" s="85" t="s">
        <v>3070</v>
      </c>
      <c r="J1925" s="10">
        <v>0.58473506108056539</v>
      </c>
      <c r="K1925" s="85" t="s">
        <v>431</v>
      </c>
      <c r="L1925" s="85" t="s">
        <v>541</v>
      </c>
      <c r="M1925" s="85" t="s">
        <v>2986</v>
      </c>
    </row>
    <row r="1926" spans="1:13" x14ac:dyDescent="0.35">
      <c r="A1926" s="85" t="s">
        <v>427</v>
      </c>
      <c r="B1926" s="85" t="s">
        <v>428</v>
      </c>
      <c r="C1926" s="85" t="s">
        <v>429</v>
      </c>
      <c r="D1926" s="85">
        <v>2017</v>
      </c>
      <c r="E1926" s="85" t="s">
        <v>601</v>
      </c>
      <c r="F1926" s="85" t="s">
        <v>21</v>
      </c>
      <c r="G1926" s="85" t="s">
        <v>22</v>
      </c>
      <c r="H1926" s="85">
        <v>11</v>
      </c>
      <c r="I1926" s="85" t="s">
        <v>3070</v>
      </c>
      <c r="J1926" s="10">
        <v>0.17877999722656335</v>
      </c>
      <c r="K1926" s="85" t="s">
        <v>431</v>
      </c>
      <c r="L1926" s="85" t="s">
        <v>541</v>
      </c>
      <c r="M1926" s="85" t="s">
        <v>2986</v>
      </c>
    </row>
    <row r="1927" spans="1:13" x14ac:dyDescent="0.35">
      <c r="A1927" s="85" t="s">
        <v>427</v>
      </c>
      <c r="B1927" s="85" t="s">
        <v>428</v>
      </c>
      <c r="C1927" s="85" t="s">
        <v>429</v>
      </c>
      <c r="D1927" s="85">
        <v>2017</v>
      </c>
      <c r="E1927" s="85" t="s">
        <v>593</v>
      </c>
      <c r="F1927" s="85" t="s">
        <v>23</v>
      </c>
      <c r="G1927" s="85" t="s">
        <v>24</v>
      </c>
      <c r="H1927" s="85">
        <v>1</v>
      </c>
      <c r="I1927" s="85" t="s">
        <v>3070</v>
      </c>
      <c r="J1927" s="10">
        <v>4.6654926691989242</v>
      </c>
      <c r="K1927" s="85" t="s">
        <v>431</v>
      </c>
      <c r="L1927" s="85" t="s">
        <v>541</v>
      </c>
      <c r="M1927" s="85" t="s">
        <v>2986</v>
      </c>
    </row>
    <row r="1928" spans="1:13" x14ac:dyDescent="0.35">
      <c r="A1928" s="85" t="s">
        <v>427</v>
      </c>
      <c r="B1928" s="85" t="s">
        <v>428</v>
      </c>
      <c r="C1928" s="85" t="s">
        <v>429</v>
      </c>
      <c r="D1928" s="85">
        <v>2017</v>
      </c>
      <c r="E1928" s="85" t="s">
        <v>593</v>
      </c>
      <c r="F1928" s="85" t="s">
        <v>23</v>
      </c>
      <c r="G1928" s="85" t="s">
        <v>24</v>
      </c>
      <c r="H1928" s="85">
        <v>2</v>
      </c>
      <c r="I1928" s="85" t="s">
        <v>3070</v>
      </c>
      <c r="J1928" s="10">
        <v>0.34709096698215663</v>
      </c>
      <c r="K1928" s="85" t="s">
        <v>431</v>
      </c>
      <c r="L1928" s="85" t="s">
        <v>541</v>
      </c>
      <c r="M1928" s="85" t="s">
        <v>2986</v>
      </c>
    </row>
    <row r="1929" spans="1:13" x14ac:dyDescent="0.35">
      <c r="A1929" s="85" t="s">
        <v>427</v>
      </c>
      <c r="B1929" s="85" t="s">
        <v>428</v>
      </c>
      <c r="C1929" s="85" t="s">
        <v>429</v>
      </c>
      <c r="D1929" s="85">
        <v>2017</v>
      </c>
      <c r="E1929" s="85" t="s">
        <v>593</v>
      </c>
      <c r="F1929" s="85" t="s">
        <v>23</v>
      </c>
      <c r="G1929" s="85" t="s">
        <v>24</v>
      </c>
      <c r="H1929" s="85">
        <v>3</v>
      </c>
      <c r="I1929" s="85" t="s">
        <v>3070</v>
      </c>
      <c r="J1929" s="10">
        <v>2.4089538549618261</v>
      </c>
      <c r="K1929" s="85" t="s">
        <v>431</v>
      </c>
      <c r="L1929" s="85" t="s">
        <v>541</v>
      </c>
      <c r="M1929" s="85" t="s">
        <v>2986</v>
      </c>
    </row>
    <row r="1930" spans="1:13" x14ac:dyDescent="0.35">
      <c r="A1930" s="85" t="s">
        <v>427</v>
      </c>
      <c r="B1930" s="85" t="s">
        <v>428</v>
      </c>
      <c r="C1930" s="85" t="s">
        <v>429</v>
      </c>
      <c r="D1930" s="85">
        <v>2017</v>
      </c>
      <c r="E1930" s="85" t="s">
        <v>593</v>
      </c>
      <c r="F1930" s="85" t="s">
        <v>23</v>
      </c>
      <c r="G1930" s="85" t="s">
        <v>24</v>
      </c>
      <c r="H1930" s="85">
        <v>4</v>
      </c>
      <c r="I1930" s="85" t="s">
        <v>3070</v>
      </c>
      <c r="J1930" s="10">
        <v>3.5214132014408124</v>
      </c>
      <c r="K1930" s="85" t="s">
        <v>431</v>
      </c>
      <c r="L1930" s="85" t="s">
        <v>541</v>
      </c>
      <c r="M1930" s="85" t="s">
        <v>2986</v>
      </c>
    </row>
    <row r="1931" spans="1:13" x14ac:dyDescent="0.35">
      <c r="A1931" s="85" t="s">
        <v>427</v>
      </c>
      <c r="B1931" s="85" t="s">
        <v>428</v>
      </c>
      <c r="C1931" s="85" t="s">
        <v>429</v>
      </c>
      <c r="D1931" s="85">
        <v>2017</v>
      </c>
      <c r="E1931" s="85" t="s">
        <v>593</v>
      </c>
      <c r="F1931" s="85" t="s">
        <v>23</v>
      </c>
      <c r="G1931" s="85" t="s">
        <v>24</v>
      </c>
      <c r="H1931" s="85">
        <v>5</v>
      </c>
      <c r="I1931" s="85" t="s">
        <v>3070</v>
      </c>
      <c r="J1931" s="10">
        <v>2.0283812057930999</v>
      </c>
      <c r="K1931" s="85" t="s">
        <v>431</v>
      </c>
      <c r="L1931" s="85" t="s">
        <v>541</v>
      </c>
      <c r="M1931" s="85" t="s">
        <v>2986</v>
      </c>
    </row>
    <row r="1932" spans="1:13" x14ac:dyDescent="0.35">
      <c r="A1932" s="85" t="s">
        <v>427</v>
      </c>
      <c r="B1932" s="85" t="s">
        <v>428</v>
      </c>
      <c r="C1932" s="85" t="s">
        <v>429</v>
      </c>
      <c r="D1932" s="85">
        <v>2017</v>
      </c>
      <c r="E1932" s="85" t="s">
        <v>593</v>
      </c>
      <c r="F1932" s="85" t="s">
        <v>23</v>
      </c>
      <c r="G1932" s="85" t="s">
        <v>24</v>
      </c>
      <c r="H1932" s="85">
        <v>6</v>
      </c>
      <c r="I1932" s="85" t="s">
        <v>3070</v>
      </c>
      <c r="J1932" s="10">
        <v>4.0615074108391251</v>
      </c>
      <c r="K1932" s="85" t="s">
        <v>431</v>
      </c>
      <c r="L1932" s="85" t="s">
        <v>541</v>
      </c>
      <c r="M1932" s="85" t="s">
        <v>2986</v>
      </c>
    </row>
    <row r="1933" spans="1:13" x14ac:dyDescent="0.35">
      <c r="A1933" s="85" t="s">
        <v>427</v>
      </c>
      <c r="B1933" s="85" t="s">
        <v>428</v>
      </c>
      <c r="C1933" s="85" t="s">
        <v>429</v>
      </c>
      <c r="D1933" s="85">
        <v>2017</v>
      </c>
      <c r="E1933" s="85" t="s">
        <v>593</v>
      </c>
      <c r="F1933" s="85" t="s">
        <v>23</v>
      </c>
      <c r="G1933" s="85" t="s">
        <v>24</v>
      </c>
      <c r="H1933" s="85">
        <v>7</v>
      </c>
      <c r="I1933" s="85" t="s">
        <v>3070</v>
      </c>
      <c r="J1933" s="10">
        <v>8.0746374698047312</v>
      </c>
      <c r="K1933" s="85" t="s">
        <v>431</v>
      </c>
      <c r="L1933" s="85" t="s">
        <v>541</v>
      </c>
      <c r="M1933" s="85" t="s">
        <v>2986</v>
      </c>
    </row>
    <row r="1934" spans="1:13" x14ac:dyDescent="0.35">
      <c r="A1934" s="85" t="s">
        <v>427</v>
      </c>
      <c r="B1934" s="85" t="s">
        <v>428</v>
      </c>
      <c r="C1934" s="85" t="s">
        <v>429</v>
      </c>
      <c r="D1934" s="85">
        <v>2017</v>
      </c>
      <c r="E1934" s="85" t="s">
        <v>593</v>
      </c>
      <c r="F1934" s="85" t="s">
        <v>23</v>
      </c>
      <c r="G1934" s="85" t="s">
        <v>24</v>
      </c>
      <c r="H1934" s="85">
        <v>8</v>
      </c>
      <c r="I1934" s="85" t="s">
        <v>3070</v>
      </c>
      <c r="J1934" s="10">
        <v>2.4628506497959823</v>
      </c>
      <c r="K1934" s="85" t="s">
        <v>431</v>
      </c>
      <c r="L1934" s="85" t="s">
        <v>541</v>
      </c>
      <c r="M1934" s="85" t="s">
        <v>2986</v>
      </c>
    </row>
    <row r="1935" spans="1:13" x14ac:dyDescent="0.35">
      <c r="A1935" s="85" t="s">
        <v>427</v>
      </c>
      <c r="B1935" s="85" t="s">
        <v>428</v>
      </c>
      <c r="C1935" s="85" t="s">
        <v>429</v>
      </c>
      <c r="D1935" s="85">
        <v>2017</v>
      </c>
      <c r="E1935" s="85" t="s">
        <v>593</v>
      </c>
      <c r="F1935" s="85" t="s">
        <v>23</v>
      </c>
      <c r="G1935" s="85" t="s">
        <v>24</v>
      </c>
      <c r="H1935" s="85">
        <v>9</v>
      </c>
      <c r="I1935" s="85" t="s">
        <v>3070</v>
      </c>
      <c r="J1935" s="10">
        <v>0.20897636267961023</v>
      </c>
      <c r="K1935" s="85" t="s">
        <v>431</v>
      </c>
      <c r="L1935" s="85" t="s">
        <v>541</v>
      </c>
      <c r="M1935" s="85" t="s">
        <v>2986</v>
      </c>
    </row>
    <row r="1936" spans="1:13" x14ac:dyDescent="0.35">
      <c r="A1936" s="85" t="s">
        <v>427</v>
      </c>
      <c r="B1936" s="85" t="s">
        <v>428</v>
      </c>
      <c r="C1936" s="85" t="s">
        <v>429</v>
      </c>
      <c r="D1936" s="85">
        <v>2017</v>
      </c>
      <c r="E1936" s="85" t="s">
        <v>593</v>
      </c>
      <c r="F1936" s="85" t="s">
        <v>23</v>
      </c>
      <c r="G1936" s="85" t="s">
        <v>24</v>
      </c>
      <c r="H1936" s="85">
        <v>10</v>
      </c>
      <c r="I1936" s="85" t="s">
        <v>3070</v>
      </c>
      <c r="J1936" s="10">
        <v>0.26869162930894702</v>
      </c>
      <c r="K1936" s="85" t="s">
        <v>431</v>
      </c>
      <c r="L1936" s="85" t="s">
        <v>541</v>
      </c>
      <c r="M1936" s="85" t="s">
        <v>2986</v>
      </c>
    </row>
    <row r="1937" spans="1:13" x14ac:dyDescent="0.35">
      <c r="A1937" s="85" t="s">
        <v>427</v>
      </c>
      <c r="B1937" s="85" t="s">
        <v>428</v>
      </c>
      <c r="C1937" s="85" t="s">
        <v>429</v>
      </c>
      <c r="D1937" s="85">
        <v>2017</v>
      </c>
      <c r="E1937" s="85" t="s">
        <v>593</v>
      </c>
      <c r="F1937" s="85" t="s">
        <v>23</v>
      </c>
      <c r="G1937" s="85" t="s">
        <v>24</v>
      </c>
      <c r="H1937" s="85">
        <v>11</v>
      </c>
      <c r="I1937" s="85" t="s">
        <v>3070</v>
      </c>
      <c r="J1937" s="10">
        <v>1.297370630745972</v>
      </c>
      <c r="K1937" s="85" t="s">
        <v>431</v>
      </c>
      <c r="L1937" s="85" t="s">
        <v>541</v>
      </c>
      <c r="M1937" s="85" t="s">
        <v>2986</v>
      </c>
    </row>
    <row r="1938" spans="1:13" x14ac:dyDescent="0.35">
      <c r="A1938" s="85" t="s">
        <v>427</v>
      </c>
      <c r="B1938" s="85" t="s">
        <v>428</v>
      </c>
      <c r="C1938" s="85" t="s">
        <v>429</v>
      </c>
      <c r="D1938" s="85">
        <v>2017</v>
      </c>
      <c r="E1938" s="85" t="s">
        <v>593</v>
      </c>
      <c r="F1938" s="85" t="s">
        <v>23</v>
      </c>
      <c r="G1938" s="85" t="s">
        <v>24</v>
      </c>
      <c r="H1938" s="85">
        <v>12</v>
      </c>
      <c r="I1938" s="85" t="s">
        <v>3070</v>
      </c>
      <c r="J1938" s="10">
        <v>5.7482639460731315</v>
      </c>
      <c r="K1938" s="85" t="s">
        <v>431</v>
      </c>
      <c r="L1938" s="85" t="s">
        <v>541</v>
      </c>
      <c r="M1938" s="85" t="s">
        <v>2986</v>
      </c>
    </row>
    <row r="1939" spans="1:13" x14ac:dyDescent="0.35">
      <c r="A1939" s="85" t="s">
        <v>427</v>
      </c>
      <c r="B1939" s="85" t="s">
        <v>428</v>
      </c>
      <c r="C1939" s="85" t="s">
        <v>429</v>
      </c>
      <c r="D1939" s="85">
        <v>2017</v>
      </c>
      <c r="E1939" s="85" t="s">
        <v>598</v>
      </c>
      <c r="F1939" s="85" t="s">
        <v>25</v>
      </c>
      <c r="G1939" s="85" t="s">
        <v>26</v>
      </c>
      <c r="H1939" s="85">
        <v>1</v>
      </c>
      <c r="I1939" s="85" t="s">
        <v>3070</v>
      </c>
      <c r="J1939" s="10">
        <v>26.369679480274691</v>
      </c>
      <c r="K1939" s="85" t="s">
        <v>431</v>
      </c>
      <c r="L1939" s="85" t="s">
        <v>541</v>
      </c>
      <c r="M1939" s="85" t="s">
        <v>2986</v>
      </c>
    </row>
    <row r="1940" spans="1:13" x14ac:dyDescent="0.35">
      <c r="A1940" s="85" t="s">
        <v>427</v>
      </c>
      <c r="B1940" s="85" t="s">
        <v>428</v>
      </c>
      <c r="C1940" s="85" t="s">
        <v>429</v>
      </c>
      <c r="D1940" s="85">
        <v>2017</v>
      </c>
      <c r="E1940" s="85" t="s">
        <v>598</v>
      </c>
      <c r="F1940" s="85" t="s">
        <v>25</v>
      </c>
      <c r="G1940" s="85" t="s">
        <v>26</v>
      </c>
      <c r="H1940" s="85">
        <v>2</v>
      </c>
      <c r="I1940" s="85" t="s">
        <v>3070</v>
      </c>
      <c r="J1940" s="10">
        <v>26.006203209376533</v>
      </c>
      <c r="K1940" s="85" t="s">
        <v>431</v>
      </c>
      <c r="L1940" s="85" t="s">
        <v>541</v>
      </c>
      <c r="M1940" s="85" t="s">
        <v>2986</v>
      </c>
    </row>
    <row r="1941" spans="1:13" x14ac:dyDescent="0.35">
      <c r="A1941" s="85" t="s">
        <v>427</v>
      </c>
      <c r="B1941" s="85" t="s">
        <v>428</v>
      </c>
      <c r="C1941" s="85" t="s">
        <v>429</v>
      </c>
      <c r="D1941" s="85">
        <v>2017</v>
      </c>
      <c r="E1941" s="85" t="s">
        <v>598</v>
      </c>
      <c r="F1941" s="85" t="s">
        <v>25</v>
      </c>
      <c r="G1941" s="85" t="s">
        <v>26</v>
      </c>
      <c r="H1941" s="85">
        <v>3</v>
      </c>
      <c r="I1941" s="85" t="s">
        <v>3070</v>
      </c>
      <c r="J1941" s="10">
        <v>40.279743297307633</v>
      </c>
      <c r="K1941" s="85" t="s">
        <v>431</v>
      </c>
      <c r="L1941" s="85" t="s">
        <v>541</v>
      </c>
      <c r="M1941" s="85" t="s">
        <v>2986</v>
      </c>
    </row>
    <row r="1942" spans="1:13" x14ac:dyDescent="0.35">
      <c r="A1942" s="85" t="s">
        <v>427</v>
      </c>
      <c r="B1942" s="85" t="s">
        <v>428</v>
      </c>
      <c r="C1942" s="85" t="s">
        <v>429</v>
      </c>
      <c r="D1942" s="85">
        <v>2017</v>
      </c>
      <c r="E1942" s="85" t="s">
        <v>598</v>
      </c>
      <c r="F1942" s="85" t="s">
        <v>25</v>
      </c>
      <c r="G1942" s="85" t="s">
        <v>26</v>
      </c>
      <c r="H1942" s="85">
        <v>4</v>
      </c>
      <c r="I1942" s="85" t="s">
        <v>3070</v>
      </c>
      <c r="J1942" s="10">
        <v>45.597188562538953</v>
      </c>
      <c r="K1942" s="85" t="s">
        <v>431</v>
      </c>
      <c r="L1942" s="85" t="s">
        <v>541</v>
      </c>
      <c r="M1942" s="85" t="s">
        <v>2986</v>
      </c>
    </row>
    <row r="1943" spans="1:13" x14ac:dyDescent="0.35">
      <c r="A1943" s="85" t="s">
        <v>427</v>
      </c>
      <c r="B1943" s="85" t="s">
        <v>428</v>
      </c>
      <c r="C1943" s="85" t="s">
        <v>429</v>
      </c>
      <c r="D1943" s="85">
        <v>2017</v>
      </c>
      <c r="E1943" s="85" t="s">
        <v>598</v>
      </c>
      <c r="F1943" s="85" t="s">
        <v>25</v>
      </c>
      <c r="G1943" s="85" t="s">
        <v>26</v>
      </c>
      <c r="H1943" s="85">
        <v>5</v>
      </c>
      <c r="I1943" s="85" t="s">
        <v>3070</v>
      </c>
      <c r="J1943" s="10">
        <v>49.084394867984706</v>
      </c>
      <c r="K1943" s="85" t="s">
        <v>431</v>
      </c>
      <c r="L1943" s="85" t="s">
        <v>541</v>
      </c>
      <c r="M1943" s="85" t="s">
        <v>2986</v>
      </c>
    </row>
    <row r="1944" spans="1:13" x14ac:dyDescent="0.35">
      <c r="A1944" s="85" t="s">
        <v>427</v>
      </c>
      <c r="B1944" s="85" t="s">
        <v>428</v>
      </c>
      <c r="C1944" s="85" t="s">
        <v>429</v>
      </c>
      <c r="D1944" s="85">
        <v>2017</v>
      </c>
      <c r="E1944" s="85" t="s">
        <v>598</v>
      </c>
      <c r="F1944" s="85" t="s">
        <v>25</v>
      </c>
      <c r="G1944" s="85" t="s">
        <v>26</v>
      </c>
      <c r="H1944" s="85">
        <v>6</v>
      </c>
      <c r="I1944" s="85" t="s">
        <v>3070</v>
      </c>
      <c r="J1944" s="10">
        <v>71.305763381160304</v>
      </c>
      <c r="K1944" s="85" t="s">
        <v>431</v>
      </c>
      <c r="L1944" s="85" t="s">
        <v>541</v>
      </c>
      <c r="M1944" s="85" t="s">
        <v>2986</v>
      </c>
    </row>
    <row r="1945" spans="1:13" x14ac:dyDescent="0.35">
      <c r="A1945" s="85" t="s">
        <v>427</v>
      </c>
      <c r="B1945" s="85" t="s">
        <v>428</v>
      </c>
      <c r="C1945" s="85" t="s">
        <v>429</v>
      </c>
      <c r="D1945" s="85">
        <v>2017</v>
      </c>
      <c r="E1945" s="85" t="s">
        <v>598</v>
      </c>
      <c r="F1945" s="85" t="s">
        <v>25</v>
      </c>
      <c r="G1945" s="85" t="s">
        <v>26</v>
      </c>
      <c r="H1945" s="85">
        <v>7</v>
      </c>
      <c r="I1945" s="85" t="s">
        <v>3070</v>
      </c>
      <c r="J1945" s="10">
        <v>11.235124140175376</v>
      </c>
      <c r="K1945" s="85" t="s">
        <v>431</v>
      </c>
      <c r="L1945" s="85" t="s">
        <v>541</v>
      </c>
      <c r="M1945" s="85" t="s">
        <v>2986</v>
      </c>
    </row>
    <row r="1946" spans="1:13" x14ac:dyDescent="0.35">
      <c r="A1946" s="85" t="s">
        <v>427</v>
      </c>
      <c r="B1946" s="85" t="s">
        <v>428</v>
      </c>
      <c r="C1946" s="85" t="s">
        <v>429</v>
      </c>
      <c r="D1946" s="85">
        <v>2017</v>
      </c>
      <c r="E1946" s="85" t="s">
        <v>598</v>
      </c>
      <c r="F1946" s="85" t="s">
        <v>25</v>
      </c>
      <c r="G1946" s="85" t="s">
        <v>26</v>
      </c>
      <c r="H1946" s="85">
        <v>8</v>
      </c>
      <c r="I1946" s="85" t="s">
        <v>3070</v>
      </c>
      <c r="J1946" s="10">
        <v>33.874335258532845</v>
      </c>
      <c r="K1946" s="85" t="s">
        <v>431</v>
      </c>
      <c r="L1946" s="85" t="s">
        <v>541</v>
      </c>
      <c r="M1946" s="85" t="s">
        <v>2986</v>
      </c>
    </row>
    <row r="1947" spans="1:13" x14ac:dyDescent="0.35">
      <c r="A1947" s="85" t="s">
        <v>427</v>
      </c>
      <c r="B1947" s="85" t="s">
        <v>428</v>
      </c>
      <c r="C1947" s="85" t="s">
        <v>429</v>
      </c>
      <c r="D1947" s="85">
        <v>2017</v>
      </c>
      <c r="E1947" s="85" t="s">
        <v>598</v>
      </c>
      <c r="F1947" s="85" t="s">
        <v>25</v>
      </c>
      <c r="G1947" s="85" t="s">
        <v>26</v>
      </c>
      <c r="H1947" s="85">
        <v>9</v>
      </c>
      <c r="I1947" s="85" t="s">
        <v>3070</v>
      </c>
      <c r="J1947" s="10">
        <v>5.0918466337092445</v>
      </c>
      <c r="K1947" s="85" t="s">
        <v>431</v>
      </c>
      <c r="L1947" s="85" t="s">
        <v>541</v>
      </c>
      <c r="M1947" s="85" t="s">
        <v>2986</v>
      </c>
    </row>
    <row r="1948" spans="1:13" x14ac:dyDescent="0.35">
      <c r="A1948" s="85" t="s">
        <v>427</v>
      </c>
      <c r="B1948" s="85" t="s">
        <v>428</v>
      </c>
      <c r="C1948" s="85" t="s">
        <v>429</v>
      </c>
      <c r="D1948" s="85">
        <v>2017</v>
      </c>
      <c r="E1948" s="85" t="s">
        <v>598</v>
      </c>
      <c r="F1948" s="85" t="s">
        <v>25</v>
      </c>
      <c r="G1948" s="85" t="s">
        <v>26</v>
      </c>
      <c r="H1948" s="85">
        <v>10</v>
      </c>
      <c r="I1948" s="85" t="s">
        <v>3070</v>
      </c>
      <c r="J1948" s="10">
        <v>17.105996217572109</v>
      </c>
      <c r="K1948" s="85" t="s">
        <v>431</v>
      </c>
      <c r="L1948" s="85" t="s">
        <v>541</v>
      </c>
      <c r="M1948" s="85" t="s">
        <v>2986</v>
      </c>
    </row>
    <row r="1949" spans="1:13" x14ac:dyDescent="0.35">
      <c r="A1949" s="85" t="s">
        <v>427</v>
      </c>
      <c r="B1949" s="85" t="s">
        <v>428</v>
      </c>
      <c r="C1949" s="85" t="s">
        <v>429</v>
      </c>
      <c r="D1949" s="85">
        <v>2017</v>
      </c>
      <c r="E1949" s="85" t="s">
        <v>598</v>
      </c>
      <c r="F1949" s="85" t="s">
        <v>25</v>
      </c>
      <c r="G1949" s="85" t="s">
        <v>26</v>
      </c>
      <c r="H1949" s="85">
        <v>11</v>
      </c>
      <c r="I1949" s="85" t="s">
        <v>3070</v>
      </c>
      <c r="J1949" s="10">
        <v>19.98506975678935</v>
      </c>
      <c r="K1949" s="85" t="s">
        <v>431</v>
      </c>
      <c r="L1949" s="85" t="s">
        <v>541</v>
      </c>
      <c r="M1949" s="85" t="s">
        <v>2986</v>
      </c>
    </row>
    <row r="1950" spans="1:13" x14ac:dyDescent="0.35">
      <c r="A1950" s="85" t="s">
        <v>427</v>
      </c>
      <c r="B1950" s="85" t="s">
        <v>428</v>
      </c>
      <c r="C1950" s="85" t="s">
        <v>429</v>
      </c>
      <c r="D1950" s="85">
        <v>2017</v>
      </c>
      <c r="E1950" s="85" t="s">
        <v>596</v>
      </c>
      <c r="F1950" s="85" t="s">
        <v>27</v>
      </c>
      <c r="G1950" s="85" t="s">
        <v>28</v>
      </c>
      <c r="H1950" s="85">
        <v>1</v>
      </c>
      <c r="I1950" s="85" t="s">
        <v>3070</v>
      </c>
      <c r="J1950" s="10">
        <v>20.857942933442914</v>
      </c>
      <c r="K1950" s="85" t="s">
        <v>431</v>
      </c>
      <c r="L1950" s="85" t="s">
        <v>541</v>
      </c>
      <c r="M1950" s="85" t="s">
        <v>2986</v>
      </c>
    </row>
    <row r="1951" spans="1:13" x14ac:dyDescent="0.35">
      <c r="A1951" s="85" t="s">
        <v>427</v>
      </c>
      <c r="B1951" s="85" t="s">
        <v>428</v>
      </c>
      <c r="C1951" s="85" t="s">
        <v>429</v>
      </c>
      <c r="D1951" s="85">
        <v>2017</v>
      </c>
      <c r="E1951" s="85" t="s">
        <v>596</v>
      </c>
      <c r="F1951" s="85" t="s">
        <v>27</v>
      </c>
      <c r="G1951" s="85" t="s">
        <v>28</v>
      </c>
      <c r="H1951" s="85">
        <v>2</v>
      </c>
      <c r="I1951" s="85" t="s">
        <v>3070</v>
      </c>
      <c r="J1951" s="10">
        <v>3.8115665685889004</v>
      </c>
      <c r="K1951" s="85" t="s">
        <v>431</v>
      </c>
      <c r="L1951" s="85" t="s">
        <v>541</v>
      </c>
      <c r="M1951" s="85" t="s">
        <v>2986</v>
      </c>
    </row>
    <row r="1952" spans="1:13" x14ac:dyDescent="0.35">
      <c r="A1952" s="85" t="s">
        <v>427</v>
      </c>
      <c r="B1952" s="85" t="s">
        <v>428</v>
      </c>
      <c r="C1952" s="85" t="s">
        <v>429</v>
      </c>
      <c r="D1952" s="85">
        <v>2017</v>
      </c>
      <c r="E1952" s="85" t="s">
        <v>596</v>
      </c>
      <c r="F1952" s="85" t="s">
        <v>27</v>
      </c>
      <c r="G1952" s="85" t="s">
        <v>28</v>
      </c>
      <c r="H1952" s="85">
        <v>3</v>
      </c>
      <c r="I1952" s="85" t="s">
        <v>3070</v>
      </c>
      <c r="J1952" s="10">
        <v>13.167283395306626</v>
      </c>
      <c r="K1952" s="85" t="s">
        <v>431</v>
      </c>
      <c r="L1952" s="85" t="s">
        <v>541</v>
      </c>
      <c r="M1952" s="85" t="s">
        <v>2986</v>
      </c>
    </row>
    <row r="1953" spans="1:13" x14ac:dyDescent="0.35">
      <c r="A1953" s="85" t="s">
        <v>427</v>
      </c>
      <c r="B1953" s="85" t="s">
        <v>428</v>
      </c>
      <c r="C1953" s="85" t="s">
        <v>429</v>
      </c>
      <c r="D1953" s="85">
        <v>2017</v>
      </c>
      <c r="E1953" s="85" t="s">
        <v>596</v>
      </c>
      <c r="F1953" s="85" t="s">
        <v>27</v>
      </c>
      <c r="G1953" s="85" t="s">
        <v>28</v>
      </c>
      <c r="H1953" s="85">
        <v>4</v>
      </c>
      <c r="I1953" s="85" t="s">
        <v>3070</v>
      </c>
      <c r="J1953" s="10">
        <v>14.848707360609238</v>
      </c>
      <c r="K1953" s="85" t="s">
        <v>431</v>
      </c>
      <c r="L1953" s="85" t="s">
        <v>541</v>
      </c>
      <c r="M1953" s="85" t="s">
        <v>2986</v>
      </c>
    </row>
    <row r="1954" spans="1:13" x14ac:dyDescent="0.35">
      <c r="A1954" s="85" t="s">
        <v>427</v>
      </c>
      <c r="B1954" s="85" t="s">
        <v>428</v>
      </c>
      <c r="C1954" s="85" t="s">
        <v>429</v>
      </c>
      <c r="D1954" s="85">
        <v>2017</v>
      </c>
      <c r="E1954" s="85" t="s">
        <v>596</v>
      </c>
      <c r="F1954" s="85" t="s">
        <v>27</v>
      </c>
      <c r="G1954" s="85" t="s">
        <v>28</v>
      </c>
      <c r="H1954" s="85">
        <v>5</v>
      </c>
      <c r="I1954" s="85" t="s">
        <v>3070</v>
      </c>
      <c r="J1954" s="10">
        <v>8.8314879260912775</v>
      </c>
      <c r="K1954" s="85" t="s">
        <v>431</v>
      </c>
      <c r="L1954" s="85" t="s">
        <v>541</v>
      </c>
      <c r="M1954" s="85" t="s">
        <v>2986</v>
      </c>
    </row>
    <row r="1955" spans="1:13" x14ac:dyDescent="0.35">
      <c r="A1955" s="85" t="s">
        <v>427</v>
      </c>
      <c r="B1955" s="85" t="s">
        <v>428</v>
      </c>
      <c r="C1955" s="85" t="s">
        <v>429</v>
      </c>
      <c r="D1955" s="85">
        <v>2017</v>
      </c>
      <c r="E1955" s="85" t="s">
        <v>596</v>
      </c>
      <c r="F1955" s="85" t="s">
        <v>27</v>
      </c>
      <c r="G1955" s="85" t="s">
        <v>28</v>
      </c>
      <c r="H1955" s="85">
        <v>6</v>
      </c>
      <c r="I1955" s="85" t="s">
        <v>3070</v>
      </c>
      <c r="J1955" s="10">
        <v>13.226091956304678</v>
      </c>
      <c r="K1955" s="85" t="s">
        <v>431</v>
      </c>
      <c r="L1955" s="85" t="s">
        <v>541</v>
      </c>
      <c r="M1955" s="85" t="s">
        <v>2986</v>
      </c>
    </row>
    <row r="1956" spans="1:13" x14ac:dyDescent="0.35">
      <c r="A1956" s="85" t="s">
        <v>427</v>
      </c>
      <c r="B1956" s="85" t="s">
        <v>428</v>
      </c>
      <c r="C1956" s="85" t="s">
        <v>429</v>
      </c>
      <c r="D1956" s="85">
        <v>2017</v>
      </c>
      <c r="E1956" s="85" t="s">
        <v>596</v>
      </c>
      <c r="F1956" s="85" t="s">
        <v>27</v>
      </c>
      <c r="G1956" s="85" t="s">
        <v>28</v>
      </c>
      <c r="H1956" s="85">
        <v>7</v>
      </c>
      <c r="I1956" s="85" t="s">
        <v>3070</v>
      </c>
      <c r="J1956" s="10">
        <v>27.108025666340303</v>
      </c>
      <c r="K1956" s="85" t="s">
        <v>431</v>
      </c>
      <c r="L1956" s="85" t="s">
        <v>541</v>
      </c>
      <c r="M1956" s="85" t="s">
        <v>2986</v>
      </c>
    </row>
    <row r="1957" spans="1:13" x14ac:dyDescent="0.35">
      <c r="A1957" s="85" t="s">
        <v>427</v>
      </c>
      <c r="B1957" s="85" t="s">
        <v>428</v>
      </c>
      <c r="C1957" s="85" t="s">
        <v>429</v>
      </c>
      <c r="D1957" s="85">
        <v>2017</v>
      </c>
      <c r="E1957" s="85" t="s">
        <v>596</v>
      </c>
      <c r="F1957" s="85" t="s">
        <v>27</v>
      </c>
      <c r="G1957" s="85" t="s">
        <v>28</v>
      </c>
      <c r="H1957" s="85">
        <v>8</v>
      </c>
      <c r="I1957" s="85" t="s">
        <v>3070</v>
      </c>
      <c r="J1957" s="10">
        <v>16.927971524746081</v>
      </c>
      <c r="K1957" s="85" t="s">
        <v>431</v>
      </c>
      <c r="L1957" s="85" t="s">
        <v>541</v>
      </c>
      <c r="M1957" s="85" t="s">
        <v>2986</v>
      </c>
    </row>
    <row r="1958" spans="1:13" x14ac:dyDescent="0.35">
      <c r="A1958" s="85" t="s">
        <v>427</v>
      </c>
      <c r="B1958" s="85" t="s">
        <v>428</v>
      </c>
      <c r="C1958" s="85" t="s">
        <v>429</v>
      </c>
      <c r="D1958" s="85">
        <v>2017</v>
      </c>
      <c r="E1958" s="85" t="s">
        <v>596</v>
      </c>
      <c r="F1958" s="85" t="s">
        <v>27</v>
      </c>
      <c r="G1958" s="85" t="s">
        <v>28</v>
      </c>
      <c r="H1958" s="85">
        <v>9</v>
      </c>
      <c r="I1958" s="85" t="s">
        <v>3070</v>
      </c>
      <c r="J1958" s="10">
        <v>8.8967476646868917</v>
      </c>
      <c r="K1958" s="85" t="s">
        <v>431</v>
      </c>
      <c r="L1958" s="85" t="s">
        <v>541</v>
      </c>
      <c r="M1958" s="85" t="s">
        <v>2986</v>
      </c>
    </row>
    <row r="1959" spans="1:13" x14ac:dyDescent="0.35">
      <c r="A1959" s="85" t="s">
        <v>427</v>
      </c>
      <c r="B1959" s="85" t="s">
        <v>428</v>
      </c>
      <c r="C1959" s="85" t="s">
        <v>429</v>
      </c>
      <c r="D1959" s="85">
        <v>2017</v>
      </c>
      <c r="E1959" s="85" t="s">
        <v>596</v>
      </c>
      <c r="F1959" s="85" t="s">
        <v>27</v>
      </c>
      <c r="G1959" s="85" t="s">
        <v>28</v>
      </c>
      <c r="H1959" s="85">
        <v>10</v>
      </c>
      <c r="I1959" s="85" t="s">
        <v>3070</v>
      </c>
      <c r="J1959" s="10">
        <v>6.3141781749787409</v>
      </c>
      <c r="K1959" s="85" t="s">
        <v>431</v>
      </c>
      <c r="L1959" s="85" t="s">
        <v>541</v>
      </c>
      <c r="M1959" s="85" t="s">
        <v>2986</v>
      </c>
    </row>
    <row r="1960" spans="1:13" x14ac:dyDescent="0.35">
      <c r="A1960" s="85" t="s">
        <v>427</v>
      </c>
      <c r="B1960" s="85" t="s">
        <v>428</v>
      </c>
      <c r="C1960" s="85" t="s">
        <v>429</v>
      </c>
      <c r="D1960" s="85">
        <v>2017</v>
      </c>
      <c r="E1960" s="85" t="s">
        <v>596</v>
      </c>
      <c r="F1960" s="85" t="s">
        <v>27</v>
      </c>
      <c r="G1960" s="85" t="s">
        <v>28</v>
      </c>
      <c r="H1960" s="85">
        <v>11</v>
      </c>
      <c r="I1960" s="85" t="s">
        <v>3070</v>
      </c>
      <c r="J1960" s="10">
        <v>7.0276346262950371</v>
      </c>
      <c r="K1960" s="85" t="s">
        <v>431</v>
      </c>
      <c r="L1960" s="85" t="s">
        <v>541</v>
      </c>
      <c r="M1960" s="85" t="s">
        <v>2986</v>
      </c>
    </row>
    <row r="1961" spans="1:13" x14ac:dyDescent="0.35">
      <c r="A1961" s="85" t="s">
        <v>427</v>
      </c>
      <c r="B1961" s="85" t="s">
        <v>428</v>
      </c>
      <c r="C1961" s="85" t="s">
        <v>429</v>
      </c>
      <c r="D1961" s="85">
        <v>2017</v>
      </c>
      <c r="E1961" s="85" t="s">
        <v>596</v>
      </c>
      <c r="F1961" s="85" t="s">
        <v>27</v>
      </c>
      <c r="G1961" s="85" t="s">
        <v>28</v>
      </c>
      <c r="H1961" s="85">
        <v>12</v>
      </c>
      <c r="I1961" s="85" t="s">
        <v>3070</v>
      </c>
      <c r="J1961" s="10">
        <v>20.43968319526142</v>
      </c>
      <c r="K1961" s="85" t="s">
        <v>431</v>
      </c>
      <c r="L1961" s="85" t="s">
        <v>541</v>
      </c>
      <c r="M1961" s="85" t="s">
        <v>2986</v>
      </c>
    </row>
    <row r="1962" spans="1:13" x14ac:dyDescent="0.35">
      <c r="A1962" s="85" t="s">
        <v>427</v>
      </c>
      <c r="B1962" s="85" t="s">
        <v>428</v>
      </c>
      <c r="C1962" s="85" t="s">
        <v>429</v>
      </c>
      <c r="D1962" s="85">
        <v>2017</v>
      </c>
      <c r="E1962" s="85" t="s">
        <v>597</v>
      </c>
      <c r="F1962" s="85" t="s">
        <v>29</v>
      </c>
      <c r="G1962" s="85" t="s">
        <v>30</v>
      </c>
      <c r="H1962" s="85">
        <v>1</v>
      </c>
      <c r="I1962" s="85" t="s">
        <v>3070</v>
      </c>
      <c r="J1962" s="10">
        <v>12.905355835760233</v>
      </c>
      <c r="K1962" s="85" t="s">
        <v>431</v>
      </c>
      <c r="L1962" s="85" t="s">
        <v>541</v>
      </c>
      <c r="M1962" s="85" t="s">
        <v>2986</v>
      </c>
    </row>
    <row r="1963" spans="1:13" x14ac:dyDescent="0.35">
      <c r="A1963" s="85" t="s">
        <v>427</v>
      </c>
      <c r="B1963" s="85" t="s">
        <v>428</v>
      </c>
      <c r="C1963" s="85" t="s">
        <v>429</v>
      </c>
      <c r="D1963" s="85">
        <v>2017</v>
      </c>
      <c r="E1963" s="85" t="s">
        <v>597</v>
      </c>
      <c r="F1963" s="85" t="s">
        <v>29</v>
      </c>
      <c r="G1963" s="85" t="s">
        <v>30</v>
      </c>
      <c r="H1963" s="85">
        <v>2</v>
      </c>
      <c r="I1963" s="85" t="s">
        <v>3070</v>
      </c>
      <c r="J1963" s="10">
        <v>26.201822604090722</v>
      </c>
      <c r="K1963" s="85" t="s">
        <v>431</v>
      </c>
      <c r="L1963" s="85" t="s">
        <v>541</v>
      </c>
      <c r="M1963" s="85" t="s">
        <v>2986</v>
      </c>
    </row>
    <row r="1964" spans="1:13" x14ac:dyDescent="0.35">
      <c r="A1964" s="85" t="s">
        <v>427</v>
      </c>
      <c r="B1964" s="85" t="s">
        <v>428</v>
      </c>
      <c r="C1964" s="85" t="s">
        <v>429</v>
      </c>
      <c r="D1964" s="85">
        <v>2017</v>
      </c>
      <c r="E1964" s="85" t="s">
        <v>597</v>
      </c>
      <c r="F1964" s="85" t="s">
        <v>29</v>
      </c>
      <c r="G1964" s="85" t="s">
        <v>30</v>
      </c>
      <c r="H1964" s="85">
        <v>3</v>
      </c>
      <c r="I1964" s="85" t="s">
        <v>3070</v>
      </c>
      <c r="J1964" s="10">
        <v>15.344533059980478</v>
      </c>
      <c r="K1964" s="85" t="s">
        <v>431</v>
      </c>
      <c r="L1964" s="85" t="s">
        <v>541</v>
      </c>
      <c r="M1964" s="85" t="s">
        <v>2986</v>
      </c>
    </row>
    <row r="1965" spans="1:13" x14ac:dyDescent="0.35">
      <c r="A1965" s="85" t="s">
        <v>427</v>
      </c>
      <c r="B1965" s="85" t="s">
        <v>428</v>
      </c>
      <c r="C1965" s="85" t="s">
        <v>429</v>
      </c>
      <c r="D1965" s="85">
        <v>2017</v>
      </c>
      <c r="E1965" s="85" t="s">
        <v>597</v>
      </c>
      <c r="F1965" s="85" t="s">
        <v>29</v>
      </c>
      <c r="G1965" s="85" t="s">
        <v>30</v>
      </c>
      <c r="H1965" s="85">
        <v>4</v>
      </c>
      <c r="I1965" s="85" t="s">
        <v>3070</v>
      </c>
      <c r="J1965" s="10">
        <v>16.39805918699982</v>
      </c>
      <c r="K1965" s="85" t="s">
        <v>431</v>
      </c>
      <c r="L1965" s="85" t="s">
        <v>541</v>
      </c>
      <c r="M1965" s="85" t="s">
        <v>2986</v>
      </c>
    </row>
    <row r="1966" spans="1:13" x14ac:dyDescent="0.35">
      <c r="A1966" s="85" t="s">
        <v>427</v>
      </c>
      <c r="B1966" s="85" t="s">
        <v>428</v>
      </c>
      <c r="C1966" s="85" t="s">
        <v>429</v>
      </c>
      <c r="D1966" s="85">
        <v>2017</v>
      </c>
      <c r="E1966" s="85" t="s">
        <v>597</v>
      </c>
      <c r="F1966" s="85" t="s">
        <v>29</v>
      </c>
      <c r="G1966" s="85" t="s">
        <v>30</v>
      </c>
      <c r="H1966" s="85">
        <v>5</v>
      </c>
      <c r="I1966" s="85" t="s">
        <v>3070</v>
      </c>
      <c r="J1966" s="10">
        <v>14.533485866176619</v>
      </c>
      <c r="K1966" s="85" t="s">
        <v>431</v>
      </c>
      <c r="L1966" s="85" t="s">
        <v>541</v>
      </c>
      <c r="M1966" s="85" t="s">
        <v>2986</v>
      </c>
    </row>
    <row r="1967" spans="1:13" x14ac:dyDescent="0.35">
      <c r="A1967" s="85" t="s">
        <v>427</v>
      </c>
      <c r="B1967" s="85" t="s">
        <v>428</v>
      </c>
      <c r="C1967" s="85" t="s">
        <v>429</v>
      </c>
      <c r="D1967" s="85">
        <v>2017</v>
      </c>
      <c r="E1967" s="85" t="s">
        <v>597</v>
      </c>
      <c r="F1967" s="85" t="s">
        <v>29</v>
      </c>
      <c r="G1967" s="85" t="s">
        <v>30</v>
      </c>
      <c r="H1967" s="85">
        <v>6</v>
      </c>
      <c r="I1967" s="85" t="s">
        <v>3070</v>
      </c>
      <c r="J1967" s="10">
        <v>29.885317954545069</v>
      </c>
      <c r="K1967" s="85" t="s">
        <v>431</v>
      </c>
      <c r="L1967" s="85" t="s">
        <v>541</v>
      </c>
      <c r="M1967" s="85" t="s">
        <v>2986</v>
      </c>
    </row>
    <row r="1968" spans="1:13" x14ac:dyDescent="0.35">
      <c r="A1968" s="85" t="s">
        <v>427</v>
      </c>
      <c r="B1968" s="85" t="s">
        <v>428</v>
      </c>
      <c r="C1968" s="85" t="s">
        <v>429</v>
      </c>
      <c r="D1968" s="85">
        <v>2017</v>
      </c>
      <c r="E1968" s="85" t="s">
        <v>597</v>
      </c>
      <c r="F1968" s="85" t="s">
        <v>29</v>
      </c>
      <c r="G1968" s="85" t="s">
        <v>30</v>
      </c>
      <c r="H1968" s="85">
        <v>7</v>
      </c>
      <c r="I1968" s="85" t="s">
        <v>3070</v>
      </c>
      <c r="J1968" s="10">
        <v>1.8139294190978688</v>
      </c>
      <c r="K1968" s="85" t="s">
        <v>431</v>
      </c>
      <c r="L1968" s="85" t="s">
        <v>541</v>
      </c>
      <c r="M1968" s="85" t="s">
        <v>2986</v>
      </c>
    </row>
    <row r="1969" spans="1:13" x14ac:dyDescent="0.35">
      <c r="A1969" s="85" t="s">
        <v>427</v>
      </c>
      <c r="B1969" s="85" t="s">
        <v>428</v>
      </c>
      <c r="C1969" s="85" t="s">
        <v>429</v>
      </c>
      <c r="D1969" s="85">
        <v>2017</v>
      </c>
      <c r="E1969" s="85" t="s">
        <v>597</v>
      </c>
      <c r="F1969" s="85" t="s">
        <v>29</v>
      </c>
      <c r="G1969" s="85" t="s">
        <v>30</v>
      </c>
      <c r="H1969" s="85">
        <v>8</v>
      </c>
      <c r="I1969" s="85" t="s">
        <v>3070</v>
      </c>
      <c r="J1969" s="10">
        <v>6.0677169001854745</v>
      </c>
      <c r="K1969" s="85" t="s">
        <v>431</v>
      </c>
      <c r="L1969" s="85" t="s">
        <v>541</v>
      </c>
      <c r="M1969" s="85" t="s">
        <v>2986</v>
      </c>
    </row>
    <row r="1970" spans="1:13" x14ac:dyDescent="0.35">
      <c r="A1970" s="85" t="s">
        <v>427</v>
      </c>
      <c r="B1970" s="85" t="s">
        <v>428</v>
      </c>
      <c r="C1970" s="85" t="s">
        <v>429</v>
      </c>
      <c r="D1970" s="85">
        <v>2017</v>
      </c>
      <c r="E1970" s="85" t="s">
        <v>597</v>
      </c>
      <c r="F1970" s="85" t="s">
        <v>29</v>
      </c>
      <c r="G1970" s="85" t="s">
        <v>30</v>
      </c>
      <c r="H1970" s="85">
        <v>9</v>
      </c>
      <c r="I1970" s="85" t="s">
        <v>3070</v>
      </c>
      <c r="J1970" s="10">
        <v>8.711463898741048</v>
      </c>
      <c r="K1970" s="85" t="s">
        <v>431</v>
      </c>
      <c r="L1970" s="85" t="s">
        <v>541</v>
      </c>
      <c r="M1970" s="85" t="s">
        <v>2986</v>
      </c>
    </row>
    <row r="1971" spans="1:13" x14ac:dyDescent="0.35">
      <c r="A1971" s="85" t="s">
        <v>427</v>
      </c>
      <c r="B1971" s="85" t="s">
        <v>428</v>
      </c>
      <c r="C1971" s="85" t="s">
        <v>429</v>
      </c>
      <c r="D1971" s="85">
        <v>2017</v>
      </c>
      <c r="E1971" s="85" t="s">
        <v>597</v>
      </c>
      <c r="F1971" s="85" t="s">
        <v>29</v>
      </c>
      <c r="G1971" s="85" t="s">
        <v>30</v>
      </c>
      <c r="H1971" s="85">
        <v>10</v>
      </c>
      <c r="I1971" s="85" t="s">
        <v>3070</v>
      </c>
      <c r="J1971" s="10">
        <v>69.405478041653211</v>
      </c>
      <c r="K1971" s="85" t="s">
        <v>431</v>
      </c>
      <c r="L1971" s="85" t="s">
        <v>541</v>
      </c>
      <c r="M1971" s="85" t="s">
        <v>2986</v>
      </c>
    </row>
    <row r="1972" spans="1:13" x14ac:dyDescent="0.35">
      <c r="A1972" s="85" t="s">
        <v>427</v>
      </c>
      <c r="B1972" s="85" t="s">
        <v>428</v>
      </c>
      <c r="C1972" s="85" t="s">
        <v>429</v>
      </c>
      <c r="D1972" s="85">
        <v>2017</v>
      </c>
      <c r="E1972" s="85" t="s">
        <v>597</v>
      </c>
      <c r="F1972" s="85" t="s">
        <v>29</v>
      </c>
      <c r="G1972" s="85" t="s">
        <v>30</v>
      </c>
      <c r="H1972" s="85">
        <v>11</v>
      </c>
      <c r="I1972" s="85" t="s">
        <v>3070</v>
      </c>
      <c r="J1972" s="10">
        <v>9.6182319284824516</v>
      </c>
      <c r="K1972" s="85" t="s">
        <v>431</v>
      </c>
      <c r="L1972" s="85" t="s">
        <v>541</v>
      </c>
      <c r="M1972" s="85" t="s">
        <v>2986</v>
      </c>
    </row>
    <row r="1973" spans="1:13" x14ac:dyDescent="0.35">
      <c r="A1973" s="85" t="s">
        <v>427</v>
      </c>
      <c r="B1973" s="85" t="s">
        <v>428</v>
      </c>
      <c r="C1973" s="85" t="s">
        <v>429</v>
      </c>
      <c r="D1973" s="85">
        <v>2017</v>
      </c>
      <c r="E1973" s="85" t="s">
        <v>597</v>
      </c>
      <c r="F1973" s="85" t="s">
        <v>29</v>
      </c>
      <c r="G1973" s="85" t="s">
        <v>30</v>
      </c>
      <c r="H1973" s="85">
        <v>12</v>
      </c>
      <c r="I1973" s="85" t="s">
        <v>3070</v>
      </c>
      <c r="J1973" s="10">
        <v>10.142350752345109</v>
      </c>
      <c r="K1973" s="85" t="s">
        <v>431</v>
      </c>
      <c r="L1973" s="85" t="s">
        <v>541</v>
      </c>
      <c r="M1973" s="85" t="s">
        <v>2986</v>
      </c>
    </row>
    <row r="1974" spans="1:13" x14ac:dyDescent="0.35">
      <c r="A1974" s="85" t="s">
        <v>427</v>
      </c>
      <c r="B1974" s="85" t="s">
        <v>428</v>
      </c>
      <c r="C1974" s="85" t="s">
        <v>429</v>
      </c>
      <c r="D1974" s="85">
        <v>2017</v>
      </c>
      <c r="E1974" s="85" t="s">
        <v>595</v>
      </c>
      <c r="F1974" s="85" t="s">
        <v>31</v>
      </c>
      <c r="G1974" s="85" t="s">
        <v>32</v>
      </c>
      <c r="H1974" s="85">
        <v>1</v>
      </c>
      <c r="I1974" s="85" t="s">
        <v>3070</v>
      </c>
      <c r="J1974" s="10">
        <v>4.6906951073838519</v>
      </c>
      <c r="K1974" s="85" t="s">
        <v>431</v>
      </c>
      <c r="L1974" s="85" t="s">
        <v>541</v>
      </c>
      <c r="M1974" s="85" t="s">
        <v>2986</v>
      </c>
    </row>
    <row r="1975" spans="1:13" x14ac:dyDescent="0.35">
      <c r="A1975" s="85" t="s">
        <v>427</v>
      </c>
      <c r="B1975" s="85" t="s">
        <v>428</v>
      </c>
      <c r="C1975" s="85" t="s">
        <v>429</v>
      </c>
      <c r="D1975" s="85">
        <v>2017</v>
      </c>
      <c r="E1975" s="85" t="s">
        <v>595</v>
      </c>
      <c r="F1975" s="85" t="s">
        <v>31</v>
      </c>
      <c r="G1975" s="85" t="s">
        <v>32</v>
      </c>
      <c r="H1975" s="85">
        <v>2</v>
      </c>
      <c r="I1975" s="85" t="s">
        <v>3070</v>
      </c>
      <c r="J1975" s="10">
        <v>4.7648470978887616</v>
      </c>
      <c r="K1975" s="85" t="s">
        <v>431</v>
      </c>
      <c r="L1975" s="85" t="s">
        <v>541</v>
      </c>
      <c r="M1975" s="85" t="s">
        <v>2986</v>
      </c>
    </row>
    <row r="1976" spans="1:13" x14ac:dyDescent="0.35">
      <c r="A1976" s="85" t="s">
        <v>427</v>
      </c>
      <c r="B1976" s="85" t="s">
        <v>428</v>
      </c>
      <c r="C1976" s="85" t="s">
        <v>429</v>
      </c>
      <c r="D1976" s="85">
        <v>2017</v>
      </c>
      <c r="E1976" s="85" t="s">
        <v>595</v>
      </c>
      <c r="F1976" s="85" t="s">
        <v>31</v>
      </c>
      <c r="G1976" s="85" t="s">
        <v>32</v>
      </c>
      <c r="H1976" s="85">
        <v>3</v>
      </c>
      <c r="I1976" s="85" t="s">
        <v>3070</v>
      </c>
      <c r="J1976" s="10">
        <v>7.9684659633820356</v>
      </c>
      <c r="K1976" s="85" t="s">
        <v>431</v>
      </c>
      <c r="L1976" s="85" t="s">
        <v>541</v>
      </c>
      <c r="M1976" s="85" t="s">
        <v>2986</v>
      </c>
    </row>
    <row r="1977" spans="1:13" x14ac:dyDescent="0.35">
      <c r="A1977" s="85" t="s">
        <v>427</v>
      </c>
      <c r="B1977" s="85" t="s">
        <v>428</v>
      </c>
      <c r="C1977" s="85" t="s">
        <v>429</v>
      </c>
      <c r="D1977" s="85">
        <v>2017</v>
      </c>
      <c r="E1977" s="85" t="s">
        <v>595</v>
      </c>
      <c r="F1977" s="85" t="s">
        <v>31</v>
      </c>
      <c r="G1977" s="85" t="s">
        <v>32</v>
      </c>
      <c r="H1977" s="85">
        <v>4</v>
      </c>
      <c r="I1977" s="85" t="s">
        <v>3070</v>
      </c>
      <c r="J1977" s="10">
        <v>1.466909477921194</v>
      </c>
      <c r="K1977" s="85" t="s">
        <v>431</v>
      </c>
      <c r="L1977" s="85" t="s">
        <v>541</v>
      </c>
      <c r="M1977" s="85" t="s">
        <v>2986</v>
      </c>
    </row>
    <row r="1978" spans="1:13" x14ac:dyDescent="0.35">
      <c r="A1978" s="85" t="s">
        <v>427</v>
      </c>
      <c r="B1978" s="85" t="s">
        <v>428</v>
      </c>
      <c r="C1978" s="85" t="s">
        <v>429</v>
      </c>
      <c r="D1978" s="85">
        <v>2017</v>
      </c>
      <c r="E1978" s="85" t="s">
        <v>595</v>
      </c>
      <c r="F1978" s="85" t="s">
        <v>31</v>
      </c>
      <c r="G1978" s="85" t="s">
        <v>32</v>
      </c>
      <c r="H1978" s="85">
        <v>5</v>
      </c>
      <c r="I1978" s="85" t="s">
        <v>3070</v>
      </c>
      <c r="J1978" s="10">
        <v>2.0282399060165539</v>
      </c>
      <c r="K1978" s="85" t="s">
        <v>431</v>
      </c>
      <c r="L1978" s="85" t="s">
        <v>541</v>
      </c>
      <c r="M1978" s="85" t="s">
        <v>2986</v>
      </c>
    </row>
    <row r="1979" spans="1:13" x14ac:dyDescent="0.35">
      <c r="A1979" s="85" t="s">
        <v>427</v>
      </c>
      <c r="B1979" s="85" t="s">
        <v>428</v>
      </c>
      <c r="C1979" s="85" t="s">
        <v>429</v>
      </c>
      <c r="D1979" s="85">
        <v>2017</v>
      </c>
      <c r="E1979" s="85" t="s">
        <v>595</v>
      </c>
      <c r="F1979" s="85" t="s">
        <v>31</v>
      </c>
      <c r="G1979" s="85" t="s">
        <v>32</v>
      </c>
      <c r="H1979" s="85">
        <v>6</v>
      </c>
      <c r="I1979" s="85" t="s">
        <v>3070</v>
      </c>
      <c r="J1979" s="10">
        <v>0.56499781765041068</v>
      </c>
      <c r="K1979" s="85" t="s">
        <v>431</v>
      </c>
      <c r="L1979" s="85" t="s">
        <v>541</v>
      </c>
      <c r="M1979" s="85" t="s">
        <v>2986</v>
      </c>
    </row>
    <row r="1980" spans="1:13" x14ac:dyDescent="0.35">
      <c r="A1980" s="85" t="s">
        <v>427</v>
      </c>
      <c r="B1980" s="85" t="s">
        <v>428</v>
      </c>
      <c r="C1980" s="85" t="s">
        <v>429</v>
      </c>
      <c r="D1980" s="85">
        <v>2017</v>
      </c>
      <c r="E1980" s="85" t="s">
        <v>595</v>
      </c>
      <c r="F1980" s="85" t="s">
        <v>31</v>
      </c>
      <c r="G1980" s="85" t="s">
        <v>32</v>
      </c>
      <c r="H1980" s="85">
        <v>7</v>
      </c>
      <c r="I1980" s="85" t="s">
        <v>3070</v>
      </c>
      <c r="J1980" s="10">
        <v>3.4566458710948234</v>
      </c>
      <c r="K1980" s="85" t="s">
        <v>431</v>
      </c>
      <c r="L1980" s="85" t="s">
        <v>541</v>
      </c>
      <c r="M1980" s="85" t="s">
        <v>2986</v>
      </c>
    </row>
    <row r="1981" spans="1:13" x14ac:dyDescent="0.35">
      <c r="A1981" s="85" t="s">
        <v>427</v>
      </c>
      <c r="B1981" s="85" t="s">
        <v>428</v>
      </c>
      <c r="C1981" s="85" t="s">
        <v>429</v>
      </c>
      <c r="D1981" s="85">
        <v>2017</v>
      </c>
      <c r="E1981" s="85" t="s">
        <v>595</v>
      </c>
      <c r="F1981" s="85" t="s">
        <v>31</v>
      </c>
      <c r="G1981" s="85" t="s">
        <v>32</v>
      </c>
      <c r="H1981" s="85">
        <v>8</v>
      </c>
      <c r="I1981" s="85" t="s">
        <v>3070</v>
      </c>
      <c r="J1981" s="10">
        <v>1.8035209103779117</v>
      </c>
      <c r="K1981" s="85" t="s">
        <v>431</v>
      </c>
      <c r="L1981" s="85" t="s">
        <v>541</v>
      </c>
      <c r="M1981" s="85" t="s">
        <v>2986</v>
      </c>
    </row>
    <row r="1982" spans="1:13" x14ac:dyDescent="0.35">
      <c r="A1982" s="85" t="s">
        <v>427</v>
      </c>
      <c r="B1982" s="85" t="s">
        <v>428</v>
      </c>
      <c r="C1982" s="85" t="s">
        <v>429</v>
      </c>
      <c r="D1982" s="85">
        <v>2017</v>
      </c>
      <c r="E1982" s="85" t="s">
        <v>595</v>
      </c>
      <c r="F1982" s="85" t="s">
        <v>31</v>
      </c>
      <c r="G1982" s="85" t="s">
        <v>32</v>
      </c>
      <c r="H1982" s="85">
        <v>9</v>
      </c>
      <c r="I1982" s="85" t="s">
        <v>3070</v>
      </c>
      <c r="J1982" s="10">
        <v>1.4684119416769261</v>
      </c>
      <c r="K1982" s="85" t="s">
        <v>431</v>
      </c>
      <c r="L1982" s="85" t="s">
        <v>541</v>
      </c>
      <c r="M1982" s="85" t="s">
        <v>2986</v>
      </c>
    </row>
    <row r="1983" spans="1:13" x14ac:dyDescent="0.35">
      <c r="A1983" s="85" t="s">
        <v>427</v>
      </c>
      <c r="B1983" s="85" t="s">
        <v>428</v>
      </c>
      <c r="C1983" s="85" t="s">
        <v>429</v>
      </c>
      <c r="D1983" s="85">
        <v>2017</v>
      </c>
      <c r="E1983" s="85" t="s">
        <v>595</v>
      </c>
      <c r="F1983" s="85" t="s">
        <v>31</v>
      </c>
      <c r="G1983" s="85" t="s">
        <v>32</v>
      </c>
      <c r="H1983" s="85">
        <v>10</v>
      </c>
      <c r="I1983" s="85" t="s">
        <v>3070</v>
      </c>
      <c r="J1983" s="10">
        <v>11.627001050678405</v>
      </c>
      <c r="K1983" s="85" t="s">
        <v>431</v>
      </c>
      <c r="L1983" s="85" t="s">
        <v>541</v>
      </c>
      <c r="M1983" s="85" t="s">
        <v>2986</v>
      </c>
    </row>
    <row r="1984" spans="1:13" x14ac:dyDescent="0.35">
      <c r="A1984" s="85" t="s">
        <v>427</v>
      </c>
      <c r="B1984" s="85" t="s">
        <v>428</v>
      </c>
      <c r="C1984" s="85" t="s">
        <v>429</v>
      </c>
      <c r="D1984" s="85">
        <v>2017</v>
      </c>
      <c r="E1984" s="85" t="s">
        <v>595</v>
      </c>
      <c r="F1984" s="85" t="s">
        <v>31</v>
      </c>
      <c r="G1984" s="85" t="s">
        <v>32</v>
      </c>
      <c r="H1984" s="85">
        <v>11</v>
      </c>
      <c r="I1984" s="85" t="s">
        <v>3070</v>
      </c>
      <c r="J1984" s="10">
        <v>2.0640221649703534</v>
      </c>
      <c r="K1984" s="85" t="s">
        <v>431</v>
      </c>
      <c r="L1984" s="85" t="s">
        <v>541</v>
      </c>
      <c r="M1984" s="85" t="s">
        <v>2986</v>
      </c>
    </row>
    <row r="1985" spans="1:13" x14ac:dyDescent="0.35">
      <c r="A1985" s="85" t="s">
        <v>427</v>
      </c>
      <c r="B1985" s="85" t="s">
        <v>428</v>
      </c>
      <c r="C1985" s="85" t="s">
        <v>429</v>
      </c>
      <c r="D1985" s="85">
        <v>2017</v>
      </c>
      <c r="E1985" s="85" t="s">
        <v>595</v>
      </c>
      <c r="F1985" s="85" t="s">
        <v>31</v>
      </c>
      <c r="G1985" s="85" t="s">
        <v>32</v>
      </c>
      <c r="H1985" s="85">
        <v>12</v>
      </c>
      <c r="I1985" s="85" t="s">
        <v>3070</v>
      </c>
      <c r="J1985" s="10">
        <v>0.26504516421404944</v>
      </c>
      <c r="K1985" s="85" t="s">
        <v>431</v>
      </c>
      <c r="L1985" s="85" t="s">
        <v>541</v>
      </c>
      <c r="M1985" s="85" t="s">
        <v>2986</v>
      </c>
    </row>
    <row r="1986" spans="1:13" x14ac:dyDescent="0.35">
      <c r="A1986" s="85" t="s">
        <v>427</v>
      </c>
      <c r="B1986" s="85" t="s">
        <v>428</v>
      </c>
      <c r="C1986" s="85" t="s">
        <v>429</v>
      </c>
      <c r="D1986" s="85">
        <v>2017</v>
      </c>
      <c r="E1986" s="85" t="s">
        <v>594</v>
      </c>
      <c r="F1986" s="85" t="s">
        <v>14</v>
      </c>
      <c r="G1986" s="85" t="s">
        <v>15</v>
      </c>
      <c r="H1986" s="85">
        <v>1</v>
      </c>
      <c r="I1986" s="85" t="s">
        <v>3071</v>
      </c>
      <c r="J1986" s="10">
        <v>9.1842039963985513</v>
      </c>
      <c r="K1986" s="85" t="s">
        <v>431</v>
      </c>
      <c r="L1986" s="85" t="s">
        <v>541</v>
      </c>
      <c r="M1986" s="85" t="s">
        <v>2986</v>
      </c>
    </row>
    <row r="1987" spans="1:13" x14ac:dyDescent="0.35">
      <c r="A1987" s="85" t="s">
        <v>427</v>
      </c>
      <c r="B1987" s="85" t="s">
        <v>428</v>
      </c>
      <c r="C1987" s="85" t="s">
        <v>429</v>
      </c>
      <c r="D1987" s="85">
        <v>2017</v>
      </c>
      <c r="E1987" s="85" t="s">
        <v>594</v>
      </c>
      <c r="F1987" s="85" t="s">
        <v>14</v>
      </c>
      <c r="G1987" s="85" t="s">
        <v>15</v>
      </c>
      <c r="H1987" s="85">
        <v>2</v>
      </c>
      <c r="I1987" s="85" t="s">
        <v>3071</v>
      </c>
      <c r="J1987" s="10">
        <v>6.1226176094208133</v>
      </c>
      <c r="K1987" s="85" t="s">
        <v>431</v>
      </c>
      <c r="L1987" s="85" t="s">
        <v>541</v>
      </c>
      <c r="M1987" s="85" t="s">
        <v>2986</v>
      </c>
    </row>
    <row r="1988" spans="1:13" x14ac:dyDescent="0.35">
      <c r="A1988" s="85" t="s">
        <v>427</v>
      </c>
      <c r="B1988" s="85" t="s">
        <v>428</v>
      </c>
      <c r="C1988" s="85" t="s">
        <v>429</v>
      </c>
      <c r="D1988" s="85">
        <v>2017</v>
      </c>
      <c r="E1988" s="85" t="s">
        <v>594</v>
      </c>
      <c r="F1988" s="85" t="s">
        <v>14</v>
      </c>
      <c r="G1988" s="85" t="s">
        <v>15</v>
      </c>
      <c r="H1988" s="85">
        <v>3</v>
      </c>
      <c r="I1988" s="85" t="s">
        <v>3071</v>
      </c>
      <c r="J1988" s="10">
        <v>5.9519768204317369</v>
      </c>
      <c r="K1988" s="85" t="s">
        <v>431</v>
      </c>
      <c r="L1988" s="85" t="s">
        <v>541</v>
      </c>
      <c r="M1988" s="85" t="s">
        <v>2986</v>
      </c>
    </row>
    <row r="1989" spans="1:13" x14ac:dyDescent="0.35">
      <c r="A1989" s="85" t="s">
        <v>427</v>
      </c>
      <c r="B1989" s="85" t="s">
        <v>428</v>
      </c>
      <c r="C1989" s="85" t="s">
        <v>429</v>
      </c>
      <c r="D1989" s="85">
        <v>2017</v>
      </c>
      <c r="E1989" s="85" t="s">
        <v>594</v>
      </c>
      <c r="F1989" s="85" t="s">
        <v>14</v>
      </c>
      <c r="G1989" s="85" t="s">
        <v>15</v>
      </c>
      <c r="H1989" s="85">
        <v>4</v>
      </c>
      <c r="I1989" s="85" t="s">
        <v>3071</v>
      </c>
      <c r="J1989" s="10">
        <v>6.2833606683135459</v>
      </c>
      <c r="K1989" s="85" t="s">
        <v>431</v>
      </c>
      <c r="L1989" s="85" t="s">
        <v>541</v>
      </c>
      <c r="M1989" s="85" t="s">
        <v>2986</v>
      </c>
    </row>
    <row r="1990" spans="1:13" x14ac:dyDescent="0.35">
      <c r="A1990" s="85" t="s">
        <v>427</v>
      </c>
      <c r="B1990" s="85" t="s">
        <v>428</v>
      </c>
      <c r="C1990" s="85" t="s">
        <v>429</v>
      </c>
      <c r="D1990" s="85">
        <v>2017</v>
      </c>
      <c r="E1990" s="85" t="s">
        <v>594</v>
      </c>
      <c r="F1990" s="85" t="s">
        <v>14</v>
      </c>
      <c r="G1990" s="85" t="s">
        <v>15</v>
      </c>
      <c r="H1990" s="85">
        <v>5</v>
      </c>
      <c r="I1990" s="85" t="s">
        <v>3071</v>
      </c>
      <c r="J1990" s="10">
        <v>3.6174263050539412</v>
      </c>
      <c r="K1990" s="85" t="s">
        <v>431</v>
      </c>
      <c r="L1990" s="85" t="s">
        <v>541</v>
      </c>
      <c r="M1990" s="85" t="s">
        <v>2986</v>
      </c>
    </row>
    <row r="1991" spans="1:13" x14ac:dyDescent="0.35">
      <c r="A1991" s="85" t="s">
        <v>427</v>
      </c>
      <c r="B1991" s="85" t="s">
        <v>428</v>
      </c>
      <c r="C1991" s="85" t="s">
        <v>429</v>
      </c>
      <c r="D1991" s="85">
        <v>2017</v>
      </c>
      <c r="E1991" s="85" t="s">
        <v>594</v>
      </c>
      <c r="F1991" s="85" t="s">
        <v>14</v>
      </c>
      <c r="G1991" s="85" t="s">
        <v>15</v>
      </c>
      <c r="H1991" s="85">
        <v>6</v>
      </c>
      <c r="I1991" s="85" t="s">
        <v>3071</v>
      </c>
      <c r="J1991" s="10">
        <v>4.7517188561014292</v>
      </c>
      <c r="K1991" s="85" t="s">
        <v>431</v>
      </c>
      <c r="L1991" s="85" t="s">
        <v>541</v>
      </c>
      <c r="M1991" s="85" t="s">
        <v>2986</v>
      </c>
    </row>
    <row r="1992" spans="1:13" x14ac:dyDescent="0.35">
      <c r="A1992" s="85" t="s">
        <v>427</v>
      </c>
      <c r="B1992" s="85" t="s">
        <v>428</v>
      </c>
      <c r="C1992" s="85" t="s">
        <v>429</v>
      </c>
      <c r="D1992" s="85">
        <v>2017</v>
      </c>
      <c r="E1992" s="85" t="s">
        <v>594</v>
      </c>
      <c r="F1992" s="85" t="s">
        <v>14</v>
      </c>
      <c r="G1992" s="85" t="s">
        <v>15</v>
      </c>
      <c r="H1992" s="85">
        <v>7</v>
      </c>
      <c r="I1992" s="85" t="s">
        <v>3071</v>
      </c>
      <c r="J1992" s="10">
        <v>9.5393985478419037</v>
      </c>
      <c r="K1992" s="85" t="s">
        <v>431</v>
      </c>
      <c r="L1992" s="85" t="s">
        <v>541</v>
      </c>
      <c r="M1992" s="85" t="s">
        <v>2986</v>
      </c>
    </row>
    <row r="1993" spans="1:13" x14ac:dyDescent="0.35">
      <c r="A1993" s="85" t="s">
        <v>427</v>
      </c>
      <c r="B1993" s="85" t="s">
        <v>428</v>
      </c>
      <c r="C1993" s="85" t="s">
        <v>429</v>
      </c>
      <c r="D1993" s="85">
        <v>2017</v>
      </c>
      <c r="E1993" s="85" t="s">
        <v>594</v>
      </c>
      <c r="F1993" s="85" t="s">
        <v>14</v>
      </c>
      <c r="G1993" s="85" t="s">
        <v>15</v>
      </c>
      <c r="H1993" s="85">
        <v>8</v>
      </c>
      <c r="I1993" s="85" t="s">
        <v>3071</v>
      </c>
      <c r="J1993" s="10">
        <v>6.9106182910018399</v>
      </c>
      <c r="K1993" s="85" t="s">
        <v>431</v>
      </c>
      <c r="L1993" s="85" t="s">
        <v>541</v>
      </c>
      <c r="M1993" s="85" t="s">
        <v>2986</v>
      </c>
    </row>
    <row r="1994" spans="1:13" x14ac:dyDescent="0.35">
      <c r="A1994" s="85" t="s">
        <v>427</v>
      </c>
      <c r="B1994" s="85" t="s">
        <v>428</v>
      </c>
      <c r="C1994" s="85" t="s">
        <v>429</v>
      </c>
      <c r="D1994" s="85">
        <v>2017</v>
      </c>
      <c r="E1994" s="85" t="s">
        <v>594</v>
      </c>
      <c r="F1994" s="85" t="s">
        <v>14</v>
      </c>
      <c r="G1994" s="85" t="s">
        <v>15</v>
      </c>
      <c r="H1994" s="85">
        <v>9</v>
      </c>
      <c r="I1994" s="85" t="s">
        <v>3071</v>
      </c>
      <c r="J1994" s="10">
        <v>11.267899446704764</v>
      </c>
      <c r="K1994" s="85" t="s">
        <v>431</v>
      </c>
      <c r="L1994" s="85" t="s">
        <v>541</v>
      </c>
      <c r="M1994" s="85" t="s">
        <v>2986</v>
      </c>
    </row>
    <row r="1995" spans="1:13" x14ac:dyDescent="0.35">
      <c r="A1995" s="85" t="s">
        <v>427</v>
      </c>
      <c r="B1995" s="85" t="s">
        <v>428</v>
      </c>
      <c r="C1995" s="85" t="s">
        <v>429</v>
      </c>
      <c r="D1995" s="85">
        <v>2017</v>
      </c>
      <c r="E1995" s="85" t="s">
        <v>594</v>
      </c>
      <c r="F1995" s="85" t="s">
        <v>14</v>
      </c>
      <c r="G1995" s="85" t="s">
        <v>15</v>
      </c>
      <c r="H1995" s="85">
        <v>10</v>
      </c>
      <c r="I1995" s="85" t="s">
        <v>3071</v>
      </c>
      <c r="J1995" s="10">
        <v>4.2454324320181511</v>
      </c>
      <c r="K1995" s="85" t="s">
        <v>431</v>
      </c>
      <c r="L1995" s="85" t="s">
        <v>541</v>
      </c>
      <c r="M1995" s="85" t="s">
        <v>2986</v>
      </c>
    </row>
    <row r="1996" spans="1:13" x14ac:dyDescent="0.35">
      <c r="A1996" s="85" t="s">
        <v>427</v>
      </c>
      <c r="B1996" s="85" t="s">
        <v>428</v>
      </c>
      <c r="C1996" s="85" t="s">
        <v>429</v>
      </c>
      <c r="D1996" s="85">
        <v>2017</v>
      </c>
      <c r="E1996" s="85" t="s">
        <v>594</v>
      </c>
      <c r="F1996" s="85" t="s">
        <v>14</v>
      </c>
      <c r="G1996" s="85" t="s">
        <v>15</v>
      </c>
      <c r="H1996" s="85">
        <v>11</v>
      </c>
      <c r="I1996" s="85" t="s">
        <v>3071</v>
      </c>
      <c r="J1996" s="10">
        <v>1.9733413325398796</v>
      </c>
      <c r="K1996" s="85" t="s">
        <v>431</v>
      </c>
      <c r="L1996" s="85" t="s">
        <v>541</v>
      </c>
      <c r="M1996" s="85" t="s">
        <v>2986</v>
      </c>
    </row>
    <row r="1997" spans="1:13" x14ac:dyDescent="0.35">
      <c r="A1997" s="85" t="s">
        <v>427</v>
      </c>
      <c r="B1997" s="85" t="s">
        <v>428</v>
      </c>
      <c r="C1997" s="85" t="s">
        <v>429</v>
      </c>
      <c r="D1997" s="85">
        <v>2017</v>
      </c>
      <c r="E1997" s="85" t="s">
        <v>3003</v>
      </c>
      <c r="F1997" s="85" t="s">
        <v>17</v>
      </c>
      <c r="G1997" s="85" t="s">
        <v>18</v>
      </c>
      <c r="H1997" s="85">
        <v>1</v>
      </c>
      <c r="I1997" s="85" t="s">
        <v>3071</v>
      </c>
      <c r="J1997" s="10">
        <v>1.0644682465420736</v>
      </c>
      <c r="K1997" s="85" t="s">
        <v>431</v>
      </c>
      <c r="L1997" s="85" t="s">
        <v>541</v>
      </c>
      <c r="M1997" s="85" t="s">
        <v>2986</v>
      </c>
    </row>
    <row r="1998" spans="1:13" x14ac:dyDescent="0.35">
      <c r="A1998" s="85" t="s">
        <v>427</v>
      </c>
      <c r="B1998" s="85" t="s">
        <v>428</v>
      </c>
      <c r="C1998" s="85" t="s">
        <v>429</v>
      </c>
      <c r="D1998" s="85">
        <v>2017</v>
      </c>
      <c r="E1998" s="85" t="s">
        <v>3003</v>
      </c>
      <c r="F1998" s="85" t="s">
        <v>17</v>
      </c>
      <c r="G1998" s="85" t="s">
        <v>18</v>
      </c>
      <c r="H1998" s="85">
        <v>2</v>
      </c>
      <c r="I1998" s="85" t="s">
        <v>3071</v>
      </c>
      <c r="J1998" s="10">
        <v>0.33240613187682005</v>
      </c>
      <c r="K1998" s="85" t="s">
        <v>431</v>
      </c>
      <c r="L1998" s="85" t="s">
        <v>541</v>
      </c>
      <c r="M1998" s="85" t="s">
        <v>2986</v>
      </c>
    </row>
    <row r="1999" spans="1:13" x14ac:dyDescent="0.35">
      <c r="A1999" s="85" t="s">
        <v>427</v>
      </c>
      <c r="B1999" s="85" t="s">
        <v>428</v>
      </c>
      <c r="C1999" s="85" t="s">
        <v>429</v>
      </c>
      <c r="D1999" s="85">
        <v>2017</v>
      </c>
      <c r="E1999" s="85" t="s">
        <v>3003</v>
      </c>
      <c r="F1999" s="85" t="s">
        <v>17</v>
      </c>
      <c r="G1999" s="85" t="s">
        <v>18</v>
      </c>
      <c r="H1999" s="85">
        <v>3</v>
      </c>
      <c r="I1999" s="85" t="s">
        <v>3071</v>
      </c>
      <c r="J1999" s="10">
        <v>0.84940653908505925</v>
      </c>
      <c r="K1999" s="85" t="s">
        <v>431</v>
      </c>
      <c r="L1999" s="85" t="s">
        <v>541</v>
      </c>
      <c r="M1999" s="85" t="s">
        <v>2986</v>
      </c>
    </row>
    <row r="2000" spans="1:13" x14ac:dyDescent="0.35">
      <c r="A2000" s="85" t="s">
        <v>427</v>
      </c>
      <c r="B2000" s="85" t="s">
        <v>428</v>
      </c>
      <c r="C2000" s="85" t="s">
        <v>429</v>
      </c>
      <c r="D2000" s="85">
        <v>2017</v>
      </c>
      <c r="E2000" s="85" t="s">
        <v>3003</v>
      </c>
      <c r="F2000" s="85" t="s">
        <v>17</v>
      </c>
      <c r="G2000" s="85" t="s">
        <v>18</v>
      </c>
      <c r="H2000" s="85">
        <v>4</v>
      </c>
      <c r="I2000" s="85" t="s">
        <v>3071</v>
      </c>
      <c r="J2000" s="10">
        <v>9.5201469654843134</v>
      </c>
      <c r="K2000" s="85" t="s">
        <v>431</v>
      </c>
      <c r="L2000" s="85" t="s">
        <v>541</v>
      </c>
      <c r="M2000" s="85" t="s">
        <v>2986</v>
      </c>
    </row>
    <row r="2001" spans="1:13" x14ac:dyDescent="0.35">
      <c r="A2001" s="85" t="s">
        <v>427</v>
      </c>
      <c r="B2001" s="85" t="s">
        <v>428</v>
      </c>
      <c r="C2001" s="85" t="s">
        <v>429</v>
      </c>
      <c r="D2001" s="85">
        <v>2017</v>
      </c>
      <c r="E2001" s="85" t="s">
        <v>3003</v>
      </c>
      <c r="F2001" s="85" t="s">
        <v>17</v>
      </c>
      <c r="G2001" s="85" t="s">
        <v>18</v>
      </c>
      <c r="H2001" s="85">
        <v>5</v>
      </c>
      <c r="I2001" s="85" t="s">
        <v>3071</v>
      </c>
      <c r="J2001" s="10">
        <v>1.0814921170027787</v>
      </c>
      <c r="K2001" s="85" t="s">
        <v>431</v>
      </c>
      <c r="L2001" s="85" t="s">
        <v>541</v>
      </c>
      <c r="M2001" s="85" t="s">
        <v>2986</v>
      </c>
    </row>
    <row r="2002" spans="1:13" x14ac:dyDescent="0.35">
      <c r="A2002" s="85" t="s">
        <v>427</v>
      </c>
      <c r="B2002" s="85" t="s">
        <v>428</v>
      </c>
      <c r="C2002" s="85" t="s">
        <v>429</v>
      </c>
      <c r="D2002" s="85">
        <v>2017</v>
      </c>
      <c r="E2002" s="85" t="s">
        <v>3003</v>
      </c>
      <c r="F2002" s="85" t="s">
        <v>17</v>
      </c>
      <c r="G2002" s="85" t="s">
        <v>18</v>
      </c>
      <c r="H2002" s="85">
        <v>6</v>
      </c>
      <c r="I2002" s="85" t="s">
        <v>3071</v>
      </c>
      <c r="J2002" s="10">
        <v>0.61401735415240311</v>
      </c>
      <c r="K2002" s="85" t="s">
        <v>431</v>
      </c>
      <c r="L2002" s="85" t="s">
        <v>541</v>
      </c>
      <c r="M2002" s="85" t="s">
        <v>2986</v>
      </c>
    </row>
    <row r="2003" spans="1:13" x14ac:dyDescent="0.35">
      <c r="A2003" s="85" t="s">
        <v>427</v>
      </c>
      <c r="B2003" s="85" t="s">
        <v>428</v>
      </c>
      <c r="C2003" s="85" t="s">
        <v>429</v>
      </c>
      <c r="D2003" s="85">
        <v>2017</v>
      </c>
      <c r="E2003" s="85" t="s">
        <v>3003</v>
      </c>
      <c r="F2003" s="85" t="s">
        <v>17</v>
      </c>
      <c r="G2003" s="85" t="s">
        <v>18</v>
      </c>
      <c r="H2003" s="85">
        <v>7</v>
      </c>
      <c r="I2003" s="85" t="s">
        <v>3071</v>
      </c>
      <c r="J2003" s="10">
        <v>0.85156826198493685</v>
      </c>
      <c r="K2003" s="85" t="s">
        <v>431</v>
      </c>
      <c r="L2003" s="85" t="s">
        <v>541</v>
      </c>
      <c r="M2003" s="85" t="s">
        <v>2986</v>
      </c>
    </row>
    <row r="2004" spans="1:13" x14ac:dyDescent="0.35">
      <c r="A2004" s="85" t="s">
        <v>427</v>
      </c>
      <c r="B2004" s="85" t="s">
        <v>428</v>
      </c>
      <c r="C2004" s="85" t="s">
        <v>429</v>
      </c>
      <c r="D2004" s="85">
        <v>2017</v>
      </c>
      <c r="E2004" s="85" t="s">
        <v>3003</v>
      </c>
      <c r="F2004" s="85" t="s">
        <v>17</v>
      </c>
      <c r="G2004" s="85" t="s">
        <v>18</v>
      </c>
      <c r="H2004" s="85">
        <v>8</v>
      </c>
      <c r="I2004" s="85" t="s">
        <v>3071</v>
      </c>
      <c r="J2004" s="10">
        <v>2.3437546700777703</v>
      </c>
      <c r="K2004" s="85" t="s">
        <v>431</v>
      </c>
      <c r="L2004" s="85" t="s">
        <v>541</v>
      </c>
      <c r="M2004" s="85" t="s">
        <v>2986</v>
      </c>
    </row>
    <row r="2005" spans="1:13" x14ac:dyDescent="0.35">
      <c r="A2005" s="85" t="s">
        <v>427</v>
      </c>
      <c r="B2005" s="85" t="s">
        <v>428</v>
      </c>
      <c r="C2005" s="85" t="s">
        <v>429</v>
      </c>
      <c r="D2005" s="85">
        <v>2017</v>
      </c>
      <c r="E2005" s="85" t="s">
        <v>3003</v>
      </c>
      <c r="F2005" s="85" t="s">
        <v>17</v>
      </c>
      <c r="G2005" s="85" t="s">
        <v>18</v>
      </c>
      <c r="H2005" s="85">
        <v>9</v>
      </c>
      <c r="I2005" s="85" t="s">
        <v>3071</v>
      </c>
      <c r="J2005" s="10">
        <v>1.4283292049167284</v>
      </c>
      <c r="K2005" s="85" t="s">
        <v>431</v>
      </c>
      <c r="L2005" s="85" t="s">
        <v>541</v>
      </c>
      <c r="M2005" s="85" t="s">
        <v>2986</v>
      </c>
    </row>
    <row r="2006" spans="1:13" x14ac:dyDescent="0.35">
      <c r="A2006" s="85" t="s">
        <v>427</v>
      </c>
      <c r="B2006" s="85" t="s">
        <v>428</v>
      </c>
      <c r="C2006" s="85" t="s">
        <v>429</v>
      </c>
      <c r="D2006" s="85">
        <v>2017</v>
      </c>
      <c r="E2006" s="85" t="s">
        <v>3003</v>
      </c>
      <c r="F2006" s="85" t="s">
        <v>17</v>
      </c>
      <c r="G2006" s="85" t="s">
        <v>18</v>
      </c>
      <c r="H2006" s="85">
        <v>10</v>
      </c>
      <c r="I2006" s="85" t="s">
        <v>3071</v>
      </c>
      <c r="J2006" s="10">
        <v>1.3836554573209552</v>
      </c>
      <c r="K2006" s="85" t="s">
        <v>431</v>
      </c>
      <c r="L2006" s="85" t="s">
        <v>541</v>
      </c>
      <c r="M2006" s="85" t="s">
        <v>2986</v>
      </c>
    </row>
    <row r="2007" spans="1:13" x14ac:dyDescent="0.35">
      <c r="A2007" s="85" t="s">
        <v>427</v>
      </c>
      <c r="B2007" s="85" t="s">
        <v>428</v>
      </c>
      <c r="C2007" s="85" t="s">
        <v>429</v>
      </c>
      <c r="D2007" s="85">
        <v>2017</v>
      </c>
      <c r="E2007" s="85" t="s">
        <v>3003</v>
      </c>
      <c r="F2007" s="85" t="s">
        <v>17</v>
      </c>
      <c r="G2007" s="85" t="s">
        <v>18</v>
      </c>
      <c r="H2007" s="85">
        <v>11</v>
      </c>
      <c r="I2007" s="85" t="s">
        <v>3071</v>
      </c>
      <c r="J2007" s="10">
        <v>0.72473563046842338</v>
      </c>
      <c r="K2007" s="85" t="s">
        <v>431</v>
      </c>
      <c r="L2007" s="85" t="s">
        <v>541</v>
      </c>
      <c r="M2007" s="85" t="s">
        <v>2986</v>
      </c>
    </row>
    <row r="2008" spans="1:13" x14ac:dyDescent="0.35">
      <c r="A2008" s="85" t="s">
        <v>427</v>
      </c>
      <c r="B2008" s="85" t="s">
        <v>428</v>
      </c>
      <c r="C2008" s="85" t="s">
        <v>429</v>
      </c>
      <c r="D2008" s="85">
        <v>2017</v>
      </c>
      <c r="E2008" s="85" t="s">
        <v>3003</v>
      </c>
      <c r="F2008" s="85" t="s">
        <v>17</v>
      </c>
      <c r="G2008" s="85" t="s">
        <v>18</v>
      </c>
      <c r="H2008" s="85">
        <v>12</v>
      </c>
      <c r="I2008" s="85" t="s">
        <v>3071</v>
      </c>
      <c r="J2008" s="10">
        <v>2.229088774150557</v>
      </c>
      <c r="K2008" s="85" t="s">
        <v>431</v>
      </c>
      <c r="L2008" s="85" t="s">
        <v>541</v>
      </c>
      <c r="M2008" s="85" t="s">
        <v>2986</v>
      </c>
    </row>
    <row r="2009" spans="1:13" x14ac:dyDescent="0.35">
      <c r="A2009" s="85" t="s">
        <v>427</v>
      </c>
      <c r="B2009" s="85" t="s">
        <v>428</v>
      </c>
      <c r="C2009" s="85" t="s">
        <v>429</v>
      </c>
      <c r="D2009" s="85">
        <v>2017</v>
      </c>
      <c r="E2009" s="85" t="s">
        <v>3003</v>
      </c>
      <c r="F2009" s="85" t="s">
        <v>17</v>
      </c>
      <c r="G2009" s="85" t="s">
        <v>18</v>
      </c>
      <c r="H2009" s="85">
        <v>13</v>
      </c>
      <c r="I2009" s="85" t="s">
        <v>3071</v>
      </c>
      <c r="J2009" s="10">
        <v>0.34629859863517609</v>
      </c>
      <c r="K2009" s="85" t="s">
        <v>431</v>
      </c>
      <c r="L2009" s="85" t="s">
        <v>541</v>
      </c>
      <c r="M2009" s="85" t="s">
        <v>2986</v>
      </c>
    </row>
    <row r="2010" spans="1:13" x14ac:dyDescent="0.35">
      <c r="A2010" s="85" t="s">
        <v>427</v>
      </c>
      <c r="B2010" s="85" t="s">
        <v>428</v>
      </c>
      <c r="C2010" s="85" t="s">
        <v>429</v>
      </c>
      <c r="D2010" s="85">
        <v>2017</v>
      </c>
      <c r="E2010" s="85" t="s">
        <v>3003</v>
      </c>
      <c r="F2010" s="85" t="s">
        <v>17</v>
      </c>
      <c r="G2010" s="85" t="s">
        <v>18</v>
      </c>
      <c r="H2010" s="85">
        <v>14</v>
      </c>
      <c r="I2010" s="85" t="s">
        <v>3071</v>
      </c>
      <c r="J2010" s="10">
        <v>0.28418625706579886</v>
      </c>
      <c r="K2010" s="85" t="s">
        <v>431</v>
      </c>
      <c r="L2010" s="85" t="s">
        <v>541</v>
      </c>
      <c r="M2010" s="85" t="s">
        <v>2986</v>
      </c>
    </row>
    <row r="2011" spans="1:13" x14ac:dyDescent="0.35">
      <c r="A2011" s="85" t="s">
        <v>427</v>
      </c>
      <c r="B2011" s="85" t="s">
        <v>428</v>
      </c>
      <c r="C2011" s="85" t="s">
        <v>429</v>
      </c>
      <c r="D2011" s="85">
        <v>2017</v>
      </c>
      <c r="E2011" s="85" t="s">
        <v>3003</v>
      </c>
      <c r="F2011" s="85" t="s">
        <v>17</v>
      </c>
      <c r="G2011" s="85" t="s">
        <v>18</v>
      </c>
      <c r="H2011" s="85">
        <v>15</v>
      </c>
      <c r="I2011" s="85" t="s">
        <v>3071</v>
      </c>
      <c r="J2011" s="10">
        <v>0.32660274971793035</v>
      </c>
      <c r="K2011" s="85" t="s">
        <v>431</v>
      </c>
      <c r="L2011" s="85" t="s">
        <v>541</v>
      </c>
      <c r="M2011" s="85" t="s">
        <v>2986</v>
      </c>
    </row>
    <row r="2012" spans="1:13" x14ac:dyDescent="0.35">
      <c r="A2012" s="85" t="s">
        <v>427</v>
      </c>
      <c r="B2012" s="85" t="s">
        <v>428</v>
      </c>
      <c r="C2012" s="85" t="s">
        <v>429</v>
      </c>
      <c r="D2012" s="85">
        <v>2017</v>
      </c>
      <c r="E2012" s="85" t="s">
        <v>3003</v>
      </c>
      <c r="F2012" s="85" t="s">
        <v>17</v>
      </c>
      <c r="G2012" s="85" t="s">
        <v>18</v>
      </c>
      <c r="H2012" s="85">
        <v>16</v>
      </c>
      <c r="I2012" s="85" t="s">
        <v>3071</v>
      </c>
      <c r="J2012" s="10">
        <v>0.26375737050187908</v>
      </c>
      <c r="K2012" s="85" t="s">
        <v>431</v>
      </c>
      <c r="L2012" s="85" t="s">
        <v>541</v>
      </c>
      <c r="M2012" s="85" t="s">
        <v>2986</v>
      </c>
    </row>
    <row r="2013" spans="1:13" x14ac:dyDescent="0.35">
      <c r="A2013" s="85" t="s">
        <v>427</v>
      </c>
      <c r="B2013" s="85" t="s">
        <v>428</v>
      </c>
      <c r="C2013" s="85" t="s">
        <v>429</v>
      </c>
      <c r="D2013" s="85">
        <v>2017</v>
      </c>
      <c r="E2013" s="85" t="s">
        <v>3003</v>
      </c>
      <c r="F2013" s="85" t="s">
        <v>17</v>
      </c>
      <c r="G2013" s="85" t="s">
        <v>18</v>
      </c>
      <c r="H2013" s="85">
        <v>17</v>
      </c>
      <c r="I2013" s="85" t="s">
        <v>3071</v>
      </c>
      <c r="J2013" s="10">
        <v>0.43102165345895227</v>
      </c>
      <c r="K2013" s="85" t="s">
        <v>431</v>
      </c>
      <c r="L2013" s="85" t="s">
        <v>541</v>
      </c>
      <c r="M2013" s="85" t="s">
        <v>2986</v>
      </c>
    </row>
    <row r="2014" spans="1:13" x14ac:dyDescent="0.35">
      <c r="A2014" s="85" t="s">
        <v>427</v>
      </c>
      <c r="B2014" s="85" t="s">
        <v>428</v>
      </c>
      <c r="C2014" s="85" t="s">
        <v>429</v>
      </c>
      <c r="D2014" s="85">
        <v>2017</v>
      </c>
      <c r="E2014" s="85" t="s">
        <v>3003</v>
      </c>
      <c r="F2014" s="85" t="s">
        <v>17</v>
      </c>
      <c r="G2014" s="85" t="s">
        <v>18</v>
      </c>
      <c r="H2014" s="85">
        <v>18</v>
      </c>
      <c r="I2014" s="85" t="s">
        <v>3071</v>
      </c>
      <c r="J2014" s="10">
        <v>0.22934682580055507</v>
      </c>
      <c r="K2014" s="85" t="s">
        <v>431</v>
      </c>
      <c r="L2014" s="85" t="s">
        <v>541</v>
      </c>
      <c r="M2014" s="85" t="s">
        <v>2986</v>
      </c>
    </row>
    <row r="2015" spans="1:13" x14ac:dyDescent="0.35">
      <c r="A2015" s="85" t="s">
        <v>427</v>
      </c>
      <c r="B2015" s="85" t="s">
        <v>428</v>
      </c>
      <c r="C2015" s="85" t="s">
        <v>429</v>
      </c>
      <c r="D2015" s="85">
        <v>2017</v>
      </c>
      <c r="E2015" s="85" t="s">
        <v>601</v>
      </c>
      <c r="F2015" s="85" t="s">
        <v>21</v>
      </c>
      <c r="G2015" s="85" t="s">
        <v>22</v>
      </c>
      <c r="H2015" s="85">
        <v>1</v>
      </c>
      <c r="I2015" s="85" t="s">
        <v>3071</v>
      </c>
      <c r="J2015" s="10">
        <v>2.2530625034356406</v>
      </c>
      <c r="K2015" s="85" t="s">
        <v>431</v>
      </c>
      <c r="L2015" s="85" t="s">
        <v>541</v>
      </c>
      <c r="M2015" s="85" t="s">
        <v>2986</v>
      </c>
    </row>
    <row r="2016" spans="1:13" x14ac:dyDescent="0.35">
      <c r="A2016" s="85" t="s">
        <v>427</v>
      </c>
      <c r="B2016" s="85" t="s">
        <v>428</v>
      </c>
      <c r="C2016" s="85" t="s">
        <v>429</v>
      </c>
      <c r="D2016" s="85">
        <v>2017</v>
      </c>
      <c r="E2016" s="85" t="s">
        <v>601</v>
      </c>
      <c r="F2016" s="85" t="s">
        <v>21</v>
      </c>
      <c r="G2016" s="85" t="s">
        <v>22</v>
      </c>
      <c r="H2016" s="85">
        <v>2</v>
      </c>
      <c r="I2016" s="85" t="s">
        <v>3071</v>
      </c>
      <c r="J2016" s="10">
        <v>1.1342023549718099</v>
      </c>
      <c r="K2016" s="85" t="s">
        <v>431</v>
      </c>
      <c r="L2016" s="85" t="s">
        <v>541</v>
      </c>
      <c r="M2016" s="85" t="s">
        <v>2986</v>
      </c>
    </row>
    <row r="2017" spans="1:13" x14ac:dyDescent="0.35">
      <c r="A2017" s="85" t="s">
        <v>427</v>
      </c>
      <c r="B2017" s="85" t="s">
        <v>428</v>
      </c>
      <c r="C2017" s="85" t="s">
        <v>429</v>
      </c>
      <c r="D2017" s="85">
        <v>2017</v>
      </c>
      <c r="E2017" s="85" t="s">
        <v>601</v>
      </c>
      <c r="F2017" s="85" t="s">
        <v>21</v>
      </c>
      <c r="G2017" s="85" t="s">
        <v>22</v>
      </c>
      <c r="H2017" s="85">
        <v>3</v>
      </c>
      <c r="I2017" s="85" t="s">
        <v>3071</v>
      </c>
      <c r="J2017" s="10">
        <v>2.7684182487044144</v>
      </c>
      <c r="K2017" s="85" t="s">
        <v>431</v>
      </c>
      <c r="L2017" s="85" t="s">
        <v>541</v>
      </c>
      <c r="M2017" s="85" t="s">
        <v>2986</v>
      </c>
    </row>
    <row r="2018" spans="1:13" x14ac:dyDescent="0.35">
      <c r="A2018" s="85" t="s">
        <v>427</v>
      </c>
      <c r="B2018" s="85" t="s">
        <v>428</v>
      </c>
      <c r="C2018" s="85" t="s">
        <v>429</v>
      </c>
      <c r="D2018" s="85">
        <v>2017</v>
      </c>
      <c r="E2018" s="85" t="s">
        <v>601</v>
      </c>
      <c r="F2018" s="85" t="s">
        <v>21</v>
      </c>
      <c r="G2018" s="85" t="s">
        <v>22</v>
      </c>
      <c r="H2018" s="85">
        <v>4</v>
      </c>
      <c r="I2018" s="85" t="s">
        <v>3071</v>
      </c>
      <c r="J2018" s="10">
        <v>1.8338341420657851</v>
      </c>
      <c r="K2018" s="85" t="s">
        <v>431</v>
      </c>
      <c r="L2018" s="85" t="s">
        <v>541</v>
      </c>
      <c r="M2018" s="85" t="s">
        <v>2986</v>
      </c>
    </row>
    <row r="2019" spans="1:13" x14ac:dyDescent="0.35">
      <c r="A2019" s="85" t="s">
        <v>427</v>
      </c>
      <c r="B2019" s="85" t="s">
        <v>428</v>
      </c>
      <c r="C2019" s="85" t="s">
        <v>429</v>
      </c>
      <c r="D2019" s="85">
        <v>2017</v>
      </c>
      <c r="E2019" s="85" t="s">
        <v>601</v>
      </c>
      <c r="F2019" s="85" t="s">
        <v>21</v>
      </c>
      <c r="G2019" s="85" t="s">
        <v>22</v>
      </c>
      <c r="H2019" s="85">
        <v>5</v>
      </c>
      <c r="I2019" s="85" t="s">
        <v>3071</v>
      </c>
      <c r="J2019" s="10">
        <v>1.139184518610767</v>
      </c>
      <c r="K2019" s="85" t="s">
        <v>431</v>
      </c>
      <c r="L2019" s="85" t="s">
        <v>541</v>
      </c>
      <c r="M2019" s="85" t="s">
        <v>2986</v>
      </c>
    </row>
    <row r="2020" spans="1:13" x14ac:dyDescent="0.35">
      <c r="A2020" s="85" t="s">
        <v>427</v>
      </c>
      <c r="B2020" s="85" t="s">
        <v>428</v>
      </c>
      <c r="C2020" s="85" t="s">
        <v>429</v>
      </c>
      <c r="D2020" s="85">
        <v>2017</v>
      </c>
      <c r="E2020" s="85" t="s">
        <v>601</v>
      </c>
      <c r="F2020" s="85" t="s">
        <v>21</v>
      </c>
      <c r="G2020" s="85" t="s">
        <v>22</v>
      </c>
      <c r="H2020" s="85">
        <v>6</v>
      </c>
      <c r="I2020" s="85" t="s">
        <v>3071</v>
      </c>
      <c r="J2020" s="10">
        <v>1.2738470158658599</v>
      </c>
      <c r="K2020" s="85" t="s">
        <v>431</v>
      </c>
      <c r="L2020" s="85" t="s">
        <v>541</v>
      </c>
      <c r="M2020" s="85" t="s">
        <v>2986</v>
      </c>
    </row>
    <row r="2021" spans="1:13" x14ac:dyDescent="0.35">
      <c r="A2021" s="85" t="s">
        <v>427</v>
      </c>
      <c r="B2021" s="85" t="s">
        <v>428</v>
      </c>
      <c r="C2021" s="85" t="s">
        <v>429</v>
      </c>
      <c r="D2021" s="85">
        <v>2017</v>
      </c>
      <c r="E2021" s="85" t="s">
        <v>601</v>
      </c>
      <c r="F2021" s="85" t="s">
        <v>21</v>
      </c>
      <c r="G2021" s="85" t="s">
        <v>22</v>
      </c>
      <c r="H2021" s="85">
        <v>7</v>
      </c>
      <c r="I2021" s="85" t="s">
        <v>3071</v>
      </c>
      <c r="J2021" s="10">
        <v>1.4407175916963839</v>
      </c>
      <c r="K2021" s="85" t="s">
        <v>431</v>
      </c>
      <c r="L2021" s="85" t="s">
        <v>541</v>
      </c>
      <c r="M2021" s="85" t="s">
        <v>2986</v>
      </c>
    </row>
    <row r="2022" spans="1:13" x14ac:dyDescent="0.35">
      <c r="A2022" s="85" t="s">
        <v>427</v>
      </c>
      <c r="B2022" s="85" t="s">
        <v>428</v>
      </c>
      <c r="C2022" s="85" t="s">
        <v>429</v>
      </c>
      <c r="D2022" s="85">
        <v>2017</v>
      </c>
      <c r="E2022" s="85" t="s">
        <v>601</v>
      </c>
      <c r="F2022" s="85" t="s">
        <v>21</v>
      </c>
      <c r="G2022" s="85" t="s">
        <v>22</v>
      </c>
      <c r="H2022" s="85">
        <v>8</v>
      </c>
      <c r="I2022" s="85" t="s">
        <v>3071</v>
      </c>
      <c r="J2022" s="10">
        <v>1.9463436899021527</v>
      </c>
      <c r="K2022" s="85" t="s">
        <v>431</v>
      </c>
      <c r="L2022" s="85" t="s">
        <v>541</v>
      </c>
      <c r="M2022" s="85" t="s">
        <v>2986</v>
      </c>
    </row>
    <row r="2023" spans="1:13" x14ac:dyDescent="0.35">
      <c r="A2023" s="85" t="s">
        <v>427</v>
      </c>
      <c r="B2023" s="85" t="s">
        <v>428</v>
      </c>
      <c r="C2023" s="85" t="s">
        <v>429</v>
      </c>
      <c r="D2023" s="85">
        <v>2017</v>
      </c>
      <c r="E2023" s="85" t="s">
        <v>601</v>
      </c>
      <c r="F2023" s="85" t="s">
        <v>21</v>
      </c>
      <c r="G2023" s="85" t="s">
        <v>22</v>
      </c>
      <c r="H2023" s="85">
        <v>9</v>
      </c>
      <c r="I2023" s="85" t="s">
        <v>3071</v>
      </c>
      <c r="J2023" s="10">
        <v>1.1623102019685871</v>
      </c>
      <c r="K2023" s="85" t="s">
        <v>431</v>
      </c>
      <c r="L2023" s="85" t="s">
        <v>541</v>
      </c>
      <c r="M2023" s="85" t="s">
        <v>2986</v>
      </c>
    </row>
    <row r="2024" spans="1:13" x14ac:dyDescent="0.35">
      <c r="A2024" s="85" t="s">
        <v>427</v>
      </c>
      <c r="B2024" s="85" t="s">
        <v>428</v>
      </c>
      <c r="C2024" s="85" t="s">
        <v>429</v>
      </c>
      <c r="D2024" s="85">
        <v>2017</v>
      </c>
      <c r="E2024" s="85" t="s">
        <v>601</v>
      </c>
      <c r="F2024" s="85" t="s">
        <v>21</v>
      </c>
      <c r="G2024" s="85" t="s">
        <v>22</v>
      </c>
      <c r="H2024" s="85">
        <v>10</v>
      </c>
      <c r="I2024" s="85" t="s">
        <v>3071</v>
      </c>
      <c r="J2024" s="10">
        <v>1.1623039812873883</v>
      </c>
      <c r="K2024" s="85" t="s">
        <v>431</v>
      </c>
      <c r="L2024" s="85" t="s">
        <v>541</v>
      </c>
      <c r="M2024" s="85" t="s">
        <v>2986</v>
      </c>
    </row>
    <row r="2025" spans="1:13" x14ac:dyDescent="0.35">
      <c r="A2025" s="85" t="s">
        <v>427</v>
      </c>
      <c r="B2025" s="85" t="s">
        <v>428</v>
      </c>
      <c r="C2025" s="85" t="s">
        <v>429</v>
      </c>
      <c r="D2025" s="85">
        <v>2017</v>
      </c>
      <c r="E2025" s="85" t="s">
        <v>601</v>
      </c>
      <c r="F2025" s="85" t="s">
        <v>21</v>
      </c>
      <c r="G2025" s="85" t="s">
        <v>22</v>
      </c>
      <c r="H2025" s="85">
        <v>11</v>
      </c>
      <c r="I2025" s="85" t="s">
        <v>3071</v>
      </c>
      <c r="J2025" s="10">
        <v>1.1424687372831122</v>
      </c>
      <c r="K2025" s="85" t="s">
        <v>431</v>
      </c>
      <c r="L2025" s="85" t="s">
        <v>541</v>
      </c>
      <c r="M2025" s="85" t="s">
        <v>2986</v>
      </c>
    </row>
    <row r="2026" spans="1:13" x14ac:dyDescent="0.35">
      <c r="A2026" s="85" t="s">
        <v>427</v>
      </c>
      <c r="B2026" s="85" t="s">
        <v>428</v>
      </c>
      <c r="C2026" s="85" t="s">
        <v>429</v>
      </c>
      <c r="D2026" s="85">
        <v>2017</v>
      </c>
      <c r="E2026" s="85" t="s">
        <v>601</v>
      </c>
      <c r="F2026" s="85" t="s">
        <v>21</v>
      </c>
      <c r="G2026" s="85" t="s">
        <v>22</v>
      </c>
      <c r="H2026" s="85">
        <v>12</v>
      </c>
      <c r="I2026" s="85" t="s">
        <v>3071</v>
      </c>
      <c r="J2026" s="10">
        <v>0.95010410422861713</v>
      </c>
      <c r="K2026" s="85" t="s">
        <v>431</v>
      </c>
      <c r="L2026" s="85" t="s">
        <v>541</v>
      </c>
      <c r="M2026" s="85" t="s">
        <v>2986</v>
      </c>
    </row>
    <row r="2027" spans="1:13" x14ac:dyDescent="0.35">
      <c r="A2027" s="85" t="s">
        <v>427</v>
      </c>
      <c r="B2027" s="85" t="s">
        <v>428</v>
      </c>
      <c r="C2027" s="85" t="s">
        <v>429</v>
      </c>
      <c r="D2027" s="85">
        <v>2017</v>
      </c>
      <c r="E2027" s="85" t="s">
        <v>593</v>
      </c>
      <c r="F2027" s="85" t="s">
        <v>23</v>
      </c>
      <c r="G2027" s="85" t="s">
        <v>24</v>
      </c>
      <c r="H2027" s="85">
        <v>1</v>
      </c>
      <c r="I2027" s="85" t="s">
        <v>3071</v>
      </c>
      <c r="J2027" s="10">
        <v>5.93991345485711</v>
      </c>
      <c r="K2027" s="85" t="s">
        <v>431</v>
      </c>
      <c r="L2027" s="85" t="s">
        <v>541</v>
      </c>
      <c r="M2027" s="85" t="s">
        <v>2986</v>
      </c>
    </row>
    <row r="2028" spans="1:13" x14ac:dyDescent="0.35">
      <c r="A2028" s="85" t="s">
        <v>427</v>
      </c>
      <c r="B2028" s="85" t="s">
        <v>428</v>
      </c>
      <c r="C2028" s="85" t="s">
        <v>429</v>
      </c>
      <c r="D2028" s="85">
        <v>2017</v>
      </c>
      <c r="E2028" s="85" t="s">
        <v>593</v>
      </c>
      <c r="F2028" s="85" t="s">
        <v>23</v>
      </c>
      <c r="G2028" s="85" t="s">
        <v>24</v>
      </c>
      <c r="H2028" s="85">
        <v>2</v>
      </c>
      <c r="I2028" s="85" t="s">
        <v>3071</v>
      </c>
      <c r="J2028" s="10">
        <v>5.8719125008390485</v>
      </c>
      <c r="K2028" s="85" t="s">
        <v>431</v>
      </c>
      <c r="L2028" s="85" t="s">
        <v>541</v>
      </c>
      <c r="M2028" s="85" t="s">
        <v>2986</v>
      </c>
    </row>
    <row r="2029" spans="1:13" x14ac:dyDescent="0.35">
      <c r="A2029" s="85" t="s">
        <v>427</v>
      </c>
      <c r="B2029" s="85" t="s">
        <v>428</v>
      </c>
      <c r="C2029" s="85" t="s">
        <v>429</v>
      </c>
      <c r="D2029" s="85">
        <v>2017</v>
      </c>
      <c r="E2029" s="85" t="s">
        <v>593</v>
      </c>
      <c r="F2029" s="85" t="s">
        <v>23</v>
      </c>
      <c r="G2029" s="85" t="s">
        <v>24</v>
      </c>
      <c r="H2029" s="85">
        <v>3</v>
      </c>
      <c r="I2029" s="85" t="s">
        <v>3071</v>
      </c>
      <c r="J2029" s="10">
        <v>3.8465301914904915</v>
      </c>
      <c r="K2029" s="85" t="s">
        <v>431</v>
      </c>
      <c r="L2029" s="85" t="s">
        <v>541</v>
      </c>
      <c r="M2029" s="85" t="s">
        <v>2986</v>
      </c>
    </row>
    <row r="2030" spans="1:13" x14ac:dyDescent="0.35">
      <c r="A2030" s="85" t="s">
        <v>427</v>
      </c>
      <c r="B2030" s="85" t="s">
        <v>428</v>
      </c>
      <c r="C2030" s="85" t="s">
        <v>429</v>
      </c>
      <c r="D2030" s="85">
        <v>2017</v>
      </c>
      <c r="E2030" s="85" t="s">
        <v>593</v>
      </c>
      <c r="F2030" s="85" t="s">
        <v>23</v>
      </c>
      <c r="G2030" s="85" t="s">
        <v>24</v>
      </c>
      <c r="H2030" s="85">
        <v>4</v>
      </c>
      <c r="I2030" s="85" t="s">
        <v>3071</v>
      </c>
      <c r="J2030" s="10">
        <v>8.160967333402942</v>
      </c>
      <c r="K2030" s="85" t="s">
        <v>431</v>
      </c>
      <c r="L2030" s="85" t="s">
        <v>541</v>
      </c>
      <c r="M2030" s="85" t="s">
        <v>2986</v>
      </c>
    </row>
    <row r="2031" spans="1:13" x14ac:dyDescent="0.35">
      <c r="A2031" s="85" t="s">
        <v>427</v>
      </c>
      <c r="B2031" s="85" t="s">
        <v>428</v>
      </c>
      <c r="C2031" s="85" t="s">
        <v>429</v>
      </c>
      <c r="D2031" s="85">
        <v>2017</v>
      </c>
      <c r="E2031" s="85" t="s">
        <v>593</v>
      </c>
      <c r="F2031" s="85" t="s">
        <v>23</v>
      </c>
      <c r="G2031" s="85" t="s">
        <v>24</v>
      </c>
      <c r="H2031" s="85">
        <v>5</v>
      </c>
      <c r="I2031" s="85" t="s">
        <v>3071</v>
      </c>
      <c r="J2031" s="10">
        <v>7.9548693777427335</v>
      </c>
      <c r="K2031" s="85" t="s">
        <v>431</v>
      </c>
      <c r="L2031" s="85" t="s">
        <v>541</v>
      </c>
      <c r="M2031" s="85" t="s">
        <v>2986</v>
      </c>
    </row>
    <row r="2032" spans="1:13" x14ac:dyDescent="0.35">
      <c r="A2032" s="85" t="s">
        <v>427</v>
      </c>
      <c r="B2032" s="85" t="s">
        <v>428</v>
      </c>
      <c r="C2032" s="85" t="s">
        <v>429</v>
      </c>
      <c r="D2032" s="85">
        <v>2017</v>
      </c>
      <c r="E2032" s="85" t="s">
        <v>593</v>
      </c>
      <c r="F2032" s="85" t="s">
        <v>23</v>
      </c>
      <c r="G2032" s="85" t="s">
        <v>24</v>
      </c>
      <c r="H2032" s="85">
        <v>6</v>
      </c>
      <c r="I2032" s="85" t="s">
        <v>3071</v>
      </c>
      <c r="J2032" s="10">
        <v>6.4415882040416026</v>
      </c>
      <c r="K2032" s="85" t="s">
        <v>431</v>
      </c>
      <c r="L2032" s="85" t="s">
        <v>541</v>
      </c>
      <c r="M2032" s="85" t="s">
        <v>2986</v>
      </c>
    </row>
    <row r="2033" spans="1:13" x14ac:dyDescent="0.35">
      <c r="A2033" s="85" t="s">
        <v>427</v>
      </c>
      <c r="B2033" s="85" t="s">
        <v>428</v>
      </c>
      <c r="C2033" s="85" t="s">
        <v>429</v>
      </c>
      <c r="D2033" s="85">
        <v>2017</v>
      </c>
      <c r="E2033" s="85" t="s">
        <v>593</v>
      </c>
      <c r="F2033" s="85" t="s">
        <v>23</v>
      </c>
      <c r="G2033" s="85" t="s">
        <v>24</v>
      </c>
      <c r="H2033" s="85">
        <v>7</v>
      </c>
      <c r="I2033" s="85" t="s">
        <v>3071</v>
      </c>
      <c r="J2033" s="10">
        <v>3.6819873897632132</v>
      </c>
      <c r="K2033" s="85" t="s">
        <v>431</v>
      </c>
      <c r="L2033" s="85" t="s">
        <v>541</v>
      </c>
      <c r="M2033" s="85" t="s">
        <v>2986</v>
      </c>
    </row>
    <row r="2034" spans="1:13" x14ac:dyDescent="0.35">
      <c r="A2034" s="85" t="s">
        <v>427</v>
      </c>
      <c r="B2034" s="85" t="s">
        <v>428</v>
      </c>
      <c r="C2034" s="85" t="s">
        <v>429</v>
      </c>
      <c r="D2034" s="85">
        <v>2017</v>
      </c>
      <c r="E2034" s="85" t="s">
        <v>593</v>
      </c>
      <c r="F2034" s="85" t="s">
        <v>23</v>
      </c>
      <c r="G2034" s="85" t="s">
        <v>24</v>
      </c>
      <c r="H2034" s="85">
        <v>8</v>
      </c>
      <c r="I2034" s="85" t="s">
        <v>3071</v>
      </c>
      <c r="J2034" s="10">
        <v>8.2870164886823598</v>
      </c>
      <c r="K2034" s="85" t="s">
        <v>431</v>
      </c>
      <c r="L2034" s="85" t="s">
        <v>541</v>
      </c>
      <c r="M2034" s="85" t="s">
        <v>2986</v>
      </c>
    </row>
    <row r="2035" spans="1:13" x14ac:dyDescent="0.35">
      <c r="A2035" s="85" t="s">
        <v>427</v>
      </c>
      <c r="B2035" s="85" t="s">
        <v>428</v>
      </c>
      <c r="C2035" s="85" t="s">
        <v>429</v>
      </c>
      <c r="D2035" s="85">
        <v>2017</v>
      </c>
      <c r="E2035" s="85" t="s">
        <v>593</v>
      </c>
      <c r="F2035" s="85" t="s">
        <v>23</v>
      </c>
      <c r="G2035" s="85" t="s">
        <v>24</v>
      </c>
      <c r="H2035" s="85">
        <v>9</v>
      </c>
      <c r="I2035" s="85" t="s">
        <v>3071</v>
      </c>
      <c r="J2035" s="10">
        <v>1.4243632318988382</v>
      </c>
      <c r="K2035" s="85" t="s">
        <v>431</v>
      </c>
      <c r="L2035" s="85" t="s">
        <v>541</v>
      </c>
      <c r="M2035" s="85" t="s">
        <v>2986</v>
      </c>
    </row>
    <row r="2036" spans="1:13" x14ac:dyDescent="0.35">
      <c r="A2036" s="85" t="s">
        <v>427</v>
      </c>
      <c r="B2036" s="85" t="s">
        <v>428</v>
      </c>
      <c r="C2036" s="85" t="s">
        <v>429</v>
      </c>
      <c r="D2036" s="85">
        <v>2017</v>
      </c>
      <c r="E2036" s="85" t="s">
        <v>593</v>
      </c>
      <c r="F2036" s="85" t="s">
        <v>23</v>
      </c>
      <c r="G2036" s="85" t="s">
        <v>24</v>
      </c>
      <c r="H2036" s="85">
        <v>10</v>
      </c>
      <c r="I2036" s="85" t="s">
        <v>3071</v>
      </c>
      <c r="J2036" s="10">
        <v>2.745605885967231</v>
      </c>
      <c r="K2036" s="85" t="s">
        <v>431</v>
      </c>
      <c r="L2036" s="85" t="s">
        <v>541</v>
      </c>
      <c r="M2036" s="85" t="s">
        <v>2986</v>
      </c>
    </row>
    <row r="2037" spans="1:13" x14ac:dyDescent="0.35">
      <c r="A2037" s="85" t="s">
        <v>427</v>
      </c>
      <c r="B2037" s="85" t="s">
        <v>428</v>
      </c>
      <c r="C2037" s="85" t="s">
        <v>429</v>
      </c>
      <c r="D2037" s="85">
        <v>2017</v>
      </c>
      <c r="E2037" s="85" t="s">
        <v>593</v>
      </c>
      <c r="F2037" s="85" t="s">
        <v>23</v>
      </c>
      <c r="G2037" s="85" t="s">
        <v>24</v>
      </c>
      <c r="H2037" s="85">
        <v>11</v>
      </c>
      <c r="I2037" s="85" t="s">
        <v>3071</v>
      </c>
      <c r="J2037" s="10">
        <v>3.1031309404089837</v>
      </c>
      <c r="K2037" s="85" t="s">
        <v>431</v>
      </c>
      <c r="L2037" s="85" t="s">
        <v>541</v>
      </c>
      <c r="M2037" s="85" t="s">
        <v>2986</v>
      </c>
    </row>
    <row r="2038" spans="1:13" x14ac:dyDescent="0.35">
      <c r="A2038" s="85" t="s">
        <v>427</v>
      </c>
      <c r="B2038" s="85" t="s">
        <v>428</v>
      </c>
      <c r="C2038" s="85" t="s">
        <v>429</v>
      </c>
      <c r="D2038" s="85">
        <v>2017</v>
      </c>
      <c r="E2038" s="85" t="s">
        <v>593</v>
      </c>
      <c r="F2038" s="85" t="s">
        <v>23</v>
      </c>
      <c r="G2038" s="85" t="s">
        <v>24</v>
      </c>
      <c r="H2038" s="85">
        <v>12</v>
      </c>
      <c r="I2038" s="85" t="s">
        <v>3071</v>
      </c>
      <c r="J2038" s="10">
        <v>6.036472580439594</v>
      </c>
      <c r="K2038" s="85" t="s">
        <v>431</v>
      </c>
      <c r="L2038" s="85" t="s">
        <v>541</v>
      </c>
      <c r="M2038" s="85" t="s">
        <v>2986</v>
      </c>
    </row>
    <row r="2039" spans="1:13" x14ac:dyDescent="0.35">
      <c r="A2039" s="85" t="s">
        <v>427</v>
      </c>
      <c r="B2039" s="85" t="s">
        <v>428</v>
      </c>
      <c r="C2039" s="85" t="s">
        <v>429</v>
      </c>
      <c r="D2039" s="85">
        <v>2017</v>
      </c>
      <c r="E2039" s="85" t="s">
        <v>598</v>
      </c>
      <c r="F2039" s="85" t="s">
        <v>25</v>
      </c>
      <c r="G2039" s="85" t="s">
        <v>26</v>
      </c>
      <c r="H2039" s="85">
        <v>1</v>
      </c>
      <c r="I2039" s="85" t="s">
        <v>3071</v>
      </c>
      <c r="J2039" s="10">
        <v>5.0252460702696427</v>
      </c>
      <c r="K2039" s="85" t="s">
        <v>431</v>
      </c>
      <c r="L2039" s="85" t="s">
        <v>541</v>
      </c>
      <c r="M2039" s="85" t="s">
        <v>2986</v>
      </c>
    </row>
    <row r="2040" spans="1:13" x14ac:dyDescent="0.35">
      <c r="A2040" s="85" t="s">
        <v>427</v>
      </c>
      <c r="B2040" s="85" t="s">
        <v>428</v>
      </c>
      <c r="C2040" s="85" t="s">
        <v>429</v>
      </c>
      <c r="D2040" s="85">
        <v>2017</v>
      </c>
      <c r="E2040" s="85" t="s">
        <v>598</v>
      </c>
      <c r="F2040" s="85" t="s">
        <v>25</v>
      </c>
      <c r="G2040" s="85" t="s">
        <v>26</v>
      </c>
      <c r="H2040" s="85">
        <v>2</v>
      </c>
      <c r="I2040" s="85" t="s">
        <v>3071</v>
      </c>
      <c r="J2040" s="10">
        <v>6.8325160976116681</v>
      </c>
      <c r="K2040" s="85" t="s">
        <v>431</v>
      </c>
      <c r="L2040" s="85" t="s">
        <v>541</v>
      </c>
      <c r="M2040" s="85" t="s">
        <v>2986</v>
      </c>
    </row>
    <row r="2041" spans="1:13" x14ac:dyDescent="0.35">
      <c r="A2041" s="85" t="s">
        <v>427</v>
      </c>
      <c r="B2041" s="85" t="s">
        <v>428</v>
      </c>
      <c r="C2041" s="85" t="s">
        <v>429</v>
      </c>
      <c r="D2041" s="85">
        <v>2017</v>
      </c>
      <c r="E2041" s="85" t="s">
        <v>598</v>
      </c>
      <c r="F2041" s="85" t="s">
        <v>25</v>
      </c>
      <c r="G2041" s="85" t="s">
        <v>26</v>
      </c>
      <c r="H2041" s="85">
        <v>3</v>
      </c>
      <c r="I2041" s="85" t="s">
        <v>3071</v>
      </c>
      <c r="J2041" s="10">
        <v>5.0496524112859058</v>
      </c>
      <c r="K2041" s="85" t="s">
        <v>431</v>
      </c>
      <c r="L2041" s="85" t="s">
        <v>541</v>
      </c>
      <c r="M2041" s="85" t="s">
        <v>2986</v>
      </c>
    </row>
    <row r="2042" spans="1:13" x14ac:dyDescent="0.35">
      <c r="A2042" s="85" t="s">
        <v>427</v>
      </c>
      <c r="B2042" s="85" t="s">
        <v>428</v>
      </c>
      <c r="C2042" s="85" t="s">
        <v>429</v>
      </c>
      <c r="D2042" s="85">
        <v>2017</v>
      </c>
      <c r="E2042" s="85" t="s">
        <v>598</v>
      </c>
      <c r="F2042" s="85" t="s">
        <v>25</v>
      </c>
      <c r="G2042" s="85" t="s">
        <v>26</v>
      </c>
      <c r="H2042" s="85">
        <v>4</v>
      </c>
      <c r="I2042" s="85" t="s">
        <v>3071</v>
      </c>
      <c r="J2042" s="10">
        <v>4.66704881214274</v>
      </c>
      <c r="K2042" s="85" t="s">
        <v>431</v>
      </c>
      <c r="L2042" s="85" t="s">
        <v>541</v>
      </c>
      <c r="M2042" s="85" t="s">
        <v>2986</v>
      </c>
    </row>
    <row r="2043" spans="1:13" x14ac:dyDescent="0.35">
      <c r="A2043" s="85" t="s">
        <v>427</v>
      </c>
      <c r="B2043" s="85" t="s">
        <v>428</v>
      </c>
      <c r="C2043" s="85" t="s">
        <v>429</v>
      </c>
      <c r="D2043" s="85">
        <v>2017</v>
      </c>
      <c r="E2043" s="85" t="s">
        <v>598</v>
      </c>
      <c r="F2043" s="85" t="s">
        <v>25</v>
      </c>
      <c r="G2043" s="85" t="s">
        <v>26</v>
      </c>
      <c r="H2043" s="85">
        <v>5</v>
      </c>
      <c r="I2043" s="85" t="s">
        <v>3071</v>
      </c>
      <c r="J2043" s="10">
        <v>3.5995767077278029</v>
      </c>
      <c r="K2043" s="85" t="s">
        <v>431</v>
      </c>
      <c r="L2043" s="85" t="s">
        <v>541</v>
      </c>
      <c r="M2043" s="85" t="s">
        <v>2986</v>
      </c>
    </row>
    <row r="2044" spans="1:13" x14ac:dyDescent="0.35">
      <c r="A2044" s="85" t="s">
        <v>427</v>
      </c>
      <c r="B2044" s="85" t="s">
        <v>428</v>
      </c>
      <c r="C2044" s="85" t="s">
        <v>429</v>
      </c>
      <c r="D2044" s="85">
        <v>2017</v>
      </c>
      <c r="E2044" s="85" t="s">
        <v>598</v>
      </c>
      <c r="F2044" s="85" t="s">
        <v>25</v>
      </c>
      <c r="G2044" s="85" t="s">
        <v>26</v>
      </c>
      <c r="H2044" s="85">
        <v>6</v>
      </c>
      <c r="I2044" s="85" t="s">
        <v>3071</v>
      </c>
      <c r="J2044" s="10">
        <v>7.0827728982428368</v>
      </c>
      <c r="K2044" s="85" t="s">
        <v>431</v>
      </c>
      <c r="L2044" s="85" t="s">
        <v>541</v>
      </c>
      <c r="M2044" s="85" t="s">
        <v>2986</v>
      </c>
    </row>
    <row r="2045" spans="1:13" x14ac:dyDescent="0.35">
      <c r="A2045" s="85" t="s">
        <v>427</v>
      </c>
      <c r="B2045" s="85" t="s">
        <v>428</v>
      </c>
      <c r="C2045" s="85" t="s">
        <v>429</v>
      </c>
      <c r="D2045" s="85">
        <v>2017</v>
      </c>
      <c r="E2045" s="85" t="s">
        <v>598</v>
      </c>
      <c r="F2045" s="85" t="s">
        <v>25</v>
      </c>
      <c r="G2045" s="85" t="s">
        <v>26</v>
      </c>
      <c r="H2045" s="85">
        <v>7</v>
      </c>
      <c r="I2045" s="85" t="s">
        <v>3071</v>
      </c>
      <c r="J2045" s="10">
        <v>2.4223101821527075</v>
      </c>
      <c r="K2045" s="85" t="s">
        <v>431</v>
      </c>
      <c r="L2045" s="85" t="s">
        <v>541</v>
      </c>
      <c r="M2045" s="85" t="s">
        <v>2986</v>
      </c>
    </row>
    <row r="2046" spans="1:13" x14ac:dyDescent="0.35">
      <c r="A2046" s="85" t="s">
        <v>427</v>
      </c>
      <c r="B2046" s="85" t="s">
        <v>428</v>
      </c>
      <c r="C2046" s="85" t="s">
        <v>429</v>
      </c>
      <c r="D2046" s="85">
        <v>2017</v>
      </c>
      <c r="E2046" s="85" t="s">
        <v>598</v>
      </c>
      <c r="F2046" s="85" t="s">
        <v>25</v>
      </c>
      <c r="G2046" s="85" t="s">
        <v>26</v>
      </c>
      <c r="H2046" s="85">
        <v>8</v>
      </c>
      <c r="I2046" s="85" t="s">
        <v>3071</v>
      </c>
      <c r="J2046" s="10">
        <v>4.2548981813073468</v>
      </c>
      <c r="K2046" s="85" t="s">
        <v>431</v>
      </c>
      <c r="L2046" s="85" t="s">
        <v>541</v>
      </c>
      <c r="M2046" s="85" t="s">
        <v>2986</v>
      </c>
    </row>
    <row r="2047" spans="1:13" x14ac:dyDescent="0.35">
      <c r="A2047" s="85" t="s">
        <v>427</v>
      </c>
      <c r="B2047" s="85" t="s">
        <v>428</v>
      </c>
      <c r="C2047" s="85" t="s">
        <v>429</v>
      </c>
      <c r="D2047" s="85">
        <v>2017</v>
      </c>
      <c r="E2047" s="85" t="s">
        <v>598</v>
      </c>
      <c r="F2047" s="85" t="s">
        <v>25</v>
      </c>
      <c r="G2047" s="85" t="s">
        <v>26</v>
      </c>
      <c r="H2047" s="85">
        <v>9</v>
      </c>
      <c r="I2047" s="85" t="s">
        <v>3071</v>
      </c>
      <c r="J2047" s="10">
        <v>2.1060352986283788</v>
      </c>
      <c r="K2047" s="85" t="s">
        <v>431</v>
      </c>
      <c r="L2047" s="85" t="s">
        <v>541</v>
      </c>
      <c r="M2047" s="85" t="s">
        <v>2986</v>
      </c>
    </row>
    <row r="2048" spans="1:13" x14ac:dyDescent="0.35">
      <c r="A2048" s="85" t="s">
        <v>427</v>
      </c>
      <c r="B2048" s="85" t="s">
        <v>428</v>
      </c>
      <c r="C2048" s="85" t="s">
        <v>429</v>
      </c>
      <c r="D2048" s="85">
        <v>2017</v>
      </c>
      <c r="E2048" s="85" t="s">
        <v>598</v>
      </c>
      <c r="F2048" s="85" t="s">
        <v>25</v>
      </c>
      <c r="G2048" s="85" t="s">
        <v>26</v>
      </c>
      <c r="H2048" s="85">
        <v>10</v>
      </c>
      <c r="I2048" s="85" t="s">
        <v>3071</v>
      </c>
      <c r="J2048" s="10">
        <v>2.2285494075033179</v>
      </c>
      <c r="K2048" s="85" t="s">
        <v>431</v>
      </c>
      <c r="L2048" s="85" t="s">
        <v>541</v>
      </c>
      <c r="M2048" s="85" t="s">
        <v>2986</v>
      </c>
    </row>
    <row r="2049" spans="1:13" x14ac:dyDescent="0.35">
      <c r="A2049" s="85" t="s">
        <v>427</v>
      </c>
      <c r="B2049" s="85" t="s">
        <v>428</v>
      </c>
      <c r="C2049" s="85" t="s">
        <v>429</v>
      </c>
      <c r="D2049" s="85">
        <v>2017</v>
      </c>
      <c r="E2049" s="85" t="s">
        <v>598</v>
      </c>
      <c r="F2049" s="85" t="s">
        <v>25</v>
      </c>
      <c r="G2049" s="85" t="s">
        <v>26</v>
      </c>
      <c r="H2049" s="85">
        <v>11</v>
      </c>
      <c r="I2049" s="85" t="s">
        <v>3071</v>
      </c>
      <c r="J2049" s="10">
        <v>4.04135604177955</v>
      </c>
      <c r="K2049" s="85" t="s">
        <v>431</v>
      </c>
      <c r="L2049" s="85" t="s">
        <v>541</v>
      </c>
      <c r="M2049" s="85" t="s">
        <v>2986</v>
      </c>
    </row>
    <row r="2050" spans="1:13" x14ac:dyDescent="0.35">
      <c r="A2050" s="85" t="s">
        <v>427</v>
      </c>
      <c r="B2050" s="85" t="s">
        <v>428</v>
      </c>
      <c r="C2050" s="85" t="s">
        <v>429</v>
      </c>
      <c r="D2050" s="85">
        <v>2017</v>
      </c>
      <c r="E2050" s="85" t="s">
        <v>596</v>
      </c>
      <c r="F2050" s="85" t="s">
        <v>27</v>
      </c>
      <c r="G2050" s="85" t="s">
        <v>28</v>
      </c>
      <c r="H2050" s="85">
        <v>1</v>
      </c>
      <c r="I2050" s="85" t="s">
        <v>3071</v>
      </c>
      <c r="J2050" s="10">
        <v>5.3186944651351071</v>
      </c>
      <c r="K2050" s="85" t="s">
        <v>431</v>
      </c>
      <c r="L2050" s="85" t="s">
        <v>541</v>
      </c>
      <c r="M2050" s="85" t="s">
        <v>2986</v>
      </c>
    </row>
    <row r="2051" spans="1:13" x14ac:dyDescent="0.35">
      <c r="A2051" s="85" t="s">
        <v>427</v>
      </c>
      <c r="B2051" s="85" t="s">
        <v>428</v>
      </c>
      <c r="C2051" s="85" t="s">
        <v>429</v>
      </c>
      <c r="D2051" s="85">
        <v>2017</v>
      </c>
      <c r="E2051" s="85" t="s">
        <v>596</v>
      </c>
      <c r="F2051" s="85" t="s">
        <v>27</v>
      </c>
      <c r="G2051" s="85" t="s">
        <v>28</v>
      </c>
      <c r="H2051" s="85">
        <v>2</v>
      </c>
      <c r="I2051" s="85" t="s">
        <v>3071</v>
      </c>
      <c r="J2051" s="10">
        <v>4.0300309906561482</v>
      </c>
      <c r="K2051" s="85" t="s">
        <v>431</v>
      </c>
      <c r="L2051" s="85" t="s">
        <v>541</v>
      </c>
      <c r="M2051" s="85" t="s">
        <v>2986</v>
      </c>
    </row>
    <row r="2052" spans="1:13" x14ac:dyDescent="0.35">
      <c r="A2052" s="85" t="s">
        <v>427</v>
      </c>
      <c r="B2052" s="85" t="s">
        <v>428</v>
      </c>
      <c r="C2052" s="85" t="s">
        <v>429</v>
      </c>
      <c r="D2052" s="85">
        <v>2017</v>
      </c>
      <c r="E2052" s="85" t="s">
        <v>596</v>
      </c>
      <c r="F2052" s="85" t="s">
        <v>27</v>
      </c>
      <c r="G2052" s="85" t="s">
        <v>28</v>
      </c>
      <c r="H2052" s="85">
        <v>3</v>
      </c>
      <c r="I2052" s="85" t="s">
        <v>3071</v>
      </c>
      <c r="J2052" s="10">
        <v>5.6339505616127559</v>
      </c>
      <c r="K2052" s="85" t="s">
        <v>431</v>
      </c>
      <c r="L2052" s="85" t="s">
        <v>541</v>
      </c>
      <c r="M2052" s="85" t="s">
        <v>2986</v>
      </c>
    </row>
    <row r="2053" spans="1:13" x14ac:dyDescent="0.35">
      <c r="A2053" s="85" t="s">
        <v>427</v>
      </c>
      <c r="B2053" s="85" t="s">
        <v>428</v>
      </c>
      <c r="C2053" s="85" t="s">
        <v>429</v>
      </c>
      <c r="D2053" s="85">
        <v>2017</v>
      </c>
      <c r="E2053" s="85" t="s">
        <v>596</v>
      </c>
      <c r="F2053" s="85" t="s">
        <v>27</v>
      </c>
      <c r="G2053" s="85" t="s">
        <v>28</v>
      </c>
      <c r="H2053" s="85">
        <v>4</v>
      </c>
      <c r="I2053" s="85" t="s">
        <v>3071</v>
      </c>
      <c r="J2053" s="10">
        <v>6.418775380394969</v>
      </c>
      <c r="K2053" s="85" t="s">
        <v>431</v>
      </c>
      <c r="L2053" s="85" t="s">
        <v>541</v>
      </c>
      <c r="M2053" s="85" t="s">
        <v>2986</v>
      </c>
    </row>
    <row r="2054" spans="1:13" x14ac:dyDescent="0.35">
      <c r="A2054" s="85" t="s">
        <v>427</v>
      </c>
      <c r="B2054" s="85" t="s">
        <v>428</v>
      </c>
      <c r="C2054" s="85" t="s">
        <v>429</v>
      </c>
      <c r="D2054" s="85">
        <v>2017</v>
      </c>
      <c r="E2054" s="85" t="s">
        <v>596</v>
      </c>
      <c r="F2054" s="85" t="s">
        <v>27</v>
      </c>
      <c r="G2054" s="85" t="s">
        <v>28</v>
      </c>
      <c r="H2054" s="85">
        <v>5</v>
      </c>
      <c r="I2054" s="85" t="s">
        <v>3071</v>
      </c>
      <c r="J2054" s="10">
        <v>2.1751827854988846</v>
      </c>
      <c r="K2054" s="85" t="s">
        <v>431</v>
      </c>
      <c r="L2054" s="85" t="s">
        <v>541</v>
      </c>
      <c r="M2054" s="85" t="s">
        <v>2986</v>
      </c>
    </row>
    <row r="2055" spans="1:13" x14ac:dyDescent="0.35">
      <c r="A2055" s="85" t="s">
        <v>427</v>
      </c>
      <c r="B2055" s="85" t="s">
        <v>428</v>
      </c>
      <c r="C2055" s="85" t="s">
        <v>429</v>
      </c>
      <c r="D2055" s="85">
        <v>2017</v>
      </c>
      <c r="E2055" s="85" t="s">
        <v>596</v>
      </c>
      <c r="F2055" s="85" t="s">
        <v>27</v>
      </c>
      <c r="G2055" s="85" t="s">
        <v>28</v>
      </c>
      <c r="H2055" s="85">
        <v>6</v>
      </c>
      <c r="I2055" s="85" t="s">
        <v>3071</v>
      </c>
      <c r="J2055" s="10">
        <v>7.2058870018527719</v>
      </c>
      <c r="K2055" s="85" t="s">
        <v>431</v>
      </c>
      <c r="L2055" s="85" t="s">
        <v>541</v>
      </c>
      <c r="M2055" s="85" t="s">
        <v>2986</v>
      </c>
    </row>
    <row r="2056" spans="1:13" x14ac:dyDescent="0.35">
      <c r="A2056" s="85" t="s">
        <v>427</v>
      </c>
      <c r="B2056" s="85" t="s">
        <v>428</v>
      </c>
      <c r="C2056" s="85" t="s">
        <v>429</v>
      </c>
      <c r="D2056" s="85">
        <v>2017</v>
      </c>
      <c r="E2056" s="85" t="s">
        <v>596</v>
      </c>
      <c r="F2056" s="85" t="s">
        <v>27</v>
      </c>
      <c r="G2056" s="85" t="s">
        <v>28</v>
      </c>
      <c r="H2056" s="85">
        <v>7</v>
      </c>
      <c r="I2056" s="85" t="s">
        <v>3071</v>
      </c>
      <c r="J2056" s="10">
        <v>6.5919378742575327</v>
      </c>
      <c r="K2056" s="85" t="s">
        <v>431</v>
      </c>
      <c r="L2056" s="85" t="s">
        <v>541</v>
      </c>
      <c r="M2056" s="85" t="s">
        <v>2986</v>
      </c>
    </row>
    <row r="2057" spans="1:13" x14ac:dyDescent="0.35">
      <c r="A2057" s="85" t="s">
        <v>427</v>
      </c>
      <c r="B2057" s="85" t="s">
        <v>428</v>
      </c>
      <c r="C2057" s="85" t="s">
        <v>429</v>
      </c>
      <c r="D2057" s="85">
        <v>2017</v>
      </c>
      <c r="E2057" s="85" t="s">
        <v>596</v>
      </c>
      <c r="F2057" s="85" t="s">
        <v>27</v>
      </c>
      <c r="G2057" s="85" t="s">
        <v>28</v>
      </c>
      <c r="H2057" s="85">
        <v>8</v>
      </c>
      <c r="I2057" s="85" t="s">
        <v>3071</v>
      </c>
      <c r="J2057" s="10">
        <v>6.5530598207668742</v>
      </c>
      <c r="K2057" s="85" t="s">
        <v>431</v>
      </c>
      <c r="L2057" s="85" t="s">
        <v>541</v>
      </c>
      <c r="M2057" s="85" t="s">
        <v>2986</v>
      </c>
    </row>
    <row r="2058" spans="1:13" x14ac:dyDescent="0.35">
      <c r="A2058" s="85" t="s">
        <v>427</v>
      </c>
      <c r="B2058" s="85" t="s">
        <v>428</v>
      </c>
      <c r="C2058" s="85" t="s">
        <v>429</v>
      </c>
      <c r="D2058" s="85">
        <v>2017</v>
      </c>
      <c r="E2058" s="85" t="s">
        <v>596</v>
      </c>
      <c r="F2058" s="85" t="s">
        <v>27</v>
      </c>
      <c r="G2058" s="85" t="s">
        <v>28</v>
      </c>
      <c r="H2058" s="85">
        <v>9</v>
      </c>
      <c r="I2058" s="85" t="s">
        <v>3071</v>
      </c>
      <c r="J2058" s="10">
        <v>5.0802637814645601</v>
      </c>
      <c r="K2058" s="85" t="s">
        <v>431</v>
      </c>
      <c r="L2058" s="85" t="s">
        <v>541</v>
      </c>
      <c r="M2058" s="85" t="s">
        <v>2986</v>
      </c>
    </row>
    <row r="2059" spans="1:13" x14ac:dyDescent="0.35">
      <c r="A2059" s="85" t="s">
        <v>427</v>
      </c>
      <c r="B2059" s="85" t="s">
        <v>428</v>
      </c>
      <c r="C2059" s="85" t="s">
        <v>429</v>
      </c>
      <c r="D2059" s="85">
        <v>2017</v>
      </c>
      <c r="E2059" s="85" t="s">
        <v>596</v>
      </c>
      <c r="F2059" s="85" t="s">
        <v>27</v>
      </c>
      <c r="G2059" s="85" t="s">
        <v>28</v>
      </c>
      <c r="H2059" s="85">
        <v>10</v>
      </c>
      <c r="I2059" s="85" t="s">
        <v>3071</v>
      </c>
      <c r="J2059" s="10">
        <v>5.3208113027469714</v>
      </c>
      <c r="K2059" s="85" t="s">
        <v>431</v>
      </c>
      <c r="L2059" s="85" t="s">
        <v>541</v>
      </c>
      <c r="M2059" s="85" t="s">
        <v>2986</v>
      </c>
    </row>
    <row r="2060" spans="1:13" x14ac:dyDescent="0.35">
      <c r="A2060" s="85" t="s">
        <v>427</v>
      </c>
      <c r="B2060" s="85" t="s">
        <v>428</v>
      </c>
      <c r="C2060" s="85" t="s">
        <v>429</v>
      </c>
      <c r="D2060" s="85">
        <v>2017</v>
      </c>
      <c r="E2060" s="85" t="s">
        <v>596</v>
      </c>
      <c r="F2060" s="85" t="s">
        <v>27</v>
      </c>
      <c r="G2060" s="85" t="s">
        <v>28</v>
      </c>
      <c r="H2060" s="85">
        <v>11</v>
      </c>
      <c r="I2060" s="85" t="s">
        <v>3071</v>
      </c>
      <c r="J2060" s="10">
        <v>4.5698123409861884</v>
      </c>
      <c r="K2060" s="85" t="s">
        <v>431</v>
      </c>
      <c r="L2060" s="85" t="s">
        <v>541</v>
      </c>
      <c r="M2060" s="85" t="s">
        <v>2986</v>
      </c>
    </row>
    <row r="2061" spans="1:13" x14ac:dyDescent="0.35">
      <c r="A2061" s="85" t="s">
        <v>427</v>
      </c>
      <c r="B2061" s="85" t="s">
        <v>428</v>
      </c>
      <c r="C2061" s="85" t="s">
        <v>429</v>
      </c>
      <c r="D2061" s="85">
        <v>2017</v>
      </c>
      <c r="E2061" s="85" t="s">
        <v>596</v>
      </c>
      <c r="F2061" s="85" t="s">
        <v>27</v>
      </c>
      <c r="G2061" s="85" t="s">
        <v>28</v>
      </c>
      <c r="H2061" s="85">
        <v>12</v>
      </c>
      <c r="I2061" s="85" t="s">
        <v>3071</v>
      </c>
      <c r="J2061" s="10">
        <v>2.9983958292941235</v>
      </c>
      <c r="K2061" s="85" t="s">
        <v>431</v>
      </c>
      <c r="L2061" s="85" t="s">
        <v>541</v>
      </c>
      <c r="M2061" s="85" t="s">
        <v>2986</v>
      </c>
    </row>
    <row r="2062" spans="1:13" x14ac:dyDescent="0.35">
      <c r="A2062" s="85" t="s">
        <v>427</v>
      </c>
      <c r="B2062" s="85" t="s">
        <v>428</v>
      </c>
      <c r="C2062" s="85" t="s">
        <v>429</v>
      </c>
      <c r="D2062" s="85">
        <v>2017</v>
      </c>
      <c r="E2062" s="85" t="s">
        <v>597</v>
      </c>
      <c r="F2062" s="85" t="s">
        <v>29</v>
      </c>
      <c r="G2062" s="85" t="s">
        <v>30</v>
      </c>
      <c r="H2062" s="85">
        <v>1</v>
      </c>
      <c r="I2062" s="85" t="s">
        <v>3071</v>
      </c>
      <c r="J2062" s="10">
        <v>4.198643156555244</v>
      </c>
      <c r="K2062" s="85" t="s">
        <v>431</v>
      </c>
      <c r="L2062" s="85" t="s">
        <v>541</v>
      </c>
      <c r="M2062" s="85" t="s">
        <v>2986</v>
      </c>
    </row>
    <row r="2063" spans="1:13" x14ac:dyDescent="0.35">
      <c r="A2063" s="85" t="s">
        <v>427</v>
      </c>
      <c r="B2063" s="85" t="s">
        <v>428</v>
      </c>
      <c r="C2063" s="85" t="s">
        <v>429</v>
      </c>
      <c r="D2063" s="85">
        <v>2017</v>
      </c>
      <c r="E2063" s="85" t="s">
        <v>597</v>
      </c>
      <c r="F2063" s="85" t="s">
        <v>29</v>
      </c>
      <c r="G2063" s="85" t="s">
        <v>30</v>
      </c>
      <c r="H2063" s="85">
        <v>2</v>
      </c>
      <c r="I2063" s="85" t="s">
        <v>3071</v>
      </c>
      <c r="J2063" s="10">
        <v>7.1059355043535799</v>
      </c>
      <c r="K2063" s="85" t="s">
        <v>431</v>
      </c>
      <c r="L2063" s="85" t="s">
        <v>541</v>
      </c>
      <c r="M2063" s="85" t="s">
        <v>2986</v>
      </c>
    </row>
    <row r="2064" spans="1:13" x14ac:dyDescent="0.35">
      <c r="A2064" s="85" t="s">
        <v>427</v>
      </c>
      <c r="B2064" s="85" t="s">
        <v>428</v>
      </c>
      <c r="C2064" s="85" t="s">
        <v>429</v>
      </c>
      <c r="D2064" s="85">
        <v>2017</v>
      </c>
      <c r="E2064" s="85" t="s">
        <v>597</v>
      </c>
      <c r="F2064" s="85" t="s">
        <v>29</v>
      </c>
      <c r="G2064" s="85" t="s">
        <v>30</v>
      </c>
      <c r="H2064" s="85">
        <v>3</v>
      </c>
      <c r="I2064" s="85" t="s">
        <v>3071</v>
      </c>
      <c r="J2064" s="10">
        <v>4.303309529068974</v>
      </c>
      <c r="K2064" s="85" t="s">
        <v>431</v>
      </c>
      <c r="L2064" s="85" t="s">
        <v>541</v>
      </c>
      <c r="M2064" s="85" t="s">
        <v>2986</v>
      </c>
    </row>
    <row r="2065" spans="1:13" x14ac:dyDescent="0.35">
      <c r="A2065" s="85" t="s">
        <v>427</v>
      </c>
      <c r="B2065" s="85" t="s">
        <v>428</v>
      </c>
      <c r="C2065" s="85" t="s">
        <v>429</v>
      </c>
      <c r="D2065" s="85">
        <v>2017</v>
      </c>
      <c r="E2065" s="85" t="s">
        <v>597</v>
      </c>
      <c r="F2065" s="85" t="s">
        <v>29</v>
      </c>
      <c r="G2065" s="85" t="s">
        <v>30</v>
      </c>
      <c r="H2065" s="85">
        <v>4</v>
      </c>
      <c r="I2065" s="85" t="s">
        <v>3071</v>
      </c>
      <c r="J2065" s="10">
        <v>8.9084095871583475</v>
      </c>
      <c r="K2065" s="85" t="s">
        <v>431</v>
      </c>
      <c r="L2065" s="85" t="s">
        <v>541</v>
      </c>
      <c r="M2065" s="85" t="s">
        <v>2986</v>
      </c>
    </row>
    <row r="2066" spans="1:13" x14ac:dyDescent="0.35">
      <c r="A2066" s="85" t="s">
        <v>427</v>
      </c>
      <c r="B2066" s="85" t="s">
        <v>428</v>
      </c>
      <c r="C2066" s="85" t="s">
        <v>429</v>
      </c>
      <c r="D2066" s="85">
        <v>2017</v>
      </c>
      <c r="E2066" s="85" t="s">
        <v>597</v>
      </c>
      <c r="F2066" s="85" t="s">
        <v>29</v>
      </c>
      <c r="G2066" s="85" t="s">
        <v>30</v>
      </c>
      <c r="H2066" s="85">
        <v>5</v>
      </c>
      <c r="I2066" s="85" t="s">
        <v>3071</v>
      </c>
      <c r="J2066" s="10">
        <v>9.4064349159411016</v>
      </c>
      <c r="K2066" s="85" t="s">
        <v>431</v>
      </c>
      <c r="L2066" s="85" t="s">
        <v>541</v>
      </c>
      <c r="M2066" s="85" t="s">
        <v>2986</v>
      </c>
    </row>
    <row r="2067" spans="1:13" x14ac:dyDescent="0.35">
      <c r="A2067" s="85" t="s">
        <v>427</v>
      </c>
      <c r="B2067" s="85" t="s">
        <v>428</v>
      </c>
      <c r="C2067" s="85" t="s">
        <v>429</v>
      </c>
      <c r="D2067" s="85">
        <v>2017</v>
      </c>
      <c r="E2067" s="85" t="s">
        <v>597</v>
      </c>
      <c r="F2067" s="85" t="s">
        <v>29</v>
      </c>
      <c r="G2067" s="85" t="s">
        <v>30</v>
      </c>
      <c r="H2067" s="85">
        <v>6</v>
      </c>
      <c r="I2067" s="85" t="s">
        <v>3071</v>
      </c>
      <c r="J2067" s="10">
        <v>5.0612311056685169</v>
      </c>
      <c r="K2067" s="85" t="s">
        <v>431</v>
      </c>
      <c r="L2067" s="85" t="s">
        <v>541</v>
      </c>
      <c r="M2067" s="85" t="s">
        <v>2986</v>
      </c>
    </row>
    <row r="2068" spans="1:13" x14ac:dyDescent="0.35">
      <c r="A2068" s="85" t="s">
        <v>427</v>
      </c>
      <c r="B2068" s="85" t="s">
        <v>428</v>
      </c>
      <c r="C2068" s="85" t="s">
        <v>429</v>
      </c>
      <c r="D2068" s="85">
        <v>2017</v>
      </c>
      <c r="E2068" s="85" t="s">
        <v>597</v>
      </c>
      <c r="F2068" s="85" t="s">
        <v>29</v>
      </c>
      <c r="G2068" s="85" t="s">
        <v>30</v>
      </c>
      <c r="H2068" s="85">
        <v>7</v>
      </c>
      <c r="I2068" s="85" t="s">
        <v>3071</v>
      </c>
      <c r="J2068" s="10">
        <v>3.3153909071675831</v>
      </c>
      <c r="K2068" s="85" t="s">
        <v>431</v>
      </c>
      <c r="L2068" s="85" t="s">
        <v>541</v>
      </c>
      <c r="M2068" s="85" t="s">
        <v>2986</v>
      </c>
    </row>
    <row r="2069" spans="1:13" x14ac:dyDescent="0.35">
      <c r="A2069" s="85" t="s">
        <v>427</v>
      </c>
      <c r="B2069" s="85" t="s">
        <v>428</v>
      </c>
      <c r="C2069" s="85" t="s">
        <v>429</v>
      </c>
      <c r="D2069" s="85">
        <v>2017</v>
      </c>
      <c r="E2069" s="85" t="s">
        <v>597</v>
      </c>
      <c r="F2069" s="85" t="s">
        <v>29</v>
      </c>
      <c r="G2069" s="85" t="s">
        <v>30</v>
      </c>
      <c r="H2069" s="85">
        <v>8</v>
      </c>
      <c r="I2069" s="85" t="s">
        <v>3071</v>
      </c>
      <c r="J2069" s="10">
        <v>3.6413198865784202</v>
      </c>
      <c r="K2069" s="85" t="s">
        <v>431</v>
      </c>
      <c r="L2069" s="85" t="s">
        <v>541</v>
      </c>
      <c r="M2069" s="85" t="s">
        <v>2986</v>
      </c>
    </row>
    <row r="2070" spans="1:13" x14ac:dyDescent="0.35">
      <c r="A2070" s="85" t="s">
        <v>427</v>
      </c>
      <c r="B2070" s="85" t="s">
        <v>428</v>
      </c>
      <c r="C2070" s="85" t="s">
        <v>429</v>
      </c>
      <c r="D2070" s="85">
        <v>2017</v>
      </c>
      <c r="E2070" s="85" t="s">
        <v>597</v>
      </c>
      <c r="F2070" s="85" t="s">
        <v>29</v>
      </c>
      <c r="G2070" s="85" t="s">
        <v>30</v>
      </c>
      <c r="H2070" s="85">
        <v>9</v>
      </c>
      <c r="I2070" s="85" t="s">
        <v>3071</v>
      </c>
      <c r="J2070" s="10">
        <v>2.9950812095507575</v>
      </c>
      <c r="K2070" s="85" t="s">
        <v>431</v>
      </c>
      <c r="L2070" s="85" t="s">
        <v>541</v>
      </c>
      <c r="M2070" s="85" t="s">
        <v>2986</v>
      </c>
    </row>
    <row r="2071" spans="1:13" x14ac:dyDescent="0.35">
      <c r="A2071" s="85" t="s">
        <v>427</v>
      </c>
      <c r="B2071" s="85" t="s">
        <v>428</v>
      </c>
      <c r="C2071" s="85" t="s">
        <v>429</v>
      </c>
      <c r="D2071" s="85">
        <v>2017</v>
      </c>
      <c r="E2071" s="85" t="s">
        <v>597</v>
      </c>
      <c r="F2071" s="85" t="s">
        <v>29</v>
      </c>
      <c r="G2071" s="85" t="s">
        <v>30</v>
      </c>
      <c r="H2071" s="85">
        <v>10</v>
      </c>
      <c r="I2071" s="85" t="s">
        <v>3071</v>
      </c>
      <c r="J2071" s="10">
        <v>8.455041525367216</v>
      </c>
      <c r="K2071" s="85" t="s">
        <v>431</v>
      </c>
      <c r="L2071" s="85" t="s">
        <v>541</v>
      </c>
      <c r="M2071" s="85" t="s">
        <v>2986</v>
      </c>
    </row>
    <row r="2072" spans="1:13" x14ac:dyDescent="0.35">
      <c r="A2072" s="85" t="s">
        <v>427</v>
      </c>
      <c r="B2072" s="85" t="s">
        <v>428</v>
      </c>
      <c r="C2072" s="85" t="s">
        <v>429</v>
      </c>
      <c r="D2072" s="85">
        <v>2017</v>
      </c>
      <c r="E2072" s="85" t="s">
        <v>597</v>
      </c>
      <c r="F2072" s="85" t="s">
        <v>29</v>
      </c>
      <c r="G2072" s="85" t="s">
        <v>30</v>
      </c>
      <c r="H2072" s="85">
        <v>11</v>
      </c>
      <c r="I2072" s="85" t="s">
        <v>3071</v>
      </c>
      <c r="J2072" s="10">
        <v>2.0531436557335563</v>
      </c>
      <c r="K2072" s="85" t="s">
        <v>431</v>
      </c>
      <c r="L2072" s="85" t="s">
        <v>541</v>
      </c>
      <c r="M2072" s="85" t="s">
        <v>2986</v>
      </c>
    </row>
    <row r="2073" spans="1:13" x14ac:dyDescent="0.35">
      <c r="A2073" s="85" t="s">
        <v>427</v>
      </c>
      <c r="B2073" s="85" t="s">
        <v>428</v>
      </c>
      <c r="C2073" s="85" t="s">
        <v>429</v>
      </c>
      <c r="D2073" s="85">
        <v>2017</v>
      </c>
      <c r="E2073" s="85" t="s">
        <v>597</v>
      </c>
      <c r="F2073" s="85" t="s">
        <v>29</v>
      </c>
      <c r="G2073" s="85" t="s">
        <v>30</v>
      </c>
      <c r="H2073" s="85">
        <v>12</v>
      </c>
      <c r="I2073" s="85" t="s">
        <v>3071</v>
      </c>
      <c r="J2073" s="10">
        <v>5.1481105439630781</v>
      </c>
      <c r="K2073" s="85" t="s">
        <v>431</v>
      </c>
      <c r="L2073" s="85" t="s">
        <v>541</v>
      </c>
      <c r="M2073" s="85" t="s">
        <v>2986</v>
      </c>
    </row>
    <row r="2074" spans="1:13" x14ac:dyDescent="0.35">
      <c r="A2074" s="85" t="s">
        <v>427</v>
      </c>
      <c r="B2074" s="85" t="s">
        <v>428</v>
      </c>
      <c r="C2074" s="85" t="s">
        <v>429</v>
      </c>
      <c r="D2074" s="85">
        <v>2017</v>
      </c>
      <c r="E2074" s="85" t="s">
        <v>595</v>
      </c>
      <c r="F2074" s="85" t="s">
        <v>31</v>
      </c>
      <c r="G2074" s="85" t="s">
        <v>32</v>
      </c>
      <c r="H2074" s="85">
        <v>1</v>
      </c>
      <c r="I2074" s="85" t="s">
        <v>3071</v>
      </c>
      <c r="J2074" s="10">
        <v>4.5921517302192161</v>
      </c>
      <c r="K2074" s="85" t="s">
        <v>431</v>
      </c>
      <c r="L2074" s="85" t="s">
        <v>541</v>
      </c>
      <c r="M2074" s="85" t="s">
        <v>2986</v>
      </c>
    </row>
    <row r="2075" spans="1:13" x14ac:dyDescent="0.35">
      <c r="A2075" s="85" t="s">
        <v>427</v>
      </c>
      <c r="B2075" s="85" t="s">
        <v>428</v>
      </c>
      <c r="C2075" s="85" t="s">
        <v>429</v>
      </c>
      <c r="D2075" s="85">
        <v>2017</v>
      </c>
      <c r="E2075" s="85" t="s">
        <v>595</v>
      </c>
      <c r="F2075" s="85" t="s">
        <v>31</v>
      </c>
      <c r="G2075" s="85" t="s">
        <v>32</v>
      </c>
      <c r="H2075" s="85">
        <v>2</v>
      </c>
      <c r="I2075" s="85" t="s">
        <v>3071</v>
      </c>
      <c r="J2075" s="10">
        <v>2.0255535763247527</v>
      </c>
      <c r="K2075" s="85" t="s">
        <v>431</v>
      </c>
      <c r="L2075" s="85" t="s">
        <v>541</v>
      </c>
      <c r="M2075" s="85" t="s">
        <v>2986</v>
      </c>
    </row>
    <row r="2076" spans="1:13" x14ac:dyDescent="0.35">
      <c r="A2076" s="85" t="s">
        <v>427</v>
      </c>
      <c r="B2076" s="85" t="s">
        <v>428</v>
      </c>
      <c r="C2076" s="85" t="s">
        <v>429</v>
      </c>
      <c r="D2076" s="85">
        <v>2017</v>
      </c>
      <c r="E2076" s="85" t="s">
        <v>595</v>
      </c>
      <c r="F2076" s="85" t="s">
        <v>31</v>
      </c>
      <c r="G2076" s="85" t="s">
        <v>32</v>
      </c>
      <c r="H2076" s="85">
        <v>3</v>
      </c>
      <c r="I2076" s="85" t="s">
        <v>3071</v>
      </c>
      <c r="J2076" s="10">
        <v>5.7011994064309084</v>
      </c>
      <c r="K2076" s="85" t="s">
        <v>431</v>
      </c>
      <c r="L2076" s="85" t="s">
        <v>541</v>
      </c>
      <c r="M2076" s="85" t="s">
        <v>2986</v>
      </c>
    </row>
    <row r="2077" spans="1:13" x14ac:dyDescent="0.35">
      <c r="A2077" s="85" t="s">
        <v>427</v>
      </c>
      <c r="B2077" s="85" t="s">
        <v>428</v>
      </c>
      <c r="C2077" s="85" t="s">
        <v>429</v>
      </c>
      <c r="D2077" s="85">
        <v>2017</v>
      </c>
      <c r="E2077" s="85" t="s">
        <v>595</v>
      </c>
      <c r="F2077" s="85" t="s">
        <v>31</v>
      </c>
      <c r="G2077" s="85" t="s">
        <v>32</v>
      </c>
      <c r="H2077" s="85">
        <v>4</v>
      </c>
      <c r="I2077" s="85" t="s">
        <v>3071</v>
      </c>
      <c r="J2077" s="10">
        <v>6.5169614891292174</v>
      </c>
      <c r="K2077" s="85" t="s">
        <v>431</v>
      </c>
      <c r="L2077" s="1" t="s">
        <v>541</v>
      </c>
      <c r="M2077" s="85" t="s">
        <v>2986</v>
      </c>
    </row>
    <row r="2078" spans="1:13" x14ac:dyDescent="0.35">
      <c r="A2078" s="85" t="s">
        <v>427</v>
      </c>
      <c r="B2078" s="85" t="s">
        <v>428</v>
      </c>
      <c r="C2078" s="85" t="s">
        <v>429</v>
      </c>
      <c r="D2078" s="85">
        <v>2017</v>
      </c>
      <c r="E2078" s="85" t="s">
        <v>595</v>
      </c>
      <c r="F2078" s="85" t="s">
        <v>31</v>
      </c>
      <c r="G2078" s="85" t="s">
        <v>32</v>
      </c>
      <c r="H2078" s="85">
        <v>5</v>
      </c>
      <c r="I2078" s="85" t="s">
        <v>3071</v>
      </c>
      <c r="J2078" s="10">
        <v>4.2635888518089544</v>
      </c>
      <c r="K2078" s="85" t="s">
        <v>431</v>
      </c>
      <c r="L2078" s="85" t="s">
        <v>541</v>
      </c>
      <c r="M2078" s="85" t="s">
        <v>2986</v>
      </c>
    </row>
    <row r="2079" spans="1:13" x14ac:dyDescent="0.35">
      <c r="A2079" s="85" t="s">
        <v>427</v>
      </c>
      <c r="B2079" s="85" t="s">
        <v>428</v>
      </c>
      <c r="C2079" s="85" t="s">
        <v>429</v>
      </c>
      <c r="D2079" s="85">
        <v>2017</v>
      </c>
      <c r="E2079" s="85" t="s">
        <v>595</v>
      </c>
      <c r="F2079" s="85" t="s">
        <v>31</v>
      </c>
      <c r="G2079" s="85" t="s">
        <v>32</v>
      </c>
      <c r="H2079" s="85">
        <v>6</v>
      </c>
      <c r="I2079" s="85" t="s">
        <v>3071</v>
      </c>
      <c r="J2079" s="10">
        <v>4.3835675262713183</v>
      </c>
      <c r="K2079" s="85" t="s">
        <v>431</v>
      </c>
      <c r="L2079" s="85" t="s">
        <v>541</v>
      </c>
      <c r="M2079" s="85" t="s">
        <v>2986</v>
      </c>
    </row>
    <row r="2080" spans="1:13" x14ac:dyDescent="0.35">
      <c r="A2080" s="85" t="s">
        <v>427</v>
      </c>
      <c r="B2080" s="85" t="s">
        <v>428</v>
      </c>
      <c r="C2080" s="85" t="s">
        <v>429</v>
      </c>
      <c r="D2080" s="85">
        <v>2017</v>
      </c>
      <c r="E2080" s="85" t="s">
        <v>595</v>
      </c>
      <c r="F2080" s="85" t="s">
        <v>31</v>
      </c>
      <c r="G2080" s="85" t="s">
        <v>32</v>
      </c>
      <c r="H2080" s="85">
        <v>7</v>
      </c>
      <c r="I2080" s="85" t="s">
        <v>3071</v>
      </c>
      <c r="J2080" s="10">
        <v>3.4033282506723661</v>
      </c>
      <c r="K2080" s="85" t="s">
        <v>431</v>
      </c>
      <c r="L2080" s="85" t="s">
        <v>541</v>
      </c>
      <c r="M2080" s="85" t="s">
        <v>2986</v>
      </c>
    </row>
    <row r="2081" spans="1:13" x14ac:dyDescent="0.35">
      <c r="A2081" s="85" t="s">
        <v>427</v>
      </c>
      <c r="B2081" s="85" t="s">
        <v>428</v>
      </c>
      <c r="C2081" s="85" t="s">
        <v>429</v>
      </c>
      <c r="D2081" s="85">
        <v>2017</v>
      </c>
      <c r="E2081" s="85" t="s">
        <v>595</v>
      </c>
      <c r="F2081" s="85" t="s">
        <v>31</v>
      </c>
      <c r="G2081" s="85" t="s">
        <v>32</v>
      </c>
      <c r="H2081" s="85">
        <v>8</v>
      </c>
      <c r="I2081" s="85" t="s">
        <v>3071</v>
      </c>
      <c r="J2081" s="10">
        <v>2.162094099940238</v>
      </c>
      <c r="K2081" s="85" t="s">
        <v>431</v>
      </c>
      <c r="L2081" s="85" t="s">
        <v>541</v>
      </c>
      <c r="M2081" s="85" t="s">
        <v>2986</v>
      </c>
    </row>
    <row r="2082" spans="1:13" x14ac:dyDescent="0.35">
      <c r="A2082" s="85" t="s">
        <v>427</v>
      </c>
      <c r="B2082" s="85" t="s">
        <v>428</v>
      </c>
      <c r="C2082" s="85" t="s">
        <v>429</v>
      </c>
      <c r="D2082" s="85">
        <v>2017</v>
      </c>
      <c r="E2082" s="85" t="s">
        <v>595</v>
      </c>
      <c r="F2082" s="85" t="s">
        <v>31</v>
      </c>
      <c r="G2082" s="85" t="s">
        <v>32</v>
      </c>
      <c r="H2082" s="85">
        <v>9</v>
      </c>
      <c r="I2082" s="85" t="s">
        <v>3071</v>
      </c>
      <c r="J2082" s="10">
        <v>5.932313273540168</v>
      </c>
      <c r="K2082" s="85" t="s">
        <v>431</v>
      </c>
      <c r="L2082" s="85" t="s">
        <v>541</v>
      </c>
      <c r="M2082" s="85" t="s">
        <v>2986</v>
      </c>
    </row>
    <row r="2083" spans="1:13" x14ac:dyDescent="0.35">
      <c r="A2083" s="85" t="s">
        <v>427</v>
      </c>
      <c r="B2083" s="85" t="s">
        <v>428</v>
      </c>
      <c r="C2083" s="85" t="s">
        <v>429</v>
      </c>
      <c r="D2083" s="85">
        <v>2017</v>
      </c>
      <c r="E2083" s="85" t="s">
        <v>595</v>
      </c>
      <c r="F2083" s="85" t="s">
        <v>31</v>
      </c>
      <c r="G2083" s="85" t="s">
        <v>32</v>
      </c>
      <c r="H2083" s="85">
        <v>10</v>
      </c>
      <c r="I2083" s="85" t="s">
        <v>3071</v>
      </c>
      <c r="J2083" s="10">
        <v>3.909507617519159</v>
      </c>
      <c r="K2083" s="85" t="s">
        <v>431</v>
      </c>
      <c r="L2083" s="85" t="s">
        <v>541</v>
      </c>
      <c r="M2083" s="85" t="s">
        <v>2986</v>
      </c>
    </row>
    <row r="2084" spans="1:13" x14ac:dyDescent="0.35">
      <c r="A2084" s="85" t="s">
        <v>427</v>
      </c>
      <c r="B2084" s="85" t="s">
        <v>428</v>
      </c>
      <c r="C2084" s="85" t="s">
        <v>429</v>
      </c>
      <c r="D2084" s="85">
        <v>2017</v>
      </c>
      <c r="E2084" s="85" t="s">
        <v>595</v>
      </c>
      <c r="F2084" s="85" t="s">
        <v>31</v>
      </c>
      <c r="G2084" s="85" t="s">
        <v>32</v>
      </c>
      <c r="H2084" s="85">
        <v>11</v>
      </c>
      <c r="I2084" s="85" t="s">
        <v>3071</v>
      </c>
      <c r="J2084" s="10">
        <v>3.8800988972753361</v>
      </c>
      <c r="K2084" s="85" t="s">
        <v>431</v>
      </c>
      <c r="L2084" s="85" t="s">
        <v>541</v>
      </c>
      <c r="M2084" s="85" t="s">
        <v>2986</v>
      </c>
    </row>
    <row r="2085" spans="1:13" x14ac:dyDescent="0.35">
      <c r="A2085" s="85" t="s">
        <v>427</v>
      </c>
      <c r="B2085" s="85" t="s">
        <v>428</v>
      </c>
      <c r="C2085" s="85" t="s">
        <v>429</v>
      </c>
      <c r="D2085" s="85">
        <v>2017</v>
      </c>
      <c r="E2085" s="85" t="s">
        <v>595</v>
      </c>
      <c r="F2085" s="85" t="s">
        <v>31</v>
      </c>
      <c r="G2085" s="85" t="s">
        <v>32</v>
      </c>
      <c r="H2085" s="85">
        <v>12</v>
      </c>
      <c r="I2085" s="85" t="s">
        <v>3071</v>
      </c>
      <c r="J2085" s="10">
        <v>1.8099591258513417</v>
      </c>
      <c r="K2085" s="85" t="s">
        <v>431</v>
      </c>
      <c r="L2085" s="85" t="s">
        <v>541</v>
      </c>
      <c r="M2085" s="85" t="s">
        <v>2986</v>
      </c>
    </row>
    <row r="2086" spans="1:13" x14ac:dyDescent="0.35">
      <c r="A2086" s="85" t="s">
        <v>427</v>
      </c>
      <c r="B2086" s="85" t="s">
        <v>428</v>
      </c>
      <c r="C2086" s="85" t="s">
        <v>432</v>
      </c>
      <c r="D2086" s="85">
        <v>2017</v>
      </c>
      <c r="E2086" s="85" t="s">
        <v>594</v>
      </c>
      <c r="F2086" s="85" t="s">
        <v>14</v>
      </c>
      <c r="G2086" s="85" t="s">
        <v>15</v>
      </c>
      <c r="H2086" s="85">
        <v>1</v>
      </c>
      <c r="I2086" s="85" t="s">
        <v>3071</v>
      </c>
      <c r="J2086" s="10">
        <v>2.1999151146739218</v>
      </c>
      <c r="K2086" s="85" t="s">
        <v>431</v>
      </c>
      <c r="L2086" s="85" t="s">
        <v>541</v>
      </c>
      <c r="M2086" s="85" t="s">
        <v>2986</v>
      </c>
    </row>
    <row r="2087" spans="1:13" x14ac:dyDescent="0.35">
      <c r="A2087" s="85" t="s">
        <v>427</v>
      </c>
      <c r="B2087" s="85" t="s">
        <v>428</v>
      </c>
      <c r="C2087" s="85" t="s">
        <v>432</v>
      </c>
      <c r="D2087" s="85">
        <v>2017</v>
      </c>
      <c r="E2087" s="85" t="s">
        <v>594</v>
      </c>
      <c r="F2087" s="85" t="s">
        <v>14</v>
      </c>
      <c r="G2087" s="85" t="s">
        <v>15</v>
      </c>
      <c r="H2087" s="85">
        <v>2</v>
      </c>
      <c r="I2087" s="85" t="s">
        <v>3071</v>
      </c>
      <c r="J2087" s="10">
        <v>2.9044548819052576</v>
      </c>
      <c r="K2087" s="85" t="s">
        <v>431</v>
      </c>
      <c r="L2087" s="85" t="s">
        <v>541</v>
      </c>
      <c r="M2087" s="85" t="s">
        <v>2986</v>
      </c>
    </row>
    <row r="2088" spans="1:13" x14ac:dyDescent="0.35">
      <c r="A2088" s="85" t="s">
        <v>427</v>
      </c>
      <c r="B2088" s="85" t="s">
        <v>428</v>
      </c>
      <c r="C2088" s="85" t="s">
        <v>432</v>
      </c>
      <c r="D2088" s="85">
        <v>2017</v>
      </c>
      <c r="E2088" s="85" t="s">
        <v>594</v>
      </c>
      <c r="F2088" s="85" t="s">
        <v>14</v>
      </c>
      <c r="G2088" s="85" t="s">
        <v>15</v>
      </c>
      <c r="H2088" s="85">
        <v>3</v>
      </c>
      <c r="I2088" s="85" t="s">
        <v>3071</v>
      </c>
      <c r="J2088" s="10">
        <v>1.2718154611054027</v>
      </c>
      <c r="K2088" s="85" t="s">
        <v>431</v>
      </c>
      <c r="L2088" s="85" t="s">
        <v>541</v>
      </c>
      <c r="M2088" s="85" t="s">
        <v>2986</v>
      </c>
    </row>
    <row r="2089" spans="1:13" x14ac:dyDescent="0.35">
      <c r="A2089" s="85" t="s">
        <v>427</v>
      </c>
      <c r="B2089" s="85" t="s">
        <v>428</v>
      </c>
      <c r="C2089" s="85" t="s">
        <v>432</v>
      </c>
      <c r="D2089" s="85">
        <v>2017</v>
      </c>
      <c r="E2089" s="85" t="s">
        <v>594</v>
      </c>
      <c r="F2089" s="85" t="s">
        <v>14</v>
      </c>
      <c r="G2089" s="85" t="s">
        <v>15</v>
      </c>
      <c r="H2089" s="85">
        <v>4</v>
      </c>
      <c r="I2089" s="85" t="s">
        <v>3071</v>
      </c>
      <c r="J2089" s="10">
        <v>2.4400713823130844</v>
      </c>
      <c r="K2089" s="85" t="s">
        <v>431</v>
      </c>
      <c r="L2089" s="85" t="s">
        <v>541</v>
      </c>
      <c r="M2089" s="85" t="s">
        <v>2986</v>
      </c>
    </row>
    <row r="2090" spans="1:13" x14ac:dyDescent="0.35">
      <c r="A2090" s="85" t="s">
        <v>427</v>
      </c>
      <c r="B2090" s="85" t="s">
        <v>428</v>
      </c>
      <c r="C2090" s="85" t="s">
        <v>432</v>
      </c>
      <c r="D2090" s="85">
        <v>2017</v>
      </c>
      <c r="E2090" s="85" t="s">
        <v>594</v>
      </c>
      <c r="F2090" s="85" t="s">
        <v>14</v>
      </c>
      <c r="G2090" s="85" t="s">
        <v>15</v>
      </c>
      <c r="H2090" s="85">
        <v>5</v>
      </c>
      <c r="I2090" s="85" t="s">
        <v>3071</v>
      </c>
      <c r="J2090" s="10">
        <v>1.8709017747105956</v>
      </c>
      <c r="K2090" s="85" t="s">
        <v>431</v>
      </c>
      <c r="L2090" s="85" t="s">
        <v>541</v>
      </c>
      <c r="M2090" s="85" t="s">
        <v>2986</v>
      </c>
    </row>
    <row r="2091" spans="1:13" x14ac:dyDescent="0.35">
      <c r="A2091" s="85" t="s">
        <v>427</v>
      </c>
      <c r="B2091" s="85" t="s">
        <v>428</v>
      </c>
      <c r="C2091" s="85" t="s">
        <v>432</v>
      </c>
      <c r="D2091" s="85">
        <v>2017</v>
      </c>
      <c r="E2091" s="85" t="s">
        <v>594</v>
      </c>
      <c r="F2091" s="85" t="s">
        <v>14</v>
      </c>
      <c r="G2091" s="85" t="s">
        <v>15</v>
      </c>
      <c r="H2091" s="85">
        <v>6</v>
      </c>
      <c r="I2091" s="85" t="s">
        <v>3071</v>
      </c>
      <c r="J2091" s="10">
        <v>0.98818947245546329</v>
      </c>
      <c r="K2091" s="85" t="s">
        <v>431</v>
      </c>
      <c r="L2091" s="85" t="s">
        <v>541</v>
      </c>
      <c r="M2091" s="85" t="s">
        <v>2986</v>
      </c>
    </row>
    <row r="2092" spans="1:13" x14ac:dyDescent="0.35">
      <c r="A2092" s="85" t="s">
        <v>427</v>
      </c>
      <c r="B2092" s="85" t="s">
        <v>428</v>
      </c>
      <c r="C2092" s="85" t="s">
        <v>432</v>
      </c>
      <c r="D2092" s="85">
        <v>2017</v>
      </c>
      <c r="E2092" s="85" t="s">
        <v>594</v>
      </c>
      <c r="F2092" s="85" t="s">
        <v>14</v>
      </c>
      <c r="G2092" s="85" t="s">
        <v>15</v>
      </c>
      <c r="H2092" s="85">
        <v>7</v>
      </c>
      <c r="I2092" s="85" t="s">
        <v>3071</v>
      </c>
      <c r="J2092" s="10">
        <v>2.1778822680925343</v>
      </c>
      <c r="K2092" s="85" t="s">
        <v>431</v>
      </c>
      <c r="L2092" s="85" t="s">
        <v>541</v>
      </c>
      <c r="M2092" s="85" t="s">
        <v>2986</v>
      </c>
    </row>
    <row r="2093" spans="1:13" x14ac:dyDescent="0.35">
      <c r="A2093" s="85" t="s">
        <v>427</v>
      </c>
      <c r="B2093" s="85" t="s">
        <v>428</v>
      </c>
      <c r="C2093" s="85" t="s">
        <v>432</v>
      </c>
      <c r="D2093" s="85">
        <v>2017</v>
      </c>
      <c r="E2093" s="85" t="s">
        <v>594</v>
      </c>
      <c r="F2093" s="85" t="s">
        <v>14</v>
      </c>
      <c r="G2093" s="85" t="s">
        <v>15</v>
      </c>
      <c r="H2093" s="85">
        <v>8</v>
      </c>
      <c r="I2093" s="85" t="s">
        <v>3071</v>
      </c>
      <c r="J2093" s="10">
        <v>0.90452381263690174</v>
      </c>
      <c r="K2093" s="85" t="s">
        <v>431</v>
      </c>
      <c r="L2093" s="85" t="s">
        <v>541</v>
      </c>
      <c r="M2093" s="85" t="s">
        <v>2986</v>
      </c>
    </row>
    <row r="2094" spans="1:13" x14ac:dyDescent="0.35">
      <c r="A2094" s="85" t="s">
        <v>427</v>
      </c>
      <c r="B2094" s="85" t="s">
        <v>428</v>
      </c>
      <c r="C2094" s="85" t="s">
        <v>432</v>
      </c>
      <c r="D2094" s="85">
        <v>2017</v>
      </c>
      <c r="E2094" s="85" t="s">
        <v>594</v>
      </c>
      <c r="F2094" s="85" t="s">
        <v>14</v>
      </c>
      <c r="G2094" s="85" t="s">
        <v>15</v>
      </c>
      <c r="H2094" s="85">
        <v>9</v>
      </c>
      <c r="I2094" s="85" t="s">
        <v>3071</v>
      </c>
      <c r="J2094" s="10">
        <v>1.4279404756974849</v>
      </c>
      <c r="K2094" s="85" t="s">
        <v>431</v>
      </c>
      <c r="L2094" s="85" t="s">
        <v>541</v>
      </c>
      <c r="M2094" s="85" t="s">
        <v>2986</v>
      </c>
    </row>
    <row r="2095" spans="1:13" x14ac:dyDescent="0.35">
      <c r="A2095" s="85" t="s">
        <v>427</v>
      </c>
      <c r="B2095" s="85" t="s">
        <v>428</v>
      </c>
      <c r="C2095" s="85" t="s">
        <v>432</v>
      </c>
      <c r="D2095" s="85">
        <v>2017</v>
      </c>
      <c r="E2095" s="85" t="s">
        <v>594</v>
      </c>
      <c r="F2095" s="85" t="s">
        <v>14</v>
      </c>
      <c r="G2095" s="85" t="s">
        <v>15</v>
      </c>
      <c r="H2095" s="85">
        <v>10</v>
      </c>
      <c r="I2095" s="85" t="s">
        <v>3071</v>
      </c>
      <c r="J2095" s="10">
        <v>1.189739632142071</v>
      </c>
      <c r="K2095" s="85" t="s">
        <v>431</v>
      </c>
      <c r="L2095" s="85" t="s">
        <v>541</v>
      </c>
      <c r="M2095" s="85" t="s">
        <v>2986</v>
      </c>
    </row>
    <row r="2096" spans="1:13" x14ac:dyDescent="0.35">
      <c r="A2096" s="85" t="s">
        <v>427</v>
      </c>
      <c r="B2096" s="85" t="s">
        <v>428</v>
      </c>
      <c r="C2096" s="85" t="s">
        <v>432</v>
      </c>
      <c r="D2096" s="85">
        <v>2017</v>
      </c>
      <c r="E2096" s="85" t="s">
        <v>594</v>
      </c>
      <c r="F2096" s="85" t="s">
        <v>14</v>
      </c>
      <c r="G2096" s="85" t="s">
        <v>15</v>
      </c>
      <c r="H2096" s="85">
        <v>11</v>
      </c>
      <c r="I2096" s="85" t="s">
        <v>3071</v>
      </c>
      <c r="J2096" s="10">
        <v>1.1386263128439744</v>
      </c>
      <c r="K2096" s="85" t="s">
        <v>431</v>
      </c>
      <c r="L2096" s="85" t="s">
        <v>541</v>
      </c>
      <c r="M2096" s="85" t="s">
        <v>2986</v>
      </c>
    </row>
    <row r="2097" spans="1:13" x14ac:dyDescent="0.35">
      <c r="A2097" s="85" t="s">
        <v>427</v>
      </c>
      <c r="B2097" s="85" t="s">
        <v>428</v>
      </c>
      <c r="C2097" s="85" t="s">
        <v>432</v>
      </c>
      <c r="D2097" s="85">
        <v>2017</v>
      </c>
      <c r="E2097" s="85" t="s">
        <v>3003</v>
      </c>
      <c r="F2097" s="85" t="s">
        <v>17</v>
      </c>
      <c r="G2097" s="85" t="s">
        <v>18</v>
      </c>
      <c r="H2097" s="85">
        <v>1</v>
      </c>
      <c r="I2097" s="85" t="s">
        <v>3071</v>
      </c>
      <c r="J2097" s="10">
        <v>1.2937901297859773</v>
      </c>
      <c r="K2097" s="85" t="s">
        <v>431</v>
      </c>
      <c r="L2097" s="85" t="s">
        <v>541</v>
      </c>
      <c r="M2097" s="85" t="s">
        <v>2986</v>
      </c>
    </row>
    <row r="2098" spans="1:13" x14ac:dyDescent="0.35">
      <c r="A2098" s="85" t="s">
        <v>427</v>
      </c>
      <c r="B2098" s="85" t="s">
        <v>428</v>
      </c>
      <c r="C2098" s="85" t="s">
        <v>432</v>
      </c>
      <c r="D2098" s="85">
        <v>2017</v>
      </c>
      <c r="E2098" s="85" t="s">
        <v>3003</v>
      </c>
      <c r="F2098" s="85" t="s">
        <v>17</v>
      </c>
      <c r="G2098" s="85" t="s">
        <v>18</v>
      </c>
      <c r="H2098" s="85">
        <v>2</v>
      </c>
      <c r="I2098" s="85" t="s">
        <v>3071</v>
      </c>
      <c r="J2098" s="10">
        <v>0.8475505604234268</v>
      </c>
      <c r="K2098" s="85" t="s">
        <v>431</v>
      </c>
      <c r="L2098" s="85" t="s">
        <v>541</v>
      </c>
      <c r="M2098" s="85" t="s">
        <v>2986</v>
      </c>
    </row>
    <row r="2099" spans="1:13" x14ac:dyDescent="0.35">
      <c r="A2099" s="85" t="s">
        <v>427</v>
      </c>
      <c r="B2099" s="85" t="s">
        <v>428</v>
      </c>
      <c r="C2099" s="85" t="s">
        <v>432</v>
      </c>
      <c r="D2099" s="85">
        <v>2017</v>
      </c>
      <c r="E2099" s="85" t="s">
        <v>3003</v>
      </c>
      <c r="F2099" s="85" t="s">
        <v>17</v>
      </c>
      <c r="G2099" s="85" t="s">
        <v>18</v>
      </c>
      <c r="H2099" s="85">
        <v>3</v>
      </c>
      <c r="I2099" s="85" t="s">
        <v>3071</v>
      </c>
      <c r="J2099" s="10">
        <v>0.36711059041397742</v>
      </c>
      <c r="K2099" s="85" t="s">
        <v>431</v>
      </c>
      <c r="L2099" s="85" t="s">
        <v>541</v>
      </c>
      <c r="M2099" s="85" t="s">
        <v>2986</v>
      </c>
    </row>
    <row r="2100" spans="1:13" x14ac:dyDescent="0.35">
      <c r="A2100" s="85" t="s">
        <v>427</v>
      </c>
      <c r="B2100" s="85" t="s">
        <v>428</v>
      </c>
      <c r="C2100" s="85" t="s">
        <v>432</v>
      </c>
      <c r="D2100" s="85">
        <v>2017</v>
      </c>
      <c r="E2100" s="85" t="s">
        <v>3003</v>
      </c>
      <c r="F2100" s="85" t="s">
        <v>17</v>
      </c>
      <c r="G2100" s="85" t="s">
        <v>18</v>
      </c>
      <c r="H2100" s="85">
        <v>4</v>
      </c>
      <c r="I2100" s="85" t="s">
        <v>3071</v>
      </c>
      <c r="J2100" s="10">
        <v>0.91619326210240393</v>
      </c>
      <c r="K2100" s="85" t="s">
        <v>431</v>
      </c>
      <c r="L2100" s="85" t="s">
        <v>541</v>
      </c>
      <c r="M2100" s="85" t="s">
        <v>2986</v>
      </c>
    </row>
    <row r="2101" spans="1:13" x14ac:dyDescent="0.35">
      <c r="A2101" s="85" t="s">
        <v>427</v>
      </c>
      <c r="B2101" s="85" t="s">
        <v>428</v>
      </c>
      <c r="C2101" s="85" t="s">
        <v>432</v>
      </c>
      <c r="D2101" s="85">
        <v>2017</v>
      </c>
      <c r="E2101" s="85" t="s">
        <v>3003</v>
      </c>
      <c r="F2101" s="85" t="s">
        <v>17</v>
      </c>
      <c r="G2101" s="85" t="s">
        <v>18</v>
      </c>
      <c r="H2101" s="85">
        <v>5</v>
      </c>
      <c r="I2101" s="85" t="s">
        <v>3071</v>
      </c>
      <c r="J2101" s="10">
        <v>0.52492621478227963</v>
      </c>
      <c r="K2101" s="85" t="s">
        <v>431</v>
      </c>
      <c r="L2101" s="85" t="s">
        <v>541</v>
      </c>
      <c r="M2101" s="85" t="s">
        <v>2986</v>
      </c>
    </row>
    <row r="2102" spans="1:13" x14ac:dyDescent="0.35">
      <c r="A2102" s="85" t="s">
        <v>427</v>
      </c>
      <c r="B2102" s="85" t="s">
        <v>428</v>
      </c>
      <c r="C2102" s="85" t="s">
        <v>432</v>
      </c>
      <c r="D2102" s="85">
        <v>2017</v>
      </c>
      <c r="E2102" s="85" t="s">
        <v>3003</v>
      </c>
      <c r="F2102" s="85" t="s">
        <v>17</v>
      </c>
      <c r="G2102" s="85" t="s">
        <v>18</v>
      </c>
      <c r="H2102" s="85">
        <v>6</v>
      </c>
      <c r="I2102" s="85" t="s">
        <v>3071</v>
      </c>
      <c r="J2102" s="10">
        <v>0.97066009007458276</v>
      </c>
      <c r="K2102" s="85" t="s">
        <v>431</v>
      </c>
      <c r="L2102" s="85" t="s">
        <v>541</v>
      </c>
      <c r="M2102" s="85" t="s">
        <v>2986</v>
      </c>
    </row>
    <row r="2103" spans="1:13" x14ac:dyDescent="0.35">
      <c r="A2103" s="85" t="s">
        <v>427</v>
      </c>
      <c r="B2103" s="85" t="s">
        <v>428</v>
      </c>
      <c r="C2103" s="85" t="s">
        <v>432</v>
      </c>
      <c r="D2103" s="85">
        <v>2017</v>
      </c>
      <c r="E2103" s="85" t="s">
        <v>3003</v>
      </c>
      <c r="F2103" s="85" t="s">
        <v>17</v>
      </c>
      <c r="G2103" s="85" t="s">
        <v>18</v>
      </c>
      <c r="H2103" s="85">
        <v>7</v>
      </c>
      <c r="I2103" s="85" t="s">
        <v>3071</v>
      </c>
      <c r="J2103" s="10">
        <v>0.8423850487098663</v>
      </c>
      <c r="K2103" s="85" t="s">
        <v>431</v>
      </c>
      <c r="L2103" s="85" t="s">
        <v>541</v>
      </c>
      <c r="M2103" s="85" t="s">
        <v>2986</v>
      </c>
    </row>
    <row r="2104" spans="1:13" x14ac:dyDescent="0.35">
      <c r="A2104" s="85" t="s">
        <v>427</v>
      </c>
      <c r="B2104" s="85" t="s">
        <v>428</v>
      </c>
      <c r="C2104" s="85" t="s">
        <v>432</v>
      </c>
      <c r="D2104" s="85">
        <v>2017</v>
      </c>
      <c r="E2104" s="85" t="s">
        <v>3003</v>
      </c>
      <c r="F2104" s="85" t="s">
        <v>17</v>
      </c>
      <c r="G2104" s="85" t="s">
        <v>18</v>
      </c>
      <c r="H2104" s="85">
        <v>8</v>
      </c>
      <c r="I2104" s="85" t="s">
        <v>3071</v>
      </c>
      <c r="J2104" s="10">
        <v>1.1539427010469285</v>
      </c>
      <c r="K2104" s="85" t="s">
        <v>431</v>
      </c>
      <c r="L2104" s="85" t="s">
        <v>541</v>
      </c>
      <c r="M2104" s="85" t="s">
        <v>2986</v>
      </c>
    </row>
    <row r="2105" spans="1:13" x14ac:dyDescent="0.35">
      <c r="A2105" s="85" t="s">
        <v>427</v>
      </c>
      <c r="B2105" s="85" t="s">
        <v>428</v>
      </c>
      <c r="C2105" s="85" t="s">
        <v>432</v>
      </c>
      <c r="D2105" s="85">
        <v>2017</v>
      </c>
      <c r="E2105" s="85" t="s">
        <v>3003</v>
      </c>
      <c r="F2105" s="85" t="s">
        <v>17</v>
      </c>
      <c r="G2105" s="85" t="s">
        <v>18</v>
      </c>
      <c r="H2105" s="85">
        <v>9</v>
      </c>
      <c r="I2105" s="85" t="s">
        <v>3071</v>
      </c>
      <c r="J2105" s="10">
        <v>1.8473987035883084</v>
      </c>
      <c r="K2105" s="85" t="s">
        <v>431</v>
      </c>
      <c r="L2105" s="85" t="s">
        <v>541</v>
      </c>
      <c r="M2105" s="85" t="s">
        <v>2986</v>
      </c>
    </row>
    <row r="2106" spans="1:13" x14ac:dyDescent="0.35">
      <c r="A2106" s="85" t="s">
        <v>427</v>
      </c>
      <c r="B2106" s="85" t="s">
        <v>428</v>
      </c>
      <c r="C2106" s="85" t="s">
        <v>432</v>
      </c>
      <c r="D2106" s="85">
        <v>2017</v>
      </c>
      <c r="E2106" s="85" t="s">
        <v>3003</v>
      </c>
      <c r="F2106" s="85" t="s">
        <v>17</v>
      </c>
      <c r="G2106" s="85" t="s">
        <v>18</v>
      </c>
      <c r="H2106" s="85">
        <v>10</v>
      </c>
      <c r="I2106" s="85" t="s">
        <v>3071</v>
      </c>
      <c r="J2106" s="10">
        <v>1.6253742435736336</v>
      </c>
      <c r="K2106" s="85" t="s">
        <v>431</v>
      </c>
      <c r="L2106" s="85" t="s">
        <v>541</v>
      </c>
      <c r="M2106" s="85" t="s">
        <v>2986</v>
      </c>
    </row>
    <row r="2107" spans="1:13" x14ac:dyDescent="0.35">
      <c r="A2107" s="85" t="s">
        <v>427</v>
      </c>
      <c r="B2107" s="85" t="s">
        <v>428</v>
      </c>
      <c r="C2107" s="85" t="s">
        <v>432</v>
      </c>
      <c r="D2107" s="85">
        <v>2017</v>
      </c>
      <c r="E2107" s="85" t="s">
        <v>3003</v>
      </c>
      <c r="F2107" s="85" t="s">
        <v>17</v>
      </c>
      <c r="G2107" s="85" t="s">
        <v>18</v>
      </c>
      <c r="H2107" s="85">
        <v>11</v>
      </c>
      <c r="I2107" s="85" t="s">
        <v>3071</v>
      </c>
      <c r="J2107" s="10">
        <v>1.1243893127195919</v>
      </c>
      <c r="K2107" s="85" t="s">
        <v>431</v>
      </c>
      <c r="L2107" s="85" t="s">
        <v>541</v>
      </c>
      <c r="M2107" s="85" t="s">
        <v>2986</v>
      </c>
    </row>
    <row r="2108" spans="1:13" x14ac:dyDescent="0.35">
      <c r="A2108" s="85" t="s">
        <v>427</v>
      </c>
      <c r="B2108" s="85" t="s">
        <v>428</v>
      </c>
      <c r="C2108" s="85" t="s">
        <v>432</v>
      </c>
      <c r="D2108" s="85">
        <v>2017</v>
      </c>
      <c r="E2108" s="85" t="s">
        <v>3003</v>
      </c>
      <c r="F2108" s="85" t="s">
        <v>17</v>
      </c>
      <c r="G2108" s="85" t="s">
        <v>18</v>
      </c>
      <c r="H2108" s="85">
        <v>12</v>
      </c>
      <c r="I2108" s="85" t="s">
        <v>3071</v>
      </c>
      <c r="J2108" s="10">
        <v>2.4263332211028543</v>
      </c>
      <c r="K2108" s="85" t="s">
        <v>431</v>
      </c>
      <c r="L2108" s="85" t="s">
        <v>541</v>
      </c>
      <c r="M2108" s="85" t="s">
        <v>2986</v>
      </c>
    </row>
    <row r="2109" spans="1:13" x14ac:dyDescent="0.35">
      <c r="A2109" s="85" t="s">
        <v>427</v>
      </c>
      <c r="B2109" s="85" t="s">
        <v>428</v>
      </c>
      <c r="C2109" s="85" t="s">
        <v>432</v>
      </c>
      <c r="D2109" s="85">
        <v>2017</v>
      </c>
      <c r="E2109" s="85" t="s">
        <v>3003</v>
      </c>
      <c r="F2109" s="85" t="s">
        <v>17</v>
      </c>
      <c r="G2109" s="85" t="s">
        <v>18</v>
      </c>
      <c r="H2109" s="85">
        <v>13</v>
      </c>
      <c r="I2109" s="85" t="s">
        <v>3071</v>
      </c>
      <c r="J2109" s="10">
        <v>0.61862035604783239</v>
      </c>
      <c r="K2109" s="85" t="s">
        <v>431</v>
      </c>
      <c r="L2109" s="85" t="s">
        <v>541</v>
      </c>
      <c r="M2109" s="85" t="s">
        <v>2986</v>
      </c>
    </row>
    <row r="2110" spans="1:13" x14ac:dyDescent="0.35">
      <c r="A2110" s="85" t="s">
        <v>427</v>
      </c>
      <c r="B2110" s="85" t="s">
        <v>428</v>
      </c>
      <c r="C2110" s="85" t="s">
        <v>432</v>
      </c>
      <c r="D2110" s="85">
        <v>2017</v>
      </c>
      <c r="E2110" s="85" t="s">
        <v>3003</v>
      </c>
      <c r="F2110" s="85" t="s">
        <v>17</v>
      </c>
      <c r="G2110" s="85" t="s">
        <v>18</v>
      </c>
      <c r="H2110" s="85">
        <v>14</v>
      </c>
      <c r="I2110" s="85" t="s">
        <v>3071</v>
      </c>
      <c r="J2110" s="10">
        <v>0.35248257703563746</v>
      </c>
      <c r="K2110" s="85" t="s">
        <v>431</v>
      </c>
      <c r="L2110" s="85" t="s">
        <v>541</v>
      </c>
      <c r="M2110" s="85" t="s">
        <v>2986</v>
      </c>
    </row>
    <row r="2111" spans="1:13" x14ac:dyDescent="0.35">
      <c r="A2111" s="85" t="s">
        <v>427</v>
      </c>
      <c r="B2111" s="85" t="s">
        <v>428</v>
      </c>
      <c r="C2111" s="85" t="s">
        <v>432</v>
      </c>
      <c r="D2111" s="85">
        <v>2017</v>
      </c>
      <c r="E2111" s="85" t="s">
        <v>3003</v>
      </c>
      <c r="F2111" s="85" t="s">
        <v>17</v>
      </c>
      <c r="G2111" s="85" t="s">
        <v>18</v>
      </c>
      <c r="H2111" s="85">
        <v>15</v>
      </c>
      <c r="I2111" s="85" t="s">
        <v>3071</v>
      </c>
      <c r="J2111" s="10">
        <v>0.60957450908156785</v>
      </c>
      <c r="K2111" s="85" t="s">
        <v>431</v>
      </c>
      <c r="L2111" s="85" t="s">
        <v>541</v>
      </c>
      <c r="M2111" s="85" t="s">
        <v>2986</v>
      </c>
    </row>
    <row r="2112" spans="1:13" x14ac:dyDescent="0.35">
      <c r="A2112" s="85" t="s">
        <v>427</v>
      </c>
      <c r="B2112" s="85" t="s">
        <v>428</v>
      </c>
      <c r="C2112" s="85" t="s">
        <v>432</v>
      </c>
      <c r="D2112" s="85">
        <v>2017</v>
      </c>
      <c r="E2112" s="85" t="s">
        <v>3003</v>
      </c>
      <c r="F2112" s="85" t="s">
        <v>17</v>
      </c>
      <c r="G2112" s="85" t="s">
        <v>18</v>
      </c>
      <c r="H2112" s="85">
        <v>16</v>
      </c>
      <c r="I2112" s="85" t="s">
        <v>3071</v>
      </c>
      <c r="J2112" s="10">
        <v>0.84675435103847185</v>
      </c>
      <c r="K2112" s="85" t="s">
        <v>431</v>
      </c>
      <c r="L2112" s="85" t="s">
        <v>541</v>
      </c>
      <c r="M2112" s="85" t="s">
        <v>2986</v>
      </c>
    </row>
    <row r="2113" spans="1:13" x14ac:dyDescent="0.35">
      <c r="A2113" s="85" t="s">
        <v>427</v>
      </c>
      <c r="B2113" s="85" t="s">
        <v>428</v>
      </c>
      <c r="C2113" s="85" t="s">
        <v>432</v>
      </c>
      <c r="D2113" s="85">
        <v>2017</v>
      </c>
      <c r="E2113" s="85" t="s">
        <v>3003</v>
      </c>
      <c r="F2113" s="85" t="s">
        <v>17</v>
      </c>
      <c r="G2113" s="85" t="s">
        <v>18</v>
      </c>
      <c r="H2113" s="85">
        <v>17</v>
      </c>
      <c r="I2113" s="85" t="s">
        <v>3071</v>
      </c>
      <c r="J2113" s="10">
        <v>2.3336672890106303</v>
      </c>
      <c r="K2113" s="85" t="s">
        <v>431</v>
      </c>
      <c r="L2113" s="85" t="s">
        <v>541</v>
      </c>
      <c r="M2113" s="85" t="s">
        <v>2986</v>
      </c>
    </row>
    <row r="2114" spans="1:13" x14ac:dyDescent="0.35">
      <c r="A2114" s="85" t="s">
        <v>427</v>
      </c>
      <c r="B2114" s="85" t="s">
        <v>428</v>
      </c>
      <c r="C2114" s="85" t="s">
        <v>432</v>
      </c>
      <c r="D2114" s="85">
        <v>2017</v>
      </c>
      <c r="E2114" s="85" t="s">
        <v>3003</v>
      </c>
      <c r="F2114" s="85" t="s">
        <v>17</v>
      </c>
      <c r="G2114" s="85" t="s">
        <v>18</v>
      </c>
      <c r="H2114" s="85">
        <v>18</v>
      </c>
      <c r="I2114" s="85" t="s">
        <v>3071</v>
      </c>
      <c r="J2114" s="10">
        <v>1.2389009177858603</v>
      </c>
      <c r="K2114" s="85" t="s">
        <v>431</v>
      </c>
      <c r="L2114" s="85" t="s">
        <v>541</v>
      </c>
      <c r="M2114" s="85" t="s">
        <v>2986</v>
      </c>
    </row>
    <row r="2115" spans="1:13" x14ac:dyDescent="0.35">
      <c r="A2115" s="85" t="s">
        <v>427</v>
      </c>
      <c r="B2115" s="85" t="s">
        <v>428</v>
      </c>
      <c r="C2115" s="85" t="s">
        <v>432</v>
      </c>
      <c r="D2115" s="85">
        <v>2017</v>
      </c>
      <c r="E2115" s="85" t="s">
        <v>601</v>
      </c>
      <c r="F2115" s="85" t="s">
        <v>21</v>
      </c>
      <c r="G2115" s="85" t="s">
        <v>22</v>
      </c>
      <c r="H2115" s="85">
        <v>1</v>
      </c>
      <c r="I2115" s="85" t="s">
        <v>3071</v>
      </c>
      <c r="J2115" s="10">
        <v>0.98978673346899437</v>
      </c>
      <c r="K2115" s="85" t="s">
        <v>431</v>
      </c>
      <c r="L2115" s="85" t="s">
        <v>541</v>
      </c>
      <c r="M2115" s="85" t="s">
        <v>2986</v>
      </c>
    </row>
    <row r="2116" spans="1:13" x14ac:dyDescent="0.35">
      <c r="A2116" s="85" t="s">
        <v>427</v>
      </c>
      <c r="B2116" s="85" t="s">
        <v>428</v>
      </c>
      <c r="C2116" s="85" t="s">
        <v>432</v>
      </c>
      <c r="D2116" s="85">
        <v>2017</v>
      </c>
      <c r="E2116" s="85" t="s">
        <v>601</v>
      </c>
      <c r="F2116" s="85" t="s">
        <v>21</v>
      </c>
      <c r="G2116" s="85" t="s">
        <v>22</v>
      </c>
      <c r="H2116" s="85">
        <v>2</v>
      </c>
      <c r="I2116" s="85" t="s">
        <v>3071</v>
      </c>
      <c r="J2116" s="10">
        <v>0.55023593728732501</v>
      </c>
      <c r="K2116" s="85" t="s">
        <v>431</v>
      </c>
      <c r="L2116" s="85" t="s">
        <v>541</v>
      </c>
      <c r="M2116" s="85" t="s">
        <v>2986</v>
      </c>
    </row>
    <row r="2117" spans="1:13" x14ac:dyDescent="0.35">
      <c r="A2117" s="85" t="s">
        <v>427</v>
      </c>
      <c r="B2117" s="85" t="s">
        <v>428</v>
      </c>
      <c r="C2117" s="85" t="s">
        <v>432</v>
      </c>
      <c r="D2117" s="85">
        <v>2017</v>
      </c>
      <c r="E2117" s="85" t="s">
        <v>601</v>
      </c>
      <c r="F2117" s="85" t="s">
        <v>21</v>
      </c>
      <c r="G2117" s="85" t="s">
        <v>22</v>
      </c>
      <c r="H2117" s="85">
        <v>3</v>
      </c>
      <c r="I2117" s="85" t="s">
        <v>3071</v>
      </c>
      <c r="J2117" s="10">
        <v>0.7854714247257556</v>
      </c>
      <c r="K2117" s="85" t="s">
        <v>431</v>
      </c>
      <c r="L2117" s="85" t="s">
        <v>541</v>
      </c>
      <c r="M2117" s="85" t="s">
        <v>2986</v>
      </c>
    </row>
    <row r="2118" spans="1:13" x14ac:dyDescent="0.35">
      <c r="A2118" s="85" t="s">
        <v>427</v>
      </c>
      <c r="B2118" s="85" t="s">
        <v>428</v>
      </c>
      <c r="C2118" s="85" t="s">
        <v>432</v>
      </c>
      <c r="D2118" s="85">
        <v>2017</v>
      </c>
      <c r="E2118" s="85" t="s">
        <v>601</v>
      </c>
      <c r="F2118" s="85" t="s">
        <v>21</v>
      </c>
      <c r="G2118" s="85" t="s">
        <v>22</v>
      </c>
      <c r="H2118" s="85">
        <v>4</v>
      </c>
      <c r="I2118" s="85" t="s">
        <v>3071</v>
      </c>
      <c r="J2118" s="10">
        <v>0.62133400940818839</v>
      </c>
      <c r="K2118" s="85" t="s">
        <v>431</v>
      </c>
      <c r="L2118" s="85" t="s">
        <v>541</v>
      </c>
      <c r="M2118" s="85" t="s">
        <v>2986</v>
      </c>
    </row>
    <row r="2119" spans="1:13" x14ac:dyDescent="0.35">
      <c r="A2119" s="85" t="s">
        <v>427</v>
      </c>
      <c r="B2119" s="85" t="s">
        <v>428</v>
      </c>
      <c r="C2119" s="85" t="s">
        <v>432</v>
      </c>
      <c r="D2119" s="85">
        <v>2017</v>
      </c>
      <c r="E2119" s="85" t="s">
        <v>601</v>
      </c>
      <c r="F2119" s="85" t="s">
        <v>21</v>
      </c>
      <c r="G2119" s="85" t="s">
        <v>22</v>
      </c>
      <c r="H2119" s="85">
        <v>5</v>
      </c>
      <c r="I2119" s="85" t="s">
        <v>3071</v>
      </c>
      <c r="J2119" s="10">
        <v>1.4374551082726641</v>
      </c>
      <c r="K2119" s="85" t="s">
        <v>431</v>
      </c>
      <c r="L2119" s="85" t="s">
        <v>541</v>
      </c>
      <c r="M2119" s="85" t="s">
        <v>2986</v>
      </c>
    </row>
    <row r="2120" spans="1:13" x14ac:dyDescent="0.35">
      <c r="A2120" s="85" t="s">
        <v>427</v>
      </c>
      <c r="B2120" s="85" t="s">
        <v>428</v>
      </c>
      <c r="C2120" s="85" t="s">
        <v>432</v>
      </c>
      <c r="D2120" s="85">
        <v>2017</v>
      </c>
      <c r="E2120" s="85" t="s">
        <v>601</v>
      </c>
      <c r="F2120" s="85" t="s">
        <v>21</v>
      </c>
      <c r="G2120" s="85" t="s">
        <v>22</v>
      </c>
      <c r="H2120" s="85">
        <v>6</v>
      </c>
      <c r="I2120" s="85" t="s">
        <v>3071</v>
      </c>
      <c r="J2120" s="10">
        <v>0.60096204325870084</v>
      </c>
      <c r="K2120" s="85" t="s">
        <v>431</v>
      </c>
      <c r="L2120" s="85" t="s">
        <v>541</v>
      </c>
      <c r="M2120" s="85" t="s">
        <v>2986</v>
      </c>
    </row>
    <row r="2121" spans="1:13" x14ac:dyDescent="0.35">
      <c r="A2121" s="85" t="s">
        <v>427</v>
      </c>
      <c r="B2121" s="85" t="s">
        <v>428</v>
      </c>
      <c r="C2121" s="85" t="s">
        <v>432</v>
      </c>
      <c r="D2121" s="85">
        <v>2017</v>
      </c>
      <c r="E2121" s="85" t="s">
        <v>601</v>
      </c>
      <c r="F2121" s="85" t="s">
        <v>21</v>
      </c>
      <c r="G2121" s="85" t="s">
        <v>22</v>
      </c>
      <c r="H2121" s="85">
        <v>7</v>
      </c>
      <c r="I2121" s="85" t="s">
        <v>3071</v>
      </c>
      <c r="J2121" s="10">
        <v>0.54430510504601248</v>
      </c>
      <c r="K2121" s="85" t="s">
        <v>431</v>
      </c>
      <c r="L2121" s="85" t="s">
        <v>541</v>
      </c>
      <c r="M2121" s="85" t="s">
        <v>2986</v>
      </c>
    </row>
    <row r="2122" spans="1:13" x14ac:dyDescent="0.35">
      <c r="A2122" s="85" t="s">
        <v>427</v>
      </c>
      <c r="B2122" s="85" t="s">
        <v>428</v>
      </c>
      <c r="C2122" s="85" t="s">
        <v>432</v>
      </c>
      <c r="D2122" s="85">
        <v>2017</v>
      </c>
      <c r="E2122" s="85" t="s">
        <v>601</v>
      </c>
      <c r="F2122" s="85" t="s">
        <v>21</v>
      </c>
      <c r="G2122" s="85" t="s">
        <v>22</v>
      </c>
      <c r="H2122" s="85">
        <v>8</v>
      </c>
      <c r="I2122" s="85" t="s">
        <v>3071</v>
      </c>
      <c r="J2122" s="10">
        <v>0.69740073315322249</v>
      </c>
      <c r="K2122" s="85" t="s">
        <v>431</v>
      </c>
      <c r="L2122" s="85" t="s">
        <v>541</v>
      </c>
      <c r="M2122" s="85" t="s">
        <v>2986</v>
      </c>
    </row>
    <row r="2123" spans="1:13" x14ac:dyDescent="0.35">
      <c r="A2123" s="85" t="s">
        <v>427</v>
      </c>
      <c r="B2123" s="85" t="s">
        <v>428</v>
      </c>
      <c r="C2123" s="85" t="s">
        <v>432</v>
      </c>
      <c r="D2123" s="85">
        <v>2017</v>
      </c>
      <c r="E2123" s="85" t="s">
        <v>601</v>
      </c>
      <c r="F2123" s="85" t="s">
        <v>21</v>
      </c>
      <c r="G2123" s="85" t="s">
        <v>22</v>
      </c>
      <c r="H2123" s="85">
        <v>9</v>
      </c>
      <c r="I2123" s="85" t="s">
        <v>3071</v>
      </c>
      <c r="J2123" s="10">
        <v>0.6755551246005127</v>
      </c>
      <c r="K2123" s="85" t="s">
        <v>431</v>
      </c>
      <c r="L2123" s="85" t="s">
        <v>541</v>
      </c>
      <c r="M2123" s="85" t="s">
        <v>2986</v>
      </c>
    </row>
    <row r="2124" spans="1:13" x14ac:dyDescent="0.35">
      <c r="A2124" s="85" t="s">
        <v>427</v>
      </c>
      <c r="B2124" s="85" t="s">
        <v>428</v>
      </c>
      <c r="C2124" s="85" t="s">
        <v>432</v>
      </c>
      <c r="D2124" s="85">
        <v>2017</v>
      </c>
      <c r="E2124" s="85" t="s">
        <v>601</v>
      </c>
      <c r="F2124" s="85" t="s">
        <v>21</v>
      </c>
      <c r="G2124" s="85" t="s">
        <v>22</v>
      </c>
      <c r="H2124" s="85">
        <v>10</v>
      </c>
      <c r="I2124" s="85" t="s">
        <v>3071</v>
      </c>
      <c r="J2124" s="10">
        <v>2.7177262518002543</v>
      </c>
      <c r="K2124" s="85" t="s">
        <v>431</v>
      </c>
      <c r="L2124" s="85" t="s">
        <v>541</v>
      </c>
      <c r="M2124" s="85" t="s">
        <v>2986</v>
      </c>
    </row>
    <row r="2125" spans="1:13" x14ac:dyDescent="0.35">
      <c r="A2125" s="85" t="s">
        <v>427</v>
      </c>
      <c r="B2125" s="85" t="s">
        <v>428</v>
      </c>
      <c r="C2125" s="85" t="s">
        <v>432</v>
      </c>
      <c r="D2125" s="85">
        <v>2017</v>
      </c>
      <c r="E2125" s="85" t="s">
        <v>601</v>
      </c>
      <c r="F2125" s="85" t="s">
        <v>21</v>
      </c>
      <c r="G2125" s="85" t="s">
        <v>22</v>
      </c>
      <c r="H2125" s="85">
        <v>11</v>
      </c>
      <c r="I2125" s="85" t="s">
        <v>3071</v>
      </c>
      <c r="J2125" s="10">
        <v>1.7077016750683822</v>
      </c>
      <c r="K2125" s="85" t="s">
        <v>431</v>
      </c>
      <c r="L2125" s="85" t="s">
        <v>541</v>
      </c>
      <c r="M2125" s="85" t="s">
        <v>2986</v>
      </c>
    </row>
    <row r="2126" spans="1:13" x14ac:dyDescent="0.35">
      <c r="A2126" s="85" t="s">
        <v>427</v>
      </c>
      <c r="B2126" s="85" t="s">
        <v>428</v>
      </c>
      <c r="C2126" s="85" t="s">
        <v>432</v>
      </c>
      <c r="D2126" s="85">
        <v>2017</v>
      </c>
      <c r="E2126" s="85" t="s">
        <v>593</v>
      </c>
      <c r="F2126" s="85" t="s">
        <v>23</v>
      </c>
      <c r="G2126" s="85" t="s">
        <v>24</v>
      </c>
      <c r="H2126" s="85">
        <v>1</v>
      </c>
      <c r="I2126" s="85" t="s">
        <v>3071</v>
      </c>
      <c r="J2126" s="10">
        <v>1.1813242010677372</v>
      </c>
      <c r="K2126" s="85" t="s">
        <v>431</v>
      </c>
      <c r="L2126" s="85" t="s">
        <v>541</v>
      </c>
      <c r="M2126" s="85" t="s">
        <v>2986</v>
      </c>
    </row>
    <row r="2127" spans="1:13" x14ac:dyDescent="0.35">
      <c r="A2127" s="85" t="s">
        <v>427</v>
      </c>
      <c r="B2127" s="85" t="s">
        <v>428</v>
      </c>
      <c r="C2127" s="85" t="s">
        <v>432</v>
      </c>
      <c r="D2127" s="85">
        <v>2017</v>
      </c>
      <c r="E2127" s="85" t="s">
        <v>593</v>
      </c>
      <c r="F2127" s="85" t="s">
        <v>23</v>
      </c>
      <c r="G2127" s="85" t="s">
        <v>24</v>
      </c>
      <c r="H2127" s="85">
        <v>2</v>
      </c>
      <c r="I2127" s="85" t="s">
        <v>3071</v>
      </c>
      <c r="J2127" s="10">
        <v>0.53984747582577985</v>
      </c>
      <c r="K2127" s="85" t="s">
        <v>431</v>
      </c>
      <c r="L2127" s="85" t="s">
        <v>541</v>
      </c>
      <c r="M2127" s="85" t="s">
        <v>2986</v>
      </c>
    </row>
    <row r="2128" spans="1:13" x14ac:dyDescent="0.35">
      <c r="A2128" s="85" t="s">
        <v>427</v>
      </c>
      <c r="B2128" s="85" t="s">
        <v>428</v>
      </c>
      <c r="C2128" s="85" t="s">
        <v>432</v>
      </c>
      <c r="D2128" s="85">
        <v>2017</v>
      </c>
      <c r="E2128" s="85" t="s">
        <v>593</v>
      </c>
      <c r="F2128" s="85" t="s">
        <v>23</v>
      </c>
      <c r="G2128" s="85" t="s">
        <v>24</v>
      </c>
      <c r="H2128" s="85">
        <v>3</v>
      </c>
      <c r="I2128" s="85" t="s">
        <v>3071</v>
      </c>
      <c r="J2128" s="10">
        <v>1.5827629174037168</v>
      </c>
      <c r="K2128" s="85" t="s">
        <v>431</v>
      </c>
      <c r="L2128" s="85" t="s">
        <v>541</v>
      </c>
      <c r="M2128" s="85" t="s">
        <v>2986</v>
      </c>
    </row>
    <row r="2129" spans="1:13" x14ac:dyDescent="0.35">
      <c r="A2129" s="85" t="s">
        <v>427</v>
      </c>
      <c r="B2129" s="85" t="s">
        <v>428</v>
      </c>
      <c r="C2129" s="85" t="s">
        <v>432</v>
      </c>
      <c r="D2129" s="85">
        <v>2017</v>
      </c>
      <c r="E2129" s="85" t="s">
        <v>593</v>
      </c>
      <c r="F2129" s="85" t="s">
        <v>23</v>
      </c>
      <c r="G2129" s="85" t="s">
        <v>24</v>
      </c>
      <c r="H2129" s="85">
        <v>4</v>
      </c>
      <c r="I2129" s="85" t="s">
        <v>3071</v>
      </c>
      <c r="J2129" s="10">
        <v>0.93092065802970347</v>
      </c>
      <c r="K2129" s="85" t="s">
        <v>431</v>
      </c>
      <c r="L2129" s="85" t="s">
        <v>541</v>
      </c>
      <c r="M2129" s="85" t="s">
        <v>2986</v>
      </c>
    </row>
    <row r="2130" spans="1:13" x14ac:dyDescent="0.35">
      <c r="A2130" s="85" t="s">
        <v>427</v>
      </c>
      <c r="B2130" s="85" t="s">
        <v>428</v>
      </c>
      <c r="C2130" s="85" t="s">
        <v>432</v>
      </c>
      <c r="D2130" s="85">
        <v>2017</v>
      </c>
      <c r="E2130" s="85" t="s">
        <v>593</v>
      </c>
      <c r="F2130" s="85" t="s">
        <v>23</v>
      </c>
      <c r="G2130" s="85" t="s">
        <v>24</v>
      </c>
      <c r="H2130" s="85">
        <v>5</v>
      </c>
      <c r="I2130" s="85" t="s">
        <v>3071</v>
      </c>
      <c r="J2130" s="10">
        <v>1.336954150818753</v>
      </c>
      <c r="K2130" s="85" t="s">
        <v>431</v>
      </c>
      <c r="L2130" s="85" t="s">
        <v>541</v>
      </c>
      <c r="M2130" s="85" t="s">
        <v>2986</v>
      </c>
    </row>
    <row r="2131" spans="1:13" x14ac:dyDescent="0.35">
      <c r="A2131" s="85" t="s">
        <v>427</v>
      </c>
      <c r="B2131" s="85" t="s">
        <v>428</v>
      </c>
      <c r="C2131" s="85" t="s">
        <v>432</v>
      </c>
      <c r="D2131" s="85">
        <v>2017</v>
      </c>
      <c r="E2131" s="85" t="s">
        <v>593</v>
      </c>
      <c r="F2131" s="85" t="s">
        <v>23</v>
      </c>
      <c r="G2131" s="85" t="s">
        <v>24</v>
      </c>
      <c r="H2131" s="85">
        <v>6</v>
      </c>
      <c r="I2131" s="85" t="s">
        <v>3071</v>
      </c>
      <c r="J2131" s="10">
        <v>0.83870345786670475</v>
      </c>
      <c r="K2131" s="85" t="s">
        <v>431</v>
      </c>
      <c r="L2131" s="85" t="s">
        <v>541</v>
      </c>
      <c r="M2131" s="85" t="s">
        <v>2986</v>
      </c>
    </row>
    <row r="2132" spans="1:13" x14ac:dyDescent="0.35">
      <c r="A2132" s="85" t="s">
        <v>427</v>
      </c>
      <c r="B2132" s="85" t="s">
        <v>428</v>
      </c>
      <c r="C2132" s="85" t="s">
        <v>432</v>
      </c>
      <c r="D2132" s="85">
        <v>2017</v>
      </c>
      <c r="E2132" s="85" t="s">
        <v>593</v>
      </c>
      <c r="F2132" s="85" t="s">
        <v>23</v>
      </c>
      <c r="G2132" s="85" t="s">
        <v>24</v>
      </c>
      <c r="H2132" s="85">
        <v>7</v>
      </c>
      <c r="I2132" s="85" t="s">
        <v>3071</v>
      </c>
      <c r="J2132" s="10">
        <v>2.0022234476985852</v>
      </c>
      <c r="K2132" s="85" t="s">
        <v>431</v>
      </c>
      <c r="L2132" s="85" t="s">
        <v>541</v>
      </c>
      <c r="M2132" s="85" t="s">
        <v>2986</v>
      </c>
    </row>
    <row r="2133" spans="1:13" x14ac:dyDescent="0.35">
      <c r="A2133" s="85" t="s">
        <v>427</v>
      </c>
      <c r="B2133" s="85" t="s">
        <v>428</v>
      </c>
      <c r="C2133" s="85" t="s">
        <v>432</v>
      </c>
      <c r="D2133" s="85">
        <v>2017</v>
      </c>
      <c r="E2133" s="85" t="s">
        <v>593</v>
      </c>
      <c r="F2133" s="85" t="s">
        <v>23</v>
      </c>
      <c r="G2133" s="85" t="s">
        <v>24</v>
      </c>
      <c r="H2133" s="85">
        <v>8</v>
      </c>
      <c r="I2133" s="85" t="s">
        <v>3071</v>
      </c>
      <c r="J2133" s="10">
        <v>0.58176092717121497</v>
      </c>
      <c r="K2133" s="85" t="s">
        <v>431</v>
      </c>
      <c r="L2133" s="85" t="s">
        <v>541</v>
      </c>
      <c r="M2133" s="85" t="s">
        <v>2986</v>
      </c>
    </row>
    <row r="2134" spans="1:13" x14ac:dyDescent="0.35">
      <c r="A2134" s="85" t="s">
        <v>427</v>
      </c>
      <c r="B2134" s="85" t="s">
        <v>428</v>
      </c>
      <c r="C2134" s="85" t="s">
        <v>432</v>
      </c>
      <c r="D2134" s="85">
        <v>2017</v>
      </c>
      <c r="E2134" s="85" t="s">
        <v>593</v>
      </c>
      <c r="F2134" s="85" t="s">
        <v>23</v>
      </c>
      <c r="G2134" s="85" t="s">
        <v>24</v>
      </c>
      <c r="H2134" s="85">
        <v>9</v>
      </c>
      <c r="I2134" s="85" t="s">
        <v>3071</v>
      </c>
      <c r="J2134" s="10">
        <v>1.9238471805672974</v>
      </c>
      <c r="K2134" s="85" t="s">
        <v>431</v>
      </c>
      <c r="L2134" s="85" t="s">
        <v>541</v>
      </c>
      <c r="M2134" s="85" t="s">
        <v>2986</v>
      </c>
    </row>
    <row r="2135" spans="1:13" x14ac:dyDescent="0.35">
      <c r="A2135" s="85" t="s">
        <v>427</v>
      </c>
      <c r="B2135" s="85" t="s">
        <v>428</v>
      </c>
      <c r="C2135" s="85" t="s">
        <v>432</v>
      </c>
      <c r="D2135" s="85">
        <v>2017</v>
      </c>
      <c r="E2135" s="85" t="s">
        <v>593</v>
      </c>
      <c r="F2135" s="85" t="s">
        <v>23</v>
      </c>
      <c r="G2135" s="85" t="s">
        <v>24</v>
      </c>
      <c r="H2135" s="85">
        <v>10</v>
      </c>
      <c r="I2135" s="85" t="s">
        <v>3071</v>
      </c>
      <c r="J2135" s="10">
        <v>0.98376260234832436</v>
      </c>
      <c r="K2135" s="85" t="s">
        <v>431</v>
      </c>
      <c r="L2135" s="85" t="s">
        <v>541</v>
      </c>
      <c r="M2135" s="85" t="s">
        <v>2986</v>
      </c>
    </row>
    <row r="2136" spans="1:13" x14ac:dyDescent="0.35">
      <c r="A2136" s="85" t="s">
        <v>427</v>
      </c>
      <c r="B2136" s="85" t="s">
        <v>428</v>
      </c>
      <c r="C2136" s="85" t="s">
        <v>432</v>
      </c>
      <c r="D2136" s="85">
        <v>2017</v>
      </c>
      <c r="E2136" s="85" t="s">
        <v>593</v>
      </c>
      <c r="F2136" s="85" t="s">
        <v>23</v>
      </c>
      <c r="G2136" s="85" t="s">
        <v>24</v>
      </c>
      <c r="H2136" s="85">
        <v>11</v>
      </c>
      <c r="I2136" s="85" t="s">
        <v>3071</v>
      </c>
      <c r="J2136" s="10">
        <v>1.5222245106970251</v>
      </c>
      <c r="K2136" s="85" t="s">
        <v>431</v>
      </c>
      <c r="L2136" s="85" t="s">
        <v>541</v>
      </c>
      <c r="M2136" s="85" t="s">
        <v>2986</v>
      </c>
    </row>
    <row r="2137" spans="1:13" x14ac:dyDescent="0.35">
      <c r="A2137" s="85" t="s">
        <v>427</v>
      </c>
      <c r="B2137" s="85" t="s">
        <v>428</v>
      </c>
      <c r="C2137" s="85" t="s">
        <v>432</v>
      </c>
      <c r="D2137" s="85">
        <v>2017</v>
      </c>
      <c r="E2137" s="85" t="s">
        <v>598</v>
      </c>
      <c r="F2137" s="85" t="s">
        <v>25</v>
      </c>
      <c r="G2137" s="85" t="s">
        <v>26</v>
      </c>
      <c r="H2137" s="85">
        <v>1</v>
      </c>
      <c r="I2137" s="85" t="s">
        <v>3071</v>
      </c>
      <c r="J2137" s="10">
        <v>0.78037719696241481</v>
      </c>
      <c r="K2137" s="85" t="s">
        <v>431</v>
      </c>
      <c r="L2137" s="85" t="s">
        <v>541</v>
      </c>
      <c r="M2137" s="85" t="s">
        <v>2986</v>
      </c>
    </row>
    <row r="2138" spans="1:13" x14ac:dyDescent="0.35">
      <c r="A2138" s="85" t="s">
        <v>427</v>
      </c>
      <c r="B2138" s="85" t="s">
        <v>428</v>
      </c>
      <c r="C2138" s="85" t="s">
        <v>432</v>
      </c>
      <c r="D2138" s="85">
        <v>2017</v>
      </c>
      <c r="E2138" s="85" t="s">
        <v>598</v>
      </c>
      <c r="F2138" s="85" t="s">
        <v>25</v>
      </c>
      <c r="G2138" s="85" t="s">
        <v>26</v>
      </c>
      <c r="H2138" s="85">
        <v>2</v>
      </c>
      <c r="I2138" s="85" t="s">
        <v>3071</v>
      </c>
      <c r="J2138" s="10">
        <v>1.5036287887114561</v>
      </c>
      <c r="K2138" s="85" t="s">
        <v>431</v>
      </c>
      <c r="L2138" s="85" t="s">
        <v>541</v>
      </c>
      <c r="M2138" s="85" t="s">
        <v>2986</v>
      </c>
    </row>
    <row r="2139" spans="1:13" x14ac:dyDescent="0.35">
      <c r="A2139" s="85" t="s">
        <v>427</v>
      </c>
      <c r="B2139" s="85" t="s">
        <v>428</v>
      </c>
      <c r="C2139" s="85" t="s">
        <v>432</v>
      </c>
      <c r="D2139" s="85">
        <v>2017</v>
      </c>
      <c r="E2139" s="85" t="s">
        <v>598</v>
      </c>
      <c r="F2139" s="85" t="s">
        <v>25</v>
      </c>
      <c r="G2139" s="85" t="s">
        <v>26</v>
      </c>
      <c r="H2139" s="85">
        <v>3</v>
      </c>
      <c r="I2139" s="85" t="s">
        <v>3071</v>
      </c>
      <c r="J2139" s="10">
        <v>1.7853790944166568</v>
      </c>
      <c r="K2139" s="85" t="s">
        <v>431</v>
      </c>
      <c r="L2139" s="85" t="s">
        <v>541</v>
      </c>
      <c r="M2139" s="85" t="s">
        <v>2986</v>
      </c>
    </row>
    <row r="2140" spans="1:13" x14ac:dyDescent="0.35">
      <c r="A2140" s="85" t="s">
        <v>427</v>
      </c>
      <c r="B2140" s="85" t="s">
        <v>428</v>
      </c>
      <c r="C2140" s="85" t="s">
        <v>432</v>
      </c>
      <c r="D2140" s="85">
        <v>2017</v>
      </c>
      <c r="E2140" s="85" t="s">
        <v>598</v>
      </c>
      <c r="F2140" s="85" t="s">
        <v>25</v>
      </c>
      <c r="G2140" s="85" t="s">
        <v>26</v>
      </c>
      <c r="H2140" s="85">
        <v>4</v>
      </c>
      <c r="I2140" s="85" t="s">
        <v>3071</v>
      </c>
      <c r="J2140" s="10">
        <v>1.182984372094249</v>
      </c>
      <c r="K2140" s="85" t="s">
        <v>431</v>
      </c>
      <c r="L2140" s="85" t="s">
        <v>541</v>
      </c>
      <c r="M2140" s="85" t="s">
        <v>2986</v>
      </c>
    </row>
    <row r="2141" spans="1:13" x14ac:dyDescent="0.35">
      <c r="A2141" s="85" t="s">
        <v>427</v>
      </c>
      <c r="B2141" s="85" t="s">
        <v>428</v>
      </c>
      <c r="C2141" s="85" t="s">
        <v>432</v>
      </c>
      <c r="D2141" s="85">
        <v>2017</v>
      </c>
      <c r="E2141" s="85" t="s">
        <v>598</v>
      </c>
      <c r="F2141" s="85" t="s">
        <v>25</v>
      </c>
      <c r="G2141" s="85" t="s">
        <v>26</v>
      </c>
      <c r="H2141" s="85">
        <v>5</v>
      </c>
      <c r="I2141" s="85" t="s">
        <v>3071</v>
      </c>
      <c r="J2141" s="10">
        <v>1.1351780181929221</v>
      </c>
      <c r="K2141" s="85" t="s">
        <v>431</v>
      </c>
      <c r="L2141" s="85" t="s">
        <v>541</v>
      </c>
      <c r="M2141" s="85" t="s">
        <v>2986</v>
      </c>
    </row>
    <row r="2142" spans="1:13" x14ac:dyDescent="0.35">
      <c r="A2142" s="85" t="s">
        <v>427</v>
      </c>
      <c r="B2142" s="85" t="s">
        <v>428</v>
      </c>
      <c r="C2142" s="85" t="s">
        <v>432</v>
      </c>
      <c r="D2142" s="85">
        <v>2017</v>
      </c>
      <c r="E2142" s="85" t="s">
        <v>598</v>
      </c>
      <c r="F2142" s="85" t="s">
        <v>25</v>
      </c>
      <c r="G2142" s="85" t="s">
        <v>26</v>
      </c>
      <c r="H2142" s="85">
        <v>6</v>
      </c>
      <c r="I2142" s="85" t="s">
        <v>3071</v>
      </c>
      <c r="J2142" s="10">
        <v>1.3686391398146389</v>
      </c>
      <c r="K2142" s="85" t="s">
        <v>431</v>
      </c>
      <c r="L2142" s="85" t="s">
        <v>541</v>
      </c>
      <c r="M2142" s="85" t="s">
        <v>2986</v>
      </c>
    </row>
    <row r="2143" spans="1:13" x14ac:dyDescent="0.35">
      <c r="A2143" s="85" t="s">
        <v>427</v>
      </c>
      <c r="B2143" s="85" t="s">
        <v>428</v>
      </c>
      <c r="C2143" s="85" t="s">
        <v>432</v>
      </c>
      <c r="D2143" s="85">
        <v>2017</v>
      </c>
      <c r="E2143" s="85" t="s">
        <v>598</v>
      </c>
      <c r="F2143" s="85" t="s">
        <v>25</v>
      </c>
      <c r="G2143" s="85" t="s">
        <v>26</v>
      </c>
      <c r="H2143" s="85">
        <v>7</v>
      </c>
      <c r="I2143" s="85" t="s">
        <v>3071</v>
      </c>
      <c r="J2143" s="10">
        <v>1.620932164745374</v>
      </c>
      <c r="K2143" s="85" t="s">
        <v>431</v>
      </c>
      <c r="L2143" s="85" t="s">
        <v>541</v>
      </c>
      <c r="M2143" s="85" t="s">
        <v>2986</v>
      </c>
    </row>
    <row r="2144" spans="1:13" x14ac:dyDescent="0.35">
      <c r="A2144" s="85" t="s">
        <v>427</v>
      </c>
      <c r="B2144" s="85" t="s">
        <v>428</v>
      </c>
      <c r="C2144" s="85" t="s">
        <v>432</v>
      </c>
      <c r="D2144" s="85">
        <v>2017</v>
      </c>
      <c r="E2144" s="85" t="s">
        <v>598</v>
      </c>
      <c r="F2144" s="85" t="s">
        <v>25</v>
      </c>
      <c r="G2144" s="85" t="s">
        <v>26</v>
      </c>
      <c r="H2144" s="85">
        <v>8</v>
      </c>
      <c r="I2144" s="85" t="s">
        <v>3071</v>
      </c>
      <c r="J2144" s="10">
        <v>0.98143943048544946</v>
      </c>
      <c r="K2144" s="85" t="s">
        <v>431</v>
      </c>
      <c r="L2144" s="85" t="s">
        <v>541</v>
      </c>
      <c r="M2144" s="85" t="s">
        <v>2986</v>
      </c>
    </row>
    <row r="2145" spans="1:13" x14ac:dyDescent="0.35">
      <c r="A2145" s="85" t="s">
        <v>427</v>
      </c>
      <c r="B2145" s="85" t="s">
        <v>428</v>
      </c>
      <c r="C2145" s="85" t="s">
        <v>432</v>
      </c>
      <c r="D2145" s="85">
        <v>2017</v>
      </c>
      <c r="E2145" s="85" t="s">
        <v>598</v>
      </c>
      <c r="F2145" s="85" t="s">
        <v>25</v>
      </c>
      <c r="G2145" s="85" t="s">
        <v>26</v>
      </c>
      <c r="H2145" s="85">
        <v>9</v>
      </c>
      <c r="I2145" s="85" t="s">
        <v>3071</v>
      </c>
      <c r="J2145" s="10">
        <v>0.72490935551139679</v>
      </c>
      <c r="K2145" s="85" t="s">
        <v>431</v>
      </c>
      <c r="L2145" s="85" t="s">
        <v>541</v>
      </c>
      <c r="M2145" s="85" t="s">
        <v>2986</v>
      </c>
    </row>
    <row r="2146" spans="1:13" x14ac:dyDescent="0.35">
      <c r="A2146" s="85" t="s">
        <v>427</v>
      </c>
      <c r="B2146" s="85" t="s">
        <v>428</v>
      </c>
      <c r="C2146" s="85" t="s">
        <v>432</v>
      </c>
      <c r="D2146" s="85">
        <v>2017</v>
      </c>
      <c r="E2146" s="85" t="s">
        <v>598</v>
      </c>
      <c r="F2146" s="85" t="s">
        <v>25</v>
      </c>
      <c r="G2146" s="85" t="s">
        <v>26</v>
      </c>
      <c r="H2146" s="85">
        <v>10</v>
      </c>
      <c r="I2146" s="85" t="s">
        <v>3071</v>
      </c>
      <c r="J2146" s="10">
        <v>1.9595685835910437</v>
      </c>
      <c r="K2146" s="85" t="s">
        <v>431</v>
      </c>
      <c r="L2146" s="85" t="s">
        <v>541</v>
      </c>
      <c r="M2146" s="85" t="s">
        <v>2986</v>
      </c>
    </row>
    <row r="2147" spans="1:13" x14ac:dyDescent="0.35">
      <c r="A2147" s="85" t="s">
        <v>427</v>
      </c>
      <c r="B2147" s="85" t="s">
        <v>428</v>
      </c>
      <c r="C2147" s="85" t="s">
        <v>432</v>
      </c>
      <c r="D2147" s="85">
        <v>2017</v>
      </c>
      <c r="E2147" s="85" t="s">
        <v>598</v>
      </c>
      <c r="F2147" s="85" t="s">
        <v>25</v>
      </c>
      <c r="G2147" s="85" t="s">
        <v>26</v>
      </c>
      <c r="H2147" s="85">
        <v>11</v>
      </c>
      <c r="I2147" s="85" t="s">
        <v>3071</v>
      </c>
      <c r="J2147" s="10">
        <v>0.96315406115111313</v>
      </c>
      <c r="K2147" s="85" t="s">
        <v>431</v>
      </c>
      <c r="L2147" s="85" t="s">
        <v>541</v>
      </c>
      <c r="M2147" s="85" t="s">
        <v>2986</v>
      </c>
    </row>
    <row r="2148" spans="1:13" x14ac:dyDescent="0.35">
      <c r="A2148" s="85" t="s">
        <v>427</v>
      </c>
      <c r="B2148" s="85" t="s">
        <v>428</v>
      </c>
      <c r="C2148" s="85" t="s">
        <v>432</v>
      </c>
      <c r="D2148" s="85">
        <v>2017</v>
      </c>
      <c r="E2148" s="85" t="s">
        <v>596</v>
      </c>
      <c r="F2148" s="85" t="s">
        <v>27</v>
      </c>
      <c r="G2148" s="85" t="s">
        <v>28</v>
      </c>
      <c r="H2148" s="85">
        <v>1</v>
      </c>
      <c r="I2148" s="85" t="s">
        <v>3071</v>
      </c>
      <c r="J2148" s="10">
        <v>0.84583612512244932</v>
      </c>
      <c r="K2148" s="85" t="s">
        <v>431</v>
      </c>
      <c r="L2148" s="85" t="s">
        <v>541</v>
      </c>
      <c r="M2148" s="85" t="s">
        <v>2986</v>
      </c>
    </row>
    <row r="2149" spans="1:13" x14ac:dyDescent="0.35">
      <c r="A2149" s="85" t="s">
        <v>427</v>
      </c>
      <c r="B2149" s="85" t="s">
        <v>428</v>
      </c>
      <c r="C2149" s="85" t="s">
        <v>432</v>
      </c>
      <c r="D2149" s="85">
        <v>2017</v>
      </c>
      <c r="E2149" s="85" t="s">
        <v>596</v>
      </c>
      <c r="F2149" s="85" t="s">
        <v>27</v>
      </c>
      <c r="G2149" s="85" t="s">
        <v>28</v>
      </c>
      <c r="H2149" s="85">
        <v>2</v>
      </c>
      <c r="I2149" s="85" t="s">
        <v>3071</v>
      </c>
      <c r="J2149" s="10">
        <v>1.0834870454837804</v>
      </c>
      <c r="K2149" s="85" t="s">
        <v>431</v>
      </c>
      <c r="L2149" s="85" t="s">
        <v>541</v>
      </c>
      <c r="M2149" s="85" t="s">
        <v>2986</v>
      </c>
    </row>
    <row r="2150" spans="1:13" x14ac:dyDescent="0.35">
      <c r="A2150" s="85" t="s">
        <v>427</v>
      </c>
      <c r="B2150" s="85" t="s">
        <v>428</v>
      </c>
      <c r="C2150" s="85" t="s">
        <v>432</v>
      </c>
      <c r="D2150" s="85">
        <v>2017</v>
      </c>
      <c r="E2150" s="85" t="s">
        <v>596</v>
      </c>
      <c r="F2150" s="85" t="s">
        <v>27</v>
      </c>
      <c r="G2150" s="85" t="s">
        <v>28</v>
      </c>
      <c r="H2150" s="85">
        <v>3</v>
      </c>
      <c r="I2150" s="85" t="s">
        <v>3071</v>
      </c>
      <c r="J2150" s="10">
        <v>0.87197525329977588</v>
      </c>
      <c r="K2150" s="85" t="s">
        <v>431</v>
      </c>
      <c r="L2150" s="85" t="s">
        <v>541</v>
      </c>
      <c r="M2150" s="85" t="s">
        <v>2986</v>
      </c>
    </row>
    <row r="2151" spans="1:13" x14ac:dyDescent="0.35">
      <c r="A2151" s="85" t="s">
        <v>427</v>
      </c>
      <c r="B2151" s="85" t="s">
        <v>428</v>
      </c>
      <c r="C2151" s="85" t="s">
        <v>432</v>
      </c>
      <c r="D2151" s="85">
        <v>2017</v>
      </c>
      <c r="E2151" s="85" t="s">
        <v>596</v>
      </c>
      <c r="F2151" s="85" t="s">
        <v>27</v>
      </c>
      <c r="G2151" s="85" t="s">
        <v>28</v>
      </c>
      <c r="H2151" s="85">
        <v>4</v>
      </c>
      <c r="I2151" s="85" t="s">
        <v>3071</v>
      </c>
      <c r="J2151" s="10">
        <v>0.76638678188530107</v>
      </c>
      <c r="K2151" s="85" t="s">
        <v>431</v>
      </c>
      <c r="L2151" s="85" t="s">
        <v>541</v>
      </c>
      <c r="M2151" s="85" t="s">
        <v>2986</v>
      </c>
    </row>
    <row r="2152" spans="1:13" x14ac:dyDescent="0.35">
      <c r="A2152" s="85" t="s">
        <v>427</v>
      </c>
      <c r="B2152" s="85" t="s">
        <v>428</v>
      </c>
      <c r="C2152" s="85" t="s">
        <v>432</v>
      </c>
      <c r="D2152" s="85">
        <v>2017</v>
      </c>
      <c r="E2152" s="85" t="s">
        <v>596</v>
      </c>
      <c r="F2152" s="85" t="s">
        <v>27</v>
      </c>
      <c r="G2152" s="85" t="s">
        <v>28</v>
      </c>
      <c r="H2152" s="85">
        <v>5</v>
      </c>
      <c r="I2152" s="85" t="s">
        <v>3071</v>
      </c>
      <c r="J2152" s="10">
        <v>0.93033433731331117</v>
      </c>
      <c r="K2152" s="85" t="s">
        <v>431</v>
      </c>
      <c r="L2152" s="85" t="s">
        <v>541</v>
      </c>
      <c r="M2152" s="85" t="s">
        <v>2986</v>
      </c>
    </row>
    <row r="2153" spans="1:13" x14ac:dyDescent="0.35">
      <c r="A2153" s="85" t="s">
        <v>427</v>
      </c>
      <c r="B2153" s="85" t="s">
        <v>428</v>
      </c>
      <c r="C2153" s="85" t="s">
        <v>432</v>
      </c>
      <c r="D2153" s="85">
        <v>2017</v>
      </c>
      <c r="E2153" s="85" t="s">
        <v>596</v>
      </c>
      <c r="F2153" s="85" t="s">
        <v>27</v>
      </c>
      <c r="G2153" s="85" t="s">
        <v>28</v>
      </c>
      <c r="H2153" s="85">
        <v>6</v>
      </c>
      <c r="I2153" s="85" t="s">
        <v>3071</v>
      </c>
      <c r="J2153" s="10">
        <v>0.29461380160826894</v>
      </c>
      <c r="K2153" s="85" t="s">
        <v>431</v>
      </c>
      <c r="L2153" s="85" t="s">
        <v>541</v>
      </c>
      <c r="M2153" s="85" t="s">
        <v>2986</v>
      </c>
    </row>
    <row r="2154" spans="1:13" x14ac:dyDescent="0.35">
      <c r="A2154" s="85" t="s">
        <v>427</v>
      </c>
      <c r="B2154" s="85" t="s">
        <v>428</v>
      </c>
      <c r="C2154" s="85" t="s">
        <v>432</v>
      </c>
      <c r="D2154" s="85">
        <v>2017</v>
      </c>
      <c r="E2154" s="85" t="s">
        <v>596</v>
      </c>
      <c r="F2154" s="85" t="s">
        <v>27</v>
      </c>
      <c r="G2154" s="85" t="s">
        <v>28</v>
      </c>
      <c r="H2154" s="85">
        <v>7</v>
      </c>
      <c r="I2154" s="85" t="s">
        <v>3071</v>
      </c>
      <c r="J2154" s="10">
        <v>2.1705634806995238</v>
      </c>
      <c r="K2154" s="85" t="s">
        <v>431</v>
      </c>
      <c r="L2154" s="85" t="s">
        <v>541</v>
      </c>
      <c r="M2154" s="85" t="s">
        <v>2986</v>
      </c>
    </row>
    <row r="2155" spans="1:13" x14ac:dyDescent="0.35">
      <c r="A2155" s="85" t="s">
        <v>427</v>
      </c>
      <c r="B2155" s="85" t="s">
        <v>428</v>
      </c>
      <c r="C2155" s="85" t="s">
        <v>432</v>
      </c>
      <c r="D2155" s="85">
        <v>2017</v>
      </c>
      <c r="E2155" s="85" t="s">
        <v>596</v>
      </c>
      <c r="F2155" s="85" t="s">
        <v>27</v>
      </c>
      <c r="G2155" s="85" t="s">
        <v>28</v>
      </c>
      <c r="H2155" s="85">
        <v>8</v>
      </c>
      <c r="I2155" s="85" t="s">
        <v>3071</v>
      </c>
      <c r="J2155" s="10">
        <v>0.90310989430751265</v>
      </c>
      <c r="K2155" s="85" t="s">
        <v>431</v>
      </c>
      <c r="L2155" s="85" t="s">
        <v>541</v>
      </c>
      <c r="M2155" s="85" t="s">
        <v>2986</v>
      </c>
    </row>
    <row r="2156" spans="1:13" x14ac:dyDescent="0.35">
      <c r="A2156" s="85" t="s">
        <v>427</v>
      </c>
      <c r="B2156" s="85" t="s">
        <v>428</v>
      </c>
      <c r="C2156" s="85" t="s">
        <v>432</v>
      </c>
      <c r="D2156" s="85">
        <v>2017</v>
      </c>
      <c r="E2156" s="85" t="s">
        <v>596</v>
      </c>
      <c r="F2156" s="85" t="s">
        <v>27</v>
      </c>
      <c r="G2156" s="85" t="s">
        <v>28</v>
      </c>
      <c r="H2156" s="85">
        <v>9</v>
      </c>
      <c r="I2156" s="85" t="s">
        <v>3071</v>
      </c>
      <c r="J2156" s="10">
        <v>0.93013324455569013</v>
      </c>
      <c r="K2156" s="85" t="s">
        <v>431</v>
      </c>
      <c r="L2156" s="85" t="s">
        <v>541</v>
      </c>
      <c r="M2156" s="85" t="s">
        <v>2986</v>
      </c>
    </row>
    <row r="2157" spans="1:13" x14ac:dyDescent="0.35">
      <c r="A2157" s="85" t="s">
        <v>427</v>
      </c>
      <c r="B2157" s="85" t="s">
        <v>428</v>
      </c>
      <c r="C2157" s="85" t="s">
        <v>432</v>
      </c>
      <c r="D2157" s="85">
        <v>2017</v>
      </c>
      <c r="E2157" s="85" t="s">
        <v>596</v>
      </c>
      <c r="F2157" s="85" t="s">
        <v>27</v>
      </c>
      <c r="G2157" s="85" t="s">
        <v>28</v>
      </c>
      <c r="H2157" s="85">
        <v>10</v>
      </c>
      <c r="I2157" s="85" t="s">
        <v>3071</v>
      </c>
      <c r="J2157" s="10">
        <v>0.53163442987000731</v>
      </c>
      <c r="K2157" s="85" t="s">
        <v>431</v>
      </c>
      <c r="L2157" s="85" t="s">
        <v>541</v>
      </c>
      <c r="M2157" s="85" t="s">
        <v>2986</v>
      </c>
    </row>
    <row r="2158" spans="1:13" x14ac:dyDescent="0.35">
      <c r="A2158" s="85" t="s">
        <v>427</v>
      </c>
      <c r="B2158" s="85" t="s">
        <v>428</v>
      </c>
      <c r="C2158" s="85" t="s">
        <v>432</v>
      </c>
      <c r="D2158" s="85">
        <v>2017</v>
      </c>
      <c r="E2158" s="85" t="s">
        <v>596</v>
      </c>
      <c r="F2158" s="85" t="s">
        <v>27</v>
      </c>
      <c r="G2158" s="85" t="s">
        <v>28</v>
      </c>
      <c r="H2158" s="85">
        <v>11</v>
      </c>
      <c r="I2158" s="85" t="s">
        <v>3071</v>
      </c>
      <c r="J2158" s="10">
        <v>1.7253707323400098</v>
      </c>
      <c r="K2158" s="85" t="s">
        <v>431</v>
      </c>
      <c r="L2158" s="85" t="s">
        <v>541</v>
      </c>
      <c r="M2158" s="85" t="s">
        <v>2986</v>
      </c>
    </row>
    <row r="2159" spans="1:13" x14ac:dyDescent="0.35">
      <c r="A2159" s="85" t="s">
        <v>427</v>
      </c>
      <c r="B2159" s="85" t="s">
        <v>428</v>
      </c>
      <c r="C2159" s="85" t="s">
        <v>432</v>
      </c>
      <c r="D2159" s="85">
        <v>2017</v>
      </c>
      <c r="E2159" s="85" t="s">
        <v>596</v>
      </c>
      <c r="F2159" s="85" t="s">
        <v>27</v>
      </c>
      <c r="G2159" s="85" t="s">
        <v>28</v>
      </c>
      <c r="H2159" s="85">
        <v>12</v>
      </c>
      <c r="I2159" s="85" t="s">
        <v>3071</v>
      </c>
      <c r="J2159" s="10">
        <v>0.8337065506316822</v>
      </c>
      <c r="K2159" s="85" t="s">
        <v>431</v>
      </c>
      <c r="L2159" s="85" t="s">
        <v>541</v>
      </c>
      <c r="M2159" s="85" t="s">
        <v>2986</v>
      </c>
    </row>
    <row r="2160" spans="1:13" x14ac:dyDescent="0.35">
      <c r="A2160" s="85" t="s">
        <v>427</v>
      </c>
      <c r="B2160" s="85" t="s">
        <v>428</v>
      </c>
      <c r="C2160" s="85" t="s">
        <v>432</v>
      </c>
      <c r="D2160" s="85">
        <v>2017</v>
      </c>
      <c r="E2160" s="85" t="s">
        <v>597</v>
      </c>
      <c r="F2160" s="85" t="s">
        <v>29</v>
      </c>
      <c r="G2160" s="85" t="s">
        <v>30</v>
      </c>
      <c r="H2160" s="85">
        <v>1</v>
      </c>
      <c r="I2160" s="85" t="s">
        <v>3071</v>
      </c>
      <c r="J2160" s="10">
        <v>1.6512182968769193</v>
      </c>
      <c r="K2160" s="85" t="s">
        <v>431</v>
      </c>
      <c r="L2160" s="85" t="s">
        <v>541</v>
      </c>
      <c r="M2160" s="85" t="s">
        <v>2986</v>
      </c>
    </row>
    <row r="2161" spans="1:13" x14ac:dyDescent="0.35">
      <c r="A2161" s="85" t="s">
        <v>427</v>
      </c>
      <c r="B2161" s="85" t="s">
        <v>428</v>
      </c>
      <c r="C2161" s="85" t="s">
        <v>432</v>
      </c>
      <c r="D2161" s="85">
        <v>2017</v>
      </c>
      <c r="E2161" s="85" t="s">
        <v>597</v>
      </c>
      <c r="F2161" s="85" t="s">
        <v>29</v>
      </c>
      <c r="G2161" s="85" t="s">
        <v>30</v>
      </c>
      <c r="H2161" s="85">
        <v>2</v>
      </c>
      <c r="I2161" s="85" t="s">
        <v>3071</v>
      </c>
      <c r="J2161" s="10">
        <v>1.2731360745719995</v>
      </c>
      <c r="K2161" s="85" t="s">
        <v>431</v>
      </c>
      <c r="L2161" s="85" t="s">
        <v>541</v>
      </c>
      <c r="M2161" s="85" t="s">
        <v>2986</v>
      </c>
    </row>
    <row r="2162" spans="1:13" x14ac:dyDescent="0.35">
      <c r="A2162" s="85" t="s">
        <v>427</v>
      </c>
      <c r="B2162" s="85" t="s">
        <v>428</v>
      </c>
      <c r="C2162" s="85" t="s">
        <v>432</v>
      </c>
      <c r="D2162" s="85">
        <v>2017</v>
      </c>
      <c r="E2162" s="85" t="s">
        <v>597</v>
      </c>
      <c r="F2162" s="85" t="s">
        <v>29</v>
      </c>
      <c r="G2162" s="85" t="s">
        <v>30</v>
      </c>
      <c r="H2162" s="85">
        <v>3</v>
      </c>
      <c r="I2162" s="85" t="s">
        <v>3071</v>
      </c>
      <c r="J2162" s="10">
        <v>0.6468075901527327</v>
      </c>
      <c r="K2162" s="85" t="s">
        <v>431</v>
      </c>
      <c r="L2162" s="85" t="s">
        <v>541</v>
      </c>
      <c r="M2162" s="85" t="s">
        <v>2986</v>
      </c>
    </row>
    <row r="2163" spans="1:13" x14ac:dyDescent="0.35">
      <c r="A2163" s="85" t="s">
        <v>427</v>
      </c>
      <c r="B2163" s="85" t="s">
        <v>428</v>
      </c>
      <c r="C2163" s="85" t="s">
        <v>432</v>
      </c>
      <c r="D2163" s="85">
        <v>2017</v>
      </c>
      <c r="E2163" s="85" t="s">
        <v>597</v>
      </c>
      <c r="F2163" s="85" t="s">
        <v>29</v>
      </c>
      <c r="G2163" s="85" t="s">
        <v>30</v>
      </c>
      <c r="H2163" s="85">
        <v>4</v>
      </c>
      <c r="I2163" s="85" t="s">
        <v>3071</v>
      </c>
      <c r="J2163" s="10">
        <v>0.89251418626532097</v>
      </c>
      <c r="K2163" s="85" t="s">
        <v>431</v>
      </c>
      <c r="L2163" s="85" t="s">
        <v>541</v>
      </c>
      <c r="M2163" s="85" t="s">
        <v>2986</v>
      </c>
    </row>
    <row r="2164" spans="1:13" x14ac:dyDescent="0.35">
      <c r="A2164" s="85" t="s">
        <v>427</v>
      </c>
      <c r="B2164" s="85" t="s">
        <v>428</v>
      </c>
      <c r="C2164" s="85" t="s">
        <v>432</v>
      </c>
      <c r="D2164" s="85">
        <v>2017</v>
      </c>
      <c r="E2164" s="85" t="s">
        <v>597</v>
      </c>
      <c r="F2164" s="85" t="s">
        <v>29</v>
      </c>
      <c r="G2164" s="85" t="s">
        <v>30</v>
      </c>
      <c r="H2164" s="85">
        <v>5</v>
      </c>
      <c r="I2164" s="85" t="s">
        <v>3071</v>
      </c>
      <c r="J2164" s="10">
        <v>1.1346291949108902</v>
      </c>
      <c r="K2164" s="85" t="s">
        <v>431</v>
      </c>
      <c r="L2164" s="85" t="s">
        <v>541</v>
      </c>
      <c r="M2164" s="85" t="s">
        <v>2986</v>
      </c>
    </row>
    <row r="2165" spans="1:13" x14ac:dyDescent="0.35">
      <c r="A2165" s="85" t="s">
        <v>427</v>
      </c>
      <c r="B2165" s="85" t="s">
        <v>428</v>
      </c>
      <c r="C2165" s="85" t="s">
        <v>432</v>
      </c>
      <c r="D2165" s="85">
        <v>2017</v>
      </c>
      <c r="E2165" s="85" t="s">
        <v>597</v>
      </c>
      <c r="F2165" s="85" t="s">
        <v>29</v>
      </c>
      <c r="G2165" s="85" t="s">
        <v>30</v>
      </c>
      <c r="H2165" s="85">
        <v>6</v>
      </c>
      <c r="I2165" s="85" t="s">
        <v>3071</v>
      </c>
      <c r="J2165" s="10">
        <v>0.86898956917804793</v>
      </c>
      <c r="K2165" s="85" t="s">
        <v>431</v>
      </c>
      <c r="L2165" s="85" t="s">
        <v>541</v>
      </c>
      <c r="M2165" s="85" t="s">
        <v>2986</v>
      </c>
    </row>
    <row r="2166" spans="1:13" x14ac:dyDescent="0.35">
      <c r="A2166" s="85" t="s">
        <v>427</v>
      </c>
      <c r="B2166" s="85" t="s">
        <v>428</v>
      </c>
      <c r="C2166" s="85" t="s">
        <v>432</v>
      </c>
      <c r="D2166" s="85">
        <v>2017</v>
      </c>
      <c r="E2166" s="85" t="s">
        <v>597</v>
      </c>
      <c r="F2166" s="85" t="s">
        <v>29</v>
      </c>
      <c r="G2166" s="85" t="s">
        <v>30</v>
      </c>
      <c r="H2166" s="85">
        <v>7</v>
      </c>
      <c r="I2166" s="85" t="s">
        <v>3071</v>
      </c>
      <c r="J2166" s="10">
        <v>0.5063043886963059</v>
      </c>
      <c r="K2166" s="85" t="s">
        <v>431</v>
      </c>
      <c r="L2166" s="85" t="s">
        <v>541</v>
      </c>
      <c r="M2166" s="85" t="s">
        <v>2986</v>
      </c>
    </row>
    <row r="2167" spans="1:13" x14ac:dyDescent="0.35">
      <c r="A2167" s="85" t="s">
        <v>427</v>
      </c>
      <c r="B2167" s="85" t="s">
        <v>428</v>
      </c>
      <c r="C2167" s="85" t="s">
        <v>432</v>
      </c>
      <c r="D2167" s="85">
        <v>2017</v>
      </c>
      <c r="E2167" s="85" t="s">
        <v>597</v>
      </c>
      <c r="F2167" s="85" t="s">
        <v>29</v>
      </c>
      <c r="G2167" s="85" t="s">
        <v>30</v>
      </c>
      <c r="H2167" s="85">
        <v>8</v>
      </c>
      <c r="I2167" s="85" t="s">
        <v>3071</v>
      </c>
      <c r="J2167" s="10">
        <v>0.74009857401334478</v>
      </c>
      <c r="K2167" s="85" t="s">
        <v>431</v>
      </c>
      <c r="L2167" s="85" t="s">
        <v>541</v>
      </c>
      <c r="M2167" s="85" t="s">
        <v>2986</v>
      </c>
    </row>
    <row r="2168" spans="1:13" x14ac:dyDescent="0.35">
      <c r="A2168" s="85" t="s">
        <v>427</v>
      </c>
      <c r="B2168" s="85" t="s">
        <v>428</v>
      </c>
      <c r="C2168" s="85" t="s">
        <v>432</v>
      </c>
      <c r="D2168" s="85">
        <v>2017</v>
      </c>
      <c r="E2168" s="85" t="s">
        <v>597</v>
      </c>
      <c r="F2168" s="85" t="s">
        <v>29</v>
      </c>
      <c r="G2168" s="85" t="s">
        <v>30</v>
      </c>
      <c r="H2168" s="85">
        <v>9</v>
      </c>
      <c r="I2168" s="85" t="s">
        <v>3071</v>
      </c>
      <c r="J2168" s="10">
        <v>0.78799265417232245</v>
      </c>
      <c r="K2168" s="85" t="s">
        <v>431</v>
      </c>
      <c r="L2168" s="85" t="s">
        <v>541</v>
      </c>
      <c r="M2168" s="85" t="s">
        <v>2986</v>
      </c>
    </row>
    <row r="2169" spans="1:13" x14ac:dyDescent="0.35">
      <c r="A2169" s="85" t="s">
        <v>427</v>
      </c>
      <c r="B2169" s="85" t="s">
        <v>428</v>
      </c>
      <c r="C2169" s="85" t="s">
        <v>432</v>
      </c>
      <c r="D2169" s="85">
        <v>2017</v>
      </c>
      <c r="E2169" s="85" t="s">
        <v>597</v>
      </c>
      <c r="F2169" s="85" t="s">
        <v>29</v>
      </c>
      <c r="G2169" s="85" t="s">
        <v>30</v>
      </c>
      <c r="H2169" s="85">
        <v>10</v>
      </c>
      <c r="I2169" s="85" t="s">
        <v>3071</v>
      </c>
      <c r="J2169" s="10">
        <v>1.374394275347866</v>
      </c>
      <c r="K2169" s="85" t="s">
        <v>431</v>
      </c>
      <c r="L2169" s="85" t="s">
        <v>541</v>
      </c>
      <c r="M2169" s="85" t="s">
        <v>2986</v>
      </c>
    </row>
    <row r="2170" spans="1:13" x14ac:dyDescent="0.35">
      <c r="A2170" s="85" t="s">
        <v>427</v>
      </c>
      <c r="B2170" s="85" t="s">
        <v>428</v>
      </c>
      <c r="C2170" s="85" t="s">
        <v>432</v>
      </c>
      <c r="D2170" s="85">
        <v>2017</v>
      </c>
      <c r="E2170" s="85" t="s">
        <v>597</v>
      </c>
      <c r="F2170" s="85" t="s">
        <v>29</v>
      </c>
      <c r="G2170" s="85" t="s">
        <v>30</v>
      </c>
      <c r="H2170" s="85">
        <v>11</v>
      </c>
      <c r="I2170" s="85" t="s">
        <v>3071</v>
      </c>
      <c r="J2170" s="10">
        <v>0.74348369648149493</v>
      </c>
      <c r="K2170" s="85" t="s">
        <v>431</v>
      </c>
      <c r="L2170" s="85" t="s">
        <v>541</v>
      </c>
      <c r="M2170" s="85" t="s">
        <v>2986</v>
      </c>
    </row>
    <row r="2171" spans="1:13" x14ac:dyDescent="0.35">
      <c r="A2171" s="85" t="s">
        <v>427</v>
      </c>
      <c r="B2171" s="85" t="s">
        <v>428</v>
      </c>
      <c r="C2171" s="85" t="s">
        <v>432</v>
      </c>
      <c r="D2171" s="85">
        <v>2017</v>
      </c>
      <c r="E2171" s="85" t="s">
        <v>595</v>
      </c>
      <c r="F2171" s="85" t="s">
        <v>31</v>
      </c>
      <c r="G2171" s="85" t="s">
        <v>32</v>
      </c>
      <c r="H2171" s="85">
        <v>1</v>
      </c>
      <c r="I2171" s="85" t="s">
        <v>3071</v>
      </c>
      <c r="J2171" s="10">
        <v>1.2602369997547094</v>
      </c>
      <c r="K2171" s="85" t="s">
        <v>431</v>
      </c>
      <c r="L2171" s="85" t="s">
        <v>541</v>
      </c>
      <c r="M2171" s="85" t="s">
        <v>2986</v>
      </c>
    </row>
    <row r="2172" spans="1:13" x14ac:dyDescent="0.35">
      <c r="A2172" s="85" t="s">
        <v>427</v>
      </c>
      <c r="B2172" s="85" t="s">
        <v>428</v>
      </c>
      <c r="C2172" s="85" t="s">
        <v>432</v>
      </c>
      <c r="D2172" s="85">
        <v>2017</v>
      </c>
      <c r="E2172" s="85" t="s">
        <v>595</v>
      </c>
      <c r="F2172" s="85" t="s">
        <v>31</v>
      </c>
      <c r="G2172" s="85" t="s">
        <v>32</v>
      </c>
      <c r="H2172" s="85">
        <v>2</v>
      </c>
      <c r="I2172" s="85" t="s">
        <v>3071</v>
      </c>
      <c r="J2172" s="10">
        <v>1.1719185714436431</v>
      </c>
      <c r="K2172" s="85" t="s">
        <v>431</v>
      </c>
      <c r="L2172" s="85" t="s">
        <v>541</v>
      </c>
      <c r="M2172" s="85" t="s">
        <v>2986</v>
      </c>
    </row>
    <row r="2173" spans="1:13" x14ac:dyDescent="0.35">
      <c r="A2173" s="85" t="s">
        <v>427</v>
      </c>
      <c r="B2173" s="85" t="s">
        <v>428</v>
      </c>
      <c r="C2173" s="85" t="s">
        <v>432</v>
      </c>
      <c r="D2173" s="85">
        <v>2017</v>
      </c>
      <c r="E2173" s="85" t="s">
        <v>595</v>
      </c>
      <c r="F2173" s="85" t="s">
        <v>31</v>
      </c>
      <c r="G2173" s="85" t="s">
        <v>32</v>
      </c>
      <c r="H2173" s="85">
        <v>3</v>
      </c>
      <c r="I2173" s="85" t="s">
        <v>3071</v>
      </c>
      <c r="J2173" s="10">
        <v>1.2312609396287644</v>
      </c>
      <c r="K2173" s="85" t="s">
        <v>431</v>
      </c>
      <c r="L2173" s="85" t="s">
        <v>541</v>
      </c>
      <c r="M2173" s="85" t="s">
        <v>2986</v>
      </c>
    </row>
    <row r="2174" spans="1:13" x14ac:dyDescent="0.35">
      <c r="A2174" s="85" t="s">
        <v>427</v>
      </c>
      <c r="B2174" s="85" t="s">
        <v>428</v>
      </c>
      <c r="C2174" s="85" t="s">
        <v>432</v>
      </c>
      <c r="D2174" s="85">
        <v>2017</v>
      </c>
      <c r="E2174" s="85" t="s">
        <v>595</v>
      </c>
      <c r="F2174" s="85" t="s">
        <v>31</v>
      </c>
      <c r="G2174" s="85" t="s">
        <v>32</v>
      </c>
      <c r="H2174" s="85">
        <v>4</v>
      </c>
      <c r="I2174" s="85" t="s">
        <v>3071</v>
      </c>
      <c r="J2174" s="10">
        <v>1.1388835407193645</v>
      </c>
      <c r="K2174" s="85" t="s">
        <v>431</v>
      </c>
      <c r="L2174" s="85" t="s">
        <v>541</v>
      </c>
      <c r="M2174" s="85" t="s">
        <v>2986</v>
      </c>
    </row>
    <row r="2175" spans="1:13" s="60" customFormat="1" x14ac:dyDescent="0.35">
      <c r="A2175" s="124" t="s">
        <v>427</v>
      </c>
      <c r="B2175" s="124" t="s">
        <v>428</v>
      </c>
      <c r="C2175" s="124" t="s">
        <v>432</v>
      </c>
      <c r="D2175" s="124">
        <v>2017</v>
      </c>
      <c r="E2175" s="124" t="s">
        <v>595</v>
      </c>
      <c r="F2175" s="124" t="s">
        <v>31</v>
      </c>
      <c r="G2175" s="124" t="s">
        <v>32</v>
      </c>
      <c r="H2175" s="124">
        <v>5</v>
      </c>
      <c r="I2175" s="85" t="s">
        <v>3071</v>
      </c>
      <c r="J2175" s="10">
        <v>0.94902140102333055</v>
      </c>
      <c r="K2175" s="85" t="s">
        <v>431</v>
      </c>
      <c r="L2175" s="124" t="s">
        <v>541</v>
      </c>
      <c r="M2175" s="124" t="s">
        <v>2986</v>
      </c>
    </row>
    <row r="2176" spans="1:13" s="60" customFormat="1" x14ac:dyDescent="0.35">
      <c r="A2176" s="124" t="s">
        <v>427</v>
      </c>
      <c r="B2176" s="124" t="s">
        <v>428</v>
      </c>
      <c r="C2176" s="124" t="s">
        <v>432</v>
      </c>
      <c r="D2176" s="124">
        <v>2017</v>
      </c>
      <c r="E2176" s="124" t="s">
        <v>595</v>
      </c>
      <c r="F2176" s="124" t="s">
        <v>31</v>
      </c>
      <c r="G2176" s="124" t="s">
        <v>32</v>
      </c>
      <c r="H2176" s="124">
        <v>6</v>
      </c>
      <c r="I2176" s="85" t="s">
        <v>3071</v>
      </c>
      <c r="J2176" s="10">
        <v>1.3455231429819323</v>
      </c>
      <c r="K2176" s="85" t="s">
        <v>431</v>
      </c>
      <c r="L2176" s="124" t="s">
        <v>541</v>
      </c>
      <c r="M2176" s="124" t="s">
        <v>2986</v>
      </c>
    </row>
    <row r="2177" spans="1:13" s="60" customFormat="1" x14ac:dyDescent="0.35">
      <c r="A2177" s="124" t="s">
        <v>427</v>
      </c>
      <c r="B2177" s="124" t="s">
        <v>428</v>
      </c>
      <c r="C2177" s="124" t="s">
        <v>432</v>
      </c>
      <c r="D2177" s="124">
        <v>2017</v>
      </c>
      <c r="E2177" s="124" t="s">
        <v>595</v>
      </c>
      <c r="F2177" s="124" t="s">
        <v>31</v>
      </c>
      <c r="G2177" s="124" t="s">
        <v>32</v>
      </c>
      <c r="H2177" s="124">
        <v>7</v>
      </c>
      <c r="I2177" s="85" t="s">
        <v>3071</v>
      </c>
      <c r="J2177" s="10">
        <v>2.6269309888008481</v>
      </c>
      <c r="K2177" s="85" t="s">
        <v>431</v>
      </c>
      <c r="L2177" s="124" t="s">
        <v>541</v>
      </c>
      <c r="M2177" s="124" t="s">
        <v>2986</v>
      </c>
    </row>
    <row r="2178" spans="1:13" s="60" customFormat="1" x14ac:dyDescent="0.35">
      <c r="A2178" s="124" t="s">
        <v>427</v>
      </c>
      <c r="B2178" s="124" t="s">
        <v>428</v>
      </c>
      <c r="C2178" s="124" t="s">
        <v>432</v>
      </c>
      <c r="D2178" s="124">
        <v>2017</v>
      </c>
      <c r="E2178" s="124" t="s">
        <v>595</v>
      </c>
      <c r="F2178" s="124" t="s">
        <v>31</v>
      </c>
      <c r="G2178" s="124" t="s">
        <v>32</v>
      </c>
      <c r="H2178" s="124">
        <v>8</v>
      </c>
      <c r="I2178" s="85" t="s">
        <v>3071</v>
      </c>
      <c r="J2178" s="10">
        <v>1.497728508916724</v>
      </c>
      <c r="K2178" s="85" t="s">
        <v>431</v>
      </c>
      <c r="L2178" s="124" t="s">
        <v>541</v>
      </c>
      <c r="M2178" s="124" t="s">
        <v>2986</v>
      </c>
    </row>
    <row r="2179" spans="1:13" x14ac:dyDescent="0.35">
      <c r="A2179" s="85" t="s">
        <v>427</v>
      </c>
      <c r="B2179" s="85" t="s">
        <v>428</v>
      </c>
      <c r="C2179" s="85" t="s">
        <v>432</v>
      </c>
      <c r="D2179" s="85">
        <v>2017</v>
      </c>
      <c r="E2179" s="85" t="s">
        <v>595</v>
      </c>
      <c r="F2179" s="85" t="s">
        <v>31</v>
      </c>
      <c r="G2179" s="85" t="s">
        <v>32</v>
      </c>
      <c r="H2179" s="85">
        <v>9</v>
      </c>
      <c r="I2179" s="85" t="s">
        <v>3071</v>
      </c>
      <c r="J2179" s="10">
        <v>1.824023523167122</v>
      </c>
      <c r="K2179" s="85" t="s">
        <v>431</v>
      </c>
      <c r="L2179" s="124" t="s">
        <v>541</v>
      </c>
      <c r="M2179" s="85" t="s">
        <v>2986</v>
      </c>
    </row>
    <row r="2180" spans="1:13" x14ac:dyDescent="0.35">
      <c r="A2180" s="85" t="s">
        <v>427</v>
      </c>
      <c r="B2180" s="85" t="s">
        <v>428</v>
      </c>
      <c r="C2180" s="85" t="s">
        <v>432</v>
      </c>
      <c r="D2180" s="85">
        <v>2017</v>
      </c>
      <c r="E2180" s="85" t="s">
        <v>595</v>
      </c>
      <c r="F2180" s="85" t="s">
        <v>31</v>
      </c>
      <c r="G2180" s="85" t="s">
        <v>32</v>
      </c>
      <c r="H2180" s="85">
        <v>10</v>
      </c>
      <c r="I2180" s="85" t="s">
        <v>3071</v>
      </c>
      <c r="J2180" s="10">
        <v>0.99113077559040896</v>
      </c>
      <c r="K2180" s="85" t="s">
        <v>431</v>
      </c>
      <c r="L2180" s="124" t="s">
        <v>541</v>
      </c>
      <c r="M2180" s="85" t="s">
        <v>2986</v>
      </c>
    </row>
    <row r="2181" spans="1:13" x14ac:dyDescent="0.35">
      <c r="A2181" s="85" t="s">
        <v>427</v>
      </c>
      <c r="B2181" s="85" t="s">
        <v>428</v>
      </c>
      <c r="C2181" s="85" t="s">
        <v>432</v>
      </c>
      <c r="D2181" s="85">
        <v>2017</v>
      </c>
      <c r="E2181" s="85" t="s">
        <v>595</v>
      </c>
      <c r="F2181" s="85" t="s">
        <v>31</v>
      </c>
      <c r="G2181" s="85" t="s">
        <v>32</v>
      </c>
      <c r="H2181" s="85">
        <v>11</v>
      </c>
      <c r="I2181" s="85" t="s">
        <v>3071</v>
      </c>
      <c r="J2181" s="10">
        <v>2.7290175653645727</v>
      </c>
      <c r="K2181" s="85" t="s">
        <v>431</v>
      </c>
      <c r="L2181" s="124" t="s">
        <v>541</v>
      </c>
      <c r="M2181" s="85" t="s">
        <v>2986</v>
      </c>
    </row>
    <row r="2182" spans="1:13" x14ac:dyDescent="0.35">
      <c r="A2182" s="37" t="s">
        <v>457</v>
      </c>
      <c r="B2182" s="37" t="s">
        <v>425</v>
      </c>
      <c r="C2182" s="37" t="s">
        <v>2998</v>
      </c>
      <c r="D2182" s="37" t="s">
        <v>902</v>
      </c>
      <c r="E2182" s="37" t="s">
        <v>592</v>
      </c>
      <c r="F2182" s="37" t="s">
        <v>8</v>
      </c>
      <c r="G2182" s="37" t="s">
        <v>9</v>
      </c>
      <c r="H2182" s="37">
        <v>1</v>
      </c>
      <c r="I2182" s="37" t="s">
        <v>466</v>
      </c>
      <c r="J2182" s="37">
        <v>0.94900221729490009</v>
      </c>
      <c r="K2182" s="37" t="s">
        <v>4125</v>
      </c>
      <c r="L2182" s="37" t="s">
        <v>542</v>
      </c>
    </row>
    <row r="2183" spans="1:13" x14ac:dyDescent="0.35">
      <c r="A2183" s="37" t="s">
        <v>457</v>
      </c>
      <c r="B2183" s="37" t="s">
        <v>425</v>
      </c>
      <c r="C2183" s="37" t="s">
        <v>2998</v>
      </c>
      <c r="D2183" s="37" t="s">
        <v>902</v>
      </c>
      <c r="E2183" s="37" t="s">
        <v>592</v>
      </c>
      <c r="F2183" s="37" t="s">
        <v>8</v>
      </c>
      <c r="G2183" s="37" t="s">
        <v>9</v>
      </c>
      <c r="H2183" s="37">
        <v>2</v>
      </c>
      <c r="I2183" s="37" t="s">
        <v>466</v>
      </c>
      <c r="J2183" s="37">
        <v>1.0288248337028829</v>
      </c>
      <c r="K2183" s="37" t="s">
        <v>4125</v>
      </c>
      <c r="L2183" s="37" t="s">
        <v>542</v>
      </c>
    </row>
    <row r="2184" spans="1:13" x14ac:dyDescent="0.35">
      <c r="A2184" s="37" t="s">
        <v>457</v>
      </c>
      <c r="B2184" s="37" t="s">
        <v>425</v>
      </c>
      <c r="C2184" s="37" t="s">
        <v>2998</v>
      </c>
      <c r="D2184" s="37" t="s">
        <v>902</v>
      </c>
      <c r="E2184" s="37" t="s">
        <v>593</v>
      </c>
      <c r="F2184" s="37" t="s">
        <v>23</v>
      </c>
      <c r="G2184" s="37" t="s">
        <v>2999</v>
      </c>
      <c r="H2184" s="37">
        <v>1</v>
      </c>
      <c r="I2184" s="37" t="s">
        <v>466</v>
      </c>
      <c r="J2184" s="37">
        <v>1.148558758314856</v>
      </c>
      <c r="K2184" s="37" t="s">
        <v>4125</v>
      </c>
      <c r="L2184" s="37" t="s">
        <v>542</v>
      </c>
    </row>
    <row r="2185" spans="1:13" x14ac:dyDescent="0.35">
      <c r="A2185" s="37" t="s">
        <v>457</v>
      </c>
      <c r="B2185" s="37" t="s">
        <v>425</v>
      </c>
      <c r="C2185" s="37" t="s">
        <v>2998</v>
      </c>
      <c r="D2185" s="37" t="s">
        <v>902</v>
      </c>
      <c r="E2185" s="37" t="s">
        <v>593</v>
      </c>
      <c r="F2185" s="37" t="s">
        <v>23</v>
      </c>
      <c r="G2185" s="37" t="s">
        <v>2999</v>
      </c>
      <c r="H2185" s="37">
        <v>2</v>
      </c>
      <c r="I2185" s="37" t="s">
        <v>466</v>
      </c>
      <c r="J2185" s="37">
        <v>1.024390243902439</v>
      </c>
      <c r="K2185" s="37" t="s">
        <v>4125</v>
      </c>
      <c r="L2185" s="37" t="s">
        <v>542</v>
      </c>
    </row>
    <row r="2186" spans="1:13" x14ac:dyDescent="0.35">
      <c r="A2186" s="37" t="s">
        <v>457</v>
      </c>
      <c r="B2186" s="37" t="s">
        <v>425</v>
      </c>
      <c r="C2186" s="37" t="s">
        <v>2998</v>
      </c>
      <c r="D2186" s="37" t="s">
        <v>902</v>
      </c>
      <c r="E2186" s="37" t="s">
        <v>594</v>
      </c>
      <c r="F2186" s="37" t="s">
        <v>14</v>
      </c>
      <c r="G2186" s="37" t="s">
        <v>15</v>
      </c>
      <c r="H2186" s="37">
        <v>1</v>
      </c>
      <c r="I2186" s="37" t="s">
        <v>466</v>
      </c>
      <c r="J2186" s="37">
        <v>1.026607538802661</v>
      </c>
      <c r="K2186" s="37" t="s">
        <v>4125</v>
      </c>
      <c r="L2186" s="37" t="s">
        <v>542</v>
      </c>
    </row>
    <row r="2187" spans="1:13" x14ac:dyDescent="0.35">
      <c r="A2187" s="37" t="s">
        <v>457</v>
      </c>
      <c r="B2187" s="37" t="s">
        <v>425</v>
      </c>
      <c r="C2187" s="37" t="s">
        <v>2998</v>
      </c>
      <c r="D2187" s="37" t="s">
        <v>902</v>
      </c>
      <c r="E2187" s="37" t="s">
        <v>594</v>
      </c>
      <c r="F2187" s="37" t="s">
        <v>14</v>
      </c>
      <c r="G2187" s="37" t="s">
        <v>15</v>
      </c>
      <c r="H2187" s="37">
        <v>2</v>
      </c>
      <c r="I2187" s="37" t="s">
        <v>466</v>
      </c>
      <c r="J2187" s="37">
        <v>0.92904656319290468</v>
      </c>
      <c r="K2187" s="37" t="s">
        <v>4125</v>
      </c>
      <c r="L2187" s="37" t="s">
        <v>542</v>
      </c>
    </row>
    <row r="2188" spans="1:13" x14ac:dyDescent="0.35">
      <c r="A2188" s="37" t="s">
        <v>457</v>
      </c>
      <c r="B2188" s="37" t="s">
        <v>425</v>
      </c>
      <c r="C2188" s="37" t="s">
        <v>2998</v>
      </c>
      <c r="D2188" s="37" t="s">
        <v>902</v>
      </c>
      <c r="E2188" s="37" t="s">
        <v>595</v>
      </c>
      <c r="F2188" s="37" t="s">
        <v>31</v>
      </c>
      <c r="G2188" s="37" t="s">
        <v>32</v>
      </c>
      <c r="H2188" s="37">
        <v>1</v>
      </c>
      <c r="I2188" s="37" t="s">
        <v>466</v>
      </c>
      <c r="J2188" s="37">
        <v>1.0465631929046559</v>
      </c>
      <c r="K2188" s="37" t="s">
        <v>4125</v>
      </c>
      <c r="L2188" s="37" t="s">
        <v>542</v>
      </c>
    </row>
    <row r="2189" spans="1:13" x14ac:dyDescent="0.35">
      <c r="A2189" s="37" t="s">
        <v>457</v>
      </c>
      <c r="B2189" s="37" t="s">
        <v>425</v>
      </c>
      <c r="C2189" s="37" t="s">
        <v>2998</v>
      </c>
      <c r="D2189" s="37" t="s">
        <v>902</v>
      </c>
      <c r="E2189" s="37" t="s">
        <v>595</v>
      </c>
      <c r="F2189" s="37" t="s">
        <v>31</v>
      </c>
      <c r="G2189" s="37" t="s">
        <v>32</v>
      </c>
      <c r="H2189" s="37">
        <v>2</v>
      </c>
      <c r="I2189" s="37" t="s">
        <v>466</v>
      </c>
      <c r="J2189" s="37">
        <v>1.015521064301552</v>
      </c>
      <c r="K2189" s="37" t="s">
        <v>4125</v>
      </c>
      <c r="L2189" s="37" t="s">
        <v>542</v>
      </c>
    </row>
    <row r="2190" spans="1:13" x14ac:dyDescent="0.35">
      <c r="A2190" s="37" t="s">
        <v>457</v>
      </c>
      <c r="B2190" s="37" t="s">
        <v>425</v>
      </c>
      <c r="C2190" s="37" t="s">
        <v>2998</v>
      </c>
      <c r="D2190" s="37" t="s">
        <v>902</v>
      </c>
      <c r="E2190" s="37" t="s">
        <v>601</v>
      </c>
      <c r="F2190" s="37" t="s">
        <v>21</v>
      </c>
      <c r="G2190" s="37" t="s">
        <v>22</v>
      </c>
      <c r="H2190" s="37">
        <v>1</v>
      </c>
      <c r="I2190" s="37" t="s">
        <v>466</v>
      </c>
      <c r="J2190" s="37">
        <v>1.0643015521064301</v>
      </c>
      <c r="K2190" s="37" t="s">
        <v>4125</v>
      </c>
      <c r="L2190" s="37" t="s">
        <v>542</v>
      </c>
    </row>
    <row r="2191" spans="1:13" x14ac:dyDescent="0.35">
      <c r="A2191" s="37" t="s">
        <v>457</v>
      </c>
      <c r="B2191" s="37" t="s">
        <v>425</v>
      </c>
      <c r="C2191" s="37" t="s">
        <v>2998</v>
      </c>
      <c r="D2191" s="37" t="s">
        <v>902</v>
      </c>
      <c r="E2191" s="37" t="s">
        <v>601</v>
      </c>
      <c r="F2191" s="37" t="s">
        <v>21</v>
      </c>
      <c r="G2191" s="37" t="s">
        <v>22</v>
      </c>
      <c r="H2191" s="37">
        <v>2</v>
      </c>
      <c r="I2191" s="37" t="s">
        <v>466</v>
      </c>
      <c r="J2191" s="37">
        <v>1.1042128603104211</v>
      </c>
      <c r="K2191" s="37" t="s">
        <v>4125</v>
      </c>
      <c r="L2191" s="37" t="s">
        <v>542</v>
      </c>
    </row>
    <row r="2192" spans="1:13" x14ac:dyDescent="0.35">
      <c r="A2192" s="37" t="s">
        <v>457</v>
      </c>
      <c r="B2192" s="37" t="s">
        <v>425</v>
      </c>
      <c r="C2192" s="37" t="s">
        <v>2998</v>
      </c>
      <c r="D2192" s="37" t="s">
        <v>902</v>
      </c>
      <c r="E2192" s="37" t="s">
        <v>598</v>
      </c>
      <c r="F2192" s="37" t="s">
        <v>25</v>
      </c>
      <c r="G2192" s="37" t="s">
        <v>26</v>
      </c>
      <c r="H2192" s="37">
        <v>1</v>
      </c>
      <c r="I2192" s="37" t="s">
        <v>466</v>
      </c>
      <c r="J2192" s="37">
        <v>0.92239467849223933</v>
      </c>
      <c r="K2192" s="37" t="s">
        <v>4125</v>
      </c>
      <c r="L2192" s="37" t="s">
        <v>542</v>
      </c>
    </row>
    <row r="2193" spans="1:12" x14ac:dyDescent="0.35">
      <c r="A2193" s="37" t="s">
        <v>457</v>
      </c>
      <c r="B2193" s="37" t="s">
        <v>425</v>
      </c>
      <c r="C2193" s="37" t="s">
        <v>2998</v>
      </c>
      <c r="D2193" s="37" t="s">
        <v>902</v>
      </c>
      <c r="E2193" s="37" t="s">
        <v>598</v>
      </c>
      <c r="F2193" s="37" t="s">
        <v>25</v>
      </c>
      <c r="G2193" s="37" t="s">
        <v>26</v>
      </c>
      <c r="H2193" s="37">
        <v>2</v>
      </c>
      <c r="I2193" s="37" t="s">
        <v>466</v>
      </c>
      <c r="J2193" s="37">
        <v>0.9800443458980046</v>
      </c>
      <c r="K2193" s="37" t="s">
        <v>4125</v>
      </c>
      <c r="L2193" s="37" t="s">
        <v>542</v>
      </c>
    </row>
    <row r="2194" spans="1:12" x14ac:dyDescent="0.35">
      <c r="A2194" s="37" t="s">
        <v>457</v>
      </c>
      <c r="B2194" s="37" t="s">
        <v>425</v>
      </c>
      <c r="C2194" s="37" t="s">
        <v>2998</v>
      </c>
      <c r="D2194" s="37" t="s">
        <v>902</v>
      </c>
      <c r="E2194" s="37" t="s">
        <v>596</v>
      </c>
      <c r="F2194" s="37" t="s">
        <v>27</v>
      </c>
      <c r="G2194" s="37" t="s">
        <v>3000</v>
      </c>
      <c r="H2194" s="37">
        <v>1</v>
      </c>
      <c r="I2194" s="37" t="s">
        <v>466</v>
      </c>
      <c r="J2194" s="37">
        <v>1.0332594235033259</v>
      </c>
      <c r="K2194" s="37" t="s">
        <v>4125</v>
      </c>
      <c r="L2194" s="37" t="s">
        <v>542</v>
      </c>
    </row>
    <row r="2195" spans="1:12" x14ac:dyDescent="0.35">
      <c r="A2195" s="37" t="s">
        <v>457</v>
      </c>
      <c r="B2195" s="37" t="s">
        <v>425</v>
      </c>
      <c r="C2195" s="37" t="s">
        <v>2998</v>
      </c>
      <c r="D2195" s="37" t="s">
        <v>902</v>
      </c>
      <c r="E2195" s="37" t="s">
        <v>596</v>
      </c>
      <c r="F2195" s="37" t="s">
        <v>27</v>
      </c>
      <c r="G2195" s="37" t="s">
        <v>3000</v>
      </c>
      <c r="H2195" s="37">
        <v>2</v>
      </c>
      <c r="I2195" s="37" t="s">
        <v>466</v>
      </c>
      <c r="J2195" s="37">
        <v>1.1396895787139689</v>
      </c>
      <c r="K2195" s="37" t="s">
        <v>4125</v>
      </c>
      <c r="L2195" s="37" t="s">
        <v>542</v>
      </c>
    </row>
    <row r="2196" spans="1:12" x14ac:dyDescent="0.35">
      <c r="A2196" s="37" t="s">
        <v>457</v>
      </c>
      <c r="B2196" s="37" t="s">
        <v>425</v>
      </c>
      <c r="C2196" s="37" t="s">
        <v>2998</v>
      </c>
      <c r="D2196" s="37" t="s">
        <v>902</v>
      </c>
      <c r="E2196" s="37" t="s">
        <v>597</v>
      </c>
      <c r="F2196" s="37" t="s">
        <v>29</v>
      </c>
      <c r="G2196" s="37" t="s">
        <v>3001</v>
      </c>
      <c r="H2196" s="37">
        <v>1</v>
      </c>
      <c r="I2196" s="37" t="s">
        <v>466</v>
      </c>
      <c r="J2196" s="37">
        <v>1.0288248337028829</v>
      </c>
      <c r="K2196" s="37" t="s">
        <v>4125</v>
      </c>
      <c r="L2196" s="37" t="s">
        <v>542</v>
      </c>
    </row>
    <row r="2197" spans="1:12" x14ac:dyDescent="0.35">
      <c r="A2197" s="37" t="s">
        <v>457</v>
      </c>
      <c r="B2197" s="37" t="s">
        <v>425</v>
      </c>
      <c r="C2197" s="37" t="s">
        <v>2998</v>
      </c>
      <c r="D2197" s="37" t="s">
        <v>902</v>
      </c>
      <c r="E2197" s="37" t="s">
        <v>597</v>
      </c>
      <c r="F2197" s="37" t="s">
        <v>29</v>
      </c>
      <c r="G2197" s="37" t="s">
        <v>3001</v>
      </c>
      <c r="H2197" s="37">
        <v>2</v>
      </c>
      <c r="I2197" s="37" t="s">
        <v>466</v>
      </c>
      <c r="J2197" s="37">
        <v>1.0199556541019961</v>
      </c>
      <c r="K2197" s="37" t="s">
        <v>4125</v>
      </c>
      <c r="L2197" s="37" t="s">
        <v>542</v>
      </c>
    </row>
    <row r="2198" spans="1:12" x14ac:dyDescent="0.35">
      <c r="A2198" s="37" t="s">
        <v>457</v>
      </c>
      <c r="B2198" s="37" t="s">
        <v>425</v>
      </c>
      <c r="C2198" s="37" t="s">
        <v>2998</v>
      </c>
      <c r="D2198" s="37" t="s">
        <v>902</v>
      </c>
      <c r="E2198" s="37" t="s">
        <v>3003</v>
      </c>
      <c r="F2198" s="37" t="s">
        <v>17</v>
      </c>
      <c r="G2198" s="37" t="s">
        <v>3002</v>
      </c>
      <c r="H2198" s="37">
        <v>1</v>
      </c>
      <c r="I2198" s="37" t="s">
        <v>466</v>
      </c>
      <c r="J2198" s="37">
        <v>0.99778270509977818</v>
      </c>
      <c r="K2198" s="37" t="s">
        <v>4125</v>
      </c>
      <c r="L2198" s="37" t="s">
        <v>542</v>
      </c>
    </row>
    <row r="2199" spans="1:12" x14ac:dyDescent="0.35">
      <c r="A2199" s="37" t="s">
        <v>457</v>
      </c>
      <c r="B2199" s="37" t="s">
        <v>425</v>
      </c>
      <c r="C2199" s="37" t="s">
        <v>2998</v>
      </c>
      <c r="D2199" s="37" t="s">
        <v>902</v>
      </c>
      <c r="E2199" s="37" t="s">
        <v>3003</v>
      </c>
      <c r="F2199" s="37" t="s">
        <v>17</v>
      </c>
      <c r="G2199" s="37" t="s">
        <v>3002</v>
      </c>
      <c r="H2199" s="37">
        <v>2</v>
      </c>
      <c r="I2199" s="37" t="s">
        <v>466</v>
      </c>
      <c r="J2199" s="37">
        <v>1.0066518847006649</v>
      </c>
      <c r="K2199" s="37" t="s">
        <v>4125</v>
      </c>
      <c r="L2199" s="37" t="s">
        <v>542</v>
      </c>
    </row>
    <row r="2200" spans="1:12" x14ac:dyDescent="0.35">
      <c r="A2200" s="37" t="s">
        <v>457</v>
      </c>
      <c r="B2200" s="37" t="s">
        <v>425</v>
      </c>
      <c r="C2200" s="37" t="s">
        <v>2998</v>
      </c>
      <c r="D2200" s="37" t="s">
        <v>903</v>
      </c>
      <c r="E2200" s="37" t="s">
        <v>592</v>
      </c>
      <c r="F2200" s="37" t="s">
        <v>8</v>
      </c>
      <c r="G2200" s="37" t="s">
        <v>9</v>
      </c>
      <c r="H2200" s="37">
        <v>1</v>
      </c>
      <c r="I2200" s="37" t="s">
        <v>466</v>
      </c>
      <c r="J2200" s="37">
        <v>1.022646007151371</v>
      </c>
      <c r="K2200" s="37" t="s">
        <v>4125</v>
      </c>
      <c r="L2200" s="37" t="s">
        <v>542</v>
      </c>
    </row>
    <row r="2201" spans="1:12" x14ac:dyDescent="0.35">
      <c r="A2201" s="37" t="s">
        <v>457</v>
      </c>
      <c r="B2201" s="37" t="s">
        <v>425</v>
      </c>
      <c r="C2201" s="37" t="s">
        <v>2998</v>
      </c>
      <c r="D2201" s="37" t="s">
        <v>903</v>
      </c>
      <c r="E2201" s="37" t="s">
        <v>592</v>
      </c>
      <c r="F2201" s="37" t="s">
        <v>8</v>
      </c>
      <c r="G2201" s="37" t="s">
        <v>9</v>
      </c>
      <c r="H2201" s="37">
        <v>2</v>
      </c>
      <c r="I2201" s="37" t="s">
        <v>466</v>
      </c>
      <c r="J2201" s="37">
        <v>0.95589988081048871</v>
      </c>
      <c r="K2201" s="37" t="s">
        <v>4125</v>
      </c>
      <c r="L2201" s="37" t="s">
        <v>542</v>
      </c>
    </row>
    <row r="2202" spans="1:12" x14ac:dyDescent="0.35">
      <c r="A2202" s="37" t="s">
        <v>457</v>
      </c>
      <c r="B2202" s="37" t="s">
        <v>425</v>
      </c>
      <c r="C2202" s="37" t="s">
        <v>2998</v>
      </c>
      <c r="D2202" s="37" t="s">
        <v>903</v>
      </c>
      <c r="E2202" s="37" t="s">
        <v>593</v>
      </c>
      <c r="F2202" s="37" t="s">
        <v>23</v>
      </c>
      <c r="G2202" s="37" t="s">
        <v>2999</v>
      </c>
      <c r="H2202" s="37">
        <v>1</v>
      </c>
      <c r="I2202" s="37" t="s">
        <v>466</v>
      </c>
      <c r="J2202" s="37">
        <v>1.091775923718713</v>
      </c>
      <c r="K2202" s="37" t="s">
        <v>4125</v>
      </c>
      <c r="L2202" s="37" t="s">
        <v>542</v>
      </c>
    </row>
    <row r="2203" spans="1:12" x14ac:dyDescent="0.35">
      <c r="A2203" s="37" t="s">
        <v>457</v>
      </c>
      <c r="B2203" s="37" t="s">
        <v>425</v>
      </c>
      <c r="C2203" s="37" t="s">
        <v>2998</v>
      </c>
      <c r="D2203" s="37" t="s">
        <v>903</v>
      </c>
      <c r="E2203" s="37" t="s">
        <v>593</v>
      </c>
      <c r="F2203" s="37" t="s">
        <v>23</v>
      </c>
      <c r="G2203" s="37" t="s">
        <v>2999</v>
      </c>
      <c r="H2203" s="37">
        <v>2</v>
      </c>
      <c r="I2203" s="37" t="s">
        <v>466</v>
      </c>
      <c r="J2203" s="37">
        <v>1.056019070321812</v>
      </c>
      <c r="K2203" s="37" t="s">
        <v>4125</v>
      </c>
      <c r="L2203" s="37" t="s">
        <v>542</v>
      </c>
    </row>
    <row r="2204" spans="1:12" x14ac:dyDescent="0.35">
      <c r="A2204" s="37" t="s">
        <v>457</v>
      </c>
      <c r="B2204" s="37" t="s">
        <v>425</v>
      </c>
      <c r="C2204" s="37" t="s">
        <v>2998</v>
      </c>
      <c r="D2204" s="37" t="s">
        <v>903</v>
      </c>
      <c r="E2204" s="37" t="s">
        <v>594</v>
      </c>
      <c r="F2204" s="37" t="s">
        <v>14</v>
      </c>
      <c r="G2204" s="37" t="s">
        <v>15</v>
      </c>
      <c r="H2204" s="37">
        <v>1</v>
      </c>
      <c r="I2204" s="37" t="s">
        <v>466</v>
      </c>
      <c r="J2204" s="37">
        <v>0.96543504171632899</v>
      </c>
      <c r="K2204" s="37" t="s">
        <v>4125</v>
      </c>
      <c r="L2204" s="37" t="s">
        <v>542</v>
      </c>
    </row>
    <row r="2205" spans="1:12" x14ac:dyDescent="0.35">
      <c r="A2205" s="37" t="s">
        <v>457</v>
      </c>
      <c r="B2205" s="37" t="s">
        <v>425</v>
      </c>
      <c r="C2205" s="37" t="s">
        <v>2998</v>
      </c>
      <c r="D2205" s="37" t="s">
        <v>903</v>
      </c>
      <c r="E2205" s="37" t="s">
        <v>594</v>
      </c>
      <c r="F2205" s="37" t="s">
        <v>14</v>
      </c>
      <c r="G2205" s="37" t="s">
        <v>15</v>
      </c>
      <c r="H2205" s="37">
        <v>2</v>
      </c>
      <c r="I2205" s="37" t="s">
        <v>466</v>
      </c>
      <c r="J2205" s="37">
        <v>1.091775923718713</v>
      </c>
      <c r="K2205" s="37" t="s">
        <v>4125</v>
      </c>
      <c r="L2205" s="37" t="s">
        <v>542</v>
      </c>
    </row>
    <row r="2206" spans="1:12" x14ac:dyDescent="0.35">
      <c r="A2206" s="37" t="s">
        <v>457</v>
      </c>
      <c r="B2206" s="37" t="s">
        <v>425</v>
      </c>
      <c r="C2206" s="37" t="s">
        <v>2998</v>
      </c>
      <c r="D2206" s="37" t="s">
        <v>903</v>
      </c>
      <c r="E2206" s="37" t="s">
        <v>595</v>
      </c>
      <c r="F2206" s="37" t="s">
        <v>31</v>
      </c>
      <c r="G2206" s="37" t="s">
        <v>32</v>
      </c>
      <c r="H2206" s="37">
        <v>1</v>
      </c>
      <c r="I2206" s="37" t="s">
        <v>466</v>
      </c>
      <c r="J2206" s="37">
        <v>1.058402860548272</v>
      </c>
      <c r="K2206" s="37" t="s">
        <v>4125</v>
      </c>
      <c r="L2206" s="37" t="s">
        <v>542</v>
      </c>
    </row>
    <row r="2207" spans="1:12" x14ac:dyDescent="0.35">
      <c r="A2207" s="37" t="s">
        <v>457</v>
      </c>
      <c r="B2207" s="37" t="s">
        <v>425</v>
      </c>
      <c r="C2207" s="37" t="s">
        <v>2998</v>
      </c>
      <c r="D2207" s="37" t="s">
        <v>903</v>
      </c>
      <c r="E2207" s="37" t="s">
        <v>595</v>
      </c>
      <c r="F2207" s="37" t="s">
        <v>31</v>
      </c>
      <c r="G2207" s="37" t="s">
        <v>32</v>
      </c>
      <c r="H2207" s="37">
        <v>2</v>
      </c>
      <c r="I2207" s="37" t="s">
        <v>466</v>
      </c>
      <c r="J2207" s="37">
        <v>1.098927294398093</v>
      </c>
      <c r="K2207" s="37" t="s">
        <v>4125</v>
      </c>
      <c r="L2207" s="37" t="s">
        <v>542</v>
      </c>
    </row>
    <row r="2208" spans="1:12" x14ac:dyDescent="0.35">
      <c r="A2208" s="37" t="s">
        <v>457</v>
      </c>
      <c r="B2208" s="37" t="s">
        <v>425</v>
      </c>
      <c r="C2208" s="37" t="s">
        <v>2998</v>
      </c>
      <c r="D2208" s="37" t="s">
        <v>903</v>
      </c>
      <c r="E2208" s="37" t="s">
        <v>601</v>
      </c>
      <c r="F2208" s="37" t="s">
        <v>21</v>
      </c>
      <c r="G2208" s="37" t="s">
        <v>22</v>
      </c>
      <c r="H2208" s="37">
        <v>1</v>
      </c>
      <c r="I2208" s="37" t="s">
        <v>466</v>
      </c>
      <c r="J2208" s="37">
        <v>0.94159713945172829</v>
      </c>
      <c r="K2208" s="37" t="s">
        <v>4125</v>
      </c>
      <c r="L2208" s="37" t="s">
        <v>542</v>
      </c>
    </row>
    <row r="2209" spans="1:12" x14ac:dyDescent="0.35">
      <c r="A2209" s="37" t="s">
        <v>457</v>
      </c>
      <c r="B2209" s="37" t="s">
        <v>425</v>
      </c>
      <c r="C2209" s="37" t="s">
        <v>2998</v>
      </c>
      <c r="D2209" s="37" t="s">
        <v>903</v>
      </c>
      <c r="E2209" s="37" t="s">
        <v>601</v>
      </c>
      <c r="F2209" s="37" t="s">
        <v>21</v>
      </c>
      <c r="G2209" s="37" t="s">
        <v>22</v>
      </c>
      <c r="H2209" s="37">
        <v>2</v>
      </c>
      <c r="I2209" s="37" t="s">
        <v>466</v>
      </c>
      <c r="J2209" s="37">
        <v>0.89630512514898686</v>
      </c>
      <c r="K2209" s="37" t="s">
        <v>4125</v>
      </c>
      <c r="L2209" s="37" t="s">
        <v>542</v>
      </c>
    </row>
    <row r="2210" spans="1:12" x14ac:dyDescent="0.35">
      <c r="A2210" s="37" t="s">
        <v>457</v>
      </c>
      <c r="B2210" s="37" t="s">
        <v>425</v>
      </c>
      <c r="C2210" s="37" t="s">
        <v>2998</v>
      </c>
      <c r="D2210" s="37" t="s">
        <v>903</v>
      </c>
      <c r="E2210" s="37" t="s">
        <v>598</v>
      </c>
      <c r="F2210" s="37" t="s">
        <v>25</v>
      </c>
      <c r="G2210" s="37" t="s">
        <v>26</v>
      </c>
      <c r="H2210" s="37">
        <v>1</v>
      </c>
      <c r="I2210" s="37" t="s">
        <v>466</v>
      </c>
      <c r="J2210" s="37">
        <v>1.039332538736591</v>
      </c>
      <c r="K2210" s="37" t="s">
        <v>4125</v>
      </c>
      <c r="L2210" s="37" t="s">
        <v>542</v>
      </c>
    </row>
    <row r="2211" spans="1:12" x14ac:dyDescent="0.35">
      <c r="A2211" s="37" t="s">
        <v>457</v>
      </c>
      <c r="B2211" s="37" t="s">
        <v>425</v>
      </c>
      <c r="C2211" s="37" t="s">
        <v>2998</v>
      </c>
      <c r="D2211" s="37" t="s">
        <v>903</v>
      </c>
      <c r="E2211" s="37" t="s">
        <v>598</v>
      </c>
      <c r="F2211" s="37" t="s">
        <v>25</v>
      </c>
      <c r="G2211" s="37" t="s">
        <v>26</v>
      </c>
      <c r="H2211" s="37">
        <v>2</v>
      </c>
      <c r="I2211" s="37" t="s">
        <v>466</v>
      </c>
      <c r="J2211" s="37">
        <v>0.98688915375446962</v>
      </c>
      <c r="K2211" s="37" t="s">
        <v>4125</v>
      </c>
      <c r="L2211" s="37" t="s">
        <v>542</v>
      </c>
    </row>
    <row r="2212" spans="1:12" x14ac:dyDescent="0.35">
      <c r="A2212" s="37" t="s">
        <v>457</v>
      </c>
      <c r="B2212" s="37" t="s">
        <v>425</v>
      </c>
      <c r="C2212" s="37" t="s">
        <v>2998</v>
      </c>
      <c r="D2212" s="37" t="s">
        <v>903</v>
      </c>
      <c r="E2212" s="37" t="s">
        <v>596</v>
      </c>
      <c r="F2212" s="37" t="s">
        <v>27</v>
      </c>
      <c r="G2212" s="37" t="s">
        <v>3000</v>
      </c>
      <c r="H2212" s="37">
        <v>1</v>
      </c>
      <c r="I2212" s="37" t="s">
        <v>466</v>
      </c>
      <c r="J2212" s="37">
        <v>0.9487485101311085</v>
      </c>
      <c r="K2212" s="37" t="s">
        <v>4125</v>
      </c>
      <c r="L2212" s="37" t="s">
        <v>542</v>
      </c>
    </row>
    <row r="2213" spans="1:12" x14ac:dyDescent="0.35">
      <c r="A2213" s="37" t="s">
        <v>457</v>
      </c>
      <c r="B2213" s="37" t="s">
        <v>425</v>
      </c>
      <c r="C2213" s="37" t="s">
        <v>2998</v>
      </c>
      <c r="D2213" s="37" t="s">
        <v>903</v>
      </c>
      <c r="E2213" s="37" t="s">
        <v>596</v>
      </c>
      <c r="F2213" s="37" t="s">
        <v>27</v>
      </c>
      <c r="G2213" s="37" t="s">
        <v>3000</v>
      </c>
      <c r="H2213" s="37">
        <v>2</v>
      </c>
      <c r="I2213" s="37" t="s">
        <v>466</v>
      </c>
      <c r="J2213" s="37">
        <v>0.96781883194278917</v>
      </c>
      <c r="K2213" s="37" t="s">
        <v>4125</v>
      </c>
      <c r="L2213" s="37" t="s">
        <v>542</v>
      </c>
    </row>
    <row r="2214" spans="1:12" x14ac:dyDescent="0.35">
      <c r="A2214" s="37" t="s">
        <v>457</v>
      </c>
      <c r="B2214" s="37" t="s">
        <v>425</v>
      </c>
      <c r="C2214" s="37" t="s">
        <v>2998</v>
      </c>
      <c r="D2214" s="37" t="s">
        <v>903</v>
      </c>
      <c r="E2214" s="37" t="s">
        <v>597</v>
      </c>
      <c r="F2214" s="37" t="s">
        <v>29</v>
      </c>
      <c r="G2214" s="37" t="s">
        <v>3001</v>
      </c>
      <c r="H2214" s="37">
        <v>1</v>
      </c>
      <c r="I2214" s="37" t="s">
        <v>466</v>
      </c>
      <c r="J2214" s="37">
        <v>0.93921334922526822</v>
      </c>
      <c r="K2214" s="37" t="s">
        <v>4125</v>
      </c>
      <c r="L2214" s="37" t="s">
        <v>542</v>
      </c>
    </row>
    <row r="2215" spans="1:12" x14ac:dyDescent="0.35">
      <c r="A2215" s="37" t="s">
        <v>457</v>
      </c>
      <c r="B2215" s="37" t="s">
        <v>425</v>
      </c>
      <c r="C2215" s="37" t="s">
        <v>2998</v>
      </c>
      <c r="D2215" s="37" t="s">
        <v>903</v>
      </c>
      <c r="E2215" s="37" t="s">
        <v>597</v>
      </c>
      <c r="F2215" s="37" t="s">
        <v>29</v>
      </c>
      <c r="G2215" s="37" t="s">
        <v>3001</v>
      </c>
      <c r="H2215" s="37">
        <v>2</v>
      </c>
      <c r="I2215" s="37" t="s">
        <v>466</v>
      </c>
      <c r="J2215" s="37">
        <v>0.98688915375446962</v>
      </c>
      <c r="K2215" s="37" t="s">
        <v>4125</v>
      </c>
      <c r="L2215" s="37" t="s">
        <v>542</v>
      </c>
    </row>
    <row r="2216" spans="1:12" x14ac:dyDescent="0.35">
      <c r="A2216" s="37" t="s">
        <v>457</v>
      </c>
      <c r="B2216" s="37" t="s">
        <v>425</v>
      </c>
      <c r="C2216" s="37" t="s">
        <v>2998</v>
      </c>
      <c r="D2216" s="37" t="s">
        <v>903</v>
      </c>
      <c r="E2216" s="37" t="s">
        <v>3003</v>
      </c>
      <c r="F2216" s="37" t="s">
        <v>17</v>
      </c>
      <c r="G2216" s="37" t="s">
        <v>3002</v>
      </c>
      <c r="H2216" s="37">
        <v>1</v>
      </c>
      <c r="I2216" s="37" t="s">
        <v>466</v>
      </c>
      <c r="J2216" s="37">
        <v>0.901072705601907</v>
      </c>
      <c r="K2216" s="37" t="s">
        <v>4125</v>
      </c>
      <c r="L2216" s="37" t="s">
        <v>542</v>
      </c>
    </row>
    <row r="2217" spans="1:12" x14ac:dyDescent="0.35">
      <c r="A2217" s="37" t="s">
        <v>457</v>
      </c>
      <c r="B2217" s="37" t="s">
        <v>425</v>
      </c>
      <c r="C2217" s="37" t="s">
        <v>2998</v>
      </c>
      <c r="D2217" s="37" t="s">
        <v>903</v>
      </c>
      <c r="E2217" s="37" t="s">
        <v>3003</v>
      </c>
      <c r="F2217" s="37" t="s">
        <v>17</v>
      </c>
      <c r="G2217" s="37" t="s">
        <v>3002</v>
      </c>
      <c r="H2217" s="37">
        <v>2</v>
      </c>
      <c r="I2217" s="37" t="s">
        <v>466</v>
      </c>
      <c r="J2217" s="37">
        <v>1.0202622169249109</v>
      </c>
      <c r="K2217" s="37" t="s">
        <v>4125</v>
      </c>
      <c r="L2217" s="37" t="s">
        <v>542</v>
      </c>
    </row>
    <row r="2218" spans="1:12" x14ac:dyDescent="0.35">
      <c r="A2218" s="37" t="s">
        <v>457</v>
      </c>
      <c r="B2218" s="37" t="s">
        <v>425</v>
      </c>
      <c r="C2218" s="37" t="s">
        <v>2998</v>
      </c>
      <c r="D2218" s="37" t="s">
        <v>903</v>
      </c>
      <c r="E2218" s="37" t="s">
        <v>3004</v>
      </c>
      <c r="F2218" s="37" t="s">
        <v>386</v>
      </c>
      <c r="G2218" s="37" t="s">
        <v>387</v>
      </c>
      <c r="H2218" s="37">
        <v>1</v>
      </c>
      <c r="I2218" s="37" t="s">
        <v>466</v>
      </c>
      <c r="J2218" s="37">
        <v>0.98450536352800955</v>
      </c>
      <c r="K2218" s="37" t="s">
        <v>4125</v>
      </c>
      <c r="L2218" s="37" t="s">
        <v>542</v>
      </c>
    </row>
    <row r="2219" spans="1:12" x14ac:dyDescent="0.35">
      <c r="A2219" s="37" t="s">
        <v>457</v>
      </c>
      <c r="B2219" s="37" t="s">
        <v>425</v>
      </c>
      <c r="C2219" s="37" t="s">
        <v>2998</v>
      </c>
      <c r="D2219" s="37" t="s">
        <v>903</v>
      </c>
      <c r="E2219" s="37" t="s">
        <v>3004</v>
      </c>
      <c r="F2219" s="37" t="s">
        <v>386</v>
      </c>
      <c r="G2219" s="37" t="s">
        <v>387</v>
      </c>
      <c r="H2219" s="37">
        <v>2</v>
      </c>
      <c r="I2219" s="37" t="s">
        <v>466</v>
      </c>
      <c r="J2219" s="37">
        <v>1.063170441001192</v>
      </c>
      <c r="K2219" s="37" t="s">
        <v>4125</v>
      </c>
      <c r="L2219" s="37" t="s">
        <v>542</v>
      </c>
    </row>
    <row r="2220" spans="1:12" x14ac:dyDescent="0.35">
      <c r="A2220" s="37" t="s">
        <v>457</v>
      </c>
      <c r="B2220" s="37" t="s">
        <v>425</v>
      </c>
      <c r="C2220" s="37" t="s">
        <v>2998</v>
      </c>
      <c r="D2220" s="37" t="s">
        <v>903</v>
      </c>
      <c r="E2220" s="37" t="s">
        <v>599</v>
      </c>
      <c r="F2220" s="37" t="s">
        <v>383</v>
      </c>
      <c r="G2220" s="37" t="s">
        <v>3005</v>
      </c>
      <c r="H2220" s="37">
        <v>1</v>
      </c>
      <c r="I2220" s="37" t="s">
        <v>466</v>
      </c>
      <c r="J2220" s="37">
        <v>0.94755661501787847</v>
      </c>
      <c r="K2220" s="37" t="s">
        <v>4125</v>
      </c>
      <c r="L2220" s="37" t="s">
        <v>542</v>
      </c>
    </row>
    <row r="2221" spans="1:12" x14ac:dyDescent="0.35">
      <c r="A2221" s="37" t="s">
        <v>457</v>
      </c>
      <c r="B2221" s="37" t="s">
        <v>425</v>
      </c>
      <c r="C2221" s="37" t="s">
        <v>2998</v>
      </c>
      <c r="D2221" s="37" t="s">
        <v>903</v>
      </c>
      <c r="E2221" s="37" t="s">
        <v>599</v>
      </c>
      <c r="F2221" s="37" t="s">
        <v>383</v>
      </c>
      <c r="G2221" s="37" t="s">
        <v>3005</v>
      </c>
      <c r="H2221" s="37">
        <v>2</v>
      </c>
      <c r="I2221" s="37" t="s">
        <v>466</v>
      </c>
      <c r="J2221" s="37">
        <v>0.96901072705601909</v>
      </c>
      <c r="K2221" s="37" t="s">
        <v>4125</v>
      </c>
      <c r="L2221" s="37" t="s">
        <v>542</v>
      </c>
    </row>
    <row r="2222" spans="1:12" x14ac:dyDescent="0.35">
      <c r="A2222" s="37" t="s">
        <v>457</v>
      </c>
      <c r="B2222" s="37" t="s">
        <v>425</v>
      </c>
      <c r="C2222" s="37" t="s">
        <v>2998</v>
      </c>
      <c r="D2222" s="37" t="s">
        <v>903</v>
      </c>
      <c r="E2222" s="37" t="s">
        <v>600</v>
      </c>
      <c r="F2222" s="37" t="s">
        <v>389</v>
      </c>
      <c r="G2222" s="37" t="s">
        <v>390</v>
      </c>
      <c r="H2222" s="37">
        <v>1</v>
      </c>
      <c r="I2222" s="37" t="s">
        <v>466</v>
      </c>
      <c r="J2222" s="37">
        <v>0.97020262216924902</v>
      </c>
      <c r="K2222" s="37" t="s">
        <v>4125</v>
      </c>
      <c r="L2222" s="37" t="s">
        <v>542</v>
      </c>
    </row>
    <row r="2223" spans="1:12" x14ac:dyDescent="0.35">
      <c r="A2223" s="37" t="s">
        <v>457</v>
      </c>
      <c r="B2223" s="37" t="s">
        <v>425</v>
      </c>
      <c r="C2223" s="37" t="s">
        <v>2998</v>
      </c>
      <c r="D2223" s="37" t="s">
        <v>903</v>
      </c>
      <c r="E2223" s="37" t="s">
        <v>600</v>
      </c>
      <c r="F2223" s="37" t="s">
        <v>389</v>
      </c>
      <c r="G2223" s="37" t="s">
        <v>390</v>
      </c>
      <c r="H2223" s="37">
        <v>2</v>
      </c>
      <c r="I2223" s="37" t="s">
        <v>466</v>
      </c>
      <c r="J2223" s="37">
        <v>0.99404052443384971</v>
      </c>
      <c r="K2223" s="37" t="s">
        <v>4125</v>
      </c>
      <c r="L2223" s="37" t="s">
        <v>542</v>
      </c>
    </row>
    <row r="2224" spans="1:12" x14ac:dyDescent="0.35">
      <c r="A2224" s="37" t="s">
        <v>457</v>
      </c>
      <c r="B2224" s="37" t="s">
        <v>425</v>
      </c>
      <c r="C2224" s="37" t="s">
        <v>2998</v>
      </c>
      <c r="D2224" s="37" t="s">
        <v>902</v>
      </c>
      <c r="E2224" s="37" t="s">
        <v>592</v>
      </c>
      <c r="F2224" s="37" t="s">
        <v>8</v>
      </c>
      <c r="G2224" s="37" t="s">
        <v>9</v>
      </c>
      <c r="H2224" s="37">
        <v>1</v>
      </c>
      <c r="I2224" s="37" t="s">
        <v>469</v>
      </c>
      <c r="J2224" s="37">
        <v>1.217543859649123</v>
      </c>
      <c r="K2224" s="37" t="s">
        <v>4125</v>
      </c>
      <c r="L2224" s="37" t="s">
        <v>542</v>
      </c>
    </row>
    <row r="2225" spans="1:12" x14ac:dyDescent="0.35">
      <c r="A2225" s="37" t="s">
        <v>457</v>
      </c>
      <c r="B2225" s="37" t="s">
        <v>425</v>
      </c>
      <c r="C2225" s="37" t="s">
        <v>2998</v>
      </c>
      <c r="D2225" s="37" t="s">
        <v>902</v>
      </c>
      <c r="E2225" s="37" t="s">
        <v>592</v>
      </c>
      <c r="F2225" s="37" t="s">
        <v>8</v>
      </c>
      <c r="G2225" s="37" t="s">
        <v>9</v>
      </c>
      <c r="H2225" s="37">
        <v>2</v>
      </c>
      <c r="I2225" s="37" t="s">
        <v>469</v>
      </c>
      <c r="J2225" s="37">
        <v>1.2350877192982459</v>
      </c>
      <c r="K2225" s="37" t="s">
        <v>4125</v>
      </c>
      <c r="L2225" s="37" t="s">
        <v>542</v>
      </c>
    </row>
    <row r="2226" spans="1:12" x14ac:dyDescent="0.35">
      <c r="A2226" s="37" t="s">
        <v>457</v>
      </c>
      <c r="B2226" s="37" t="s">
        <v>425</v>
      </c>
      <c r="C2226" s="37" t="s">
        <v>2998</v>
      </c>
      <c r="D2226" s="37" t="s">
        <v>902</v>
      </c>
      <c r="E2226" s="37" t="s">
        <v>593</v>
      </c>
      <c r="F2226" s="37" t="s">
        <v>23</v>
      </c>
      <c r="G2226" s="37" t="s">
        <v>2999</v>
      </c>
      <c r="H2226" s="37">
        <v>1</v>
      </c>
      <c r="I2226" s="37" t="s">
        <v>469</v>
      </c>
      <c r="J2226" s="37">
        <v>1.2070175438596491</v>
      </c>
      <c r="K2226" s="37" t="s">
        <v>4125</v>
      </c>
      <c r="L2226" s="37" t="s">
        <v>542</v>
      </c>
    </row>
    <row r="2227" spans="1:12" x14ac:dyDescent="0.35">
      <c r="A2227" s="37" t="s">
        <v>457</v>
      </c>
      <c r="B2227" s="37" t="s">
        <v>425</v>
      </c>
      <c r="C2227" s="37" t="s">
        <v>2998</v>
      </c>
      <c r="D2227" s="37" t="s">
        <v>902</v>
      </c>
      <c r="E2227" s="37" t="s">
        <v>593</v>
      </c>
      <c r="F2227" s="37" t="s">
        <v>23</v>
      </c>
      <c r="G2227" s="37" t="s">
        <v>2999</v>
      </c>
      <c r="H2227" s="37">
        <v>2</v>
      </c>
      <c r="I2227" s="37" t="s">
        <v>469</v>
      </c>
      <c r="J2227" s="37">
        <v>1.119298245614035</v>
      </c>
      <c r="K2227" s="37" t="s">
        <v>4125</v>
      </c>
      <c r="L2227" s="37" t="s">
        <v>542</v>
      </c>
    </row>
    <row r="2228" spans="1:12" x14ac:dyDescent="0.35">
      <c r="A2228" s="37" t="s">
        <v>457</v>
      </c>
      <c r="B2228" s="37" t="s">
        <v>425</v>
      </c>
      <c r="C2228" s="37" t="s">
        <v>2998</v>
      </c>
      <c r="D2228" s="37" t="s">
        <v>902</v>
      </c>
      <c r="E2228" s="37" t="s">
        <v>594</v>
      </c>
      <c r="F2228" s="37" t="s">
        <v>14</v>
      </c>
      <c r="G2228" s="37" t="s">
        <v>15</v>
      </c>
      <c r="H2228" s="37">
        <v>1</v>
      </c>
      <c r="I2228" s="37" t="s">
        <v>469</v>
      </c>
      <c r="J2228" s="37">
        <v>1.2087719298245621</v>
      </c>
      <c r="K2228" s="37" t="s">
        <v>4125</v>
      </c>
      <c r="L2228" s="37" t="s">
        <v>542</v>
      </c>
    </row>
    <row r="2229" spans="1:12" x14ac:dyDescent="0.35">
      <c r="A2229" s="37" t="s">
        <v>457</v>
      </c>
      <c r="B2229" s="37" t="s">
        <v>425</v>
      </c>
      <c r="C2229" s="37" t="s">
        <v>2998</v>
      </c>
      <c r="D2229" s="37" t="s">
        <v>902</v>
      </c>
      <c r="E2229" s="37" t="s">
        <v>594</v>
      </c>
      <c r="F2229" s="37" t="s">
        <v>14</v>
      </c>
      <c r="G2229" s="37" t="s">
        <v>15</v>
      </c>
      <c r="H2229" s="37">
        <v>2</v>
      </c>
      <c r="I2229" s="37" t="s">
        <v>469</v>
      </c>
      <c r="J2229" s="37">
        <v>1.0754385964912281</v>
      </c>
      <c r="K2229" s="37" t="s">
        <v>4125</v>
      </c>
      <c r="L2229" s="37" t="s">
        <v>542</v>
      </c>
    </row>
    <row r="2230" spans="1:12" x14ac:dyDescent="0.35">
      <c r="A2230" s="37" t="s">
        <v>457</v>
      </c>
      <c r="B2230" s="37" t="s">
        <v>425</v>
      </c>
      <c r="C2230" s="37" t="s">
        <v>2998</v>
      </c>
      <c r="D2230" s="37" t="s">
        <v>902</v>
      </c>
      <c r="E2230" s="37" t="s">
        <v>595</v>
      </c>
      <c r="F2230" s="37" t="s">
        <v>31</v>
      </c>
      <c r="G2230" s="37" t="s">
        <v>32</v>
      </c>
      <c r="H2230" s="37">
        <v>1</v>
      </c>
      <c r="I2230" s="37" t="s">
        <v>469</v>
      </c>
      <c r="J2230" s="37">
        <v>1.129824561403509</v>
      </c>
      <c r="K2230" s="37" t="s">
        <v>4125</v>
      </c>
      <c r="L2230" s="37" t="s">
        <v>542</v>
      </c>
    </row>
    <row r="2231" spans="1:12" x14ac:dyDescent="0.35">
      <c r="A2231" s="37" t="s">
        <v>457</v>
      </c>
      <c r="B2231" s="37" t="s">
        <v>425</v>
      </c>
      <c r="C2231" s="37" t="s">
        <v>2998</v>
      </c>
      <c r="D2231" s="37" t="s">
        <v>902</v>
      </c>
      <c r="E2231" s="37" t="s">
        <v>595</v>
      </c>
      <c r="F2231" s="37" t="s">
        <v>31</v>
      </c>
      <c r="G2231" s="37" t="s">
        <v>32</v>
      </c>
      <c r="H2231" s="37">
        <v>2</v>
      </c>
      <c r="I2231" s="37" t="s">
        <v>469</v>
      </c>
      <c r="J2231" s="37">
        <v>1.1508771929824559</v>
      </c>
      <c r="K2231" s="37" t="s">
        <v>4125</v>
      </c>
      <c r="L2231" s="37" t="s">
        <v>542</v>
      </c>
    </row>
    <row r="2232" spans="1:12" x14ac:dyDescent="0.35">
      <c r="A2232" s="37" t="s">
        <v>457</v>
      </c>
      <c r="B2232" s="37" t="s">
        <v>425</v>
      </c>
      <c r="C2232" s="37" t="s">
        <v>2998</v>
      </c>
      <c r="D2232" s="37" t="s">
        <v>902</v>
      </c>
      <c r="E2232" s="37" t="s">
        <v>601</v>
      </c>
      <c r="F2232" s="37" t="s">
        <v>21</v>
      </c>
      <c r="G2232" s="37" t="s">
        <v>22</v>
      </c>
      <c r="H2232" s="37">
        <v>1</v>
      </c>
      <c r="I2232" s="37" t="s">
        <v>469</v>
      </c>
      <c r="J2232" s="37">
        <v>1.143859649122807</v>
      </c>
      <c r="K2232" s="37" t="s">
        <v>4125</v>
      </c>
      <c r="L2232" s="37" t="s">
        <v>542</v>
      </c>
    </row>
    <row r="2233" spans="1:12" x14ac:dyDescent="0.35">
      <c r="A2233" s="37" t="s">
        <v>457</v>
      </c>
      <c r="B2233" s="37" t="s">
        <v>425</v>
      </c>
      <c r="C2233" s="37" t="s">
        <v>2998</v>
      </c>
      <c r="D2233" s="37" t="s">
        <v>902</v>
      </c>
      <c r="E2233" s="37" t="s">
        <v>601</v>
      </c>
      <c r="F2233" s="37" t="s">
        <v>21</v>
      </c>
      <c r="G2233" s="37" t="s">
        <v>22</v>
      </c>
      <c r="H2233" s="37">
        <v>2</v>
      </c>
      <c r="I2233" s="37" t="s">
        <v>469</v>
      </c>
      <c r="J2233" s="37">
        <v>1.1403508771929829</v>
      </c>
      <c r="K2233" s="37" t="s">
        <v>4125</v>
      </c>
      <c r="L2233" s="37" t="s">
        <v>542</v>
      </c>
    </row>
    <row r="2234" spans="1:12" x14ac:dyDescent="0.35">
      <c r="A2234" s="37" t="s">
        <v>457</v>
      </c>
      <c r="B2234" s="37" t="s">
        <v>425</v>
      </c>
      <c r="C2234" s="37" t="s">
        <v>2998</v>
      </c>
      <c r="D2234" s="37" t="s">
        <v>902</v>
      </c>
      <c r="E2234" s="37" t="s">
        <v>598</v>
      </c>
      <c r="F2234" s="37" t="s">
        <v>25</v>
      </c>
      <c r="G2234" s="37" t="s">
        <v>26</v>
      </c>
      <c r="H2234" s="37">
        <v>1</v>
      </c>
      <c r="I2234" s="37" t="s">
        <v>469</v>
      </c>
      <c r="J2234" s="37">
        <v>1.0561403508771929</v>
      </c>
      <c r="K2234" s="37" t="s">
        <v>4125</v>
      </c>
      <c r="L2234" s="37" t="s">
        <v>542</v>
      </c>
    </row>
    <row r="2235" spans="1:12" x14ac:dyDescent="0.35">
      <c r="A2235" s="37" t="s">
        <v>457</v>
      </c>
      <c r="B2235" s="37" t="s">
        <v>425</v>
      </c>
      <c r="C2235" s="37" t="s">
        <v>2998</v>
      </c>
      <c r="D2235" s="37" t="s">
        <v>902</v>
      </c>
      <c r="E2235" s="37" t="s">
        <v>598</v>
      </c>
      <c r="F2235" s="37" t="s">
        <v>25</v>
      </c>
      <c r="G2235" s="37" t="s">
        <v>26</v>
      </c>
      <c r="H2235" s="37">
        <v>2</v>
      </c>
      <c r="I2235" s="37" t="s">
        <v>469</v>
      </c>
      <c r="J2235" s="37">
        <v>1.08421052631579</v>
      </c>
      <c r="K2235" s="37" t="s">
        <v>4125</v>
      </c>
      <c r="L2235" s="37" t="s">
        <v>542</v>
      </c>
    </row>
    <row r="2236" spans="1:12" x14ac:dyDescent="0.35">
      <c r="A2236" s="37" t="s">
        <v>457</v>
      </c>
      <c r="B2236" s="37" t="s">
        <v>425</v>
      </c>
      <c r="C2236" s="37" t="s">
        <v>2998</v>
      </c>
      <c r="D2236" s="37" t="s">
        <v>902</v>
      </c>
      <c r="E2236" s="37" t="s">
        <v>596</v>
      </c>
      <c r="F2236" s="37" t="s">
        <v>27</v>
      </c>
      <c r="G2236" s="37" t="s">
        <v>3000</v>
      </c>
      <c r="H2236" s="37">
        <v>1</v>
      </c>
      <c r="I2236" s="37" t="s">
        <v>469</v>
      </c>
      <c r="J2236" s="37">
        <v>1.0350877192982459</v>
      </c>
      <c r="K2236" s="37" t="s">
        <v>4125</v>
      </c>
      <c r="L2236" s="37" t="s">
        <v>542</v>
      </c>
    </row>
    <row r="2237" spans="1:12" x14ac:dyDescent="0.35">
      <c r="A2237" s="37" t="s">
        <v>457</v>
      </c>
      <c r="B2237" s="37" t="s">
        <v>425</v>
      </c>
      <c r="C2237" s="37" t="s">
        <v>2998</v>
      </c>
      <c r="D2237" s="37" t="s">
        <v>902</v>
      </c>
      <c r="E2237" s="37" t="s">
        <v>596</v>
      </c>
      <c r="F2237" s="37" t="s">
        <v>27</v>
      </c>
      <c r="G2237" s="37" t="s">
        <v>3000</v>
      </c>
      <c r="H2237" s="37">
        <v>2</v>
      </c>
      <c r="I2237" s="37" t="s">
        <v>469</v>
      </c>
      <c r="J2237" s="37">
        <v>1.021052631578947</v>
      </c>
      <c r="K2237" s="37" t="s">
        <v>4125</v>
      </c>
      <c r="L2237" s="37" t="s">
        <v>542</v>
      </c>
    </row>
    <row r="2238" spans="1:12" x14ac:dyDescent="0.35">
      <c r="A2238" s="37" t="s">
        <v>457</v>
      </c>
      <c r="B2238" s="37" t="s">
        <v>425</v>
      </c>
      <c r="C2238" s="37" t="s">
        <v>2998</v>
      </c>
      <c r="D2238" s="37" t="s">
        <v>902</v>
      </c>
      <c r="E2238" s="37" t="s">
        <v>597</v>
      </c>
      <c r="F2238" s="37" t="s">
        <v>29</v>
      </c>
      <c r="G2238" s="37" t="s">
        <v>3001</v>
      </c>
      <c r="H2238" s="37">
        <v>1</v>
      </c>
      <c r="I2238" s="37" t="s">
        <v>469</v>
      </c>
      <c r="J2238" s="37">
        <v>1.049122807017544</v>
      </c>
      <c r="K2238" s="37" t="s">
        <v>4125</v>
      </c>
      <c r="L2238" s="37" t="s">
        <v>542</v>
      </c>
    </row>
    <row r="2239" spans="1:12" x14ac:dyDescent="0.35">
      <c r="A2239" s="37" t="s">
        <v>457</v>
      </c>
      <c r="B2239" s="37" t="s">
        <v>425</v>
      </c>
      <c r="C2239" s="37" t="s">
        <v>2998</v>
      </c>
      <c r="D2239" s="37" t="s">
        <v>902</v>
      </c>
      <c r="E2239" s="37" t="s">
        <v>597</v>
      </c>
      <c r="F2239" s="37" t="s">
        <v>29</v>
      </c>
      <c r="G2239" s="37" t="s">
        <v>3001</v>
      </c>
      <c r="H2239" s="37">
        <v>2</v>
      </c>
      <c r="I2239" s="37" t="s">
        <v>469</v>
      </c>
      <c r="J2239" s="37">
        <v>1.024561403508772</v>
      </c>
      <c r="K2239" s="37" t="s">
        <v>4125</v>
      </c>
      <c r="L2239" s="37" t="s">
        <v>542</v>
      </c>
    </row>
    <row r="2240" spans="1:12" x14ac:dyDescent="0.35">
      <c r="A2240" s="37" t="s">
        <v>457</v>
      </c>
      <c r="B2240" s="37" t="s">
        <v>425</v>
      </c>
      <c r="C2240" s="37" t="s">
        <v>2998</v>
      </c>
      <c r="D2240" s="37" t="s">
        <v>902</v>
      </c>
      <c r="E2240" s="37" t="s">
        <v>3003</v>
      </c>
      <c r="F2240" s="37" t="s">
        <v>17</v>
      </c>
      <c r="G2240" s="37" t="s">
        <v>3002</v>
      </c>
      <c r="H2240" s="37">
        <v>1</v>
      </c>
      <c r="I2240" s="37" t="s">
        <v>469</v>
      </c>
      <c r="J2240" s="37">
        <v>0.92280701754385985</v>
      </c>
      <c r="K2240" s="37" t="s">
        <v>4125</v>
      </c>
      <c r="L2240" s="37" t="s">
        <v>542</v>
      </c>
    </row>
    <row r="2241" spans="1:12" x14ac:dyDescent="0.35">
      <c r="A2241" s="37" t="s">
        <v>457</v>
      </c>
      <c r="B2241" s="37" t="s">
        <v>425</v>
      </c>
      <c r="C2241" s="37" t="s">
        <v>2998</v>
      </c>
      <c r="D2241" s="37" t="s">
        <v>902</v>
      </c>
      <c r="E2241" s="37" t="s">
        <v>3003</v>
      </c>
      <c r="F2241" s="37" t="s">
        <v>17</v>
      </c>
      <c r="G2241" s="37" t="s">
        <v>3002</v>
      </c>
      <c r="H2241" s="37">
        <v>2</v>
      </c>
      <c r="I2241" s="37" t="s">
        <v>469</v>
      </c>
      <c r="J2241" s="37">
        <v>0.88421052631578956</v>
      </c>
      <c r="K2241" s="37" t="s">
        <v>4125</v>
      </c>
      <c r="L2241" s="37" t="s">
        <v>542</v>
      </c>
    </row>
    <row r="2242" spans="1:12" x14ac:dyDescent="0.35">
      <c r="A2242" s="37" t="s">
        <v>457</v>
      </c>
      <c r="B2242" s="37" t="s">
        <v>425</v>
      </c>
      <c r="C2242" s="37" t="s">
        <v>2998</v>
      </c>
      <c r="D2242" s="37" t="s">
        <v>903</v>
      </c>
      <c r="E2242" s="37" t="s">
        <v>592</v>
      </c>
      <c r="F2242" s="37" t="s">
        <v>8</v>
      </c>
      <c r="G2242" s="37" t="s">
        <v>9</v>
      </c>
      <c r="H2242" s="37">
        <v>1</v>
      </c>
      <c r="I2242" s="37" t="s">
        <v>469</v>
      </c>
      <c r="J2242" s="37">
        <v>0.94614747307373659</v>
      </c>
      <c r="K2242" s="37" t="s">
        <v>4125</v>
      </c>
      <c r="L2242" s="37" t="s">
        <v>542</v>
      </c>
    </row>
    <row r="2243" spans="1:12" x14ac:dyDescent="0.35">
      <c r="A2243" s="37" t="s">
        <v>457</v>
      </c>
      <c r="B2243" s="37" t="s">
        <v>425</v>
      </c>
      <c r="C2243" s="37" t="s">
        <v>2998</v>
      </c>
      <c r="D2243" s="37" t="s">
        <v>903</v>
      </c>
      <c r="E2243" s="37" t="s">
        <v>592</v>
      </c>
      <c r="F2243" s="37" t="s">
        <v>8</v>
      </c>
      <c r="G2243" s="37" t="s">
        <v>9</v>
      </c>
      <c r="H2243" s="37">
        <v>2</v>
      </c>
      <c r="I2243" s="37" t="s">
        <v>469</v>
      </c>
      <c r="J2243" s="37">
        <v>0.9179784589892297</v>
      </c>
      <c r="K2243" s="37" t="s">
        <v>4125</v>
      </c>
      <c r="L2243" s="37" t="s">
        <v>542</v>
      </c>
    </row>
    <row r="2244" spans="1:12" x14ac:dyDescent="0.35">
      <c r="A2244" s="37" t="s">
        <v>457</v>
      </c>
      <c r="B2244" s="37" t="s">
        <v>425</v>
      </c>
      <c r="C2244" s="37" t="s">
        <v>2998</v>
      </c>
      <c r="D2244" s="37" t="s">
        <v>903</v>
      </c>
      <c r="E2244" s="37" t="s">
        <v>593</v>
      </c>
      <c r="F2244" s="37" t="s">
        <v>23</v>
      </c>
      <c r="G2244" s="37" t="s">
        <v>2999</v>
      </c>
      <c r="H2244" s="37">
        <v>1</v>
      </c>
      <c r="I2244" s="37" t="s">
        <v>469</v>
      </c>
      <c r="J2244" s="37">
        <v>1.106876553438277</v>
      </c>
      <c r="K2244" s="37" t="s">
        <v>4125</v>
      </c>
      <c r="L2244" s="37" t="s">
        <v>542</v>
      </c>
    </row>
    <row r="2245" spans="1:12" x14ac:dyDescent="0.35">
      <c r="A2245" s="37" t="s">
        <v>457</v>
      </c>
      <c r="B2245" s="37" t="s">
        <v>425</v>
      </c>
      <c r="C2245" s="37" t="s">
        <v>2998</v>
      </c>
      <c r="D2245" s="37" t="s">
        <v>903</v>
      </c>
      <c r="E2245" s="37" t="s">
        <v>593</v>
      </c>
      <c r="F2245" s="37" t="s">
        <v>23</v>
      </c>
      <c r="G2245" s="37" t="s">
        <v>2999</v>
      </c>
      <c r="H2245" s="37">
        <v>2</v>
      </c>
      <c r="I2245" s="37" t="s">
        <v>469</v>
      </c>
      <c r="J2245" s="37">
        <v>1.113504556752279</v>
      </c>
      <c r="K2245" s="37" t="s">
        <v>4125</v>
      </c>
      <c r="L2245" s="37" t="s">
        <v>542</v>
      </c>
    </row>
    <row r="2246" spans="1:12" x14ac:dyDescent="0.35">
      <c r="A2246" s="37" t="s">
        <v>457</v>
      </c>
      <c r="B2246" s="37" t="s">
        <v>425</v>
      </c>
      <c r="C2246" s="37" t="s">
        <v>2998</v>
      </c>
      <c r="D2246" s="37" t="s">
        <v>903</v>
      </c>
      <c r="E2246" s="37" t="s">
        <v>594</v>
      </c>
      <c r="F2246" s="37" t="s">
        <v>14</v>
      </c>
      <c r="G2246" s="37" t="s">
        <v>15</v>
      </c>
      <c r="H2246" s="37">
        <v>1</v>
      </c>
      <c r="I2246" s="37" t="s">
        <v>469</v>
      </c>
      <c r="J2246" s="37">
        <v>1.1002485501242749</v>
      </c>
      <c r="K2246" s="37" t="s">
        <v>4125</v>
      </c>
      <c r="L2246" s="37" t="s">
        <v>542</v>
      </c>
    </row>
    <row r="2247" spans="1:12" x14ac:dyDescent="0.35">
      <c r="A2247" s="37" t="s">
        <v>457</v>
      </c>
      <c r="B2247" s="37" t="s">
        <v>425</v>
      </c>
      <c r="C2247" s="37" t="s">
        <v>2998</v>
      </c>
      <c r="D2247" s="37" t="s">
        <v>903</v>
      </c>
      <c r="E2247" s="37" t="s">
        <v>594</v>
      </c>
      <c r="F2247" s="37" t="s">
        <v>14</v>
      </c>
      <c r="G2247" s="37" t="s">
        <v>15</v>
      </c>
      <c r="H2247" s="37">
        <v>2</v>
      </c>
      <c r="I2247" s="37" t="s">
        <v>469</v>
      </c>
      <c r="J2247" s="37">
        <v>1.1449875724937859</v>
      </c>
      <c r="K2247" s="37" t="s">
        <v>4125</v>
      </c>
      <c r="L2247" s="37" t="s">
        <v>542</v>
      </c>
    </row>
    <row r="2248" spans="1:12" x14ac:dyDescent="0.35">
      <c r="A2248" s="37" t="s">
        <v>457</v>
      </c>
      <c r="B2248" s="37" t="s">
        <v>425</v>
      </c>
      <c r="C2248" s="37" t="s">
        <v>2998</v>
      </c>
      <c r="D2248" s="37" t="s">
        <v>903</v>
      </c>
      <c r="E2248" s="37" t="s">
        <v>595</v>
      </c>
      <c r="F2248" s="37" t="s">
        <v>31</v>
      </c>
      <c r="G2248" s="37" t="s">
        <v>32</v>
      </c>
      <c r="H2248" s="37">
        <v>1</v>
      </c>
      <c r="I2248" s="37" t="s">
        <v>469</v>
      </c>
      <c r="J2248" s="37">
        <v>1.0439105219552609</v>
      </c>
      <c r="K2248" s="37" t="s">
        <v>4125</v>
      </c>
      <c r="L2248" s="37" t="s">
        <v>542</v>
      </c>
    </row>
    <row r="2249" spans="1:12" x14ac:dyDescent="0.35">
      <c r="A2249" s="37" t="s">
        <v>457</v>
      </c>
      <c r="B2249" s="37" t="s">
        <v>425</v>
      </c>
      <c r="C2249" s="37" t="s">
        <v>2998</v>
      </c>
      <c r="D2249" s="37" t="s">
        <v>903</v>
      </c>
      <c r="E2249" s="37" t="s">
        <v>595</v>
      </c>
      <c r="F2249" s="37" t="s">
        <v>31</v>
      </c>
      <c r="G2249" s="37" t="s">
        <v>32</v>
      </c>
      <c r="H2249" s="37">
        <v>2</v>
      </c>
      <c r="I2249" s="37" t="s">
        <v>469</v>
      </c>
      <c r="J2249" s="37">
        <v>1.1449875724937859</v>
      </c>
      <c r="K2249" s="37" t="s">
        <v>4125</v>
      </c>
      <c r="L2249" s="37" t="s">
        <v>542</v>
      </c>
    </row>
    <row r="2250" spans="1:12" x14ac:dyDescent="0.35">
      <c r="A2250" s="37" t="s">
        <v>457</v>
      </c>
      <c r="B2250" s="37" t="s">
        <v>425</v>
      </c>
      <c r="C2250" s="37" t="s">
        <v>2998</v>
      </c>
      <c r="D2250" s="37" t="s">
        <v>903</v>
      </c>
      <c r="E2250" s="37" t="s">
        <v>601</v>
      </c>
      <c r="F2250" s="37" t="s">
        <v>21</v>
      </c>
      <c r="G2250" s="37" t="s">
        <v>22</v>
      </c>
      <c r="H2250" s="37">
        <v>1</v>
      </c>
      <c r="I2250" s="37" t="s">
        <v>469</v>
      </c>
      <c r="J2250" s="37">
        <v>0.97265948632974308</v>
      </c>
      <c r="K2250" s="37" t="s">
        <v>4125</v>
      </c>
      <c r="L2250" s="37" t="s">
        <v>542</v>
      </c>
    </row>
    <row r="2251" spans="1:12" x14ac:dyDescent="0.35">
      <c r="A2251" s="37" t="s">
        <v>457</v>
      </c>
      <c r="B2251" s="37" t="s">
        <v>425</v>
      </c>
      <c r="C2251" s="37" t="s">
        <v>2998</v>
      </c>
      <c r="D2251" s="37" t="s">
        <v>903</v>
      </c>
      <c r="E2251" s="37" t="s">
        <v>601</v>
      </c>
      <c r="F2251" s="37" t="s">
        <v>21</v>
      </c>
      <c r="G2251" s="37" t="s">
        <v>22</v>
      </c>
      <c r="H2251" s="37">
        <v>2</v>
      </c>
      <c r="I2251" s="37" t="s">
        <v>469</v>
      </c>
      <c r="J2251" s="37">
        <v>0.97431648715824359</v>
      </c>
      <c r="K2251" s="37" t="s">
        <v>4125</v>
      </c>
      <c r="L2251" s="37" t="s">
        <v>542</v>
      </c>
    </row>
    <row r="2252" spans="1:12" x14ac:dyDescent="0.35">
      <c r="A2252" s="37" t="s">
        <v>457</v>
      </c>
      <c r="B2252" s="37" t="s">
        <v>425</v>
      </c>
      <c r="C2252" s="37" t="s">
        <v>2998</v>
      </c>
      <c r="D2252" s="37" t="s">
        <v>903</v>
      </c>
      <c r="E2252" s="37" t="s">
        <v>598</v>
      </c>
      <c r="F2252" s="37" t="s">
        <v>25</v>
      </c>
      <c r="G2252" s="37" t="s">
        <v>26</v>
      </c>
      <c r="H2252" s="37">
        <v>1</v>
      </c>
      <c r="I2252" s="37" t="s">
        <v>469</v>
      </c>
      <c r="J2252" s="37">
        <v>1.151615575807788</v>
      </c>
      <c r="K2252" s="37" t="s">
        <v>4125</v>
      </c>
      <c r="L2252" s="37" t="s">
        <v>542</v>
      </c>
    </row>
    <row r="2253" spans="1:12" x14ac:dyDescent="0.35">
      <c r="A2253" s="37" t="s">
        <v>457</v>
      </c>
      <c r="B2253" s="37" t="s">
        <v>425</v>
      </c>
      <c r="C2253" s="37" t="s">
        <v>2998</v>
      </c>
      <c r="D2253" s="37" t="s">
        <v>903</v>
      </c>
      <c r="E2253" s="37" t="s">
        <v>598</v>
      </c>
      <c r="F2253" s="37" t="s">
        <v>25</v>
      </c>
      <c r="G2253" s="37" t="s">
        <v>26</v>
      </c>
      <c r="H2253" s="37">
        <v>2</v>
      </c>
      <c r="I2253" s="37" t="s">
        <v>469</v>
      </c>
      <c r="J2253" s="37">
        <v>1.033968516984259</v>
      </c>
      <c r="K2253" s="37" t="s">
        <v>4125</v>
      </c>
      <c r="L2253" s="37" t="s">
        <v>542</v>
      </c>
    </row>
    <row r="2254" spans="1:12" x14ac:dyDescent="0.35">
      <c r="A2254" s="37" t="s">
        <v>457</v>
      </c>
      <c r="B2254" s="37" t="s">
        <v>425</v>
      </c>
      <c r="C2254" s="37" t="s">
        <v>2998</v>
      </c>
      <c r="D2254" s="37" t="s">
        <v>903</v>
      </c>
      <c r="E2254" s="37" t="s">
        <v>596</v>
      </c>
      <c r="F2254" s="37" t="s">
        <v>27</v>
      </c>
      <c r="G2254" s="37" t="s">
        <v>3000</v>
      </c>
      <c r="H2254" s="37">
        <v>1</v>
      </c>
      <c r="I2254" s="37" t="s">
        <v>469</v>
      </c>
      <c r="J2254" s="37">
        <v>1.1681855840927919</v>
      </c>
      <c r="K2254" s="37" t="s">
        <v>4125</v>
      </c>
      <c r="L2254" s="37" t="s">
        <v>542</v>
      </c>
    </row>
    <row r="2255" spans="1:12" x14ac:dyDescent="0.35">
      <c r="A2255" s="37" t="s">
        <v>457</v>
      </c>
      <c r="B2255" s="37" t="s">
        <v>425</v>
      </c>
      <c r="C2255" s="37" t="s">
        <v>2998</v>
      </c>
      <c r="D2255" s="37" t="s">
        <v>903</v>
      </c>
      <c r="E2255" s="37" t="s">
        <v>596</v>
      </c>
      <c r="F2255" s="37" t="s">
        <v>27</v>
      </c>
      <c r="G2255" s="37" t="s">
        <v>3000</v>
      </c>
      <c r="H2255" s="37">
        <v>2</v>
      </c>
      <c r="I2255" s="37" t="s">
        <v>469</v>
      </c>
      <c r="J2255" s="37">
        <v>1.227837613918807</v>
      </c>
      <c r="K2255" s="37" t="s">
        <v>4125</v>
      </c>
      <c r="L2255" s="37" t="s">
        <v>542</v>
      </c>
    </row>
    <row r="2256" spans="1:12" x14ac:dyDescent="0.35">
      <c r="A2256" s="37" t="s">
        <v>457</v>
      </c>
      <c r="B2256" s="37" t="s">
        <v>425</v>
      </c>
      <c r="C2256" s="37" t="s">
        <v>2998</v>
      </c>
      <c r="D2256" s="37" t="s">
        <v>903</v>
      </c>
      <c r="E2256" s="37" t="s">
        <v>597</v>
      </c>
      <c r="F2256" s="37" t="s">
        <v>29</v>
      </c>
      <c r="G2256" s="37" t="s">
        <v>3001</v>
      </c>
      <c r="H2256" s="37">
        <v>1</v>
      </c>
      <c r="I2256" s="37" t="s">
        <v>469</v>
      </c>
      <c r="J2256" s="37">
        <v>1.121789560894781</v>
      </c>
      <c r="K2256" s="37" t="s">
        <v>4125</v>
      </c>
      <c r="L2256" s="37" t="s">
        <v>542</v>
      </c>
    </row>
    <row r="2257" spans="1:13" x14ac:dyDescent="0.35">
      <c r="A2257" s="37" t="s">
        <v>457</v>
      </c>
      <c r="B2257" s="37" t="s">
        <v>425</v>
      </c>
      <c r="C2257" s="37" t="s">
        <v>2998</v>
      </c>
      <c r="D2257" s="37" t="s">
        <v>903</v>
      </c>
      <c r="E2257" s="37" t="s">
        <v>597</v>
      </c>
      <c r="F2257" s="37" t="s">
        <v>29</v>
      </c>
      <c r="G2257" s="37" t="s">
        <v>3001</v>
      </c>
      <c r="H2257" s="37">
        <v>2</v>
      </c>
      <c r="I2257" s="37" t="s">
        <v>469</v>
      </c>
      <c r="J2257" s="37">
        <v>1.166528583264292</v>
      </c>
      <c r="K2257" s="37" t="s">
        <v>4125</v>
      </c>
      <c r="L2257" s="37" t="s">
        <v>542</v>
      </c>
    </row>
    <row r="2258" spans="1:13" x14ac:dyDescent="0.35">
      <c r="A2258" s="37" t="s">
        <v>457</v>
      </c>
      <c r="B2258" s="37" t="s">
        <v>425</v>
      </c>
      <c r="C2258" s="37" t="s">
        <v>2998</v>
      </c>
      <c r="D2258" s="37" t="s">
        <v>903</v>
      </c>
      <c r="E2258" s="37" t="s">
        <v>3003</v>
      </c>
      <c r="F2258" s="37" t="s">
        <v>17</v>
      </c>
      <c r="G2258" s="37" t="s">
        <v>3002</v>
      </c>
      <c r="H2258" s="37">
        <v>1</v>
      </c>
      <c r="I2258" s="37" t="s">
        <v>469</v>
      </c>
      <c r="J2258" s="37">
        <v>0.93289146644573329</v>
      </c>
      <c r="K2258" s="37" t="s">
        <v>4125</v>
      </c>
      <c r="L2258" s="37" t="s">
        <v>542</v>
      </c>
    </row>
    <row r="2259" spans="1:13" x14ac:dyDescent="0.35">
      <c r="A2259" s="37" t="s">
        <v>457</v>
      </c>
      <c r="B2259" s="37" t="s">
        <v>425</v>
      </c>
      <c r="C2259" s="37" t="s">
        <v>2998</v>
      </c>
      <c r="D2259" s="37" t="s">
        <v>903</v>
      </c>
      <c r="E2259" s="37" t="s">
        <v>3003</v>
      </c>
      <c r="F2259" s="37" t="s">
        <v>17</v>
      </c>
      <c r="G2259" s="37" t="s">
        <v>3002</v>
      </c>
      <c r="H2259" s="37">
        <v>2</v>
      </c>
      <c r="I2259" s="37" t="s">
        <v>469</v>
      </c>
      <c r="J2259" s="37">
        <v>0.89478044739022378</v>
      </c>
      <c r="K2259" s="37" t="s">
        <v>4125</v>
      </c>
      <c r="L2259" s="37" t="s">
        <v>542</v>
      </c>
    </row>
    <row r="2260" spans="1:13" x14ac:dyDescent="0.35">
      <c r="A2260" s="37" t="s">
        <v>457</v>
      </c>
      <c r="B2260" s="37" t="s">
        <v>425</v>
      </c>
      <c r="C2260" s="37" t="s">
        <v>2998</v>
      </c>
      <c r="D2260" s="37" t="s">
        <v>903</v>
      </c>
      <c r="E2260" s="37" t="s">
        <v>3004</v>
      </c>
      <c r="F2260" s="37" t="s">
        <v>386</v>
      </c>
      <c r="G2260" s="37" t="s">
        <v>387</v>
      </c>
      <c r="H2260" s="37">
        <v>1</v>
      </c>
      <c r="I2260" s="37" t="s">
        <v>469</v>
      </c>
      <c r="J2260" s="37">
        <v>1.0488815244407621</v>
      </c>
      <c r="K2260" s="37" t="s">
        <v>4125</v>
      </c>
      <c r="L2260" s="37" t="s">
        <v>542</v>
      </c>
    </row>
    <row r="2261" spans="1:13" x14ac:dyDescent="0.35">
      <c r="A2261" s="37" t="s">
        <v>457</v>
      </c>
      <c r="B2261" s="37" t="s">
        <v>425</v>
      </c>
      <c r="C2261" s="37" t="s">
        <v>2998</v>
      </c>
      <c r="D2261" s="37" t="s">
        <v>903</v>
      </c>
      <c r="E2261" s="37" t="s">
        <v>3004</v>
      </c>
      <c r="F2261" s="37" t="s">
        <v>386</v>
      </c>
      <c r="G2261" s="37" t="s">
        <v>387</v>
      </c>
      <c r="H2261" s="37">
        <v>2</v>
      </c>
      <c r="I2261" s="37" t="s">
        <v>469</v>
      </c>
      <c r="J2261" s="37">
        <v>1.0555095277547639</v>
      </c>
      <c r="K2261" s="37" t="s">
        <v>4125</v>
      </c>
      <c r="L2261" s="37" t="s">
        <v>542</v>
      </c>
    </row>
    <row r="2262" spans="1:13" x14ac:dyDescent="0.35">
      <c r="A2262" s="37" t="s">
        <v>457</v>
      </c>
      <c r="B2262" s="37" t="s">
        <v>425</v>
      </c>
      <c r="C2262" s="37" t="s">
        <v>2998</v>
      </c>
      <c r="D2262" s="37" t="s">
        <v>903</v>
      </c>
      <c r="E2262" s="37" t="s">
        <v>599</v>
      </c>
      <c r="F2262" s="37" t="s">
        <v>383</v>
      </c>
      <c r="G2262" s="37" t="s">
        <v>3005</v>
      </c>
      <c r="H2262" s="37">
        <v>1</v>
      </c>
      <c r="I2262" s="37" t="s">
        <v>469</v>
      </c>
      <c r="J2262" s="37">
        <v>1.0546810273405141</v>
      </c>
      <c r="K2262" s="37" t="s">
        <v>4125</v>
      </c>
      <c r="L2262" s="37" t="s">
        <v>542</v>
      </c>
    </row>
    <row r="2263" spans="1:13" x14ac:dyDescent="0.35">
      <c r="A2263" s="37" t="s">
        <v>457</v>
      </c>
      <c r="B2263" s="37" t="s">
        <v>425</v>
      </c>
      <c r="C2263" s="37" t="s">
        <v>2998</v>
      </c>
      <c r="D2263" s="37" t="s">
        <v>903</v>
      </c>
      <c r="E2263" s="37" t="s">
        <v>599</v>
      </c>
      <c r="F2263" s="37" t="s">
        <v>383</v>
      </c>
      <c r="G2263" s="37" t="s">
        <v>3005</v>
      </c>
      <c r="H2263" s="37">
        <v>2</v>
      </c>
      <c r="I2263" s="37" t="s">
        <v>469</v>
      </c>
      <c r="J2263" s="37">
        <v>1.0505385252692629</v>
      </c>
      <c r="K2263" s="37" t="s">
        <v>4125</v>
      </c>
      <c r="L2263" s="37" t="s">
        <v>542</v>
      </c>
    </row>
    <row r="2264" spans="1:13" x14ac:dyDescent="0.35">
      <c r="A2264" s="37" t="s">
        <v>457</v>
      </c>
      <c r="B2264" s="37" t="s">
        <v>425</v>
      </c>
      <c r="C2264" s="37" t="s">
        <v>2998</v>
      </c>
      <c r="D2264" s="37" t="s">
        <v>903</v>
      </c>
      <c r="E2264" s="37" t="s">
        <v>600</v>
      </c>
      <c r="F2264" s="37" t="s">
        <v>389</v>
      </c>
      <c r="G2264" s="37" t="s">
        <v>390</v>
      </c>
      <c r="H2264" s="37">
        <v>1</v>
      </c>
      <c r="I2264" s="37" t="s">
        <v>469</v>
      </c>
      <c r="J2264" s="37">
        <v>1.1118475559237779</v>
      </c>
      <c r="K2264" s="37" t="s">
        <v>4125</v>
      </c>
      <c r="L2264" s="37" t="s">
        <v>542</v>
      </c>
    </row>
    <row r="2265" spans="1:13" x14ac:dyDescent="0.35">
      <c r="A2265" s="37" t="s">
        <v>457</v>
      </c>
      <c r="B2265" s="37" t="s">
        <v>425</v>
      </c>
      <c r="C2265" s="37" t="s">
        <v>2998</v>
      </c>
      <c r="D2265" s="37" t="s">
        <v>903</v>
      </c>
      <c r="E2265" s="37" t="s">
        <v>600</v>
      </c>
      <c r="F2265" s="37" t="s">
        <v>389</v>
      </c>
      <c r="G2265" s="37" t="s">
        <v>390</v>
      </c>
      <c r="H2265" s="37">
        <v>2</v>
      </c>
      <c r="I2265" s="37" t="s">
        <v>469</v>
      </c>
      <c r="J2265" s="37">
        <v>1.0919635459817729</v>
      </c>
      <c r="K2265" s="37" t="s">
        <v>4125</v>
      </c>
      <c r="L2265" s="37" t="s">
        <v>542</v>
      </c>
    </row>
    <row r="2266" spans="1:13" x14ac:dyDescent="0.35">
      <c r="A2266" s="37" t="s">
        <v>442</v>
      </c>
      <c r="B2266" s="64" t="s">
        <v>428</v>
      </c>
      <c r="C2266" s="37" t="s">
        <v>2992</v>
      </c>
      <c r="D2266" s="37">
        <v>2018</v>
      </c>
      <c r="E2266" s="37" t="s">
        <v>599</v>
      </c>
      <c r="F2266" s="133" t="s">
        <v>383</v>
      </c>
      <c r="G2266" s="37" t="s">
        <v>384</v>
      </c>
      <c r="H2266" s="133">
        <v>1</v>
      </c>
      <c r="I2266" s="37" t="s">
        <v>4100</v>
      </c>
      <c r="J2266" s="65">
        <v>0</v>
      </c>
      <c r="K2266" s="37" t="s">
        <v>448</v>
      </c>
      <c r="L2266" s="37" t="s">
        <v>542</v>
      </c>
      <c r="M2266" s="37"/>
    </row>
    <row r="2267" spans="1:13" x14ac:dyDescent="0.35">
      <c r="A2267" s="37" t="s">
        <v>442</v>
      </c>
      <c r="B2267" s="64" t="s">
        <v>428</v>
      </c>
      <c r="C2267" s="37" t="s">
        <v>2992</v>
      </c>
      <c r="D2267" s="37">
        <v>2018</v>
      </c>
      <c r="E2267" s="37" t="s">
        <v>599</v>
      </c>
      <c r="F2267" s="133" t="s">
        <v>383</v>
      </c>
      <c r="G2267" s="37" t="s">
        <v>384</v>
      </c>
      <c r="H2267" s="133">
        <v>2</v>
      </c>
      <c r="I2267" s="37" t="s">
        <v>4100</v>
      </c>
      <c r="J2267" s="65">
        <v>0</v>
      </c>
      <c r="K2267" s="37" t="s">
        <v>448</v>
      </c>
      <c r="L2267" s="37" t="s">
        <v>542</v>
      </c>
      <c r="M2267" s="37"/>
    </row>
    <row r="2268" spans="1:13" x14ac:dyDescent="0.35">
      <c r="A2268" s="37" t="s">
        <v>442</v>
      </c>
      <c r="B2268" s="64" t="s">
        <v>428</v>
      </c>
      <c r="C2268" s="37" t="s">
        <v>2992</v>
      </c>
      <c r="D2268" s="37">
        <v>2018</v>
      </c>
      <c r="E2268" s="37" t="s">
        <v>3004</v>
      </c>
      <c r="F2268" s="133" t="s">
        <v>386</v>
      </c>
      <c r="G2268" s="37" t="s">
        <v>387</v>
      </c>
      <c r="H2268" s="133">
        <v>1</v>
      </c>
      <c r="I2268" s="37" t="s">
        <v>4100</v>
      </c>
      <c r="J2268" s="65">
        <f>(1/11)*100</f>
        <v>9.0909090909090917</v>
      </c>
      <c r="K2268" s="37" t="s">
        <v>448</v>
      </c>
      <c r="L2268" s="37" t="s">
        <v>542</v>
      </c>
      <c r="M2268" s="37" t="s">
        <v>4101</v>
      </c>
    </row>
    <row r="2269" spans="1:13" x14ac:dyDescent="0.35">
      <c r="A2269" s="37" t="s">
        <v>442</v>
      </c>
      <c r="B2269" s="64" t="s">
        <v>428</v>
      </c>
      <c r="C2269" s="37" t="s">
        <v>2992</v>
      </c>
      <c r="D2269" s="37">
        <v>2018</v>
      </c>
      <c r="E2269" s="37" t="s">
        <v>3004</v>
      </c>
      <c r="F2269" s="133" t="s">
        <v>386</v>
      </c>
      <c r="G2269" s="37" t="s">
        <v>387</v>
      </c>
      <c r="H2269" s="133">
        <v>2</v>
      </c>
      <c r="I2269" s="37" t="s">
        <v>4100</v>
      </c>
      <c r="J2269" s="65">
        <f>(2/12)*100</f>
        <v>16.666666666666664</v>
      </c>
      <c r="K2269" s="37" t="s">
        <v>448</v>
      </c>
      <c r="L2269" s="37" t="s">
        <v>542</v>
      </c>
      <c r="M2269" s="37" t="s">
        <v>4102</v>
      </c>
    </row>
    <row r="2270" spans="1:13" x14ac:dyDescent="0.35">
      <c r="A2270" s="37" t="s">
        <v>442</v>
      </c>
      <c r="B2270" s="64" t="s">
        <v>428</v>
      </c>
      <c r="C2270" s="37" t="s">
        <v>2992</v>
      </c>
      <c r="D2270" s="37">
        <v>2017</v>
      </c>
      <c r="E2270" s="37" t="s">
        <v>592</v>
      </c>
      <c r="F2270" s="37" t="s">
        <v>8</v>
      </c>
      <c r="G2270" s="37" t="s">
        <v>9</v>
      </c>
      <c r="H2270" s="37">
        <v>1</v>
      </c>
      <c r="I2270" s="37" t="s">
        <v>4100</v>
      </c>
      <c r="J2270" s="65" t="s">
        <v>385</v>
      </c>
      <c r="K2270" s="37" t="s">
        <v>448</v>
      </c>
      <c r="L2270" s="37" t="s">
        <v>542</v>
      </c>
      <c r="M2270" s="37" t="s">
        <v>4103</v>
      </c>
    </row>
    <row r="2271" spans="1:13" x14ac:dyDescent="0.35">
      <c r="A2271" s="37" t="s">
        <v>442</v>
      </c>
      <c r="B2271" s="64" t="s">
        <v>428</v>
      </c>
      <c r="C2271" s="37" t="s">
        <v>2992</v>
      </c>
      <c r="D2271" s="37">
        <v>2018</v>
      </c>
      <c r="E2271" s="37" t="s">
        <v>592</v>
      </c>
      <c r="F2271" s="133" t="s">
        <v>8</v>
      </c>
      <c r="G2271" s="37" t="s">
        <v>9</v>
      </c>
      <c r="H2271" s="133">
        <v>1</v>
      </c>
      <c r="I2271" s="37" t="s">
        <v>4100</v>
      </c>
      <c r="J2271" s="65">
        <v>0</v>
      </c>
      <c r="K2271" s="37" t="s">
        <v>448</v>
      </c>
      <c r="L2271" s="37" t="s">
        <v>542</v>
      </c>
      <c r="M2271" s="37"/>
    </row>
    <row r="2272" spans="1:13" x14ac:dyDescent="0.35">
      <c r="A2272" s="37" t="s">
        <v>442</v>
      </c>
      <c r="B2272" s="64" t="s">
        <v>428</v>
      </c>
      <c r="C2272" s="37" t="s">
        <v>2992</v>
      </c>
      <c r="D2272" s="37">
        <v>2017</v>
      </c>
      <c r="E2272" s="37" t="s">
        <v>592</v>
      </c>
      <c r="F2272" s="37" t="s">
        <v>8</v>
      </c>
      <c r="G2272" s="37" t="s">
        <v>9</v>
      </c>
      <c r="H2272" s="37">
        <v>2</v>
      </c>
      <c r="I2272" s="37" t="s">
        <v>4100</v>
      </c>
      <c r="J2272" s="65" t="s">
        <v>385</v>
      </c>
      <c r="K2272" s="37" t="s">
        <v>448</v>
      </c>
      <c r="L2272" s="37" t="s">
        <v>542</v>
      </c>
      <c r="M2272" s="37" t="s">
        <v>4103</v>
      </c>
    </row>
    <row r="2273" spans="1:13" x14ac:dyDescent="0.35">
      <c r="A2273" s="37" t="s">
        <v>442</v>
      </c>
      <c r="B2273" s="64" t="s">
        <v>428</v>
      </c>
      <c r="C2273" s="37" t="s">
        <v>2992</v>
      </c>
      <c r="D2273" s="37">
        <v>2018</v>
      </c>
      <c r="E2273" s="37" t="s">
        <v>592</v>
      </c>
      <c r="F2273" s="133" t="s">
        <v>8</v>
      </c>
      <c r="G2273" s="37" t="s">
        <v>9</v>
      </c>
      <c r="H2273" s="133">
        <v>2</v>
      </c>
      <c r="I2273" s="37" t="s">
        <v>4100</v>
      </c>
      <c r="J2273" s="65">
        <f>(2/12)*100</f>
        <v>16.666666666666664</v>
      </c>
      <c r="K2273" s="37" t="s">
        <v>448</v>
      </c>
      <c r="L2273" s="37" t="s">
        <v>542</v>
      </c>
      <c r="M2273" s="37" t="s">
        <v>4104</v>
      </c>
    </row>
    <row r="2274" spans="1:13" x14ac:dyDescent="0.35">
      <c r="A2274" s="37" t="s">
        <v>442</v>
      </c>
      <c r="B2274" s="64" t="s">
        <v>428</v>
      </c>
      <c r="C2274" s="37" t="s">
        <v>2992</v>
      </c>
      <c r="D2274" s="37">
        <v>2017</v>
      </c>
      <c r="E2274" s="37" t="s">
        <v>594</v>
      </c>
      <c r="F2274" s="133" t="s">
        <v>14</v>
      </c>
      <c r="G2274" s="37" t="s">
        <v>15</v>
      </c>
      <c r="H2274" s="133">
        <v>1</v>
      </c>
      <c r="I2274" s="37" t="s">
        <v>4100</v>
      </c>
      <c r="J2274" s="65">
        <v>0</v>
      </c>
      <c r="K2274" s="37" t="s">
        <v>448</v>
      </c>
      <c r="L2274" s="37" t="s">
        <v>542</v>
      </c>
      <c r="M2274" s="37"/>
    </row>
    <row r="2275" spans="1:13" x14ac:dyDescent="0.35">
      <c r="A2275" s="37" t="s">
        <v>442</v>
      </c>
      <c r="B2275" s="64" t="s">
        <v>428</v>
      </c>
      <c r="C2275" s="37" t="s">
        <v>2992</v>
      </c>
      <c r="D2275" s="37">
        <v>2018</v>
      </c>
      <c r="E2275" s="37" t="s">
        <v>594</v>
      </c>
      <c r="F2275" s="133" t="s">
        <v>14</v>
      </c>
      <c r="G2275" s="37" t="s">
        <v>15</v>
      </c>
      <c r="H2275" s="133">
        <v>1</v>
      </c>
      <c r="I2275" s="37" t="s">
        <v>4100</v>
      </c>
      <c r="J2275" s="65">
        <v>0</v>
      </c>
      <c r="K2275" s="37" t="s">
        <v>448</v>
      </c>
      <c r="L2275" s="37" t="s">
        <v>542</v>
      </c>
      <c r="M2275" s="37"/>
    </row>
    <row r="2276" spans="1:13" x14ac:dyDescent="0.35">
      <c r="A2276" s="37" t="s">
        <v>442</v>
      </c>
      <c r="B2276" s="64" t="s">
        <v>428</v>
      </c>
      <c r="C2276" s="37" t="s">
        <v>2992</v>
      </c>
      <c r="D2276" s="37">
        <v>2017</v>
      </c>
      <c r="E2276" s="37" t="s">
        <v>594</v>
      </c>
      <c r="F2276" s="133" t="s">
        <v>14</v>
      </c>
      <c r="G2276" s="37" t="s">
        <v>15</v>
      </c>
      <c r="H2276" s="133">
        <v>2</v>
      </c>
      <c r="I2276" s="37" t="s">
        <v>4100</v>
      </c>
      <c r="J2276" s="65">
        <v>0</v>
      </c>
      <c r="K2276" s="37" t="s">
        <v>448</v>
      </c>
      <c r="L2276" s="37" t="s">
        <v>542</v>
      </c>
      <c r="M2276" s="37" t="s">
        <v>4105</v>
      </c>
    </row>
    <row r="2277" spans="1:13" x14ac:dyDescent="0.35">
      <c r="A2277" s="37" t="s">
        <v>442</v>
      </c>
      <c r="B2277" s="64" t="s">
        <v>428</v>
      </c>
      <c r="C2277" s="37" t="s">
        <v>2992</v>
      </c>
      <c r="D2277" s="37">
        <v>2018</v>
      </c>
      <c r="E2277" s="37" t="s">
        <v>594</v>
      </c>
      <c r="F2277" s="133" t="s">
        <v>14</v>
      </c>
      <c r="G2277" s="37" t="s">
        <v>15</v>
      </c>
      <c r="H2277" s="133">
        <v>2</v>
      </c>
      <c r="I2277" s="37" t="s">
        <v>4100</v>
      </c>
      <c r="J2277" s="65">
        <f>(1/12)*100</f>
        <v>8.3333333333333321</v>
      </c>
      <c r="K2277" s="37" t="s">
        <v>448</v>
      </c>
      <c r="L2277" s="37" t="s">
        <v>542</v>
      </c>
      <c r="M2277" s="37" t="s">
        <v>4106</v>
      </c>
    </row>
    <row r="2278" spans="1:13" x14ac:dyDescent="0.35">
      <c r="A2278" s="37" t="s">
        <v>442</v>
      </c>
      <c r="B2278" s="64" t="s">
        <v>428</v>
      </c>
      <c r="C2278" s="37" t="s">
        <v>2992</v>
      </c>
      <c r="D2278" s="37">
        <v>2017</v>
      </c>
      <c r="E2278" s="37" t="s">
        <v>3003</v>
      </c>
      <c r="F2278" s="133" t="s">
        <v>17</v>
      </c>
      <c r="G2278" s="37" t="s">
        <v>18</v>
      </c>
      <c r="H2278" s="133">
        <v>1</v>
      </c>
      <c r="I2278" s="37" t="s">
        <v>4100</v>
      </c>
      <c r="J2278" s="65">
        <v>0</v>
      </c>
      <c r="K2278" s="37" t="s">
        <v>448</v>
      </c>
      <c r="L2278" s="37" t="s">
        <v>542</v>
      </c>
      <c r="M2278" s="37"/>
    </row>
    <row r="2279" spans="1:13" x14ac:dyDescent="0.35">
      <c r="A2279" s="37" t="s">
        <v>442</v>
      </c>
      <c r="B2279" s="64" t="s">
        <v>428</v>
      </c>
      <c r="C2279" s="37" t="s">
        <v>2992</v>
      </c>
      <c r="D2279" s="37">
        <v>2018</v>
      </c>
      <c r="E2279" s="37" t="s">
        <v>3003</v>
      </c>
      <c r="F2279" s="133" t="s">
        <v>17</v>
      </c>
      <c r="G2279" s="37" t="s">
        <v>18</v>
      </c>
      <c r="H2279" s="133">
        <v>1</v>
      </c>
      <c r="I2279" s="37" t="s">
        <v>4100</v>
      </c>
      <c r="J2279" s="65">
        <v>0</v>
      </c>
      <c r="K2279" s="37" t="s">
        <v>448</v>
      </c>
      <c r="L2279" s="37" t="s">
        <v>542</v>
      </c>
      <c r="M2279" s="37"/>
    </row>
    <row r="2280" spans="1:13" x14ac:dyDescent="0.35">
      <c r="A2280" s="37" t="s">
        <v>442</v>
      </c>
      <c r="B2280" s="64" t="s">
        <v>428</v>
      </c>
      <c r="C2280" s="37" t="s">
        <v>2992</v>
      </c>
      <c r="D2280" s="37">
        <v>2017</v>
      </c>
      <c r="E2280" s="37" t="s">
        <v>3003</v>
      </c>
      <c r="F2280" s="133" t="s">
        <v>17</v>
      </c>
      <c r="G2280" s="37" t="s">
        <v>18</v>
      </c>
      <c r="H2280" s="133">
        <v>2</v>
      </c>
      <c r="I2280" s="37" t="s">
        <v>4100</v>
      </c>
      <c r="J2280" s="65">
        <v>0</v>
      </c>
      <c r="K2280" s="37" t="s">
        <v>448</v>
      </c>
      <c r="L2280" s="37" t="s">
        <v>542</v>
      </c>
      <c r="M2280" s="37"/>
    </row>
    <row r="2281" spans="1:13" x14ac:dyDescent="0.35">
      <c r="A2281" s="37" t="s">
        <v>442</v>
      </c>
      <c r="B2281" s="64" t="s">
        <v>428</v>
      </c>
      <c r="C2281" s="37" t="s">
        <v>2992</v>
      </c>
      <c r="D2281" s="37">
        <v>2018</v>
      </c>
      <c r="E2281" s="37" t="s">
        <v>3003</v>
      </c>
      <c r="F2281" s="133" t="s">
        <v>17</v>
      </c>
      <c r="G2281" s="37" t="s">
        <v>18</v>
      </c>
      <c r="H2281" s="133">
        <v>2</v>
      </c>
      <c r="I2281" s="37" t="s">
        <v>4100</v>
      </c>
      <c r="J2281" s="65">
        <v>0</v>
      </c>
      <c r="K2281" s="37" t="s">
        <v>448</v>
      </c>
      <c r="L2281" s="37" t="s">
        <v>542</v>
      </c>
      <c r="M2281" s="37"/>
    </row>
    <row r="2282" spans="1:13" x14ac:dyDescent="0.35">
      <c r="A2282" s="37" t="s">
        <v>442</v>
      </c>
      <c r="B2282" s="64" t="s">
        <v>428</v>
      </c>
      <c r="C2282" s="37" t="s">
        <v>2992</v>
      </c>
      <c r="D2282" s="37">
        <v>2017</v>
      </c>
      <c r="E2282" s="37" t="s">
        <v>601</v>
      </c>
      <c r="F2282" s="133" t="s">
        <v>21</v>
      </c>
      <c r="G2282" s="37" t="s">
        <v>22</v>
      </c>
      <c r="H2282" s="133">
        <v>1</v>
      </c>
      <c r="I2282" s="37" t="s">
        <v>4100</v>
      </c>
      <c r="J2282" s="65">
        <v>0</v>
      </c>
      <c r="K2282" s="37" t="s">
        <v>448</v>
      </c>
      <c r="L2282" s="37" t="s">
        <v>542</v>
      </c>
      <c r="M2282" s="37" t="s">
        <v>4107</v>
      </c>
    </row>
    <row r="2283" spans="1:13" x14ac:dyDescent="0.35">
      <c r="A2283" s="37" t="s">
        <v>442</v>
      </c>
      <c r="B2283" s="64" t="s">
        <v>428</v>
      </c>
      <c r="C2283" s="37" t="s">
        <v>2992</v>
      </c>
      <c r="D2283" s="37">
        <v>2018</v>
      </c>
      <c r="E2283" s="37" t="s">
        <v>601</v>
      </c>
      <c r="F2283" s="133" t="s">
        <v>21</v>
      </c>
      <c r="G2283" s="37" t="s">
        <v>22</v>
      </c>
      <c r="H2283" s="133">
        <v>1</v>
      </c>
      <c r="I2283" s="37" t="s">
        <v>4100</v>
      </c>
      <c r="J2283" s="65">
        <v>0</v>
      </c>
      <c r="K2283" s="37" t="s">
        <v>448</v>
      </c>
      <c r="L2283" s="37" t="s">
        <v>542</v>
      </c>
      <c r="M2283" s="37"/>
    </row>
    <row r="2284" spans="1:13" x14ac:dyDescent="0.35">
      <c r="A2284" s="37" t="s">
        <v>442</v>
      </c>
      <c r="B2284" s="64" t="s">
        <v>428</v>
      </c>
      <c r="C2284" s="37" t="s">
        <v>2992</v>
      </c>
      <c r="D2284" s="37">
        <v>2017</v>
      </c>
      <c r="E2284" s="37" t="s">
        <v>601</v>
      </c>
      <c r="F2284" s="133" t="s">
        <v>21</v>
      </c>
      <c r="G2284" s="37" t="s">
        <v>22</v>
      </c>
      <c r="H2284" s="133">
        <v>2</v>
      </c>
      <c r="I2284" s="37" t="s">
        <v>4100</v>
      </c>
      <c r="J2284" s="65">
        <v>0</v>
      </c>
      <c r="K2284" s="37" t="s">
        <v>448</v>
      </c>
      <c r="L2284" s="37" t="s">
        <v>542</v>
      </c>
      <c r="M2284" s="37"/>
    </row>
    <row r="2285" spans="1:13" x14ac:dyDescent="0.35">
      <c r="A2285" s="37" t="s">
        <v>442</v>
      </c>
      <c r="B2285" s="64" t="s">
        <v>428</v>
      </c>
      <c r="C2285" s="37" t="s">
        <v>2992</v>
      </c>
      <c r="D2285" s="37">
        <v>2018</v>
      </c>
      <c r="E2285" s="37" t="s">
        <v>601</v>
      </c>
      <c r="F2285" s="133" t="s">
        <v>21</v>
      </c>
      <c r="G2285" s="37" t="s">
        <v>22</v>
      </c>
      <c r="H2285" s="133">
        <v>2</v>
      </c>
      <c r="I2285" s="37" t="s">
        <v>4100</v>
      </c>
      <c r="J2285" s="65">
        <f>(2/12)*100</f>
        <v>16.666666666666664</v>
      </c>
      <c r="K2285" s="37" t="s">
        <v>448</v>
      </c>
      <c r="L2285" s="37" t="s">
        <v>542</v>
      </c>
      <c r="M2285" s="37" t="s">
        <v>4108</v>
      </c>
    </row>
    <row r="2286" spans="1:13" x14ac:dyDescent="0.35">
      <c r="A2286" s="37" t="s">
        <v>442</v>
      </c>
      <c r="B2286" s="64" t="s">
        <v>428</v>
      </c>
      <c r="C2286" s="37" t="s">
        <v>2992</v>
      </c>
      <c r="D2286" s="37">
        <v>2017</v>
      </c>
      <c r="E2286" s="37" t="s">
        <v>593</v>
      </c>
      <c r="F2286" s="133" t="s">
        <v>23</v>
      </c>
      <c r="G2286" s="37" t="s">
        <v>24</v>
      </c>
      <c r="H2286" s="133">
        <v>1</v>
      </c>
      <c r="I2286" s="37" t="s">
        <v>4100</v>
      </c>
      <c r="J2286" s="65">
        <v>0</v>
      </c>
      <c r="K2286" s="37" t="s">
        <v>448</v>
      </c>
      <c r="L2286" s="37" t="s">
        <v>542</v>
      </c>
      <c r="M2286" s="37"/>
    </row>
    <row r="2287" spans="1:13" x14ac:dyDescent="0.35">
      <c r="A2287" s="37" t="s">
        <v>442</v>
      </c>
      <c r="B2287" s="64" t="s">
        <v>428</v>
      </c>
      <c r="C2287" s="37" t="s">
        <v>2992</v>
      </c>
      <c r="D2287" s="37">
        <v>2018</v>
      </c>
      <c r="E2287" s="37" t="s">
        <v>593</v>
      </c>
      <c r="F2287" s="133" t="s">
        <v>23</v>
      </c>
      <c r="G2287" s="37" t="s">
        <v>24</v>
      </c>
      <c r="H2287" s="133">
        <v>1</v>
      </c>
      <c r="I2287" s="37" t="s">
        <v>4100</v>
      </c>
      <c r="J2287" s="65">
        <f>(1/12)*100</f>
        <v>8.3333333333333321</v>
      </c>
      <c r="K2287" s="37" t="s">
        <v>448</v>
      </c>
      <c r="L2287" s="37" t="s">
        <v>542</v>
      </c>
      <c r="M2287" s="37" t="s">
        <v>4109</v>
      </c>
    </row>
    <row r="2288" spans="1:13" x14ac:dyDescent="0.35">
      <c r="A2288" s="37" t="s">
        <v>442</v>
      </c>
      <c r="B2288" s="64" t="s">
        <v>428</v>
      </c>
      <c r="C2288" s="37" t="s">
        <v>2992</v>
      </c>
      <c r="D2288" s="37">
        <v>2017</v>
      </c>
      <c r="E2288" s="37" t="s">
        <v>593</v>
      </c>
      <c r="F2288" s="133" t="s">
        <v>23</v>
      </c>
      <c r="G2288" s="37" t="s">
        <v>24</v>
      </c>
      <c r="H2288" s="133">
        <v>2</v>
      </c>
      <c r="I2288" s="37" t="s">
        <v>4100</v>
      </c>
      <c r="J2288" s="65">
        <v>0</v>
      </c>
      <c r="K2288" s="37" t="s">
        <v>448</v>
      </c>
      <c r="L2288" s="37" t="s">
        <v>542</v>
      </c>
      <c r="M2288" s="37"/>
    </row>
    <row r="2289" spans="1:13" x14ac:dyDescent="0.35">
      <c r="A2289" s="37" t="s">
        <v>442</v>
      </c>
      <c r="B2289" s="64" t="s">
        <v>428</v>
      </c>
      <c r="C2289" s="37" t="s">
        <v>2992</v>
      </c>
      <c r="D2289" s="37">
        <v>2018</v>
      </c>
      <c r="E2289" s="37" t="s">
        <v>593</v>
      </c>
      <c r="F2289" s="133" t="s">
        <v>23</v>
      </c>
      <c r="G2289" s="37" t="s">
        <v>24</v>
      </c>
      <c r="H2289" s="133">
        <v>2</v>
      </c>
      <c r="I2289" s="37" t="s">
        <v>4100</v>
      </c>
      <c r="J2289" s="65">
        <f>(1/12)*100</f>
        <v>8.3333333333333321</v>
      </c>
      <c r="K2289" s="37" t="s">
        <v>448</v>
      </c>
      <c r="L2289" s="37" t="s">
        <v>542</v>
      </c>
      <c r="M2289" s="37" t="s">
        <v>4110</v>
      </c>
    </row>
    <row r="2290" spans="1:13" x14ac:dyDescent="0.35">
      <c r="A2290" s="37" t="s">
        <v>442</v>
      </c>
      <c r="B2290" s="64" t="s">
        <v>428</v>
      </c>
      <c r="C2290" s="37" t="s">
        <v>2992</v>
      </c>
      <c r="D2290" s="37">
        <v>2017</v>
      </c>
      <c r="E2290" s="37" t="s">
        <v>598</v>
      </c>
      <c r="F2290" s="133" t="s">
        <v>25</v>
      </c>
      <c r="G2290" s="37" t="s">
        <v>26</v>
      </c>
      <c r="H2290" s="133">
        <v>1</v>
      </c>
      <c r="I2290" s="37" t="s">
        <v>4100</v>
      </c>
      <c r="J2290" s="65">
        <f>(2/10)*100</f>
        <v>20</v>
      </c>
      <c r="K2290" s="37" t="s">
        <v>448</v>
      </c>
      <c r="L2290" s="37" t="s">
        <v>542</v>
      </c>
      <c r="M2290" s="37" t="s">
        <v>4111</v>
      </c>
    </row>
    <row r="2291" spans="1:13" x14ac:dyDescent="0.35">
      <c r="A2291" s="37" t="s">
        <v>442</v>
      </c>
      <c r="B2291" s="64" t="s">
        <v>428</v>
      </c>
      <c r="C2291" s="37" t="s">
        <v>2992</v>
      </c>
      <c r="D2291" s="37">
        <v>2018</v>
      </c>
      <c r="E2291" s="37" t="s">
        <v>598</v>
      </c>
      <c r="F2291" s="133" t="s">
        <v>25</v>
      </c>
      <c r="G2291" s="37" t="s">
        <v>26</v>
      </c>
      <c r="H2291" s="133">
        <v>1</v>
      </c>
      <c r="I2291" s="37" t="s">
        <v>4100</v>
      </c>
      <c r="J2291" s="65">
        <f>(1/12)*100</f>
        <v>8.3333333333333321</v>
      </c>
      <c r="K2291" s="37" t="s">
        <v>448</v>
      </c>
      <c r="L2291" s="37" t="s">
        <v>542</v>
      </c>
      <c r="M2291" s="37" t="s">
        <v>4112</v>
      </c>
    </row>
    <row r="2292" spans="1:13" x14ac:dyDescent="0.35">
      <c r="A2292" s="37" t="s">
        <v>442</v>
      </c>
      <c r="B2292" s="64" t="s">
        <v>428</v>
      </c>
      <c r="C2292" s="37" t="s">
        <v>2992</v>
      </c>
      <c r="D2292" s="37">
        <v>2017</v>
      </c>
      <c r="E2292" s="37" t="s">
        <v>598</v>
      </c>
      <c r="F2292" s="133" t="s">
        <v>25</v>
      </c>
      <c r="G2292" s="37" t="s">
        <v>26</v>
      </c>
      <c r="H2292" s="133">
        <v>2</v>
      </c>
      <c r="I2292" s="37" t="s">
        <v>4100</v>
      </c>
      <c r="J2292" s="65">
        <f>(1/10)*100</f>
        <v>10</v>
      </c>
      <c r="K2292" s="37" t="s">
        <v>448</v>
      </c>
      <c r="L2292" s="37" t="s">
        <v>542</v>
      </c>
      <c r="M2292" s="37" t="s">
        <v>4113</v>
      </c>
    </row>
    <row r="2293" spans="1:13" x14ac:dyDescent="0.35">
      <c r="A2293" s="37" t="s">
        <v>442</v>
      </c>
      <c r="B2293" s="64" t="s">
        <v>428</v>
      </c>
      <c r="C2293" s="37" t="s">
        <v>2992</v>
      </c>
      <c r="D2293" s="37">
        <v>2018</v>
      </c>
      <c r="E2293" s="37" t="s">
        <v>598</v>
      </c>
      <c r="F2293" s="133" t="s">
        <v>25</v>
      </c>
      <c r="G2293" s="37" t="s">
        <v>26</v>
      </c>
      <c r="H2293" s="133">
        <v>2</v>
      </c>
      <c r="I2293" s="37" t="s">
        <v>4100</v>
      </c>
      <c r="J2293" s="65">
        <f>(1/12)*100</f>
        <v>8.3333333333333321</v>
      </c>
      <c r="K2293" s="37" t="s">
        <v>448</v>
      </c>
      <c r="L2293" s="37" t="s">
        <v>542</v>
      </c>
      <c r="M2293" s="37" t="s">
        <v>4114</v>
      </c>
    </row>
    <row r="2294" spans="1:13" x14ac:dyDescent="0.35">
      <c r="A2294" s="37" t="s">
        <v>442</v>
      </c>
      <c r="B2294" s="64" t="s">
        <v>428</v>
      </c>
      <c r="C2294" s="37" t="s">
        <v>2992</v>
      </c>
      <c r="D2294" s="37">
        <v>2017</v>
      </c>
      <c r="E2294" s="37" t="s">
        <v>596</v>
      </c>
      <c r="F2294" s="133" t="s">
        <v>27</v>
      </c>
      <c r="G2294" s="37" t="s">
        <v>28</v>
      </c>
      <c r="H2294" s="133">
        <v>1</v>
      </c>
      <c r="I2294" s="37" t="s">
        <v>4100</v>
      </c>
      <c r="J2294" s="65">
        <v>0</v>
      </c>
      <c r="K2294" s="37" t="s">
        <v>448</v>
      </c>
      <c r="L2294" s="37" t="s">
        <v>542</v>
      </c>
      <c r="M2294" s="37"/>
    </row>
    <row r="2295" spans="1:13" x14ac:dyDescent="0.35">
      <c r="A2295" s="37" t="s">
        <v>442</v>
      </c>
      <c r="B2295" s="64" t="s">
        <v>428</v>
      </c>
      <c r="C2295" s="37" t="s">
        <v>2992</v>
      </c>
      <c r="D2295" s="37">
        <v>2018</v>
      </c>
      <c r="E2295" s="37" t="s">
        <v>596</v>
      </c>
      <c r="F2295" s="133" t="s">
        <v>27</v>
      </c>
      <c r="G2295" s="37" t="s">
        <v>28</v>
      </c>
      <c r="H2295" s="133">
        <v>1</v>
      </c>
      <c r="I2295" s="37" t="s">
        <v>4100</v>
      </c>
      <c r="J2295" s="65">
        <f>(1/11)*100</f>
        <v>9.0909090909090917</v>
      </c>
      <c r="K2295" s="37" t="s">
        <v>448</v>
      </c>
      <c r="L2295" s="37" t="s">
        <v>542</v>
      </c>
      <c r="M2295" s="37" t="s">
        <v>4115</v>
      </c>
    </row>
    <row r="2296" spans="1:13" x14ac:dyDescent="0.35">
      <c r="A2296" s="37" t="s">
        <v>442</v>
      </c>
      <c r="B2296" s="64" t="s">
        <v>428</v>
      </c>
      <c r="C2296" s="37" t="s">
        <v>2992</v>
      </c>
      <c r="D2296" s="37">
        <v>2017</v>
      </c>
      <c r="E2296" s="37" t="s">
        <v>596</v>
      </c>
      <c r="F2296" s="133" t="s">
        <v>27</v>
      </c>
      <c r="G2296" s="37" t="s">
        <v>28</v>
      </c>
      <c r="H2296" s="133">
        <v>2</v>
      </c>
      <c r="I2296" s="37" t="s">
        <v>4100</v>
      </c>
      <c r="J2296" s="65">
        <f>(1/11)*100</f>
        <v>9.0909090909090917</v>
      </c>
      <c r="K2296" s="37" t="s">
        <v>448</v>
      </c>
      <c r="L2296" s="37" t="s">
        <v>542</v>
      </c>
      <c r="M2296" s="37" t="s">
        <v>4116</v>
      </c>
    </row>
    <row r="2297" spans="1:13" x14ac:dyDescent="0.35">
      <c r="A2297" s="37" t="s">
        <v>442</v>
      </c>
      <c r="B2297" s="64" t="s">
        <v>428</v>
      </c>
      <c r="C2297" s="37" t="s">
        <v>2992</v>
      </c>
      <c r="D2297" s="37">
        <v>2018</v>
      </c>
      <c r="E2297" s="37" t="s">
        <v>596</v>
      </c>
      <c r="F2297" s="133" t="s">
        <v>27</v>
      </c>
      <c r="G2297" s="37" t="s">
        <v>28</v>
      </c>
      <c r="H2297" s="133">
        <v>2</v>
      </c>
      <c r="I2297" s="37" t="s">
        <v>4100</v>
      </c>
      <c r="J2297" s="65">
        <v>0</v>
      </c>
      <c r="K2297" s="37" t="s">
        <v>448</v>
      </c>
      <c r="L2297" s="37" t="s">
        <v>542</v>
      </c>
      <c r="M2297" s="37"/>
    </row>
    <row r="2298" spans="1:13" x14ac:dyDescent="0.35">
      <c r="A2298" s="37" t="s">
        <v>442</v>
      </c>
      <c r="B2298" s="64" t="s">
        <v>428</v>
      </c>
      <c r="C2298" s="37" t="s">
        <v>2992</v>
      </c>
      <c r="D2298" s="37">
        <v>2018</v>
      </c>
      <c r="E2298" s="37" t="s">
        <v>600</v>
      </c>
      <c r="F2298" s="133" t="s">
        <v>389</v>
      </c>
      <c r="G2298" s="37" t="s">
        <v>390</v>
      </c>
      <c r="H2298" s="133">
        <v>1</v>
      </c>
      <c r="I2298" s="37" t="s">
        <v>4100</v>
      </c>
      <c r="J2298" s="65">
        <v>0</v>
      </c>
      <c r="K2298" s="37" t="s">
        <v>448</v>
      </c>
      <c r="L2298" s="37" t="s">
        <v>542</v>
      </c>
      <c r="M2298" s="37" t="s">
        <v>4117</v>
      </c>
    </row>
    <row r="2299" spans="1:13" x14ac:dyDescent="0.35">
      <c r="A2299" s="37" t="s">
        <v>442</v>
      </c>
      <c r="B2299" s="64" t="s">
        <v>428</v>
      </c>
      <c r="C2299" s="37" t="s">
        <v>2992</v>
      </c>
      <c r="D2299" s="37">
        <v>2018</v>
      </c>
      <c r="E2299" s="37" t="s">
        <v>600</v>
      </c>
      <c r="F2299" s="133" t="s">
        <v>389</v>
      </c>
      <c r="G2299" s="37" t="s">
        <v>390</v>
      </c>
      <c r="H2299" s="133">
        <v>2</v>
      </c>
      <c r="I2299" s="37" t="s">
        <v>4100</v>
      </c>
      <c r="J2299" s="65">
        <f>(1/12)*100</f>
        <v>8.3333333333333321</v>
      </c>
      <c r="K2299" s="37" t="s">
        <v>448</v>
      </c>
      <c r="L2299" s="37" t="s">
        <v>542</v>
      </c>
      <c r="M2299" s="37" t="s">
        <v>4118</v>
      </c>
    </row>
    <row r="2300" spans="1:13" x14ac:dyDescent="0.35">
      <c r="A2300" s="37" t="s">
        <v>442</v>
      </c>
      <c r="B2300" s="64" t="s">
        <v>428</v>
      </c>
      <c r="C2300" s="37" t="s">
        <v>2992</v>
      </c>
      <c r="D2300" s="37">
        <v>2017</v>
      </c>
      <c r="E2300" s="37" t="s">
        <v>597</v>
      </c>
      <c r="F2300" s="133" t="s">
        <v>29</v>
      </c>
      <c r="G2300" s="37" t="s">
        <v>30</v>
      </c>
      <c r="H2300" s="133">
        <v>1</v>
      </c>
      <c r="I2300" s="37" t="s">
        <v>4100</v>
      </c>
      <c r="J2300" s="65">
        <v>0</v>
      </c>
      <c r="K2300" s="37" t="s">
        <v>448</v>
      </c>
      <c r="L2300" s="37" t="s">
        <v>542</v>
      </c>
      <c r="M2300" s="37"/>
    </row>
    <row r="2301" spans="1:13" x14ac:dyDescent="0.35">
      <c r="A2301" s="37" t="s">
        <v>442</v>
      </c>
      <c r="B2301" s="64" t="s">
        <v>428</v>
      </c>
      <c r="C2301" s="37" t="s">
        <v>2992</v>
      </c>
      <c r="D2301" s="37">
        <v>2018</v>
      </c>
      <c r="E2301" s="37" t="s">
        <v>597</v>
      </c>
      <c r="F2301" s="133" t="s">
        <v>29</v>
      </c>
      <c r="G2301" s="37" t="s">
        <v>30</v>
      </c>
      <c r="H2301" s="133">
        <v>1</v>
      </c>
      <c r="I2301" s="37" t="s">
        <v>4100</v>
      </c>
      <c r="J2301" s="65">
        <f>(1/12)*100</f>
        <v>8.3333333333333321</v>
      </c>
      <c r="K2301" s="37" t="s">
        <v>448</v>
      </c>
      <c r="L2301" s="37" t="s">
        <v>542</v>
      </c>
      <c r="M2301" s="37" t="s">
        <v>4119</v>
      </c>
    </row>
    <row r="2302" spans="1:13" x14ac:dyDescent="0.35">
      <c r="A2302" s="37" t="s">
        <v>442</v>
      </c>
      <c r="B2302" s="64" t="s">
        <v>428</v>
      </c>
      <c r="C2302" s="37" t="s">
        <v>2992</v>
      </c>
      <c r="D2302" s="37">
        <v>2017</v>
      </c>
      <c r="E2302" s="37" t="s">
        <v>597</v>
      </c>
      <c r="F2302" s="133" t="s">
        <v>29</v>
      </c>
      <c r="G2302" s="37" t="s">
        <v>30</v>
      </c>
      <c r="H2302" s="133">
        <v>2</v>
      </c>
      <c r="I2302" s="37" t="s">
        <v>4100</v>
      </c>
      <c r="J2302" s="65">
        <f>(1/12)*100</f>
        <v>8.3333333333333321</v>
      </c>
      <c r="K2302" s="37" t="s">
        <v>448</v>
      </c>
      <c r="L2302" s="37" t="s">
        <v>542</v>
      </c>
      <c r="M2302" s="37" t="s">
        <v>4120</v>
      </c>
    </row>
    <row r="2303" spans="1:13" x14ac:dyDescent="0.35">
      <c r="A2303" s="37" t="s">
        <v>442</v>
      </c>
      <c r="B2303" s="64" t="s">
        <v>428</v>
      </c>
      <c r="C2303" s="37" t="s">
        <v>2992</v>
      </c>
      <c r="D2303" s="37">
        <v>2018</v>
      </c>
      <c r="E2303" s="37" t="s">
        <v>597</v>
      </c>
      <c r="F2303" s="133" t="s">
        <v>29</v>
      </c>
      <c r="G2303" s="37" t="s">
        <v>30</v>
      </c>
      <c r="H2303" s="133">
        <v>2</v>
      </c>
      <c r="I2303" s="37" t="s">
        <v>4100</v>
      </c>
      <c r="J2303" s="65">
        <f>(1/12)*100</f>
        <v>8.3333333333333321</v>
      </c>
      <c r="K2303" s="37" t="s">
        <v>448</v>
      </c>
      <c r="L2303" s="37" t="s">
        <v>542</v>
      </c>
      <c r="M2303" s="37" t="s">
        <v>4121</v>
      </c>
    </row>
    <row r="2304" spans="1:13" x14ac:dyDescent="0.35">
      <c r="A2304" s="37" t="s">
        <v>442</v>
      </c>
      <c r="B2304" s="64" t="s">
        <v>428</v>
      </c>
      <c r="C2304" s="37" t="s">
        <v>2992</v>
      </c>
      <c r="D2304" s="37">
        <v>2017</v>
      </c>
      <c r="E2304" s="37" t="s">
        <v>595</v>
      </c>
      <c r="F2304" s="133" t="s">
        <v>31</v>
      </c>
      <c r="G2304" s="37" t="s">
        <v>32</v>
      </c>
      <c r="H2304" s="133">
        <v>1</v>
      </c>
      <c r="I2304" s="37" t="s">
        <v>4100</v>
      </c>
      <c r="J2304" s="65">
        <v>0</v>
      </c>
      <c r="K2304" s="37" t="s">
        <v>448</v>
      </c>
      <c r="L2304" s="37" t="s">
        <v>542</v>
      </c>
      <c r="M2304" s="37"/>
    </row>
    <row r="2305" spans="1:13" x14ac:dyDescent="0.35">
      <c r="A2305" s="37" t="s">
        <v>442</v>
      </c>
      <c r="B2305" s="64" t="s">
        <v>428</v>
      </c>
      <c r="C2305" s="37" t="s">
        <v>2992</v>
      </c>
      <c r="D2305" s="37">
        <v>2018</v>
      </c>
      <c r="E2305" s="37" t="s">
        <v>595</v>
      </c>
      <c r="F2305" s="133" t="s">
        <v>31</v>
      </c>
      <c r="G2305" s="37" t="s">
        <v>32</v>
      </c>
      <c r="H2305" s="133">
        <v>1</v>
      </c>
      <c r="I2305" s="37" t="s">
        <v>4100</v>
      </c>
      <c r="J2305" s="65">
        <v>0</v>
      </c>
      <c r="K2305" s="37" t="s">
        <v>448</v>
      </c>
      <c r="L2305" s="37" t="s">
        <v>542</v>
      </c>
      <c r="M2305" s="37"/>
    </row>
    <row r="2306" spans="1:13" x14ac:dyDescent="0.35">
      <c r="A2306" s="37" t="s">
        <v>442</v>
      </c>
      <c r="B2306" s="64" t="s">
        <v>428</v>
      </c>
      <c r="C2306" s="37" t="s">
        <v>2992</v>
      </c>
      <c r="D2306" s="37">
        <v>2017</v>
      </c>
      <c r="E2306" s="37" t="s">
        <v>595</v>
      </c>
      <c r="F2306" s="133" t="s">
        <v>31</v>
      </c>
      <c r="G2306" s="37" t="s">
        <v>32</v>
      </c>
      <c r="H2306" s="133">
        <v>2</v>
      </c>
      <c r="I2306" s="37" t="s">
        <v>4100</v>
      </c>
      <c r="J2306" s="65">
        <v>0</v>
      </c>
      <c r="K2306" s="37" t="s">
        <v>448</v>
      </c>
      <c r="L2306" s="37" t="s">
        <v>542</v>
      </c>
      <c r="M2306" s="37" t="s">
        <v>4105</v>
      </c>
    </row>
    <row r="2307" spans="1:13" x14ac:dyDescent="0.35">
      <c r="A2307" s="37" t="s">
        <v>442</v>
      </c>
      <c r="B2307" s="64" t="s">
        <v>428</v>
      </c>
      <c r="C2307" s="37" t="s">
        <v>2992</v>
      </c>
      <c r="D2307" s="37">
        <v>2018</v>
      </c>
      <c r="E2307" s="37" t="s">
        <v>595</v>
      </c>
      <c r="F2307" s="133" t="s">
        <v>31</v>
      </c>
      <c r="G2307" s="37" t="s">
        <v>32</v>
      </c>
      <c r="H2307" s="133">
        <v>2</v>
      </c>
      <c r="I2307" s="37" t="s">
        <v>4100</v>
      </c>
      <c r="J2307" s="65">
        <f>(1/12)*100</f>
        <v>8.3333333333333321</v>
      </c>
      <c r="K2307" s="37" t="s">
        <v>448</v>
      </c>
      <c r="L2307" s="37" t="s">
        <v>542</v>
      </c>
      <c r="M2307" s="37" t="s">
        <v>4122</v>
      </c>
    </row>
    <row r="2308" spans="1:13" x14ac:dyDescent="0.35">
      <c r="A2308" s="37" t="s">
        <v>450</v>
      </c>
      <c r="B2308" s="37" t="s">
        <v>425</v>
      </c>
      <c r="C2308" s="37" t="s">
        <v>2998</v>
      </c>
      <c r="D2308" s="37" t="s">
        <v>903</v>
      </c>
      <c r="E2308" s="37" t="s">
        <v>592</v>
      </c>
      <c r="F2308" s="37" t="s">
        <v>8</v>
      </c>
      <c r="G2308" s="37" t="s">
        <v>9</v>
      </c>
      <c r="H2308" s="37">
        <v>1</v>
      </c>
      <c r="I2308" s="37" t="s">
        <v>470</v>
      </c>
      <c r="J2308" s="37">
        <v>0.88543361658530717</v>
      </c>
      <c r="K2308" s="37" t="s">
        <v>4125</v>
      </c>
      <c r="L2308" s="37" t="s">
        <v>542</v>
      </c>
    </row>
    <row r="2309" spans="1:13" x14ac:dyDescent="0.35">
      <c r="A2309" s="37" t="s">
        <v>450</v>
      </c>
      <c r="B2309" s="37" t="s">
        <v>425</v>
      </c>
      <c r="C2309" s="37" t="s">
        <v>2998</v>
      </c>
      <c r="D2309" s="37" t="s">
        <v>903</v>
      </c>
      <c r="E2309" s="37" t="s">
        <v>592</v>
      </c>
      <c r="F2309" s="37" t="s">
        <v>8</v>
      </c>
      <c r="G2309" s="37" t="s">
        <v>9</v>
      </c>
      <c r="H2309" s="37">
        <v>2</v>
      </c>
      <c r="I2309" s="37" t="s">
        <v>470</v>
      </c>
      <c r="J2309" s="37">
        <v>1.1158922437172301</v>
      </c>
      <c r="K2309" s="37" t="s">
        <v>4125</v>
      </c>
      <c r="L2309" s="37" t="s">
        <v>542</v>
      </c>
    </row>
    <row r="2310" spans="1:13" x14ac:dyDescent="0.35">
      <c r="A2310" s="37" t="s">
        <v>450</v>
      </c>
      <c r="B2310" s="37" t="s">
        <v>425</v>
      </c>
      <c r="C2310" s="37" t="s">
        <v>2998</v>
      </c>
      <c r="D2310" s="37" t="s">
        <v>903</v>
      </c>
      <c r="E2310" s="37" t="s">
        <v>593</v>
      </c>
      <c r="F2310" s="37" t="s">
        <v>23</v>
      </c>
      <c r="G2310" s="37" t="s">
        <v>2999</v>
      </c>
      <c r="H2310" s="37">
        <v>1</v>
      </c>
      <c r="I2310" s="37" t="s">
        <v>470</v>
      </c>
      <c r="J2310" s="37">
        <v>1.0369432893388779</v>
      </c>
      <c r="K2310" s="37" t="s">
        <v>4125</v>
      </c>
      <c r="L2310" s="37" t="s">
        <v>542</v>
      </c>
    </row>
    <row r="2311" spans="1:13" x14ac:dyDescent="0.35">
      <c r="A2311" s="37" t="s">
        <v>450</v>
      </c>
      <c r="B2311" s="37" t="s">
        <v>425</v>
      </c>
      <c r="C2311" s="37" t="s">
        <v>2998</v>
      </c>
      <c r="D2311" s="37" t="s">
        <v>903</v>
      </c>
      <c r="E2311" s="37" t="s">
        <v>593</v>
      </c>
      <c r="F2311" s="37" t="s">
        <v>23</v>
      </c>
      <c r="G2311" s="37" t="s">
        <v>2999</v>
      </c>
      <c r="H2311" s="37">
        <v>2</v>
      </c>
      <c r="I2311" s="37" t="s">
        <v>470</v>
      </c>
      <c r="J2311" s="37">
        <v>1.1170975712649911</v>
      </c>
      <c r="K2311" s="37" t="s">
        <v>4125</v>
      </c>
      <c r="L2311" s="37" t="s">
        <v>542</v>
      </c>
    </row>
    <row r="2312" spans="1:13" x14ac:dyDescent="0.35">
      <c r="A2312" s="37" t="s">
        <v>450</v>
      </c>
      <c r="B2312" s="37" t="s">
        <v>425</v>
      </c>
      <c r="C2312" s="37" t="s">
        <v>2998</v>
      </c>
      <c r="D2312" s="37" t="s">
        <v>903</v>
      </c>
      <c r="E2312" s="37" t="s">
        <v>594</v>
      </c>
      <c r="F2312" s="37" t="s">
        <v>14</v>
      </c>
      <c r="G2312" s="37" t="s">
        <v>15</v>
      </c>
      <c r="H2312" s="37">
        <v>1</v>
      </c>
      <c r="I2312" s="37" t="s">
        <v>470</v>
      </c>
      <c r="J2312" s="37">
        <v>1.017778581329476</v>
      </c>
      <c r="K2312" s="37" t="s">
        <v>4125</v>
      </c>
      <c r="L2312" s="37" t="s">
        <v>542</v>
      </c>
    </row>
    <row r="2313" spans="1:13" x14ac:dyDescent="0.35">
      <c r="A2313" s="37" t="s">
        <v>450</v>
      </c>
      <c r="B2313" s="37" t="s">
        <v>425</v>
      </c>
      <c r="C2313" s="37" t="s">
        <v>2998</v>
      </c>
      <c r="D2313" s="37" t="s">
        <v>903</v>
      </c>
      <c r="E2313" s="37" t="s">
        <v>594</v>
      </c>
      <c r="F2313" s="37" t="s">
        <v>14</v>
      </c>
      <c r="G2313" s="37" t="s">
        <v>15</v>
      </c>
      <c r="H2313" s="37">
        <v>2</v>
      </c>
      <c r="I2313" s="37" t="s">
        <v>470</v>
      </c>
      <c r="J2313" s="37">
        <v>0.94823118182366062</v>
      </c>
      <c r="K2313" s="37" t="s">
        <v>4125</v>
      </c>
      <c r="L2313" s="37" t="s">
        <v>542</v>
      </c>
    </row>
    <row r="2314" spans="1:13" x14ac:dyDescent="0.35">
      <c r="A2314" s="37" t="s">
        <v>450</v>
      </c>
      <c r="B2314" s="37" t="s">
        <v>425</v>
      </c>
      <c r="C2314" s="37" t="s">
        <v>2998</v>
      </c>
      <c r="D2314" s="37" t="s">
        <v>903</v>
      </c>
      <c r="E2314" s="37" t="s">
        <v>595</v>
      </c>
      <c r="F2314" s="37" t="s">
        <v>31</v>
      </c>
      <c r="G2314" s="37" t="s">
        <v>32</v>
      </c>
      <c r="H2314" s="37">
        <v>1</v>
      </c>
      <c r="I2314" s="37" t="s">
        <v>470</v>
      </c>
      <c r="J2314" s="37">
        <v>0.89158078707888888</v>
      </c>
      <c r="K2314" s="37" t="s">
        <v>4125</v>
      </c>
      <c r="L2314" s="37" t="s">
        <v>542</v>
      </c>
    </row>
    <row r="2315" spans="1:13" x14ac:dyDescent="0.35">
      <c r="A2315" s="37" t="s">
        <v>450</v>
      </c>
      <c r="B2315" s="37" t="s">
        <v>425</v>
      </c>
      <c r="C2315" s="37" t="s">
        <v>2998</v>
      </c>
      <c r="D2315" s="37" t="s">
        <v>903</v>
      </c>
      <c r="E2315" s="37" t="s">
        <v>595</v>
      </c>
      <c r="F2315" s="37" t="s">
        <v>31</v>
      </c>
      <c r="G2315" s="37" t="s">
        <v>32</v>
      </c>
      <c r="H2315" s="37">
        <v>2</v>
      </c>
      <c r="I2315" s="37" t="s">
        <v>470</v>
      </c>
      <c r="J2315" s="37">
        <v>1.196769722172</v>
      </c>
      <c r="K2315" s="37" t="s">
        <v>4125</v>
      </c>
      <c r="L2315" s="37" t="s">
        <v>542</v>
      </c>
    </row>
    <row r="2316" spans="1:13" x14ac:dyDescent="0.35">
      <c r="A2316" s="37" t="s">
        <v>450</v>
      </c>
      <c r="B2316" s="37" t="s">
        <v>425</v>
      </c>
      <c r="C2316" s="37" t="s">
        <v>2998</v>
      </c>
      <c r="D2316" s="37" t="s">
        <v>903</v>
      </c>
      <c r="E2316" s="37" t="s">
        <v>601</v>
      </c>
      <c r="F2316" s="37" t="s">
        <v>21</v>
      </c>
      <c r="G2316" s="37" t="s">
        <v>22</v>
      </c>
      <c r="H2316" s="37">
        <v>1</v>
      </c>
      <c r="I2316" s="37" t="s">
        <v>470</v>
      </c>
      <c r="J2316" s="37">
        <v>1.0187428433676851</v>
      </c>
      <c r="K2316" s="37" t="s">
        <v>4125</v>
      </c>
      <c r="L2316" s="37" t="s">
        <v>542</v>
      </c>
    </row>
    <row r="2317" spans="1:13" x14ac:dyDescent="0.35">
      <c r="A2317" s="37" t="s">
        <v>450</v>
      </c>
      <c r="B2317" s="37" t="s">
        <v>425</v>
      </c>
      <c r="C2317" s="37" t="s">
        <v>2998</v>
      </c>
      <c r="D2317" s="37" t="s">
        <v>903</v>
      </c>
      <c r="E2317" s="37" t="s">
        <v>601</v>
      </c>
      <c r="F2317" s="37" t="s">
        <v>21</v>
      </c>
      <c r="G2317" s="37" t="s">
        <v>22</v>
      </c>
      <c r="H2317" s="37">
        <v>2</v>
      </c>
      <c r="I2317" s="37" t="s">
        <v>470</v>
      </c>
      <c r="J2317" s="37">
        <v>0.94172241306575055</v>
      </c>
      <c r="K2317" s="37" t="s">
        <v>4125</v>
      </c>
      <c r="L2317" s="37" t="s">
        <v>542</v>
      </c>
    </row>
    <row r="2318" spans="1:13" x14ac:dyDescent="0.35">
      <c r="A2318" s="37" t="s">
        <v>450</v>
      </c>
      <c r="B2318" s="37" t="s">
        <v>425</v>
      </c>
      <c r="C2318" s="37" t="s">
        <v>2998</v>
      </c>
      <c r="D2318" s="37" t="s">
        <v>903</v>
      </c>
      <c r="E2318" s="37" t="s">
        <v>598</v>
      </c>
      <c r="F2318" s="37" t="s">
        <v>25</v>
      </c>
      <c r="G2318" s="37" t="s">
        <v>26</v>
      </c>
      <c r="H2318" s="37">
        <v>1</v>
      </c>
      <c r="I2318" s="37" t="s">
        <v>470</v>
      </c>
      <c r="J2318" s="37">
        <v>1.0140420659314171</v>
      </c>
      <c r="K2318" s="37" t="s">
        <v>4125</v>
      </c>
      <c r="L2318" s="37" t="s">
        <v>542</v>
      </c>
    </row>
    <row r="2319" spans="1:13" x14ac:dyDescent="0.35">
      <c r="A2319" s="37" t="s">
        <v>450</v>
      </c>
      <c r="B2319" s="37" t="s">
        <v>425</v>
      </c>
      <c r="C2319" s="37" t="s">
        <v>2998</v>
      </c>
      <c r="D2319" s="37" t="s">
        <v>903</v>
      </c>
      <c r="E2319" s="37" t="s">
        <v>598</v>
      </c>
      <c r="F2319" s="37" t="s">
        <v>25</v>
      </c>
      <c r="G2319" s="37" t="s">
        <v>26</v>
      </c>
      <c r="H2319" s="37">
        <v>2</v>
      </c>
      <c r="I2319" s="37" t="s">
        <v>470</v>
      </c>
      <c r="J2319" s="37">
        <v>1.085397456758874</v>
      </c>
      <c r="K2319" s="37" t="s">
        <v>4125</v>
      </c>
      <c r="L2319" s="37" t="s">
        <v>542</v>
      </c>
    </row>
    <row r="2320" spans="1:13" x14ac:dyDescent="0.35">
      <c r="A2320" s="37" t="s">
        <v>450</v>
      </c>
      <c r="B2320" s="37" t="s">
        <v>425</v>
      </c>
      <c r="C2320" s="37" t="s">
        <v>2998</v>
      </c>
      <c r="D2320" s="37" t="s">
        <v>903</v>
      </c>
      <c r="E2320" s="37" t="s">
        <v>596</v>
      </c>
      <c r="F2320" s="37" t="s">
        <v>27</v>
      </c>
      <c r="G2320" s="37" t="s">
        <v>3000</v>
      </c>
      <c r="H2320" s="37">
        <v>1</v>
      </c>
      <c r="I2320" s="37" t="s">
        <v>470</v>
      </c>
      <c r="J2320" s="37">
        <v>1.0383896823961909</v>
      </c>
      <c r="K2320" s="37" t="s">
        <v>4125</v>
      </c>
      <c r="L2320" s="37" t="s">
        <v>542</v>
      </c>
    </row>
    <row r="2321" spans="1:12" x14ac:dyDescent="0.35">
      <c r="A2321" s="37" t="s">
        <v>450</v>
      </c>
      <c r="B2321" s="37" t="s">
        <v>425</v>
      </c>
      <c r="C2321" s="37" t="s">
        <v>2998</v>
      </c>
      <c r="D2321" s="37" t="s">
        <v>903</v>
      </c>
      <c r="E2321" s="37" t="s">
        <v>596</v>
      </c>
      <c r="F2321" s="37" t="s">
        <v>27</v>
      </c>
      <c r="G2321" s="37" t="s">
        <v>3000</v>
      </c>
      <c r="H2321" s="37">
        <v>2</v>
      </c>
      <c r="I2321" s="37" t="s">
        <v>470</v>
      </c>
      <c r="J2321" s="37">
        <v>0.8790453805821733</v>
      </c>
      <c r="K2321" s="37" t="s">
        <v>4125</v>
      </c>
      <c r="L2321" s="37" t="s">
        <v>542</v>
      </c>
    </row>
    <row r="2322" spans="1:12" x14ac:dyDescent="0.35">
      <c r="A2322" s="37" t="s">
        <v>450</v>
      </c>
      <c r="B2322" s="37" t="s">
        <v>425</v>
      </c>
      <c r="C2322" s="37" t="s">
        <v>2998</v>
      </c>
      <c r="D2322" s="37" t="s">
        <v>903</v>
      </c>
      <c r="E2322" s="37" t="s">
        <v>597</v>
      </c>
      <c r="F2322" s="37" t="s">
        <v>29</v>
      </c>
      <c r="G2322" s="37" t="s">
        <v>3001</v>
      </c>
      <c r="H2322" s="37">
        <v>1</v>
      </c>
      <c r="I2322" s="37" t="s">
        <v>470</v>
      </c>
      <c r="J2322" s="37">
        <v>1.0866027843066359</v>
      </c>
      <c r="K2322" s="37" t="s">
        <v>4125</v>
      </c>
      <c r="L2322" s="37" t="s">
        <v>542</v>
      </c>
    </row>
    <row r="2323" spans="1:12" x14ac:dyDescent="0.35">
      <c r="A2323" s="37" t="s">
        <v>450</v>
      </c>
      <c r="B2323" s="37" t="s">
        <v>425</v>
      </c>
      <c r="C2323" s="37" t="s">
        <v>2998</v>
      </c>
      <c r="D2323" s="37" t="s">
        <v>903</v>
      </c>
      <c r="E2323" s="37" t="s">
        <v>597</v>
      </c>
      <c r="F2323" s="37" t="s">
        <v>29</v>
      </c>
      <c r="G2323" s="37" t="s">
        <v>3001</v>
      </c>
      <c r="H2323" s="37">
        <v>2</v>
      </c>
      <c r="I2323" s="37" t="s">
        <v>470</v>
      </c>
      <c r="J2323" s="37">
        <v>0.8789248478273971</v>
      </c>
      <c r="K2323" s="37" t="s">
        <v>4125</v>
      </c>
      <c r="L2323" s="37" t="s">
        <v>542</v>
      </c>
    </row>
    <row r="2324" spans="1:12" x14ac:dyDescent="0.35">
      <c r="A2324" s="37" t="s">
        <v>450</v>
      </c>
      <c r="B2324" s="37" t="s">
        <v>425</v>
      </c>
      <c r="C2324" s="37" t="s">
        <v>2998</v>
      </c>
      <c r="D2324" s="37" t="s">
        <v>903</v>
      </c>
      <c r="E2324" s="37" t="s">
        <v>3003</v>
      </c>
      <c r="F2324" s="37" t="s">
        <v>17</v>
      </c>
      <c r="G2324" s="37" t="s">
        <v>3002</v>
      </c>
      <c r="H2324" s="37">
        <v>1</v>
      </c>
      <c r="I2324" s="37" t="s">
        <v>470</v>
      </c>
      <c r="J2324" s="37">
        <v>0.83601518712710177</v>
      </c>
      <c r="K2324" s="37" t="s">
        <v>4125</v>
      </c>
      <c r="L2324" s="37" t="s">
        <v>542</v>
      </c>
    </row>
    <row r="2325" spans="1:12" x14ac:dyDescent="0.35">
      <c r="A2325" s="37" t="s">
        <v>450</v>
      </c>
      <c r="B2325" s="37" t="s">
        <v>425</v>
      </c>
      <c r="C2325" s="37" t="s">
        <v>2998</v>
      </c>
      <c r="D2325" s="37" t="s">
        <v>903</v>
      </c>
      <c r="E2325" s="37" t="s">
        <v>3003</v>
      </c>
      <c r="F2325" s="37" t="s">
        <v>17</v>
      </c>
      <c r="G2325" s="37" t="s">
        <v>3002</v>
      </c>
      <c r="H2325" s="37">
        <v>2</v>
      </c>
      <c r="I2325" s="37" t="s">
        <v>470</v>
      </c>
      <c r="J2325" s="37">
        <v>1.1763996866148381</v>
      </c>
      <c r="K2325" s="37" t="s">
        <v>4125</v>
      </c>
      <c r="L2325" s="37" t="s">
        <v>542</v>
      </c>
    </row>
    <row r="2326" spans="1:12" x14ac:dyDescent="0.35">
      <c r="A2326" s="37" t="s">
        <v>450</v>
      </c>
      <c r="B2326" s="37" t="s">
        <v>425</v>
      </c>
      <c r="C2326" s="37" t="s">
        <v>2998</v>
      </c>
      <c r="D2326" s="37" t="s">
        <v>903</v>
      </c>
      <c r="E2326" s="37" t="s">
        <v>3004</v>
      </c>
      <c r="F2326" s="37" t="s">
        <v>386</v>
      </c>
      <c r="G2326" s="37" t="s">
        <v>387</v>
      </c>
      <c r="H2326" s="37">
        <v>1</v>
      </c>
      <c r="I2326" s="37" t="s">
        <v>470</v>
      </c>
      <c r="J2326" s="37">
        <v>0.97209666726933042</v>
      </c>
      <c r="K2326" s="37" t="s">
        <v>4125</v>
      </c>
      <c r="L2326" s="37" t="s">
        <v>542</v>
      </c>
    </row>
    <row r="2327" spans="1:12" x14ac:dyDescent="0.35">
      <c r="A2327" s="37" t="s">
        <v>450</v>
      </c>
      <c r="B2327" s="37" t="s">
        <v>425</v>
      </c>
      <c r="C2327" s="37" t="s">
        <v>2998</v>
      </c>
      <c r="D2327" s="37" t="s">
        <v>903</v>
      </c>
      <c r="E2327" s="37" t="s">
        <v>3004</v>
      </c>
      <c r="F2327" s="37" t="s">
        <v>386</v>
      </c>
      <c r="G2327" s="37" t="s">
        <v>387</v>
      </c>
      <c r="H2327" s="37">
        <v>2</v>
      </c>
      <c r="I2327" s="37" t="s">
        <v>470</v>
      </c>
      <c r="J2327" s="37">
        <v>1.0205508346893271</v>
      </c>
      <c r="K2327" s="37" t="s">
        <v>4125</v>
      </c>
      <c r="L2327" s="37" t="s">
        <v>542</v>
      </c>
    </row>
    <row r="2328" spans="1:12" x14ac:dyDescent="0.35">
      <c r="A2328" s="37" t="s">
        <v>450</v>
      </c>
      <c r="B2328" s="37" t="s">
        <v>425</v>
      </c>
      <c r="C2328" s="37" t="s">
        <v>2998</v>
      </c>
      <c r="D2328" s="37" t="s">
        <v>903</v>
      </c>
      <c r="E2328" s="37" t="s">
        <v>600</v>
      </c>
      <c r="F2328" s="37" t="s">
        <v>389</v>
      </c>
      <c r="G2328" s="37" t="s">
        <v>390</v>
      </c>
      <c r="H2328" s="37">
        <v>1</v>
      </c>
      <c r="I2328" s="37" t="s">
        <v>470</v>
      </c>
      <c r="J2328" s="37">
        <v>0.8219128548182969</v>
      </c>
      <c r="K2328" s="37" t="s">
        <v>4125</v>
      </c>
      <c r="L2328" s="37" t="s">
        <v>542</v>
      </c>
    </row>
    <row r="2329" spans="1:12" x14ac:dyDescent="0.35">
      <c r="A2329" s="37" t="s">
        <v>450</v>
      </c>
      <c r="B2329" s="37" t="s">
        <v>425</v>
      </c>
      <c r="C2329" s="37" t="s">
        <v>2998</v>
      </c>
      <c r="D2329" s="37" t="s">
        <v>903</v>
      </c>
      <c r="E2329" s="37" t="s">
        <v>600</v>
      </c>
      <c r="F2329" s="37" t="s">
        <v>389</v>
      </c>
      <c r="G2329" s="37" t="s">
        <v>390</v>
      </c>
      <c r="H2329" s="37">
        <v>2</v>
      </c>
      <c r="I2329" s="37" t="s">
        <v>470</v>
      </c>
      <c r="J2329" s="37">
        <v>0.90869643825709645</v>
      </c>
      <c r="K2329" s="37" t="s">
        <v>4125</v>
      </c>
      <c r="L2329" s="37" t="s">
        <v>542</v>
      </c>
    </row>
    <row r="2330" spans="1:12" x14ac:dyDescent="0.35">
      <c r="A2330" s="37" t="s">
        <v>450</v>
      </c>
      <c r="B2330" s="37" t="s">
        <v>425</v>
      </c>
      <c r="C2330" s="37" t="s">
        <v>2998</v>
      </c>
      <c r="D2330" s="37" t="s">
        <v>903</v>
      </c>
      <c r="E2330" s="37" t="s">
        <v>599</v>
      </c>
      <c r="F2330" s="37" t="s">
        <v>383</v>
      </c>
      <c r="G2330" s="37" t="s">
        <v>3005</v>
      </c>
      <c r="H2330" s="37">
        <v>1</v>
      </c>
      <c r="I2330" s="37" t="s">
        <v>470</v>
      </c>
      <c r="J2330" s="37">
        <v>0.93358645211836322</v>
      </c>
      <c r="K2330" s="37" t="s">
        <v>4125</v>
      </c>
      <c r="L2330" s="37" t="s">
        <v>542</v>
      </c>
    </row>
    <row r="2331" spans="1:12" x14ac:dyDescent="0.35">
      <c r="A2331" s="37" t="s">
        <v>450</v>
      </c>
      <c r="B2331" s="37" t="s">
        <v>425</v>
      </c>
      <c r="C2331" s="37" t="s">
        <v>2998</v>
      </c>
      <c r="D2331" s="37" t="s">
        <v>903</v>
      </c>
      <c r="E2331" s="37" t="s">
        <v>599</v>
      </c>
      <c r="F2331" s="37" t="s">
        <v>383</v>
      </c>
      <c r="G2331" s="37" t="s">
        <v>3005</v>
      </c>
      <c r="H2331" s="37">
        <v>2</v>
      </c>
      <c r="I2331" s="37" t="s">
        <v>470</v>
      </c>
      <c r="J2331" s="37">
        <v>1.0984149942746939</v>
      </c>
      <c r="K2331" s="37" t="s">
        <v>4125</v>
      </c>
      <c r="L2331" s="37" t="s">
        <v>542</v>
      </c>
    </row>
    <row r="2332" spans="1:12" x14ac:dyDescent="0.35">
      <c r="A2332" s="37" t="s">
        <v>450</v>
      </c>
      <c r="B2332" s="37" t="s">
        <v>425</v>
      </c>
      <c r="C2332" s="37" t="s">
        <v>2998</v>
      </c>
      <c r="D2332" s="37" t="s">
        <v>903</v>
      </c>
      <c r="E2332" s="37" t="s">
        <v>592</v>
      </c>
      <c r="F2332" s="37" t="s">
        <v>8</v>
      </c>
      <c r="G2332" s="37" t="s">
        <v>9</v>
      </c>
      <c r="H2332" s="37">
        <v>1</v>
      </c>
      <c r="I2332" s="37" t="s">
        <v>471</v>
      </c>
      <c r="J2332" s="37">
        <v>1.147536177252833</v>
      </c>
      <c r="K2332" s="37" t="s">
        <v>4125</v>
      </c>
      <c r="L2332" s="37" t="s">
        <v>542</v>
      </c>
    </row>
    <row r="2333" spans="1:12" x14ac:dyDescent="0.35">
      <c r="A2333" s="37" t="s">
        <v>450</v>
      </c>
      <c r="B2333" s="37" t="s">
        <v>425</v>
      </c>
      <c r="C2333" s="37" t="s">
        <v>2998</v>
      </c>
      <c r="D2333" s="37" t="s">
        <v>903</v>
      </c>
      <c r="E2333" s="37" t="s">
        <v>592</v>
      </c>
      <c r="F2333" s="37" t="s">
        <v>8</v>
      </c>
      <c r="G2333" s="37" t="s">
        <v>9</v>
      </c>
      <c r="H2333" s="37">
        <v>2</v>
      </c>
      <c r="I2333" s="37" t="s">
        <v>471</v>
      </c>
      <c r="J2333" s="37">
        <v>1.3273020460304501</v>
      </c>
      <c r="K2333" s="37" t="s">
        <v>4125</v>
      </c>
      <c r="L2333" s="37" t="s">
        <v>542</v>
      </c>
    </row>
    <row r="2334" spans="1:12" x14ac:dyDescent="0.35">
      <c r="A2334" s="37" t="s">
        <v>450</v>
      </c>
      <c r="B2334" s="37" t="s">
        <v>425</v>
      </c>
      <c r="C2334" s="37" t="s">
        <v>2998</v>
      </c>
      <c r="D2334" s="37" t="s">
        <v>903</v>
      </c>
      <c r="E2334" s="37" t="s">
        <v>593</v>
      </c>
      <c r="F2334" s="37" t="s">
        <v>23</v>
      </c>
      <c r="G2334" s="37" t="s">
        <v>2999</v>
      </c>
      <c r="H2334" s="37">
        <v>1</v>
      </c>
      <c r="I2334" s="37" t="s">
        <v>471</v>
      </c>
      <c r="J2334" s="37">
        <v>1.119557705597789</v>
      </c>
      <c r="K2334" s="37" t="s">
        <v>4125</v>
      </c>
      <c r="L2334" s="37" t="s">
        <v>542</v>
      </c>
    </row>
    <row r="2335" spans="1:12" x14ac:dyDescent="0.35">
      <c r="A2335" s="37" t="s">
        <v>450</v>
      </c>
      <c r="B2335" s="37" t="s">
        <v>425</v>
      </c>
      <c r="C2335" s="37" t="s">
        <v>2998</v>
      </c>
      <c r="D2335" s="37" t="s">
        <v>903</v>
      </c>
      <c r="E2335" s="37" t="s">
        <v>593</v>
      </c>
      <c r="F2335" s="37" t="s">
        <v>23</v>
      </c>
      <c r="G2335" s="37" t="s">
        <v>2999</v>
      </c>
      <c r="H2335" s="37">
        <v>2</v>
      </c>
      <c r="I2335" s="37" t="s">
        <v>471</v>
      </c>
      <c r="J2335" s="37">
        <v>1.3501287931142809</v>
      </c>
      <c r="K2335" s="37" t="s">
        <v>4125</v>
      </c>
      <c r="L2335" s="37" t="s">
        <v>542</v>
      </c>
    </row>
    <row r="2336" spans="1:12" x14ac:dyDescent="0.35">
      <c r="A2336" s="37" t="s">
        <v>450</v>
      </c>
      <c r="B2336" s="37" t="s">
        <v>425</v>
      </c>
      <c r="C2336" s="37" t="s">
        <v>2998</v>
      </c>
      <c r="D2336" s="37" t="s">
        <v>903</v>
      </c>
      <c r="E2336" s="37" t="s">
        <v>594</v>
      </c>
      <c r="F2336" s="37" t="s">
        <v>14</v>
      </c>
      <c r="G2336" s="37" t="s">
        <v>15</v>
      </c>
      <c r="H2336" s="37">
        <v>1</v>
      </c>
      <c r="I2336" s="37" t="s">
        <v>471</v>
      </c>
      <c r="J2336" s="37">
        <v>1.170404808276267</v>
      </c>
      <c r="K2336" s="37" t="s">
        <v>4125</v>
      </c>
      <c r="L2336" s="37" t="s">
        <v>542</v>
      </c>
    </row>
    <row r="2337" spans="1:12" x14ac:dyDescent="0.35">
      <c r="A2337" s="37" t="s">
        <v>450</v>
      </c>
      <c r="B2337" s="37" t="s">
        <v>425</v>
      </c>
      <c r="C2337" s="37" t="s">
        <v>2998</v>
      </c>
      <c r="D2337" s="37" t="s">
        <v>903</v>
      </c>
      <c r="E2337" s="37" t="s">
        <v>594</v>
      </c>
      <c r="F2337" s="37" t="s">
        <v>14</v>
      </c>
      <c r="G2337" s="37" t="s">
        <v>15</v>
      </c>
      <c r="H2337" s="37">
        <v>2</v>
      </c>
      <c r="I2337" s="37" t="s">
        <v>471</v>
      </c>
      <c r="J2337" s="37">
        <v>1.199137190844171</v>
      </c>
      <c r="K2337" s="37" t="s">
        <v>4125</v>
      </c>
      <c r="L2337" s="37" t="s">
        <v>542</v>
      </c>
    </row>
    <row r="2338" spans="1:12" x14ac:dyDescent="0.35">
      <c r="A2338" s="37" t="s">
        <v>450</v>
      </c>
      <c r="B2338" s="37" t="s">
        <v>425</v>
      </c>
      <c r="C2338" s="37" t="s">
        <v>2998</v>
      </c>
      <c r="D2338" s="37" t="s">
        <v>903</v>
      </c>
      <c r="E2338" s="37" t="s">
        <v>595</v>
      </c>
      <c r="F2338" s="37" t="s">
        <v>31</v>
      </c>
      <c r="G2338" s="37" t="s">
        <v>32</v>
      </c>
      <c r="H2338" s="37">
        <v>1</v>
      </c>
      <c r="I2338" s="37" t="s">
        <v>471</v>
      </c>
      <c r="J2338" s="37">
        <v>1.242487068333648</v>
      </c>
      <c r="K2338" s="37" t="s">
        <v>4125</v>
      </c>
      <c r="L2338" s="37" t="s">
        <v>542</v>
      </c>
    </row>
    <row r="2339" spans="1:12" x14ac:dyDescent="0.35">
      <c r="A2339" s="37" t="s">
        <v>450</v>
      </c>
      <c r="B2339" s="37" t="s">
        <v>425</v>
      </c>
      <c r="C2339" s="37" t="s">
        <v>2998</v>
      </c>
      <c r="D2339" s="37" t="s">
        <v>903</v>
      </c>
      <c r="E2339" s="37" t="s">
        <v>595</v>
      </c>
      <c r="F2339" s="37" t="s">
        <v>31</v>
      </c>
      <c r="G2339" s="37" t="s">
        <v>32</v>
      </c>
      <c r="H2339" s="37">
        <v>2</v>
      </c>
      <c r="I2339" s="37" t="s">
        <v>471</v>
      </c>
      <c r="J2339" s="37">
        <v>1.1975456011392429</v>
      </c>
      <c r="K2339" s="37" t="s">
        <v>4125</v>
      </c>
      <c r="L2339" s="37" t="s">
        <v>542</v>
      </c>
    </row>
    <row r="2340" spans="1:12" x14ac:dyDescent="0.35">
      <c r="A2340" s="37" t="s">
        <v>450</v>
      </c>
      <c r="B2340" s="37" t="s">
        <v>425</v>
      </c>
      <c r="C2340" s="37" t="s">
        <v>2998</v>
      </c>
      <c r="D2340" s="37" t="s">
        <v>903</v>
      </c>
      <c r="E2340" s="37" t="s">
        <v>601</v>
      </c>
      <c r="F2340" s="37" t="s">
        <v>21</v>
      </c>
      <c r="G2340" s="37" t="s">
        <v>22</v>
      </c>
      <c r="H2340" s="37">
        <v>1</v>
      </c>
      <c r="I2340" s="37" t="s">
        <v>471</v>
      </c>
      <c r="J2340" s="37">
        <v>0.79252790517476079</v>
      </c>
      <c r="K2340" s="37" t="s">
        <v>4125</v>
      </c>
      <c r="L2340" s="37" t="s">
        <v>542</v>
      </c>
    </row>
    <row r="2341" spans="1:12" x14ac:dyDescent="0.35">
      <c r="A2341" s="37" t="s">
        <v>450</v>
      </c>
      <c r="B2341" s="37" t="s">
        <v>425</v>
      </c>
      <c r="C2341" s="37" t="s">
        <v>2998</v>
      </c>
      <c r="D2341" s="37" t="s">
        <v>903</v>
      </c>
      <c r="E2341" s="37" t="s">
        <v>601</v>
      </c>
      <c r="F2341" s="37" t="s">
        <v>21</v>
      </c>
      <c r="G2341" s="37" t="s">
        <v>22</v>
      </c>
      <c r="H2341" s="37">
        <v>2</v>
      </c>
      <c r="I2341" s="37" t="s">
        <v>471</v>
      </c>
      <c r="J2341" s="37">
        <v>1.087474607861616</v>
      </c>
      <c r="K2341" s="37" t="s">
        <v>4125</v>
      </c>
      <c r="L2341" s="37" t="s">
        <v>542</v>
      </c>
    </row>
    <row r="2342" spans="1:12" x14ac:dyDescent="0.35">
      <c r="A2342" s="37" t="s">
        <v>450</v>
      </c>
      <c r="B2342" s="37" t="s">
        <v>425</v>
      </c>
      <c r="C2342" s="37" t="s">
        <v>2998</v>
      </c>
      <c r="D2342" s="37" t="s">
        <v>903</v>
      </c>
      <c r="E2342" s="37" t="s">
        <v>598</v>
      </c>
      <c r="F2342" s="37" t="s">
        <v>25</v>
      </c>
      <c r="G2342" s="37" t="s">
        <v>26</v>
      </c>
      <c r="H2342" s="37">
        <v>1</v>
      </c>
      <c r="I2342" s="37" t="s">
        <v>471</v>
      </c>
      <c r="J2342" s="37">
        <v>1.193064019601684</v>
      </c>
      <c r="K2342" s="37" t="s">
        <v>4125</v>
      </c>
      <c r="L2342" s="37" t="s">
        <v>542</v>
      </c>
    </row>
    <row r="2343" spans="1:12" x14ac:dyDescent="0.35">
      <c r="A2343" s="37" t="s">
        <v>450</v>
      </c>
      <c r="B2343" s="37" t="s">
        <v>425</v>
      </c>
      <c r="C2343" s="37" t="s">
        <v>2998</v>
      </c>
      <c r="D2343" s="37" t="s">
        <v>903</v>
      </c>
      <c r="E2343" s="37" t="s">
        <v>598</v>
      </c>
      <c r="F2343" s="37" t="s">
        <v>25</v>
      </c>
      <c r="G2343" s="37" t="s">
        <v>26</v>
      </c>
      <c r="H2343" s="37">
        <v>2</v>
      </c>
      <c r="I2343" s="37" t="s">
        <v>471</v>
      </c>
      <c r="J2343" s="37">
        <v>1.047140374023581</v>
      </c>
      <c r="K2343" s="37" t="s">
        <v>4125</v>
      </c>
      <c r="L2343" s="37" t="s">
        <v>542</v>
      </c>
    </row>
    <row r="2344" spans="1:12" x14ac:dyDescent="0.35">
      <c r="A2344" s="37" t="s">
        <v>450</v>
      </c>
      <c r="B2344" s="37" t="s">
        <v>425</v>
      </c>
      <c r="C2344" s="37" t="s">
        <v>2998</v>
      </c>
      <c r="D2344" s="37" t="s">
        <v>903</v>
      </c>
      <c r="E2344" s="37" t="s">
        <v>596</v>
      </c>
      <c r="F2344" s="37" t="s">
        <v>27</v>
      </c>
      <c r="G2344" s="37" t="s">
        <v>3000</v>
      </c>
      <c r="H2344" s="37">
        <v>1</v>
      </c>
      <c r="I2344" s="37" t="s">
        <v>471</v>
      </c>
      <c r="J2344" s="37">
        <v>1.060040627421416</v>
      </c>
      <c r="K2344" s="37" t="s">
        <v>4125</v>
      </c>
      <c r="L2344" s="37" t="s">
        <v>542</v>
      </c>
    </row>
    <row r="2345" spans="1:12" x14ac:dyDescent="0.35">
      <c r="A2345" s="37" t="s">
        <v>450</v>
      </c>
      <c r="B2345" s="37" t="s">
        <v>425</v>
      </c>
      <c r="C2345" s="37" t="s">
        <v>2998</v>
      </c>
      <c r="D2345" s="37" t="s">
        <v>903</v>
      </c>
      <c r="E2345" s="37" t="s">
        <v>596</v>
      </c>
      <c r="F2345" s="37" t="s">
        <v>27</v>
      </c>
      <c r="G2345" s="37" t="s">
        <v>3000</v>
      </c>
      <c r="H2345" s="37">
        <v>2</v>
      </c>
      <c r="I2345" s="37" t="s">
        <v>471</v>
      </c>
      <c r="J2345" s="37">
        <v>1.1207723398462861</v>
      </c>
      <c r="K2345" s="37" t="s">
        <v>4125</v>
      </c>
      <c r="L2345" s="37" t="s">
        <v>542</v>
      </c>
    </row>
    <row r="2346" spans="1:12" x14ac:dyDescent="0.35">
      <c r="A2346" s="37" t="s">
        <v>450</v>
      </c>
      <c r="B2346" s="37" t="s">
        <v>425</v>
      </c>
      <c r="C2346" s="37" t="s">
        <v>2998</v>
      </c>
      <c r="D2346" s="37" t="s">
        <v>903</v>
      </c>
      <c r="E2346" s="37" t="s">
        <v>597</v>
      </c>
      <c r="F2346" s="37" t="s">
        <v>29</v>
      </c>
      <c r="G2346" s="37" t="s">
        <v>3001</v>
      </c>
      <c r="H2346" s="37">
        <v>1</v>
      </c>
      <c r="I2346" s="37" t="s">
        <v>471</v>
      </c>
      <c r="J2346" s="37">
        <v>1.025193189671421</v>
      </c>
      <c r="K2346" s="37" t="s">
        <v>4125</v>
      </c>
      <c r="L2346" s="37" t="s">
        <v>542</v>
      </c>
    </row>
    <row r="2347" spans="1:12" x14ac:dyDescent="0.35">
      <c r="A2347" s="37" t="s">
        <v>450</v>
      </c>
      <c r="B2347" s="37" t="s">
        <v>425</v>
      </c>
      <c r="C2347" s="37" t="s">
        <v>2998</v>
      </c>
      <c r="D2347" s="37" t="s">
        <v>903</v>
      </c>
      <c r="E2347" s="37" t="s">
        <v>597</v>
      </c>
      <c r="F2347" s="37" t="s">
        <v>29</v>
      </c>
      <c r="G2347" s="37" t="s">
        <v>3001</v>
      </c>
      <c r="H2347" s="37">
        <v>2</v>
      </c>
      <c r="I2347" s="37" t="s">
        <v>471</v>
      </c>
      <c r="J2347" s="37">
        <v>1.2345291198090089</v>
      </c>
      <c r="K2347" s="37" t="s">
        <v>4125</v>
      </c>
      <c r="L2347" s="37" t="s">
        <v>542</v>
      </c>
    </row>
    <row r="2348" spans="1:12" x14ac:dyDescent="0.35">
      <c r="A2348" s="37" t="s">
        <v>450</v>
      </c>
      <c r="B2348" s="37" t="s">
        <v>425</v>
      </c>
      <c r="C2348" s="37" t="s">
        <v>2998</v>
      </c>
      <c r="D2348" s="37" t="s">
        <v>903</v>
      </c>
      <c r="E2348" s="37" t="s">
        <v>3003</v>
      </c>
      <c r="F2348" s="37" t="s">
        <v>17</v>
      </c>
      <c r="G2348" s="37" t="s">
        <v>3002</v>
      </c>
      <c r="H2348" s="37">
        <v>1</v>
      </c>
      <c r="I2348" s="37" t="s">
        <v>471</v>
      </c>
      <c r="J2348" s="37">
        <v>1.030261146363427</v>
      </c>
      <c r="K2348" s="37" t="s">
        <v>4125</v>
      </c>
      <c r="L2348" s="37" t="s">
        <v>542</v>
      </c>
    </row>
    <row r="2349" spans="1:12" x14ac:dyDescent="0.35">
      <c r="A2349" s="37" t="s">
        <v>450</v>
      </c>
      <c r="B2349" s="37" t="s">
        <v>425</v>
      </c>
      <c r="C2349" s="37" t="s">
        <v>2998</v>
      </c>
      <c r="D2349" s="37" t="s">
        <v>903</v>
      </c>
      <c r="E2349" s="37" t="s">
        <v>3003</v>
      </c>
      <c r="F2349" s="37" t="s">
        <v>17</v>
      </c>
      <c r="G2349" s="37" t="s">
        <v>3002</v>
      </c>
      <c r="H2349" s="37">
        <v>2</v>
      </c>
      <c r="I2349" s="37" t="s">
        <v>471</v>
      </c>
      <c r="J2349" s="37">
        <v>0.93610605013507586</v>
      </c>
      <c r="K2349" s="37" t="s">
        <v>4125</v>
      </c>
      <c r="L2349" s="37" t="s">
        <v>542</v>
      </c>
    </row>
    <row r="2350" spans="1:12" x14ac:dyDescent="0.35">
      <c r="A2350" s="37" t="s">
        <v>450</v>
      </c>
      <c r="B2350" s="37" t="s">
        <v>425</v>
      </c>
      <c r="C2350" s="37" t="s">
        <v>2998</v>
      </c>
      <c r="D2350" s="37" t="s">
        <v>903</v>
      </c>
      <c r="E2350" s="37" t="s">
        <v>3004</v>
      </c>
      <c r="F2350" s="37" t="s">
        <v>386</v>
      </c>
      <c r="G2350" s="37" t="s">
        <v>387</v>
      </c>
      <c r="H2350" s="37">
        <v>1</v>
      </c>
      <c r="I2350" s="37" t="s">
        <v>471</v>
      </c>
      <c r="J2350" s="37">
        <v>1.103599924608909</v>
      </c>
      <c r="K2350" s="37" t="s">
        <v>4125</v>
      </c>
      <c r="L2350" s="37" t="s">
        <v>542</v>
      </c>
    </row>
    <row r="2351" spans="1:12" x14ac:dyDescent="0.35">
      <c r="A2351" s="37" t="s">
        <v>450</v>
      </c>
      <c r="B2351" s="37" t="s">
        <v>425</v>
      </c>
      <c r="C2351" s="37" t="s">
        <v>2998</v>
      </c>
      <c r="D2351" s="37" t="s">
        <v>903</v>
      </c>
      <c r="E2351" s="37" t="s">
        <v>3004</v>
      </c>
      <c r="F2351" s="37" t="s">
        <v>386</v>
      </c>
      <c r="G2351" s="37" t="s">
        <v>387</v>
      </c>
      <c r="H2351" s="37">
        <v>2</v>
      </c>
      <c r="I2351" s="37" t="s">
        <v>471</v>
      </c>
      <c r="J2351" s="37">
        <v>1.109379908274172</v>
      </c>
      <c r="K2351" s="37" t="s">
        <v>4125</v>
      </c>
      <c r="L2351" s="37" t="s">
        <v>542</v>
      </c>
    </row>
    <row r="2352" spans="1:12" x14ac:dyDescent="0.35">
      <c r="A2352" s="37" t="s">
        <v>450</v>
      </c>
      <c r="B2352" s="37" t="s">
        <v>425</v>
      </c>
      <c r="C2352" s="37" t="s">
        <v>2998</v>
      </c>
      <c r="D2352" s="37" t="s">
        <v>903</v>
      </c>
      <c r="E2352" s="37" t="s">
        <v>600</v>
      </c>
      <c r="F2352" s="37" t="s">
        <v>389</v>
      </c>
      <c r="G2352" s="37" t="s">
        <v>390</v>
      </c>
      <c r="H2352" s="37">
        <v>1</v>
      </c>
      <c r="I2352" s="37" t="s">
        <v>471</v>
      </c>
      <c r="J2352" s="37">
        <v>1.2979414043684949</v>
      </c>
      <c r="K2352" s="37" t="s">
        <v>4125</v>
      </c>
      <c r="L2352" s="37" t="s">
        <v>542</v>
      </c>
    </row>
    <row r="2353" spans="1:12" x14ac:dyDescent="0.35">
      <c r="A2353" s="37" t="s">
        <v>450</v>
      </c>
      <c r="B2353" s="37" t="s">
        <v>425</v>
      </c>
      <c r="C2353" s="37" t="s">
        <v>2998</v>
      </c>
      <c r="D2353" s="37" t="s">
        <v>903</v>
      </c>
      <c r="E2353" s="37" t="s">
        <v>600</v>
      </c>
      <c r="F2353" s="37" t="s">
        <v>389</v>
      </c>
      <c r="G2353" s="37" t="s">
        <v>390</v>
      </c>
      <c r="H2353" s="37">
        <v>2</v>
      </c>
      <c r="I2353" s="37" t="s">
        <v>471</v>
      </c>
      <c r="J2353" s="37">
        <v>1.1444786496617869</v>
      </c>
      <c r="K2353" s="37" t="s">
        <v>4125</v>
      </c>
      <c r="L2353" s="37" t="s">
        <v>542</v>
      </c>
    </row>
    <row r="2354" spans="1:12" x14ac:dyDescent="0.35">
      <c r="A2354" s="37" t="s">
        <v>450</v>
      </c>
      <c r="B2354" s="37" t="s">
        <v>425</v>
      </c>
      <c r="C2354" s="37" t="s">
        <v>2998</v>
      </c>
      <c r="D2354" s="37" t="s">
        <v>903</v>
      </c>
      <c r="E2354" s="37" t="s">
        <v>599</v>
      </c>
      <c r="F2354" s="37" t="s">
        <v>383</v>
      </c>
      <c r="G2354" s="37" t="s">
        <v>3005</v>
      </c>
      <c r="H2354" s="37">
        <v>1</v>
      </c>
      <c r="I2354" s="37" t="s">
        <v>471</v>
      </c>
      <c r="J2354" s="37">
        <v>1.156164268811124</v>
      </c>
      <c r="K2354" s="37" t="s">
        <v>4125</v>
      </c>
      <c r="L2354" s="37" t="s">
        <v>542</v>
      </c>
    </row>
    <row r="2355" spans="1:12" x14ac:dyDescent="0.35">
      <c r="A2355" s="37" t="s">
        <v>450</v>
      </c>
      <c r="B2355" s="37" t="s">
        <v>425</v>
      </c>
      <c r="C2355" s="37" t="s">
        <v>2998</v>
      </c>
      <c r="D2355" s="37" t="s">
        <v>903</v>
      </c>
      <c r="E2355" s="37" t="s">
        <v>599</v>
      </c>
      <c r="F2355" s="37" t="s">
        <v>383</v>
      </c>
      <c r="G2355" s="37" t="s">
        <v>3005</v>
      </c>
      <c r="H2355" s="37">
        <v>2</v>
      </c>
      <c r="I2355" s="37" t="s">
        <v>471</v>
      </c>
      <c r="J2355" s="37">
        <v>0.9864086615987101</v>
      </c>
      <c r="K2355" s="37" t="s">
        <v>4125</v>
      </c>
      <c r="L2355" s="37" t="s">
        <v>542</v>
      </c>
    </row>
    <row r="2356" spans="1:12" x14ac:dyDescent="0.35">
      <c r="A2356" s="37" t="s">
        <v>457</v>
      </c>
      <c r="B2356" s="37" t="s">
        <v>425</v>
      </c>
      <c r="C2356" s="37" t="s">
        <v>2998</v>
      </c>
      <c r="D2356" s="37" t="s">
        <v>902</v>
      </c>
      <c r="E2356" s="37" t="s">
        <v>592</v>
      </c>
      <c r="F2356" s="37" t="s">
        <v>8</v>
      </c>
      <c r="G2356" s="37" t="s">
        <v>9</v>
      </c>
      <c r="H2356" s="37">
        <v>1</v>
      </c>
      <c r="I2356" s="37" t="s">
        <v>472</v>
      </c>
      <c r="J2356" s="37">
        <v>1.036395147313691</v>
      </c>
      <c r="K2356" s="37" t="s">
        <v>4125</v>
      </c>
      <c r="L2356" s="37" t="s">
        <v>542</v>
      </c>
    </row>
    <row r="2357" spans="1:12" x14ac:dyDescent="0.35">
      <c r="A2357" s="37" t="s">
        <v>457</v>
      </c>
      <c r="B2357" s="37" t="s">
        <v>425</v>
      </c>
      <c r="C2357" s="37" t="s">
        <v>2998</v>
      </c>
      <c r="D2357" s="37" t="s">
        <v>902</v>
      </c>
      <c r="E2357" s="37" t="s">
        <v>592</v>
      </c>
      <c r="F2357" s="37" t="s">
        <v>8</v>
      </c>
      <c r="G2357" s="37" t="s">
        <v>9</v>
      </c>
      <c r="H2357" s="37">
        <v>2</v>
      </c>
      <c r="I2357" s="37" t="s">
        <v>472</v>
      </c>
      <c r="J2357" s="37">
        <v>1.039861351819757</v>
      </c>
      <c r="K2357" s="37" t="s">
        <v>4125</v>
      </c>
      <c r="L2357" s="37" t="s">
        <v>542</v>
      </c>
    </row>
    <row r="2358" spans="1:12" x14ac:dyDescent="0.35">
      <c r="A2358" s="37" t="s">
        <v>457</v>
      </c>
      <c r="B2358" s="37" t="s">
        <v>425</v>
      </c>
      <c r="C2358" s="37" t="s">
        <v>2998</v>
      </c>
      <c r="D2358" s="37" t="s">
        <v>902</v>
      </c>
      <c r="E2358" s="37" t="s">
        <v>593</v>
      </c>
      <c r="F2358" s="37" t="s">
        <v>23</v>
      </c>
      <c r="G2358" s="37" t="s">
        <v>2999</v>
      </c>
      <c r="H2358" s="37">
        <v>1</v>
      </c>
      <c r="I2358" s="37" t="s">
        <v>472</v>
      </c>
      <c r="J2358" s="37">
        <v>1.032928942807626</v>
      </c>
      <c r="K2358" s="37" t="s">
        <v>4125</v>
      </c>
      <c r="L2358" s="37" t="s">
        <v>542</v>
      </c>
    </row>
    <row r="2359" spans="1:12" x14ac:dyDescent="0.35">
      <c r="A2359" s="37" t="s">
        <v>457</v>
      </c>
      <c r="B2359" s="37" t="s">
        <v>425</v>
      </c>
      <c r="C2359" s="37" t="s">
        <v>2998</v>
      </c>
      <c r="D2359" s="37" t="s">
        <v>902</v>
      </c>
      <c r="E2359" s="37" t="s">
        <v>593</v>
      </c>
      <c r="F2359" s="37" t="s">
        <v>23</v>
      </c>
      <c r="G2359" s="37" t="s">
        <v>2999</v>
      </c>
      <c r="H2359" s="37">
        <v>2</v>
      </c>
      <c r="I2359" s="37" t="s">
        <v>472</v>
      </c>
      <c r="J2359" s="37">
        <v>1.1403812824956669</v>
      </c>
      <c r="K2359" s="37" t="s">
        <v>4125</v>
      </c>
      <c r="L2359" s="37" t="s">
        <v>542</v>
      </c>
    </row>
    <row r="2360" spans="1:12" x14ac:dyDescent="0.35">
      <c r="A2360" s="37" t="s">
        <v>457</v>
      </c>
      <c r="B2360" s="37" t="s">
        <v>425</v>
      </c>
      <c r="C2360" s="37" t="s">
        <v>2998</v>
      </c>
      <c r="D2360" s="37" t="s">
        <v>902</v>
      </c>
      <c r="E2360" s="37" t="s">
        <v>594</v>
      </c>
      <c r="F2360" s="37" t="s">
        <v>14</v>
      </c>
      <c r="G2360" s="37" t="s">
        <v>15</v>
      </c>
      <c r="H2360" s="37">
        <v>1</v>
      </c>
      <c r="I2360" s="37" t="s">
        <v>472</v>
      </c>
      <c r="J2360" s="37">
        <v>1.048526863084922</v>
      </c>
      <c r="K2360" s="37" t="s">
        <v>4125</v>
      </c>
      <c r="L2360" s="37" t="s">
        <v>542</v>
      </c>
    </row>
    <row r="2361" spans="1:12" x14ac:dyDescent="0.35">
      <c r="A2361" s="37" t="s">
        <v>457</v>
      </c>
      <c r="B2361" s="37" t="s">
        <v>425</v>
      </c>
      <c r="C2361" s="37" t="s">
        <v>2998</v>
      </c>
      <c r="D2361" s="37" t="s">
        <v>902</v>
      </c>
      <c r="E2361" s="37" t="s">
        <v>594</v>
      </c>
      <c r="F2361" s="37" t="s">
        <v>14</v>
      </c>
      <c r="G2361" s="37" t="s">
        <v>15</v>
      </c>
      <c r="H2361" s="37">
        <v>2</v>
      </c>
      <c r="I2361" s="37" t="s">
        <v>472</v>
      </c>
      <c r="J2361" s="37">
        <v>1.050259965337955</v>
      </c>
      <c r="K2361" s="37" t="s">
        <v>4125</v>
      </c>
      <c r="L2361" s="37" t="s">
        <v>542</v>
      </c>
    </row>
    <row r="2362" spans="1:12" x14ac:dyDescent="0.35">
      <c r="A2362" s="37" t="s">
        <v>457</v>
      </c>
      <c r="B2362" s="37" t="s">
        <v>425</v>
      </c>
      <c r="C2362" s="37" t="s">
        <v>2998</v>
      </c>
      <c r="D2362" s="37" t="s">
        <v>902</v>
      </c>
      <c r="E2362" s="37" t="s">
        <v>595</v>
      </c>
      <c r="F2362" s="37" t="s">
        <v>31</v>
      </c>
      <c r="G2362" s="37" t="s">
        <v>32</v>
      </c>
      <c r="H2362" s="37">
        <v>1</v>
      </c>
      <c r="I2362" s="37" t="s">
        <v>472</v>
      </c>
      <c r="J2362" s="37">
        <v>1.005199306759099</v>
      </c>
      <c r="K2362" s="37" t="s">
        <v>4125</v>
      </c>
      <c r="L2362" s="37" t="s">
        <v>542</v>
      </c>
    </row>
    <row r="2363" spans="1:12" x14ac:dyDescent="0.35">
      <c r="A2363" s="37" t="s">
        <v>457</v>
      </c>
      <c r="B2363" s="37" t="s">
        <v>425</v>
      </c>
      <c r="C2363" s="37" t="s">
        <v>2998</v>
      </c>
      <c r="D2363" s="37" t="s">
        <v>902</v>
      </c>
      <c r="E2363" s="37" t="s">
        <v>595</v>
      </c>
      <c r="F2363" s="37" t="s">
        <v>31</v>
      </c>
      <c r="G2363" s="37" t="s">
        <v>32</v>
      </c>
      <c r="H2363" s="37">
        <v>2</v>
      </c>
      <c r="I2363" s="37" t="s">
        <v>472</v>
      </c>
      <c r="J2363" s="37">
        <v>1.0710571923743499</v>
      </c>
      <c r="K2363" s="37" t="s">
        <v>4125</v>
      </c>
      <c r="L2363" s="37" t="s">
        <v>542</v>
      </c>
    </row>
    <row r="2364" spans="1:12" x14ac:dyDescent="0.35">
      <c r="A2364" s="37" t="s">
        <v>457</v>
      </c>
      <c r="B2364" s="37" t="s">
        <v>425</v>
      </c>
      <c r="C2364" s="37" t="s">
        <v>2998</v>
      </c>
      <c r="D2364" s="37" t="s">
        <v>902</v>
      </c>
      <c r="E2364" s="37" t="s">
        <v>601</v>
      </c>
      <c r="F2364" s="37" t="s">
        <v>21</v>
      </c>
      <c r="G2364" s="37" t="s">
        <v>22</v>
      </c>
      <c r="H2364" s="37">
        <v>1</v>
      </c>
      <c r="I2364" s="37" t="s">
        <v>472</v>
      </c>
      <c r="J2364" s="37">
        <v>1.119584055459272</v>
      </c>
      <c r="K2364" s="37" t="s">
        <v>4125</v>
      </c>
      <c r="L2364" s="37" t="s">
        <v>542</v>
      </c>
    </row>
    <row r="2365" spans="1:12" x14ac:dyDescent="0.35">
      <c r="A2365" s="37" t="s">
        <v>457</v>
      </c>
      <c r="B2365" s="37" t="s">
        <v>425</v>
      </c>
      <c r="C2365" s="37" t="s">
        <v>2998</v>
      </c>
      <c r="D2365" s="37" t="s">
        <v>902</v>
      </c>
      <c r="E2365" s="37" t="s">
        <v>601</v>
      </c>
      <c r="F2365" s="37" t="s">
        <v>21</v>
      </c>
      <c r="G2365" s="37" t="s">
        <v>22</v>
      </c>
      <c r="H2365" s="37">
        <v>2</v>
      </c>
      <c r="I2365" s="37" t="s">
        <v>472</v>
      </c>
      <c r="J2365" s="37">
        <v>0.98440207972270355</v>
      </c>
      <c r="K2365" s="37" t="s">
        <v>4125</v>
      </c>
      <c r="L2365" s="37" t="s">
        <v>542</v>
      </c>
    </row>
    <row r="2366" spans="1:12" x14ac:dyDescent="0.35">
      <c r="A2366" s="37" t="s">
        <v>457</v>
      </c>
      <c r="B2366" s="37" t="s">
        <v>425</v>
      </c>
      <c r="C2366" s="37" t="s">
        <v>2998</v>
      </c>
      <c r="D2366" s="37" t="s">
        <v>902</v>
      </c>
      <c r="E2366" s="37" t="s">
        <v>598</v>
      </c>
      <c r="F2366" s="37" t="s">
        <v>25</v>
      </c>
      <c r="G2366" s="37" t="s">
        <v>26</v>
      </c>
      <c r="H2366" s="37">
        <v>1</v>
      </c>
      <c r="I2366" s="37" t="s">
        <v>472</v>
      </c>
      <c r="J2366" s="37">
        <v>1.032928942807626</v>
      </c>
      <c r="K2366" s="37" t="s">
        <v>4125</v>
      </c>
      <c r="L2366" s="37" t="s">
        <v>542</v>
      </c>
    </row>
    <row r="2367" spans="1:12" x14ac:dyDescent="0.35">
      <c r="A2367" s="37" t="s">
        <v>457</v>
      </c>
      <c r="B2367" s="37" t="s">
        <v>425</v>
      </c>
      <c r="C2367" s="37" t="s">
        <v>2998</v>
      </c>
      <c r="D2367" s="37" t="s">
        <v>902</v>
      </c>
      <c r="E2367" s="37" t="s">
        <v>598</v>
      </c>
      <c r="F2367" s="37" t="s">
        <v>25</v>
      </c>
      <c r="G2367" s="37" t="s">
        <v>26</v>
      </c>
      <c r="H2367" s="37">
        <v>2</v>
      </c>
      <c r="I2367" s="37" t="s">
        <v>472</v>
      </c>
      <c r="J2367" s="37">
        <v>1.032928942807626</v>
      </c>
      <c r="K2367" s="37" t="s">
        <v>4125</v>
      </c>
      <c r="L2367" s="37" t="s">
        <v>542</v>
      </c>
    </row>
    <row r="2368" spans="1:12" x14ac:dyDescent="0.35">
      <c r="A2368" s="37" t="s">
        <v>457</v>
      </c>
      <c r="B2368" s="37" t="s">
        <v>425</v>
      </c>
      <c r="C2368" s="37" t="s">
        <v>2998</v>
      </c>
      <c r="D2368" s="37" t="s">
        <v>902</v>
      </c>
      <c r="E2368" s="37" t="s">
        <v>596</v>
      </c>
      <c r="F2368" s="37" t="s">
        <v>27</v>
      </c>
      <c r="G2368" s="37" t="s">
        <v>3000</v>
      </c>
      <c r="H2368" s="37">
        <v>1</v>
      </c>
      <c r="I2368" s="37" t="s">
        <v>472</v>
      </c>
      <c r="J2368" s="37">
        <v>1.050259965337955</v>
      </c>
      <c r="K2368" s="37" t="s">
        <v>4125</v>
      </c>
      <c r="L2368" s="37" t="s">
        <v>542</v>
      </c>
    </row>
    <row r="2369" spans="1:12" x14ac:dyDescent="0.35">
      <c r="A2369" s="37" t="s">
        <v>457</v>
      </c>
      <c r="B2369" s="37" t="s">
        <v>425</v>
      </c>
      <c r="C2369" s="37" t="s">
        <v>2998</v>
      </c>
      <c r="D2369" s="37" t="s">
        <v>902</v>
      </c>
      <c r="E2369" s="37" t="s">
        <v>596</v>
      </c>
      <c r="F2369" s="37" t="s">
        <v>27</v>
      </c>
      <c r="G2369" s="37" t="s">
        <v>3000</v>
      </c>
      <c r="H2369" s="37">
        <v>2</v>
      </c>
      <c r="I2369" s="37" t="s">
        <v>472</v>
      </c>
      <c r="J2369" s="37">
        <v>1.0467937608318889</v>
      </c>
      <c r="K2369" s="37" t="s">
        <v>4125</v>
      </c>
      <c r="L2369" s="37" t="s">
        <v>542</v>
      </c>
    </row>
    <row r="2370" spans="1:12" x14ac:dyDescent="0.35">
      <c r="A2370" s="37" t="s">
        <v>457</v>
      </c>
      <c r="B2370" s="37" t="s">
        <v>425</v>
      </c>
      <c r="C2370" s="37" t="s">
        <v>2998</v>
      </c>
      <c r="D2370" s="37" t="s">
        <v>902</v>
      </c>
      <c r="E2370" s="37" t="s">
        <v>597</v>
      </c>
      <c r="F2370" s="37" t="s">
        <v>29</v>
      </c>
      <c r="G2370" s="37" t="s">
        <v>3001</v>
      </c>
      <c r="H2370" s="37">
        <v>1</v>
      </c>
      <c r="I2370" s="37" t="s">
        <v>472</v>
      </c>
      <c r="J2370" s="37">
        <v>0.99480069324090103</v>
      </c>
      <c r="K2370" s="37" t="s">
        <v>4125</v>
      </c>
      <c r="L2370" s="37" t="s">
        <v>542</v>
      </c>
    </row>
    <row r="2371" spans="1:12" x14ac:dyDescent="0.35">
      <c r="A2371" s="37" t="s">
        <v>457</v>
      </c>
      <c r="B2371" s="37" t="s">
        <v>425</v>
      </c>
      <c r="C2371" s="37" t="s">
        <v>2998</v>
      </c>
      <c r="D2371" s="37" t="s">
        <v>902</v>
      </c>
      <c r="E2371" s="37" t="s">
        <v>597</v>
      </c>
      <c r="F2371" s="37" t="s">
        <v>29</v>
      </c>
      <c r="G2371" s="37" t="s">
        <v>3001</v>
      </c>
      <c r="H2371" s="37">
        <v>2</v>
      </c>
      <c r="I2371" s="37" t="s">
        <v>472</v>
      </c>
      <c r="J2371" s="37">
        <v>1.0571923743500871</v>
      </c>
      <c r="K2371" s="37" t="s">
        <v>4125</v>
      </c>
      <c r="L2371" s="37" t="s">
        <v>542</v>
      </c>
    </row>
    <row r="2372" spans="1:12" x14ac:dyDescent="0.35">
      <c r="A2372" s="37" t="s">
        <v>457</v>
      </c>
      <c r="B2372" s="37" t="s">
        <v>425</v>
      </c>
      <c r="C2372" s="37" t="s">
        <v>2998</v>
      </c>
      <c r="D2372" s="37" t="s">
        <v>902</v>
      </c>
      <c r="E2372" s="37" t="s">
        <v>3003</v>
      </c>
      <c r="F2372" s="37" t="s">
        <v>17</v>
      </c>
      <c r="G2372" s="37" t="s">
        <v>3002</v>
      </c>
      <c r="H2372" s="37">
        <v>1</v>
      </c>
      <c r="I2372" s="37" t="s">
        <v>472</v>
      </c>
      <c r="J2372" s="37">
        <v>0.99480069324090103</v>
      </c>
      <c r="K2372" s="37" t="s">
        <v>4125</v>
      </c>
      <c r="L2372" s="37" t="s">
        <v>542</v>
      </c>
    </row>
    <row r="2373" spans="1:12" x14ac:dyDescent="0.35">
      <c r="A2373" s="37" t="s">
        <v>457</v>
      </c>
      <c r="B2373" s="37" t="s">
        <v>425</v>
      </c>
      <c r="C2373" s="37" t="s">
        <v>2998</v>
      </c>
      <c r="D2373" s="37" t="s">
        <v>902</v>
      </c>
      <c r="E2373" s="37" t="s">
        <v>3003</v>
      </c>
      <c r="F2373" s="37" t="s">
        <v>17</v>
      </c>
      <c r="G2373" s="37" t="s">
        <v>3002</v>
      </c>
      <c r="H2373" s="37">
        <v>2</v>
      </c>
      <c r="I2373" s="37" t="s">
        <v>472</v>
      </c>
      <c r="J2373" s="37">
        <v>1.015597920277296</v>
      </c>
      <c r="K2373" s="37" t="s">
        <v>4125</v>
      </c>
      <c r="L2373" s="37" t="s">
        <v>542</v>
      </c>
    </row>
    <row r="2374" spans="1:12" x14ac:dyDescent="0.35">
      <c r="A2374" s="37" t="s">
        <v>457</v>
      </c>
      <c r="B2374" s="37" t="s">
        <v>425</v>
      </c>
      <c r="C2374" s="37" t="s">
        <v>2998</v>
      </c>
      <c r="D2374" s="37" t="s">
        <v>903</v>
      </c>
      <c r="E2374" s="37" t="s">
        <v>592</v>
      </c>
      <c r="F2374" s="37" t="s">
        <v>8</v>
      </c>
      <c r="G2374" s="37" t="s">
        <v>9</v>
      </c>
      <c r="H2374" s="37">
        <v>1</v>
      </c>
      <c r="I2374" s="37" t="s">
        <v>472</v>
      </c>
      <c r="J2374" s="37">
        <v>0.97278911564625847</v>
      </c>
      <c r="K2374" s="37" t="s">
        <v>4125</v>
      </c>
      <c r="L2374" s="37" t="s">
        <v>542</v>
      </c>
    </row>
    <row r="2375" spans="1:12" x14ac:dyDescent="0.35">
      <c r="A2375" s="37" t="s">
        <v>457</v>
      </c>
      <c r="B2375" s="37" t="s">
        <v>425</v>
      </c>
      <c r="C2375" s="37" t="s">
        <v>2998</v>
      </c>
      <c r="D2375" s="37" t="s">
        <v>903</v>
      </c>
      <c r="E2375" s="37" t="s">
        <v>592</v>
      </c>
      <c r="F2375" s="37" t="s">
        <v>8</v>
      </c>
      <c r="G2375" s="37" t="s">
        <v>9</v>
      </c>
      <c r="H2375" s="37">
        <v>2</v>
      </c>
      <c r="I2375" s="37" t="s">
        <v>472</v>
      </c>
      <c r="J2375" s="37">
        <v>0.97959183673469397</v>
      </c>
      <c r="K2375" s="37" t="s">
        <v>4125</v>
      </c>
      <c r="L2375" s="37" t="s">
        <v>542</v>
      </c>
    </row>
    <row r="2376" spans="1:12" x14ac:dyDescent="0.35">
      <c r="A2376" s="37" t="s">
        <v>457</v>
      </c>
      <c r="B2376" s="37" t="s">
        <v>425</v>
      </c>
      <c r="C2376" s="37" t="s">
        <v>2998</v>
      </c>
      <c r="D2376" s="37" t="s">
        <v>903</v>
      </c>
      <c r="E2376" s="37" t="s">
        <v>593</v>
      </c>
      <c r="F2376" s="37" t="s">
        <v>23</v>
      </c>
      <c r="G2376" s="37" t="s">
        <v>2999</v>
      </c>
      <c r="H2376" s="37">
        <v>1</v>
      </c>
      <c r="I2376" s="37" t="s">
        <v>472</v>
      </c>
      <c r="J2376" s="37">
        <v>1.0306122448979591</v>
      </c>
      <c r="K2376" s="37" t="s">
        <v>4125</v>
      </c>
      <c r="L2376" s="37" t="s">
        <v>542</v>
      </c>
    </row>
    <row r="2377" spans="1:12" x14ac:dyDescent="0.35">
      <c r="A2377" s="37" t="s">
        <v>457</v>
      </c>
      <c r="B2377" s="37" t="s">
        <v>425</v>
      </c>
      <c r="C2377" s="37" t="s">
        <v>2998</v>
      </c>
      <c r="D2377" s="37" t="s">
        <v>903</v>
      </c>
      <c r="E2377" s="37" t="s">
        <v>593</v>
      </c>
      <c r="F2377" s="37" t="s">
        <v>23</v>
      </c>
      <c r="G2377" s="37" t="s">
        <v>2999</v>
      </c>
      <c r="H2377" s="37">
        <v>2</v>
      </c>
      <c r="I2377" s="37" t="s">
        <v>472</v>
      </c>
      <c r="J2377" s="37">
        <v>1.0204081632653059</v>
      </c>
      <c r="K2377" s="37" t="s">
        <v>4125</v>
      </c>
      <c r="L2377" s="37" t="s">
        <v>542</v>
      </c>
    </row>
    <row r="2378" spans="1:12" x14ac:dyDescent="0.35">
      <c r="A2378" s="37" t="s">
        <v>457</v>
      </c>
      <c r="B2378" s="37" t="s">
        <v>425</v>
      </c>
      <c r="C2378" s="37" t="s">
        <v>2998</v>
      </c>
      <c r="D2378" s="37" t="s">
        <v>903</v>
      </c>
      <c r="E2378" s="37" t="s">
        <v>594</v>
      </c>
      <c r="F2378" s="37" t="s">
        <v>14</v>
      </c>
      <c r="G2378" s="37" t="s">
        <v>15</v>
      </c>
      <c r="H2378" s="37">
        <v>1</v>
      </c>
      <c r="I2378" s="37" t="s">
        <v>472</v>
      </c>
      <c r="J2378" s="37">
        <v>0.99659863945578242</v>
      </c>
      <c r="K2378" s="37" t="s">
        <v>4125</v>
      </c>
      <c r="L2378" s="37" t="s">
        <v>542</v>
      </c>
    </row>
    <row r="2379" spans="1:12" x14ac:dyDescent="0.35">
      <c r="A2379" s="37" t="s">
        <v>457</v>
      </c>
      <c r="B2379" s="37" t="s">
        <v>425</v>
      </c>
      <c r="C2379" s="37" t="s">
        <v>2998</v>
      </c>
      <c r="D2379" s="37" t="s">
        <v>903</v>
      </c>
      <c r="E2379" s="37" t="s">
        <v>594</v>
      </c>
      <c r="F2379" s="37" t="s">
        <v>14</v>
      </c>
      <c r="G2379" s="37" t="s">
        <v>15</v>
      </c>
      <c r="H2379" s="37">
        <v>2</v>
      </c>
      <c r="I2379" s="37" t="s">
        <v>472</v>
      </c>
      <c r="J2379" s="37">
        <v>1.0544217687074831</v>
      </c>
      <c r="K2379" s="37" t="s">
        <v>4125</v>
      </c>
      <c r="L2379" s="37" t="s">
        <v>542</v>
      </c>
    </row>
    <row r="2380" spans="1:12" x14ac:dyDescent="0.35">
      <c r="A2380" s="37" t="s">
        <v>457</v>
      </c>
      <c r="B2380" s="37" t="s">
        <v>425</v>
      </c>
      <c r="C2380" s="37" t="s">
        <v>2998</v>
      </c>
      <c r="D2380" s="37" t="s">
        <v>903</v>
      </c>
      <c r="E2380" s="37" t="s">
        <v>595</v>
      </c>
      <c r="F2380" s="37" t="s">
        <v>31</v>
      </c>
      <c r="G2380" s="37" t="s">
        <v>32</v>
      </c>
      <c r="H2380" s="37">
        <v>1</v>
      </c>
      <c r="I2380" s="37" t="s">
        <v>472</v>
      </c>
      <c r="J2380" s="37">
        <v>1.1292517006802729</v>
      </c>
      <c r="K2380" s="37" t="s">
        <v>4125</v>
      </c>
      <c r="L2380" s="37" t="s">
        <v>542</v>
      </c>
    </row>
    <row r="2381" spans="1:12" x14ac:dyDescent="0.35">
      <c r="A2381" s="37" t="s">
        <v>457</v>
      </c>
      <c r="B2381" s="37" t="s">
        <v>425</v>
      </c>
      <c r="C2381" s="37" t="s">
        <v>2998</v>
      </c>
      <c r="D2381" s="37" t="s">
        <v>903</v>
      </c>
      <c r="E2381" s="37" t="s">
        <v>595</v>
      </c>
      <c r="F2381" s="37" t="s">
        <v>31</v>
      </c>
      <c r="G2381" s="37" t="s">
        <v>32</v>
      </c>
      <c r="H2381" s="37">
        <v>2</v>
      </c>
      <c r="I2381" s="37" t="s">
        <v>472</v>
      </c>
      <c r="J2381" s="37">
        <v>1.1258503401360549</v>
      </c>
      <c r="K2381" s="37" t="s">
        <v>4125</v>
      </c>
      <c r="L2381" s="37" t="s">
        <v>542</v>
      </c>
    </row>
    <row r="2382" spans="1:12" x14ac:dyDescent="0.35">
      <c r="A2382" s="37" t="s">
        <v>457</v>
      </c>
      <c r="B2382" s="37" t="s">
        <v>425</v>
      </c>
      <c r="C2382" s="37" t="s">
        <v>2998</v>
      </c>
      <c r="D2382" s="37" t="s">
        <v>903</v>
      </c>
      <c r="E2382" s="37" t="s">
        <v>601</v>
      </c>
      <c r="F2382" s="37" t="s">
        <v>21</v>
      </c>
      <c r="G2382" s="37" t="s">
        <v>22</v>
      </c>
      <c r="H2382" s="37">
        <v>1</v>
      </c>
      <c r="I2382" s="37" t="s">
        <v>472</v>
      </c>
      <c r="J2382" s="37">
        <v>1.0340136054421769</v>
      </c>
      <c r="K2382" s="37" t="s">
        <v>4125</v>
      </c>
      <c r="L2382" s="37" t="s">
        <v>542</v>
      </c>
    </row>
    <row r="2383" spans="1:12" x14ac:dyDescent="0.35">
      <c r="A2383" s="37" t="s">
        <v>457</v>
      </c>
      <c r="B2383" s="37" t="s">
        <v>425</v>
      </c>
      <c r="C2383" s="37" t="s">
        <v>2998</v>
      </c>
      <c r="D2383" s="37" t="s">
        <v>903</v>
      </c>
      <c r="E2383" s="37" t="s">
        <v>601</v>
      </c>
      <c r="F2383" s="37" t="s">
        <v>21</v>
      </c>
      <c r="G2383" s="37" t="s">
        <v>22</v>
      </c>
      <c r="H2383" s="37">
        <v>2</v>
      </c>
      <c r="I2383" s="37" t="s">
        <v>472</v>
      </c>
      <c r="J2383" s="37">
        <v>1.013605442176871</v>
      </c>
      <c r="K2383" s="37" t="s">
        <v>4125</v>
      </c>
      <c r="L2383" s="37" t="s">
        <v>542</v>
      </c>
    </row>
    <row r="2384" spans="1:12" x14ac:dyDescent="0.35">
      <c r="A2384" s="37" t="s">
        <v>457</v>
      </c>
      <c r="B2384" s="37" t="s">
        <v>425</v>
      </c>
      <c r="C2384" s="37" t="s">
        <v>2998</v>
      </c>
      <c r="D2384" s="37" t="s">
        <v>903</v>
      </c>
      <c r="E2384" s="37" t="s">
        <v>598</v>
      </c>
      <c r="F2384" s="37" t="s">
        <v>25</v>
      </c>
      <c r="G2384" s="37" t="s">
        <v>26</v>
      </c>
      <c r="H2384" s="37">
        <v>1</v>
      </c>
      <c r="I2384" s="37" t="s">
        <v>472</v>
      </c>
      <c r="J2384" s="37">
        <v>1.1904761904761909</v>
      </c>
      <c r="K2384" s="37" t="s">
        <v>4125</v>
      </c>
      <c r="L2384" s="37" t="s">
        <v>542</v>
      </c>
    </row>
    <row r="2385" spans="1:12" x14ac:dyDescent="0.35">
      <c r="A2385" s="37" t="s">
        <v>457</v>
      </c>
      <c r="B2385" s="37" t="s">
        <v>425</v>
      </c>
      <c r="C2385" s="37" t="s">
        <v>2998</v>
      </c>
      <c r="D2385" s="37" t="s">
        <v>903</v>
      </c>
      <c r="E2385" s="37" t="s">
        <v>598</v>
      </c>
      <c r="F2385" s="37" t="s">
        <v>25</v>
      </c>
      <c r="G2385" s="37" t="s">
        <v>26</v>
      </c>
      <c r="H2385" s="37">
        <v>2</v>
      </c>
      <c r="I2385" s="37" t="s">
        <v>472</v>
      </c>
      <c r="J2385" s="37">
        <v>1.1326530612244901</v>
      </c>
      <c r="K2385" s="37" t="s">
        <v>4125</v>
      </c>
      <c r="L2385" s="37" t="s">
        <v>542</v>
      </c>
    </row>
    <row r="2386" spans="1:12" x14ac:dyDescent="0.35">
      <c r="A2386" s="37" t="s">
        <v>457</v>
      </c>
      <c r="B2386" s="37" t="s">
        <v>425</v>
      </c>
      <c r="C2386" s="37" t="s">
        <v>2998</v>
      </c>
      <c r="D2386" s="37" t="s">
        <v>903</v>
      </c>
      <c r="E2386" s="37" t="s">
        <v>596</v>
      </c>
      <c r="F2386" s="37" t="s">
        <v>27</v>
      </c>
      <c r="G2386" s="37" t="s">
        <v>3000</v>
      </c>
      <c r="H2386" s="37">
        <v>1</v>
      </c>
      <c r="I2386" s="37" t="s">
        <v>472</v>
      </c>
      <c r="J2386" s="37">
        <v>1.146258503401361</v>
      </c>
      <c r="K2386" s="37" t="s">
        <v>4125</v>
      </c>
      <c r="L2386" s="37" t="s">
        <v>542</v>
      </c>
    </row>
    <row r="2387" spans="1:12" x14ac:dyDescent="0.35">
      <c r="A2387" s="37" t="s">
        <v>457</v>
      </c>
      <c r="B2387" s="37" t="s">
        <v>425</v>
      </c>
      <c r="C2387" s="37" t="s">
        <v>2998</v>
      </c>
      <c r="D2387" s="37" t="s">
        <v>903</v>
      </c>
      <c r="E2387" s="37" t="s">
        <v>596</v>
      </c>
      <c r="F2387" s="37" t="s">
        <v>27</v>
      </c>
      <c r="G2387" s="37" t="s">
        <v>3000</v>
      </c>
      <c r="H2387" s="37">
        <v>2</v>
      </c>
      <c r="I2387" s="37" t="s">
        <v>472</v>
      </c>
      <c r="J2387" s="37">
        <v>1.1836734693877551</v>
      </c>
      <c r="K2387" s="37" t="s">
        <v>4125</v>
      </c>
      <c r="L2387" s="37" t="s">
        <v>542</v>
      </c>
    </row>
    <row r="2388" spans="1:12" x14ac:dyDescent="0.35">
      <c r="A2388" s="37" t="s">
        <v>457</v>
      </c>
      <c r="B2388" s="37" t="s">
        <v>425</v>
      </c>
      <c r="C2388" s="37" t="s">
        <v>2998</v>
      </c>
      <c r="D2388" s="37" t="s">
        <v>903</v>
      </c>
      <c r="E2388" s="37" t="s">
        <v>597</v>
      </c>
      <c r="F2388" s="37" t="s">
        <v>29</v>
      </c>
      <c r="G2388" s="37" t="s">
        <v>3001</v>
      </c>
      <c r="H2388" s="37">
        <v>1</v>
      </c>
      <c r="I2388" s="37" t="s">
        <v>472</v>
      </c>
      <c r="J2388" s="37">
        <v>1.095238095238096</v>
      </c>
      <c r="K2388" s="37" t="s">
        <v>4125</v>
      </c>
      <c r="L2388" s="37" t="s">
        <v>542</v>
      </c>
    </row>
    <row r="2389" spans="1:12" x14ac:dyDescent="0.35">
      <c r="A2389" s="37" t="s">
        <v>457</v>
      </c>
      <c r="B2389" s="37" t="s">
        <v>425</v>
      </c>
      <c r="C2389" s="37" t="s">
        <v>2998</v>
      </c>
      <c r="D2389" s="37" t="s">
        <v>903</v>
      </c>
      <c r="E2389" s="37" t="s">
        <v>597</v>
      </c>
      <c r="F2389" s="37" t="s">
        <v>29</v>
      </c>
      <c r="G2389" s="37" t="s">
        <v>3001</v>
      </c>
      <c r="H2389" s="37">
        <v>2</v>
      </c>
      <c r="I2389" s="37" t="s">
        <v>472</v>
      </c>
      <c r="J2389" s="37">
        <v>1.078231292517007</v>
      </c>
      <c r="K2389" s="37" t="s">
        <v>4125</v>
      </c>
      <c r="L2389" s="37" t="s">
        <v>542</v>
      </c>
    </row>
    <row r="2390" spans="1:12" x14ac:dyDescent="0.35">
      <c r="A2390" s="37" t="s">
        <v>457</v>
      </c>
      <c r="B2390" s="37" t="s">
        <v>425</v>
      </c>
      <c r="C2390" s="37" t="s">
        <v>2998</v>
      </c>
      <c r="D2390" s="37" t="s">
        <v>903</v>
      </c>
      <c r="E2390" s="37" t="s">
        <v>3003</v>
      </c>
      <c r="F2390" s="37" t="s">
        <v>17</v>
      </c>
      <c r="G2390" s="37" t="s">
        <v>3002</v>
      </c>
      <c r="H2390" s="37">
        <v>1</v>
      </c>
      <c r="I2390" s="37" t="s">
        <v>472</v>
      </c>
      <c r="J2390" s="37">
        <v>1.010204081632653</v>
      </c>
      <c r="K2390" s="37" t="s">
        <v>4125</v>
      </c>
      <c r="L2390" s="37" t="s">
        <v>542</v>
      </c>
    </row>
    <row r="2391" spans="1:12" x14ac:dyDescent="0.35">
      <c r="A2391" s="37" t="s">
        <v>457</v>
      </c>
      <c r="B2391" s="37" t="s">
        <v>425</v>
      </c>
      <c r="C2391" s="37" t="s">
        <v>2998</v>
      </c>
      <c r="D2391" s="37" t="s">
        <v>903</v>
      </c>
      <c r="E2391" s="37" t="s">
        <v>3003</v>
      </c>
      <c r="F2391" s="37" t="s">
        <v>17</v>
      </c>
      <c r="G2391" s="37" t="s">
        <v>3002</v>
      </c>
      <c r="H2391" s="37">
        <v>2</v>
      </c>
      <c r="I2391" s="37" t="s">
        <v>472</v>
      </c>
      <c r="J2391" s="37">
        <v>0.98299319727891166</v>
      </c>
      <c r="K2391" s="37" t="s">
        <v>4125</v>
      </c>
      <c r="L2391" s="37" t="s">
        <v>542</v>
      </c>
    </row>
    <row r="2392" spans="1:12" x14ac:dyDescent="0.35">
      <c r="A2392" s="37" t="s">
        <v>457</v>
      </c>
      <c r="B2392" s="37" t="s">
        <v>425</v>
      </c>
      <c r="C2392" s="37" t="s">
        <v>2998</v>
      </c>
      <c r="D2392" s="37" t="s">
        <v>903</v>
      </c>
      <c r="E2392" s="37" t="s">
        <v>3004</v>
      </c>
      <c r="F2392" s="37" t="s">
        <v>386</v>
      </c>
      <c r="G2392" s="37" t="s">
        <v>387</v>
      </c>
      <c r="H2392" s="37">
        <v>1</v>
      </c>
      <c r="I2392" s="37" t="s">
        <v>472</v>
      </c>
      <c r="J2392" s="37">
        <v>1.1190476190476191</v>
      </c>
      <c r="K2392" s="37" t="s">
        <v>4125</v>
      </c>
      <c r="L2392" s="37" t="s">
        <v>542</v>
      </c>
    </row>
    <row r="2393" spans="1:12" x14ac:dyDescent="0.35">
      <c r="A2393" s="37" t="s">
        <v>457</v>
      </c>
      <c r="B2393" s="37" t="s">
        <v>425</v>
      </c>
      <c r="C2393" s="37" t="s">
        <v>2998</v>
      </c>
      <c r="D2393" s="37" t="s">
        <v>903</v>
      </c>
      <c r="E2393" s="37" t="s">
        <v>3004</v>
      </c>
      <c r="F2393" s="37" t="s">
        <v>386</v>
      </c>
      <c r="G2393" s="37" t="s">
        <v>387</v>
      </c>
      <c r="H2393" s="37">
        <v>2</v>
      </c>
      <c r="I2393" s="37" t="s">
        <v>472</v>
      </c>
      <c r="J2393" s="37">
        <v>1.051020408163265</v>
      </c>
      <c r="K2393" s="37" t="s">
        <v>4125</v>
      </c>
      <c r="L2393" s="37" t="s">
        <v>542</v>
      </c>
    </row>
    <row r="2394" spans="1:12" x14ac:dyDescent="0.35">
      <c r="A2394" s="37" t="s">
        <v>457</v>
      </c>
      <c r="B2394" s="37" t="s">
        <v>425</v>
      </c>
      <c r="C2394" s="37" t="s">
        <v>2998</v>
      </c>
      <c r="D2394" s="37" t="s">
        <v>903</v>
      </c>
      <c r="E2394" s="37" t="s">
        <v>599</v>
      </c>
      <c r="F2394" s="37" t="s">
        <v>383</v>
      </c>
      <c r="G2394" s="37" t="s">
        <v>3005</v>
      </c>
      <c r="H2394" s="37">
        <v>1</v>
      </c>
      <c r="I2394" s="37" t="s">
        <v>472</v>
      </c>
      <c r="J2394" s="37">
        <v>1.078231292517007</v>
      </c>
      <c r="K2394" s="37" t="s">
        <v>4125</v>
      </c>
      <c r="L2394" s="37" t="s">
        <v>542</v>
      </c>
    </row>
    <row r="2395" spans="1:12" x14ac:dyDescent="0.35">
      <c r="A2395" s="37" t="s">
        <v>457</v>
      </c>
      <c r="B2395" s="37" t="s">
        <v>425</v>
      </c>
      <c r="C2395" s="37" t="s">
        <v>2998</v>
      </c>
      <c r="D2395" s="37" t="s">
        <v>903</v>
      </c>
      <c r="E2395" s="37" t="s">
        <v>599</v>
      </c>
      <c r="F2395" s="37" t="s">
        <v>383</v>
      </c>
      <c r="G2395" s="37" t="s">
        <v>3005</v>
      </c>
      <c r="H2395" s="37">
        <v>2</v>
      </c>
      <c r="I2395" s="37" t="s">
        <v>472</v>
      </c>
      <c r="J2395" s="37">
        <v>1.0765306122448981</v>
      </c>
      <c r="K2395" s="37" t="s">
        <v>4125</v>
      </c>
      <c r="L2395" s="37" t="s">
        <v>542</v>
      </c>
    </row>
    <row r="2396" spans="1:12" x14ac:dyDescent="0.35">
      <c r="A2396" s="37" t="s">
        <v>457</v>
      </c>
      <c r="B2396" s="37" t="s">
        <v>425</v>
      </c>
      <c r="C2396" s="37" t="s">
        <v>2998</v>
      </c>
      <c r="D2396" s="37" t="s">
        <v>903</v>
      </c>
      <c r="E2396" s="37" t="s">
        <v>600</v>
      </c>
      <c r="F2396" s="37" t="s">
        <v>389</v>
      </c>
      <c r="G2396" s="37" t="s">
        <v>390</v>
      </c>
      <c r="H2396" s="37">
        <v>1</v>
      </c>
      <c r="I2396" s="37" t="s">
        <v>472</v>
      </c>
      <c r="J2396" s="37">
        <v>1.153061224489796</v>
      </c>
      <c r="K2396" s="37" t="s">
        <v>4125</v>
      </c>
      <c r="L2396" s="37" t="s">
        <v>542</v>
      </c>
    </row>
    <row r="2397" spans="1:12" x14ac:dyDescent="0.35">
      <c r="A2397" s="37" t="s">
        <v>457</v>
      </c>
      <c r="B2397" s="37" t="s">
        <v>425</v>
      </c>
      <c r="C2397" s="37" t="s">
        <v>2998</v>
      </c>
      <c r="D2397" s="37" t="s">
        <v>903</v>
      </c>
      <c r="E2397" s="37" t="s">
        <v>600</v>
      </c>
      <c r="F2397" s="37" t="s">
        <v>389</v>
      </c>
      <c r="G2397" s="37" t="s">
        <v>390</v>
      </c>
      <c r="H2397" s="37">
        <v>2</v>
      </c>
      <c r="I2397" s="37" t="s">
        <v>472</v>
      </c>
      <c r="J2397" s="37">
        <v>1.08843537414966</v>
      </c>
      <c r="K2397" s="37" t="s">
        <v>4125</v>
      </c>
      <c r="L2397" s="37" t="s">
        <v>542</v>
      </c>
    </row>
    <row r="2398" spans="1:12" x14ac:dyDescent="0.35">
      <c r="A2398" s="37" t="s">
        <v>457</v>
      </c>
      <c r="B2398" s="37" t="s">
        <v>425</v>
      </c>
      <c r="C2398" s="37" t="s">
        <v>2998</v>
      </c>
      <c r="D2398" s="37" t="s">
        <v>902</v>
      </c>
      <c r="E2398" s="37" t="s">
        <v>592</v>
      </c>
      <c r="F2398" s="37" t="s">
        <v>8</v>
      </c>
      <c r="G2398" s="37" t="s">
        <v>9</v>
      </c>
      <c r="H2398" s="37">
        <v>1</v>
      </c>
      <c r="I2398" s="37" t="s">
        <v>474</v>
      </c>
      <c r="J2398" s="37">
        <v>1.1623931623931629</v>
      </c>
      <c r="K2398" s="37" t="s">
        <v>4125</v>
      </c>
      <c r="L2398" s="37" t="s">
        <v>542</v>
      </c>
    </row>
    <row r="2399" spans="1:12" x14ac:dyDescent="0.35">
      <c r="A2399" s="37" t="s">
        <v>457</v>
      </c>
      <c r="B2399" s="37" t="s">
        <v>425</v>
      </c>
      <c r="C2399" s="37" t="s">
        <v>2998</v>
      </c>
      <c r="D2399" s="37" t="s">
        <v>902</v>
      </c>
      <c r="E2399" s="37" t="s">
        <v>592</v>
      </c>
      <c r="F2399" s="37" t="s">
        <v>8</v>
      </c>
      <c r="G2399" s="37" t="s">
        <v>9</v>
      </c>
      <c r="H2399" s="37">
        <v>2</v>
      </c>
      <c r="I2399" s="37" t="s">
        <v>474</v>
      </c>
      <c r="J2399" s="37">
        <v>1.167521367521368</v>
      </c>
      <c r="K2399" s="37" t="s">
        <v>4125</v>
      </c>
      <c r="L2399" s="37" t="s">
        <v>542</v>
      </c>
    </row>
    <row r="2400" spans="1:12" x14ac:dyDescent="0.35">
      <c r="A2400" s="37" t="s">
        <v>457</v>
      </c>
      <c r="B2400" s="37" t="s">
        <v>425</v>
      </c>
      <c r="C2400" s="37" t="s">
        <v>2998</v>
      </c>
      <c r="D2400" s="37" t="s">
        <v>902</v>
      </c>
      <c r="E2400" s="37" t="s">
        <v>593</v>
      </c>
      <c r="F2400" s="37" t="s">
        <v>23</v>
      </c>
      <c r="G2400" s="37" t="s">
        <v>2999</v>
      </c>
      <c r="H2400" s="37">
        <v>1</v>
      </c>
      <c r="I2400" s="37" t="s">
        <v>474</v>
      </c>
      <c r="J2400" s="37">
        <v>1.0478632478632479</v>
      </c>
      <c r="K2400" s="37" t="s">
        <v>4125</v>
      </c>
      <c r="L2400" s="37" t="s">
        <v>542</v>
      </c>
    </row>
    <row r="2401" spans="1:12" x14ac:dyDescent="0.35">
      <c r="A2401" s="37" t="s">
        <v>457</v>
      </c>
      <c r="B2401" s="37" t="s">
        <v>425</v>
      </c>
      <c r="C2401" s="37" t="s">
        <v>2998</v>
      </c>
      <c r="D2401" s="37" t="s">
        <v>902</v>
      </c>
      <c r="E2401" s="37" t="s">
        <v>593</v>
      </c>
      <c r="F2401" s="37" t="s">
        <v>23</v>
      </c>
      <c r="G2401" s="37" t="s">
        <v>2999</v>
      </c>
      <c r="H2401" s="37">
        <v>2</v>
      </c>
      <c r="I2401" s="37" t="s">
        <v>474</v>
      </c>
      <c r="J2401" s="37">
        <v>1.2478632478632481</v>
      </c>
      <c r="K2401" s="37" t="s">
        <v>4125</v>
      </c>
      <c r="L2401" s="37" t="s">
        <v>542</v>
      </c>
    </row>
    <row r="2402" spans="1:12" x14ac:dyDescent="0.35">
      <c r="A2402" s="37" t="s">
        <v>457</v>
      </c>
      <c r="B2402" s="37" t="s">
        <v>425</v>
      </c>
      <c r="C2402" s="37" t="s">
        <v>2998</v>
      </c>
      <c r="D2402" s="37" t="s">
        <v>902</v>
      </c>
      <c r="E2402" s="37" t="s">
        <v>594</v>
      </c>
      <c r="F2402" s="37" t="s">
        <v>14</v>
      </c>
      <c r="G2402" s="37" t="s">
        <v>15</v>
      </c>
      <c r="H2402" s="37">
        <v>1</v>
      </c>
      <c r="I2402" s="37" t="s">
        <v>474</v>
      </c>
      <c r="J2402" s="37">
        <v>1.0111111111111111</v>
      </c>
      <c r="K2402" s="37" t="s">
        <v>4125</v>
      </c>
      <c r="L2402" s="37" t="s">
        <v>542</v>
      </c>
    </row>
    <row r="2403" spans="1:12" x14ac:dyDescent="0.35">
      <c r="A2403" s="37" t="s">
        <v>457</v>
      </c>
      <c r="B2403" s="37" t="s">
        <v>425</v>
      </c>
      <c r="C2403" s="37" t="s">
        <v>2998</v>
      </c>
      <c r="D2403" s="37" t="s">
        <v>902</v>
      </c>
      <c r="E2403" s="37" t="s">
        <v>594</v>
      </c>
      <c r="F2403" s="37" t="s">
        <v>14</v>
      </c>
      <c r="G2403" s="37" t="s">
        <v>15</v>
      </c>
      <c r="H2403" s="37">
        <v>2</v>
      </c>
      <c r="I2403" s="37" t="s">
        <v>474</v>
      </c>
      <c r="J2403" s="37">
        <v>1.1059829059829061</v>
      </c>
      <c r="K2403" s="37" t="s">
        <v>4125</v>
      </c>
      <c r="L2403" s="37" t="s">
        <v>542</v>
      </c>
    </row>
    <row r="2404" spans="1:12" x14ac:dyDescent="0.35">
      <c r="A2404" s="37" t="s">
        <v>457</v>
      </c>
      <c r="B2404" s="37" t="s">
        <v>425</v>
      </c>
      <c r="C2404" s="37" t="s">
        <v>2998</v>
      </c>
      <c r="D2404" s="37" t="s">
        <v>902</v>
      </c>
      <c r="E2404" s="37" t="s">
        <v>595</v>
      </c>
      <c r="F2404" s="37" t="s">
        <v>31</v>
      </c>
      <c r="G2404" s="37" t="s">
        <v>32</v>
      </c>
      <c r="H2404" s="37">
        <v>1</v>
      </c>
      <c r="I2404" s="37" t="s">
        <v>474</v>
      </c>
      <c r="J2404" s="37">
        <v>1.0273504273504279</v>
      </c>
      <c r="K2404" s="37" t="s">
        <v>4125</v>
      </c>
      <c r="L2404" s="37" t="s">
        <v>542</v>
      </c>
    </row>
    <row r="2405" spans="1:12" x14ac:dyDescent="0.35">
      <c r="A2405" s="37" t="s">
        <v>457</v>
      </c>
      <c r="B2405" s="37" t="s">
        <v>425</v>
      </c>
      <c r="C2405" s="37" t="s">
        <v>2998</v>
      </c>
      <c r="D2405" s="37" t="s">
        <v>902</v>
      </c>
      <c r="E2405" s="37" t="s">
        <v>595</v>
      </c>
      <c r="F2405" s="37" t="s">
        <v>31</v>
      </c>
      <c r="G2405" s="37" t="s">
        <v>32</v>
      </c>
      <c r="H2405" s="37">
        <v>2</v>
      </c>
      <c r="I2405" s="37" t="s">
        <v>474</v>
      </c>
      <c r="J2405" s="37">
        <v>1.0119658119658119</v>
      </c>
      <c r="K2405" s="37" t="s">
        <v>4125</v>
      </c>
      <c r="L2405" s="37" t="s">
        <v>542</v>
      </c>
    </row>
    <row r="2406" spans="1:12" x14ac:dyDescent="0.35">
      <c r="A2406" s="37" t="s">
        <v>457</v>
      </c>
      <c r="B2406" s="37" t="s">
        <v>425</v>
      </c>
      <c r="C2406" s="37" t="s">
        <v>2998</v>
      </c>
      <c r="D2406" s="37" t="s">
        <v>902</v>
      </c>
      <c r="E2406" s="37" t="s">
        <v>601</v>
      </c>
      <c r="F2406" s="37" t="s">
        <v>21</v>
      </c>
      <c r="G2406" s="37" t="s">
        <v>22</v>
      </c>
      <c r="H2406" s="37">
        <v>1</v>
      </c>
      <c r="I2406" s="37" t="s">
        <v>474</v>
      </c>
      <c r="J2406" s="37">
        <v>0.97094017094017093</v>
      </c>
      <c r="K2406" s="37" t="s">
        <v>4125</v>
      </c>
      <c r="L2406" s="37" t="s">
        <v>542</v>
      </c>
    </row>
    <row r="2407" spans="1:12" x14ac:dyDescent="0.35">
      <c r="A2407" s="37" t="s">
        <v>457</v>
      </c>
      <c r="B2407" s="37" t="s">
        <v>425</v>
      </c>
      <c r="C2407" s="37" t="s">
        <v>2998</v>
      </c>
      <c r="D2407" s="37" t="s">
        <v>902</v>
      </c>
      <c r="E2407" s="37" t="s">
        <v>601</v>
      </c>
      <c r="F2407" s="37" t="s">
        <v>21</v>
      </c>
      <c r="G2407" s="37" t="s">
        <v>22</v>
      </c>
      <c r="H2407" s="37">
        <v>2</v>
      </c>
      <c r="I2407" s="37" t="s">
        <v>474</v>
      </c>
      <c r="J2407" s="37">
        <v>0.97435897435897445</v>
      </c>
      <c r="K2407" s="37" t="s">
        <v>4125</v>
      </c>
      <c r="L2407" s="37" t="s">
        <v>542</v>
      </c>
    </row>
    <row r="2408" spans="1:12" x14ac:dyDescent="0.35">
      <c r="A2408" s="37" t="s">
        <v>457</v>
      </c>
      <c r="B2408" s="37" t="s">
        <v>425</v>
      </c>
      <c r="C2408" s="37" t="s">
        <v>2998</v>
      </c>
      <c r="D2408" s="37" t="s">
        <v>902</v>
      </c>
      <c r="E2408" s="37" t="s">
        <v>598</v>
      </c>
      <c r="F2408" s="37" t="s">
        <v>25</v>
      </c>
      <c r="G2408" s="37" t="s">
        <v>26</v>
      </c>
      <c r="H2408" s="37">
        <v>1</v>
      </c>
      <c r="I2408" s="37" t="s">
        <v>474</v>
      </c>
      <c r="J2408" s="37">
        <v>1.044444444444445</v>
      </c>
      <c r="K2408" s="37" t="s">
        <v>4125</v>
      </c>
      <c r="L2408" s="37" t="s">
        <v>542</v>
      </c>
    </row>
    <row r="2409" spans="1:12" x14ac:dyDescent="0.35">
      <c r="A2409" s="37" t="s">
        <v>457</v>
      </c>
      <c r="B2409" s="37" t="s">
        <v>425</v>
      </c>
      <c r="C2409" s="37" t="s">
        <v>2998</v>
      </c>
      <c r="D2409" s="37" t="s">
        <v>902</v>
      </c>
      <c r="E2409" s="37" t="s">
        <v>598</v>
      </c>
      <c r="F2409" s="37" t="s">
        <v>25</v>
      </c>
      <c r="G2409" s="37" t="s">
        <v>26</v>
      </c>
      <c r="H2409" s="37">
        <v>2</v>
      </c>
      <c r="I2409" s="37" t="s">
        <v>474</v>
      </c>
      <c r="J2409" s="37">
        <v>1.054700854700855</v>
      </c>
      <c r="K2409" s="37" t="s">
        <v>4125</v>
      </c>
      <c r="L2409" s="37" t="s">
        <v>542</v>
      </c>
    </row>
    <row r="2410" spans="1:12" x14ac:dyDescent="0.35">
      <c r="A2410" s="37" t="s">
        <v>457</v>
      </c>
      <c r="B2410" s="37" t="s">
        <v>425</v>
      </c>
      <c r="C2410" s="37" t="s">
        <v>2998</v>
      </c>
      <c r="D2410" s="37" t="s">
        <v>902</v>
      </c>
      <c r="E2410" s="37" t="s">
        <v>596</v>
      </c>
      <c r="F2410" s="37" t="s">
        <v>27</v>
      </c>
      <c r="G2410" s="37" t="s">
        <v>3000</v>
      </c>
      <c r="H2410" s="37">
        <v>1</v>
      </c>
      <c r="I2410" s="37" t="s">
        <v>474</v>
      </c>
      <c r="J2410" s="37">
        <v>1.0837606837606839</v>
      </c>
      <c r="K2410" s="37" t="s">
        <v>4125</v>
      </c>
      <c r="L2410" s="37" t="s">
        <v>542</v>
      </c>
    </row>
    <row r="2411" spans="1:12" x14ac:dyDescent="0.35">
      <c r="A2411" s="37" t="s">
        <v>457</v>
      </c>
      <c r="B2411" s="37" t="s">
        <v>425</v>
      </c>
      <c r="C2411" s="37" t="s">
        <v>2998</v>
      </c>
      <c r="D2411" s="37" t="s">
        <v>902</v>
      </c>
      <c r="E2411" s="37" t="s">
        <v>596</v>
      </c>
      <c r="F2411" s="37" t="s">
        <v>27</v>
      </c>
      <c r="G2411" s="37" t="s">
        <v>3000</v>
      </c>
      <c r="H2411" s="37">
        <v>2</v>
      </c>
      <c r="I2411" s="37" t="s">
        <v>474</v>
      </c>
      <c r="J2411" s="37">
        <v>1.017094017094017</v>
      </c>
      <c r="K2411" s="37" t="s">
        <v>4125</v>
      </c>
      <c r="L2411" s="37" t="s">
        <v>542</v>
      </c>
    </row>
    <row r="2412" spans="1:12" x14ac:dyDescent="0.35">
      <c r="A2412" s="37" t="s">
        <v>457</v>
      </c>
      <c r="B2412" s="37" t="s">
        <v>425</v>
      </c>
      <c r="C2412" s="37" t="s">
        <v>2998</v>
      </c>
      <c r="D2412" s="37" t="s">
        <v>902</v>
      </c>
      <c r="E2412" s="37" t="s">
        <v>597</v>
      </c>
      <c r="F2412" s="37" t="s">
        <v>29</v>
      </c>
      <c r="G2412" s="37" t="s">
        <v>3001</v>
      </c>
      <c r="H2412" s="37">
        <v>1</v>
      </c>
      <c r="I2412" s="37" t="s">
        <v>474</v>
      </c>
      <c r="J2412" s="37">
        <v>1.0581196581196579</v>
      </c>
      <c r="K2412" s="37" t="s">
        <v>4125</v>
      </c>
      <c r="L2412" s="37" t="s">
        <v>542</v>
      </c>
    </row>
    <row r="2413" spans="1:12" x14ac:dyDescent="0.35">
      <c r="A2413" s="37" t="s">
        <v>457</v>
      </c>
      <c r="B2413" s="37" t="s">
        <v>425</v>
      </c>
      <c r="C2413" s="37" t="s">
        <v>2998</v>
      </c>
      <c r="D2413" s="37" t="s">
        <v>902</v>
      </c>
      <c r="E2413" s="37" t="s">
        <v>597</v>
      </c>
      <c r="F2413" s="37" t="s">
        <v>29</v>
      </c>
      <c r="G2413" s="37" t="s">
        <v>3001</v>
      </c>
      <c r="H2413" s="37">
        <v>2</v>
      </c>
      <c r="I2413" s="37" t="s">
        <v>474</v>
      </c>
      <c r="J2413" s="37">
        <v>1.0854700854700849</v>
      </c>
      <c r="K2413" s="37" t="s">
        <v>4125</v>
      </c>
      <c r="L2413" s="37" t="s">
        <v>542</v>
      </c>
    </row>
    <row r="2414" spans="1:12" x14ac:dyDescent="0.35">
      <c r="A2414" s="37" t="s">
        <v>457</v>
      </c>
      <c r="B2414" s="37" t="s">
        <v>425</v>
      </c>
      <c r="C2414" s="37" t="s">
        <v>2998</v>
      </c>
      <c r="D2414" s="37" t="s">
        <v>902</v>
      </c>
      <c r="E2414" s="37" t="s">
        <v>3003</v>
      </c>
      <c r="F2414" s="37" t="s">
        <v>17</v>
      </c>
      <c r="G2414" s="37" t="s">
        <v>3002</v>
      </c>
      <c r="H2414" s="37">
        <v>1</v>
      </c>
      <c r="I2414" s="37" t="s">
        <v>474</v>
      </c>
      <c r="J2414" s="37">
        <v>0.89401709401709417</v>
      </c>
      <c r="K2414" s="37" t="s">
        <v>4125</v>
      </c>
      <c r="L2414" s="37" t="s">
        <v>542</v>
      </c>
    </row>
    <row r="2415" spans="1:12" x14ac:dyDescent="0.35">
      <c r="A2415" s="37" t="s">
        <v>457</v>
      </c>
      <c r="B2415" s="37" t="s">
        <v>425</v>
      </c>
      <c r="C2415" s="37" t="s">
        <v>2998</v>
      </c>
      <c r="D2415" s="37" t="s">
        <v>902</v>
      </c>
      <c r="E2415" s="37" t="s">
        <v>3003</v>
      </c>
      <c r="F2415" s="37" t="s">
        <v>17</v>
      </c>
      <c r="G2415" s="37" t="s">
        <v>3002</v>
      </c>
      <c r="H2415" s="37">
        <v>2</v>
      </c>
      <c r="I2415" s="37" t="s">
        <v>474</v>
      </c>
      <c r="J2415" s="37">
        <v>1.0512820512820511</v>
      </c>
      <c r="K2415" s="37" t="s">
        <v>4125</v>
      </c>
      <c r="L2415" s="37" t="s">
        <v>542</v>
      </c>
    </row>
    <row r="2416" spans="1:12" x14ac:dyDescent="0.35">
      <c r="A2416" s="37" t="s">
        <v>457</v>
      </c>
      <c r="B2416" s="37" t="s">
        <v>425</v>
      </c>
      <c r="C2416" s="37" t="s">
        <v>2998</v>
      </c>
      <c r="D2416" s="37" t="s">
        <v>903</v>
      </c>
      <c r="E2416" s="37" t="s">
        <v>592</v>
      </c>
      <c r="F2416" s="37" t="s">
        <v>8</v>
      </c>
      <c r="G2416" s="37" t="s">
        <v>9</v>
      </c>
      <c r="H2416" s="37">
        <v>1</v>
      </c>
      <c r="I2416" s="37" t="s">
        <v>474</v>
      </c>
      <c r="J2416" s="37">
        <v>1.0106257378984651</v>
      </c>
      <c r="K2416" s="37" t="s">
        <v>4125</v>
      </c>
      <c r="L2416" s="37" t="s">
        <v>542</v>
      </c>
    </row>
    <row r="2417" spans="1:12" x14ac:dyDescent="0.35">
      <c r="A2417" s="37" t="s">
        <v>457</v>
      </c>
      <c r="B2417" s="37" t="s">
        <v>425</v>
      </c>
      <c r="C2417" s="37" t="s">
        <v>2998</v>
      </c>
      <c r="D2417" s="37" t="s">
        <v>903</v>
      </c>
      <c r="E2417" s="37" t="s">
        <v>592</v>
      </c>
      <c r="F2417" s="37" t="s">
        <v>8</v>
      </c>
      <c r="G2417" s="37" t="s">
        <v>9</v>
      </c>
      <c r="H2417" s="37">
        <v>2</v>
      </c>
      <c r="I2417" s="37" t="s">
        <v>474</v>
      </c>
      <c r="J2417" s="37">
        <v>1.017709563164108</v>
      </c>
      <c r="K2417" s="37" t="s">
        <v>4125</v>
      </c>
      <c r="L2417" s="37" t="s">
        <v>542</v>
      </c>
    </row>
    <row r="2418" spans="1:12" x14ac:dyDescent="0.35">
      <c r="A2418" s="37" t="s">
        <v>457</v>
      </c>
      <c r="B2418" s="37" t="s">
        <v>425</v>
      </c>
      <c r="C2418" s="37" t="s">
        <v>2998</v>
      </c>
      <c r="D2418" s="37" t="s">
        <v>903</v>
      </c>
      <c r="E2418" s="37" t="s">
        <v>593</v>
      </c>
      <c r="F2418" s="37" t="s">
        <v>23</v>
      </c>
      <c r="G2418" s="37" t="s">
        <v>2999</v>
      </c>
      <c r="H2418" s="37">
        <v>1</v>
      </c>
      <c r="I2418" s="37" t="s">
        <v>474</v>
      </c>
      <c r="J2418" s="37">
        <v>1.109799291617473</v>
      </c>
      <c r="K2418" s="37" t="s">
        <v>4125</v>
      </c>
      <c r="L2418" s="37" t="s">
        <v>542</v>
      </c>
    </row>
    <row r="2419" spans="1:12" x14ac:dyDescent="0.35">
      <c r="A2419" s="37" t="s">
        <v>457</v>
      </c>
      <c r="B2419" s="37" t="s">
        <v>425</v>
      </c>
      <c r="C2419" s="37" t="s">
        <v>2998</v>
      </c>
      <c r="D2419" s="37" t="s">
        <v>903</v>
      </c>
      <c r="E2419" s="37" t="s">
        <v>593</v>
      </c>
      <c r="F2419" s="37" t="s">
        <v>23</v>
      </c>
      <c r="G2419" s="37" t="s">
        <v>2999</v>
      </c>
      <c r="H2419" s="37">
        <v>2</v>
      </c>
      <c r="I2419" s="37" t="s">
        <v>474</v>
      </c>
      <c r="J2419" s="37">
        <v>1.1074380165289259</v>
      </c>
      <c r="K2419" s="37" t="s">
        <v>4125</v>
      </c>
      <c r="L2419" s="37" t="s">
        <v>542</v>
      </c>
    </row>
    <row r="2420" spans="1:12" x14ac:dyDescent="0.35">
      <c r="A2420" s="37" t="s">
        <v>457</v>
      </c>
      <c r="B2420" s="37" t="s">
        <v>425</v>
      </c>
      <c r="C2420" s="37" t="s">
        <v>2998</v>
      </c>
      <c r="D2420" s="37" t="s">
        <v>903</v>
      </c>
      <c r="E2420" s="37" t="s">
        <v>594</v>
      </c>
      <c r="F2420" s="37" t="s">
        <v>14</v>
      </c>
      <c r="G2420" s="37" t="s">
        <v>15</v>
      </c>
      <c r="H2420" s="37">
        <v>1</v>
      </c>
      <c r="I2420" s="37" t="s">
        <v>474</v>
      </c>
      <c r="J2420" s="37">
        <v>1.050767414403778</v>
      </c>
      <c r="K2420" s="37" t="s">
        <v>4125</v>
      </c>
      <c r="L2420" s="37" t="s">
        <v>542</v>
      </c>
    </row>
    <row r="2421" spans="1:12" x14ac:dyDescent="0.35">
      <c r="A2421" s="37" t="s">
        <v>457</v>
      </c>
      <c r="B2421" s="37" t="s">
        <v>425</v>
      </c>
      <c r="C2421" s="37" t="s">
        <v>2998</v>
      </c>
      <c r="D2421" s="37" t="s">
        <v>903</v>
      </c>
      <c r="E2421" s="37" t="s">
        <v>594</v>
      </c>
      <c r="F2421" s="37" t="s">
        <v>14</v>
      </c>
      <c r="G2421" s="37" t="s">
        <v>15</v>
      </c>
      <c r="H2421" s="37">
        <v>2</v>
      </c>
      <c r="I2421" s="37" t="s">
        <v>474</v>
      </c>
      <c r="J2421" s="37">
        <v>1.0129870129870131</v>
      </c>
      <c r="K2421" s="37" t="s">
        <v>4125</v>
      </c>
      <c r="L2421" s="37" t="s">
        <v>542</v>
      </c>
    </row>
    <row r="2422" spans="1:12" x14ac:dyDescent="0.35">
      <c r="A2422" s="37" t="s">
        <v>457</v>
      </c>
      <c r="B2422" s="37" t="s">
        <v>425</v>
      </c>
      <c r="C2422" s="37" t="s">
        <v>2998</v>
      </c>
      <c r="D2422" s="37" t="s">
        <v>903</v>
      </c>
      <c r="E2422" s="37" t="s">
        <v>595</v>
      </c>
      <c r="F2422" s="37" t="s">
        <v>31</v>
      </c>
      <c r="G2422" s="37" t="s">
        <v>32</v>
      </c>
      <c r="H2422" s="37">
        <v>1</v>
      </c>
      <c r="I2422" s="37" t="s">
        <v>474</v>
      </c>
      <c r="J2422" s="37">
        <v>1.116883116883117</v>
      </c>
      <c r="K2422" s="37" t="s">
        <v>4125</v>
      </c>
      <c r="L2422" s="37" t="s">
        <v>542</v>
      </c>
    </row>
    <row r="2423" spans="1:12" x14ac:dyDescent="0.35">
      <c r="A2423" s="37" t="s">
        <v>457</v>
      </c>
      <c r="B2423" s="37" t="s">
        <v>425</v>
      </c>
      <c r="C2423" s="37" t="s">
        <v>2998</v>
      </c>
      <c r="D2423" s="37" t="s">
        <v>903</v>
      </c>
      <c r="E2423" s="37" t="s">
        <v>595</v>
      </c>
      <c r="F2423" s="37" t="s">
        <v>31</v>
      </c>
      <c r="G2423" s="37" t="s">
        <v>32</v>
      </c>
      <c r="H2423" s="37">
        <v>2</v>
      </c>
      <c r="I2423" s="37" t="s">
        <v>474</v>
      </c>
      <c r="J2423" s="37">
        <v>1.0436835891381351</v>
      </c>
      <c r="K2423" s="37" t="s">
        <v>4125</v>
      </c>
      <c r="L2423" s="37" t="s">
        <v>542</v>
      </c>
    </row>
    <row r="2424" spans="1:12" x14ac:dyDescent="0.35">
      <c r="A2424" s="37" t="s">
        <v>457</v>
      </c>
      <c r="B2424" s="37" t="s">
        <v>425</v>
      </c>
      <c r="C2424" s="37" t="s">
        <v>2998</v>
      </c>
      <c r="D2424" s="37" t="s">
        <v>903</v>
      </c>
      <c r="E2424" s="37" t="s">
        <v>601</v>
      </c>
      <c r="F2424" s="37" t="s">
        <v>21</v>
      </c>
      <c r="G2424" s="37" t="s">
        <v>22</v>
      </c>
      <c r="H2424" s="37">
        <v>1</v>
      </c>
      <c r="I2424" s="37" t="s">
        <v>474</v>
      </c>
      <c r="J2424" s="37">
        <v>0.97284533648169991</v>
      </c>
      <c r="K2424" s="37" t="s">
        <v>4125</v>
      </c>
      <c r="L2424" s="37" t="s">
        <v>542</v>
      </c>
    </row>
    <row r="2425" spans="1:12" x14ac:dyDescent="0.35">
      <c r="A2425" s="37" t="s">
        <v>457</v>
      </c>
      <c r="B2425" s="37" t="s">
        <v>425</v>
      </c>
      <c r="C2425" s="37" t="s">
        <v>2998</v>
      </c>
      <c r="D2425" s="37" t="s">
        <v>903</v>
      </c>
      <c r="E2425" s="37" t="s">
        <v>601</v>
      </c>
      <c r="F2425" s="37" t="s">
        <v>21</v>
      </c>
      <c r="G2425" s="37" t="s">
        <v>22</v>
      </c>
      <c r="H2425" s="37">
        <v>2</v>
      </c>
      <c r="I2425" s="37" t="s">
        <v>474</v>
      </c>
      <c r="J2425" s="37">
        <v>1.0861865407319951</v>
      </c>
      <c r="K2425" s="37" t="s">
        <v>4125</v>
      </c>
      <c r="L2425" s="37" t="s">
        <v>542</v>
      </c>
    </row>
    <row r="2426" spans="1:12" x14ac:dyDescent="0.35">
      <c r="A2426" s="37" t="s">
        <v>457</v>
      </c>
      <c r="B2426" s="37" t="s">
        <v>425</v>
      </c>
      <c r="C2426" s="37" t="s">
        <v>2998</v>
      </c>
      <c r="D2426" s="37" t="s">
        <v>903</v>
      </c>
      <c r="E2426" s="37" t="s">
        <v>598</v>
      </c>
      <c r="F2426" s="37" t="s">
        <v>25</v>
      </c>
      <c r="G2426" s="37" t="s">
        <v>26</v>
      </c>
      <c r="H2426" s="37">
        <v>1</v>
      </c>
      <c r="I2426" s="37" t="s">
        <v>474</v>
      </c>
      <c r="J2426" s="37">
        <v>1.159386068476977</v>
      </c>
      <c r="K2426" s="37" t="s">
        <v>4125</v>
      </c>
      <c r="L2426" s="37" t="s">
        <v>542</v>
      </c>
    </row>
    <row r="2427" spans="1:12" x14ac:dyDescent="0.35">
      <c r="A2427" s="37" t="s">
        <v>457</v>
      </c>
      <c r="B2427" s="37" t="s">
        <v>425</v>
      </c>
      <c r="C2427" s="37" t="s">
        <v>2998</v>
      </c>
      <c r="D2427" s="37" t="s">
        <v>903</v>
      </c>
      <c r="E2427" s="37" t="s">
        <v>598</v>
      </c>
      <c r="F2427" s="37" t="s">
        <v>25</v>
      </c>
      <c r="G2427" s="37" t="s">
        <v>26</v>
      </c>
      <c r="H2427" s="37">
        <v>2</v>
      </c>
      <c r="I2427" s="37" t="s">
        <v>474</v>
      </c>
      <c r="J2427" s="37">
        <v>1.190082644628099</v>
      </c>
      <c r="K2427" s="37" t="s">
        <v>4125</v>
      </c>
      <c r="L2427" s="37" t="s">
        <v>542</v>
      </c>
    </row>
    <row r="2428" spans="1:12" x14ac:dyDescent="0.35">
      <c r="A2428" s="37" t="s">
        <v>457</v>
      </c>
      <c r="B2428" s="37" t="s">
        <v>425</v>
      </c>
      <c r="C2428" s="37" t="s">
        <v>2998</v>
      </c>
      <c r="D2428" s="37" t="s">
        <v>903</v>
      </c>
      <c r="E2428" s="37" t="s">
        <v>596</v>
      </c>
      <c r="F2428" s="37" t="s">
        <v>27</v>
      </c>
      <c r="G2428" s="37" t="s">
        <v>3000</v>
      </c>
      <c r="H2428" s="37">
        <v>1</v>
      </c>
      <c r="I2428" s="37" t="s">
        <v>474</v>
      </c>
      <c r="J2428" s="37">
        <v>1.1239669421487599</v>
      </c>
      <c r="K2428" s="37" t="s">
        <v>4125</v>
      </c>
      <c r="L2428" s="37" t="s">
        <v>542</v>
      </c>
    </row>
    <row r="2429" spans="1:12" x14ac:dyDescent="0.35">
      <c r="A2429" s="37" t="s">
        <v>457</v>
      </c>
      <c r="B2429" s="37" t="s">
        <v>425</v>
      </c>
      <c r="C2429" s="37" t="s">
        <v>2998</v>
      </c>
      <c r="D2429" s="37" t="s">
        <v>903</v>
      </c>
      <c r="E2429" s="37" t="s">
        <v>596</v>
      </c>
      <c r="F2429" s="37" t="s">
        <v>27</v>
      </c>
      <c r="G2429" s="37" t="s">
        <v>3000</v>
      </c>
      <c r="H2429" s="37">
        <v>2</v>
      </c>
      <c r="I2429" s="37" t="s">
        <v>474</v>
      </c>
      <c r="J2429" s="37">
        <v>1.0885478158205431</v>
      </c>
      <c r="K2429" s="37" t="s">
        <v>4125</v>
      </c>
      <c r="L2429" s="37" t="s">
        <v>542</v>
      </c>
    </row>
    <row r="2430" spans="1:12" x14ac:dyDescent="0.35">
      <c r="A2430" s="37" t="s">
        <v>457</v>
      </c>
      <c r="B2430" s="37" t="s">
        <v>425</v>
      </c>
      <c r="C2430" s="37" t="s">
        <v>2998</v>
      </c>
      <c r="D2430" s="37" t="s">
        <v>903</v>
      </c>
      <c r="E2430" s="37" t="s">
        <v>597</v>
      </c>
      <c r="F2430" s="37" t="s">
        <v>29</v>
      </c>
      <c r="G2430" s="37" t="s">
        <v>3001</v>
      </c>
      <c r="H2430" s="37">
        <v>1</v>
      </c>
      <c r="I2430" s="37" t="s">
        <v>474</v>
      </c>
      <c r="J2430" s="37">
        <v>1.0602125147579691</v>
      </c>
      <c r="K2430" s="37" t="s">
        <v>4125</v>
      </c>
      <c r="L2430" s="37" t="s">
        <v>542</v>
      </c>
    </row>
    <row r="2431" spans="1:12" x14ac:dyDescent="0.35">
      <c r="A2431" s="37" t="s">
        <v>457</v>
      </c>
      <c r="B2431" s="37" t="s">
        <v>425</v>
      </c>
      <c r="C2431" s="37" t="s">
        <v>2998</v>
      </c>
      <c r="D2431" s="37" t="s">
        <v>903</v>
      </c>
      <c r="E2431" s="37" t="s">
        <v>597</v>
      </c>
      <c r="F2431" s="37" t="s">
        <v>29</v>
      </c>
      <c r="G2431" s="37" t="s">
        <v>3001</v>
      </c>
      <c r="H2431" s="37">
        <v>2</v>
      </c>
      <c r="I2431" s="37" t="s">
        <v>474</v>
      </c>
      <c r="J2431" s="37">
        <v>1.0979929161747339</v>
      </c>
      <c r="K2431" s="37" t="s">
        <v>4125</v>
      </c>
      <c r="L2431" s="37" t="s">
        <v>542</v>
      </c>
    </row>
    <row r="2432" spans="1:12" x14ac:dyDescent="0.35">
      <c r="A2432" s="37" t="s">
        <v>457</v>
      </c>
      <c r="B2432" s="37" t="s">
        <v>425</v>
      </c>
      <c r="C2432" s="37" t="s">
        <v>2998</v>
      </c>
      <c r="D2432" s="37" t="s">
        <v>903</v>
      </c>
      <c r="E2432" s="37" t="s">
        <v>3003</v>
      </c>
      <c r="F2432" s="37" t="s">
        <v>17</v>
      </c>
      <c r="G2432" s="37" t="s">
        <v>3002</v>
      </c>
      <c r="H2432" s="37">
        <v>1</v>
      </c>
      <c r="I2432" s="37" t="s">
        <v>474</v>
      </c>
      <c r="J2432" s="37">
        <v>1.0129870129870131</v>
      </c>
      <c r="K2432" s="37" t="s">
        <v>4125</v>
      </c>
      <c r="L2432" s="37" t="s">
        <v>542</v>
      </c>
    </row>
    <row r="2433" spans="1:12" x14ac:dyDescent="0.35">
      <c r="A2433" s="37" t="s">
        <v>457</v>
      </c>
      <c r="B2433" s="37" t="s">
        <v>425</v>
      </c>
      <c r="C2433" s="37" t="s">
        <v>2998</v>
      </c>
      <c r="D2433" s="37" t="s">
        <v>903</v>
      </c>
      <c r="E2433" s="37" t="s">
        <v>3003</v>
      </c>
      <c r="F2433" s="37" t="s">
        <v>17</v>
      </c>
      <c r="G2433" s="37" t="s">
        <v>3002</v>
      </c>
      <c r="H2433" s="37">
        <v>2</v>
      </c>
      <c r="I2433" s="37" t="s">
        <v>474</v>
      </c>
      <c r="J2433" s="37">
        <v>1.116883116883117</v>
      </c>
      <c r="K2433" s="37" t="s">
        <v>4125</v>
      </c>
      <c r="L2433" s="37" t="s">
        <v>542</v>
      </c>
    </row>
    <row r="2434" spans="1:12" x14ac:dyDescent="0.35">
      <c r="A2434" s="37" t="s">
        <v>457</v>
      </c>
      <c r="B2434" s="37" t="s">
        <v>425</v>
      </c>
      <c r="C2434" s="37" t="s">
        <v>2998</v>
      </c>
      <c r="D2434" s="37" t="s">
        <v>903</v>
      </c>
      <c r="E2434" s="37" t="s">
        <v>3004</v>
      </c>
      <c r="F2434" s="37" t="s">
        <v>386</v>
      </c>
      <c r="G2434" s="37" t="s">
        <v>387</v>
      </c>
      <c r="H2434" s="37">
        <v>1</v>
      </c>
      <c r="I2434" s="37" t="s">
        <v>474</v>
      </c>
      <c r="J2434" s="37">
        <v>1.164108618654073</v>
      </c>
      <c r="K2434" s="37" t="s">
        <v>4125</v>
      </c>
      <c r="L2434" s="37" t="s">
        <v>542</v>
      </c>
    </row>
    <row r="2435" spans="1:12" x14ac:dyDescent="0.35">
      <c r="A2435" s="37" t="s">
        <v>457</v>
      </c>
      <c r="B2435" s="37" t="s">
        <v>425</v>
      </c>
      <c r="C2435" s="37" t="s">
        <v>2998</v>
      </c>
      <c r="D2435" s="37" t="s">
        <v>903</v>
      </c>
      <c r="E2435" s="37" t="s">
        <v>3004</v>
      </c>
      <c r="F2435" s="37" t="s">
        <v>386</v>
      </c>
      <c r="G2435" s="37" t="s">
        <v>387</v>
      </c>
      <c r="H2435" s="37">
        <v>2</v>
      </c>
      <c r="I2435" s="37" t="s">
        <v>474</v>
      </c>
      <c r="J2435" s="37">
        <v>1.1074380165289259</v>
      </c>
      <c r="K2435" s="37" t="s">
        <v>4125</v>
      </c>
      <c r="L2435" s="37" t="s">
        <v>542</v>
      </c>
    </row>
    <row r="2436" spans="1:12" x14ac:dyDescent="0.35">
      <c r="A2436" s="37" t="s">
        <v>457</v>
      </c>
      <c r="B2436" s="37" t="s">
        <v>425</v>
      </c>
      <c r="C2436" s="37" t="s">
        <v>2998</v>
      </c>
      <c r="D2436" s="37" t="s">
        <v>903</v>
      </c>
      <c r="E2436" s="37" t="s">
        <v>599</v>
      </c>
      <c r="F2436" s="37" t="s">
        <v>383</v>
      </c>
      <c r="G2436" s="37" t="s">
        <v>3005</v>
      </c>
      <c r="H2436" s="37">
        <v>1</v>
      </c>
      <c r="I2436" s="37" t="s">
        <v>474</v>
      </c>
      <c r="J2436" s="37">
        <v>1.074380165289256</v>
      </c>
      <c r="K2436" s="37" t="s">
        <v>4125</v>
      </c>
      <c r="L2436" s="37" t="s">
        <v>542</v>
      </c>
    </row>
    <row r="2437" spans="1:12" x14ac:dyDescent="0.35">
      <c r="A2437" s="37" t="s">
        <v>457</v>
      </c>
      <c r="B2437" s="37" t="s">
        <v>425</v>
      </c>
      <c r="C2437" s="37" t="s">
        <v>2998</v>
      </c>
      <c r="D2437" s="37" t="s">
        <v>903</v>
      </c>
      <c r="E2437" s="37" t="s">
        <v>599</v>
      </c>
      <c r="F2437" s="37" t="s">
        <v>383</v>
      </c>
      <c r="G2437" s="37" t="s">
        <v>3005</v>
      </c>
      <c r="H2437" s="37">
        <v>2</v>
      </c>
      <c r="I2437" s="37" t="s">
        <v>474</v>
      </c>
      <c r="J2437" s="37">
        <v>1.031877213695396</v>
      </c>
      <c r="K2437" s="37" t="s">
        <v>4125</v>
      </c>
      <c r="L2437" s="37" t="s">
        <v>542</v>
      </c>
    </row>
    <row r="2438" spans="1:12" x14ac:dyDescent="0.35">
      <c r="A2438" s="37" t="s">
        <v>457</v>
      </c>
      <c r="B2438" s="37" t="s">
        <v>425</v>
      </c>
      <c r="C2438" s="37" t="s">
        <v>2998</v>
      </c>
      <c r="D2438" s="37" t="s">
        <v>903</v>
      </c>
      <c r="E2438" s="37" t="s">
        <v>600</v>
      </c>
      <c r="F2438" s="37" t="s">
        <v>389</v>
      </c>
      <c r="G2438" s="37" t="s">
        <v>390</v>
      </c>
      <c r="H2438" s="37">
        <v>1</v>
      </c>
      <c r="I2438" s="37" t="s">
        <v>474</v>
      </c>
      <c r="J2438" s="37">
        <v>1.0129870129870131</v>
      </c>
      <c r="K2438" s="37" t="s">
        <v>4125</v>
      </c>
      <c r="L2438" s="37" t="s">
        <v>542</v>
      </c>
    </row>
    <row r="2439" spans="1:12" x14ac:dyDescent="0.35">
      <c r="A2439" s="37" t="s">
        <v>457</v>
      </c>
      <c r="B2439" s="37" t="s">
        <v>425</v>
      </c>
      <c r="C2439" s="37" t="s">
        <v>2998</v>
      </c>
      <c r="D2439" s="37" t="s">
        <v>903</v>
      </c>
      <c r="E2439" s="37" t="s">
        <v>600</v>
      </c>
      <c r="F2439" s="37" t="s">
        <v>389</v>
      </c>
      <c r="G2439" s="37" t="s">
        <v>390</v>
      </c>
      <c r="H2439" s="37">
        <v>2</v>
      </c>
      <c r="I2439" s="37" t="s">
        <v>474</v>
      </c>
      <c r="J2439" s="37">
        <v>1.0413223140495871</v>
      </c>
      <c r="K2439" s="37" t="s">
        <v>4125</v>
      </c>
      <c r="L2439" s="37" t="s">
        <v>542</v>
      </c>
    </row>
    <row r="2440" spans="1:12" x14ac:dyDescent="0.35">
      <c r="A2440" s="37" t="s">
        <v>2282</v>
      </c>
      <c r="B2440" s="37" t="s">
        <v>425</v>
      </c>
      <c r="C2440" s="37" t="s">
        <v>2998</v>
      </c>
      <c r="D2440" s="37" t="s">
        <v>902</v>
      </c>
      <c r="E2440" s="37" t="s">
        <v>592</v>
      </c>
      <c r="F2440" s="37" t="s">
        <v>8</v>
      </c>
      <c r="G2440" s="37" t="s">
        <v>9</v>
      </c>
      <c r="H2440" s="37">
        <v>1</v>
      </c>
      <c r="I2440" s="37" t="s">
        <v>3007</v>
      </c>
      <c r="J2440" s="37">
        <v>1.927702467848454</v>
      </c>
      <c r="K2440" s="37" t="s">
        <v>4125</v>
      </c>
      <c r="L2440" s="37" t="s">
        <v>541</v>
      </c>
    </row>
    <row r="2441" spans="1:12" x14ac:dyDescent="0.35">
      <c r="A2441" s="37" t="s">
        <v>2282</v>
      </c>
      <c r="B2441" s="37" t="s">
        <v>425</v>
      </c>
      <c r="C2441" s="37" t="s">
        <v>2998</v>
      </c>
      <c r="D2441" s="37" t="s">
        <v>902</v>
      </c>
      <c r="E2441" s="37" t="s">
        <v>592</v>
      </c>
      <c r="F2441" s="37" t="s">
        <v>8</v>
      </c>
      <c r="G2441" s="37" t="s">
        <v>9</v>
      </c>
      <c r="H2441" s="37">
        <v>2</v>
      </c>
      <c r="I2441" s="37" t="s">
        <v>3007</v>
      </c>
      <c r="J2441" s="37">
        <v>1.586374695863747</v>
      </c>
      <c r="K2441" s="37" t="s">
        <v>4125</v>
      </c>
      <c r="L2441" s="37" t="s">
        <v>541</v>
      </c>
    </row>
    <row r="2442" spans="1:12" x14ac:dyDescent="0.35">
      <c r="A2442" s="37" t="s">
        <v>2282</v>
      </c>
      <c r="B2442" s="37" t="s">
        <v>425</v>
      </c>
      <c r="C2442" s="37" t="s">
        <v>2998</v>
      </c>
      <c r="D2442" s="37" t="s">
        <v>902</v>
      </c>
      <c r="E2442" s="37" t="s">
        <v>593</v>
      </c>
      <c r="F2442" s="37" t="s">
        <v>23</v>
      </c>
      <c r="G2442" s="37" t="s">
        <v>2999</v>
      </c>
      <c r="H2442" s="37">
        <v>1</v>
      </c>
      <c r="I2442" s="37" t="s">
        <v>3007</v>
      </c>
      <c r="J2442" s="37">
        <v>1.4376086200903719</v>
      </c>
      <c r="K2442" s="37" t="s">
        <v>4125</v>
      </c>
      <c r="L2442" s="37" t="s">
        <v>542</v>
      </c>
    </row>
    <row r="2443" spans="1:12" x14ac:dyDescent="0.35">
      <c r="A2443" s="37" t="s">
        <v>2282</v>
      </c>
      <c r="B2443" s="37" t="s">
        <v>425</v>
      </c>
      <c r="C2443" s="37" t="s">
        <v>2998</v>
      </c>
      <c r="D2443" s="37" t="s">
        <v>902</v>
      </c>
      <c r="E2443" s="37" t="s">
        <v>593</v>
      </c>
      <c r="F2443" s="37" t="s">
        <v>23</v>
      </c>
      <c r="G2443" s="37" t="s">
        <v>2999</v>
      </c>
      <c r="H2443" s="37">
        <v>2</v>
      </c>
      <c r="I2443" s="37" t="s">
        <v>3007</v>
      </c>
      <c r="J2443" s="37">
        <v>1.4640250260688219</v>
      </c>
      <c r="K2443" s="37" t="s">
        <v>4125</v>
      </c>
      <c r="L2443" s="37" t="s">
        <v>542</v>
      </c>
    </row>
    <row r="2444" spans="1:12" x14ac:dyDescent="0.35">
      <c r="A2444" s="37" t="s">
        <v>2282</v>
      </c>
      <c r="B2444" s="37" t="s">
        <v>425</v>
      </c>
      <c r="C2444" s="37" t="s">
        <v>2998</v>
      </c>
      <c r="D2444" s="37" t="s">
        <v>902</v>
      </c>
      <c r="E2444" s="37" t="s">
        <v>594</v>
      </c>
      <c r="F2444" s="37" t="s">
        <v>14</v>
      </c>
      <c r="G2444" s="37" t="s">
        <v>15</v>
      </c>
      <c r="H2444" s="37">
        <v>1</v>
      </c>
      <c r="I2444" s="37" t="s">
        <v>3007</v>
      </c>
      <c r="J2444" s="37">
        <v>1.752519986096629</v>
      </c>
      <c r="K2444" s="37" t="s">
        <v>4125</v>
      </c>
      <c r="L2444" s="37" t="s">
        <v>541</v>
      </c>
    </row>
    <row r="2445" spans="1:12" x14ac:dyDescent="0.35">
      <c r="A2445" s="37" t="s">
        <v>2282</v>
      </c>
      <c r="B2445" s="37" t="s">
        <v>425</v>
      </c>
      <c r="C2445" s="37" t="s">
        <v>2998</v>
      </c>
      <c r="D2445" s="37" t="s">
        <v>902</v>
      </c>
      <c r="E2445" s="37" t="s">
        <v>594</v>
      </c>
      <c r="F2445" s="37" t="s">
        <v>14</v>
      </c>
      <c r="G2445" s="37" t="s">
        <v>15</v>
      </c>
      <c r="H2445" s="37">
        <v>2</v>
      </c>
      <c r="I2445" s="37" t="s">
        <v>3007</v>
      </c>
      <c r="J2445" s="37">
        <v>1.893986791797011</v>
      </c>
      <c r="K2445" s="37" t="s">
        <v>4125</v>
      </c>
      <c r="L2445" s="37" t="s">
        <v>541</v>
      </c>
    </row>
    <row r="2446" spans="1:12" x14ac:dyDescent="0.35">
      <c r="A2446" s="37" t="s">
        <v>2282</v>
      </c>
      <c r="B2446" s="37" t="s">
        <v>425</v>
      </c>
      <c r="C2446" s="37" t="s">
        <v>2998</v>
      </c>
      <c r="D2446" s="37" t="s">
        <v>902</v>
      </c>
      <c r="E2446" s="37" t="s">
        <v>595</v>
      </c>
      <c r="F2446" s="37" t="s">
        <v>31</v>
      </c>
      <c r="G2446" s="37" t="s">
        <v>32</v>
      </c>
      <c r="H2446" s="37">
        <v>1</v>
      </c>
      <c r="I2446" s="37" t="s">
        <v>3007</v>
      </c>
      <c r="J2446" s="37">
        <v>1.7393117831074041</v>
      </c>
      <c r="K2446" s="37" t="s">
        <v>4125</v>
      </c>
      <c r="L2446" s="37" t="s">
        <v>541</v>
      </c>
    </row>
    <row r="2447" spans="1:12" x14ac:dyDescent="0.35">
      <c r="A2447" s="37" t="s">
        <v>2282</v>
      </c>
      <c r="B2447" s="37" t="s">
        <v>425</v>
      </c>
      <c r="C2447" s="37" t="s">
        <v>2998</v>
      </c>
      <c r="D2447" s="37" t="s">
        <v>902</v>
      </c>
      <c r="E2447" s="37" t="s">
        <v>595</v>
      </c>
      <c r="F2447" s="37" t="s">
        <v>31</v>
      </c>
      <c r="G2447" s="37" t="s">
        <v>32</v>
      </c>
      <c r="H2447" s="37">
        <v>2</v>
      </c>
      <c r="I2447" s="37" t="s">
        <v>3007</v>
      </c>
      <c r="J2447" s="37">
        <v>1.986791797010776</v>
      </c>
      <c r="K2447" s="37" t="s">
        <v>4125</v>
      </c>
      <c r="L2447" s="37" t="s">
        <v>541</v>
      </c>
    </row>
    <row r="2448" spans="1:12" x14ac:dyDescent="0.35">
      <c r="A2448" s="37" t="s">
        <v>2282</v>
      </c>
      <c r="B2448" s="37" t="s">
        <v>425</v>
      </c>
      <c r="C2448" s="37" t="s">
        <v>2998</v>
      </c>
      <c r="D2448" s="37" t="s">
        <v>902</v>
      </c>
      <c r="E2448" s="37" t="s">
        <v>601</v>
      </c>
      <c r="F2448" s="37" t="s">
        <v>21</v>
      </c>
      <c r="G2448" s="37" t="s">
        <v>22</v>
      </c>
      <c r="H2448" s="37">
        <v>1</v>
      </c>
      <c r="I2448" s="37" t="s">
        <v>3007</v>
      </c>
      <c r="J2448" s="37">
        <v>1.0649982620785541</v>
      </c>
      <c r="K2448" s="37" t="s">
        <v>4125</v>
      </c>
      <c r="L2448" s="37" t="s">
        <v>542</v>
      </c>
    </row>
    <row r="2449" spans="1:12" x14ac:dyDescent="0.35">
      <c r="A2449" s="37" t="s">
        <v>2282</v>
      </c>
      <c r="B2449" s="37" t="s">
        <v>425</v>
      </c>
      <c r="C2449" s="37" t="s">
        <v>2998</v>
      </c>
      <c r="D2449" s="37" t="s">
        <v>902</v>
      </c>
      <c r="E2449" s="37" t="s">
        <v>601</v>
      </c>
      <c r="F2449" s="37" t="s">
        <v>21</v>
      </c>
      <c r="G2449" s="37" t="s">
        <v>22</v>
      </c>
      <c r="H2449" s="37">
        <v>2</v>
      </c>
      <c r="I2449" s="37" t="s">
        <v>3007</v>
      </c>
      <c r="J2449" s="37">
        <v>0.94056308654848819</v>
      </c>
      <c r="K2449" s="37" t="s">
        <v>4125</v>
      </c>
      <c r="L2449" s="37" t="s">
        <v>542</v>
      </c>
    </row>
    <row r="2450" spans="1:12" x14ac:dyDescent="0.35">
      <c r="A2450" s="37" t="s">
        <v>2282</v>
      </c>
      <c r="B2450" s="37" t="s">
        <v>425</v>
      </c>
      <c r="C2450" s="37" t="s">
        <v>2998</v>
      </c>
      <c r="D2450" s="37" t="s">
        <v>902</v>
      </c>
      <c r="E2450" s="37" t="s">
        <v>598</v>
      </c>
      <c r="F2450" s="37" t="s">
        <v>25</v>
      </c>
      <c r="G2450" s="37" t="s">
        <v>26</v>
      </c>
      <c r="H2450" s="37">
        <v>1</v>
      </c>
      <c r="I2450" s="37" t="s">
        <v>3007</v>
      </c>
      <c r="J2450" s="37">
        <v>1.2672923183872089</v>
      </c>
      <c r="K2450" s="37" t="s">
        <v>4125</v>
      </c>
      <c r="L2450" s="37" t="s">
        <v>542</v>
      </c>
    </row>
    <row r="2451" spans="1:12" x14ac:dyDescent="0.35">
      <c r="A2451" s="37" t="s">
        <v>2282</v>
      </c>
      <c r="B2451" s="37" t="s">
        <v>425</v>
      </c>
      <c r="C2451" s="37" t="s">
        <v>2998</v>
      </c>
      <c r="D2451" s="37" t="s">
        <v>902</v>
      </c>
      <c r="E2451" s="37" t="s">
        <v>598</v>
      </c>
      <c r="F2451" s="37" t="s">
        <v>25</v>
      </c>
      <c r="G2451" s="37" t="s">
        <v>26</v>
      </c>
      <c r="H2451" s="37">
        <v>2</v>
      </c>
      <c r="I2451" s="37" t="s">
        <v>3007</v>
      </c>
      <c r="J2451" s="37">
        <v>1.1275634341327769</v>
      </c>
      <c r="K2451" s="37" t="s">
        <v>4125</v>
      </c>
      <c r="L2451" s="37" t="s">
        <v>542</v>
      </c>
    </row>
    <row r="2452" spans="1:12" x14ac:dyDescent="0.35">
      <c r="A2452" s="37" t="s">
        <v>2282</v>
      </c>
      <c r="B2452" s="37" t="s">
        <v>425</v>
      </c>
      <c r="C2452" s="37" t="s">
        <v>2998</v>
      </c>
      <c r="D2452" s="37" t="s">
        <v>902</v>
      </c>
      <c r="E2452" s="37" t="s">
        <v>596</v>
      </c>
      <c r="F2452" s="37" t="s">
        <v>27</v>
      </c>
      <c r="G2452" s="37" t="s">
        <v>3000</v>
      </c>
      <c r="H2452" s="37">
        <v>1</v>
      </c>
      <c r="I2452" s="37" t="s">
        <v>3007</v>
      </c>
      <c r="J2452" s="37">
        <v>1.0573514077163719</v>
      </c>
      <c r="K2452" s="37" t="s">
        <v>4125</v>
      </c>
      <c r="L2452" s="37" t="s">
        <v>542</v>
      </c>
    </row>
    <row r="2453" spans="1:12" x14ac:dyDescent="0.35">
      <c r="A2453" s="37" t="s">
        <v>2282</v>
      </c>
      <c r="B2453" s="37" t="s">
        <v>425</v>
      </c>
      <c r="C2453" s="37" t="s">
        <v>2998</v>
      </c>
      <c r="D2453" s="37" t="s">
        <v>902</v>
      </c>
      <c r="E2453" s="37" t="s">
        <v>596</v>
      </c>
      <c r="F2453" s="37" t="s">
        <v>27</v>
      </c>
      <c r="G2453" s="37" t="s">
        <v>3000</v>
      </c>
      <c r="H2453" s="37">
        <v>2</v>
      </c>
      <c r="I2453" s="37" t="s">
        <v>3007</v>
      </c>
      <c r="J2453" s="37">
        <v>1.1338199513381999</v>
      </c>
      <c r="K2453" s="37" t="s">
        <v>4125</v>
      </c>
      <c r="L2453" s="37" t="s">
        <v>542</v>
      </c>
    </row>
    <row r="2454" spans="1:12" x14ac:dyDescent="0.35">
      <c r="A2454" s="37" t="s">
        <v>2282</v>
      </c>
      <c r="B2454" s="37" t="s">
        <v>425</v>
      </c>
      <c r="C2454" s="37" t="s">
        <v>2998</v>
      </c>
      <c r="D2454" s="37" t="s">
        <v>902</v>
      </c>
      <c r="E2454" s="37" t="s">
        <v>597</v>
      </c>
      <c r="F2454" s="37" t="s">
        <v>29</v>
      </c>
      <c r="G2454" s="37" t="s">
        <v>3001</v>
      </c>
      <c r="H2454" s="37">
        <v>1</v>
      </c>
      <c r="I2454" s="37" t="s">
        <v>3007</v>
      </c>
      <c r="J2454" s="37">
        <v>1.3826903023983319</v>
      </c>
      <c r="K2454" s="37" t="s">
        <v>4125</v>
      </c>
      <c r="L2454" s="37" t="s">
        <v>542</v>
      </c>
    </row>
    <row r="2455" spans="1:12" x14ac:dyDescent="0.35">
      <c r="A2455" s="37" t="s">
        <v>2282</v>
      </c>
      <c r="B2455" s="37" t="s">
        <v>425</v>
      </c>
      <c r="C2455" s="37" t="s">
        <v>2998</v>
      </c>
      <c r="D2455" s="37" t="s">
        <v>902</v>
      </c>
      <c r="E2455" s="37" t="s">
        <v>597</v>
      </c>
      <c r="F2455" s="37" t="s">
        <v>29</v>
      </c>
      <c r="G2455" s="37" t="s">
        <v>3001</v>
      </c>
      <c r="H2455" s="37">
        <v>2</v>
      </c>
      <c r="I2455" s="37" t="s">
        <v>3007</v>
      </c>
      <c r="J2455" s="37">
        <v>1.2693778241223499</v>
      </c>
      <c r="K2455" s="37" t="s">
        <v>4125</v>
      </c>
      <c r="L2455" s="37" t="s">
        <v>542</v>
      </c>
    </row>
    <row r="2456" spans="1:12" x14ac:dyDescent="0.35">
      <c r="A2456" s="37" t="s">
        <v>2282</v>
      </c>
      <c r="B2456" s="37" t="s">
        <v>425</v>
      </c>
      <c r="C2456" s="37" t="s">
        <v>2998</v>
      </c>
      <c r="D2456" s="37" t="s">
        <v>902</v>
      </c>
      <c r="E2456" s="37" t="s">
        <v>3003</v>
      </c>
      <c r="F2456" s="37" t="s">
        <v>17</v>
      </c>
      <c r="G2456" s="37" t="s">
        <v>3002</v>
      </c>
      <c r="H2456" s="37">
        <v>1</v>
      </c>
      <c r="I2456" s="37" t="s">
        <v>3007</v>
      </c>
      <c r="J2456" s="37">
        <v>0.94334376086200911</v>
      </c>
      <c r="K2456" s="37" t="s">
        <v>4125</v>
      </c>
      <c r="L2456" s="37" t="s">
        <v>542</v>
      </c>
    </row>
    <row r="2457" spans="1:12" x14ac:dyDescent="0.35">
      <c r="A2457" s="37" t="s">
        <v>2282</v>
      </c>
      <c r="B2457" s="37" t="s">
        <v>425</v>
      </c>
      <c r="C2457" s="37" t="s">
        <v>2998</v>
      </c>
      <c r="D2457" s="37" t="s">
        <v>902</v>
      </c>
      <c r="E2457" s="37" t="s">
        <v>3003</v>
      </c>
      <c r="F2457" s="37" t="s">
        <v>17</v>
      </c>
      <c r="G2457" s="37" t="s">
        <v>3002</v>
      </c>
      <c r="H2457" s="37">
        <v>2</v>
      </c>
      <c r="I2457" s="37" t="s">
        <v>3007</v>
      </c>
      <c r="J2457" s="37">
        <v>0.91901286061870024</v>
      </c>
      <c r="K2457" s="37" t="s">
        <v>4125</v>
      </c>
      <c r="L2457" s="37" t="s">
        <v>542</v>
      </c>
    </row>
    <row r="2458" spans="1:12" x14ac:dyDescent="0.35">
      <c r="A2458" s="37" t="s">
        <v>2282</v>
      </c>
      <c r="B2458" s="37" t="s">
        <v>425</v>
      </c>
      <c r="C2458" s="37" t="s">
        <v>2998</v>
      </c>
      <c r="D2458" s="37" t="s">
        <v>903</v>
      </c>
      <c r="E2458" s="37" t="s">
        <v>592</v>
      </c>
      <c r="F2458" s="37" t="s">
        <v>8</v>
      </c>
      <c r="G2458" s="37" t="s">
        <v>9</v>
      </c>
      <c r="H2458" s="37">
        <v>1</v>
      </c>
      <c r="I2458" s="37" t="s">
        <v>3007</v>
      </c>
      <c r="J2458" s="37">
        <v>2.7618528610354209</v>
      </c>
      <c r="K2458" s="37" t="s">
        <v>4125</v>
      </c>
      <c r="L2458" s="37" t="s">
        <v>541</v>
      </c>
    </row>
    <row r="2459" spans="1:12" x14ac:dyDescent="0.35">
      <c r="A2459" s="37" t="s">
        <v>2282</v>
      </c>
      <c r="B2459" s="37" t="s">
        <v>425</v>
      </c>
      <c r="C2459" s="37" t="s">
        <v>2998</v>
      </c>
      <c r="D2459" s="37" t="s">
        <v>903</v>
      </c>
      <c r="E2459" s="37" t="s">
        <v>592</v>
      </c>
      <c r="F2459" s="37" t="s">
        <v>8</v>
      </c>
      <c r="G2459" s="37" t="s">
        <v>9</v>
      </c>
      <c r="H2459" s="37">
        <v>2</v>
      </c>
      <c r="I2459" s="37" t="s">
        <v>3007</v>
      </c>
      <c r="J2459" s="37">
        <v>3.233787465940055</v>
      </c>
      <c r="K2459" s="37" t="s">
        <v>4125</v>
      </c>
      <c r="L2459" s="37" t="s">
        <v>541</v>
      </c>
    </row>
    <row r="2460" spans="1:12" x14ac:dyDescent="0.35">
      <c r="A2460" s="37" t="s">
        <v>2282</v>
      </c>
      <c r="B2460" s="37" t="s">
        <v>425</v>
      </c>
      <c r="C2460" s="37" t="s">
        <v>2998</v>
      </c>
      <c r="D2460" s="37" t="s">
        <v>903</v>
      </c>
      <c r="E2460" s="37" t="s">
        <v>593</v>
      </c>
      <c r="F2460" s="37" t="s">
        <v>23</v>
      </c>
      <c r="G2460" s="37" t="s">
        <v>2999</v>
      </c>
      <c r="H2460" s="37">
        <v>1</v>
      </c>
      <c r="I2460" s="37" t="s">
        <v>3007</v>
      </c>
      <c r="J2460" s="37">
        <v>2.2953678474114438</v>
      </c>
      <c r="K2460" s="37" t="s">
        <v>4125</v>
      </c>
      <c r="L2460" s="37" t="s">
        <v>541</v>
      </c>
    </row>
    <row r="2461" spans="1:12" x14ac:dyDescent="0.35">
      <c r="A2461" s="37" t="s">
        <v>2282</v>
      </c>
      <c r="B2461" s="37" t="s">
        <v>425</v>
      </c>
      <c r="C2461" s="37" t="s">
        <v>2998</v>
      </c>
      <c r="D2461" s="37" t="s">
        <v>903</v>
      </c>
      <c r="E2461" s="37" t="s">
        <v>593</v>
      </c>
      <c r="F2461" s="37" t="s">
        <v>23</v>
      </c>
      <c r="G2461" s="37" t="s">
        <v>2999</v>
      </c>
      <c r="H2461" s="37">
        <v>2</v>
      </c>
      <c r="I2461" s="37" t="s">
        <v>3007</v>
      </c>
      <c r="J2461" s="37">
        <v>2.3258855585831082</v>
      </c>
      <c r="K2461" s="37" t="s">
        <v>4125</v>
      </c>
      <c r="L2461" s="37" t="s">
        <v>541</v>
      </c>
    </row>
    <row r="2462" spans="1:12" x14ac:dyDescent="0.35">
      <c r="A2462" s="37" t="s">
        <v>2282</v>
      </c>
      <c r="B2462" s="37" t="s">
        <v>425</v>
      </c>
      <c r="C2462" s="37" t="s">
        <v>2998</v>
      </c>
      <c r="D2462" s="37" t="s">
        <v>903</v>
      </c>
      <c r="E2462" s="37" t="s">
        <v>594</v>
      </c>
      <c r="F2462" s="37" t="s">
        <v>14</v>
      </c>
      <c r="G2462" s="37" t="s">
        <v>15</v>
      </c>
      <c r="H2462" s="37">
        <v>1</v>
      </c>
      <c r="I2462" s="37" t="s">
        <v>3007</v>
      </c>
      <c r="J2462" s="37">
        <v>2.1525885558583102</v>
      </c>
      <c r="K2462" s="37" t="s">
        <v>4125</v>
      </c>
      <c r="L2462" s="37" t="s">
        <v>541</v>
      </c>
    </row>
    <row r="2463" spans="1:12" x14ac:dyDescent="0.35">
      <c r="A2463" s="37" t="s">
        <v>2282</v>
      </c>
      <c r="B2463" s="37" t="s">
        <v>425</v>
      </c>
      <c r="C2463" s="37" t="s">
        <v>2998</v>
      </c>
      <c r="D2463" s="37" t="s">
        <v>903</v>
      </c>
      <c r="E2463" s="37" t="s">
        <v>594</v>
      </c>
      <c r="F2463" s="37" t="s">
        <v>14</v>
      </c>
      <c r="G2463" s="37" t="s">
        <v>15</v>
      </c>
      <c r="H2463" s="37">
        <v>2</v>
      </c>
      <c r="I2463" s="37" t="s">
        <v>3007</v>
      </c>
      <c r="J2463" s="37">
        <v>1.808174386920981</v>
      </c>
      <c r="K2463" s="37" t="s">
        <v>4125</v>
      </c>
      <c r="L2463" s="37" t="s">
        <v>541</v>
      </c>
    </row>
    <row r="2464" spans="1:12" x14ac:dyDescent="0.35">
      <c r="A2464" s="37" t="s">
        <v>2282</v>
      </c>
      <c r="B2464" s="37" t="s">
        <v>425</v>
      </c>
      <c r="C2464" s="37" t="s">
        <v>2998</v>
      </c>
      <c r="D2464" s="37" t="s">
        <v>903</v>
      </c>
      <c r="E2464" s="37" t="s">
        <v>595</v>
      </c>
      <c r="F2464" s="37" t="s">
        <v>31</v>
      </c>
      <c r="G2464" s="37" t="s">
        <v>32</v>
      </c>
      <c r="H2464" s="37">
        <v>1</v>
      </c>
      <c r="I2464" s="37" t="s">
        <v>3007</v>
      </c>
      <c r="J2464" s="37">
        <v>1.6980926430517711</v>
      </c>
      <c r="K2464" s="37" t="s">
        <v>4125</v>
      </c>
      <c r="L2464" s="37" t="s">
        <v>541</v>
      </c>
    </row>
    <row r="2465" spans="1:12" x14ac:dyDescent="0.35">
      <c r="A2465" s="37" t="s">
        <v>2282</v>
      </c>
      <c r="B2465" s="37" t="s">
        <v>425</v>
      </c>
      <c r="C2465" s="37" t="s">
        <v>2998</v>
      </c>
      <c r="D2465" s="37" t="s">
        <v>903</v>
      </c>
      <c r="E2465" s="37" t="s">
        <v>595</v>
      </c>
      <c r="F2465" s="37" t="s">
        <v>31</v>
      </c>
      <c r="G2465" s="37" t="s">
        <v>32</v>
      </c>
      <c r="H2465" s="37">
        <v>2</v>
      </c>
      <c r="I2465" s="37" t="s">
        <v>3007</v>
      </c>
      <c r="J2465" s="37">
        <v>1.8746594005449591</v>
      </c>
      <c r="K2465" s="37" t="s">
        <v>4125</v>
      </c>
      <c r="L2465" s="37" t="s">
        <v>541</v>
      </c>
    </row>
    <row r="2466" spans="1:12" x14ac:dyDescent="0.35">
      <c r="A2466" s="37" t="s">
        <v>2282</v>
      </c>
      <c r="B2466" s="37" t="s">
        <v>425</v>
      </c>
      <c r="C2466" s="37" t="s">
        <v>2998</v>
      </c>
      <c r="D2466" s="37" t="s">
        <v>903</v>
      </c>
      <c r="E2466" s="37" t="s">
        <v>601</v>
      </c>
      <c r="F2466" s="37" t="s">
        <v>21</v>
      </c>
      <c r="G2466" s="37" t="s">
        <v>22</v>
      </c>
      <c r="H2466" s="37">
        <v>1</v>
      </c>
      <c r="I2466" s="37" t="s">
        <v>3007</v>
      </c>
      <c r="J2466" s="37">
        <v>1.4877384196185279</v>
      </c>
      <c r="K2466" s="37" t="s">
        <v>4125</v>
      </c>
      <c r="L2466" s="37" t="s">
        <v>542</v>
      </c>
    </row>
    <row r="2467" spans="1:12" x14ac:dyDescent="0.35">
      <c r="A2467" s="37" t="s">
        <v>2282</v>
      </c>
      <c r="B2467" s="37" t="s">
        <v>425</v>
      </c>
      <c r="C2467" s="37" t="s">
        <v>2998</v>
      </c>
      <c r="D2467" s="37" t="s">
        <v>903</v>
      </c>
      <c r="E2467" s="37" t="s">
        <v>601</v>
      </c>
      <c r="F2467" s="37" t="s">
        <v>21</v>
      </c>
      <c r="G2467" s="37" t="s">
        <v>22</v>
      </c>
      <c r="H2467" s="37">
        <v>2</v>
      </c>
      <c r="I2467" s="37" t="s">
        <v>3007</v>
      </c>
      <c r="J2467" s="37">
        <v>1.3711171662125341</v>
      </c>
      <c r="K2467" s="37" t="s">
        <v>4125</v>
      </c>
      <c r="L2467" s="37" t="s">
        <v>542</v>
      </c>
    </row>
    <row r="2468" spans="1:12" x14ac:dyDescent="0.35">
      <c r="A2468" s="37" t="s">
        <v>2282</v>
      </c>
      <c r="B2468" s="37" t="s">
        <v>425</v>
      </c>
      <c r="C2468" s="37" t="s">
        <v>2998</v>
      </c>
      <c r="D2468" s="37" t="s">
        <v>903</v>
      </c>
      <c r="E2468" s="37" t="s">
        <v>598</v>
      </c>
      <c r="F2468" s="37" t="s">
        <v>25</v>
      </c>
      <c r="G2468" s="37" t="s">
        <v>26</v>
      </c>
      <c r="H2468" s="37">
        <v>1</v>
      </c>
      <c r="I2468" s="37" t="s">
        <v>3007</v>
      </c>
      <c r="J2468" s="37">
        <v>1.3166212534059949</v>
      </c>
      <c r="K2468" s="37" t="s">
        <v>4125</v>
      </c>
      <c r="L2468" s="37" t="s">
        <v>542</v>
      </c>
    </row>
    <row r="2469" spans="1:12" x14ac:dyDescent="0.35">
      <c r="A2469" s="37" t="s">
        <v>2282</v>
      </c>
      <c r="B2469" s="37" t="s">
        <v>425</v>
      </c>
      <c r="C2469" s="37" t="s">
        <v>2998</v>
      </c>
      <c r="D2469" s="37" t="s">
        <v>903</v>
      </c>
      <c r="E2469" s="37" t="s">
        <v>598</v>
      </c>
      <c r="F2469" s="37" t="s">
        <v>25</v>
      </c>
      <c r="G2469" s="37" t="s">
        <v>26</v>
      </c>
      <c r="H2469" s="37">
        <v>2</v>
      </c>
      <c r="I2469" s="37" t="s">
        <v>3007</v>
      </c>
      <c r="J2469" s="37">
        <v>1.3841961852861031</v>
      </c>
      <c r="K2469" s="37" t="s">
        <v>4125</v>
      </c>
      <c r="L2469" s="37" t="s">
        <v>542</v>
      </c>
    </row>
    <row r="2470" spans="1:12" x14ac:dyDescent="0.35">
      <c r="A2470" s="37" t="s">
        <v>2282</v>
      </c>
      <c r="B2470" s="37" t="s">
        <v>425</v>
      </c>
      <c r="C2470" s="37" t="s">
        <v>2998</v>
      </c>
      <c r="D2470" s="37" t="s">
        <v>903</v>
      </c>
      <c r="E2470" s="37" t="s">
        <v>596</v>
      </c>
      <c r="F2470" s="37" t="s">
        <v>27</v>
      </c>
      <c r="G2470" s="37" t="s">
        <v>3000</v>
      </c>
      <c r="H2470" s="37">
        <v>1</v>
      </c>
      <c r="I2470" s="37" t="s">
        <v>3007</v>
      </c>
      <c r="J2470" s="37">
        <v>2.2125340599455039</v>
      </c>
      <c r="K2470" s="37" t="s">
        <v>4125</v>
      </c>
      <c r="L2470" s="37" t="s">
        <v>541</v>
      </c>
    </row>
    <row r="2471" spans="1:12" x14ac:dyDescent="0.35">
      <c r="A2471" s="37" t="s">
        <v>2282</v>
      </c>
      <c r="B2471" s="37" t="s">
        <v>425</v>
      </c>
      <c r="C2471" s="37" t="s">
        <v>2998</v>
      </c>
      <c r="D2471" s="37" t="s">
        <v>903</v>
      </c>
      <c r="E2471" s="37" t="s">
        <v>596</v>
      </c>
      <c r="F2471" s="37" t="s">
        <v>27</v>
      </c>
      <c r="G2471" s="37" t="s">
        <v>3000</v>
      </c>
      <c r="H2471" s="37">
        <v>2</v>
      </c>
      <c r="I2471" s="37" t="s">
        <v>3007</v>
      </c>
      <c r="J2471" s="37">
        <v>2.326975476839237</v>
      </c>
      <c r="K2471" s="37" t="s">
        <v>4125</v>
      </c>
      <c r="L2471" s="37" t="s">
        <v>541</v>
      </c>
    </row>
    <row r="2472" spans="1:12" x14ac:dyDescent="0.35">
      <c r="A2472" s="37" t="s">
        <v>2282</v>
      </c>
      <c r="B2472" s="37" t="s">
        <v>425</v>
      </c>
      <c r="C2472" s="37" t="s">
        <v>2998</v>
      </c>
      <c r="D2472" s="37" t="s">
        <v>903</v>
      </c>
      <c r="E2472" s="37" t="s">
        <v>597</v>
      </c>
      <c r="F2472" s="37" t="s">
        <v>29</v>
      </c>
      <c r="G2472" s="37" t="s">
        <v>3001</v>
      </c>
      <c r="H2472" s="37">
        <v>1</v>
      </c>
      <c r="I2472" s="37" t="s">
        <v>3007</v>
      </c>
      <c r="J2472" s="37">
        <v>1.7471389645776561</v>
      </c>
      <c r="K2472" s="37" t="s">
        <v>4125</v>
      </c>
      <c r="L2472" s="37" t="s">
        <v>541</v>
      </c>
    </row>
    <row r="2473" spans="1:12" x14ac:dyDescent="0.35">
      <c r="A2473" s="37" t="s">
        <v>2282</v>
      </c>
      <c r="B2473" s="37" t="s">
        <v>425</v>
      </c>
      <c r="C2473" s="37" t="s">
        <v>2998</v>
      </c>
      <c r="D2473" s="37" t="s">
        <v>903</v>
      </c>
      <c r="E2473" s="37" t="s">
        <v>597</v>
      </c>
      <c r="F2473" s="37" t="s">
        <v>29</v>
      </c>
      <c r="G2473" s="37" t="s">
        <v>3001</v>
      </c>
      <c r="H2473" s="37">
        <v>2</v>
      </c>
      <c r="I2473" s="37" t="s">
        <v>3007</v>
      </c>
      <c r="J2473" s="37">
        <v>1.947683923705722</v>
      </c>
      <c r="K2473" s="37" t="s">
        <v>4125</v>
      </c>
      <c r="L2473" s="37" t="s">
        <v>541</v>
      </c>
    </row>
    <row r="2474" spans="1:12" x14ac:dyDescent="0.35">
      <c r="A2474" s="37" t="s">
        <v>2282</v>
      </c>
      <c r="B2474" s="37" t="s">
        <v>425</v>
      </c>
      <c r="C2474" s="37" t="s">
        <v>2998</v>
      </c>
      <c r="D2474" s="37" t="s">
        <v>903</v>
      </c>
      <c r="E2474" s="37" t="s">
        <v>3003</v>
      </c>
      <c r="F2474" s="37" t="s">
        <v>17</v>
      </c>
      <c r="G2474" s="37" t="s">
        <v>3002</v>
      </c>
      <c r="H2474" s="37">
        <v>1</v>
      </c>
      <c r="I2474" s="37" t="s">
        <v>3007</v>
      </c>
      <c r="J2474" s="37">
        <v>1.10299727520436</v>
      </c>
      <c r="K2474" s="37" t="s">
        <v>4125</v>
      </c>
      <c r="L2474" s="37" t="s">
        <v>542</v>
      </c>
    </row>
    <row r="2475" spans="1:12" x14ac:dyDescent="0.35">
      <c r="A2475" s="37" t="s">
        <v>2282</v>
      </c>
      <c r="B2475" s="37" t="s">
        <v>425</v>
      </c>
      <c r="C2475" s="37" t="s">
        <v>2998</v>
      </c>
      <c r="D2475" s="37" t="s">
        <v>903</v>
      </c>
      <c r="E2475" s="37" t="s">
        <v>3003</v>
      </c>
      <c r="F2475" s="37" t="s">
        <v>17</v>
      </c>
      <c r="G2475" s="37" t="s">
        <v>3002</v>
      </c>
      <c r="H2475" s="37">
        <v>2</v>
      </c>
      <c r="I2475" s="37" t="s">
        <v>3007</v>
      </c>
      <c r="J2475" s="37">
        <v>0.8861035422343323</v>
      </c>
      <c r="K2475" s="37" t="s">
        <v>4125</v>
      </c>
      <c r="L2475" s="37" t="s">
        <v>542</v>
      </c>
    </row>
    <row r="2476" spans="1:12" x14ac:dyDescent="0.35">
      <c r="A2476" s="37" t="s">
        <v>2282</v>
      </c>
      <c r="B2476" s="37" t="s">
        <v>425</v>
      </c>
      <c r="C2476" s="37" t="s">
        <v>2998</v>
      </c>
      <c r="D2476" s="37" t="s">
        <v>903</v>
      </c>
      <c r="E2476" s="37" t="s">
        <v>3004</v>
      </c>
      <c r="F2476" s="37" t="s">
        <v>386</v>
      </c>
      <c r="G2476" s="37" t="s">
        <v>387</v>
      </c>
      <c r="H2476" s="37">
        <v>1</v>
      </c>
      <c r="I2476" s="37" t="s">
        <v>3007</v>
      </c>
      <c r="J2476" s="37">
        <v>2.7138964577656668</v>
      </c>
      <c r="K2476" s="37" t="s">
        <v>4125</v>
      </c>
      <c r="L2476" s="37" t="s">
        <v>541</v>
      </c>
    </row>
    <row r="2477" spans="1:12" x14ac:dyDescent="0.35">
      <c r="A2477" s="37" t="s">
        <v>2282</v>
      </c>
      <c r="B2477" s="37" t="s">
        <v>425</v>
      </c>
      <c r="C2477" s="37" t="s">
        <v>2998</v>
      </c>
      <c r="D2477" s="37" t="s">
        <v>903</v>
      </c>
      <c r="E2477" s="37" t="s">
        <v>3004</v>
      </c>
      <c r="F2477" s="37" t="s">
        <v>386</v>
      </c>
      <c r="G2477" s="37" t="s">
        <v>387</v>
      </c>
      <c r="H2477" s="37">
        <v>2</v>
      </c>
      <c r="I2477" s="37" t="s">
        <v>3007</v>
      </c>
      <c r="J2477" s="37">
        <v>3.074659400544959</v>
      </c>
      <c r="K2477" s="37" t="s">
        <v>4125</v>
      </c>
      <c r="L2477" s="37" t="s">
        <v>541</v>
      </c>
    </row>
    <row r="2478" spans="1:12" x14ac:dyDescent="0.35">
      <c r="A2478" s="37" t="s">
        <v>2282</v>
      </c>
      <c r="B2478" s="37" t="s">
        <v>425</v>
      </c>
      <c r="C2478" s="37" t="s">
        <v>2998</v>
      </c>
      <c r="D2478" s="37" t="s">
        <v>903</v>
      </c>
      <c r="E2478" s="37" t="s">
        <v>599</v>
      </c>
      <c r="F2478" s="37" t="s">
        <v>383</v>
      </c>
      <c r="G2478" s="37" t="s">
        <v>3005</v>
      </c>
      <c r="H2478" s="37">
        <v>1</v>
      </c>
      <c r="I2478" s="37" t="s">
        <v>3007</v>
      </c>
      <c r="J2478" s="37">
        <v>1.247411444141689</v>
      </c>
      <c r="K2478" s="37" t="s">
        <v>4125</v>
      </c>
      <c r="L2478" s="37" t="s">
        <v>542</v>
      </c>
    </row>
    <row r="2479" spans="1:12" x14ac:dyDescent="0.35">
      <c r="A2479" s="37" t="s">
        <v>2282</v>
      </c>
      <c r="B2479" s="37" t="s">
        <v>425</v>
      </c>
      <c r="C2479" s="37" t="s">
        <v>2998</v>
      </c>
      <c r="D2479" s="37" t="s">
        <v>903</v>
      </c>
      <c r="E2479" s="37" t="s">
        <v>599</v>
      </c>
      <c r="F2479" s="37" t="s">
        <v>383</v>
      </c>
      <c r="G2479" s="37" t="s">
        <v>3005</v>
      </c>
      <c r="H2479" s="37">
        <v>2</v>
      </c>
      <c r="I2479" s="37" t="s">
        <v>3007</v>
      </c>
      <c r="J2479" s="37">
        <v>1.5062670299727521</v>
      </c>
      <c r="K2479" s="37" t="s">
        <v>4125</v>
      </c>
      <c r="L2479" s="37" t="s">
        <v>542</v>
      </c>
    </row>
    <row r="2480" spans="1:12" x14ac:dyDescent="0.35">
      <c r="A2480" s="37" t="s">
        <v>2282</v>
      </c>
      <c r="B2480" s="37" t="s">
        <v>425</v>
      </c>
      <c r="C2480" s="37" t="s">
        <v>2998</v>
      </c>
      <c r="D2480" s="37" t="s">
        <v>903</v>
      </c>
      <c r="E2480" s="37" t="s">
        <v>600</v>
      </c>
      <c r="F2480" s="37" t="s">
        <v>389</v>
      </c>
      <c r="G2480" s="37" t="s">
        <v>390</v>
      </c>
      <c r="H2480" s="37">
        <v>1</v>
      </c>
      <c r="I2480" s="37" t="s">
        <v>3007</v>
      </c>
      <c r="J2480" s="37">
        <v>1.256675749318801</v>
      </c>
      <c r="K2480" s="37" t="s">
        <v>4125</v>
      </c>
      <c r="L2480" s="37" t="s">
        <v>542</v>
      </c>
    </row>
    <row r="2481" spans="1:12" x14ac:dyDescent="0.35">
      <c r="A2481" s="37" t="s">
        <v>2282</v>
      </c>
      <c r="B2481" s="37" t="s">
        <v>425</v>
      </c>
      <c r="C2481" s="37" t="s">
        <v>2998</v>
      </c>
      <c r="D2481" s="37" t="s">
        <v>903</v>
      </c>
      <c r="E2481" s="37" t="s">
        <v>600</v>
      </c>
      <c r="F2481" s="37" t="s">
        <v>389</v>
      </c>
      <c r="G2481" s="37" t="s">
        <v>390</v>
      </c>
      <c r="H2481" s="37">
        <v>2</v>
      </c>
      <c r="I2481" s="37" t="s">
        <v>3007</v>
      </c>
      <c r="J2481" s="37">
        <v>1.2970027247956399</v>
      </c>
      <c r="K2481" s="37" t="s">
        <v>4125</v>
      </c>
      <c r="L2481" s="37" t="s">
        <v>542</v>
      </c>
    </row>
    <row r="2482" spans="1:12" x14ac:dyDescent="0.35">
      <c r="A2482" s="37" t="s">
        <v>2282</v>
      </c>
      <c r="B2482" s="37" t="s">
        <v>425</v>
      </c>
      <c r="C2482" s="37" t="s">
        <v>2998</v>
      </c>
      <c r="D2482" s="37" t="s">
        <v>902</v>
      </c>
      <c r="E2482" s="37" t="s">
        <v>592</v>
      </c>
      <c r="F2482" s="37" t="s">
        <v>8</v>
      </c>
      <c r="G2482" s="37" t="s">
        <v>9</v>
      </c>
      <c r="H2482" s="37">
        <v>1</v>
      </c>
      <c r="I2482" s="37" t="s">
        <v>475</v>
      </c>
      <c r="J2482" s="37">
        <v>0.89436619718309851</v>
      </c>
      <c r="K2482" s="37" t="s">
        <v>4125</v>
      </c>
      <c r="L2482" s="37" t="s">
        <v>542</v>
      </c>
    </row>
    <row r="2483" spans="1:12" x14ac:dyDescent="0.35">
      <c r="A2483" s="37" t="s">
        <v>2282</v>
      </c>
      <c r="B2483" s="37" t="s">
        <v>425</v>
      </c>
      <c r="C2483" s="37" t="s">
        <v>2998</v>
      </c>
      <c r="D2483" s="37" t="s">
        <v>902</v>
      </c>
      <c r="E2483" s="37" t="s">
        <v>592</v>
      </c>
      <c r="F2483" s="37" t="s">
        <v>8</v>
      </c>
      <c r="G2483" s="37" t="s">
        <v>9</v>
      </c>
      <c r="H2483" s="37">
        <v>2</v>
      </c>
      <c r="I2483" s="37" t="s">
        <v>475</v>
      </c>
      <c r="J2483" s="37">
        <v>0.98708920187793436</v>
      </c>
      <c r="K2483" s="37" t="s">
        <v>4125</v>
      </c>
      <c r="L2483" s="37" t="s">
        <v>542</v>
      </c>
    </row>
    <row r="2484" spans="1:12" x14ac:dyDescent="0.35">
      <c r="A2484" s="37" t="s">
        <v>2282</v>
      </c>
      <c r="B2484" s="37" t="s">
        <v>425</v>
      </c>
      <c r="C2484" s="37" t="s">
        <v>2998</v>
      </c>
      <c r="D2484" s="37" t="s">
        <v>902</v>
      </c>
      <c r="E2484" s="37" t="s">
        <v>593</v>
      </c>
      <c r="F2484" s="37" t="s">
        <v>23</v>
      </c>
      <c r="G2484" s="37" t="s">
        <v>2999</v>
      </c>
      <c r="H2484" s="37">
        <v>1</v>
      </c>
      <c r="I2484" s="37" t="s">
        <v>475</v>
      </c>
      <c r="J2484" s="37">
        <v>1.103286384976526</v>
      </c>
      <c r="K2484" s="37" t="s">
        <v>4125</v>
      </c>
      <c r="L2484" s="37" t="s">
        <v>542</v>
      </c>
    </row>
    <row r="2485" spans="1:12" x14ac:dyDescent="0.35">
      <c r="A2485" s="37" t="s">
        <v>2282</v>
      </c>
      <c r="B2485" s="37" t="s">
        <v>425</v>
      </c>
      <c r="C2485" s="37" t="s">
        <v>2998</v>
      </c>
      <c r="D2485" s="37" t="s">
        <v>902</v>
      </c>
      <c r="E2485" s="37" t="s">
        <v>593</v>
      </c>
      <c r="F2485" s="37" t="s">
        <v>23</v>
      </c>
      <c r="G2485" s="37" t="s">
        <v>2999</v>
      </c>
      <c r="H2485" s="37">
        <v>2</v>
      </c>
      <c r="I2485" s="37" t="s">
        <v>475</v>
      </c>
      <c r="J2485" s="37">
        <v>1.007042253521127</v>
      </c>
      <c r="K2485" s="37" t="s">
        <v>4125</v>
      </c>
      <c r="L2485" s="37" t="s">
        <v>542</v>
      </c>
    </row>
    <row r="2486" spans="1:12" x14ac:dyDescent="0.35">
      <c r="A2486" s="37" t="s">
        <v>2282</v>
      </c>
      <c r="B2486" s="37" t="s">
        <v>425</v>
      </c>
      <c r="C2486" s="37" t="s">
        <v>2998</v>
      </c>
      <c r="D2486" s="37" t="s">
        <v>902</v>
      </c>
      <c r="E2486" s="37" t="s">
        <v>594</v>
      </c>
      <c r="F2486" s="37" t="s">
        <v>14</v>
      </c>
      <c r="G2486" s="37" t="s">
        <v>15</v>
      </c>
      <c r="H2486" s="37">
        <v>1</v>
      </c>
      <c r="I2486" s="37" t="s">
        <v>475</v>
      </c>
      <c r="J2486" s="37">
        <v>0.92194835680751175</v>
      </c>
      <c r="K2486" s="37" t="s">
        <v>4125</v>
      </c>
      <c r="L2486" s="37" t="s">
        <v>542</v>
      </c>
    </row>
    <row r="2487" spans="1:12" x14ac:dyDescent="0.35">
      <c r="A2487" s="37" t="s">
        <v>2282</v>
      </c>
      <c r="B2487" s="37" t="s">
        <v>425</v>
      </c>
      <c r="C2487" s="37" t="s">
        <v>2998</v>
      </c>
      <c r="D2487" s="37" t="s">
        <v>902</v>
      </c>
      <c r="E2487" s="37" t="s">
        <v>594</v>
      </c>
      <c r="F2487" s="37" t="s">
        <v>14</v>
      </c>
      <c r="G2487" s="37" t="s">
        <v>15</v>
      </c>
      <c r="H2487" s="37">
        <v>2</v>
      </c>
      <c r="I2487" s="37" t="s">
        <v>475</v>
      </c>
      <c r="J2487" s="37">
        <v>0.97652582159624401</v>
      </c>
      <c r="K2487" s="37" t="s">
        <v>4125</v>
      </c>
      <c r="L2487" s="37" t="s">
        <v>542</v>
      </c>
    </row>
    <row r="2488" spans="1:12" x14ac:dyDescent="0.35">
      <c r="A2488" s="37" t="s">
        <v>2282</v>
      </c>
      <c r="B2488" s="37" t="s">
        <v>425</v>
      </c>
      <c r="C2488" s="37" t="s">
        <v>2998</v>
      </c>
      <c r="D2488" s="37" t="s">
        <v>902</v>
      </c>
      <c r="E2488" s="37" t="s">
        <v>595</v>
      </c>
      <c r="F2488" s="37" t="s">
        <v>31</v>
      </c>
      <c r="G2488" s="37" t="s">
        <v>32</v>
      </c>
      <c r="H2488" s="37">
        <v>1</v>
      </c>
      <c r="I2488" s="37" t="s">
        <v>475</v>
      </c>
      <c r="J2488" s="37">
        <v>1.085680751173709</v>
      </c>
      <c r="K2488" s="37" t="s">
        <v>4125</v>
      </c>
      <c r="L2488" s="37" t="s">
        <v>542</v>
      </c>
    </row>
    <row r="2489" spans="1:12" x14ac:dyDescent="0.35">
      <c r="A2489" s="37" t="s">
        <v>2282</v>
      </c>
      <c r="B2489" s="37" t="s">
        <v>425</v>
      </c>
      <c r="C2489" s="37" t="s">
        <v>2998</v>
      </c>
      <c r="D2489" s="37" t="s">
        <v>902</v>
      </c>
      <c r="E2489" s="37" t="s">
        <v>595</v>
      </c>
      <c r="F2489" s="37" t="s">
        <v>31</v>
      </c>
      <c r="G2489" s="37" t="s">
        <v>32</v>
      </c>
      <c r="H2489" s="37">
        <v>2</v>
      </c>
      <c r="I2489" s="37" t="s">
        <v>475</v>
      </c>
      <c r="J2489" s="37">
        <v>0.97769953051643188</v>
      </c>
      <c r="K2489" s="37" t="s">
        <v>4125</v>
      </c>
      <c r="L2489" s="37" t="s">
        <v>542</v>
      </c>
    </row>
    <row r="2490" spans="1:12" x14ac:dyDescent="0.35">
      <c r="A2490" s="37" t="s">
        <v>2282</v>
      </c>
      <c r="B2490" s="37" t="s">
        <v>425</v>
      </c>
      <c r="C2490" s="37" t="s">
        <v>2998</v>
      </c>
      <c r="D2490" s="37" t="s">
        <v>902</v>
      </c>
      <c r="E2490" s="37" t="s">
        <v>601</v>
      </c>
      <c r="F2490" s="37" t="s">
        <v>21</v>
      </c>
      <c r="G2490" s="37" t="s">
        <v>22</v>
      </c>
      <c r="H2490" s="37">
        <v>1</v>
      </c>
      <c r="I2490" s="37" t="s">
        <v>475</v>
      </c>
      <c r="J2490" s="37">
        <v>0.86737089201877926</v>
      </c>
      <c r="K2490" s="37" t="s">
        <v>4125</v>
      </c>
      <c r="L2490" s="37" t="s">
        <v>542</v>
      </c>
    </row>
    <row r="2491" spans="1:12" x14ac:dyDescent="0.35">
      <c r="A2491" s="37" t="s">
        <v>2282</v>
      </c>
      <c r="B2491" s="37" t="s">
        <v>425</v>
      </c>
      <c r="C2491" s="37" t="s">
        <v>2998</v>
      </c>
      <c r="D2491" s="37" t="s">
        <v>902</v>
      </c>
      <c r="E2491" s="37" t="s">
        <v>601</v>
      </c>
      <c r="F2491" s="37" t="s">
        <v>21</v>
      </c>
      <c r="G2491" s="37" t="s">
        <v>22</v>
      </c>
      <c r="H2491" s="37">
        <v>2</v>
      </c>
      <c r="I2491" s="37" t="s">
        <v>475</v>
      </c>
      <c r="J2491" s="37">
        <v>1.072769953051643</v>
      </c>
      <c r="K2491" s="37" t="s">
        <v>4125</v>
      </c>
      <c r="L2491" s="37" t="s">
        <v>542</v>
      </c>
    </row>
    <row r="2492" spans="1:12" x14ac:dyDescent="0.35">
      <c r="A2492" s="37" t="s">
        <v>2282</v>
      </c>
      <c r="B2492" s="37" t="s">
        <v>425</v>
      </c>
      <c r="C2492" s="37" t="s">
        <v>2998</v>
      </c>
      <c r="D2492" s="37" t="s">
        <v>902</v>
      </c>
      <c r="E2492" s="37" t="s">
        <v>598</v>
      </c>
      <c r="F2492" s="37" t="s">
        <v>25</v>
      </c>
      <c r="G2492" s="37" t="s">
        <v>26</v>
      </c>
      <c r="H2492" s="37">
        <v>1</v>
      </c>
      <c r="I2492" s="37" t="s">
        <v>475</v>
      </c>
      <c r="J2492" s="37">
        <v>0.99413145539906089</v>
      </c>
      <c r="K2492" s="37" t="s">
        <v>4125</v>
      </c>
      <c r="L2492" s="37" t="s">
        <v>542</v>
      </c>
    </row>
    <row r="2493" spans="1:12" x14ac:dyDescent="0.35">
      <c r="A2493" s="37" t="s">
        <v>2282</v>
      </c>
      <c r="B2493" s="37" t="s">
        <v>425</v>
      </c>
      <c r="C2493" s="37" t="s">
        <v>2998</v>
      </c>
      <c r="D2493" s="37" t="s">
        <v>902</v>
      </c>
      <c r="E2493" s="37" t="s">
        <v>598</v>
      </c>
      <c r="F2493" s="37" t="s">
        <v>25</v>
      </c>
      <c r="G2493" s="37" t="s">
        <v>26</v>
      </c>
      <c r="H2493" s="37">
        <v>2</v>
      </c>
      <c r="I2493" s="37" t="s">
        <v>475</v>
      </c>
      <c r="J2493" s="37">
        <v>0.96478873239436613</v>
      </c>
      <c r="K2493" s="37" t="s">
        <v>4125</v>
      </c>
      <c r="L2493" s="37" t="s">
        <v>542</v>
      </c>
    </row>
    <row r="2494" spans="1:12" x14ac:dyDescent="0.35">
      <c r="A2494" s="37" t="s">
        <v>2282</v>
      </c>
      <c r="B2494" s="37" t="s">
        <v>425</v>
      </c>
      <c r="C2494" s="37" t="s">
        <v>2998</v>
      </c>
      <c r="D2494" s="37" t="s">
        <v>902</v>
      </c>
      <c r="E2494" s="37" t="s">
        <v>596</v>
      </c>
      <c r="F2494" s="37" t="s">
        <v>27</v>
      </c>
      <c r="G2494" s="37" t="s">
        <v>3000</v>
      </c>
      <c r="H2494" s="37">
        <v>1</v>
      </c>
      <c r="I2494" s="37" t="s">
        <v>475</v>
      </c>
      <c r="J2494" s="37">
        <v>1.022300469483568</v>
      </c>
      <c r="K2494" s="37" t="s">
        <v>4125</v>
      </c>
      <c r="L2494" s="37" t="s">
        <v>542</v>
      </c>
    </row>
    <row r="2495" spans="1:12" x14ac:dyDescent="0.35">
      <c r="A2495" s="37" t="s">
        <v>2282</v>
      </c>
      <c r="B2495" s="37" t="s">
        <v>425</v>
      </c>
      <c r="C2495" s="37" t="s">
        <v>2998</v>
      </c>
      <c r="D2495" s="37" t="s">
        <v>902</v>
      </c>
      <c r="E2495" s="37" t="s">
        <v>596</v>
      </c>
      <c r="F2495" s="37" t="s">
        <v>27</v>
      </c>
      <c r="G2495" s="37" t="s">
        <v>3000</v>
      </c>
      <c r="H2495" s="37">
        <v>2</v>
      </c>
      <c r="I2495" s="37" t="s">
        <v>475</v>
      </c>
      <c r="J2495" s="37">
        <v>1.077464788732394</v>
      </c>
      <c r="K2495" s="37" t="s">
        <v>4125</v>
      </c>
      <c r="L2495" s="37" t="s">
        <v>542</v>
      </c>
    </row>
    <row r="2496" spans="1:12" x14ac:dyDescent="0.35">
      <c r="A2496" s="37" t="s">
        <v>2282</v>
      </c>
      <c r="B2496" s="37" t="s">
        <v>425</v>
      </c>
      <c r="C2496" s="37" t="s">
        <v>2998</v>
      </c>
      <c r="D2496" s="37" t="s">
        <v>902</v>
      </c>
      <c r="E2496" s="37" t="s">
        <v>597</v>
      </c>
      <c r="F2496" s="37" t="s">
        <v>29</v>
      </c>
      <c r="G2496" s="37" t="s">
        <v>3001</v>
      </c>
      <c r="H2496" s="37">
        <v>1</v>
      </c>
      <c r="I2496" s="37" t="s">
        <v>475</v>
      </c>
      <c r="J2496" s="37">
        <v>1.0316901408450709</v>
      </c>
      <c r="K2496" s="37" t="s">
        <v>4125</v>
      </c>
      <c r="L2496" s="37" t="s">
        <v>542</v>
      </c>
    </row>
    <row r="2497" spans="1:12" x14ac:dyDescent="0.35">
      <c r="A2497" s="37" t="s">
        <v>2282</v>
      </c>
      <c r="B2497" s="37" t="s">
        <v>425</v>
      </c>
      <c r="C2497" s="37" t="s">
        <v>2998</v>
      </c>
      <c r="D2497" s="37" t="s">
        <v>902</v>
      </c>
      <c r="E2497" s="37" t="s">
        <v>597</v>
      </c>
      <c r="F2497" s="37" t="s">
        <v>29</v>
      </c>
      <c r="G2497" s="37" t="s">
        <v>3001</v>
      </c>
      <c r="H2497" s="37">
        <v>2</v>
      </c>
      <c r="I2497" s="37" t="s">
        <v>475</v>
      </c>
      <c r="J2497" s="37">
        <v>0.971830985915493</v>
      </c>
      <c r="K2497" s="37" t="s">
        <v>4125</v>
      </c>
      <c r="L2497" s="37" t="s">
        <v>542</v>
      </c>
    </row>
    <row r="2498" spans="1:12" x14ac:dyDescent="0.35">
      <c r="A2498" s="37" t="s">
        <v>2282</v>
      </c>
      <c r="B2498" s="37" t="s">
        <v>425</v>
      </c>
      <c r="C2498" s="37" t="s">
        <v>2998</v>
      </c>
      <c r="D2498" s="37" t="s">
        <v>902</v>
      </c>
      <c r="E2498" s="37" t="s">
        <v>3003</v>
      </c>
      <c r="F2498" s="37" t="s">
        <v>17</v>
      </c>
      <c r="G2498" s="37" t="s">
        <v>3002</v>
      </c>
      <c r="H2498" s="37">
        <v>1</v>
      </c>
      <c r="I2498" s="37" t="s">
        <v>475</v>
      </c>
      <c r="J2498" s="37">
        <v>0.96478873239436613</v>
      </c>
      <c r="K2498" s="37" t="s">
        <v>4125</v>
      </c>
      <c r="L2498" s="37" t="s">
        <v>542</v>
      </c>
    </row>
    <row r="2499" spans="1:12" x14ac:dyDescent="0.35">
      <c r="A2499" s="37" t="s">
        <v>2282</v>
      </c>
      <c r="B2499" s="37" t="s">
        <v>425</v>
      </c>
      <c r="C2499" s="37" t="s">
        <v>2998</v>
      </c>
      <c r="D2499" s="37" t="s">
        <v>902</v>
      </c>
      <c r="E2499" s="37" t="s">
        <v>3003</v>
      </c>
      <c r="F2499" s="37" t="s">
        <v>17</v>
      </c>
      <c r="G2499" s="37" t="s">
        <v>3002</v>
      </c>
      <c r="H2499" s="37">
        <v>2</v>
      </c>
      <c r="I2499" s="37" t="s">
        <v>475</v>
      </c>
      <c r="J2499" s="37">
        <v>1.034037558685446</v>
      </c>
      <c r="K2499" s="37" t="s">
        <v>4125</v>
      </c>
      <c r="L2499" s="37" t="s">
        <v>542</v>
      </c>
    </row>
    <row r="2500" spans="1:12" x14ac:dyDescent="0.35">
      <c r="A2500" s="37" t="s">
        <v>2282</v>
      </c>
      <c r="B2500" s="37" t="s">
        <v>425</v>
      </c>
      <c r="C2500" s="37" t="s">
        <v>2998</v>
      </c>
      <c r="D2500" s="37" t="s">
        <v>903</v>
      </c>
      <c r="E2500" s="37" t="s">
        <v>592</v>
      </c>
      <c r="F2500" s="37" t="s">
        <v>8</v>
      </c>
      <c r="G2500" s="37" t="s">
        <v>9</v>
      </c>
      <c r="H2500" s="37">
        <v>1</v>
      </c>
      <c r="I2500" s="37" t="s">
        <v>475</v>
      </c>
      <c r="J2500" s="37">
        <v>0.86248624862486256</v>
      </c>
      <c r="K2500" s="37" t="s">
        <v>4125</v>
      </c>
      <c r="L2500" s="37" t="s">
        <v>542</v>
      </c>
    </row>
    <row r="2501" spans="1:12" x14ac:dyDescent="0.35">
      <c r="A2501" s="37" t="s">
        <v>2282</v>
      </c>
      <c r="B2501" s="37" t="s">
        <v>425</v>
      </c>
      <c r="C2501" s="37" t="s">
        <v>2998</v>
      </c>
      <c r="D2501" s="37" t="s">
        <v>903</v>
      </c>
      <c r="E2501" s="37" t="s">
        <v>592</v>
      </c>
      <c r="F2501" s="37" t="s">
        <v>8</v>
      </c>
      <c r="G2501" s="37" t="s">
        <v>9</v>
      </c>
      <c r="H2501" s="37">
        <v>2</v>
      </c>
      <c r="I2501" s="37" t="s">
        <v>475</v>
      </c>
      <c r="J2501" s="37">
        <v>1.0737073707370739</v>
      </c>
      <c r="K2501" s="37" t="s">
        <v>4125</v>
      </c>
      <c r="L2501" s="37" t="s">
        <v>542</v>
      </c>
    </row>
    <row r="2502" spans="1:12" x14ac:dyDescent="0.35">
      <c r="A2502" s="37" t="s">
        <v>2282</v>
      </c>
      <c r="B2502" s="37" t="s">
        <v>425</v>
      </c>
      <c r="C2502" s="37" t="s">
        <v>2998</v>
      </c>
      <c r="D2502" s="37" t="s">
        <v>903</v>
      </c>
      <c r="E2502" s="37" t="s">
        <v>593</v>
      </c>
      <c r="F2502" s="37" t="s">
        <v>23</v>
      </c>
      <c r="G2502" s="37" t="s">
        <v>2999</v>
      </c>
      <c r="H2502" s="37">
        <v>1</v>
      </c>
      <c r="I2502" s="37" t="s">
        <v>475</v>
      </c>
      <c r="J2502" s="37">
        <v>0.74587458745874591</v>
      </c>
      <c r="K2502" s="37" t="s">
        <v>4125</v>
      </c>
      <c r="L2502" s="37" t="s">
        <v>542</v>
      </c>
    </row>
    <row r="2503" spans="1:12" x14ac:dyDescent="0.35">
      <c r="A2503" s="37" t="s">
        <v>2282</v>
      </c>
      <c r="B2503" s="37" t="s">
        <v>425</v>
      </c>
      <c r="C2503" s="37" t="s">
        <v>2998</v>
      </c>
      <c r="D2503" s="37" t="s">
        <v>903</v>
      </c>
      <c r="E2503" s="37" t="s">
        <v>593</v>
      </c>
      <c r="F2503" s="37" t="s">
        <v>23</v>
      </c>
      <c r="G2503" s="37" t="s">
        <v>2999</v>
      </c>
      <c r="H2503" s="37">
        <v>2</v>
      </c>
      <c r="I2503" s="37" t="s">
        <v>475</v>
      </c>
      <c r="J2503" s="37">
        <v>0.79867986798679869</v>
      </c>
      <c r="K2503" s="37" t="s">
        <v>4125</v>
      </c>
      <c r="L2503" s="37" t="s">
        <v>542</v>
      </c>
    </row>
    <row r="2504" spans="1:12" x14ac:dyDescent="0.35">
      <c r="A2504" s="37" t="s">
        <v>2282</v>
      </c>
      <c r="B2504" s="37" t="s">
        <v>425</v>
      </c>
      <c r="C2504" s="37" t="s">
        <v>2998</v>
      </c>
      <c r="D2504" s="37" t="s">
        <v>903</v>
      </c>
      <c r="E2504" s="37" t="s">
        <v>594</v>
      </c>
      <c r="F2504" s="37" t="s">
        <v>14</v>
      </c>
      <c r="G2504" s="37" t="s">
        <v>15</v>
      </c>
      <c r="H2504" s="37">
        <v>1</v>
      </c>
      <c r="I2504" s="37" t="s">
        <v>475</v>
      </c>
      <c r="J2504" s="37">
        <v>1.0616061606160621</v>
      </c>
      <c r="K2504" s="37" t="s">
        <v>4125</v>
      </c>
      <c r="L2504" s="37" t="s">
        <v>542</v>
      </c>
    </row>
    <row r="2505" spans="1:12" x14ac:dyDescent="0.35">
      <c r="A2505" s="37" t="s">
        <v>2282</v>
      </c>
      <c r="B2505" s="37" t="s">
        <v>425</v>
      </c>
      <c r="C2505" s="37" t="s">
        <v>2998</v>
      </c>
      <c r="D2505" s="37" t="s">
        <v>903</v>
      </c>
      <c r="E2505" s="37" t="s">
        <v>594</v>
      </c>
      <c r="F2505" s="37" t="s">
        <v>14</v>
      </c>
      <c r="G2505" s="37" t="s">
        <v>15</v>
      </c>
      <c r="H2505" s="37">
        <v>2</v>
      </c>
      <c r="I2505" s="37" t="s">
        <v>475</v>
      </c>
      <c r="J2505" s="37">
        <v>0.87458745874587474</v>
      </c>
      <c r="K2505" s="37" t="s">
        <v>4125</v>
      </c>
      <c r="L2505" s="37" t="s">
        <v>542</v>
      </c>
    </row>
    <row r="2506" spans="1:12" x14ac:dyDescent="0.35">
      <c r="A2506" s="37" t="s">
        <v>2282</v>
      </c>
      <c r="B2506" s="37" t="s">
        <v>425</v>
      </c>
      <c r="C2506" s="37" t="s">
        <v>2998</v>
      </c>
      <c r="D2506" s="37" t="s">
        <v>903</v>
      </c>
      <c r="E2506" s="37" t="s">
        <v>595</v>
      </c>
      <c r="F2506" s="37" t="s">
        <v>31</v>
      </c>
      <c r="G2506" s="37" t="s">
        <v>32</v>
      </c>
      <c r="H2506" s="37">
        <v>1</v>
      </c>
      <c r="I2506" s="37" t="s">
        <v>475</v>
      </c>
      <c r="J2506" s="37">
        <v>1.067106710671067</v>
      </c>
      <c r="K2506" s="37" t="s">
        <v>4125</v>
      </c>
      <c r="L2506" s="37" t="s">
        <v>542</v>
      </c>
    </row>
    <row r="2507" spans="1:12" x14ac:dyDescent="0.35">
      <c r="A2507" s="37" t="s">
        <v>2282</v>
      </c>
      <c r="B2507" s="37" t="s">
        <v>425</v>
      </c>
      <c r="C2507" s="37" t="s">
        <v>2998</v>
      </c>
      <c r="D2507" s="37" t="s">
        <v>903</v>
      </c>
      <c r="E2507" s="37" t="s">
        <v>595</v>
      </c>
      <c r="F2507" s="37" t="s">
        <v>31</v>
      </c>
      <c r="G2507" s="37" t="s">
        <v>32</v>
      </c>
      <c r="H2507" s="37">
        <v>2</v>
      </c>
      <c r="I2507" s="37" t="s">
        <v>475</v>
      </c>
      <c r="J2507" s="37">
        <v>0.95819581958195821</v>
      </c>
      <c r="K2507" s="37" t="s">
        <v>4125</v>
      </c>
      <c r="L2507" s="37" t="s">
        <v>542</v>
      </c>
    </row>
    <row r="2508" spans="1:12" x14ac:dyDescent="0.35">
      <c r="A2508" s="37" t="s">
        <v>2282</v>
      </c>
      <c r="B2508" s="37" t="s">
        <v>425</v>
      </c>
      <c r="C2508" s="37" t="s">
        <v>2998</v>
      </c>
      <c r="D2508" s="37" t="s">
        <v>903</v>
      </c>
      <c r="E2508" s="37" t="s">
        <v>601</v>
      </c>
      <c r="F2508" s="37" t="s">
        <v>21</v>
      </c>
      <c r="G2508" s="37" t="s">
        <v>22</v>
      </c>
      <c r="H2508" s="37">
        <v>1</v>
      </c>
      <c r="I2508" s="37" t="s">
        <v>475</v>
      </c>
      <c r="J2508" s="37">
        <v>0.88998899889989014</v>
      </c>
      <c r="K2508" s="37" t="s">
        <v>4125</v>
      </c>
      <c r="L2508" s="37" t="s">
        <v>542</v>
      </c>
    </row>
    <row r="2509" spans="1:12" x14ac:dyDescent="0.35">
      <c r="A2509" s="37" t="s">
        <v>2282</v>
      </c>
      <c r="B2509" s="37" t="s">
        <v>425</v>
      </c>
      <c r="C2509" s="37" t="s">
        <v>2998</v>
      </c>
      <c r="D2509" s="37" t="s">
        <v>903</v>
      </c>
      <c r="E2509" s="37" t="s">
        <v>601</v>
      </c>
      <c r="F2509" s="37" t="s">
        <v>21</v>
      </c>
      <c r="G2509" s="37" t="s">
        <v>22</v>
      </c>
      <c r="H2509" s="37">
        <v>2</v>
      </c>
      <c r="I2509" s="37" t="s">
        <v>475</v>
      </c>
      <c r="J2509" s="37">
        <v>0.73817381738173826</v>
      </c>
      <c r="K2509" s="37" t="s">
        <v>4125</v>
      </c>
      <c r="L2509" s="37" t="s">
        <v>542</v>
      </c>
    </row>
    <row r="2510" spans="1:12" x14ac:dyDescent="0.35">
      <c r="A2510" s="37" t="s">
        <v>2282</v>
      </c>
      <c r="B2510" s="37" t="s">
        <v>425</v>
      </c>
      <c r="C2510" s="37" t="s">
        <v>2998</v>
      </c>
      <c r="D2510" s="37" t="s">
        <v>903</v>
      </c>
      <c r="E2510" s="37" t="s">
        <v>598</v>
      </c>
      <c r="F2510" s="37" t="s">
        <v>25</v>
      </c>
      <c r="G2510" s="37" t="s">
        <v>26</v>
      </c>
      <c r="H2510" s="37">
        <v>1</v>
      </c>
      <c r="I2510" s="37" t="s">
        <v>475</v>
      </c>
      <c r="J2510" s="37">
        <v>0.87788778877887796</v>
      </c>
      <c r="K2510" s="37" t="s">
        <v>4125</v>
      </c>
      <c r="L2510" s="37" t="s">
        <v>542</v>
      </c>
    </row>
    <row r="2511" spans="1:12" x14ac:dyDescent="0.35">
      <c r="A2511" s="37" t="s">
        <v>2282</v>
      </c>
      <c r="B2511" s="37" t="s">
        <v>425</v>
      </c>
      <c r="C2511" s="37" t="s">
        <v>2998</v>
      </c>
      <c r="D2511" s="37" t="s">
        <v>903</v>
      </c>
      <c r="E2511" s="37" t="s">
        <v>598</v>
      </c>
      <c r="F2511" s="37" t="s">
        <v>25</v>
      </c>
      <c r="G2511" s="37" t="s">
        <v>26</v>
      </c>
      <c r="H2511" s="37">
        <v>2</v>
      </c>
      <c r="I2511" s="37" t="s">
        <v>475</v>
      </c>
      <c r="J2511" s="37">
        <v>1.2497249724972499</v>
      </c>
      <c r="K2511" s="37" t="s">
        <v>4125</v>
      </c>
      <c r="L2511" s="37" t="s">
        <v>542</v>
      </c>
    </row>
    <row r="2512" spans="1:12" x14ac:dyDescent="0.35">
      <c r="A2512" s="37" t="s">
        <v>2282</v>
      </c>
      <c r="B2512" s="37" t="s">
        <v>425</v>
      </c>
      <c r="C2512" s="37" t="s">
        <v>2998</v>
      </c>
      <c r="D2512" s="37" t="s">
        <v>903</v>
      </c>
      <c r="E2512" s="37" t="s">
        <v>596</v>
      </c>
      <c r="F2512" s="37" t="s">
        <v>27</v>
      </c>
      <c r="G2512" s="37" t="s">
        <v>3000</v>
      </c>
      <c r="H2512" s="37">
        <v>1</v>
      </c>
      <c r="I2512" s="37" t="s">
        <v>475</v>
      </c>
      <c r="J2512" s="37">
        <v>0.95489548954895498</v>
      </c>
      <c r="K2512" s="37" t="s">
        <v>4125</v>
      </c>
      <c r="L2512" s="37" t="s">
        <v>542</v>
      </c>
    </row>
    <row r="2513" spans="1:12" x14ac:dyDescent="0.35">
      <c r="A2513" s="37" t="s">
        <v>2282</v>
      </c>
      <c r="B2513" s="37" t="s">
        <v>425</v>
      </c>
      <c r="C2513" s="37" t="s">
        <v>2998</v>
      </c>
      <c r="D2513" s="37" t="s">
        <v>903</v>
      </c>
      <c r="E2513" s="37" t="s">
        <v>596</v>
      </c>
      <c r="F2513" s="37" t="s">
        <v>27</v>
      </c>
      <c r="G2513" s="37" t="s">
        <v>3000</v>
      </c>
      <c r="H2513" s="37">
        <v>2</v>
      </c>
      <c r="I2513" s="37" t="s">
        <v>475</v>
      </c>
      <c r="J2513" s="37">
        <v>0.9064906490649064</v>
      </c>
      <c r="K2513" s="37" t="s">
        <v>4125</v>
      </c>
      <c r="L2513" s="37" t="s">
        <v>542</v>
      </c>
    </row>
    <row r="2514" spans="1:12" x14ac:dyDescent="0.35">
      <c r="A2514" s="37" t="s">
        <v>2282</v>
      </c>
      <c r="B2514" s="37" t="s">
        <v>425</v>
      </c>
      <c r="C2514" s="37" t="s">
        <v>2998</v>
      </c>
      <c r="D2514" s="37" t="s">
        <v>903</v>
      </c>
      <c r="E2514" s="37" t="s">
        <v>597</v>
      </c>
      <c r="F2514" s="37" t="s">
        <v>29</v>
      </c>
      <c r="G2514" s="37" t="s">
        <v>3001</v>
      </c>
      <c r="H2514" s="37">
        <v>1</v>
      </c>
      <c r="I2514" s="37" t="s">
        <v>475</v>
      </c>
      <c r="J2514" s="37">
        <v>1.319031903190319</v>
      </c>
      <c r="K2514" s="37" t="s">
        <v>4125</v>
      </c>
      <c r="L2514" s="37" t="s">
        <v>542</v>
      </c>
    </row>
    <row r="2515" spans="1:12" x14ac:dyDescent="0.35">
      <c r="A2515" s="37" t="s">
        <v>2282</v>
      </c>
      <c r="B2515" s="37" t="s">
        <v>425</v>
      </c>
      <c r="C2515" s="37" t="s">
        <v>2998</v>
      </c>
      <c r="D2515" s="37" t="s">
        <v>903</v>
      </c>
      <c r="E2515" s="37" t="s">
        <v>597</v>
      </c>
      <c r="F2515" s="37" t="s">
        <v>29</v>
      </c>
      <c r="G2515" s="37" t="s">
        <v>3001</v>
      </c>
      <c r="H2515" s="37">
        <v>2</v>
      </c>
      <c r="I2515" s="37" t="s">
        <v>475</v>
      </c>
      <c r="J2515" s="37">
        <v>0.87018701870187021</v>
      </c>
      <c r="K2515" s="37" t="s">
        <v>4125</v>
      </c>
      <c r="L2515" s="37" t="s">
        <v>542</v>
      </c>
    </row>
    <row r="2516" spans="1:12" x14ac:dyDescent="0.35">
      <c r="A2516" s="37" t="s">
        <v>2282</v>
      </c>
      <c r="B2516" s="37" t="s">
        <v>425</v>
      </c>
      <c r="C2516" s="37" t="s">
        <v>2998</v>
      </c>
      <c r="D2516" s="37" t="s">
        <v>903</v>
      </c>
      <c r="E2516" s="37" t="s">
        <v>3003</v>
      </c>
      <c r="F2516" s="37" t="s">
        <v>17</v>
      </c>
      <c r="G2516" s="37" t="s">
        <v>3002</v>
      </c>
      <c r="H2516" s="37">
        <v>1</v>
      </c>
      <c r="I2516" s="37" t="s">
        <v>475</v>
      </c>
      <c r="J2516" s="37">
        <v>1.027502750275028</v>
      </c>
      <c r="K2516" s="37" t="s">
        <v>4125</v>
      </c>
      <c r="L2516" s="37" t="s">
        <v>542</v>
      </c>
    </row>
    <row r="2517" spans="1:12" x14ac:dyDescent="0.35">
      <c r="A2517" s="37" t="s">
        <v>2282</v>
      </c>
      <c r="B2517" s="37" t="s">
        <v>425</v>
      </c>
      <c r="C2517" s="37" t="s">
        <v>2998</v>
      </c>
      <c r="D2517" s="37" t="s">
        <v>903</v>
      </c>
      <c r="E2517" s="37" t="s">
        <v>3003</v>
      </c>
      <c r="F2517" s="37" t="s">
        <v>17</v>
      </c>
      <c r="G2517" s="37" t="s">
        <v>3002</v>
      </c>
      <c r="H2517" s="37">
        <v>2</v>
      </c>
      <c r="I2517" s="37" t="s">
        <v>475</v>
      </c>
      <c r="J2517" s="37">
        <v>1.0649064906490651</v>
      </c>
      <c r="K2517" s="37" t="s">
        <v>4125</v>
      </c>
      <c r="L2517" s="37" t="s">
        <v>542</v>
      </c>
    </row>
    <row r="2518" spans="1:12" x14ac:dyDescent="0.35">
      <c r="A2518" s="37" t="s">
        <v>2282</v>
      </c>
      <c r="B2518" s="37" t="s">
        <v>425</v>
      </c>
      <c r="C2518" s="37" t="s">
        <v>2998</v>
      </c>
      <c r="D2518" s="37" t="s">
        <v>903</v>
      </c>
      <c r="E2518" s="37" t="s">
        <v>3004</v>
      </c>
      <c r="F2518" s="37" t="s">
        <v>386</v>
      </c>
      <c r="G2518" s="37" t="s">
        <v>387</v>
      </c>
      <c r="H2518" s="37">
        <v>1</v>
      </c>
      <c r="I2518" s="37" t="s">
        <v>475</v>
      </c>
      <c r="J2518" s="37">
        <v>0.79317931793179319</v>
      </c>
      <c r="K2518" s="37" t="s">
        <v>4125</v>
      </c>
      <c r="L2518" s="37" t="s">
        <v>542</v>
      </c>
    </row>
    <row r="2519" spans="1:12" x14ac:dyDescent="0.35">
      <c r="A2519" s="37" t="s">
        <v>2282</v>
      </c>
      <c r="B2519" s="37" t="s">
        <v>425</v>
      </c>
      <c r="C2519" s="37" t="s">
        <v>2998</v>
      </c>
      <c r="D2519" s="37" t="s">
        <v>903</v>
      </c>
      <c r="E2519" s="37" t="s">
        <v>3004</v>
      </c>
      <c r="F2519" s="37" t="s">
        <v>386</v>
      </c>
      <c r="G2519" s="37" t="s">
        <v>387</v>
      </c>
      <c r="H2519" s="37">
        <v>2</v>
      </c>
      <c r="I2519" s="37" t="s">
        <v>475</v>
      </c>
      <c r="J2519" s="37">
        <v>0.90759075907590769</v>
      </c>
      <c r="K2519" s="37" t="s">
        <v>4125</v>
      </c>
      <c r="L2519" s="37" t="s">
        <v>542</v>
      </c>
    </row>
    <row r="2520" spans="1:12" x14ac:dyDescent="0.35">
      <c r="A2520" s="37" t="s">
        <v>2282</v>
      </c>
      <c r="B2520" s="37" t="s">
        <v>425</v>
      </c>
      <c r="C2520" s="37" t="s">
        <v>2998</v>
      </c>
      <c r="D2520" s="37" t="s">
        <v>903</v>
      </c>
      <c r="E2520" s="37" t="s">
        <v>599</v>
      </c>
      <c r="F2520" s="37" t="s">
        <v>383</v>
      </c>
      <c r="G2520" s="37" t="s">
        <v>3005</v>
      </c>
      <c r="H2520" s="37">
        <v>1</v>
      </c>
      <c r="I2520" s="37" t="s">
        <v>475</v>
      </c>
      <c r="J2520" s="37">
        <v>1.3619361936193619</v>
      </c>
      <c r="K2520" s="37" t="s">
        <v>4125</v>
      </c>
      <c r="L2520" s="37" t="s">
        <v>542</v>
      </c>
    </row>
    <row r="2521" spans="1:12" x14ac:dyDescent="0.35">
      <c r="A2521" s="37" t="s">
        <v>2282</v>
      </c>
      <c r="B2521" s="37" t="s">
        <v>425</v>
      </c>
      <c r="C2521" s="37" t="s">
        <v>2998</v>
      </c>
      <c r="D2521" s="37" t="s">
        <v>903</v>
      </c>
      <c r="E2521" s="37" t="s">
        <v>599</v>
      </c>
      <c r="F2521" s="37" t="s">
        <v>383</v>
      </c>
      <c r="G2521" s="37" t="s">
        <v>3005</v>
      </c>
      <c r="H2521" s="37">
        <v>2</v>
      </c>
      <c r="I2521" s="37" t="s">
        <v>475</v>
      </c>
      <c r="J2521" s="37">
        <v>0.92519251925192525</v>
      </c>
      <c r="K2521" s="37" t="s">
        <v>4125</v>
      </c>
      <c r="L2521" s="37" t="s">
        <v>542</v>
      </c>
    </row>
    <row r="2522" spans="1:12" x14ac:dyDescent="0.35">
      <c r="A2522" s="37" t="s">
        <v>2282</v>
      </c>
      <c r="B2522" s="37" t="s">
        <v>425</v>
      </c>
      <c r="C2522" s="37" t="s">
        <v>2998</v>
      </c>
      <c r="D2522" s="37" t="s">
        <v>903</v>
      </c>
      <c r="E2522" s="37" t="s">
        <v>600</v>
      </c>
      <c r="F2522" s="37" t="s">
        <v>389</v>
      </c>
      <c r="G2522" s="37" t="s">
        <v>390</v>
      </c>
      <c r="H2522" s="37">
        <v>1</v>
      </c>
      <c r="I2522" s="37" t="s">
        <v>475</v>
      </c>
      <c r="J2522" s="37">
        <v>0.88558855885588572</v>
      </c>
      <c r="K2522" s="37" t="s">
        <v>4125</v>
      </c>
      <c r="L2522" s="37" t="s">
        <v>542</v>
      </c>
    </row>
    <row r="2523" spans="1:12" x14ac:dyDescent="0.35">
      <c r="A2523" s="37" t="s">
        <v>2282</v>
      </c>
      <c r="B2523" s="37" t="s">
        <v>425</v>
      </c>
      <c r="C2523" s="37" t="s">
        <v>2998</v>
      </c>
      <c r="D2523" s="37" t="s">
        <v>903</v>
      </c>
      <c r="E2523" s="37" t="s">
        <v>600</v>
      </c>
      <c r="F2523" s="37" t="s">
        <v>389</v>
      </c>
      <c r="G2523" s="37" t="s">
        <v>390</v>
      </c>
      <c r="H2523" s="37">
        <v>2</v>
      </c>
      <c r="I2523" s="37" t="s">
        <v>475</v>
      </c>
      <c r="J2523" s="37">
        <v>0.97029702970297027</v>
      </c>
      <c r="K2523" s="37" t="s">
        <v>4125</v>
      </c>
      <c r="L2523" s="37" t="s">
        <v>542</v>
      </c>
    </row>
    <row r="2524" spans="1:12" x14ac:dyDescent="0.35">
      <c r="A2524" s="37" t="s">
        <v>457</v>
      </c>
      <c r="B2524" s="37" t="s">
        <v>425</v>
      </c>
      <c r="C2524" s="37" t="s">
        <v>2998</v>
      </c>
      <c r="D2524" s="37" t="s">
        <v>902</v>
      </c>
      <c r="E2524" s="37" t="s">
        <v>592</v>
      </c>
      <c r="F2524" s="37" t="s">
        <v>8</v>
      </c>
      <c r="G2524" s="37" t="s">
        <v>9</v>
      </c>
      <c r="H2524" s="37">
        <v>1</v>
      </c>
      <c r="I2524" s="37" t="s">
        <v>3008</v>
      </c>
      <c r="J2524" s="37">
        <v>1.660955816050496</v>
      </c>
      <c r="K2524" s="37" t="s">
        <v>4125</v>
      </c>
      <c r="L2524" s="37" t="s">
        <v>541</v>
      </c>
    </row>
    <row r="2525" spans="1:12" x14ac:dyDescent="0.35">
      <c r="A2525" s="37" t="s">
        <v>457</v>
      </c>
      <c r="B2525" s="37" t="s">
        <v>425</v>
      </c>
      <c r="C2525" s="37" t="s">
        <v>2998</v>
      </c>
      <c r="D2525" s="37" t="s">
        <v>902</v>
      </c>
      <c r="E2525" s="37" t="s">
        <v>592</v>
      </c>
      <c r="F2525" s="37" t="s">
        <v>8</v>
      </c>
      <c r="G2525" s="37" t="s">
        <v>9</v>
      </c>
      <c r="H2525" s="37">
        <v>2</v>
      </c>
      <c r="I2525" s="37" t="s">
        <v>3008</v>
      </c>
      <c r="J2525" s="37">
        <v>1.724075743913436</v>
      </c>
      <c r="K2525" s="37" t="s">
        <v>4125</v>
      </c>
      <c r="L2525" s="37" t="s">
        <v>541</v>
      </c>
    </row>
    <row r="2526" spans="1:12" x14ac:dyDescent="0.35">
      <c r="A2526" s="37" t="s">
        <v>457</v>
      </c>
      <c r="B2526" s="37" t="s">
        <v>425</v>
      </c>
      <c r="C2526" s="37" t="s">
        <v>2998</v>
      </c>
      <c r="D2526" s="37" t="s">
        <v>902</v>
      </c>
      <c r="E2526" s="37" t="s">
        <v>593</v>
      </c>
      <c r="F2526" s="37" t="s">
        <v>23</v>
      </c>
      <c r="G2526" s="37" t="s">
        <v>2999</v>
      </c>
      <c r="H2526" s="37">
        <v>1</v>
      </c>
      <c r="I2526" s="37" t="s">
        <v>3008</v>
      </c>
      <c r="J2526" s="37">
        <v>1.4211000901713251</v>
      </c>
      <c r="K2526" s="37" t="s">
        <v>4125</v>
      </c>
      <c r="L2526" s="37" t="s">
        <v>542</v>
      </c>
    </row>
    <row r="2527" spans="1:12" x14ac:dyDescent="0.35">
      <c r="A2527" s="37" t="s">
        <v>457</v>
      </c>
      <c r="B2527" s="37" t="s">
        <v>425</v>
      </c>
      <c r="C2527" s="37" t="s">
        <v>2998</v>
      </c>
      <c r="D2527" s="37" t="s">
        <v>902</v>
      </c>
      <c r="E2527" s="37" t="s">
        <v>593</v>
      </c>
      <c r="F2527" s="37" t="s">
        <v>23</v>
      </c>
      <c r="G2527" s="37" t="s">
        <v>2999</v>
      </c>
      <c r="H2527" s="37">
        <v>2</v>
      </c>
      <c r="I2527" s="37" t="s">
        <v>3008</v>
      </c>
      <c r="J2527" s="37">
        <v>1.4156898106402169</v>
      </c>
      <c r="K2527" s="37" t="s">
        <v>4125</v>
      </c>
      <c r="L2527" s="37" t="s">
        <v>542</v>
      </c>
    </row>
    <row r="2528" spans="1:12" x14ac:dyDescent="0.35">
      <c r="A2528" s="37" t="s">
        <v>457</v>
      </c>
      <c r="B2528" s="37" t="s">
        <v>425</v>
      </c>
      <c r="C2528" s="37" t="s">
        <v>2998</v>
      </c>
      <c r="D2528" s="37" t="s">
        <v>902</v>
      </c>
      <c r="E2528" s="37" t="s">
        <v>594</v>
      </c>
      <c r="F2528" s="37" t="s">
        <v>14</v>
      </c>
      <c r="G2528" s="37" t="s">
        <v>15</v>
      </c>
      <c r="H2528" s="37">
        <v>1</v>
      </c>
      <c r="I2528" s="37" t="s">
        <v>3008</v>
      </c>
      <c r="J2528" s="37">
        <v>1.7294860234445439</v>
      </c>
      <c r="K2528" s="37" t="s">
        <v>4125</v>
      </c>
      <c r="L2528" s="37" t="s">
        <v>541</v>
      </c>
    </row>
    <row r="2529" spans="1:12" x14ac:dyDescent="0.35">
      <c r="A2529" s="37" t="s">
        <v>457</v>
      </c>
      <c r="B2529" s="37" t="s">
        <v>425</v>
      </c>
      <c r="C2529" s="37" t="s">
        <v>2998</v>
      </c>
      <c r="D2529" s="37" t="s">
        <v>902</v>
      </c>
      <c r="E2529" s="37" t="s">
        <v>594</v>
      </c>
      <c r="F2529" s="37" t="s">
        <v>14</v>
      </c>
      <c r="G2529" s="37" t="s">
        <v>15</v>
      </c>
      <c r="H2529" s="37">
        <v>2</v>
      </c>
      <c r="I2529" s="37" t="s">
        <v>3008</v>
      </c>
      <c r="J2529" s="37">
        <v>1.5978358881875561</v>
      </c>
      <c r="K2529" s="37" t="s">
        <v>4125</v>
      </c>
      <c r="L2529" s="37" t="s">
        <v>541</v>
      </c>
    </row>
    <row r="2530" spans="1:12" x14ac:dyDescent="0.35">
      <c r="A2530" s="37" t="s">
        <v>457</v>
      </c>
      <c r="B2530" s="37" t="s">
        <v>425</v>
      </c>
      <c r="C2530" s="37" t="s">
        <v>2998</v>
      </c>
      <c r="D2530" s="37" t="s">
        <v>902</v>
      </c>
      <c r="E2530" s="37" t="s">
        <v>595</v>
      </c>
      <c r="F2530" s="37" t="s">
        <v>31</v>
      </c>
      <c r="G2530" s="37" t="s">
        <v>32</v>
      </c>
      <c r="H2530" s="37">
        <v>1</v>
      </c>
      <c r="I2530" s="37" t="s">
        <v>3008</v>
      </c>
      <c r="J2530" s="37">
        <v>1.6140667267808839</v>
      </c>
      <c r="K2530" s="37" t="s">
        <v>4125</v>
      </c>
      <c r="L2530" s="37" t="s">
        <v>541</v>
      </c>
    </row>
    <row r="2531" spans="1:12" x14ac:dyDescent="0.35">
      <c r="A2531" s="37" t="s">
        <v>457</v>
      </c>
      <c r="B2531" s="37" t="s">
        <v>425</v>
      </c>
      <c r="C2531" s="37" t="s">
        <v>2998</v>
      </c>
      <c r="D2531" s="37" t="s">
        <v>902</v>
      </c>
      <c r="E2531" s="37" t="s">
        <v>595</v>
      </c>
      <c r="F2531" s="37" t="s">
        <v>31</v>
      </c>
      <c r="G2531" s="37" t="s">
        <v>32</v>
      </c>
      <c r="H2531" s="37">
        <v>2</v>
      </c>
      <c r="I2531" s="37" t="s">
        <v>3008</v>
      </c>
      <c r="J2531" s="37">
        <v>1.6176735798016231</v>
      </c>
      <c r="K2531" s="37" t="s">
        <v>4125</v>
      </c>
      <c r="L2531" s="37" t="s">
        <v>541</v>
      </c>
    </row>
    <row r="2532" spans="1:12" x14ac:dyDescent="0.35">
      <c r="A2532" s="37" t="s">
        <v>457</v>
      </c>
      <c r="B2532" s="37" t="s">
        <v>425</v>
      </c>
      <c r="C2532" s="37" t="s">
        <v>2998</v>
      </c>
      <c r="D2532" s="37" t="s">
        <v>902</v>
      </c>
      <c r="E2532" s="37" t="s">
        <v>601</v>
      </c>
      <c r="F2532" s="37" t="s">
        <v>21</v>
      </c>
      <c r="G2532" s="37" t="s">
        <v>22</v>
      </c>
      <c r="H2532" s="37">
        <v>1</v>
      </c>
      <c r="I2532" s="37" t="s">
        <v>3008</v>
      </c>
      <c r="J2532" s="37">
        <v>1.325518485121731</v>
      </c>
      <c r="K2532" s="37" t="s">
        <v>4125</v>
      </c>
      <c r="L2532" s="37" t="s">
        <v>542</v>
      </c>
    </row>
    <row r="2533" spans="1:12" x14ac:dyDescent="0.35">
      <c r="A2533" s="37" t="s">
        <v>457</v>
      </c>
      <c r="B2533" s="37" t="s">
        <v>425</v>
      </c>
      <c r="C2533" s="37" t="s">
        <v>2998</v>
      </c>
      <c r="D2533" s="37" t="s">
        <v>902</v>
      </c>
      <c r="E2533" s="37" t="s">
        <v>601</v>
      </c>
      <c r="F2533" s="37" t="s">
        <v>21</v>
      </c>
      <c r="G2533" s="37" t="s">
        <v>22</v>
      </c>
      <c r="H2533" s="37">
        <v>2</v>
      </c>
      <c r="I2533" s="37" t="s">
        <v>3008</v>
      </c>
      <c r="J2533" s="37">
        <v>1.316501352569883</v>
      </c>
      <c r="K2533" s="37" t="s">
        <v>4125</v>
      </c>
      <c r="L2533" s="37" t="s">
        <v>542</v>
      </c>
    </row>
    <row r="2534" spans="1:12" x14ac:dyDescent="0.35">
      <c r="A2534" s="37" t="s">
        <v>457</v>
      </c>
      <c r="B2534" s="37" t="s">
        <v>425</v>
      </c>
      <c r="C2534" s="37" t="s">
        <v>2998</v>
      </c>
      <c r="D2534" s="37" t="s">
        <v>902</v>
      </c>
      <c r="E2534" s="37" t="s">
        <v>598</v>
      </c>
      <c r="F2534" s="37" t="s">
        <v>25</v>
      </c>
      <c r="G2534" s="37" t="s">
        <v>26</v>
      </c>
      <c r="H2534" s="37">
        <v>1</v>
      </c>
      <c r="I2534" s="37" t="s">
        <v>3008</v>
      </c>
      <c r="J2534" s="37">
        <v>1.2786293958521191</v>
      </c>
      <c r="K2534" s="37" t="s">
        <v>4125</v>
      </c>
      <c r="L2534" s="37" t="s">
        <v>542</v>
      </c>
    </row>
    <row r="2535" spans="1:12" x14ac:dyDescent="0.35">
      <c r="A2535" s="37" t="s">
        <v>457</v>
      </c>
      <c r="B2535" s="37" t="s">
        <v>425</v>
      </c>
      <c r="C2535" s="37" t="s">
        <v>2998</v>
      </c>
      <c r="D2535" s="37" t="s">
        <v>902</v>
      </c>
      <c r="E2535" s="37" t="s">
        <v>598</v>
      </c>
      <c r="F2535" s="37" t="s">
        <v>25</v>
      </c>
      <c r="G2535" s="37" t="s">
        <v>26</v>
      </c>
      <c r="H2535" s="37">
        <v>2</v>
      </c>
      <c r="I2535" s="37" t="s">
        <v>3008</v>
      </c>
      <c r="J2535" s="37">
        <v>1.2750225428313799</v>
      </c>
      <c r="K2535" s="37" t="s">
        <v>4125</v>
      </c>
      <c r="L2535" s="37" t="s">
        <v>542</v>
      </c>
    </row>
    <row r="2536" spans="1:12" x14ac:dyDescent="0.35">
      <c r="A2536" s="37" t="s">
        <v>457</v>
      </c>
      <c r="B2536" s="37" t="s">
        <v>425</v>
      </c>
      <c r="C2536" s="37" t="s">
        <v>2998</v>
      </c>
      <c r="D2536" s="37" t="s">
        <v>902</v>
      </c>
      <c r="E2536" s="37" t="s">
        <v>596</v>
      </c>
      <c r="F2536" s="37" t="s">
        <v>27</v>
      </c>
      <c r="G2536" s="37" t="s">
        <v>3000</v>
      </c>
      <c r="H2536" s="37">
        <v>1</v>
      </c>
      <c r="I2536" s="37" t="s">
        <v>3008</v>
      </c>
      <c r="J2536" s="37">
        <v>1.2912533814247069</v>
      </c>
      <c r="K2536" s="37" t="s">
        <v>4125</v>
      </c>
      <c r="L2536" s="37" t="s">
        <v>542</v>
      </c>
    </row>
    <row r="2537" spans="1:12" x14ac:dyDescent="0.35">
      <c r="A2537" s="37" t="s">
        <v>457</v>
      </c>
      <c r="B2537" s="37" t="s">
        <v>425</v>
      </c>
      <c r="C2537" s="37" t="s">
        <v>2998</v>
      </c>
      <c r="D2537" s="37" t="s">
        <v>902</v>
      </c>
      <c r="E2537" s="37" t="s">
        <v>596</v>
      </c>
      <c r="F2537" s="37" t="s">
        <v>27</v>
      </c>
      <c r="G2537" s="37" t="s">
        <v>3000</v>
      </c>
      <c r="H2537" s="37">
        <v>2</v>
      </c>
      <c r="I2537" s="37" t="s">
        <v>3008</v>
      </c>
      <c r="J2537" s="37">
        <v>1.4174932371505859</v>
      </c>
      <c r="K2537" s="37" t="s">
        <v>4125</v>
      </c>
      <c r="L2537" s="37" t="s">
        <v>542</v>
      </c>
    </row>
    <row r="2538" spans="1:12" x14ac:dyDescent="0.35">
      <c r="A2538" s="37" t="s">
        <v>457</v>
      </c>
      <c r="B2538" s="37" t="s">
        <v>425</v>
      </c>
      <c r="C2538" s="37" t="s">
        <v>2998</v>
      </c>
      <c r="D2538" s="37" t="s">
        <v>902</v>
      </c>
      <c r="E2538" s="37" t="s">
        <v>597</v>
      </c>
      <c r="F2538" s="37" t="s">
        <v>29</v>
      </c>
      <c r="G2538" s="37" t="s">
        <v>3001</v>
      </c>
      <c r="H2538" s="37">
        <v>1</v>
      </c>
      <c r="I2538" s="37" t="s">
        <v>3008</v>
      </c>
      <c r="J2538" s="37">
        <v>1.5653742110009019</v>
      </c>
      <c r="K2538" s="37" t="s">
        <v>4125</v>
      </c>
      <c r="L2538" s="37" t="s">
        <v>541</v>
      </c>
    </row>
    <row r="2539" spans="1:12" x14ac:dyDescent="0.35">
      <c r="A2539" s="37" t="s">
        <v>457</v>
      </c>
      <c r="B2539" s="37" t="s">
        <v>425</v>
      </c>
      <c r="C2539" s="37" t="s">
        <v>2998</v>
      </c>
      <c r="D2539" s="37" t="s">
        <v>902</v>
      </c>
      <c r="E2539" s="37" t="s">
        <v>597</v>
      </c>
      <c r="F2539" s="37" t="s">
        <v>29</v>
      </c>
      <c r="G2539" s="37" t="s">
        <v>3001</v>
      </c>
      <c r="H2539" s="37">
        <v>2</v>
      </c>
      <c r="I2539" s="37" t="s">
        <v>3008</v>
      </c>
      <c r="J2539" s="37">
        <v>1.507664562669071</v>
      </c>
      <c r="K2539" s="37" t="s">
        <v>4125</v>
      </c>
      <c r="L2539" s="37" t="s">
        <v>541</v>
      </c>
    </row>
    <row r="2540" spans="1:12" x14ac:dyDescent="0.35">
      <c r="A2540" s="37" t="s">
        <v>457</v>
      </c>
      <c r="B2540" s="37" t="s">
        <v>425</v>
      </c>
      <c r="C2540" s="37" t="s">
        <v>2998</v>
      </c>
      <c r="D2540" s="37" t="s">
        <v>902</v>
      </c>
      <c r="E2540" s="37" t="s">
        <v>3003</v>
      </c>
      <c r="F2540" s="37" t="s">
        <v>17</v>
      </c>
      <c r="G2540" s="37" t="s">
        <v>3002</v>
      </c>
      <c r="H2540" s="37">
        <v>1</v>
      </c>
      <c r="I2540" s="37" t="s">
        <v>3008</v>
      </c>
      <c r="J2540" s="37">
        <v>1.114517583408476</v>
      </c>
      <c r="K2540" s="37" t="s">
        <v>4125</v>
      </c>
      <c r="L2540" s="37" t="s">
        <v>542</v>
      </c>
    </row>
    <row r="2541" spans="1:12" x14ac:dyDescent="0.35">
      <c r="A2541" s="37" t="s">
        <v>457</v>
      </c>
      <c r="B2541" s="37" t="s">
        <v>425</v>
      </c>
      <c r="C2541" s="37" t="s">
        <v>2998</v>
      </c>
      <c r="D2541" s="37" t="s">
        <v>902</v>
      </c>
      <c r="E2541" s="37" t="s">
        <v>3003</v>
      </c>
      <c r="F2541" s="37" t="s">
        <v>17</v>
      </c>
      <c r="G2541" s="37" t="s">
        <v>3002</v>
      </c>
      <c r="H2541" s="37">
        <v>2</v>
      </c>
      <c r="I2541" s="37" t="s">
        <v>3008</v>
      </c>
      <c r="J2541" s="37">
        <v>1.139765554553652</v>
      </c>
      <c r="K2541" s="37" t="s">
        <v>4125</v>
      </c>
      <c r="L2541" s="37" t="s">
        <v>542</v>
      </c>
    </row>
    <row r="2542" spans="1:12" x14ac:dyDescent="0.35">
      <c r="A2542" s="37" t="s">
        <v>457</v>
      </c>
      <c r="B2542" s="37" t="s">
        <v>425</v>
      </c>
      <c r="C2542" s="37" t="s">
        <v>2998</v>
      </c>
      <c r="D2542" s="37" t="s">
        <v>903</v>
      </c>
      <c r="E2542" s="37" t="s">
        <v>592</v>
      </c>
      <c r="F2542" s="37" t="s">
        <v>8</v>
      </c>
      <c r="G2542" s="37" t="s">
        <v>9</v>
      </c>
      <c r="H2542" s="37">
        <v>1</v>
      </c>
      <c r="I2542" s="37" t="s">
        <v>3008</v>
      </c>
      <c r="J2542" s="37">
        <v>2.217714672075727</v>
      </c>
      <c r="K2542" s="37" t="s">
        <v>4125</v>
      </c>
      <c r="L2542" s="37" t="s">
        <v>541</v>
      </c>
    </row>
    <row r="2543" spans="1:12" x14ac:dyDescent="0.35">
      <c r="A2543" s="37" t="s">
        <v>457</v>
      </c>
      <c r="B2543" s="37" t="s">
        <v>425</v>
      </c>
      <c r="C2543" s="37" t="s">
        <v>2998</v>
      </c>
      <c r="D2543" s="37" t="s">
        <v>903</v>
      </c>
      <c r="E2543" s="37" t="s">
        <v>592</v>
      </c>
      <c r="F2543" s="37" t="s">
        <v>8</v>
      </c>
      <c r="G2543" s="37" t="s">
        <v>9</v>
      </c>
      <c r="H2543" s="37">
        <v>2</v>
      </c>
      <c r="I2543" s="37" t="s">
        <v>3008</v>
      </c>
      <c r="J2543" s="37">
        <v>2.0838404327248141</v>
      </c>
      <c r="K2543" s="37" t="s">
        <v>4125</v>
      </c>
      <c r="L2543" s="37" t="s">
        <v>541</v>
      </c>
    </row>
    <row r="2544" spans="1:12" x14ac:dyDescent="0.35">
      <c r="A2544" s="37" t="s">
        <v>457</v>
      </c>
      <c r="B2544" s="37" t="s">
        <v>425</v>
      </c>
      <c r="C2544" s="37" t="s">
        <v>2998</v>
      </c>
      <c r="D2544" s="37" t="s">
        <v>903</v>
      </c>
      <c r="E2544" s="37" t="s">
        <v>593</v>
      </c>
      <c r="F2544" s="37" t="s">
        <v>23</v>
      </c>
      <c r="G2544" s="37" t="s">
        <v>2999</v>
      </c>
      <c r="H2544" s="37">
        <v>1</v>
      </c>
      <c r="I2544" s="37" t="s">
        <v>3008</v>
      </c>
      <c r="J2544" s="37">
        <v>2.1501014198782959</v>
      </c>
      <c r="K2544" s="37" t="s">
        <v>4125</v>
      </c>
      <c r="L2544" s="37" t="s">
        <v>541</v>
      </c>
    </row>
    <row r="2545" spans="1:12" x14ac:dyDescent="0.35">
      <c r="A2545" s="37" t="s">
        <v>457</v>
      </c>
      <c r="B2545" s="37" t="s">
        <v>425</v>
      </c>
      <c r="C2545" s="37" t="s">
        <v>2998</v>
      </c>
      <c r="D2545" s="37" t="s">
        <v>903</v>
      </c>
      <c r="E2545" s="37" t="s">
        <v>593</v>
      </c>
      <c r="F2545" s="37" t="s">
        <v>23</v>
      </c>
      <c r="G2545" s="37" t="s">
        <v>2999</v>
      </c>
      <c r="H2545" s="37">
        <v>2</v>
      </c>
      <c r="I2545" s="37" t="s">
        <v>3008</v>
      </c>
      <c r="J2545" s="37">
        <v>2.1000676132521972</v>
      </c>
      <c r="K2545" s="37" t="s">
        <v>4125</v>
      </c>
      <c r="L2545" s="37" t="s">
        <v>541</v>
      </c>
    </row>
    <row r="2546" spans="1:12" x14ac:dyDescent="0.35">
      <c r="A2546" s="37" t="s">
        <v>457</v>
      </c>
      <c r="B2546" s="37" t="s">
        <v>425</v>
      </c>
      <c r="C2546" s="37" t="s">
        <v>2998</v>
      </c>
      <c r="D2546" s="37" t="s">
        <v>903</v>
      </c>
      <c r="E2546" s="37" t="s">
        <v>594</v>
      </c>
      <c r="F2546" s="37" t="s">
        <v>14</v>
      </c>
      <c r="G2546" s="37" t="s">
        <v>15</v>
      </c>
      <c r="H2546" s="37">
        <v>1</v>
      </c>
      <c r="I2546" s="37" t="s">
        <v>3008</v>
      </c>
      <c r="J2546" s="37">
        <v>1.7903989181879649</v>
      </c>
      <c r="K2546" s="37" t="s">
        <v>4125</v>
      </c>
      <c r="L2546" s="37" t="s">
        <v>541</v>
      </c>
    </row>
    <row r="2547" spans="1:12" x14ac:dyDescent="0.35">
      <c r="A2547" s="37" t="s">
        <v>457</v>
      </c>
      <c r="B2547" s="37" t="s">
        <v>425</v>
      </c>
      <c r="C2547" s="37" t="s">
        <v>2998</v>
      </c>
      <c r="D2547" s="37" t="s">
        <v>903</v>
      </c>
      <c r="E2547" s="37" t="s">
        <v>594</v>
      </c>
      <c r="F2547" s="37" t="s">
        <v>14</v>
      </c>
      <c r="G2547" s="37" t="s">
        <v>15</v>
      </c>
      <c r="H2547" s="37">
        <v>2</v>
      </c>
      <c r="I2547" s="37" t="s">
        <v>3008</v>
      </c>
      <c r="J2547" s="37">
        <v>1.8174442190669371</v>
      </c>
      <c r="K2547" s="37" t="s">
        <v>4125</v>
      </c>
      <c r="L2547" s="37" t="s">
        <v>541</v>
      </c>
    </row>
    <row r="2548" spans="1:12" x14ac:dyDescent="0.35">
      <c r="A2548" s="37" t="s">
        <v>457</v>
      </c>
      <c r="B2548" s="37" t="s">
        <v>425</v>
      </c>
      <c r="C2548" s="37" t="s">
        <v>2998</v>
      </c>
      <c r="D2548" s="37" t="s">
        <v>903</v>
      </c>
      <c r="E2548" s="37" t="s">
        <v>595</v>
      </c>
      <c r="F2548" s="37" t="s">
        <v>31</v>
      </c>
      <c r="G2548" s="37" t="s">
        <v>32</v>
      </c>
      <c r="H2548" s="37">
        <v>1</v>
      </c>
      <c r="I2548" s="37" t="s">
        <v>3008</v>
      </c>
      <c r="J2548" s="37">
        <v>1.9567275185936439</v>
      </c>
      <c r="K2548" s="37" t="s">
        <v>4125</v>
      </c>
      <c r="L2548" s="37" t="s">
        <v>541</v>
      </c>
    </row>
    <row r="2549" spans="1:12" x14ac:dyDescent="0.35">
      <c r="A2549" s="37" t="s">
        <v>457</v>
      </c>
      <c r="B2549" s="37" t="s">
        <v>425</v>
      </c>
      <c r="C2549" s="37" t="s">
        <v>2998</v>
      </c>
      <c r="D2549" s="37" t="s">
        <v>903</v>
      </c>
      <c r="E2549" s="37" t="s">
        <v>595</v>
      </c>
      <c r="F2549" s="37" t="s">
        <v>31</v>
      </c>
      <c r="G2549" s="37" t="s">
        <v>32</v>
      </c>
      <c r="H2549" s="37">
        <v>2</v>
      </c>
      <c r="I2549" s="37" t="s">
        <v>3008</v>
      </c>
      <c r="J2549" s="37">
        <v>2.1203515889114271</v>
      </c>
      <c r="K2549" s="37" t="s">
        <v>4125</v>
      </c>
      <c r="L2549" s="37" t="s">
        <v>541</v>
      </c>
    </row>
    <row r="2550" spans="1:12" x14ac:dyDescent="0.35">
      <c r="A2550" s="37" t="s">
        <v>457</v>
      </c>
      <c r="B2550" s="37" t="s">
        <v>425</v>
      </c>
      <c r="C2550" s="37" t="s">
        <v>2998</v>
      </c>
      <c r="D2550" s="37" t="s">
        <v>903</v>
      </c>
      <c r="E2550" s="37" t="s">
        <v>601</v>
      </c>
      <c r="F2550" s="37" t="s">
        <v>21</v>
      </c>
      <c r="G2550" s="37" t="s">
        <v>22</v>
      </c>
      <c r="H2550" s="37">
        <v>1</v>
      </c>
      <c r="I2550" s="37" t="s">
        <v>3008</v>
      </c>
      <c r="J2550" s="37">
        <v>2.0351588911426641</v>
      </c>
      <c r="K2550" s="37" t="s">
        <v>4125</v>
      </c>
      <c r="L2550" s="37" t="s">
        <v>541</v>
      </c>
    </row>
    <row r="2551" spans="1:12" x14ac:dyDescent="0.35">
      <c r="A2551" s="37" t="s">
        <v>457</v>
      </c>
      <c r="B2551" s="37" t="s">
        <v>425</v>
      </c>
      <c r="C2551" s="37" t="s">
        <v>2998</v>
      </c>
      <c r="D2551" s="37" t="s">
        <v>903</v>
      </c>
      <c r="E2551" s="37" t="s">
        <v>601</v>
      </c>
      <c r="F2551" s="37" t="s">
        <v>21</v>
      </c>
      <c r="G2551" s="37" t="s">
        <v>22</v>
      </c>
      <c r="H2551" s="37">
        <v>2</v>
      </c>
      <c r="I2551" s="37" t="s">
        <v>3008</v>
      </c>
      <c r="J2551" s="37">
        <v>2.0148749154834351</v>
      </c>
      <c r="K2551" s="37" t="s">
        <v>4125</v>
      </c>
      <c r="L2551" s="37" t="s">
        <v>541</v>
      </c>
    </row>
    <row r="2552" spans="1:12" x14ac:dyDescent="0.35">
      <c r="A2552" s="37" t="s">
        <v>457</v>
      </c>
      <c r="B2552" s="37" t="s">
        <v>425</v>
      </c>
      <c r="C2552" s="37" t="s">
        <v>2998</v>
      </c>
      <c r="D2552" s="37" t="s">
        <v>903</v>
      </c>
      <c r="E2552" s="37" t="s">
        <v>598</v>
      </c>
      <c r="F2552" s="37" t="s">
        <v>25</v>
      </c>
      <c r="G2552" s="37" t="s">
        <v>26</v>
      </c>
      <c r="H2552" s="37">
        <v>1</v>
      </c>
      <c r="I2552" s="37" t="s">
        <v>3008</v>
      </c>
      <c r="J2552" s="37">
        <v>1.862068965517242</v>
      </c>
      <c r="K2552" s="37" t="s">
        <v>4125</v>
      </c>
      <c r="L2552" s="37" t="s">
        <v>541</v>
      </c>
    </row>
    <row r="2553" spans="1:12" x14ac:dyDescent="0.35">
      <c r="A2553" s="37" t="s">
        <v>457</v>
      </c>
      <c r="B2553" s="37" t="s">
        <v>425</v>
      </c>
      <c r="C2553" s="37" t="s">
        <v>2998</v>
      </c>
      <c r="D2553" s="37" t="s">
        <v>903</v>
      </c>
      <c r="E2553" s="37" t="s">
        <v>598</v>
      </c>
      <c r="F2553" s="37" t="s">
        <v>25</v>
      </c>
      <c r="G2553" s="37" t="s">
        <v>26</v>
      </c>
      <c r="H2553" s="37">
        <v>2</v>
      </c>
      <c r="I2553" s="37" t="s">
        <v>3008</v>
      </c>
      <c r="J2553" s="37">
        <v>1.830966869506423</v>
      </c>
      <c r="K2553" s="37" t="s">
        <v>4125</v>
      </c>
      <c r="L2553" s="37" t="s">
        <v>541</v>
      </c>
    </row>
    <row r="2554" spans="1:12" x14ac:dyDescent="0.35">
      <c r="A2554" s="37" t="s">
        <v>457</v>
      </c>
      <c r="B2554" s="37" t="s">
        <v>425</v>
      </c>
      <c r="C2554" s="37" t="s">
        <v>2998</v>
      </c>
      <c r="D2554" s="37" t="s">
        <v>903</v>
      </c>
      <c r="E2554" s="37" t="s">
        <v>596</v>
      </c>
      <c r="F2554" s="37" t="s">
        <v>27</v>
      </c>
      <c r="G2554" s="37" t="s">
        <v>3000</v>
      </c>
      <c r="H2554" s="37">
        <v>1</v>
      </c>
      <c r="I2554" s="37" t="s">
        <v>3008</v>
      </c>
      <c r="J2554" s="37">
        <v>2.6193373901284649</v>
      </c>
      <c r="K2554" s="37" t="s">
        <v>4125</v>
      </c>
      <c r="L2554" s="37" t="s">
        <v>541</v>
      </c>
    </row>
    <row r="2555" spans="1:12" x14ac:dyDescent="0.35">
      <c r="A2555" s="37" t="s">
        <v>457</v>
      </c>
      <c r="B2555" s="37" t="s">
        <v>425</v>
      </c>
      <c r="C2555" s="37" t="s">
        <v>2998</v>
      </c>
      <c r="D2555" s="37" t="s">
        <v>903</v>
      </c>
      <c r="E2555" s="37" t="s">
        <v>596</v>
      </c>
      <c r="F2555" s="37" t="s">
        <v>27</v>
      </c>
      <c r="G2555" s="37" t="s">
        <v>3000</v>
      </c>
      <c r="H2555" s="37">
        <v>2</v>
      </c>
      <c r="I2555" s="37" t="s">
        <v>3008</v>
      </c>
      <c r="J2555" s="37">
        <v>2.650439486139283</v>
      </c>
      <c r="K2555" s="37" t="s">
        <v>4125</v>
      </c>
      <c r="L2555" s="37" t="s">
        <v>541</v>
      </c>
    </row>
    <row r="2556" spans="1:12" x14ac:dyDescent="0.35">
      <c r="A2556" s="37" t="s">
        <v>457</v>
      </c>
      <c r="B2556" s="37" t="s">
        <v>425</v>
      </c>
      <c r="C2556" s="37" t="s">
        <v>2998</v>
      </c>
      <c r="D2556" s="37" t="s">
        <v>903</v>
      </c>
      <c r="E2556" s="37" t="s">
        <v>597</v>
      </c>
      <c r="F2556" s="37" t="s">
        <v>29</v>
      </c>
      <c r="G2556" s="37" t="s">
        <v>3001</v>
      </c>
      <c r="H2556" s="37">
        <v>1</v>
      </c>
      <c r="I2556" s="37" t="s">
        <v>3008</v>
      </c>
      <c r="J2556" s="37">
        <v>2.1568627450980391</v>
      </c>
      <c r="K2556" s="37" t="s">
        <v>4125</v>
      </c>
      <c r="L2556" s="37" t="s">
        <v>541</v>
      </c>
    </row>
    <row r="2557" spans="1:12" x14ac:dyDescent="0.35">
      <c r="A2557" s="37" t="s">
        <v>457</v>
      </c>
      <c r="B2557" s="37" t="s">
        <v>425</v>
      </c>
      <c r="C2557" s="37" t="s">
        <v>2998</v>
      </c>
      <c r="D2557" s="37" t="s">
        <v>903</v>
      </c>
      <c r="E2557" s="37" t="s">
        <v>597</v>
      </c>
      <c r="F2557" s="37" t="s">
        <v>29</v>
      </c>
      <c r="G2557" s="37" t="s">
        <v>3001</v>
      </c>
      <c r="H2557" s="37">
        <v>2</v>
      </c>
      <c r="I2557" s="37" t="s">
        <v>3008</v>
      </c>
      <c r="J2557" s="37">
        <v>1.9134550371872889</v>
      </c>
      <c r="K2557" s="37" t="s">
        <v>4125</v>
      </c>
      <c r="L2557" s="37" t="s">
        <v>541</v>
      </c>
    </row>
    <row r="2558" spans="1:12" x14ac:dyDescent="0.35">
      <c r="A2558" s="37" t="s">
        <v>457</v>
      </c>
      <c r="B2558" s="37" t="s">
        <v>425</v>
      </c>
      <c r="C2558" s="37" t="s">
        <v>2998</v>
      </c>
      <c r="D2558" s="37" t="s">
        <v>903</v>
      </c>
      <c r="E2558" s="37" t="s">
        <v>3003</v>
      </c>
      <c r="F2558" s="37" t="s">
        <v>17</v>
      </c>
      <c r="G2558" s="37" t="s">
        <v>3002</v>
      </c>
      <c r="H2558" s="37">
        <v>1</v>
      </c>
      <c r="I2558" s="37" t="s">
        <v>3008</v>
      </c>
      <c r="J2558" s="37">
        <v>0.95469912102772148</v>
      </c>
      <c r="K2558" s="37" t="s">
        <v>4125</v>
      </c>
      <c r="L2558" s="37" t="s">
        <v>542</v>
      </c>
    </row>
    <row r="2559" spans="1:12" x14ac:dyDescent="0.35">
      <c r="A2559" s="37" t="s">
        <v>457</v>
      </c>
      <c r="B2559" s="37" t="s">
        <v>425</v>
      </c>
      <c r="C2559" s="37" t="s">
        <v>2998</v>
      </c>
      <c r="D2559" s="37" t="s">
        <v>903</v>
      </c>
      <c r="E2559" s="37" t="s">
        <v>3003</v>
      </c>
      <c r="F2559" s="37" t="s">
        <v>17</v>
      </c>
      <c r="G2559" s="37" t="s">
        <v>3002</v>
      </c>
      <c r="H2559" s="37">
        <v>2</v>
      </c>
      <c r="I2559" s="37" t="s">
        <v>3008</v>
      </c>
      <c r="J2559" s="37">
        <v>0.91007437457741724</v>
      </c>
      <c r="K2559" s="37" t="s">
        <v>4125</v>
      </c>
      <c r="L2559" s="37" t="s">
        <v>542</v>
      </c>
    </row>
    <row r="2560" spans="1:12" x14ac:dyDescent="0.35">
      <c r="A2560" s="37" t="s">
        <v>457</v>
      </c>
      <c r="B2560" s="37" t="s">
        <v>425</v>
      </c>
      <c r="C2560" s="37" t="s">
        <v>2998</v>
      </c>
      <c r="D2560" s="37" t="s">
        <v>903</v>
      </c>
      <c r="E2560" s="37" t="s">
        <v>3004</v>
      </c>
      <c r="F2560" s="37" t="s">
        <v>386</v>
      </c>
      <c r="G2560" s="37" t="s">
        <v>387</v>
      </c>
      <c r="H2560" s="37">
        <v>1</v>
      </c>
      <c r="I2560" s="37" t="s">
        <v>3008</v>
      </c>
      <c r="J2560" s="37">
        <v>3.0628803245436109</v>
      </c>
      <c r="K2560" s="37" t="s">
        <v>4125</v>
      </c>
      <c r="L2560" s="37" t="s">
        <v>541</v>
      </c>
    </row>
    <row r="2561" spans="1:13" x14ac:dyDescent="0.35">
      <c r="A2561" s="37" t="s">
        <v>457</v>
      </c>
      <c r="B2561" s="37" t="s">
        <v>425</v>
      </c>
      <c r="C2561" s="37" t="s">
        <v>2998</v>
      </c>
      <c r="D2561" s="37" t="s">
        <v>903</v>
      </c>
      <c r="E2561" s="37" t="s">
        <v>3004</v>
      </c>
      <c r="F2561" s="37" t="s">
        <v>386</v>
      </c>
      <c r="G2561" s="37" t="s">
        <v>387</v>
      </c>
      <c r="H2561" s="37">
        <v>2</v>
      </c>
      <c r="I2561" s="37" t="s">
        <v>3008</v>
      </c>
      <c r="J2561" s="37">
        <v>3.212981744421906</v>
      </c>
      <c r="K2561" s="37" t="s">
        <v>4125</v>
      </c>
      <c r="L2561" s="37" t="s">
        <v>541</v>
      </c>
    </row>
    <row r="2562" spans="1:13" x14ac:dyDescent="0.35">
      <c r="A2562" s="37" t="s">
        <v>457</v>
      </c>
      <c r="B2562" s="37" t="s">
        <v>425</v>
      </c>
      <c r="C2562" s="37" t="s">
        <v>2998</v>
      </c>
      <c r="D2562" s="37" t="s">
        <v>903</v>
      </c>
      <c r="E2562" s="37" t="s">
        <v>599</v>
      </c>
      <c r="F2562" s="37" t="s">
        <v>383</v>
      </c>
      <c r="G2562" s="37" t="s">
        <v>3005</v>
      </c>
      <c r="H2562" s="37">
        <v>1</v>
      </c>
      <c r="I2562" s="37" t="s">
        <v>3008</v>
      </c>
      <c r="J2562" s="37">
        <v>1.6943881000676131</v>
      </c>
      <c r="K2562" s="37" t="s">
        <v>4125</v>
      </c>
      <c r="L2562" s="37" t="s">
        <v>541</v>
      </c>
    </row>
    <row r="2563" spans="1:13" x14ac:dyDescent="0.35">
      <c r="A2563" s="37" t="s">
        <v>457</v>
      </c>
      <c r="B2563" s="37" t="s">
        <v>425</v>
      </c>
      <c r="C2563" s="37" t="s">
        <v>2998</v>
      </c>
      <c r="D2563" s="37" t="s">
        <v>903</v>
      </c>
      <c r="E2563" s="37" t="s">
        <v>599</v>
      </c>
      <c r="F2563" s="37" t="s">
        <v>383</v>
      </c>
      <c r="G2563" s="37" t="s">
        <v>3005</v>
      </c>
      <c r="H2563" s="37">
        <v>2</v>
      </c>
      <c r="I2563" s="37" t="s">
        <v>3008</v>
      </c>
      <c r="J2563" s="37">
        <v>1.609871534820825</v>
      </c>
      <c r="K2563" s="37" t="s">
        <v>4125</v>
      </c>
      <c r="L2563" s="37" t="s">
        <v>541</v>
      </c>
    </row>
    <row r="2564" spans="1:13" x14ac:dyDescent="0.35">
      <c r="A2564" s="37" t="s">
        <v>457</v>
      </c>
      <c r="B2564" s="37" t="s">
        <v>425</v>
      </c>
      <c r="C2564" s="37" t="s">
        <v>2998</v>
      </c>
      <c r="D2564" s="37" t="s">
        <v>903</v>
      </c>
      <c r="E2564" s="37" t="s">
        <v>600</v>
      </c>
      <c r="F2564" s="37" t="s">
        <v>389</v>
      </c>
      <c r="G2564" s="37" t="s">
        <v>390</v>
      </c>
      <c r="H2564" s="37">
        <v>1</v>
      </c>
      <c r="I2564" s="37" t="s">
        <v>3008</v>
      </c>
      <c r="J2564" s="37">
        <v>1.759296822177147</v>
      </c>
      <c r="K2564" s="37" t="s">
        <v>4125</v>
      </c>
      <c r="L2564" s="37" t="s">
        <v>541</v>
      </c>
    </row>
    <row r="2565" spans="1:13" x14ac:dyDescent="0.35">
      <c r="A2565" s="37" t="s">
        <v>457</v>
      </c>
      <c r="B2565" s="37" t="s">
        <v>425</v>
      </c>
      <c r="C2565" s="37" t="s">
        <v>2998</v>
      </c>
      <c r="D2565" s="37" t="s">
        <v>903</v>
      </c>
      <c r="E2565" s="37" t="s">
        <v>600</v>
      </c>
      <c r="F2565" s="37" t="s">
        <v>389</v>
      </c>
      <c r="G2565" s="37" t="s">
        <v>390</v>
      </c>
      <c r="H2565" s="37">
        <v>2</v>
      </c>
      <c r="I2565" s="37" t="s">
        <v>3008</v>
      </c>
      <c r="J2565" s="37">
        <v>1.7322515212981739</v>
      </c>
      <c r="K2565" s="37" t="s">
        <v>4125</v>
      </c>
      <c r="L2565" s="37" t="s">
        <v>541</v>
      </c>
    </row>
    <row r="2566" spans="1:13" x14ac:dyDescent="0.35">
      <c r="A2566" s="37" t="s">
        <v>2282</v>
      </c>
      <c r="B2566" s="37" t="s">
        <v>425</v>
      </c>
      <c r="C2566" s="37" t="s">
        <v>2998</v>
      </c>
      <c r="D2566" s="37" t="s">
        <v>902</v>
      </c>
      <c r="E2566" s="37" t="s">
        <v>592</v>
      </c>
      <c r="F2566" s="37" t="s">
        <v>8</v>
      </c>
      <c r="G2566" s="37" t="s">
        <v>9</v>
      </c>
      <c r="H2566" s="37">
        <v>1</v>
      </c>
      <c r="I2566" s="37" t="s">
        <v>476</v>
      </c>
      <c r="J2566" s="37">
        <v>1.0033686236766119</v>
      </c>
      <c r="K2566" s="37" t="s">
        <v>4125</v>
      </c>
      <c r="L2566" s="37" t="s">
        <v>542</v>
      </c>
    </row>
    <row r="2567" spans="1:13" x14ac:dyDescent="0.35">
      <c r="A2567" s="37" t="s">
        <v>2282</v>
      </c>
      <c r="B2567" s="37" t="s">
        <v>425</v>
      </c>
      <c r="C2567" s="37" t="s">
        <v>2998</v>
      </c>
      <c r="D2567" s="37" t="s">
        <v>902</v>
      </c>
      <c r="E2567" s="37" t="s">
        <v>592</v>
      </c>
      <c r="F2567" s="37" t="s">
        <v>8</v>
      </c>
      <c r="G2567" s="37" t="s">
        <v>9</v>
      </c>
      <c r="H2567" s="37">
        <v>2</v>
      </c>
      <c r="I2567" s="37" t="s">
        <v>476</v>
      </c>
      <c r="J2567" s="37">
        <v>0.83782483156881615</v>
      </c>
      <c r="K2567" s="37" t="s">
        <v>4125</v>
      </c>
      <c r="L2567" s="37" t="s">
        <v>542</v>
      </c>
    </row>
    <row r="2568" spans="1:13" s="60" customFormat="1" x14ac:dyDescent="0.35">
      <c r="A2568" s="37" t="s">
        <v>2282</v>
      </c>
      <c r="B2568" s="37" t="s">
        <v>425</v>
      </c>
      <c r="C2568" s="37" t="s">
        <v>2998</v>
      </c>
      <c r="D2568" s="37" t="s">
        <v>902</v>
      </c>
      <c r="E2568" s="37" t="s">
        <v>593</v>
      </c>
      <c r="F2568" s="37" t="s">
        <v>23</v>
      </c>
      <c r="G2568" s="37" t="s">
        <v>2999</v>
      </c>
      <c r="H2568" s="37">
        <v>1</v>
      </c>
      <c r="I2568" s="37" t="s">
        <v>476</v>
      </c>
      <c r="J2568" s="37">
        <v>0.8888354186717996</v>
      </c>
      <c r="K2568" s="37" t="s">
        <v>4125</v>
      </c>
      <c r="L2568" s="37" t="s">
        <v>542</v>
      </c>
      <c r="M2568" s="132"/>
    </row>
    <row r="2569" spans="1:13" s="60" customFormat="1" x14ac:dyDescent="0.35">
      <c r="A2569" s="37" t="s">
        <v>2282</v>
      </c>
      <c r="B2569" s="37" t="s">
        <v>425</v>
      </c>
      <c r="C2569" s="37" t="s">
        <v>2998</v>
      </c>
      <c r="D2569" s="37" t="s">
        <v>902</v>
      </c>
      <c r="E2569" s="37" t="s">
        <v>593</v>
      </c>
      <c r="F2569" s="37" t="s">
        <v>23</v>
      </c>
      <c r="G2569" s="37" t="s">
        <v>2999</v>
      </c>
      <c r="H2569" s="37">
        <v>2</v>
      </c>
      <c r="I2569" s="37" t="s">
        <v>476</v>
      </c>
      <c r="J2569" s="37">
        <v>1.060635226179018</v>
      </c>
      <c r="K2569" s="37" t="s">
        <v>4125</v>
      </c>
      <c r="L2569" s="37" t="s">
        <v>542</v>
      </c>
      <c r="M2569" s="132"/>
    </row>
    <row r="2570" spans="1:13" s="60" customFormat="1" x14ac:dyDescent="0.35">
      <c r="A2570" s="37" t="s">
        <v>2282</v>
      </c>
      <c r="B2570" s="37" t="s">
        <v>425</v>
      </c>
      <c r="C2570" s="37" t="s">
        <v>2998</v>
      </c>
      <c r="D2570" s="37" t="s">
        <v>902</v>
      </c>
      <c r="E2570" s="37" t="s">
        <v>594</v>
      </c>
      <c r="F2570" s="37" t="s">
        <v>14</v>
      </c>
      <c r="G2570" s="37" t="s">
        <v>15</v>
      </c>
      <c r="H2570" s="37">
        <v>1</v>
      </c>
      <c r="I2570" s="37" t="s">
        <v>476</v>
      </c>
      <c r="J2570" s="37">
        <v>0.96703561116458114</v>
      </c>
      <c r="K2570" s="37" t="s">
        <v>4125</v>
      </c>
      <c r="L2570" s="37" t="s">
        <v>542</v>
      </c>
      <c r="M2570" s="132"/>
    </row>
    <row r="2571" spans="1:13" s="60" customFormat="1" x14ac:dyDescent="0.35">
      <c r="A2571" s="37" t="s">
        <v>2282</v>
      </c>
      <c r="B2571" s="37" t="s">
        <v>425</v>
      </c>
      <c r="C2571" s="37" t="s">
        <v>2998</v>
      </c>
      <c r="D2571" s="37" t="s">
        <v>902</v>
      </c>
      <c r="E2571" s="37" t="s">
        <v>594</v>
      </c>
      <c r="F2571" s="37" t="s">
        <v>14</v>
      </c>
      <c r="G2571" s="37" t="s">
        <v>15</v>
      </c>
      <c r="H2571" s="37">
        <v>2</v>
      </c>
      <c r="I2571" s="37" t="s">
        <v>476</v>
      </c>
      <c r="J2571" s="37">
        <v>1.201154956689124</v>
      </c>
      <c r="K2571" s="37" t="s">
        <v>4125</v>
      </c>
      <c r="L2571" s="37" t="s">
        <v>542</v>
      </c>
      <c r="M2571" s="132"/>
    </row>
    <row r="2572" spans="1:13" s="60" customFormat="1" x14ac:dyDescent="0.35">
      <c r="A2572" s="37" t="s">
        <v>2282</v>
      </c>
      <c r="B2572" s="37" t="s">
        <v>425</v>
      </c>
      <c r="C2572" s="37" t="s">
        <v>2998</v>
      </c>
      <c r="D2572" s="37" t="s">
        <v>902</v>
      </c>
      <c r="E2572" s="37" t="s">
        <v>595</v>
      </c>
      <c r="F2572" s="37" t="s">
        <v>31</v>
      </c>
      <c r="G2572" s="37" t="s">
        <v>32</v>
      </c>
      <c r="H2572" s="37">
        <v>1</v>
      </c>
      <c r="I2572" s="37" t="s">
        <v>476</v>
      </c>
      <c r="J2572" s="37">
        <v>1.114533205004812</v>
      </c>
      <c r="K2572" s="37" t="s">
        <v>4125</v>
      </c>
      <c r="L2572" s="37" t="s">
        <v>542</v>
      </c>
      <c r="M2572" s="132"/>
    </row>
    <row r="2573" spans="1:13" s="60" customFormat="1" x14ac:dyDescent="0.35">
      <c r="A2573" s="37" t="s">
        <v>2282</v>
      </c>
      <c r="B2573" s="37" t="s">
        <v>425</v>
      </c>
      <c r="C2573" s="37" t="s">
        <v>2998</v>
      </c>
      <c r="D2573" s="37" t="s">
        <v>902</v>
      </c>
      <c r="E2573" s="37" t="s">
        <v>595</v>
      </c>
      <c r="F2573" s="37" t="s">
        <v>31</v>
      </c>
      <c r="G2573" s="37" t="s">
        <v>32</v>
      </c>
      <c r="H2573" s="37">
        <v>2</v>
      </c>
      <c r="I2573" s="37" t="s">
        <v>476</v>
      </c>
      <c r="J2573" s="37">
        <v>1.1092396535129929</v>
      </c>
      <c r="K2573" s="37" t="s">
        <v>4125</v>
      </c>
      <c r="L2573" s="37" t="s">
        <v>542</v>
      </c>
      <c r="M2573" s="132"/>
    </row>
    <row r="2574" spans="1:13" s="60" customFormat="1" x14ac:dyDescent="0.35">
      <c r="A2574" s="37" t="s">
        <v>2282</v>
      </c>
      <c r="B2574" s="37" t="s">
        <v>425</v>
      </c>
      <c r="C2574" s="37" t="s">
        <v>2998</v>
      </c>
      <c r="D2574" s="37" t="s">
        <v>902</v>
      </c>
      <c r="E2574" s="37" t="s">
        <v>601</v>
      </c>
      <c r="F2574" s="37" t="s">
        <v>21</v>
      </c>
      <c r="G2574" s="37" t="s">
        <v>22</v>
      </c>
      <c r="H2574" s="37">
        <v>1</v>
      </c>
      <c r="I2574" s="37" t="s">
        <v>476</v>
      </c>
      <c r="J2574" s="37">
        <v>1.043792107795958</v>
      </c>
      <c r="K2574" s="37" t="s">
        <v>4125</v>
      </c>
      <c r="L2574" s="37" t="s">
        <v>542</v>
      </c>
      <c r="M2574" s="132"/>
    </row>
    <row r="2575" spans="1:13" s="60" customFormat="1" x14ac:dyDescent="0.35">
      <c r="A2575" s="37" t="s">
        <v>2282</v>
      </c>
      <c r="B2575" s="37" t="s">
        <v>425</v>
      </c>
      <c r="C2575" s="37" t="s">
        <v>2998</v>
      </c>
      <c r="D2575" s="37" t="s">
        <v>902</v>
      </c>
      <c r="E2575" s="37" t="s">
        <v>601</v>
      </c>
      <c r="F2575" s="37" t="s">
        <v>21</v>
      </c>
      <c r="G2575" s="37" t="s">
        <v>22</v>
      </c>
      <c r="H2575" s="37">
        <v>2</v>
      </c>
      <c r="I2575" s="37" t="s">
        <v>476</v>
      </c>
      <c r="J2575" s="37">
        <v>0.85996150144369587</v>
      </c>
      <c r="K2575" s="37" t="s">
        <v>4125</v>
      </c>
      <c r="L2575" s="37" t="s">
        <v>542</v>
      </c>
      <c r="M2575" s="132"/>
    </row>
    <row r="2576" spans="1:13" s="60" customFormat="1" x14ac:dyDescent="0.35">
      <c r="A2576" s="37" t="s">
        <v>2282</v>
      </c>
      <c r="B2576" s="37" t="s">
        <v>425</v>
      </c>
      <c r="C2576" s="37" t="s">
        <v>2998</v>
      </c>
      <c r="D2576" s="37" t="s">
        <v>902</v>
      </c>
      <c r="E2576" s="37" t="s">
        <v>598</v>
      </c>
      <c r="F2576" s="37" t="s">
        <v>25</v>
      </c>
      <c r="G2576" s="37" t="s">
        <v>26</v>
      </c>
      <c r="H2576" s="37">
        <v>1</v>
      </c>
      <c r="I2576" s="37" t="s">
        <v>476</v>
      </c>
      <c r="J2576" s="37">
        <v>1.139557266602502</v>
      </c>
      <c r="K2576" s="37" t="s">
        <v>4125</v>
      </c>
      <c r="L2576" s="37" t="s">
        <v>542</v>
      </c>
      <c r="M2576" s="132"/>
    </row>
    <row r="2577" spans="1:13" s="60" customFormat="1" x14ac:dyDescent="0.35">
      <c r="A2577" s="37" t="s">
        <v>2282</v>
      </c>
      <c r="B2577" s="37" t="s">
        <v>425</v>
      </c>
      <c r="C2577" s="37" t="s">
        <v>2998</v>
      </c>
      <c r="D2577" s="37" t="s">
        <v>902</v>
      </c>
      <c r="E2577" s="37" t="s">
        <v>598</v>
      </c>
      <c r="F2577" s="37" t="s">
        <v>25</v>
      </c>
      <c r="G2577" s="37" t="s">
        <v>26</v>
      </c>
      <c r="H2577" s="37">
        <v>2</v>
      </c>
      <c r="I2577" s="37" t="s">
        <v>476</v>
      </c>
      <c r="J2577" s="37">
        <v>1.3556304138594799</v>
      </c>
      <c r="K2577" s="37" t="s">
        <v>4125</v>
      </c>
      <c r="L2577" s="37" t="s">
        <v>542</v>
      </c>
      <c r="M2577" s="132"/>
    </row>
    <row r="2578" spans="1:13" s="60" customFormat="1" x14ac:dyDescent="0.35">
      <c r="A2578" s="37" t="s">
        <v>2282</v>
      </c>
      <c r="B2578" s="37" t="s">
        <v>425</v>
      </c>
      <c r="C2578" s="37" t="s">
        <v>2998</v>
      </c>
      <c r="D2578" s="37" t="s">
        <v>902</v>
      </c>
      <c r="E2578" s="37" t="s">
        <v>596</v>
      </c>
      <c r="F2578" s="37" t="s">
        <v>27</v>
      </c>
      <c r="G2578" s="37" t="s">
        <v>3000</v>
      </c>
      <c r="H2578" s="37">
        <v>1</v>
      </c>
      <c r="I2578" s="37" t="s">
        <v>476</v>
      </c>
      <c r="J2578" s="37">
        <v>1.151106833493744</v>
      </c>
      <c r="K2578" s="37" t="s">
        <v>4125</v>
      </c>
      <c r="L2578" s="37" t="s">
        <v>542</v>
      </c>
      <c r="M2578" s="132"/>
    </row>
    <row r="2579" spans="1:13" s="60" customFormat="1" x14ac:dyDescent="0.35">
      <c r="A2579" s="37" t="s">
        <v>2282</v>
      </c>
      <c r="B2579" s="37" t="s">
        <v>425</v>
      </c>
      <c r="C2579" s="37" t="s">
        <v>2998</v>
      </c>
      <c r="D2579" s="37" t="s">
        <v>902</v>
      </c>
      <c r="E2579" s="37" t="s">
        <v>596</v>
      </c>
      <c r="F2579" s="37" t="s">
        <v>27</v>
      </c>
      <c r="G2579" s="37" t="s">
        <v>3000</v>
      </c>
      <c r="H2579" s="37">
        <v>2</v>
      </c>
      <c r="I2579" s="37" t="s">
        <v>476</v>
      </c>
      <c r="J2579" s="37">
        <v>0.86284889316650615</v>
      </c>
      <c r="K2579" s="37" t="s">
        <v>4125</v>
      </c>
      <c r="L2579" s="37" t="s">
        <v>542</v>
      </c>
      <c r="M2579" s="132"/>
    </row>
    <row r="2580" spans="1:13" s="60" customFormat="1" x14ac:dyDescent="0.35">
      <c r="A2580" s="37" t="s">
        <v>2282</v>
      </c>
      <c r="B2580" s="37" t="s">
        <v>425</v>
      </c>
      <c r="C2580" s="37" t="s">
        <v>2998</v>
      </c>
      <c r="D2580" s="37" t="s">
        <v>902</v>
      </c>
      <c r="E2580" s="37" t="s">
        <v>597</v>
      </c>
      <c r="F2580" s="37" t="s">
        <v>29</v>
      </c>
      <c r="G2580" s="37" t="s">
        <v>3001</v>
      </c>
      <c r="H2580" s="37">
        <v>1</v>
      </c>
      <c r="I2580" s="37" t="s">
        <v>476</v>
      </c>
      <c r="J2580" s="37">
        <v>1.1910490856592879</v>
      </c>
      <c r="K2580" s="37" t="s">
        <v>4125</v>
      </c>
      <c r="L2580" s="37" t="s">
        <v>542</v>
      </c>
      <c r="M2580" s="132"/>
    </row>
    <row r="2581" spans="1:13" s="60" customFormat="1" x14ac:dyDescent="0.35">
      <c r="A2581" s="37" t="s">
        <v>2282</v>
      </c>
      <c r="B2581" s="37" t="s">
        <v>425</v>
      </c>
      <c r="C2581" s="37" t="s">
        <v>2998</v>
      </c>
      <c r="D2581" s="37" t="s">
        <v>902</v>
      </c>
      <c r="E2581" s="37" t="s">
        <v>597</v>
      </c>
      <c r="F2581" s="37" t="s">
        <v>29</v>
      </c>
      <c r="G2581" s="37" t="s">
        <v>3001</v>
      </c>
      <c r="H2581" s="37">
        <v>2</v>
      </c>
      <c r="I2581" s="37" t="s">
        <v>476</v>
      </c>
      <c r="J2581" s="37">
        <v>1.0351299326275261</v>
      </c>
      <c r="K2581" s="37" t="s">
        <v>4125</v>
      </c>
      <c r="L2581" s="37" t="s">
        <v>542</v>
      </c>
      <c r="M2581" s="132"/>
    </row>
    <row r="2582" spans="1:13" s="60" customFormat="1" x14ac:dyDescent="0.35">
      <c r="A2582" s="37" t="s">
        <v>2282</v>
      </c>
      <c r="B2582" s="37" t="s">
        <v>425</v>
      </c>
      <c r="C2582" s="37" t="s">
        <v>2998</v>
      </c>
      <c r="D2582" s="37" t="s">
        <v>902</v>
      </c>
      <c r="E2582" s="37" t="s">
        <v>3003</v>
      </c>
      <c r="F2582" s="37" t="s">
        <v>17</v>
      </c>
      <c r="G2582" s="37" t="s">
        <v>3002</v>
      </c>
      <c r="H2582" s="37">
        <v>1</v>
      </c>
      <c r="I2582" s="37" t="s">
        <v>476</v>
      </c>
      <c r="J2582" s="37">
        <v>1.248796920115496</v>
      </c>
      <c r="K2582" s="37" t="s">
        <v>4125</v>
      </c>
      <c r="L2582" s="37" t="s">
        <v>542</v>
      </c>
      <c r="M2582" s="132"/>
    </row>
    <row r="2583" spans="1:13" s="60" customFormat="1" x14ac:dyDescent="0.35">
      <c r="A2583" s="37" t="s">
        <v>2282</v>
      </c>
      <c r="B2583" s="37" t="s">
        <v>425</v>
      </c>
      <c r="C2583" s="37" t="s">
        <v>2998</v>
      </c>
      <c r="D2583" s="37" t="s">
        <v>902</v>
      </c>
      <c r="E2583" s="37" t="s">
        <v>3003</v>
      </c>
      <c r="F2583" s="37" t="s">
        <v>17</v>
      </c>
      <c r="G2583" s="37" t="s">
        <v>3002</v>
      </c>
      <c r="H2583" s="37">
        <v>2</v>
      </c>
      <c r="I2583" s="37" t="s">
        <v>476</v>
      </c>
      <c r="J2583" s="37">
        <v>0.93022136669874878</v>
      </c>
      <c r="K2583" s="37" t="s">
        <v>4125</v>
      </c>
      <c r="L2583" s="37" t="s">
        <v>542</v>
      </c>
      <c r="M2583" s="132"/>
    </row>
    <row r="2584" spans="1:13" s="60" customFormat="1" x14ac:dyDescent="0.35">
      <c r="A2584" s="37" t="s">
        <v>2282</v>
      </c>
      <c r="B2584" s="37" t="s">
        <v>425</v>
      </c>
      <c r="C2584" s="37" t="s">
        <v>2998</v>
      </c>
      <c r="D2584" s="37" t="s">
        <v>903</v>
      </c>
      <c r="E2584" s="37" t="s">
        <v>592</v>
      </c>
      <c r="F2584" s="37" t="s">
        <v>8</v>
      </c>
      <c r="G2584" s="37" t="s">
        <v>9</v>
      </c>
      <c r="H2584" s="37">
        <v>1</v>
      </c>
      <c r="I2584" s="37" t="s">
        <v>476</v>
      </c>
      <c r="J2584" s="37">
        <v>0.84671532846715336</v>
      </c>
      <c r="K2584" s="37" t="s">
        <v>4125</v>
      </c>
      <c r="L2584" s="37" t="s">
        <v>542</v>
      </c>
      <c r="M2584" s="132"/>
    </row>
    <row r="2585" spans="1:13" s="60" customFormat="1" x14ac:dyDescent="0.35">
      <c r="A2585" s="37" t="s">
        <v>2282</v>
      </c>
      <c r="B2585" s="37" t="s">
        <v>425</v>
      </c>
      <c r="C2585" s="37" t="s">
        <v>2998</v>
      </c>
      <c r="D2585" s="37" t="s">
        <v>903</v>
      </c>
      <c r="E2585" s="37" t="s">
        <v>592</v>
      </c>
      <c r="F2585" s="37" t="s">
        <v>8</v>
      </c>
      <c r="G2585" s="37" t="s">
        <v>9</v>
      </c>
      <c r="H2585" s="37">
        <v>2</v>
      </c>
      <c r="I2585" s="37" t="s">
        <v>476</v>
      </c>
      <c r="J2585" s="37">
        <v>1.0248175182481749</v>
      </c>
      <c r="K2585" s="37" t="s">
        <v>4125</v>
      </c>
      <c r="L2585" s="37" t="s">
        <v>542</v>
      </c>
      <c r="M2585" s="132"/>
    </row>
    <row r="2586" spans="1:13" s="60" customFormat="1" x14ac:dyDescent="0.35">
      <c r="A2586" s="37" t="s">
        <v>2282</v>
      </c>
      <c r="B2586" s="37" t="s">
        <v>425</v>
      </c>
      <c r="C2586" s="37" t="s">
        <v>2998</v>
      </c>
      <c r="D2586" s="37" t="s">
        <v>903</v>
      </c>
      <c r="E2586" s="37" t="s">
        <v>593</v>
      </c>
      <c r="F2586" s="37" t="s">
        <v>23</v>
      </c>
      <c r="G2586" s="37" t="s">
        <v>2999</v>
      </c>
      <c r="H2586" s="37">
        <v>1</v>
      </c>
      <c r="I2586" s="37" t="s">
        <v>476</v>
      </c>
      <c r="J2586" s="37">
        <v>0.87821744141375346</v>
      </c>
      <c r="K2586" s="37" t="s">
        <v>4125</v>
      </c>
      <c r="L2586" s="37" t="s">
        <v>542</v>
      </c>
      <c r="M2586" s="132"/>
    </row>
    <row r="2587" spans="1:13" s="60" customFormat="1" x14ac:dyDescent="0.35">
      <c r="A2587" s="37" t="s">
        <v>2282</v>
      </c>
      <c r="B2587" s="37" t="s">
        <v>425</v>
      </c>
      <c r="C2587" s="37" t="s">
        <v>2998</v>
      </c>
      <c r="D2587" s="37" t="s">
        <v>903</v>
      </c>
      <c r="E2587" s="37" t="s">
        <v>593</v>
      </c>
      <c r="F2587" s="37" t="s">
        <v>23</v>
      </c>
      <c r="G2587" s="37" t="s">
        <v>2999</v>
      </c>
      <c r="H2587" s="37">
        <v>2</v>
      </c>
      <c r="I2587" s="37" t="s">
        <v>476</v>
      </c>
      <c r="J2587" s="37">
        <v>0.83134844410295827</v>
      </c>
      <c r="K2587" s="37" t="s">
        <v>4125</v>
      </c>
      <c r="L2587" s="37" t="s">
        <v>542</v>
      </c>
      <c r="M2587" s="132"/>
    </row>
    <row r="2588" spans="1:13" s="60" customFormat="1" x14ac:dyDescent="0.35">
      <c r="A2588" s="37" t="s">
        <v>2282</v>
      </c>
      <c r="B2588" s="37" t="s">
        <v>425</v>
      </c>
      <c r="C2588" s="37" t="s">
        <v>2998</v>
      </c>
      <c r="D2588" s="37" t="s">
        <v>903</v>
      </c>
      <c r="E2588" s="37" t="s">
        <v>594</v>
      </c>
      <c r="F2588" s="37" t="s">
        <v>14</v>
      </c>
      <c r="G2588" s="37" t="s">
        <v>15</v>
      </c>
      <c r="H2588" s="37">
        <v>1</v>
      </c>
      <c r="I2588" s="37" t="s">
        <v>476</v>
      </c>
      <c r="J2588" s="37">
        <v>0.78125240107568183</v>
      </c>
      <c r="K2588" s="37" t="s">
        <v>4125</v>
      </c>
      <c r="L2588" s="37" t="s">
        <v>542</v>
      </c>
      <c r="M2588" s="132"/>
    </row>
    <row r="2589" spans="1:13" s="60" customFormat="1" x14ac:dyDescent="0.35">
      <c r="A2589" s="37" t="s">
        <v>2282</v>
      </c>
      <c r="B2589" s="37" t="s">
        <v>425</v>
      </c>
      <c r="C2589" s="37" t="s">
        <v>2998</v>
      </c>
      <c r="D2589" s="37" t="s">
        <v>903</v>
      </c>
      <c r="E2589" s="37" t="s">
        <v>594</v>
      </c>
      <c r="F2589" s="37" t="s">
        <v>14</v>
      </c>
      <c r="G2589" s="37" t="s">
        <v>15</v>
      </c>
      <c r="H2589" s="37">
        <v>2</v>
      </c>
      <c r="I2589" s="37" t="s">
        <v>476</v>
      </c>
      <c r="J2589" s="37">
        <v>0.86715328467153285</v>
      </c>
      <c r="K2589" s="37" t="s">
        <v>4125</v>
      </c>
      <c r="L2589" s="37" t="s">
        <v>542</v>
      </c>
      <c r="M2589" s="132"/>
    </row>
    <row r="2590" spans="1:13" s="60" customFormat="1" x14ac:dyDescent="0.35">
      <c r="A2590" s="37" t="s">
        <v>2282</v>
      </c>
      <c r="B2590" s="37" t="s">
        <v>425</v>
      </c>
      <c r="C2590" s="37" t="s">
        <v>2998</v>
      </c>
      <c r="D2590" s="37" t="s">
        <v>903</v>
      </c>
      <c r="E2590" s="37" t="s">
        <v>595</v>
      </c>
      <c r="F2590" s="37" t="s">
        <v>31</v>
      </c>
      <c r="G2590" s="37" t="s">
        <v>32</v>
      </c>
      <c r="H2590" s="37">
        <v>1</v>
      </c>
      <c r="I2590" s="37" t="s">
        <v>476</v>
      </c>
      <c r="J2590" s="37">
        <v>0.81321552055320789</v>
      </c>
      <c r="K2590" s="37" t="s">
        <v>4125</v>
      </c>
      <c r="L2590" s="37" t="s">
        <v>542</v>
      </c>
      <c r="M2590" s="132"/>
    </row>
    <row r="2591" spans="1:13" s="60" customFormat="1" x14ac:dyDescent="0.35">
      <c r="A2591" s="37" t="s">
        <v>2282</v>
      </c>
      <c r="B2591" s="37" t="s">
        <v>425</v>
      </c>
      <c r="C2591" s="37" t="s">
        <v>2998</v>
      </c>
      <c r="D2591" s="37" t="s">
        <v>903</v>
      </c>
      <c r="E2591" s="37" t="s">
        <v>595</v>
      </c>
      <c r="F2591" s="37" t="s">
        <v>31</v>
      </c>
      <c r="G2591" s="37" t="s">
        <v>32</v>
      </c>
      <c r="H2591" s="37">
        <v>2</v>
      </c>
      <c r="I2591" s="37" t="s">
        <v>476</v>
      </c>
      <c r="J2591" s="37">
        <v>0.70026892047637357</v>
      </c>
      <c r="K2591" s="37" t="s">
        <v>4125</v>
      </c>
      <c r="L2591" s="37" t="s">
        <v>542</v>
      </c>
      <c r="M2591" s="132"/>
    </row>
    <row r="2592" spans="1:13" s="60" customFormat="1" x14ac:dyDescent="0.35">
      <c r="A2592" s="37" t="s">
        <v>2282</v>
      </c>
      <c r="B2592" s="37" t="s">
        <v>425</v>
      </c>
      <c r="C2592" s="37" t="s">
        <v>2998</v>
      </c>
      <c r="D2592" s="37" t="s">
        <v>903</v>
      </c>
      <c r="E2592" s="37" t="s">
        <v>601</v>
      </c>
      <c r="F2592" s="37" t="s">
        <v>21</v>
      </c>
      <c r="G2592" s="37" t="s">
        <v>22</v>
      </c>
      <c r="H2592" s="37">
        <v>1</v>
      </c>
      <c r="I2592" s="37" t="s">
        <v>476</v>
      </c>
      <c r="J2592" s="37">
        <v>1.082289665770265</v>
      </c>
      <c r="K2592" s="37" t="s">
        <v>4125</v>
      </c>
      <c r="L2592" s="37" t="s">
        <v>542</v>
      </c>
      <c r="M2592" s="132"/>
    </row>
    <row r="2593" spans="1:13" s="60" customFormat="1" x14ac:dyDescent="0.35">
      <c r="A2593" s="37" t="s">
        <v>2282</v>
      </c>
      <c r="B2593" s="37" t="s">
        <v>425</v>
      </c>
      <c r="C2593" s="37" t="s">
        <v>2998</v>
      </c>
      <c r="D2593" s="37" t="s">
        <v>903</v>
      </c>
      <c r="E2593" s="37" t="s">
        <v>601</v>
      </c>
      <c r="F2593" s="37" t="s">
        <v>21</v>
      </c>
      <c r="G2593" s="37" t="s">
        <v>22</v>
      </c>
      <c r="H2593" s="37">
        <v>2</v>
      </c>
      <c r="I2593" s="37" t="s">
        <v>476</v>
      </c>
      <c r="J2593" s="37">
        <v>0.65800998847483683</v>
      </c>
      <c r="K2593" s="37" t="s">
        <v>4125</v>
      </c>
      <c r="L2593" s="37" t="s">
        <v>542</v>
      </c>
      <c r="M2593" s="132"/>
    </row>
    <row r="2594" spans="1:13" s="60" customFormat="1" x14ac:dyDescent="0.35">
      <c r="A2594" s="37" t="s">
        <v>2282</v>
      </c>
      <c r="B2594" s="37" t="s">
        <v>425</v>
      </c>
      <c r="C2594" s="37" t="s">
        <v>2998</v>
      </c>
      <c r="D2594" s="37" t="s">
        <v>903</v>
      </c>
      <c r="E2594" s="37" t="s">
        <v>598</v>
      </c>
      <c r="F2594" s="37" t="s">
        <v>25</v>
      </c>
      <c r="G2594" s="37" t="s">
        <v>26</v>
      </c>
      <c r="H2594" s="37">
        <v>1</v>
      </c>
      <c r="I2594" s="37" t="s">
        <v>476</v>
      </c>
      <c r="J2594" s="37">
        <v>0.85516711486746089</v>
      </c>
      <c r="K2594" s="37" t="s">
        <v>4125</v>
      </c>
      <c r="L2594" s="37" t="s">
        <v>542</v>
      </c>
      <c r="M2594" s="132"/>
    </row>
    <row r="2595" spans="1:13" s="60" customFormat="1" x14ac:dyDescent="0.35">
      <c r="A2595" s="37" t="s">
        <v>2282</v>
      </c>
      <c r="B2595" s="37" t="s">
        <v>425</v>
      </c>
      <c r="C2595" s="37" t="s">
        <v>2998</v>
      </c>
      <c r="D2595" s="37" t="s">
        <v>903</v>
      </c>
      <c r="E2595" s="37" t="s">
        <v>598</v>
      </c>
      <c r="F2595" s="37" t="s">
        <v>25</v>
      </c>
      <c r="G2595" s="37" t="s">
        <v>26</v>
      </c>
      <c r="H2595" s="37">
        <v>2</v>
      </c>
      <c r="I2595" s="37" t="s">
        <v>476</v>
      </c>
      <c r="J2595" s="37">
        <v>0.80076834421820986</v>
      </c>
      <c r="K2595" s="37" t="s">
        <v>4125</v>
      </c>
      <c r="L2595" s="37" t="s">
        <v>542</v>
      </c>
      <c r="M2595" s="132"/>
    </row>
    <row r="2596" spans="1:13" s="60" customFormat="1" x14ac:dyDescent="0.35">
      <c r="A2596" s="37" t="s">
        <v>2282</v>
      </c>
      <c r="B2596" s="37" t="s">
        <v>425</v>
      </c>
      <c r="C2596" s="37" t="s">
        <v>2998</v>
      </c>
      <c r="D2596" s="37" t="s">
        <v>903</v>
      </c>
      <c r="E2596" s="37" t="s">
        <v>596</v>
      </c>
      <c r="F2596" s="37" t="s">
        <v>27</v>
      </c>
      <c r="G2596" s="37" t="s">
        <v>3000</v>
      </c>
      <c r="H2596" s="37">
        <v>1</v>
      </c>
      <c r="I2596" s="37" t="s">
        <v>476</v>
      </c>
      <c r="J2596" s="37">
        <v>0.96273530541682673</v>
      </c>
      <c r="K2596" s="37" t="s">
        <v>4125</v>
      </c>
      <c r="L2596" s="37" t="s">
        <v>542</v>
      </c>
      <c r="M2596" s="132"/>
    </row>
    <row r="2597" spans="1:13" s="60" customFormat="1" x14ac:dyDescent="0.35">
      <c r="A2597" s="37" t="s">
        <v>2282</v>
      </c>
      <c r="B2597" s="37" t="s">
        <v>425</v>
      </c>
      <c r="C2597" s="37" t="s">
        <v>2998</v>
      </c>
      <c r="D2597" s="37" t="s">
        <v>903</v>
      </c>
      <c r="E2597" s="37" t="s">
        <v>596</v>
      </c>
      <c r="F2597" s="37" t="s">
        <v>27</v>
      </c>
      <c r="G2597" s="37" t="s">
        <v>3000</v>
      </c>
      <c r="H2597" s="37">
        <v>2</v>
      </c>
      <c r="I2597" s="37" t="s">
        <v>476</v>
      </c>
      <c r="J2597" s="37">
        <v>0.8897426046868997</v>
      </c>
      <c r="K2597" s="37" t="s">
        <v>4125</v>
      </c>
      <c r="L2597" s="37" t="s">
        <v>542</v>
      </c>
      <c r="M2597" s="132"/>
    </row>
    <row r="2598" spans="1:13" s="60" customFormat="1" x14ac:dyDescent="0.35">
      <c r="A2598" s="37" t="s">
        <v>2282</v>
      </c>
      <c r="B2598" s="37" t="s">
        <v>425</v>
      </c>
      <c r="C2598" s="37" t="s">
        <v>2998</v>
      </c>
      <c r="D2598" s="37" t="s">
        <v>903</v>
      </c>
      <c r="E2598" s="37" t="s">
        <v>597</v>
      </c>
      <c r="F2598" s="37" t="s">
        <v>29</v>
      </c>
      <c r="G2598" s="37" t="s">
        <v>3001</v>
      </c>
      <c r="H2598" s="37">
        <v>1</v>
      </c>
      <c r="I2598" s="37" t="s">
        <v>476</v>
      </c>
      <c r="J2598" s="37">
        <v>0.91694199001152521</v>
      </c>
      <c r="K2598" s="37" t="s">
        <v>4125</v>
      </c>
      <c r="L2598" s="37" t="s">
        <v>542</v>
      </c>
      <c r="M2598" s="132"/>
    </row>
    <row r="2599" spans="1:13" s="60" customFormat="1" x14ac:dyDescent="0.35">
      <c r="A2599" s="37" t="s">
        <v>2282</v>
      </c>
      <c r="B2599" s="37" t="s">
        <v>425</v>
      </c>
      <c r="C2599" s="37" t="s">
        <v>2998</v>
      </c>
      <c r="D2599" s="37" t="s">
        <v>903</v>
      </c>
      <c r="E2599" s="37" t="s">
        <v>597</v>
      </c>
      <c r="F2599" s="37" t="s">
        <v>29</v>
      </c>
      <c r="G2599" s="37" t="s">
        <v>3001</v>
      </c>
      <c r="H2599" s="37">
        <v>2</v>
      </c>
      <c r="I2599" s="37" t="s">
        <v>476</v>
      </c>
      <c r="J2599" s="37">
        <v>0.91601997694967341</v>
      </c>
      <c r="K2599" s="37" t="s">
        <v>4125</v>
      </c>
      <c r="L2599" s="37" t="s">
        <v>542</v>
      </c>
      <c r="M2599" s="132"/>
    </row>
    <row r="2600" spans="1:13" s="60" customFormat="1" x14ac:dyDescent="0.35">
      <c r="A2600" s="37" t="s">
        <v>2282</v>
      </c>
      <c r="B2600" s="37" t="s">
        <v>425</v>
      </c>
      <c r="C2600" s="37" t="s">
        <v>2998</v>
      </c>
      <c r="D2600" s="37" t="s">
        <v>903</v>
      </c>
      <c r="E2600" s="37" t="s">
        <v>3003</v>
      </c>
      <c r="F2600" s="37" t="s">
        <v>17</v>
      </c>
      <c r="G2600" s="37" t="s">
        <v>3002</v>
      </c>
      <c r="H2600" s="37">
        <v>1</v>
      </c>
      <c r="I2600" s="37" t="s">
        <v>476</v>
      </c>
      <c r="J2600" s="37">
        <v>0.73837879369957737</v>
      </c>
      <c r="K2600" s="37" t="s">
        <v>4125</v>
      </c>
      <c r="L2600" s="37" t="s">
        <v>542</v>
      </c>
      <c r="M2600" s="132"/>
    </row>
    <row r="2601" spans="1:13" s="60" customFormat="1" x14ac:dyDescent="0.35">
      <c r="A2601" s="37" t="s">
        <v>2282</v>
      </c>
      <c r="B2601" s="37" t="s">
        <v>425</v>
      </c>
      <c r="C2601" s="37" t="s">
        <v>2998</v>
      </c>
      <c r="D2601" s="37" t="s">
        <v>903</v>
      </c>
      <c r="E2601" s="37" t="s">
        <v>3003</v>
      </c>
      <c r="F2601" s="37" t="s">
        <v>17</v>
      </c>
      <c r="G2601" s="37" t="s">
        <v>3002</v>
      </c>
      <c r="H2601" s="37">
        <v>2</v>
      </c>
      <c r="I2601" s="37" t="s">
        <v>476</v>
      </c>
      <c r="J2601" s="37">
        <v>0.9512101421436806</v>
      </c>
      <c r="K2601" s="37" t="s">
        <v>4125</v>
      </c>
      <c r="L2601" s="37" t="s">
        <v>542</v>
      </c>
      <c r="M2601" s="132"/>
    </row>
    <row r="2602" spans="1:13" s="60" customFormat="1" x14ac:dyDescent="0.35">
      <c r="A2602" s="37" t="s">
        <v>2282</v>
      </c>
      <c r="B2602" s="37" t="s">
        <v>425</v>
      </c>
      <c r="C2602" s="37" t="s">
        <v>2998</v>
      </c>
      <c r="D2602" s="37" t="s">
        <v>903</v>
      </c>
      <c r="E2602" s="37" t="s">
        <v>3004</v>
      </c>
      <c r="F2602" s="37" t="s">
        <v>386</v>
      </c>
      <c r="G2602" s="37" t="s">
        <v>387</v>
      </c>
      <c r="H2602" s="37">
        <v>1</v>
      </c>
      <c r="I2602" s="37" t="s">
        <v>476</v>
      </c>
      <c r="J2602" s="37">
        <v>0.84656165962351149</v>
      </c>
      <c r="K2602" s="37" t="s">
        <v>4125</v>
      </c>
      <c r="L2602" s="37" t="s">
        <v>542</v>
      </c>
      <c r="M2602" s="132"/>
    </row>
    <row r="2603" spans="1:13" s="60" customFormat="1" x14ac:dyDescent="0.35">
      <c r="A2603" s="37" t="s">
        <v>2282</v>
      </c>
      <c r="B2603" s="37" t="s">
        <v>425</v>
      </c>
      <c r="C2603" s="37" t="s">
        <v>2998</v>
      </c>
      <c r="D2603" s="37" t="s">
        <v>903</v>
      </c>
      <c r="E2603" s="37" t="s">
        <v>3004</v>
      </c>
      <c r="F2603" s="37" t="s">
        <v>386</v>
      </c>
      <c r="G2603" s="37" t="s">
        <v>387</v>
      </c>
      <c r="H2603" s="37">
        <v>2</v>
      </c>
      <c r="I2603" s="37" t="s">
        <v>476</v>
      </c>
      <c r="J2603" s="37">
        <v>0.76619285439877072</v>
      </c>
      <c r="K2603" s="37" t="s">
        <v>4125</v>
      </c>
      <c r="L2603" s="37" t="s">
        <v>542</v>
      </c>
      <c r="M2603" s="132"/>
    </row>
    <row r="2604" spans="1:13" s="60" customFormat="1" x14ac:dyDescent="0.35">
      <c r="A2604" s="37" t="s">
        <v>2282</v>
      </c>
      <c r="B2604" s="37" t="s">
        <v>425</v>
      </c>
      <c r="C2604" s="37" t="s">
        <v>2998</v>
      </c>
      <c r="D2604" s="37" t="s">
        <v>903</v>
      </c>
      <c r="E2604" s="37" t="s">
        <v>599</v>
      </c>
      <c r="F2604" s="37" t="s">
        <v>383</v>
      </c>
      <c r="G2604" s="37" t="s">
        <v>3005</v>
      </c>
      <c r="H2604" s="37">
        <v>1</v>
      </c>
      <c r="I2604" s="37" t="s">
        <v>476</v>
      </c>
      <c r="J2604" s="37">
        <v>0.94268152132155203</v>
      </c>
      <c r="K2604" s="37" t="s">
        <v>4125</v>
      </c>
      <c r="L2604" s="37" t="s">
        <v>542</v>
      </c>
      <c r="M2604" s="132"/>
    </row>
    <row r="2605" spans="1:13" s="60" customFormat="1" x14ac:dyDescent="0.35">
      <c r="A2605" s="37" t="s">
        <v>2282</v>
      </c>
      <c r="B2605" s="37" t="s">
        <v>425</v>
      </c>
      <c r="C2605" s="37" t="s">
        <v>2998</v>
      </c>
      <c r="D2605" s="37" t="s">
        <v>903</v>
      </c>
      <c r="E2605" s="37" t="s">
        <v>599</v>
      </c>
      <c r="F2605" s="37" t="s">
        <v>383</v>
      </c>
      <c r="G2605" s="37" t="s">
        <v>3005</v>
      </c>
      <c r="H2605" s="37">
        <v>2</v>
      </c>
      <c r="I2605" s="37" t="s">
        <v>476</v>
      </c>
      <c r="J2605" s="37">
        <v>0.94160583941605835</v>
      </c>
      <c r="K2605" s="37" t="s">
        <v>4125</v>
      </c>
      <c r="L2605" s="37" t="s">
        <v>542</v>
      </c>
      <c r="M2605" s="132"/>
    </row>
    <row r="2606" spans="1:13" s="60" customFormat="1" x14ac:dyDescent="0.35">
      <c r="A2606" s="37" t="s">
        <v>2282</v>
      </c>
      <c r="B2606" s="37" t="s">
        <v>425</v>
      </c>
      <c r="C2606" s="37" t="s">
        <v>2998</v>
      </c>
      <c r="D2606" s="37" t="s">
        <v>903</v>
      </c>
      <c r="E2606" s="37" t="s">
        <v>600</v>
      </c>
      <c r="F2606" s="37" t="s">
        <v>389</v>
      </c>
      <c r="G2606" s="37" t="s">
        <v>390</v>
      </c>
      <c r="H2606" s="37">
        <v>1</v>
      </c>
      <c r="I2606" s="37" t="s">
        <v>476</v>
      </c>
      <c r="J2606" s="37">
        <v>0.81321552055320789</v>
      </c>
      <c r="K2606" s="37" t="s">
        <v>4125</v>
      </c>
      <c r="L2606" s="37" t="s">
        <v>542</v>
      </c>
      <c r="M2606" s="132"/>
    </row>
    <row r="2607" spans="1:13" s="60" customFormat="1" x14ac:dyDescent="0.35">
      <c r="A2607" s="37" t="s">
        <v>2282</v>
      </c>
      <c r="B2607" s="37" t="s">
        <v>425</v>
      </c>
      <c r="C2607" s="37" t="s">
        <v>2998</v>
      </c>
      <c r="D2607" s="37" t="s">
        <v>903</v>
      </c>
      <c r="E2607" s="37" t="s">
        <v>600</v>
      </c>
      <c r="F2607" s="37" t="s">
        <v>389</v>
      </c>
      <c r="G2607" s="37" t="s">
        <v>390</v>
      </c>
      <c r="H2607" s="37">
        <v>2</v>
      </c>
      <c r="I2607" s="37" t="s">
        <v>476</v>
      </c>
      <c r="J2607" s="37">
        <v>0.80875912408759132</v>
      </c>
      <c r="K2607" s="37" t="s">
        <v>4125</v>
      </c>
      <c r="L2607" s="37" t="s">
        <v>542</v>
      </c>
      <c r="M2607" s="132"/>
    </row>
    <row r="2608" spans="1:13" s="60" customFormat="1" x14ac:dyDescent="0.35">
      <c r="A2608" s="37" t="s">
        <v>457</v>
      </c>
      <c r="B2608" s="37" t="s">
        <v>425</v>
      </c>
      <c r="C2608" s="37" t="s">
        <v>2998</v>
      </c>
      <c r="D2608" s="37" t="s">
        <v>902</v>
      </c>
      <c r="E2608" s="37" t="s">
        <v>592</v>
      </c>
      <c r="F2608" s="37" t="s">
        <v>8</v>
      </c>
      <c r="G2608" s="37" t="s">
        <v>9</v>
      </c>
      <c r="H2608" s="37">
        <v>1</v>
      </c>
      <c r="I2608" s="37" t="s">
        <v>477</v>
      </c>
      <c r="J2608" s="37">
        <v>0.92329149232914931</v>
      </c>
      <c r="K2608" s="37" t="s">
        <v>4125</v>
      </c>
      <c r="L2608" s="37" t="s">
        <v>542</v>
      </c>
      <c r="M2608" s="132"/>
    </row>
    <row r="2609" spans="1:13" s="60" customFormat="1" x14ac:dyDescent="0.35">
      <c r="A2609" s="37" t="s">
        <v>457</v>
      </c>
      <c r="B2609" s="37" t="s">
        <v>425</v>
      </c>
      <c r="C2609" s="37" t="s">
        <v>2998</v>
      </c>
      <c r="D2609" s="37" t="s">
        <v>902</v>
      </c>
      <c r="E2609" s="37" t="s">
        <v>592</v>
      </c>
      <c r="F2609" s="37" t="s">
        <v>8</v>
      </c>
      <c r="G2609" s="37" t="s">
        <v>9</v>
      </c>
      <c r="H2609" s="37">
        <v>2</v>
      </c>
      <c r="I2609" s="37" t="s">
        <v>477</v>
      </c>
      <c r="J2609" s="37">
        <v>0.94700139470013966</v>
      </c>
      <c r="K2609" s="37" t="s">
        <v>4125</v>
      </c>
      <c r="L2609" s="37" t="s">
        <v>542</v>
      </c>
      <c r="M2609" s="132"/>
    </row>
    <row r="2610" spans="1:13" s="60" customFormat="1" x14ac:dyDescent="0.35">
      <c r="A2610" s="37" t="s">
        <v>457</v>
      </c>
      <c r="B2610" s="37" t="s">
        <v>425</v>
      </c>
      <c r="C2610" s="37" t="s">
        <v>2998</v>
      </c>
      <c r="D2610" s="37" t="s">
        <v>902</v>
      </c>
      <c r="E2610" s="37" t="s">
        <v>593</v>
      </c>
      <c r="F2610" s="37" t="s">
        <v>23</v>
      </c>
      <c r="G2610" s="37" t="s">
        <v>2999</v>
      </c>
      <c r="H2610" s="37">
        <v>1</v>
      </c>
      <c r="I2610" s="37" t="s">
        <v>477</v>
      </c>
      <c r="J2610" s="37">
        <v>0.97350069735006972</v>
      </c>
      <c r="K2610" s="37" t="s">
        <v>4125</v>
      </c>
      <c r="L2610" s="37" t="s">
        <v>542</v>
      </c>
      <c r="M2610" s="132"/>
    </row>
    <row r="2611" spans="1:13" s="60" customFormat="1" x14ac:dyDescent="0.35">
      <c r="A2611" s="37" t="s">
        <v>457</v>
      </c>
      <c r="B2611" s="37" t="s">
        <v>425</v>
      </c>
      <c r="C2611" s="37" t="s">
        <v>2998</v>
      </c>
      <c r="D2611" s="37" t="s">
        <v>902</v>
      </c>
      <c r="E2611" s="37" t="s">
        <v>593</v>
      </c>
      <c r="F2611" s="37" t="s">
        <v>23</v>
      </c>
      <c r="G2611" s="37" t="s">
        <v>2999</v>
      </c>
      <c r="H2611" s="37">
        <v>2</v>
      </c>
      <c r="I2611" s="37" t="s">
        <v>477</v>
      </c>
      <c r="J2611" s="37">
        <v>1.0237099023709899</v>
      </c>
      <c r="K2611" s="37" t="s">
        <v>4125</v>
      </c>
      <c r="L2611" s="37" t="s">
        <v>542</v>
      </c>
      <c r="M2611" s="132"/>
    </row>
    <row r="2612" spans="1:13" s="60" customFormat="1" x14ac:dyDescent="0.35">
      <c r="A2612" s="37" t="s">
        <v>457</v>
      </c>
      <c r="B2612" s="37" t="s">
        <v>425</v>
      </c>
      <c r="C2612" s="37" t="s">
        <v>2998</v>
      </c>
      <c r="D2612" s="37" t="s">
        <v>902</v>
      </c>
      <c r="E2612" s="37" t="s">
        <v>594</v>
      </c>
      <c r="F2612" s="37" t="s">
        <v>14</v>
      </c>
      <c r="G2612" s="37" t="s">
        <v>15</v>
      </c>
      <c r="H2612" s="37">
        <v>1</v>
      </c>
      <c r="I2612" s="37" t="s">
        <v>477</v>
      </c>
      <c r="J2612" s="37">
        <v>1.00418410041841</v>
      </c>
      <c r="K2612" s="37" t="s">
        <v>4125</v>
      </c>
      <c r="L2612" s="37" t="s">
        <v>542</v>
      </c>
      <c r="M2612" s="132"/>
    </row>
    <row r="2613" spans="1:13" x14ac:dyDescent="0.35">
      <c r="A2613" s="37" t="s">
        <v>457</v>
      </c>
      <c r="B2613" s="37" t="s">
        <v>425</v>
      </c>
      <c r="C2613" s="37" t="s">
        <v>2998</v>
      </c>
      <c r="D2613" s="37" t="s">
        <v>902</v>
      </c>
      <c r="E2613" s="37" t="s">
        <v>594</v>
      </c>
      <c r="F2613" s="37" t="s">
        <v>14</v>
      </c>
      <c r="G2613" s="37" t="s">
        <v>15</v>
      </c>
      <c r="H2613" s="37">
        <v>2</v>
      </c>
      <c r="I2613" s="37" t="s">
        <v>477</v>
      </c>
      <c r="J2613" s="37">
        <v>1.0557880055788009</v>
      </c>
      <c r="K2613" s="37" t="s">
        <v>4125</v>
      </c>
      <c r="L2613" s="37" t="s">
        <v>542</v>
      </c>
    </row>
    <row r="2614" spans="1:13" x14ac:dyDescent="0.35">
      <c r="A2614" s="37" t="s">
        <v>457</v>
      </c>
      <c r="B2614" s="37" t="s">
        <v>425</v>
      </c>
      <c r="C2614" s="37" t="s">
        <v>2998</v>
      </c>
      <c r="D2614" s="37" t="s">
        <v>902</v>
      </c>
      <c r="E2614" s="37" t="s">
        <v>595</v>
      </c>
      <c r="F2614" s="37" t="s">
        <v>31</v>
      </c>
      <c r="G2614" s="37" t="s">
        <v>32</v>
      </c>
      <c r="H2614" s="37">
        <v>1</v>
      </c>
      <c r="I2614" s="37" t="s">
        <v>477</v>
      </c>
      <c r="J2614" s="37">
        <v>0.99860529986053004</v>
      </c>
      <c r="K2614" s="37" t="s">
        <v>4125</v>
      </c>
      <c r="L2614" s="37" t="s">
        <v>542</v>
      </c>
    </row>
    <row r="2615" spans="1:13" x14ac:dyDescent="0.35">
      <c r="A2615" s="37" t="s">
        <v>457</v>
      </c>
      <c r="B2615" s="37" t="s">
        <v>425</v>
      </c>
      <c r="C2615" s="37" t="s">
        <v>2998</v>
      </c>
      <c r="D2615" s="37" t="s">
        <v>902</v>
      </c>
      <c r="E2615" s="37" t="s">
        <v>595</v>
      </c>
      <c r="F2615" s="37" t="s">
        <v>31</v>
      </c>
      <c r="G2615" s="37" t="s">
        <v>32</v>
      </c>
      <c r="H2615" s="37">
        <v>2</v>
      </c>
      <c r="I2615" s="37" t="s">
        <v>477</v>
      </c>
      <c r="J2615" s="37">
        <v>0.98605299860529982</v>
      </c>
      <c r="K2615" s="37" t="s">
        <v>4125</v>
      </c>
      <c r="L2615" s="37" t="s">
        <v>542</v>
      </c>
    </row>
    <row r="2616" spans="1:13" x14ac:dyDescent="0.35">
      <c r="A2616" s="37" t="s">
        <v>457</v>
      </c>
      <c r="B2616" s="37" t="s">
        <v>425</v>
      </c>
      <c r="C2616" s="37" t="s">
        <v>2998</v>
      </c>
      <c r="D2616" s="37" t="s">
        <v>902</v>
      </c>
      <c r="E2616" s="37" t="s">
        <v>601</v>
      </c>
      <c r="F2616" s="37" t="s">
        <v>21</v>
      </c>
      <c r="G2616" s="37" t="s">
        <v>22</v>
      </c>
      <c r="H2616" s="37">
        <v>1</v>
      </c>
      <c r="I2616" s="37" t="s">
        <v>477</v>
      </c>
      <c r="J2616" s="37">
        <v>1.0502092050209211</v>
      </c>
      <c r="K2616" s="37" t="s">
        <v>4125</v>
      </c>
      <c r="L2616" s="37" t="s">
        <v>542</v>
      </c>
    </row>
    <row r="2617" spans="1:13" x14ac:dyDescent="0.35">
      <c r="A2617" s="37" t="s">
        <v>457</v>
      </c>
      <c r="B2617" s="37" t="s">
        <v>425</v>
      </c>
      <c r="C2617" s="37" t="s">
        <v>2998</v>
      </c>
      <c r="D2617" s="37" t="s">
        <v>902</v>
      </c>
      <c r="E2617" s="37" t="s">
        <v>601</v>
      </c>
      <c r="F2617" s="37" t="s">
        <v>21</v>
      </c>
      <c r="G2617" s="37" t="s">
        <v>22</v>
      </c>
      <c r="H2617" s="37">
        <v>2</v>
      </c>
      <c r="I2617" s="37" t="s">
        <v>477</v>
      </c>
      <c r="J2617" s="37">
        <v>1.03347280334728</v>
      </c>
      <c r="K2617" s="37" t="s">
        <v>4125</v>
      </c>
      <c r="L2617" s="37" t="s">
        <v>542</v>
      </c>
    </row>
    <row r="2618" spans="1:13" x14ac:dyDescent="0.35">
      <c r="A2618" s="37" t="s">
        <v>457</v>
      </c>
      <c r="B2618" s="37" t="s">
        <v>425</v>
      </c>
      <c r="C2618" s="37" t="s">
        <v>2998</v>
      </c>
      <c r="D2618" s="37" t="s">
        <v>902</v>
      </c>
      <c r="E2618" s="37" t="s">
        <v>598</v>
      </c>
      <c r="F2618" s="37" t="s">
        <v>25</v>
      </c>
      <c r="G2618" s="37" t="s">
        <v>26</v>
      </c>
      <c r="H2618" s="37">
        <v>1</v>
      </c>
      <c r="I2618" s="37" t="s">
        <v>477</v>
      </c>
      <c r="J2618" s="37">
        <v>1.0069735006973499</v>
      </c>
      <c r="K2618" s="37" t="s">
        <v>4125</v>
      </c>
      <c r="L2618" s="37" t="s">
        <v>542</v>
      </c>
    </row>
    <row r="2619" spans="1:13" x14ac:dyDescent="0.35">
      <c r="A2619" s="37" t="s">
        <v>457</v>
      </c>
      <c r="B2619" s="37" t="s">
        <v>425</v>
      </c>
      <c r="C2619" s="37" t="s">
        <v>2998</v>
      </c>
      <c r="D2619" s="37" t="s">
        <v>902</v>
      </c>
      <c r="E2619" s="37" t="s">
        <v>598</v>
      </c>
      <c r="F2619" s="37" t="s">
        <v>25</v>
      </c>
      <c r="G2619" s="37" t="s">
        <v>26</v>
      </c>
      <c r="H2619" s="37">
        <v>2</v>
      </c>
      <c r="I2619" s="37" t="s">
        <v>477</v>
      </c>
      <c r="J2619" s="37">
        <v>1.02928870292887</v>
      </c>
      <c r="K2619" s="37" t="s">
        <v>4125</v>
      </c>
      <c r="L2619" s="37" t="s">
        <v>542</v>
      </c>
    </row>
    <row r="2620" spans="1:13" x14ac:dyDescent="0.35">
      <c r="A2620" s="37" t="s">
        <v>457</v>
      </c>
      <c r="B2620" s="37" t="s">
        <v>425</v>
      </c>
      <c r="C2620" s="37" t="s">
        <v>2998</v>
      </c>
      <c r="D2620" s="37" t="s">
        <v>902</v>
      </c>
      <c r="E2620" s="37" t="s">
        <v>596</v>
      </c>
      <c r="F2620" s="37" t="s">
        <v>27</v>
      </c>
      <c r="G2620" s="37" t="s">
        <v>3000</v>
      </c>
      <c r="H2620" s="37">
        <v>1</v>
      </c>
      <c r="I2620" s="37" t="s">
        <v>477</v>
      </c>
      <c r="J2620" s="37">
        <v>1.0599721059972109</v>
      </c>
      <c r="K2620" s="37" t="s">
        <v>4125</v>
      </c>
      <c r="L2620" s="37" t="s">
        <v>542</v>
      </c>
    </row>
    <row r="2621" spans="1:13" x14ac:dyDescent="0.35">
      <c r="A2621" s="37" t="s">
        <v>457</v>
      </c>
      <c r="B2621" s="37" t="s">
        <v>425</v>
      </c>
      <c r="C2621" s="37" t="s">
        <v>2998</v>
      </c>
      <c r="D2621" s="37" t="s">
        <v>902</v>
      </c>
      <c r="E2621" s="37" t="s">
        <v>596</v>
      </c>
      <c r="F2621" s="37" t="s">
        <v>27</v>
      </c>
      <c r="G2621" s="37" t="s">
        <v>3000</v>
      </c>
      <c r="H2621" s="37">
        <v>2</v>
      </c>
      <c r="I2621" s="37" t="s">
        <v>477</v>
      </c>
      <c r="J2621" s="37">
        <v>1.00418410041841</v>
      </c>
      <c r="K2621" s="37" t="s">
        <v>4125</v>
      </c>
      <c r="L2621" s="37" t="s">
        <v>542</v>
      </c>
    </row>
    <row r="2622" spans="1:13" x14ac:dyDescent="0.35">
      <c r="A2622" s="37" t="s">
        <v>457</v>
      </c>
      <c r="B2622" s="37" t="s">
        <v>425</v>
      </c>
      <c r="C2622" s="37" t="s">
        <v>2998</v>
      </c>
      <c r="D2622" s="37" t="s">
        <v>902</v>
      </c>
      <c r="E2622" s="37" t="s">
        <v>597</v>
      </c>
      <c r="F2622" s="37" t="s">
        <v>29</v>
      </c>
      <c r="G2622" s="37" t="s">
        <v>3001</v>
      </c>
      <c r="H2622" s="37">
        <v>1</v>
      </c>
      <c r="I2622" s="37" t="s">
        <v>477</v>
      </c>
      <c r="J2622" s="37">
        <v>1.061366806136681</v>
      </c>
      <c r="K2622" s="37" t="s">
        <v>4125</v>
      </c>
      <c r="L2622" s="37" t="s">
        <v>542</v>
      </c>
    </row>
    <row r="2623" spans="1:13" x14ac:dyDescent="0.35">
      <c r="A2623" s="37" t="s">
        <v>457</v>
      </c>
      <c r="B2623" s="37" t="s">
        <v>425</v>
      </c>
      <c r="C2623" s="37" t="s">
        <v>2998</v>
      </c>
      <c r="D2623" s="37" t="s">
        <v>902</v>
      </c>
      <c r="E2623" s="37" t="s">
        <v>597</v>
      </c>
      <c r="F2623" s="37" t="s">
        <v>29</v>
      </c>
      <c r="G2623" s="37" t="s">
        <v>3001</v>
      </c>
      <c r="H2623" s="37">
        <v>2</v>
      </c>
      <c r="I2623" s="37" t="s">
        <v>477</v>
      </c>
      <c r="J2623" s="37">
        <v>1.0516039051603909</v>
      </c>
      <c r="K2623" s="37" t="s">
        <v>4125</v>
      </c>
      <c r="L2623" s="37" t="s">
        <v>542</v>
      </c>
    </row>
    <row r="2624" spans="1:13" x14ac:dyDescent="0.35">
      <c r="A2624" s="37" t="s">
        <v>457</v>
      </c>
      <c r="B2624" s="37" t="s">
        <v>425</v>
      </c>
      <c r="C2624" s="37" t="s">
        <v>2998</v>
      </c>
      <c r="D2624" s="37" t="s">
        <v>902</v>
      </c>
      <c r="E2624" s="37" t="s">
        <v>3003</v>
      </c>
      <c r="F2624" s="37" t="s">
        <v>17</v>
      </c>
      <c r="G2624" s="37" t="s">
        <v>3002</v>
      </c>
      <c r="H2624" s="37">
        <v>1</v>
      </c>
      <c r="I2624" s="37" t="s">
        <v>477</v>
      </c>
      <c r="J2624" s="37">
        <v>1.02092050209205</v>
      </c>
      <c r="K2624" s="37" t="s">
        <v>4125</v>
      </c>
      <c r="L2624" s="37" t="s">
        <v>542</v>
      </c>
    </row>
    <row r="2625" spans="1:12" x14ac:dyDescent="0.35">
      <c r="A2625" s="37" t="s">
        <v>457</v>
      </c>
      <c r="B2625" s="37" t="s">
        <v>425</v>
      </c>
      <c r="C2625" s="37" t="s">
        <v>2998</v>
      </c>
      <c r="D2625" s="37" t="s">
        <v>902</v>
      </c>
      <c r="E2625" s="37" t="s">
        <v>3003</v>
      </c>
      <c r="F2625" s="37" t="s">
        <v>17</v>
      </c>
      <c r="G2625" s="37" t="s">
        <v>3002</v>
      </c>
      <c r="H2625" s="37">
        <v>2</v>
      </c>
      <c r="I2625" s="37" t="s">
        <v>477</v>
      </c>
      <c r="J2625" s="37">
        <v>1.0767085076708509</v>
      </c>
      <c r="K2625" s="37" t="s">
        <v>4125</v>
      </c>
      <c r="L2625" s="37" t="s">
        <v>542</v>
      </c>
    </row>
    <row r="2626" spans="1:12" x14ac:dyDescent="0.35">
      <c r="A2626" s="37" t="s">
        <v>457</v>
      </c>
      <c r="B2626" s="37" t="s">
        <v>425</v>
      </c>
      <c r="C2626" s="37" t="s">
        <v>2998</v>
      </c>
      <c r="D2626" s="37" t="s">
        <v>903</v>
      </c>
      <c r="E2626" s="37" t="s">
        <v>592</v>
      </c>
      <c r="F2626" s="37" t="s">
        <v>8</v>
      </c>
      <c r="G2626" s="37" t="s">
        <v>9</v>
      </c>
      <c r="H2626" s="37">
        <v>1</v>
      </c>
      <c r="I2626" s="37" t="s">
        <v>477</v>
      </c>
      <c r="J2626" s="37">
        <v>0.95761381475667184</v>
      </c>
      <c r="K2626" s="37" t="s">
        <v>4125</v>
      </c>
      <c r="L2626" s="37" t="s">
        <v>542</v>
      </c>
    </row>
    <row r="2627" spans="1:12" x14ac:dyDescent="0.35">
      <c r="A2627" s="37" t="s">
        <v>457</v>
      </c>
      <c r="B2627" s="37" t="s">
        <v>425</v>
      </c>
      <c r="C2627" s="37" t="s">
        <v>2998</v>
      </c>
      <c r="D2627" s="37" t="s">
        <v>903</v>
      </c>
      <c r="E2627" s="37" t="s">
        <v>592</v>
      </c>
      <c r="F2627" s="37" t="s">
        <v>8</v>
      </c>
      <c r="G2627" s="37" t="s">
        <v>9</v>
      </c>
      <c r="H2627" s="37">
        <v>2</v>
      </c>
      <c r="I2627" s="37" t="s">
        <v>477</v>
      </c>
      <c r="J2627" s="37">
        <v>0.97645211930926212</v>
      </c>
      <c r="K2627" s="37" t="s">
        <v>4125</v>
      </c>
      <c r="L2627" s="37" t="s">
        <v>542</v>
      </c>
    </row>
    <row r="2628" spans="1:12" x14ac:dyDescent="0.35">
      <c r="A2628" s="37" t="s">
        <v>457</v>
      </c>
      <c r="B2628" s="37" t="s">
        <v>425</v>
      </c>
      <c r="C2628" s="37" t="s">
        <v>2998</v>
      </c>
      <c r="D2628" s="37" t="s">
        <v>903</v>
      </c>
      <c r="E2628" s="37" t="s">
        <v>593</v>
      </c>
      <c r="F2628" s="37" t="s">
        <v>23</v>
      </c>
      <c r="G2628" s="37" t="s">
        <v>2999</v>
      </c>
      <c r="H2628" s="37">
        <v>1</v>
      </c>
      <c r="I2628" s="37" t="s">
        <v>477</v>
      </c>
      <c r="J2628" s="37">
        <v>0.95290423861852425</v>
      </c>
      <c r="K2628" s="37" t="s">
        <v>4125</v>
      </c>
      <c r="L2628" s="37" t="s">
        <v>542</v>
      </c>
    </row>
    <row r="2629" spans="1:12" x14ac:dyDescent="0.35">
      <c r="A2629" s="37" t="s">
        <v>457</v>
      </c>
      <c r="B2629" s="37" t="s">
        <v>425</v>
      </c>
      <c r="C2629" s="37" t="s">
        <v>2998</v>
      </c>
      <c r="D2629" s="37" t="s">
        <v>903</v>
      </c>
      <c r="E2629" s="37" t="s">
        <v>593</v>
      </c>
      <c r="F2629" s="37" t="s">
        <v>23</v>
      </c>
      <c r="G2629" s="37" t="s">
        <v>2999</v>
      </c>
      <c r="H2629" s="37">
        <v>2</v>
      </c>
      <c r="I2629" s="37" t="s">
        <v>477</v>
      </c>
      <c r="J2629" s="37">
        <v>0.93877551020408145</v>
      </c>
      <c r="K2629" s="37" t="s">
        <v>4125</v>
      </c>
      <c r="L2629" s="37" t="s">
        <v>542</v>
      </c>
    </row>
    <row r="2630" spans="1:12" x14ac:dyDescent="0.35">
      <c r="A2630" s="37" t="s">
        <v>457</v>
      </c>
      <c r="B2630" s="37" t="s">
        <v>425</v>
      </c>
      <c r="C2630" s="37" t="s">
        <v>2998</v>
      </c>
      <c r="D2630" s="37" t="s">
        <v>903</v>
      </c>
      <c r="E2630" s="37" t="s">
        <v>594</v>
      </c>
      <c r="F2630" s="37" t="s">
        <v>14</v>
      </c>
      <c r="G2630" s="37" t="s">
        <v>15</v>
      </c>
      <c r="H2630" s="37">
        <v>1</v>
      </c>
      <c r="I2630" s="37" t="s">
        <v>477</v>
      </c>
      <c r="J2630" s="37">
        <v>0.96232339089481933</v>
      </c>
      <c r="K2630" s="37" t="s">
        <v>4125</v>
      </c>
      <c r="L2630" s="37" t="s">
        <v>542</v>
      </c>
    </row>
    <row r="2631" spans="1:12" x14ac:dyDescent="0.35">
      <c r="A2631" s="37" t="s">
        <v>457</v>
      </c>
      <c r="B2631" s="37" t="s">
        <v>425</v>
      </c>
      <c r="C2631" s="37" t="s">
        <v>2998</v>
      </c>
      <c r="D2631" s="37" t="s">
        <v>903</v>
      </c>
      <c r="E2631" s="37" t="s">
        <v>594</v>
      </c>
      <c r="F2631" s="37" t="s">
        <v>14</v>
      </c>
      <c r="G2631" s="37" t="s">
        <v>15</v>
      </c>
      <c r="H2631" s="37">
        <v>2</v>
      </c>
      <c r="I2631" s="37" t="s">
        <v>477</v>
      </c>
      <c r="J2631" s="37">
        <v>0.97174254317111441</v>
      </c>
      <c r="K2631" s="37" t="s">
        <v>4125</v>
      </c>
      <c r="L2631" s="37" t="s">
        <v>542</v>
      </c>
    </row>
    <row r="2632" spans="1:12" x14ac:dyDescent="0.35">
      <c r="A2632" s="37" t="s">
        <v>457</v>
      </c>
      <c r="B2632" s="37" t="s">
        <v>425</v>
      </c>
      <c r="C2632" s="37" t="s">
        <v>2998</v>
      </c>
      <c r="D2632" s="37" t="s">
        <v>903</v>
      </c>
      <c r="E2632" s="37" t="s">
        <v>595</v>
      </c>
      <c r="F2632" s="37" t="s">
        <v>31</v>
      </c>
      <c r="G2632" s="37" t="s">
        <v>32</v>
      </c>
      <c r="H2632" s="37">
        <v>1</v>
      </c>
      <c r="I2632" s="37" t="s">
        <v>477</v>
      </c>
      <c r="J2632" s="37">
        <v>0.99058084772370492</v>
      </c>
      <c r="K2632" s="37" t="s">
        <v>4125</v>
      </c>
      <c r="L2632" s="37" t="s">
        <v>542</v>
      </c>
    </row>
    <row r="2633" spans="1:12" x14ac:dyDescent="0.35">
      <c r="A2633" s="37" t="s">
        <v>457</v>
      </c>
      <c r="B2633" s="37" t="s">
        <v>425</v>
      </c>
      <c r="C2633" s="37" t="s">
        <v>2998</v>
      </c>
      <c r="D2633" s="37" t="s">
        <v>903</v>
      </c>
      <c r="E2633" s="37" t="s">
        <v>595</v>
      </c>
      <c r="F2633" s="37" t="s">
        <v>31</v>
      </c>
      <c r="G2633" s="37" t="s">
        <v>32</v>
      </c>
      <c r="H2633" s="37">
        <v>2</v>
      </c>
      <c r="I2633" s="37" t="s">
        <v>477</v>
      </c>
      <c r="J2633" s="37">
        <v>0.97488226059654626</v>
      </c>
      <c r="K2633" s="37" t="s">
        <v>4125</v>
      </c>
      <c r="L2633" s="37" t="s">
        <v>542</v>
      </c>
    </row>
    <row r="2634" spans="1:12" x14ac:dyDescent="0.35">
      <c r="A2634" s="37" t="s">
        <v>457</v>
      </c>
      <c r="B2634" s="37" t="s">
        <v>425</v>
      </c>
      <c r="C2634" s="37" t="s">
        <v>2998</v>
      </c>
      <c r="D2634" s="37" t="s">
        <v>903</v>
      </c>
      <c r="E2634" s="37" t="s">
        <v>601</v>
      </c>
      <c r="F2634" s="37" t="s">
        <v>21</v>
      </c>
      <c r="G2634" s="37" t="s">
        <v>22</v>
      </c>
      <c r="H2634" s="37">
        <v>1</v>
      </c>
      <c r="I2634" s="37" t="s">
        <v>477</v>
      </c>
      <c r="J2634" s="37">
        <v>0.95133437990580838</v>
      </c>
      <c r="K2634" s="37" t="s">
        <v>4125</v>
      </c>
      <c r="L2634" s="37" t="s">
        <v>542</v>
      </c>
    </row>
    <row r="2635" spans="1:12" x14ac:dyDescent="0.35">
      <c r="A2635" s="37" t="s">
        <v>457</v>
      </c>
      <c r="B2635" s="37" t="s">
        <v>425</v>
      </c>
      <c r="C2635" s="37" t="s">
        <v>2998</v>
      </c>
      <c r="D2635" s="37" t="s">
        <v>903</v>
      </c>
      <c r="E2635" s="37" t="s">
        <v>601</v>
      </c>
      <c r="F2635" s="37" t="s">
        <v>21</v>
      </c>
      <c r="G2635" s="37" t="s">
        <v>22</v>
      </c>
      <c r="H2635" s="37">
        <v>2</v>
      </c>
      <c r="I2635" s="37" t="s">
        <v>477</v>
      </c>
      <c r="J2635" s="37">
        <v>0.96860282574568279</v>
      </c>
      <c r="K2635" s="37" t="s">
        <v>4125</v>
      </c>
      <c r="L2635" s="37" t="s">
        <v>542</v>
      </c>
    </row>
    <row r="2636" spans="1:12" x14ac:dyDescent="0.35">
      <c r="A2636" s="37" t="s">
        <v>457</v>
      </c>
      <c r="B2636" s="37" t="s">
        <v>425</v>
      </c>
      <c r="C2636" s="37" t="s">
        <v>2998</v>
      </c>
      <c r="D2636" s="37" t="s">
        <v>903</v>
      </c>
      <c r="E2636" s="37" t="s">
        <v>598</v>
      </c>
      <c r="F2636" s="37" t="s">
        <v>25</v>
      </c>
      <c r="G2636" s="37" t="s">
        <v>26</v>
      </c>
      <c r="H2636" s="37">
        <v>1</v>
      </c>
      <c r="I2636" s="37" t="s">
        <v>477</v>
      </c>
      <c r="J2636" s="37">
        <v>0.93563579277864983</v>
      </c>
      <c r="K2636" s="37" t="s">
        <v>4125</v>
      </c>
      <c r="L2636" s="37" t="s">
        <v>542</v>
      </c>
    </row>
    <row r="2637" spans="1:12" x14ac:dyDescent="0.35">
      <c r="A2637" s="37" t="s">
        <v>457</v>
      </c>
      <c r="B2637" s="37" t="s">
        <v>425</v>
      </c>
      <c r="C2637" s="37" t="s">
        <v>2998</v>
      </c>
      <c r="D2637" s="37" t="s">
        <v>903</v>
      </c>
      <c r="E2637" s="37" t="s">
        <v>598</v>
      </c>
      <c r="F2637" s="37" t="s">
        <v>25</v>
      </c>
      <c r="G2637" s="37" t="s">
        <v>26</v>
      </c>
      <c r="H2637" s="37">
        <v>2</v>
      </c>
      <c r="I2637" s="37" t="s">
        <v>477</v>
      </c>
      <c r="J2637" s="37">
        <v>0.94034536891679732</v>
      </c>
      <c r="K2637" s="37" t="s">
        <v>4125</v>
      </c>
      <c r="L2637" s="37" t="s">
        <v>542</v>
      </c>
    </row>
    <row r="2638" spans="1:12" x14ac:dyDescent="0.35">
      <c r="A2638" s="37" t="s">
        <v>457</v>
      </c>
      <c r="B2638" s="37" t="s">
        <v>425</v>
      </c>
      <c r="C2638" s="37" t="s">
        <v>2998</v>
      </c>
      <c r="D2638" s="37" t="s">
        <v>903</v>
      </c>
      <c r="E2638" s="37" t="s">
        <v>596</v>
      </c>
      <c r="F2638" s="37" t="s">
        <v>27</v>
      </c>
      <c r="G2638" s="37" t="s">
        <v>3000</v>
      </c>
      <c r="H2638" s="37">
        <v>1</v>
      </c>
      <c r="I2638" s="37" t="s">
        <v>477</v>
      </c>
      <c r="J2638" s="37">
        <v>0.93877551020408145</v>
      </c>
      <c r="K2638" s="37" t="s">
        <v>4125</v>
      </c>
      <c r="L2638" s="37" t="s">
        <v>542</v>
      </c>
    </row>
    <row r="2639" spans="1:12" x14ac:dyDescent="0.35">
      <c r="A2639" s="37" t="s">
        <v>457</v>
      </c>
      <c r="B2639" s="37" t="s">
        <v>425</v>
      </c>
      <c r="C2639" s="37" t="s">
        <v>2998</v>
      </c>
      <c r="D2639" s="37" t="s">
        <v>903</v>
      </c>
      <c r="E2639" s="37" t="s">
        <v>596</v>
      </c>
      <c r="F2639" s="37" t="s">
        <v>27</v>
      </c>
      <c r="G2639" s="37" t="s">
        <v>3000</v>
      </c>
      <c r="H2639" s="37">
        <v>2</v>
      </c>
      <c r="I2639" s="37" t="s">
        <v>477</v>
      </c>
      <c r="J2639" s="37">
        <v>0.99215070643642056</v>
      </c>
      <c r="K2639" s="37" t="s">
        <v>4125</v>
      </c>
      <c r="L2639" s="37" t="s">
        <v>542</v>
      </c>
    </row>
    <row r="2640" spans="1:12" x14ac:dyDescent="0.35">
      <c r="A2640" s="37" t="s">
        <v>457</v>
      </c>
      <c r="B2640" s="37" t="s">
        <v>425</v>
      </c>
      <c r="C2640" s="37" t="s">
        <v>2998</v>
      </c>
      <c r="D2640" s="37" t="s">
        <v>903</v>
      </c>
      <c r="E2640" s="37" t="s">
        <v>597</v>
      </c>
      <c r="F2640" s="37" t="s">
        <v>29</v>
      </c>
      <c r="G2640" s="37" t="s">
        <v>3001</v>
      </c>
      <c r="H2640" s="37">
        <v>1</v>
      </c>
      <c r="I2640" s="37" t="s">
        <v>477</v>
      </c>
      <c r="J2640" s="37">
        <v>0.89324960753532168</v>
      </c>
      <c r="K2640" s="37" t="s">
        <v>4125</v>
      </c>
      <c r="L2640" s="37" t="s">
        <v>542</v>
      </c>
    </row>
    <row r="2641" spans="1:12" x14ac:dyDescent="0.35">
      <c r="A2641" s="37" t="s">
        <v>457</v>
      </c>
      <c r="B2641" s="37" t="s">
        <v>425</v>
      </c>
      <c r="C2641" s="37" t="s">
        <v>2998</v>
      </c>
      <c r="D2641" s="37" t="s">
        <v>903</v>
      </c>
      <c r="E2641" s="37" t="s">
        <v>597</v>
      </c>
      <c r="F2641" s="37" t="s">
        <v>29</v>
      </c>
      <c r="G2641" s="37" t="s">
        <v>3001</v>
      </c>
      <c r="H2641" s="37">
        <v>2</v>
      </c>
      <c r="I2641" s="37" t="s">
        <v>477</v>
      </c>
      <c r="J2641" s="37">
        <v>1.003139717425432</v>
      </c>
      <c r="K2641" s="37" t="s">
        <v>4125</v>
      </c>
      <c r="L2641" s="37" t="s">
        <v>542</v>
      </c>
    </row>
    <row r="2642" spans="1:12" x14ac:dyDescent="0.35">
      <c r="A2642" s="37" t="s">
        <v>457</v>
      </c>
      <c r="B2642" s="37" t="s">
        <v>425</v>
      </c>
      <c r="C2642" s="37" t="s">
        <v>2998</v>
      </c>
      <c r="D2642" s="37" t="s">
        <v>903</v>
      </c>
      <c r="E2642" s="37" t="s">
        <v>3003</v>
      </c>
      <c r="F2642" s="37" t="s">
        <v>17</v>
      </c>
      <c r="G2642" s="37" t="s">
        <v>3002</v>
      </c>
      <c r="H2642" s="37">
        <v>1</v>
      </c>
      <c r="I2642" s="37" t="s">
        <v>477</v>
      </c>
      <c r="J2642" s="37">
        <v>1.007849293563579</v>
      </c>
      <c r="K2642" s="37" t="s">
        <v>4125</v>
      </c>
      <c r="L2642" s="37" t="s">
        <v>542</v>
      </c>
    </row>
    <row r="2643" spans="1:12" x14ac:dyDescent="0.35">
      <c r="A2643" s="37" t="s">
        <v>457</v>
      </c>
      <c r="B2643" s="37" t="s">
        <v>425</v>
      </c>
      <c r="C2643" s="37" t="s">
        <v>2998</v>
      </c>
      <c r="D2643" s="37" t="s">
        <v>903</v>
      </c>
      <c r="E2643" s="37" t="s">
        <v>3003</v>
      </c>
      <c r="F2643" s="37" t="s">
        <v>17</v>
      </c>
      <c r="G2643" s="37" t="s">
        <v>3002</v>
      </c>
      <c r="H2643" s="37">
        <v>2</v>
      </c>
      <c r="I2643" s="37" t="s">
        <v>477</v>
      </c>
      <c r="J2643" s="37">
        <v>1.0204081632653059</v>
      </c>
      <c r="K2643" s="37" t="s">
        <v>4125</v>
      </c>
      <c r="L2643" s="37" t="s">
        <v>542</v>
      </c>
    </row>
    <row r="2644" spans="1:12" x14ac:dyDescent="0.35">
      <c r="A2644" s="37" t="s">
        <v>457</v>
      </c>
      <c r="B2644" s="37" t="s">
        <v>425</v>
      </c>
      <c r="C2644" s="37" t="s">
        <v>2998</v>
      </c>
      <c r="D2644" s="37" t="s">
        <v>903</v>
      </c>
      <c r="E2644" s="37" t="s">
        <v>3004</v>
      </c>
      <c r="F2644" s="37" t="s">
        <v>386</v>
      </c>
      <c r="G2644" s="37" t="s">
        <v>387</v>
      </c>
      <c r="H2644" s="37">
        <v>1</v>
      </c>
      <c r="I2644" s="37" t="s">
        <v>477</v>
      </c>
      <c r="J2644" s="37">
        <v>0.98430141287284134</v>
      </c>
      <c r="K2644" s="37" t="s">
        <v>4125</v>
      </c>
      <c r="L2644" s="37" t="s">
        <v>542</v>
      </c>
    </row>
    <row r="2645" spans="1:12" x14ac:dyDescent="0.35">
      <c r="A2645" s="37" t="s">
        <v>457</v>
      </c>
      <c r="B2645" s="37" t="s">
        <v>425</v>
      </c>
      <c r="C2645" s="37" t="s">
        <v>2998</v>
      </c>
      <c r="D2645" s="37" t="s">
        <v>903</v>
      </c>
      <c r="E2645" s="37" t="s">
        <v>3004</v>
      </c>
      <c r="F2645" s="37" t="s">
        <v>386</v>
      </c>
      <c r="G2645" s="37" t="s">
        <v>387</v>
      </c>
      <c r="H2645" s="37">
        <v>2</v>
      </c>
      <c r="I2645" s="37" t="s">
        <v>477</v>
      </c>
      <c r="J2645" s="37">
        <v>0.92150706436420715</v>
      </c>
      <c r="K2645" s="37" t="s">
        <v>4125</v>
      </c>
      <c r="L2645" s="37" t="s">
        <v>542</v>
      </c>
    </row>
    <row r="2646" spans="1:12" x14ac:dyDescent="0.35">
      <c r="A2646" s="37" t="s">
        <v>457</v>
      </c>
      <c r="B2646" s="37" t="s">
        <v>425</v>
      </c>
      <c r="C2646" s="37" t="s">
        <v>2998</v>
      </c>
      <c r="D2646" s="37" t="s">
        <v>903</v>
      </c>
      <c r="E2646" s="37" t="s">
        <v>599</v>
      </c>
      <c r="F2646" s="37" t="s">
        <v>383</v>
      </c>
      <c r="G2646" s="37" t="s">
        <v>3005</v>
      </c>
      <c r="H2646" s="37">
        <v>1</v>
      </c>
      <c r="I2646" s="37" t="s">
        <v>477</v>
      </c>
      <c r="J2646" s="37">
        <v>0.94505494505494503</v>
      </c>
      <c r="K2646" s="37" t="s">
        <v>4125</v>
      </c>
      <c r="L2646" s="37" t="s">
        <v>542</v>
      </c>
    </row>
    <row r="2647" spans="1:12" x14ac:dyDescent="0.35">
      <c r="A2647" s="37" t="s">
        <v>457</v>
      </c>
      <c r="B2647" s="37" t="s">
        <v>425</v>
      </c>
      <c r="C2647" s="37" t="s">
        <v>2998</v>
      </c>
      <c r="D2647" s="37" t="s">
        <v>903</v>
      </c>
      <c r="E2647" s="37" t="s">
        <v>599</v>
      </c>
      <c r="F2647" s="37" t="s">
        <v>383</v>
      </c>
      <c r="G2647" s="37" t="s">
        <v>3005</v>
      </c>
      <c r="H2647" s="37">
        <v>2</v>
      </c>
      <c r="I2647" s="37" t="s">
        <v>477</v>
      </c>
      <c r="J2647" s="37">
        <v>0.93406593406593397</v>
      </c>
      <c r="K2647" s="37" t="s">
        <v>4125</v>
      </c>
      <c r="L2647" s="37" t="s">
        <v>542</v>
      </c>
    </row>
    <row r="2648" spans="1:12" x14ac:dyDescent="0.35">
      <c r="A2648" s="37" t="s">
        <v>457</v>
      </c>
      <c r="B2648" s="37" t="s">
        <v>425</v>
      </c>
      <c r="C2648" s="37" t="s">
        <v>2998</v>
      </c>
      <c r="D2648" s="37" t="s">
        <v>903</v>
      </c>
      <c r="E2648" s="37" t="s">
        <v>600</v>
      </c>
      <c r="F2648" s="37" t="s">
        <v>389</v>
      </c>
      <c r="G2648" s="37" t="s">
        <v>390</v>
      </c>
      <c r="H2648" s="37">
        <v>1</v>
      </c>
      <c r="I2648" s="37" t="s">
        <v>477</v>
      </c>
      <c r="J2648" s="37">
        <v>0.96075353218210346</v>
      </c>
      <c r="K2648" s="37" t="s">
        <v>4125</v>
      </c>
      <c r="L2648" s="37" t="s">
        <v>542</v>
      </c>
    </row>
    <row r="2649" spans="1:12" x14ac:dyDescent="0.35">
      <c r="A2649" s="37" t="s">
        <v>457</v>
      </c>
      <c r="B2649" s="37" t="s">
        <v>425</v>
      </c>
      <c r="C2649" s="37" t="s">
        <v>2998</v>
      </c>
      <c r="D2649" s="37" t="s">
        <v>903</v>
      </c>
      <c r="E2649" s="37" t="s">
        <v>600</v>
      </c>
      <c r="F2649" s="37" t="s">
        <v>389</v>
      </c>
      <c r="G2649" s="37" t="s">
        <v>390</v>
      </c>
      <c r="H2649" s="37">
        <v>2</v>
      </c>
      <c r="I2649" s="37" t="s">
        <v>477</v>
      </c>
      <c r="J2649" s="37">
        <v>0.93563579277864983</v>
      </c>
      <c r="K2649" s="37" t="s">
        <v>4125</v>
      </c>
      <c r="L2649" s="37" t="s">
        <v>542</v>
      </c>
    </row>
    <row r="2650" spans="1:12" x14ac:dyDescent="0.35">
      <c r="A2650" s="37" t="s">
        <v>2282</v>
      </c>
      <c r="B2650" s="37" t="s">
        <v>425</v>
      </c>
      <c r="C2650" s="37" t="s">
        <v>2998</v>
      </c>
      <c r="D2650" s="37" t="s">
        <v>902</v>
      </c>
      <c r="E2650" s="37" t="s">
        <v>592</v>
      </c>
      <c r="F2650" s="37" t="s">
        <v>8</v>
      </c>
      <c r="G2650" s="37" t="s">
        <v>9</v>
      </c>
      <c r="H2650" s="37">
        <v>1</v>
      </c>
      <c r="I2650" s="37" t="s">
        <v>479</v>
      </c>
      <c r="J2650" s="37">
        <v>1.2095343680709529</v>
      </c>
      <c r="K2650" s="37" t="s">
        <v>4125</v>
      </c>
      <c r="L2650" s="37" t="s">
        <v>542</v>
      </c>
    </row>
    <row r="2651" spans="1:12" x14ac:dyDescent="0.35">
      <c r="A2651" s="37" t="s">
        <v>2282</v>
      </c>
      <c r="B2651" s="37" t="s">
        <v>425</v>
      </c>
      <c r="C2651" s="37" t="s">
        <v>2998</v>
      </c>
      <c r="D2651" s="37" t="s">
        <v>902</v>
      </c>
      <c r="E2651" s="37" t="s">
        <v>592</v>
      </c>
      <c r="F2651" s="37" t="s">
        <v>8</v>
      </c>
      <c r="G2651" s="37" t="s">
        <v>9</v>
      </c>
      <c r="H2651" s="37">
        <v>2</v>
      </c>
      <c r="I2651" s="37" t="s">
        <v>479</v>
      </c>
      <c r="J2651" s="37">
        <v>0.97228381374722828</v>
      </c>
      <c r="K2651" s="37" t="s">
        <v>4125</v>
      </c>
      <c r="L2651" s="37" t="s">
        <v>542</v>
      </c>
    </row>
    <row r="2652" spans="1:12" x14ac:dyDescent="0.35">
      <c r="A2652" s="37" t="s">
        <v>2282</v>
      </c>
      <c r="B2652" s="37" t="s">
        <v>425</v>
      </c>
      <c r="C2652" s="37" t="s">
        <v>2998</v>
      </c>
      <c r="D2652" s="37" t="s">
        <v>902</v>
      </c>
      <c r="E2652" s="37" t="s">
        <v>593</v>
      </c>
      <c r="F2652" s="37" t="s">
        <v>23</v>
      </c>
      <c r="G2652" s="37" t="s">
        <v>2999</v>
      </c>
      <c r="H2652" s="37">
        <v>1</v>
      </c>
      <c r="I2652" s="37" t="s">
        <v>479</v>
      </c>
      <c r="J2652" s="37">
        <v>1.0232815964523281</v>
      </c>
      <c r="K2652" s="37" t="s">
        <v>4125</v>
      </c>
      <c r="L2652" s="37" t="s">
        <v>542</v>
      </c>
    </row>
    <row r="2653" spans="1:12" x14ac:dyDescent="0.35">
      <c r="A2653" s="37" t="s">
        <v>2282</v>
      </c>
      <c r="B2653" s="37" t="s">
        <v>425</v>
      </c>
      <c r="C2653" s="37" t="s">
        <v>2998</v>
      </c>
      <c r="D2653" s="37" t="s">
        <v>902</v>
      </c>
      <c r="E2653" s="37" t="s">
        <v>593</v>
      </c>
      <c r="F2653" s="37" t="s">
        <v>23</v>
      </c>
      <c r="G2653" s="37" t="s">
        <v>2999</v>
      </c>
      <c r="H2653" s="37">
        <v>2</v>
      </c>
      <c r="I2653" s="37" t="s">
        <v>479</v>
      </c>
      <c r="J2653" s="37">
        <v>1.0842572062084259</v>
      </c>
      <c r="K2653" s="37" t="s">
        <v>4125</v>
      </c>
      <c r="L2653" s="37" t="s">
        <v>542</v>
      </c>
    </row>
    <row r="2654" spans="1:12" x14ac:dyDescent="0.35">
      <c r="A2654" s="37" t="s">
        <v>2282</v>
      </c>
      <c r="B2654" s="37" t="s">
        <v>425</v>
      </c>
      <c r="C2654" s="37" t="s">
        <v>2998</v>
      </c>
      <c r="D2654" s="37" t="s">
        <v>902</v>
      </c>
      <c r="E2654" s="37" t="s">
        <v>594</v>
      </c>
      <c r="F2654" s="37" t="s">
        <v>14</v>
      </c>
      <c r="G2654" s="37" t="s">
        <v>15</v>
      </c>
      <c r="H2654" s="37">
        <v>1</v>
      </c>
      <c r="I2654" s="37" t="s">
        <v>479</v>
      </c>
      <c r="J2654" s="37">
        <v>0.99667405764966743</v>
      </c>
      <c r="K2654" s="37" t="s">
        <v>4125</v>
      </c>
      <c r="L2654" s="37" t="s">
        <v>542</v>
      </c>
    </row>
    <row r="2655" spans="1:12" x14ac:dyDescent="0.35">
      <c r="A2655" s="37" t="s">
        <v>2282</v>
      </c>
      <c r="B2655" s="37" t="s">
        <v>425</v>
      </c>
      <c r="C2655" s="37" t="s">
        <v>2998</v>
      </c>
      <c r="D2655" s="37" t="s">
        <v>902</v>
      </c>
      <c r="E2655" s="37" t="s">
        <v>594</v>
      </c>
      <c r="F2655" s="37" t="s">
        <v>14</v>
      </c>
      <c r="G2655" s="37" t="s">
        <v>15</v>
      </c>
      <c r="H2655" s="37">
        <v>2</v>
      </c>
      <c r="I2655" s="37" t="s">
        <v>479</v>
      </c>
      <c r="J2655" s="37">
        <v>1.085365853658536</v>
      </c>
      <c r="K2655" s="37" t="s">
        <v>4125</v>
      </c>
      <c r="L2655" s="37" t="s">
        <v>542</v>
      </c>
    </row>
    <row r="2656" spans="1:12" x14ac:dyDescent="0.35">
      <c r="A2656" s="37" t="s">
        <v>2282</v>
      </c>
      <c r="B2656" s="37" t="s">
        <v>425</v>
      </c>
      <c r="C2656" s="37" t="s">
        <v>2998</v>
      </c>
      <c r="D2656" s="37" t="s">
        <v>902</v>
      </c>
      <c r="E2656" s="37" t="s">
        <v>595</v>
      </c>
      <c r="F2656" s="37" t="s">
        <v>31</v>
      </c>
      <c r="G2656" s="37" t="s">
        <v>32</v>
      </c>
      <c r="H2656" s="37">
        <v>1</v>
      </c>
      <c r="I2656" s="37" t="s">
        <v>479</v>
      </c>
      <c r="J2656" s="37">
        <v>1.031042128603104</v>
      </c>
      <c r="K2656" s="37" t="s">
        <v>4125</v>
      </c>
      <c r="L2656" s="37" t="s">
        <v>542</v>
      </c>
    </row>
    <row r="2657" spans="1:12" x14ac:dyDescent="0.35">
      <c r="A2657" s="37" t="s">
        <v>2282</v>
      </c>
      <c r="B2657" s="37" t="s">
        <v>425</v>
      </c>
      <c r="C2657" s="37" t="s">
        <v>2998</v>
      </c>
      <c r="D2657" s="37" t="s">
        <v>902</v>
      </c>
      <c r="E2657" s="37" t="s">
        <v>595</v>
      </c>
      <c r="F2657" s="37" t="s">
        <v>31</v>
      </c>
      <c r="G2657" s="37" t="s">
        <v>32</v>
      </c>
      <c r="H2657" s="37">
        <v>2</v>
      </c>
      <c r="I2657" s="37" t="s">
        <v>479</v>
      </c>
      <c r="J2657" s="37">
        <v>1.137472283813747</v>
      </c>
      <c r="K2657" s="37" t="s">
        <v>4125</v>
      </c>
      <c r="L2657" s="37" t="s">
        <v>542</v>
      </c>
    </row>
    <row r="2658" spans="1:12" x14ac:dyDescent="0.35">
      <c r="A2658" s="37" t="s">
        <v>2282</v>
      </c>
      <c r="B2658" s="37" t="s">
        <v>425</v>
      </c>
      <c r="C2658" s="37" t="s">
        <v>2998</v>
      </c>
      <c r="D2658" s="37" t="s">
        <v>902</v>
      </c>
      <c r="E2658" s="37" t="s">
        <v>601</v>
      </c>
      <c r="F2658" s="37" t="s">
        <v>21</v>
      </c>
      <c r="G2658" s="37" t="s">
        <v>22</v>
      </c>
      <c r="H2658" s="37">
        <v>1</v>
      </c>
      <c r="I2658" s="37" t="s">
        <v>479</v>
      </c>
      <c r="J2658" s="37">
        <v>0.93569844789356982</v>
      </c>
      <c r="K2658" s="37" t="s">
        <v>4125</v>
      </c>
      <c r="L2658" s="37" t="s">
        <v>542</v>
      </c>
    </row>
    <row r="2659" spans="1:12" x14ac:dyDescent="0.35">
      <c r="A2659" s="37" t="s">
        <v>2282</v>
      </c>
      <c r="B2659" s="37" t="s">
        <v>425</v>
      </c>
      <c r="C2659" s="37" t="s">
        <v>2998</v>
      </c>
      <c r="D2659" s="37" t="s">
        <v>902</v>
      </c>
      <c r="E2659" s="37" t="s">
        <v>601</v>
      </c>
      <c r="F2659" s="37" t="s">
        <v>21</v>
      </c>
      <c r="G2659" s="37" t="s">
        <v>22</v>
      </c>
      <c r="H2659" s="37">
        <v>2</v>
      </c>
      <c r="I2659" s="37" t="s">
        <v>479</v>
      </c>
      <c r="J2659" s="37">
        <v>1.0831485587583149</v>
      </c>
      <c r="K2659" s="37" t="s">
        <v>4125</v>
      </c>
      <c r="L2659" s="37" t="s">
        <v>542</v>
      </c>
    </row>
    <row r="2660" spans="1:12" x14ac:dyDescent="0.35">
      <c r="A2660" s="37" t="s">
        <v>2282</v>
      </c>
      <c r="B2660" s="37" t="s">
        <v>425</v>
      </c>
      <c r="C2660" s="37" t="s">
        <v>2998</v>
      </c>
      <c r="D2660" s="37" t="s">
        <v>902</v>
      </c>
      <c r="E2660" s="37" t="s">
        <v>598</v>
      </c>
      <c r="F2660" s="37" t="s">
        <v>25</v>
      </c>
      <c r="G2660" s="37" t="s">
        <v>26</v>
      </c>
      <c r="H2660" s="37">
        <v>1</v>
      </c>
      <c r="I2660" s="37" t="s">
        <v>479</v>
      </c>
      <c r="J2660" s="37">
        <v>1.1718403547671841</v>
      </c>
      <c r="K2660" s="37" t="s">
        <v>4125</v>
      </c>
      <c r="L2660" s="37" t="s">
        <v>542</v>
      </c>
    </row>
    <row r="2661" spans="1:12" x14ac:dyDescent="0.35">
      <c r="A2661" s="37" t="s">
        <v>2282</v>
      </c>
      <c r="B2661" s="37" t="s">
        <v>425</v>
      </c>
      <c r="C2661" s="37" t="s">
        <v>2998</v>
      </c>
      <c r="D2661" s="37" t="s">
        <v>902</v>
      </c>
      <c r="E2661" s="37" t="s">
        <v>598</v>
      </c>
      <c r="F2661" s="37" t="s">
        <v>25</v>
      </c>
      <c r="G2661" s="37" t="s">
        <v>26</v>
      </c>
      <c r="H2661" s="37">
        <v>2</v>
      </c>
      <c r="I2661" s="37" t="s">
        <v>479</v>
      </c>
      <c r="J2661" s="37">
        <v>1.045454545454545</v>
      </c>
      <c r="K2661" s="37" t="s">
        <v>4125</v>
      </c>
      <c r="L2661" s="37" t="s">
        <v>542</v>
      </c>
    </row>
    <row r="2662" spans="1:12" x14ac:dyDescent="0.35">
      <c r="A2662" s="37" t="s">
        <v>2282</v>
      </c>
      <c r="B2662" s="37" t="s">
        <v>425</v>
      </c>
      <c r="C2662" s="37" t="s">
        <v>2998</v>
      </c>
      <c r="D2662" s="37" t="s">
        <v>902</v>
      </c>
      <c r="E2662" s="37" t="s">
        <v>596</v>
      </c>
      <c r="F2662" s="37" t="s">
        <v>27</v>
      </c>
      <c r="G2662" s="37" t="s">
        <v>3000</v>
      </c>
      <c r="H2662" s="37">
        <v>1</v>
      </c>
      <c r="I2662" s="37" t="s">
        <v>479</v>
      </c>
      <c r="J2662" s="37">
        <v>1.1186252771618621</v>
      </c>
      <c r="K2662" s="37" t="s">
        <v>4125</v>
      </c>
      <c r="L2662" s="37" t="s">
        <v>542</v>
      </c>
    </row>
    <row r="2663" spans="1:12" x14ac:dyDescent="0.35">
      <c r="A2663" s="37" t="s">
        <v>2282</v>
      </c>
      <c r="B2663" s="37" t="s">
        <v>425</v>
      </c>
      <c r="C2663" s="37" t="s">
        <v>2998</v>
      </c>
      <c r="D2663" s="37" t="s">
        <v>902</v>
      </c>
      <c r="E2663" s="37" t="s">
        <v>596</v>
      </c>
      <c r="F2663" s="37" t="s">
        <v>27</v>
      </c>
      <c r="G2663" s="37" t="s">
        <v>3000</v>
      </c>
      <c r="H2663" s="37">
        <v>2</v>
      </c>
      <c r="I2663" s="37" t="s">
        <v>479</v>
      </c>
      <c r="J2663" s="37">
        <v>1.131929046563193</v>
      </c>
      <c r="K2663" s="37" t="s">
        <v>4125</v>
      </c>
      <c r="L2663" s="37" t="s">
        <v>542</v>
      </c>
    </row>
    <row r="2664" spans="1:12" x14ac:dyDescent="0.35">
      <c r="A2664" s="37" t="s">
        <v>2282</v>
      </c>
      <c r="B2664" s="37" t="s">
        <v>425</v>
      </c>
      <c r="C2664" s="37" t="s">
        <v>2998</v>
      </c>
      <c r="D2664" s="37" t="s">
        <v>902</v>
      </c>
      <c r="E2664" s="37" t="s">
        <v>597</v>
      </c>
      <c r="F2664" s="37" t="s">
        <v>29</v>
      </c>
      <c r="G2664" s="37" t="s">
        <v>3001</v>
      </c>
      <c r="H2664" s="37">
        <v>1</v>
      </c>
      <c r="I2664" s="37" t="s">
        <v>479</v>
      </c>
      <c r="J2664" s="37">
        <v>1.1829268292682931</v>
      </c>
      <c r="K2664" s="37" t="s">
        <v>4125</v>
      </c>
      <c r="L2664" s="37" t="s">
        <v>542</v>
      </c>
    </row>
    <row r="2665" spans="1:12" x14ac:dyDescent="0.35">
      <c r="A2665" s="37" t="s">
        <v>2282</v>
      </c>
      <c r="B2665" s="37" t="s">
        <v>425</v>
      </c>
      <c r="C2665" s="37" t="s">
        <v>2998</v>
      </c>
      <c r="D2665" s="37" t="s">
        <v>902</v>
      </c>
      <c r="E2665" s="37" t="s">
        <v>597</v>
      </c>
      <c r="F2665" s="37" t="s">
        <v>29</v>
      </c>
      <c r="G2665" s="37" t="s">
        <v>3001</v>
      </c>
      <c r="H2665" s="37">
        <v>2</v>
      </c>
      <c r="I2665" s="37" t="s">
        <v>479</v>
      </c>
      <c r="J2665" s="37">
        <v>1.045454545454545</v>
      </c>
      <c r="K2665" s="37" t="s">
        <v>4125</v>
      </c>
      <c r="L2665" s="37" t="s">
        <v>542</v>
      </c>
    </row>
    <row r="2666" spans="1:12" x14ac:dyDescent="0.35">
      <c r="A2666" s="37" t="s">
        <v>2282</v>
      </c>
      <c r="B2666" s="37" t="s">
        <v>425</v>
      </c>
      <c r="C2666" s="37" t="s">
        <v>2998</v>
      </c>
      <c r="D2666" s="37" t="s">
        <v>902</v>
      </c>
      <c r="E2666" s="37" t="s">
        <v>3003</v>
      </c>
      <c r="F2666" s="37" t="s">
        <v>17</v>
      </c>
      <c r="G2666" s="37" t="s">
        <v>3002</v>
      </c>
      <c r="H2666" s="37">
        <v>1</v>
      </c>
      <c r="I2666" s="37" t="s">
        <v>479</v>
      </c>
      <c r="J2666" s="37">
        <v>1.0077605321507761</v>
      </c>
      <c r="K2666" s="37" t="s">
        <v>4125</v>
      </c>
      <c r="L2666" s="37" t="s">
        <v>542</v>
      </c>
    </row>
    <row r="2667" spans="1:12" x14ac:dyDescent="0.35">
      <c r="A2667" s="37" t="s">
        <v>2282</v>
      </c>
      <c r="B2667" s="37" t="s">
        <v>425</v>
      </c>
      <c r="C2667" s="37" t="s">
        <v>2998</v>
      </c>
      <c r="D2667" s="37" t="s">
        <v>902</v>
      </c>
      <c r="E2667" s="37" t="s">
        <v>3003</v>
      </c>
      <c r="F2667" s="37" t="s">
        <v>17</v>
      </c>
      <c r="G2667" s="37" t="s">
        <v>3002</v>
      </c>
      <c r="H2667" s="37">
        <v>2</v>
      </c>
      <c r="I2667" s="37" t="s">
        <v>479</v>
      </c>
      <c r="J2667" s="37">
        <v>1.079822616407982</v>
      </c>
      <c r="K2667" s="37" t="s">
        <v>4125</v>
      </c>
      <c r="L2667" s="37" t="s">
        <v>542</v>
      </c>
    </row>
    <row r="2668" spans="1:12" x14ac:dyDescent="0.35">
      <c r="A2668" s="37" t="s">
        <v>2282</v>
      </c>
      <c r="B2668" s="37" t="s">
        <v>425</v>
      </c>
      <c r="C2668" s="37" t="s">
        <v>2998</v>
      </c>
      <c r="D2668" s="37" t="s">
        <v>903</v>
      </c>
      <c r="E2668" s="37" t="s">
        <v>592</v>
      </c>
      <c r="F2668" s="37" t="s">
        <v>8</v>
      </c>
      <c r="G2668" s="37" t="s">
        <v>9</v>
      </c>
      <c r="H2668" s="37">
        <v>1</v>
      </c>
      <c r="I2668" s="37" t="s">
        <v>479</v>
      </c>
      <c r="J2668" s="37">
        <v>1.0672645739910309</v>
      </c>
      <c r="K2668" s="37" t="s">
        <v>4125</v>
      </c>
      <c r="L2668" s="37" t="s">
        <v>542</v>
      </c>
    </row>
    <row r="2669" spans="1:12" x14ac:dyDescent="0.35">
      <c r="A2669" s="37" t="s">
        <v>2282</v>
      </c>
      <c r="B2669" s="37" t="s">
        <v>425</v>
      </c>
      <c r="C2669" s="37" t="s">
        <v>2998</v>
      </c>
      <c r="D2669" s="37" t="s">
        <v>903</v>
      </c>
      <c r="E2669" s="37" t="s">
        <v>592</v>
      </c>
      <c r="F2669" s="37" t="s">
        <v>8</v>
      </c>
      <c r="G2669" s="37" t="s">
        <v>9</v>
      </c>
      <c r="H2669" s="37">
        <v>2</v>
      </c>
      <c r="I2669" s="37" t="s">
        <v>479</v>
      </c>
      <c r="J2669" s="37">
        <v>1.032511210762332</v>
      </c>
      <c r="K2669" s="37" t="s">
        <v>4125</v>
      </c>
      <c r="L2669" s="37" t="s">
        <v>542</v>
      </c>
    </row>
    <row r="2670" spans="1:12" x14ac:dyDescent="0.35">
      <c r="A2670" s="37" t="s">
        <v>2282</v>
      </c>
      <c r="B2670" s="37" t="s">
        <v>425</v>
      </c>
      <c r="C2670" s="37" t="s">
        <v>2998</v>
      </c>
      <c r="D2670" s="37" t="s">
        <v>903</v>
      </c>
      <c r="E2670" s="37" t="s">
        <v>593</v>
      </c>
      <c r="F2670" s="37" t="s">
        <v>23</v>
      </c>
      <c r="G2670" s="37" t="s">
        <v>2999</v>
      </c>
      <c r="H2670" s="37">
        <v>1</v>
      </c>
      <c r="I2670" s="37" t="s">
        <v>479</v>
      </c>
      <c r="J2670" s="37">
        <v>1.209641255605381</v>
      </c>
      <c r="K2670" s="37" t="s">
        <v>4125</v>
      </c>
      <c r="L2670" s="37" t="s">
        <v>542</v>
      </c>
    </row>
    <row r="2671" spans="1:12" x14ac:dyDescent="0.35">
      <c r="A2671" s="37" t="s">
        <v>2282</v>
      </c>
      <c r="B2671" s="37" t="s">
        <v>425</v>
      </c>
      <c r="C2671" s="37" t="s">
        <v>2998</v>
      </c>
      <c r="D2671" s="37" t="s">
        <v>903</v>
      </c>
      <c r="E2671" s="37" t="s">
        <v>593</v>
      </c>
      <c r="F2671" s="37" t="s">
        <v>23</v>
      </c>
      <c r="G2671" s="37" t="s">
        <v>2999</v>
      </c>
      <c r="H2671" s="37">
        <v>2</v>
      </c>
      <c r="I2671" s="37" t="s">
        <v>479</v>
      </c>
      <c r="J2671" s="37">
        <v>0.89237668161434991</v>
      </c>
      <c r="K2671" s="37" t="s">
        <v>4125</v>
      </c>
      <c r="L2671" s="37" t="s">
        <v>542</v>
      </c>
    </row>
    <row r="2672" spans="1:12" x14ac:dyDescent="0.35">
      <c r="A2672" s="37" t="s">
        <v>2282</v>
      </c>
      <c r="B2672" s="37" t="s">
        <v>425</v>
      </c>
      <c r="C2672" s="37" t="s">
        <v>2998</v>
      </c>
      <c r="D2672" s="37" t="s">
        <v>903</v>
      </c>
      <c r="E2672" s="37" t="s">
        <v>594</v>
      </c>
      <c r="F2672" s="37" t="s">
        <v>14</v>
      </c>
      <c r="G2672" s="37" t="s">
        <v>15</v>
      </c>
      <c r="H2672" s="37">
        <v>1</v>
      </c>
      <c r="I2672" s="37" t="s">
        <v>479</v>
      </c>
      <c r="J2672" s="37">
        <v>1.0773542600896859</v>
      </c>
      <c r="K2672" s="37" t="s">
        <v>4125</v>
      </c>
      <c r="L2672" s="37" t="s">
        <v>542</v>
      </c>
    </row>
    <row r="2673" spans="1:12" x14ac:dyDescent="0.35">
      <c r="A2673" s="37" t="s">
        <v>2282</v>
      </c>
      <c r="B2673" s="37" t="s">
        <v>425</v>
      </c>
      <c r="C2673" s="37" t="s">
        <v>2998</v>
      </c>
      <c r="D2673" s="37" t="s">
        <v>903</v>
      </c>
      <c r="E2673" s="37" t="s">
        <v>594</v>
      </c>
      <c r="F2673" s="37" t="s">
        <v>14</v>
      </c>
      <c r="G2673" s="37" t="s">
        <v>15</v>
      </c>
      <c r="H2673" s="37">
        <v>2</v>
      </c>
      <c r="I2673" s="37" t="s">
        <v>479</v>
      </c>
      <c r="J2673" s="37">
        <v>0.96188340807174877</v>
      </c>
      <c r="K2673" s="37" t="s">
        <v>4125</v>
      </c>
      <c r="L2673" s="37" t="s">
        <v>542</v>
      </c>
    </row>
    <row r="2674" spans="1:12" x14ac:dyDescent="0.35">
      <c r="A2674" s="37" t="s">
        <v>2282</v>
      </c>
      <c r="B2674" s="37" t="s">
        <v>425</v>
      </c>
      <c r="C2674" s="37" t="s">
        <v>2998</v>
      </c>
      <c r="D2674" s="37" t="s">
        <v>903</v>
      </c>
      <c r="E2674" s="37" t="s">
        <v>595</v>
      </c>
      <c r="F2674" s="37" t="s">
        <v>31</v>
      </c>
      <c r="G2674" s="37" t="s">
        <v>32</v>
      </c>
      <c r="H2674" s="37">
        <v>1</v>
      </c>
      <c r="I2674" s="37" t="s">
        <v>479</v>
      </c>
      <c r="J2674" s="37">
        <v>1.098654708520179</v>
      </c>
      <c r="K2674" s="37" t="s">
        <v>4125</v>
      </c>
      <c r="L2674" s="37" t="s">
        <v>542</v>
      </c>
    </row>
    <row r="2675" spans="1:12" x14ac:dyDescent="0.35">
      <c r="A2675" s="37" t="s">
        <v>2282</v>
      </c>
      <c r="B2675" s="37" t="s">
        <v>425</v>
      </c>
      <c r="C2675" s="37" t="s">
        <v>2998</v>
      </c>
      <c r="D2675" s="37" t="s">
        <v>903</v>
      </c>
      <c r="E2675" s="37" t="s">
        <v>595</v>
      </c>
      <c r="F2675" s="37" t="s">
        <v>31</v>
      </c>
      <c r="G2675" s="37" t="s">
        <v>32</v>
      </c>
      <c r="H2675" s="37">
        <v>2</v>
      </c>
      <c r="I2675" s="37" t="s">
        <v>479</v>
      </c>
      <c r="J2675" s="37">
        <v>0.91143497757847536</v>
      </c>
      <c r="K2675" s="37" t="s">
        <v>4125</v>
      </c>
      <c r="L2675" s="37" t="s">
        <v>542</v>
      </c>
    </row>
    <row r="2676" spans="1:12" x14ac:dyDescent="0.35">
      <c r="A2676" s="37" t="s">
        <v>2282</v>
      </c>
      <c r="B2676" s="37" t="s">
        <v>425</v>
      </c>
      <c r="C2676" s="37" t="s">
        <v>2998</v>
      </c>
      <c r="D2676" s="37" t="s">
        <v>903</v>
      </c>
      <c r="E2676" s="37" t="s">
        <v>601</v>
      </c>
      <c r="F2676" s="37" t="s">
        <v>21</v>
      </c>
      <c r="G2676" s="37" t="s">
        <v>22</v>
      </c>
      <c r="H2676" s="37">
        <v>1</v>
      </c>
      <c r="I2676" s="37" t="s">
        <v>479</v>
      </c>
      <c r="J2676" s="37">
        <v>0.976457399103139</v>
      </c>
      <c r="K2676" s="37" t="s">
        <v>4125</v>
      </c>
      <c r="L2676" s="37" t="s">
        <v>542</v>
      </c>
    </row>
    <row r="2677" spans="1:12" x14ac:dyDescent="0.35">
      <c r="A2677" s="37" t="s">
        <v>2282</v>
      </c>
      <c r="B2677" s="37" t="s">
        <v>425</v>
      </c>
      <c r="C2677" s="37" t="s">
        <v>2998</v>
      </c>
      <c r="D2677" s="37" t="s">
        <v>903</v>
      </c>
      <c r="E2677" s="37" t="s">
        <v>601</v>
      </c>
      <c r="F2677" s="37" t="s">
        <v>21</v>
      </c>
      <c r="G2677" s="37" t="s">
        <v>22</v>
      </c>
      <c r="H2677" s="37">
        <v>2</v>
      </c>
      <c r="I2677" s="37" t="s">
        <v>479</v>
      </c>
      <c r="J2677" s="37">
        <v>1</v>
      </c>
      <c r="K2677" s="37" t="s">
        <v>4125</v>
      </c>
      <c r="L2677" s="37" t="s">
        <v>542</v>
      </c>
    </row>
    <row r="2678" spans="1:12" x14ac:dyDescent="0.35">
      <c r="A2678" s="37" t="s">
        <v>2282</v>
      </c>
      <c r="B2678" s="37" t="s">
        <v>425</v>
      </c>
      <c r="C2678" s="37" t="s">
        <v>2998</v>
      </c>
      <c r="D2678" s="37" t="s">
        <v>903</v>
      </c>
      <c r="E2678" s="37" t="s">
        <v>598</v>
      </c>
      <c r="F2678" s="37" t="s">
        <v>25</v>
      </c>
      <c r="G2678" s="37" t="s">
        <v>26</v>
      </c>
      <c r="H2678" s="37">
        <v>1</v>
      </c>
      <c r="I2678" s="37" t="s">
        <v>479</v>
      </c>
      <c r="J2678" s="37">
        <v>1.1289237668161429</v>
      </c>
      <c r="K2678" s="37" t="s">
        <v>4125</v>
      </c>
      <c r="L2678" s="37" t="s">
        <v>542</v>
      </c>
    </row>
    <row r="2679" spans="1:12" x14ac:dyDescent="0.35">
      <c r="A2679" s="37" t="s">
        <v>2282</v>
      </c>
      <c r="B2679" s="37" t="s">
        <v>425</v>
      </c>
      <c r="C2679" s="37" t="s">
        <v>2998</v>
      </c>
      <c r="D2679" s="37" t="s">
        <v>903</v>
      </c>
      <c r="E2679" s="37" t="s">
        <v>598</v>
      </c>
      <c r="F2679" s="37" t="s">
        <v>25</v>
      </c>
      <c r="G2679" s="37" t="s">
        <v>26</v>
      </c>
      <c r="H2679" s="37">
        <v>2</v>
      </c>
      <c r="I2679" s="37" t="s">
        <v>479</v>
      </c>
      <c r="J2679" s="37">
        <v>1.088565022421524</v>
      </c>
      <c r="K2679" s="37" t="s">
        <v>4125</v>
      </c>
      <c r="L2679" s="37" t="s">
        <v>542</v>
      </c>
    </row>
    <row r="2680" spans="1:12" x14ac:dyDescent="0.35">
      <c r="A2680" s="37" t="s">
        <v>2282</v>
      </c>
      <c r="B2680" s="37" t="s">
        <v>425</v>
      </c>
      <c r="C2680" s="37" t="s">
        <v>2998</v>
      </c>
      <c r="D2680" s="37" t="s">
        <v>903</v>
      </c>
      <c r="E2680" s="37" t="s">
        <v>596</v>
      </c>
      <c r="F2680" s="37" t="s">
        <v>27</v>
      </c>
      <c r="G2680" s="37" t="s">
        <v>3000</v>
      </c>
      <c r="H2680" s="37">
        <v>1</v>
      </c>
      <c r="I2680" s="37" t="s">
        <v>479</v>
      </c>
      <c r="J2680" s="37">
        <v>1.079596412556054</v>
      </c>
      <c r="K2680" s="37" t="s">
        <v>4125</v>
      </c>
      <c r="L2680" s="37" t="s">
        <v>542</v>
      </c>
    </row>
    <row r="2681" spans="1:12" x14ac:dyDescent="0.35">
      <c r="A2681" s="37" t="s">
        <v>2282</v>
      </c>
      <c r="B2681" s="37" t="s">
        <v>425</v>
      </c>
      <c r="C2681" s="37" t="s">
        <v>2998</v>
      </c>
      <c r="D2681" s="37" t="s">
        <v>903</v>
      </c>
      <c r="E2681" s="37" t="s">
        <v>596</v>
      </c>
      <c r="F2681" s="37" t="s">
        <v>27</v>
      </c>
      <c r="G2681" s="37" t="s">
        <v>3000</v>
      </c>
      <c r="H2681" s="37">
        <v>2</v>
      </c>
      <c r="I2681" s="37" t="s">
        <v>479</v>
      </c>
      <c r="J2681" s="37">
        <v>0.88677130044843056</v>
      </c>
      <c r="K2681" s="37" t="s">
        <v>4125</v>
      </c>
      <c r="L2681" s="37" t="s">
        <v>542</v>
      </c>
    </row>
    <row r="2682" spans="1:12" x14ac:dyDescent="0.35">
      <c r="A2682" s="37" t="s">
        <v>2282</v>
      </c>
      <c r="B2682" s="37" t="s">
        <v>425</v>
      </c>
      <c r="C2682" s="37" t="s">
        <v>2998</v>
      </c>
      <c r="D2682" s="37" t="s">
        <v>903</v>
      </c>
      <c r="E2682" s="37" t="s">
        <v>597</v>
      </c>
      <c r="F2682" s="37" t="s">
        <v>29</v>
      </c>
      <c r="G2682" s="37" t="s">
        <v>3001</v>
      </c>
      <c r="H2682" s="37">
        <v>1</v>
      </c>
      <c r="I2682" s="37" t="s">
        <v>479</v>
      </c>
      <c r="J2682" s="37">
        <v>0.99551569506726456</v>
      </c>
      <c r="K2682" s="37" t="s">
        <v>4125</v>
      </c>
      <c r="L2682" s="37" t="s">
        <v>542</v>
      </c>
    </row>
    <row r="2683" spans="1:12" x14ac:dyDescent="0.35">
      <c r="A2683" s="37" t="s">
        <v>2282</v>
      </c>
      <c r="B2683" s="37" t="s">
        <v>425</v>
      </c>
      <c r="C2683" s="37" t="s">
        <v>2998</v>
      </c>
      <c r="D2683" s="37" t="s">
        <v>903</v>
      </c>
      <c r="E2683" s="37" t="s">
        <v>597</v>
      </c>
      <c r="F2683" s="37" t="s">
        <v>29</v>
      </c>
      <c r="G2683" s="37" t="s">
        <v>3001</v>
      </c>
      <c r="H2683" s="37">
        <v>2</v>
      </c>
      <c r="I2683" s="37" t="s">
        <v>479</v>
      </c>
      <c r="J2683" s="37">
        <v>0.95964125560538116</v>
      </c>
      <c r="K2683" s="37" t="s">
        <v>4125</v>
      </c>
      <c r="L2683" s="37" t="s">
        <v>542</v>
      </c>
    </row>
    <row r="2684" spans="1:12" x14ac:dyDescent="0.35">
      <c r="A2684" s="37" t="s">
        <v>2282</v>
      </c>
      <c r="B2684" s="37" t="s">
        <v>425</v>
      </c>
      <c r="C2684" s="37" t="s">
        <v>2998</v>
      </c>
      <c r="D2684" s="37" t="s">
        <v>903</v>
      </c>
      <c r="E2684" s="37" t="s">
        <v>3003</v>
      </c>
      <c r="F2684" s="37" t="s">
        <v>17</v>
      </c>
      <c r="G2684" s="37" t="s">
        <v>3002</v>
      </c>
      <c r="H2684" s="37">
        <v>1</v>
      </c>
      <c r="I2684" s="37" t="s">
        <v>479</v>
      </c>
      <c r="J2684" s="37">
        <v>0.97869955156950683</v>
      </c>
      <c r="K2684" s="37" t="s">
        <v>4125</v>
      </c>
      <c r="L2684" s="37" t="s">
        <v>542</v>
      </c>
    </row>
    <row r="2685" spans="1:12" x14ac:dyDescent="0.35">
      <c r="A2685" s="37" t="s">
        <v>2282</v>
      </c>
      <c r="B2685" s="37" t="s">
        <v>425</v>
      </c>
      <c r="C2685" s="37" t="s">
        <v>2998</v>
      </c>
      <c r="D2685" s="37" t="s">
        <v>903</v>
      </c>
      <c r="E2685" s="37" t="s">
        <v>3003</v>
      </c>
      <c r="F2685" s="37" t="s">
        <v>17</v>
      </c>
      <c r="G2685" s="37" t="s">
        <v>3002</v>
      </c>
      <c r="H2685" s="37">
        <v>2</v>
      </c>
      <c r="I2685" s="37" t="s">
        <v>479</v>
      </c>
      <c r="J2685" s="37">
        <v>0.87107623318385663</v>
      </c>
      <c r="K2685" s="37" t="s">
        <v>4125</v>
      </c>
      <c r="L2685" s="37" t="s">
        <v>542</v>
      </c>
    </row>
    <row r="2686" spans="1:12" x14ac:dyDescent="0.35">
      <c r="A2686" s="37" t="s">
        <v>2282</v>
      </c>
      <c r="B2686" s="37" t="s">
        <v>425</v>
      </c>
      <c r="C2686" s="37" t="s">
        <v>2998</v>
      </c>
      <c r="D2686" s="37" t="s">
        <v>903</v>
      </c>
      <c r="E2686" s="37" t="s">
        <v>3004</v>
      </c>
      <c r="F2686" s="37" t="s">
        <v>386</v>
      </c>
      <c r="G2686" s="37" t="s">
        <v>387</v>
      </c>
      <c r="H2686" s="37">
        <v>1</v>
      </c>
      <c r="I2686" s="37" t="s">
        <v>479</v>
      </c>
      <c r="J2686" s="37">
        <v>0.92825112107623309</v>
      </c>
      <c r="K2686" s="37" t="s">
        <v>4125</v>
      </c>
      <c r="L2686" s="37" t="s">
        <v>542</v>
      </c>
    </row>
    <row r="2687" spans="1:12" x14ac:dyDescent="0.35">
      <c r="A2687" s="37" t="s">
        <v>2282</v>
      </c>
      <c r="B2687" s="37" t="s">
        <v>425</v>
      </c>
      <c r="C2687" s="37" t="s">
        <v>2998</v>
      </c>
      <c r="D2687" s="37" t="s">
        <v>903</v>
      </c>
      <c r="E2687" s="37" t="s">
        <v>3004</v>
      </c>
      <c r="F2687" s="37" t="s">
        <v>386</v>
      </c>
      <c r="G2687" s="37" t="s">
        <v>387</v>
      </c>
      <c r="H2687" s="37">
        <v>2</v>
      </c>
      <c r="I2687" s="37" t="s">
        <v>479</v>
      </c>
      <c r="J2687" s="37">
        <v>1.0381165919282509</v>
      </c>
      <c r="K2687" s="37" t="s">
        <v>4125</v>
      </c>
      <c r="L2687" s="37" t="s">
        <v>542</v>
      </c>
    </row>
    <row r="2688" spans="1:12" x14ac:dyDescent="0.35">
      <c r="A2688" s="37" t="s">
        <v>2282</v>
      </c>
      <c r="B2688" s="37" t="s">
        <v>425</v>
      </c>
      <c r="C2688" s="37" t="s">
        <v>2998</v>
      </c>
      <c r="D2688" s="37" t="s">
        <v>903</v>
      </c>
      <c r="E2688" s="37" t="s">
        <v>599</v>
      </c>
      <c r="F2688" s="37" t="s">
        <v>383</v>
      </c>
      <c r="G2688" s="37" t="s">
        <v>3005</v>
      </c>
      <c r="H2688" s="37">
        <v>1</v>
      </c>
      <c r="I2688" s="37" t="s">
        <v>479</v>
      </c>
      <c r="J2688" s="37">
        <v>0.88172645739910305</v>
      </c>
      <c r="K2688" s="37" t="s">
        <v>4125</v>
      </c>
      <c r="L2688" s="37" t="s">
        <v>542</v>
      </c>
    </row>
    <row r="2689" spans="1:12" x14ac:dyDescent="0.35">
      <c r="A2689" s="37" t="s">
        <v>2282</v>
      </c>
      <c r="B2689" s="37" t="s">
        <v>425</v>
      </c>
      <c r="C2689" s="37" t="s">
        <v>2998</v>
      </c>
      <c r="D2689" s="37" t="s">
        <v>903</v>
      </c>
      <c r="E2689" s="37" t="s">
        <v>599</v>
      </c>
      <c r="F2689" s="37" t="s">
        <v>383</v>
      </c>
      <c r="G2689" s="37" t="s">
        <v>3005</v>
      </c>
      <c r="H2689" s="37">
        <v>2</v>
      </c>
      <c r="I2689" s="37" t="s">
        <v>479</v>
      </c>
      <c r="J2689" s="37">
        <v>1.0767937219730941</v>
      </c>
      <c r="K2689" s="37" t="s">
        <v>4125</v>
      </c>
      <c r="L2689" s="37" t="s">
        <v>542</v>
      </c>
    </row>
    <row r="2690" spans="1:12" x14ac:dyDescent="0.35">
      <c r="A2690" s="37" t="s">
        <v>2282</v>
      </c>
      <c r="B2690" s="37" t="s">
        <v>425</v>
      </c>
      <c r="C2690" s="37" t="s">
        <v>2998</v>
      </c>
      <c r="D2690" s="37" t="s">
        <v>903</v>
      </c>
      <c r="E2690" s="37" t="s">
        <v>600</v>
      </c>
      <c r="F2690" s="37" t="s">
        <v>389</v>
      </c>
      <c r="G2690" s="37" t="s">
        <v>390</v>
      </c>
      <c r="H2690" s="37">
        <v>1</v>
      </c>
      <c r="I2690" s="37" t="s">
        <v>479</v>
      </c>
      <c r="J2690" s="37">
        <v>0.82062780269058289</v>
      </c>
      <c r="K2690" s="37" t="s">
        <v>4125</v>
      </c>
      <c r="L2690" s="37" t="s">
        <v>542</v>
      </c>
    </row>
    <row r="2691" spans="1:12" x14ac:dyDescent="0.35">
      <c r="A2691" s="37" t="s">
        <v>2282</v>
      </c>
      <c r="B2691" s="37" t="s">
        <v>425</v>
      </c>
      <c r="C2691" s="37" t="s">
        <v>2998</v>
      </c>
      <c r="D2691" s="37" t="s">
        <v>903</v>
      </c>
      <c r="E2691" s="37" t="s">
        <v>600</v>
      </c>
      <c r="F2691" s="37" t="s">
        <v>389</v>
      </c>
      <c r="G2691" s="37" t="s">
        <v>390</v>
      </c>
      <c r="H2691" s="37">
        <v>2</v>
      </c>
      <c r="I2691" s="37" t="s">
        <v>479</v>
      </c>
      <c r="J2691" s="37">
        <v>0.97757847533632281</v>
      </c>
      <c r="K2691" s="37" t="s">
        <v>4125</v>
      </c>
      <c r="L2691" s="37" t="s">
        <v>542</v>
      </c>
    </row>
    <row r="2692" spans="1:12" x14ac:dyDescent="0.35">
      <c r="A2692" s="37" t="s">
        <v>457</v>
      </c>
      <c r="B2692" s="37" t="s">
        <v>425</v>
      </c>
      <c r="C2692" s="37" t="s">
        <v>2998</v>
      </c>
      <c r="D2692" s="37" t="s">
        <v>902</v>
      </c>
      <c r="E2692" s="37" t="s">
        <v>592</v>
      </c>
      <c r="F2692" s="37" t="s">
        <v>8</v>
      </c>
      <c r="G2692" s="37" t="s">
        <v>9</v>
      </c>
      <c r="H2692" s="37">
        <v>1</v>
      </c>
      <c r="I2692" s="37" t="s">
        <v>3009</v>
      </c>
      <c r="J2692" s="37">
        <v>1.063685636856369</v>
      </c>
      <c r="K2692" s="37" t="s">
        <v>4125</v>
      </c>
      <c r="L2692" s="37" t="s">
        <v>542</v>
      </c>
    </row>
    <row r="2693" spans="1:12" x14ac:dyDescent="0.35">
      <c r="A2693" s="37" t="s">
        <v>457</v>
      </c>
      <c r="B2693" s="37" t="s">
        <v>425</v>
      </c>
      <c r="C2693" s="37" t="s">
        <v>2998</v>
      </c>
      <c r="D2693" s="37" t="s">
        <v>902</v>
      </c>
      <c r="E2693" s="37" t="s">
        <v>592</v>
      </c>
      <c r="F2693" s="37" t="s">
        <v>8</v>
      </c>
      <c r="G2693" s="37" t="s">
        <v>9</v>
      </c>
      <c r="H2693" s="37">
        <v>2</v>
      </c>
      <c r="I2693" s="37" t="s">
        <v>3009</v>
      </c>
      <c r="J2693" s="37">
        <v>1.1233062330623309</v>
      </c>
      <c r="K2693" s="37" t="s">
        <v>4125</v>
      </c>
      <c r="L2693" s="37" t="s">
        <v>542</v>
      </c>
    </row>
    <row r="2694" spans="1:12" x14ac:dyDescent="0.35">
      <c r="A2694" s="37" t="s">
        <v>457</v>
      </c>
      <c r="B2694" s="37" t="s">
        <v>425</v>
      </c>
      <c r="C2694" s="37" t="s">
        <v>2998</v>
      </c>
      <c r="D2694" s="37" t="s">
        <v>902</v>
      </c>
      <c r="E2694" s="37" t="s">
        <v>593</v>
      </c>
      <c r="F2694" s="37" t="s">
        <v>23</v>
      </c>
      <c r="G2694" s="37" t="s">
        <v>2999</v>
      </c>
      <c r="H2694" s="37">
        <v>1</v>
      </c>
      <c r="I2694" s="37" t="s">
        <v>3009</v>
      </c>
      <c r="J2694" s="37">
        <v>1.126016260162602</v>
      </c>
      <c r="K2694" s="37" t="s">
        <v>4125</v>
      </c>
      <c r="L2694" s="37" t="s">
        <v>542</v>
      </c>
    </row>
    <row r="2695" spans="1:12" x14ac:dyDescent="0.35">
      <c r="A2695" s="37" t="s">
        <v>457</v>
      </c>
      <c r="B2695" s="37" t="s">
        <v>425</v>
      </c>
      <c r="C2695" s="37" t="s">
        <v>2998</v>
      </c>
      <c r="D2695" s="37" t="s">
        <v>902</v>
      </c>
      <c r="E2695" s="37" t="s">
        <v>593</v>
      </c>
      <c r="F2695" s="37" t="s">
        <v>23</v>
      </c>
      <c r="G2695" s="37" t="s">
        <v>2999</v>
      </c>
      <c r="H2695" s="37">
        <v>2</v>
      </c>
      <c r="I2695" s="37" t="s">
        <v>3009</v>
      </c>
      <c r="J2695" s="37">
        <v>1.192411924119241</v>
      </c>
      <c r="K2695" s="37" t="s">
        <v>4125</v>
      </c>
      <c r="L2695" s="37" t="s">
        <v>542</v>
      </c>
    </row>
    <row r="2696" spans="1:12" x14ac:dyDescent="0.35">
      <c r="A2696" s="37" t="s">
        <v>457</v>
      </c>
      <c r="B2696" s="37" t="s">
        <v>425</v>
      </c>
      <c r="C2696" s="37" t="s">
        <v>2998</v>
      </c>
      <c r="D2696" s="37" t="s">
        <v>902</v>
      </c>
      <c r="E2696" s="37" t="s">
        <v>594</v>
      </c>
      <c r="F2696" s="37" t="s">
        <v>14</v>
      </c>
      <c r="G2696" s="37" t="s">
        <v>15</v>
      </c>
      <c r="H2696" s="37">
        <v>1</v>
      </c>
      <c r="I2696" s="37" t="s">
        <v>3009</v>
      </c>
      <c r="J2696" s="37">
        <v>1.063685636856369</v>
      </c>
      <c r="K2696" s="37" t="s">
        <v>4125</v>
      </c>
      <c r="L2696" s="37" t="s">
        <v>542</v>
      </c>
    </row>
    <row r="2697" spans="1:12" x14ac:dyDescent="0.35">
      <c r="A2697" s="37" t="s">
        <v>457</v>
      </c>
      <c r="B2697" s="37" t="s">
        <v>425</v>
      </c>
      <c r="C2697" s="37" t="s">
        <v>2998</v>
      </c>
      <c r="D2697" s="37" t="s">
        <v>902</v>
      </c>
      <c r="E2697" s="37" t="s">
        <v>594</v>
      </c>
      <c r="F2697" s="37" t="s">
        <v>14</v>
      </c>
      <c r="G2697" s="37" t="s">
        <v>15</v>
      </c>
      <c r="H2697" s="37">
        <v>2</v>
      </c>
      <c r="I2697" s="37" t="s">
        <v>3009</v>
      </c>
      <c r="J2697" s="37">
        <v>1.0616531165311649</v>
      </c>
      <c r="K2697" s="37" t="s">
        <v>4125</v>
      </c>
      <c r="L2697" s="37" t="s">
        <v>542</v>
      </c>
    </row>
    <row r="2698" spans="1:12" x14ac:dyDescent="0.35">
      <c r="A2698" s="37" t="s">
        <v>457</v>
      </c>
      <c r="B2698" s="37" t="s">
        <v>425</v>
      </c>
      <c r="C2698" s="37" t="s">
        <v>2998</v>
      </c>
      <c r="D2698" s="37" t="s">
        <v>902</v>
      </c>
      <c r="E2698" s="37" t="s">
        <v>595</v>
      </c>
      <c r="F2698" s="37" t="s">
        <v>31</v>
      </c>
      <c r="G2698" s="37" t="s">
        <v>32</v>
      </c>
      <c r="H2698" s="37">
        <v>1</v>
      </c>
      <c r="I2698" s="37" t="s">
        <v>3009</v>
      </c>
      <c r="J2698" s="37">
        <v>1.0501355013550131</v>
      </c>
      <c r="K2698" s="37" t="s">
        <v>4125</v>
      </c>
      <c r="L2698" s="37" t="s">
        <v>542</v>
      </c>
    </row>
    <row r="2699" spans="1:12" x14ac:dyDescent="0.35">
      <c r="A2699" s="37" t="s">
        <v>457</v>
      </c>
      <c r="B2699" s="37" t="s">
        <v>425</v>
      </c>
      <c r="C2699" s="37" t="s">
        <v>2998</v>
      </c>
      <c r="D2699" s="37" t="s">
        <v>902</v>
      </c>
      <c r="E2699" s="37" t="s">
        <v>595</v>
      </c>
      <c r="F2699" s="37" t="s">
        <v>31</v>
      </c>
      <c r="G2699" s="37" t="s">
        <v>32</v>
      </c>
      <c r="H2699" s="37">
        <v>2</v>
      </c>
      <c r="I2699" s="37" t="s">
        <v>3009</v>
      </c>
      <c r="J2699" s="37">
        <v>1.0406504065040649</v>
      </c>
      <c r="K2699" s="37" t="s">
        <v>4125</v>
      </c>
      <c r="L2699" s="37" t="s">
        <v>542</v>
      </c>
    </row>
    <row r="2700" spans="1:12" x14ac:dyDescent="0.35">
      <c r="A2700" s="37" t="s">
        <v>457</v>
      </c>
      <c r="B2700" s="37" t="s">
        <v>425</v>
      </c>
      <c r="C2700" s="37" t="s">
        <v>2998</v>
      </c>
      <c r="D2700" s="37" t="s">
        <v>902</v>
      </c>
      <c r="E2700" s="37" t="s">
        <v>601</v>
      </c>
      <c r="F2700" s="37" t="s">
        <v>21</v>
      </c>
      <c r="G2700" s="37" t="s">
        <v>22</v>
      </c>
      <c r="H2700" s="37">
        <v>1</v>
      </c>
      <c r="I2700" s="37" t="s">
        <v>3009</v>
      </c>
      <c r="J2700" s="37">
        <v>1.033875338753387</v>
      </c>
      <c r="K2700" s="37" t="s">
        <v>4125</v>
      </c>
      <c r="L2700" s="37" t="s">
        <v>542</v>
      </c>
    </row>
    <row r="2701" spans="1:12" x14ac:dyDescent="0.35">
      <c r="A2701" s="37" t="s">
        <v>457</v>
      </c>
      <c r="B2701" s="37" t="s">
        <v>425</v>
      </c>
      <c r="C2701" s="37" t="s">
        <v>2998</v>
      </c>
      <c r="D2701" s="37" t="s">
        <v>902</v>
      </c>
      <c r="E2701" s="37" t="s">
        <v>601</v>
      </c>
      <c r="F2701" s="37" t="s">
        <v>21</v>
      </c>
      <c r="G2701" s="37" t="s">
        <v>22</v>
      </c>
      <c r="H2701" s="37">
        <v>2</v>
      </c>
      <c r="I2701" s="37" t="s">
        <v>3009</v>
      </c>
      <c r="J2701" s="37">
        <v>1.0487804878048781</v>
      </c>
      <c r="K2701" s="37" t="s">
        <v>4125</v>
      </c>
      <c r="L2701" s="37" t="s">
        <v>542</v>
      </c>
    </row>
    <row r="2702" spans="1:12" x14ac:dyDescent="0.35">
      <c r="A2702" s="37" t="s">
        <v>457</v>
      </c>
      <c r="B2702" s="37" t="s">
        <v>425</v>
      </c>
      <c r="C2702" s="37" t="s">
        <v>2998</v>
      </c>
      <c r="D2702" s="37" t="s">
        <v>902</v>
      </c>
      <c r="E2702" s="37" t="s">
        <v>598</v>
      </c>
      <c r="F2702" s="37" t="s">
        <v>25</v>
      </c>
      <c r="G2702" s="37" t="s">
        <v>26</v>
      </c>
      <c r="H2702" s="37">
        <v>1</v>
      </c>
      <c r="I2702" s="37" t="s">
        <v>3009</v>
      </c>
      <c r="J2702" s="37">
        <v>1.001355013550135</v>
      </c>
      <c r="K2702" s="37" t="s">
        <v>4125</v>
      </c>
      <c r="L2702" s="37" t="s">
        <v>542</v>
      </c>
    </row>
    <row r="2703" spans="1:12" x14ac:dyDescent="0.35">
      <c r="A2703" s="37" t="s">
        <v>457</v>
      </c>
      <c r="B2703" s="37" t="s">
        <v>425</v>
      </c>
      <c r="C2703" s="37" t="s">
        <v>2998</v>
      </c>
      <c r="D2703" s="37" t="s">
        <v>902</v>
      </c>
      <c r="E2703" s="37" t="s">
        <v>598</v>
      </c>
      <c r="F2703" s="37" t="s">
        <v>25</v>
      </c>
      <c r="G2703" s="37" t="s">
        <v>26</v>
      </c>
      <c r="H2703" s="37">
        <v>2</v>
      </c>
      <c r="I2703" s="37" t="s">
        <v>3009</v>
      </c>
      <c r="J2703" s="37">
        <v>1.0501355013550131</v>
      </c>
      <c r="K2703" s="37" t="s">
        <v>4125</v>
      </c>
      <c r="L2703" s="37" t="s">
        <v>542</v>
      </c>
    </row>
    <row r="2704" spans="1:12" x14ac:dyDescent="0.35">
      <c r="A2704" s="37" t="s">
        <v>457</v>
      </c>
      <c r="B2704" s="37" t="s">
        <v>425</v>
      </c>
      <c r="C2704" s="37" t="s">
        <v>2998</v>
      </c>
      <c r="D2704" s="37" t="s">
        <v>902</v>
      </c>
      <c r="E2704" s="37" t="s">
        <v>596</v>
      </c>
      <c r="F2704" s="37" t="s">
        <v>27</v>
      </c>
      <c r="G2704" s="37" t="s">
        <v>3000</v>
      </c>
      <c r="H2704" s="37">
        <v>1</v>
      </c>
      <c r="I2704" s="37" t="s">
        <v>3009</v>
      </c>
      <c r="J2704" s="37">
        <v>1.0121951219512191</v>
      </c>
      <c r="K2704" s="37" t="s">
        <v>4125</v>
      </c>
      <c r="L2704" s="37" t="s">
        <v>542</v>
      </c>
    </row>
    <row r="2705" spans="1:12" x14ac:dyDescent="0.35">
      <c r="A2705" s="37" t="s">
        <v>457</v>
      </c>
      <c r="B2705" s="37" t="s">
        <v>425</v>
      </c>
      <c r="C2705" s="37" t="s">
        <v>2998</v>
      </c>
      <c r="D2705" s="37" t="s">
        <v>902</v>
      </c>
      <c r="E2705" s="37" t="s">
        <v>596</v>
      </c>
      <c r="F2705" s="37" t="s">
        <v>27</v>
      </c>
      <c r="G2705" s="37" t="s">
        <v>3000</v>
      </c>
      <c r="H2705" s="37">
        <v>2</v>
      </c>
      <c r="I2705" s="37" t="s">
        <v>3009</v>
      </c>
      <c r="J2705" s="37">
        <v>1.0392953929539299</v>
      </c>
      <c r="K2705" s="37" t="s">
        <v>4125</v>
      </c>
      <c r="L2705" s="37" t="s">
        <v>542</v>
      </c>
    </row>
    <row r="2706" spans="1:12" x14ac:dyDescent="0.35">
      <c r="A2706" s="37" t="s">
        <v>457</v>
      </c>
      <c r="B2706" s="37" t="s">
        <v>425</v>
      </c>
      <c r="C2706" s="37" t="s">
        <v>2998</v>
      </c>
      <c r="D2706" s="37" t="s">
        <v>902</v>
      </c>
      <c r="E2706" s="37" t="s">
        <v>597</v>
      </c>
      <c r="F2706" s="37" t="s">
        <v>29</v>
      </c>
      <c r="G2706" s="37" t="s">
        <v>3001</v>
      </c>
      <c r="H2706" s="37">
        <v>1</v>
      </c>
      <c r="I2706" s="37" t="s">
        <v>3009</v>
      </c>
      <c r="J2706" s="37">
        <v>1.082655826558266</v>
      </c>
      <c r="K2706" s="37" t="s">
        <v>4125</v>
      </c>
      <c r="L2706" s="37" t="s">
        <v>542</v>
      </c>
    </row>
    <row r="2707" spans="1:12" x14ac:dyDescent="0.35">
      <c r="A2707" s="37" t="s">
        <v>457</v>
      </c>
      <c r="B2707" s="37" t="s">
        <v>425</v>
      </c>
      <c r="C2707" s="37" t="s">
        <v>2998</v>
      </c>
      <c r="D2707" s="37" t="s">
        <v>902</v>
      </c>
      <c r="E2707" s="37" t="s">
        <v>597</v>
      </c>
      <c r="F2707" s="37" t="s">
        <v>29</v>
      </c>
      <c r="G2707" s="37" t="s">
        <v>3001</v>
      </c>
      <c r="H2707" s="37">
        <v>2</v>
      </c>
      <c r="I2707" s="37" t="s">
        <v>3009</v>
      </c>
      <c r="J2707" s="37">
        <v>1.0948509485094851</v>
      </c>
      <c r="K2707" s="37" t="s">
        <v>4125</v>
      </c>
      <c r="L2707" s="37" t="s">
        <v>542</v>
      </c>
    </row>
    <row r="2708" spans="1:12" x14ac:dyDescent="0.35">
      <c r="A2708" s="37" t="s">
        <v>457</v>
      </c>
      <c r="B2708" s="37" t="s">
        <v>425</v>
      </c>
      <c r="C2708" s="37" t="s">
        <v>2998</v>
      </c>
      <c r="D2708" s="37" t="s">
        <v>902</v>
      </c>
      <c r="E2708" s="37" t="s">
        <v>3003</v>
      </c>
      <c r="F2708" s="37" t="s">
        <v>17</v>
      </c>
      <c r="G2708" s="37" t="s">
        <v>3002</v>
      </c>
      <c r="H2708" s="37">
        <v>1</v>
      </c>
      <c r="I2708" s="37" t="s">
        <v>3009</v>
      </c>
      <c r="J2708" s="37">
        <v>0.97289972899728983</v>
      </c>
      <c r="K2708" s="37" t="s">
        <v>4125</v>
      </c>
      <c r="L2708" s="37" t="s">
        <v>542</v>
      </c>
    </row>
    <row r="2709" spans="1:12" x14ac:dyDescent="0.35">
      <c r="A2709" s="37" t="s">
        <v>457</v>
      </c>
      <c r="B2709" s="37" t="s">
        <v>425</v>
      </c>
      <c r="C2709" s="37" t="s">
        <v>2998</v>
      </c>
      <c r="D2709" s="37" t="s">
        <v>902</v>
      </c>
      <c r="E2709" s="37" t="s">
        <v>3003</v>
      </c>
      <c r="F2709" s="37" t="s">
        <v>17</v>
      </c>
      <c r="G2709" s="37" t="s">
        <v>3002</v>
      </c>
      <c r="H2709" s="37">
        <v>2</v>
      </c>
      <c r="I2709" s="37" t="s">
        <v>3009</v>
      </c>
      <c r="J2709" s="37">
        <v>0.97696476964769641</v>
      </c>
      <c r="K2709" s="37" t="s">
        <v>4125</v>
      </c>
      <c r="L2709" s="37" t="s">
        <v>542</v>
      </c>
    </row>
    <row r="2710" spans="1:12" x14ac:dyDescent="0.35">
      <c r="A2710" s="37" t="s">
        <v>457</v>
      </c>
      <c r="B2710" s="37" t="s">
        <v>425</v>
      </c>
      <c r="C2710" s="37" t="s">
        <v>2998</v>
      </c>
      <c r="D2710" s="37" t="s">
        <v>903</v>
      </c>
      <c r="E2710" s="37" t="s">
        <v>592</v>
      </c>
      <c r="F2710" s="37" t="s">
        <v>8</v>
      </c>
      <c r="G2710" s="37" t="s">
        <v>9</v>
      </c>
      <c r="H2710" s="37">
        <v>1</v>
      </c>
      <c r="I2710" s="37" t="s">
        <v>3009</v>
      </c>
      <c r="J2710" s="37">
        <v>1.079905992949471</v>
      </c>
      <c r="K2710" s="37" t="s">
        <v>4125</v>
      </c>
      <c r="L2710" s="37" t="s">
        <v>542</v>
      </c>
    </row>
    <row r="2711" spans="1:12" x14ac:dyDescent="0.35">
      <c r="A2711" s="37" t="s">
        <v>457</v>
      </c>
      <c r="B2711" s="37" t="s">
        <v>425</v>
      </c>
      <c r="C2711" s="37" t="s">
        <v>2998</v>
      </c>
      <c r="D2711" s="37" t="s">
        <v>903</v>
      </c>
      <c r="E2711" s="37" t="s">
        <v>592</v>
      </c>
      <c r="F2711" s="37" t="s">
        <v>8</v>
      </c>
      <c r="G2711" s="37" t="s">
        <v>9</v>
      </c>
      <c r="H2711" s="37">
        <v>2</v>
      </c>
      <c r="I2711" s="37" t="s">
        <v>3009</v>
      </c>
      <c r="J2711" s="37">
        <v>1.077555816686252</v>
      </c>
      <c r="K2711" s="37" t="s">
        <v>4125</v>
      </c>
      <c r="L2711" s="37" t="s">
        <v>542</v>
      </c>
    </row>
    <row r="2712" spans="1:12" x14ac:dyDescent="0.35">
      <c r="A2712" s="37" t="s">
        <v>457</v>
      </c>
      <c r="B2712" s="37" t="s">
        <v>425</v>
      </c>
      <c r="C2712" s="37" t="s">
        <v>2998</v>
      </c>
      <c r="D2712" s="37" t="s">
        <v>903</v>
      </c>
      <c r="E2712" s="37" t="s">
        <v>593</v>
      </c>
      <c r="F2712" s="37" t="s">
        <v>23</v>
      </c>
      <c r="G2712" s="37" t="s">
        <v>2999</v>
      </c>
      <c r="H2712" s="37">
        <v>1</v>
      </c>
      <c r="I2712" s="37" t="s">
        <v>3009</v>
      </c>
      <c r="J2712" s="37">
        <v>1.1022326674500591</v>
      </c>
      <c r="K2712" s="37" t="s">
        <v>4125</v>
      </c>
      <c r="L2712" s="37" t="s">
        <v>542</v>
      </c>
    </row>
    <row r="2713" spans="1:12" x14ac:dyDescent="0.35">
      <c r="A2713" s="37" t="s">
        <v>457</v>
      </c>
      <c r="B2713" s="37" t="s">
        <v>425</v>
      </c>
      <c r="C2713" s="37" t="s">
        <v>2998</v>
      </c>
      <c r="D2713" s="37" t="s">
        <v>903</v>
      </c>
      <c r="E2713" s="37" t="s">
        <v>593</v>
      </c>
      <c r="F2713" s="37" t="s">
        <v>23</v>
      </c>
      <c r="G2713" s="37" t="s">
        <v>2999</v>
      </c>
      <c r="H2713" s="37">
        <v>2</v>
      </c>
      <c r="I2713" s="37" t="s">
        <v>3009</v>
      </c>
      <c r="J2713" s="37">
        <v>1.1245593419506461</v>
      </c>
      <c r="K2713" s="37" t="s">
        <v>4125</v>
      </c>
      <c r="L2713" s="37" t="s">
        <v>542</v>
      </c>
    </row>
    <row r="2714" spans="1:12" x14ac:dyDescent="0.35">
      <c r="A2714" s="37" t="s">
        <v>457</v>
      </c>
      <c r="B2714" s="37" t="s">
        <v>425</v>
      </c>
      <c r="C2714" s="37" t="s">
        <v>2998</v>
      </c>
      <c r="D2714" s="37" t="s">
        <v>903</v>
      </c>
      <c r="E2714" s="37" t="s">
        <v>594</v>
      </c>
      <c r="F2714" s="37" t="s">
        <v>14</v>
      </c>
      <c r="G2714" s="37" t="s">
        <v>15</v>
      </c>
      <c r="H2714" s="37">
        <v>1</v>
      </c>
      <c r="I2714" s="37" t="s">
        <v>3009</v>
      </c>
      <c r="J2714" s="37">
        <v>1.0881316098707401</v>
      </c>
      <c r="K2714" s="37" t="s">
        <v>4125</v>
      </c>
      <c r="L2714" s="37" t="s">
        <v>542</v>
      </c>
    </row>
    <row r="2715" spans="1:12" x14ac:dyDescent="0.35">
      <c r="A2715" s="37" t="s">
        <v>457</v>
      </c>
      <c r="B2715" s="37" t="s">
        <v>425</v>
      </c>
      <c r="C2715" s="37" t="s">
        <v>2998</v>
      </c>
      <c r="D2715" s="37" t="s">
        <v>903</v>
      </c>
      <c r="E2715" s="37" t="s">
        <v>594</v>
      </c>
      <c r="F2715" s="37" t="s">
        <v>14</v>
      </c>
      <c r="G2715" s="37" t="s">
        <v>15</v>
      </c>
      <c r="H2715" s="37">
        <v>2</v>
      </c>
      <c r="I2715" s="37" t="s">
        <v>3009</v>
      </c>
      <c r="J2715" s="37">
        <v>1.1245593419506461</v>
      </c>
      <c r="K2715" s="37" t="s">
        <v>4125</v>
      </c>
      <c r="L2715" s="37" t="s">
        <v>542</v>
      </c>
    </row>
    <row r="2716" spans="1:12" x14ac:dyDescent="0.35">
      <c r="A2716" s="37" t="s">
        <v>457</v>
      </c>
      <c r="B2716" s="37" t="s">
        <v>425</v>
      </c>
      <c r="C2716" s="37" t="s">
        <v>2998</v>
      </c>
      <c r="D2716" s="37" t="s">
        <v>903</v>
      </c>
      <c r="E2716" s="37" t="s">
        <v>595</v>
      </c>
      <c r="F2716" s="37" t="s">
        <v>31</v>
      </c>
      <c r="G2716" s="37" t="s">
        <v>32</v>
      </c>
      <c r="H2716" s="37">
        <v>1</v>
      </c>
      <c r="I2716" s="37" t="s">
        <v>3009</v>
      </c>
      <c r="J2716" s="37">
        <v>1.1222091656874269</v>
      </c>
      <c r="K2716" s="37" t="s">
        <v>4125</v>
      </c>
      <c r="L2716" s="37" t="s">
        <v>542</v>
      </c>
    </row>
    <row r="2717" spans="1:12" x14ac:dyDescent="0.35">
      <c r="A2717" s="37" t="s">
        <v>457</v>
      </c>
      <c r="B2717" s="37" t="s">
        <v>425</v>
      </c>
      <c r="C2717" s="37" t="s">
        <v>2998</v>
      </c>
      <c r="D2717" s="37" t="s">
        <v>903</v>
      </c>
      <c r="E2717" s="37" t="s">
        <v>595</v>
      </c>
      <c r="F2717" s="37" t="s">
        <v>31</v>
      </c>
      <c r="G2717" s="37" t="s">
        <v>32</v>
      </c>
      <c r="H2717" s="37">
        <v>2</v>
      </c>
      <c r="I2717" s="37" t="s">
        <v>3009</v>
      </c>
      <c r="J2717" s="37">
        <v>1.1175088131609869</v>
      </c>
      <c r="K2717" s="37" t="s">
        <v>4125</v>
      </c>
      <c r="L2717" s="37" t="s">
        <v>542</v>
      </c>
    </row>
    <row r="2718" spans="1:12" x14ac:dyDescent="0.35">
      <c r="A2718" s="37" t="s">
        <v>457</v>
      </c>
      <c r="B2718" s="37" t="s">
        <v>425</v>
      </c>
      <c r="C2718" s="37" t="s">
        <v>2998</v>
      </c>
      <c r="D2718" s="37" t="s">
        <v>903</v>
      </c>
      <c r="E2718" s="37" t="s">
        <v>601</v>
      </c>
      <c r="F2718" s="37" t="s">
        <v>21</v>
      </c>
      <c r="G2718" s="37" t="s">
        <v>22</v>
      </c>
      <c r="H2718" s="37">
        <v>1</v>
      </c>
      <c r="I2718" s="37" t="s">
        <v>3009</v>
      </c>
      <c r="J2718" s="37">
        <v>1.072855464159812</v>
      </c>
      <c r="K2718" s="37" t="s">
        <v>4125</v>
      </c>
      <c r="L2718" s="37" t="s">
        <v>542</v>
      </c>
    </row>
    <row r="2719" spans="1:12" x14ac:dyDescent="0.35">
      <c r="A2719" s="37" t="s">
        <v>457</v>
      </c>
      <c r="B2719" s="37" t="s">
        <v>425</v>
      </c>
      <c r="C2719" s="37" t="s">
        <v>2998</v>
      </c>
      <c r="D2719" s="37" t="s">
        <v>903</v>
      </c>
      <c r="E2719" s="37" t="s">
        <v>601</v>
      </c>
      <c r="F2719" s="37" t="s">
        <v>21</v>
      </c>
      <c r="G2719" s="37" t="s">
        <v>22</v>
      </c>
      <c r="H2719" s="37">
        <v>2</v>
      </c>
      <c r="I2719" s="37" t="s">
        <v>3009</v>
      </c>
      <c r="J2719" s="37">
        <v>1.09048178613396</v>
      </c>
      <c r="K2719" s="37" t="s">
        <v>4125</v>
      </c>
      <c r="L2719" s="37" t="s">
        <v>542</v>
      </c>
    </row>
    <row r="2720" spans="1:12" x14ac:dyDescent="0.35">
      <c r="A2720" s="37" t="s">
        <v>457</v>
      </c>
      <c r="B2720" s="37" t="s">
        <v>425</v>
      </c>
      <c r="C2720" s="37" t="s">
        <v>2998</v>
      </c>
      <c r="D2720" s="37" t="s">
        <v>903</v>
      </c>
      <c r="E2720" s="37" t="s">
        <v>598</v>
      </c>
      <c r="F2720" s="37" t="s">
        <v>25</v>
      </c>
      <c r="G2720" s="37" t="s">
        <v>26</v>
      </c>
      <c r="H2720" s="37">
        <v>1</v>
      </c>
      <c r="I2720" s="37" t="s">
        <v>3009</v>
      </c>
      <c r="J2720" s="37">
        <v>1.0975323149236189</v>
      </c>
      <c r="K2720" s="37" t="s">
        <v>4125</v>
      </c>
      <c r="L2720" s="37" t="s">
        <v>542</v>
      </c>
    </row>
    <row r="2721" spans="1:12" x14ac:dyDescent="0.35">
      <c r="A2721" s="37" t="s">
        <v>457</v>
      </c>
      <c r="B2721" s="37" t="s">
        <v>425</v>
      </c>
      <c r="C2721" s="37" t="s">
        <v>2998</v>
      </c>
      <c r="D2721" s="37" t="s">
        <v>903</v>
      </c>
      <c r="E2721" s="37" t="s">
        <v>598</v>
      </c>
      <c r="F2721" s="37" t="s">
        <v>25</v>
      </c>
      <c r="G2721" s="37" t="s">
        <v>26</v>
      </c>
      <c r="H2721" s="37">
        <v>2</v>
      </c>
      <c r="I2721" s="37" t="s">
        <v>3009</v>
      </c>
      <c r="J2721" s="37">
        <v>1.1092831962397181</v>
      </c>
      <c r="K2721" s="37" t="s">
        <v>4125</v>
      </c>
      <c r="L2721" s="37" t="s">
        <v>542</v>
      </c>
    </row>
    <row r="2722" spans="1:12" x14ac:dyDescent="0.35">
      <c r="A2722" s="37" t="s">
        <v>457</v>
      </c>
      <c r="B2722" s="37" t="s">
        <v>425</v>
      </c>
      <c r="C2722" s="37" t="s">
        <v>2998</v>
      </c>
      <c r="D2722" s="37" t="s">
        <v>903</v>
      </c>
      <c r="E2722" s="37" t="s">
        <v>596</v>
      </c>
      <c r="F2722" s="37" t="s">
        <v>27</v>
      </c>
      <c r="G2722" s="37" t="s">
        <v>3000</v>
      </c>
      <c r="H2722" s="37">
        <v>1</v>
      </c>
      <c r="I2722" s="37" t="s">
        <v>3009</v>
      </c>
      <c r="J2722" s="37">
        <v>1.09048178613396</v>
      </c>
      <c r="K2722" s="37" t="s">
        <v>4125</v>
      </c>
      <c r="L2722" s="37" t="s">
        <v>542</v>
      </c>
    </row>
    <row r="2723" spans="1:12" x14ac:dyDescent="0.35">
      <c r="A2723" s="37" t="s">
        <v>457</v>
      </c>
      <c r="B2723" s="37" t="s">
        <v>425</v>
      </c>
      <c r="C2723" s="37" t="s">
        <v>2998</v>
      </c>
      <c r="D2723" s="37" t="s">
        <v>903</v>
      </c>
      <c r="E2723" s="37" t="s">
        <v>596</v>
      </c>
      <c r="F2723" s="37" t="s">
        <v>27</v>
      </c>
      <c r="G2723" s="37" t="s">
        <v>3000</v>
      </c>
      <c r="H2723" s="37">
        <v>2</v>
      </c>
      <c r="I2723" s="37" t="s">
        <v>3009</v>
      </c>
      <c r="J2723" s="37">
        <v>1.17626321974148</v>
      </c>
      <c r="K2723" s="37" t="s">
        <v>4125</v>
      </c>
      <c r="L2723" s="37" t="s">
        <v>542</v>
      </c>
    </row>
    <row r="2724" spans="1:12" x14ac:dyDescent="0.35">
      <c r="A2724" s="37" t="s">
        <v>457</v>
      </c>
      <c r="B2724" s="37" t="s">
        <v>425</v>
      </c>
      <c r="C2724" s="37" t="s">
        <v>2998</v>
      </c>
      <c r="D2724" s="37" t="s">
        <v>903</v>
      </c>
      <c r="E2724" s="37" t="s">
        <v>597</v>
      </c>
      <c r="F2724" s="37" t="s">
        <v>29</v>
      </c>
      <c r="G2724" s="37" t="s">
        <v>3001</v>
      </c>
      <c r="H2724" s="37">
        <v>1</v>
      </c>
      <c r="I2724" s="37" t="s">
        <v>3009</v>
      </c>
      <c r="J2724" s="37">
        <v>1.1186839012925971</v>
      </c>
      <c r="K2724" s="37" t="s">
        <v>4125</v>
      </c>
      <c r="L2724" s="37" t="s">
        <v>542</v>
      </c>
    </row>
    <row r="2725" spans="1:12" x14ac:dyDescent="0.35">
      <c r="A2725" s="37" t="s">
        <v>457</v>
      </c>
      <c r="B2725" s="37" t="s">
        <v>425</v>
      </c>
      <c r="C2725" s="37" t="s">
        <v>2998</v>
      </c>
      <c r="D2725" s="37" t="s">
        <v>903</v>
      </c>
      <c r="E2725" s="37" t="s">
        <v>597</v>
      </c>
      <c r="F2725" s="37" t="s">
        <v>29</v>
      </c>
      <c r="G2725" s="37" t="s">
        <v>3001</v>
      </c>
      <c r="H2725" s="37">
        <v>2</v>
      </c>
      <c r="I2725" s="37" t="s">
        <v>3009</v>
      </c>
      <c r="J2725" s="37">
        <v>1.0975323149236189</v>
      </c>
      <c r="K2725" s="37" t="s">
        <v>4125</v>
      </c>
      <c r="L2725" s="37" t="s">
        <v>542</v>
      </c>
    </row>
    <row r="2726" spans="1:12" x14ac:dyDescent="0.35">
      <c r="A2726" s="37" t="s">
        <v>457</v>
      </c>
      <c r="B2726" s="37" t="s">
        <v>425</v>
      </c>
      <c r="C2726" s="37" t="s">
        <v>2998</v>
      </c>
      <c r="D2726" s="37" t="s">
        <v>903</v>
      </c>
      <c r="E2726" s="37" t="s">
        <v>3003</v>
      </c>
      <c r="F2726" s="37" t="s">
        <v>17</v>
      </c>
      <c r="G2726" s="37" t="s">
        <v>3002</v>
      </c>
      <c r="H2726" s="37">
        <v>1</v>
      </c>
      <c r="I2726" s="37" t="s">
        <v>3009</v>
      </c>
      <c r="J2726" s="37">
        <v>0.98119858989424202</v>
      </c>
      <c r="K2726" s="37" t="s">
        <v>4125</v>
      </c>
      <c r="L2726" s="37" t="s">
        <v>542</v>
      </c>
    </row>
    <row r="2727" spans="1:12" x14ac:dyDescent="0.35">
      <c r="A2727" s="37" t="s">
        <v>457</v>
      </c>
      <c r="B2727" s="37" t="s">
        <v>425</v>
      </c>
      <c r="C2727" s="37" t="s">
        <v>2998</v>
      </c>
      <c r="D2727" s="37" t="s">
        <v>903</v>
      </c>
      <c r="E2727" s="37" t="s">
        <v>3003</v>
      </c>
      <c r="F2727" s="37" t="s">
        <v>17</v>
      </c>
      <c r="G2727" s="37" t="s">
        <v>3002</v>
      </c>
      <c r="H2727" s="37">
        <v>2</v>
      </c>
      <c r="I2727" s="37" t="s">
        <v>3009</v>
      </c>
      <c r="J2727" s="37">
        <v>0.98589894242068143</v>
      </c>
      <c r="K2727" s="37" t="s">
        <v>4125</v>
      </c>
      <c r="L2727" s="37" t="s">
        <v>542</v>
      </c>
    </row>
    <row r="2728" spans="1:12" x14ac:dyDescent="0.35">
      <c r="A2728" s="37" t="s">
        <v>457</v>
      </c>
      <c r="B2728" s="37" t="s">
        <v>425</v>
      </c>
      <c r="C2728" s="37" t="s">
        <v>2998</v>
      </c>
      <c r="D2728" s="37" t="s">
        <v>903</v>
      </c>
      <c r="E2728" s="37" t="s">
        <v>3004</v>
      </c>
      <c r="F2728" s="37" t="s">
        <v>386</v>
      </c>
      <c r="G2728" s="37" t="s">
        <v>387</v>
      </c>
      <c r="H2728" s="37">
        <v>1</v>
      </c>
      <c r="I2728" s="37" t="s">
        <v>3009</v>
      </c>
      <c r="J2728" s="37">
        <v>1.1316098707403059</v>
      </c>
      <c r="K2728" s="37" t="s">
        <v>4125</v>
      </c>
      <c r="L2728" s="37" t="s">
        <v>542</v>
      </c>
    </row>
    <row r="2729" spans="1:12" x14ac:dyDescent="0.35">
      <c r="A2729" s="37" t="s">
        <v>457</v>
      </c>
      <c r="B2729" s="37" t="s">
        <v>425</v>
      </c>
      <c r="C2729" s="37" t="s">
        <v>2998</v>
      </c>
      <c r="D2729" s="37" t="s">
        <v>903</v>
      </c>
      <c r="E2729" s="37" t="s">
        <v>3004</v>
      </c>
      <c r="F2729" s="37" t="s">
        <v>386</v>
      </c>
      <c r="G2729" s="37" t="s">
        <v>387</v>
      </c>
      <c r="H2729" s="37">
        <v>2</v>
      </c>
      <c r="I2729" s="37" t="s">
        <v>3009</v>
      </c>
      <c r="J2729" s="37">
        <v>1.1175088131609869</v>
      </c>
      <c r="K2729" s="37" t="s">
        <v>4125</v>
      </c>
      <c r="L2729" s="37" t="s">
        <v>542</v>
      </c>
    </row>
    <row r="2730" spans="1:12" x14ac:dyDescent="0.35">
      <c r="A2730" s="37" t="s">
        <v>457</v>
      </c>
      <c r="B2730" s="37" t="s">
        <v>425</v>
      </c>
      <c r="C2730" s="37" t="s">
        <v>2998</v>
      </c>
      <c r="D2730" s="37" t="s">
        <v>903</v>
      </c>
      <c r="E2730" s="37" t="s">
        <v>599</v>
      </c>
      <c r="F2730" s="37" t="s">
        <v>383</v>
      </c>
      <c r="G2730" s="37" t="s">
        <v>3005</v>
      </c>
      <c r="H2730" s="37">
        <v>1</v>
      </c>
      <c r="I2730" s="37" t="s">
        <v>3009</v>
      </c>
      <c r="J2730" s="37">
        <v>1.0710928319623969</v>
      </c>
      <c r="K2730" s="37" t="s">
        <v>4125</v>
      </c>
      <c r="L2730" s="37" t="s">
        <v>542</v>
      </c>
    </row>
    <row r="2731" spans="1:12" x14ac:dyDescent="0.35">
      <c r="A2731" s="37" t="s">
        <v>457</v>
      </c>
      <c r="B2731" s="37" t="s">
        <v>425</v>
      </c>
      <c r="C2731" s="37" t="s">
        <v>2998</v>
      </c>
      <c r="D2731" s="37" t="s">
        <v>903</v>
      </c>
      <c r="E2731" s="37" t="s">
        <v>599</v>
      </c>
      <c r="F2731" s="37" t="s">
        <v>383</v>
      </c>
      <c r="G2731" s="37" t="s">
        <v>3005</v>
      </c>
      <c r="H2731" s="37">
        <v>2</v>
      </c>
      <c r="I2731" s="37" t="s">
        <v>3009</v>
      </c>
      <c r="J2731" s="37">
        <v>1.0875440658049349</v>
      </c>
      <c r="K2731" s="37" t="s">
        <v>4125</v>
      </c>
      <c r="L2731" s="37" t="s">
        <v>542</v>
      </c>
    </row>
    <row r="2732" spans="1:12" x14ac:dyDescent="0.35">
      <c r="A2732" s="37" t="s">
        <v>457</v>
      </c>
      <c r="B2732" s="37" t="s">
        <v>425</v>
      </c>
      <c r="C2732" s="37" t="s">
        <v>2998</v>
      </c>
      <c r="D2732" s="37" t="s">
        <v>903</v>
      </c>
      <c r="E2732" s="37" t="s">
        <v>600</v>
      </c>
      <c r="F2732" s="37" t="s">
        <v>389</v>
      </c>
      <c r="G2732" s="37" t="s">
        <v>390</v>
      </c>
      <c r="H2732" s="37">
        <v>1</v>
      </c>
      <c r="I2732" s="37" t="s">
        <v>3009</v>
      </c>
      <c r="J2732" s="37">
        <v>1.0223266745005879</v>
      </c>
      <c r="K2732" s="37" t="s">
        <v>4125</v>
      </c>
      <c r="L2732" s="37" t="s">
        <v>542</v>
      </c>
    </row>
    <row r="2733" spans="1:12" x14ac:dyDescent="0.35">
      <c r="A2733" s="37" t="s">
        <v>457</v>
      </c>
      <c r="B2733" s="37" t="s">
        <v>425</v>
      </c>
      <c r="C2733" s="37" t="s">
        <v>2998</v>
      </c>
      <c r="D2733" s="37" t="s">
        <v>903</v>
      </c>
      <c r="E2733" s="37" t="s">
        <v>600</v>
      </c>
      <c r="F2733" s="37" t="s">
        <v>389</v>
      </c>
      <c r="G2733" s="37" t="s">
        <v>390</v>
      </c>
      <c r="H2733" s="37">
        <v>2</v>
      </c>
      <c r="I2733" s="37" t="s">
        <v>3009</v>
      </c>
      <c r="J2733" s="37">
        <v>1.0705052878965919</v>
      </c>
      <c r="K2733" s="37" t="s">
        <v>4125</v>
      </c>
      <c r="L2733" s="37" t="s">
        <v>542</v>
      </c>
    </row>
    <row r="2734" spans="1:12" x14ac:dyDescent="0.35">
      <c r="A2734" s="37" t="s">
        <v>457</v>
      </c>
      <c r="B2734" s="37" t="s">
        <v>425</v>
      </c>
      <c r="C2734" s="37" t="s">
        <v>2998</v>
      </c>
      <c r="D2734" s="37" t="s">
        <v>902</v>
      </c>
      <c r="E2734" s="37" t="s">
        <v>592</v>
      </c>
      <c r="F2734" s="37" t="s">
        <v>8</v>
      </c>
      <c r="G2734" s="37" t="s">
        <v>9</v>
      </c>
      <c r="H2734" s="37">
        <v>1</v>
      </c>
      <c r="I2734" s="37" t="s">
        <v>478</v>
      </c>
      <c r="J2734" s="37">
        <v>1.2171651495448641</v>
      </c>
      <c r="K2734" s="37" t="s">
        <v>4125</v>
      </c>
      <c r="L2734" s="37" t="s">
        <v>542</v>
      </c>
    </row>
    <row r="2735" spans="1:12" x14ac:dyDescent="0.35">
      <c r="A2735" s="37" t="s">
        <v>457</v>
      </c>
      <c r="B2735" s="37" t="s">
        <v>425</v>
      </c>
      <c r="C2735" s="37" t="s">
        <v>2998</v>
      </c>
      <c r="D2735" s="37" t="s">
        <v>902</v>
      </c>
      <c r="E2735" s="37" t="s">
        <v>592</v>
      </c>
      <c r="F2735" s="37" t="s">
        <v>8</v>
      </c>
      <c r="G2735" s="37" t="s">
        <v>9</v>
      </c>
      <c r="H2735" s="37">
        <v>2</v>
      </c>
      <c r="I2735" s="37" t="s">
        <v>478</v>
      </c>
      <c r="J2735" s="37">
        <v>0.93628088426527956</v>
      </c>
      <c r="K2735" s="37" t="s">
        <v>4125</v>
      </c>
      <c r="L2735" s="37" t="s">
        <v>542</v>
      </c>
    </row>
    <row r="2736" spans="1:12" x14ac:dyDescent="0.35">
      <c r="A2736" s="37" t="s">
        <v>457</v>
      </c>
      <c r="B2736" s="37" t="s">
        <v>425</v>
      </c>
      <c r="C2736" s="37" t="s">
        <v>2998</v>
      </c>
      <c r="D2736" s="37" t="s">
        <v>902</v>
      </c>
      <c r="E2736" s="37" t="s">
        <v>593</v>
      </c>
      <c r="F2736" s="37" t="s">
        <v>23</v>
      </c>
      <c r="G2736" s="37" t="s">
        <v>2999</v>
      </c>
      <c r="H2736" s="37">
        <v>1</v>
      </c>
      <c r="I2736" s="37" t="s">
        <v>478</v>
      </c>
      <c r="J2736" s="37">
        <v>0.92847854356306891</v>
      </c>
      <c r="K2736" s="37" t="s">
        <v>4125</v>
      </c>
      <c r="L2736" s="37" t="s">
        <v>542</v>
      </c>
    </row>
    <row r="2737" spans="1:12" x14ac:dyDescent="0.35">
      <c r="A2737" s="37" t="s">
        <v>457</v>
      </c>
      <c r="B2737" s="37" t="s">
        <v>425</v>
      </c>
      <c r="C2737" s="37" t="s">
        <v>2998</v>
      </c>
      <c r="D2737" s="37" t="s">
        <v>902</v>
      </c>
      <c r="E2737" s="37" t="s">
        <v>593</v>
      </c>
      <c r="F2737" s="37" t="s">
        <v>23</v>
      </c>
      <c r="G2737" s="37" t="s">
        <v>2999</v>
      </c>
      <c r="H2737" s="37">
        <v>2</v>
      </c>
      <c r="I2737" s="37" t="s">
        <v>478</v>
      </c>
      <c r="J2737" s="37">
        <v>0.90767230169050717</v>
      </c>
      <c r="K2737" s="37" t="s">
        <v>4125</v>
      </c>
      <c r="L2737" s="37" t="s">
        <v>542</v>
      </c>
    </row>
    <row r="2738" spans="1:12" x14ac:dyDescent="0.35">
      <c r="A2738" s="37" t="s">
        <v>457</v>
      </c>
      <c r="B2738" s="37" t="s">
        <v>425</v>
      </c>
      <c r="C2738" s="37" t="s">
        <v>2998</v>
      </c>
      <c r="D2738" s="37" t="s">
        <v>902</v>
      </c>
      <c r="E2738" s="37" t="s">
        <v>594</v>
      </c>
      <c r="F2738" s="37" t="s">
        <v>14</v>
      </c>
      <c r="G2738" s="37" t="s">
        <v>15</v>
      </c>
      <c r="H2738" s="37">
        <v>1</v>
      </c>
      <c r="I2738" s="37" t="s">
        <v>478</v>
      </c>
      <c r="J2738" s="37">
        <v>0.98569570871261381</v>
      </c>
      <c r="K2738" s="37" t="s">
        <v>4125</v>
      </c>
      <c r="L2738" s="37" t="s">
        <v>542</v>
      </c>
    </row>
    <row r="2739" spans="1:12" x14ac:dyDescent="0.35">
      <c r="A2739" s="37" t="s">
        <v>457</v>
      </c>
      <c r="B2739" s="37" t="s">
        <v>425</v>
      </c>
      <c r="C2739" s="37" t="s">
        <v>2998</v>
      </c>
      <c r="D2739" s="37" t="s">
        <v>902</v>
      </c>
      <c r="E2739" s="37" t="s">
        <v>594</v>
      </c>
      <c r="F2739" s="37" t="s">
        <v>14</v>
      </c>
      <c r="G2739" s="37" t="s">
        <v>15</v>
      </c>
      <c r="H2739" s="37">
        <v>2</v>
      </c>
      <c r="I2739" s="37" t="s">
        <v>478</v>
      </c>
      <c r="J2739" s="37">
        <v>0.98959687906371929</v>
      </c>
      <c r="K2739" s="37" t="s">
        <v>4125</v>
      </c>
      <c r="L2739" s="37" t="s">
        <v>542</v>
      </c>
    </row>
    <row r="2740" spans="1:12" x14ac:dyDescent="0.35">
      <c r="A2740" s="37" t="s">
        <v>457</v>
      </c>
      <c r="B2740" s="37" t="s">
        <v>425</v>
      </c>
      <c r="C2740" s="37" t="s">
        <v>2998</v>
      </c>
      <c r="D2740" s="37" t="s">
        <v>902</v>
      </c>
      <c r="E2740" s="37" t="s">
        <v>595</v>
      </c>
      <c r="F2740" s="37" t="s">
        <v>31</v>
      </c>
      <c r="G2740" s="37" t="s">
        <v>32</v>
      </c>
      <c r="H2740" s="37">
        <v>1</v>
      </c>
      <c r="I2740" s="37" t="s">
        <v>478</v>
      </c>
      <c r="J2740" s="37">
        <v>1.0117035110533159</v>
      </c>
      <c r="K2740" s="37" t="s">
        <v>4125</v>
      </c>
      <c r="L2740" s="37" t="s">
        <v>542</v>
      </c>
    </row>
    <row r="2741" spans="1:12" x14ac:dyDescent="0.35">
      <c r="A2741" s="37" t="s">
        <v>457</v>
      </c>
      <c r="B2741" s="37" t="s">
        <v>425</v>
      </c>
      <c r="C2741" s="37" t="s">
        <v>2998</v>
      </c>
      <c r="D2741" s="37" t="s">
        <v>902</v>
      </c>
      <c r="E2741" s="37" t="s">
        <v>595</v>
      </c>
      <c r="F2741" s="37" t="s">
        <v>31</v>
      </c>
      <c r="G2741" s="37" t="s">
        <v>32</v>
      </c>
      <c r="H2741" s="37">
        <v>2</v>
      </c>
      <c r="I2741" s="37" t="s">
        <v>478</v>
      </c>
      <c r="J2741" s="37">
        <v>0.95448634590377113</v>
      </c>
      <c r="K2741" s="37" t="s">
        <v>4125</v>
      </c>
      <c r="L2741" s="37" t="s">
        <v>542</v>
      </c>
    </row>
    <row r="2742" spans="1:12" x14ac:dyDescent="0.35">
      <c r="A2742" s="37" t="s">
        <v>457</v>
      </c>
      <c r="B2742" s="37" t="s">
        <v>425</v>
      </c>
      <c r="C2742" s="37" t="s">
        <v>2998</v>
      </c>
      <c r="D2742" s="37" t="s">
        <v>902</v>
      </c>
      <c r="E2742" s="37" t="s">
        <v>601</v>
      </c>
      <c r="F2742" s="37" t="s">
        <v>21</v>
      </c>
      <c r="G2742" s="37" t="s">
        <v>22</v>
      </c>
      <c r="H2742" s="37">
        <v>1</v>
      </c>
      <c r="I2742" s="37" t="s">
        <v>478</v>
      </c>
      <c r="J2742" s="37">
        <v>0.96488946684005206</v>
      </c>
      <c r="K2742" s="37" t="s">
        <v>4125</v>
      </c>
      <c r="L2742" s="37" t="s">
        <v>542</v>
      </c>
    </row>
    <row r="2743" spans="1:12" x14ac:dyDescent="0.35">
      <c r="A2743" s="37" t="s">
        <v>457</v>
      </c>
      <c r="B2743" s="37" t="s">
        <v>425</v>
      </c>
      <c r="C2743" s="37" t="s">
        <v>2998</v>
      </c>
      <c r="D2743" s="37" t="s">
        <v>902</v>
      </c>
      <c r="E2743" s="37" t="s">
        <v>601</v>
      </c>
      <c r="F2743" s="37" t="s">
        <v>21</v>
      </c>
      <c r="G2743" s="37" t="s">
        <v>22</v>
      </c>
      <c r="H2743" s="37">
        <v>2</v>
      </c>
      <c r="I2743" s="37" t="s">
        <v>478</v>
      </c>
      <c r="J2743" s="37">
        <v>0.99349804941482456</v>
      </c>
      <c r="K2743" s="37" t="s">
        <v>4125</v>
      </c>
      <c r="L2743" s="37" t="s">
        <v>542</v>
      </c>
    </row>
    <row r="2744" spans="1:12" x14ac:dyDescent="0.35">
      <c r="A2744" s="37" t="s">
        <v>457</v>
      </c>
      <c r="B2744" s="37" t="s">
        <v>425</v>
      </c>
      <c r="C2744" s="37" t="s">
        <v>2998</v>
      </c>
      <c r="D2744" s="37" t="s">
        <v>902</v>
      </c>
      <c r="E2744" s="37" t="s">
        <v>598</v>
      </c>
      <c r="F2744" s="37" t="s">
        <v>25</v>
      </c>
      <c r="G2744" s="37" t="s">
        <v>26</v>
      </c>
      <c r="H2744" s="37">
        <v>1</v>
      </c>
      <c r="I2744" s="37" t="s">
        <v>478</v>
      </c>
      <c r="J2744" s="37">
        <v>0.9726918075422627</v>
      </c>
      <c r="K2744" s="37" t="s">
        <v>4125</v>
      </c>
      <c r="L2744" s="37" t="s">
        <v>542</v>
      </c>
    </row>
    <row r="2745" spans="1:12" x14ac:dyDescent="0.35">
      <c r="A2745" s="37" t="s">
        <v>457</v>
      </c>
      <c r="B2745" s="37" t="s">
        <v>425</v>
      </c>
      <c r="C2745" s="37" t="s">
        <v>2998</v>
      </c>
      <c r="D2745" s="37" t="s">
        <v>902</v>
      </c>
      <c r="E2745" s="37" t="s">
        <v>598</v>
      </c>
      <c r="F2745" s="37" t="s">
        <v>25</v>
      </c>
      <c r="G2745" s="37" t="s">
        <v>26</v>
      </c>
      <c r="H2745" s="37">
        <v>2</v>
      </c>
      <c r="I2745" s="37" t="s">
        <v>478</v>
      </c>
      <c r="J2745" s="37">
        <v>0.98569570871261381</v>
      </c>
      <c r="K2745" s="37" t="s">
        <v>4125</v>
      </c>
      <c r="L2745" s="37" t="s">
        <v>542</v>
      </c>
    </row>
    <row r="2746" spans="1:12" x14ac:dyDescent="0.35">
      <c r="A2746" s="37" t="s">
        <v>457</v>
      </c>
      <c r="B2746" s="37" t="s">
        <v>425</v>
      </c>
      <c r="C2746" s="37" t="s">
        <v>2998</v>
      </c>
      <c r="D2746" s="37" t="s">
        <v>902</v>
      </c>
      <c r="E2746" s="37" t="s">
        <v>596</v>
      </c>
      <c r="F2746" s="37" t="s">
        <v>27</v>
      </c>
      <c r="G2746" s="37" t="s">
        <v>3000</v>
      </c>
      <c r="H2746" s="37">
        <v>1</v>
      </c>
      <c r="I2746" s="37" t="s">
        <v>478</v>
      </c>
      <c r="J2746" s="37">
        <v>0.93628088426527956</v>
      </c>
      <c r="K2746" s="37" t="s">
        <v>4125</v>
      </c>
      <c r="L2746" s="37" t="s">
        <v>542</v>
      </c>
    </row>
    <row r="2747" spans="1:12" x14ac:dyDescent="0.35">
      <c r="A2747" s="37" t="s">
        <v>457</v>
      </c>
      <c r="B2747" s="37" t="s">
        <v>425</v>
      </c>
      <c r="C2747" s="37" t="s">
        <v>2998</v>
      </c>
      <c r="D2747" s="37" t="s">
        <v>902</v>
      </c>
      <c r="E2747" s="37" t="s">
        <v>596</v>
      </c>
      <c r="F2747" s="37" t="s">
        <v>27</v>
      </c>
      <c r="G2747" s="37" t="s">
        <v>3000</v>
      </c>
      <c r="H2747" s="37">
        <v>2</v>
      </c>
      <c r="I2747" s="37" t="s">
        <v>478</v>
      </c>
      <c r="J2747" s="37">
        <v>0.92847854356306891</v>
      </c>
      <c r="K2747" s="37" t="s">
        <v>4125</v>
      </c>
      <c r="L2747" s="37" t="s">
        <v>542</v>
      </c>
    </row>
    <row r="2748" spans="1:12" x14ac:dyDescent="0.35">
      <c r="A2748" s="37" t="s">
        <v>457</v>
      </c>
      <c r="B2748" s="37" t="s">
        <v>425</v>
      </c>
      <c r="C2748" s="37" t="s">
        <v>2998</v>
      </c>
      <c r="D2748" s="37" t="s">
        <v>902</v>
      </c>
      <c r="E2748" s="37" t="s">
        <v>597</v>
      </c>
      <c r="F2748" s="37" t="s">
        <v>29</v>
      </c>
      <c r="G2748" s="37" t="s">
        <v>3001</v>
      </c>
      <c r="H2748" s="37">
        <v>1</v>
      </c>
      <c r="I2748" s="37" t="s">
        <v>478</v>
      </c>
      <c r="J2748" s="37">
        <v>0.9726918075422627</v>
      </c>
      <c r="K2748" s="37" t="s">
        <v>4125</v>
      </c>
      <c r="L2748" s="37" t="s">
        <v>542</v>
      </c>
    </row>
    <row r="2749" spans="1:12" x14ac:dyDescent="0.35">
      <c r="A2749" s="37" t="s">
        <v>457</v>
      </c>
      <c r="B2749" s="37" t="s">
        <v>425</v>
      </c>
      <c r="C2749" s="37" t="s">
        <v>2998</v>
      </c>
      <c r="D2749" s="37" t="s">
        <v>902</v>
      </c>
      <c r="E2749" s="37" t="s">
        <v>597</v>
      </c>
      <c r="F2749" s="37" t="s">
        <v>29</v>
      </c>
      <c r="G2749" s="37" t="s">
        <v>3001</v>
      </c>
      <c r="H2749" s="37">
        <v>2</v>
      </c>
      <c r="I2749" s="37" t="s">
        <v>478</v>
      </c>
      <c r="J2749" s="37">
        <v>1.001300390117035</v>
      </c>
      <c r="K2749" s="37" t="s">
        <v>4125</v>
      </c>
      <c r="L2749" s="37" t="s">
        <v>542</v>
      </c>
    </row>
    <row r="2750" spans="1:12" x14ac:dyDescent="0.35">
      <c r="A2750" s="37" t="s">
        <v>457</v>
      </c>
      <c r="B2750" s="37" t="s">
        <v>425</v>
      </c>
      <c r="C2750" s="37" t="s">
        <v>2998</v>
      </c>
      <c r="D2750" s="37" t="s">
        <v>902</v>
      </c>
      <c r="E2750" s="37" t="s">
        <v>3003</v>
      </c>
      <c r="F2750" s="37" t="s">
        <v>17</v>
      </c>
      <c r="G2750" s="37" t="s">
        <v>3002</v>
      </c>
      <c r="H2750" s="37">
        <v>1</v>
      </c>
      <c r="I2750" s="37" t="s">
        <v>478</v>
      </c>
      <c r="J2750" s="37">
        <v>1.001300390117035</v>
      </c>
      <c r="K2750" s="37" t="s">
        <v>4125</v>
      </c>
      <c r="L2750" s="37" t="s">
        <v>542</v>
      </c>
    </row>
    <row r="2751" spans="1:12" x14ac:dyDescent="0.35">
      <c r="A2751" s="37" t="s">
        <v>457</v>
      </c>
      <c r="B2751" s="37" t="s">
        <v>425</v>
      </c>
      <c r="C2751" s="37" t="s">
        <v>2998</v>
      </c>
      <c r="D2751" s="37" t="s">
        <v>902</v>
      </c>
      <c r="E2751" s="37" t="s">
        <v>3003</v>
      </c>
      <c r="F2751" s="37" t="s">
        <v>17</v>
      </c>
      <c r="G2751" s="37" t="s">
        <v>3002</v>
      </c>
      <c r="H2751" s="37">
        <v>2</v>
      </c>
      <c r="I2751" s="37" t="s">
        <v>478</v>
      </c>
      <c r="J2751" s="37">
        <v>0.97789336801040316</v>
      </c>
      <c r="K2751" s="37" t="s">
        <v>4125</v>
      </c>
      <c r="L2751" s="37" t="s">
        <v>542</v>
      </c>
    </row>
    <row r="2752" spans="1:12" x14ac:dyDescent="0.35">
      <c r="A2752" s="37" t="s">
        <v>457</v>
      </c>
      <c r="B2752" s="37" t="s">
        <v>425</v>
      </c>
      <c r="C2752" s="37" t="s">
        <v>2998</v>
      </c>
      <c r="D2752" s="37" t="s">
        <v>903</v>
      </c>
      <c r="E2752" s="37" t="s">
        <v>592</v>
      </c>
      <c r="F2752" s="37" t="s">
        <v>8</v>
      </c>
      <c r="G2752" s="37" t="s">
        <v>9</v>
      </c>
      <c r="H2752" s="37">
        <v>1</v>
      </c>
      <c r="I2752" s="37" t="s">
        <v>478</v>
      </c>
      <c r="J2752" s="37">
        <v>0.91562932226832638</v>
      </c>
      <c r="K2752" s="37" t="s">
        <v>4125</v>
      </c>
      <c r="L2752" s="37" t="s">
        <v>542</v>
      </c>
    </row>
    <row r="2753" spans="1:12" x14ac:dyDescent="0.35">
      <c r="A2753" s="37" t="s">
        <v>457</v>
      </c>
      <c r="B2753" s="37" t="s">
        <v>425</v>
      </c>
      <c r="C2753" s="37" t="s">
        <v>2998</v>
      </c>
      <c r="D2753" s="37" t="s">
        <v>903</v>
      </c>
      <c r="E2753" s="37" t="s">
        <v>592</v>
      </c>
      <c r="F2753" s="37" t="s">
        <v>8</v>
      </c>
      <c r="G2753" s="37" t="s">
        <v>9</v>
      </c>
      <c r="H2753" s="37">
        <v>2</v>
      </c>
      <c r="I2753" s="37" t="s">
        <v>478</v>
      </c>
      <c r="J2753" s="37">
        <v>0.95435684647302899</v>
      </c>
      <c r="K2753" s="37" t="s">
        <v>4125</v>
      </c>
      <c r="L2753" s="37" t="s">
        <v>542</v>
      </c>
    </row>
    <row r="2754" spans="1:12" x14ac:dyDescent="0.35">
      <c r="A2754" s="37" t="s">
        <v>457</v>
      </c>
      <c r="B2754" s="37" t="s">
        <v>425</v>
      </c>
      <c r="C2754" s="37" t="s">
        <v>2998</v>
      </c>
      <c r="D2754" s="37" t="s">
        <v>903</v>
      </c>
      <c r="E2754" s="37" t="s">
        <v>593</v>
      </c>
      <c r="F2754" s="37" t="s">
        <v>23</v>
      </c>
      <c r="G2754" s="37" t="s">
        <v>2999</v>
      </c>
      <c r="H2754" s="37">
        <v>1</v>
      </c>
      <c r="I2754" s="37" t="s">
        <v>478</v>
      </c>
      <c r="J2754" s="37">
        <v>0.93499308437067785</v>
      </c>
      <c r="K2754" s="37" t="s">
        <v>4125</v>
      </c>
      <c r="L2754" s="37" t="s">
        <v>542</v>
      </c>
    </row>
    <row r="2755" spans="1:12" x14ac:dyDescent="0.35">
      <c r="A2755" s="37" t="s">
        <v>457</v>
      </c>
      <c r="B2755" s="37" t="s">
        <v>425</v>
      </c>
      <c r="C2755" s="37" t="s">
        <v>2998</v>
      </c>
      <c r="D2755" s="37" t="s">
        <v>903</v>
      </c>
      <c r="E2755" s="37" t="s">
        <v>593</v>
      </c>
      <c r="F2755" s="37" t="s">
        <v>23</v>
      </c>
      <c r="G2755" s="37" t="s">
        <v>2999</v>
      </c>
      <c r="H2755" s="37">
        <v>2</v>
      </c>
      <c r="I2755" s="37" t="s">
        <v>478</v>
      </c>
      <c r="J2755" s="37">
        <v>0.96818810511756559</v>
      </c>
      <c r="K2755" s="37" t="s">
        <v>4125</v>
      </c>
      <c r="L2755" s="37" t="s">
        <v>542</v>
      </c>
    </row>
    <row r="2756" spans="1:12" x14ac:dyDescent="0.35">
      <c r="A2756" s="37" t="s">
        <v>457</v>
      </c>
      <c r="B2756" s="37" t="s">
        <v>425</v>
      </c>
      <c r="C2756" s="37" t="s">
        <v>2998</v>
      </c>
      <c r="D2756" s="37" t="s">
        <v>903</v>
      </c>
      <c r="E2756" s="37" t="s">
        <v>594</v>
      </c>
      <c r="F2756" s="37" t="s">
        <v>14</v>
      </c>
      <c r="G2756" s="37" t="s">
        <v>15</v>
      </c>
      <c r="H2756" s="37">
        <v>1</v>
      </c>
      <c r="I2756" s="37" t="s">
        <v>478</v>
      </c>
      <c r="J2756" s="37">
        <v>0.89903181189488246</v>
      </c>
      <c r="K2756" s="37" t="s">
        <v>4125</v>
      </c>
      <c r="L2756" s="37" t="s">
        <v>542</v>
      </c>
    </row>
    <row r="2757" spans="1:12" x14ac:dyDescent="0.35">
      <c r="A2757" s="37" t="s">
        <v>457</v>
      </c>
      <c r="B2757" s="37" t="s">
        <v>425</v>
      </c>
      <c r="C2757" s="37" t="s">
        <v>2998</v>
      </c>
      <c r="D2757" s="37" t="s">
        <v>903</v>
      </c>
      <c r="E2757" s="37" t="s">
        <v>594</v>
      </c>
      <c r="F2757" s="37" t="s">
        <v>14</v>
      </c>
      <c r="G2757" s="37" t="s">
        <v>15</v>
      </c>
      <c r="H2757" s="37">
        <v>2</v>
      </c>
      <c r="I2757" s="37" t="s">
        <v>478</v>
      </c>
      <c r="J2757" s="37">
        <v>0.86860304287690182</v>
      </c>
      <c r="K2757" s="37" t="s">
        <v>4125</v>
      </c>
      <c r="L2757" s="37" t="s">
        <v>542</v>
      </c>
    </row>
    <row r="2758" spans="1:12" x14ac:dyDescent="0.35">
      <c r="A2758" s="37" t="s">
        <v>457</v>
      </c>
      <c r="B2758" s="37" t="s">
        <v>425</v>
      </c>
      <c r="C2758" s="37" t="s">
        <v>2998</v>
      </c>
      <c r="D2758" s="37" t="s">
        <v>903</v>
      </c>
      <c r="E2758" s="37" t="s">
        <v>595</v>
      </c>
      <c r="F2758" s="37" t="s">
        <v>31</v>
      </c>
      <c r="G2758" s="37" t="s">
        <v>32</v>
      </c>
      <c r="H2758" s="37">
        <v>1</v>
      </c>
      <c r="I2758" s="37" t="s">
        <v>478</v>
      </c>
      <c r="J2758" s="37">
        <v>0.93222683264177042</v>
      </c>
      <c r="K2758" s="37" t="s">
        <v>4125</v>
      </c>
      <c r="L2758" s="37" t="s">
        <v>542</v>
      </c>
    </row>
    <row r="2759" spans="1:12" x14ac:dyDescent="0.35">
      <c r="A2759" s="37" t="s">
        <v>457</v>
      </c>
      <c r="B2759" s="37" t="s">
        <v>425</v>
      </c>
      <c r="C2759" s="37" t="s">
        <v>2998</v>
      </c>
      <c r="D2759" s="37" t="s">
        <v>903</v>
      </c>
      <c r="E2759" s="37" t="s">
        <v>595</v>
      </c>
      <c r="F2759" s="37" t="s">
        <v>31</v>
      </c>
      <c r="G2759" s="37" t="s">
        <v>32</v>
      </c>
      <c r="H2759" s="37">
        <v>2</v>
      </c>
      <c r="I2759" s="37" t="s">
        <v>478</v>
      </c>
      <c r="J2759" s="37">
        <v>0.9294605809128631</v>
      </c>
      <c r="K2759" s="37" t="s">
        <v>4125</v>
      </c>
      <c r="L2759" s="37" t="s">
        <v>542</v>
      </c>
    </row>
    <row r="2760" spans="1:12" x14ac:dyDescent="0.35">
      <c r="A2760" s="37" t="s">
        <v>457</v>
      </c>
      <c r="B2760" s="37" t="s">
        <v>425</v>
      </c>
      <c r="C2760" s="37" t="s">
        <v>2998</v>
      </c>
      <c r="D2760" s="37" t="s">
        <v>903</v>
      </c>
      <c r="E2760" s="37" t="s">
        <v>601</v>
      </c>
      <c r="F2760" s="37" t="s">
        <v>21</v>
      </c>
      <c r="G2760" s="37" t="s">
        <v>22</v>
      </c>
      <c r="H2760" s="37">
        <v>1</v>
      </c>
      <c r="I2760" s="37" t="s">
        <v>478</v>
      </c>
      <c r="J2760" s="37">
        <v>0.9294605809128631</v>
      </c>
      <c r="K2760" s="37" t="s">
        <v>4125</v>
      </c>
      <c r="L2760" s="37" t="s">
        <v>542</v>
      </c>
    </row>
    <row r="2761" spans="1:12" x14ac:dyDescent="0.35">
      <c r="A2761" s="37" t="s">
        <v>457</v>
      </c>
      <c r="B2761" s="37" t="s">
        <v>425</v>
      </c>
      <c r="C2761" s="37" t="s">
        <v>2998</v>
      </c>
      <c r="D2761" s="37" t="s">
        <v>903</v>
      </c>
      <c r="E2761" s="37" t="s">
        <v>601</v>
      </c>
      <c r="F2761" s="37" t="s">
        <v>21</v>
      </c>
      <c r="G2761" s="37" t="s">
        <v>22</v>
      </c>
      <c r="H2761" s="37">
        <v>2</v>
      </c>
      <c r="I2761" s="37" t="s">
        <v>478</v>
      </c>
      <c r="J2761" s="37">
        <v>0.94329183955739981</v>
      </c>
      <c r="K2761" s="37" t="s">
        <v>4125</v>
      </c>
      <c r="L2761" s="37" t="s">
        <v>542</v>
      </c>
    </row>
    <row r="2762" spans="1:12" x14ac:dyDescent="0.35">
      <c r="A2762" s="37" t="s">
        <v>457</v>
      </c>
      <c r="B2762" s="37" t="s">
        <v>425</v>
      </c>
      <c r="C2762" s="37" t="s">
        <v>2998</v>
      </c>
      <c r="D2762" s="37" t="s">
        <v>903</v>
      </c>
      <c r="E2762" s="37" t="s">
        <v>598</v>
      </c>
      <c r="F2762" s="37" t="s">
        <v>25</v>
      </c>
      <c r="G2762" s="37" t="s">
        <v>26</v>
      </c>
      <c r="H2762" s="37">
        <v>1</v>
      </c>
      <c r="I2762" s="37" t="s">
        <v>478</v>
      </c>
      <c r="J2762" s="37">
        <v>0.96542185338865827</v>
      </c>
      <c r="K2762" s="37" t="s">
        <v>4125</v>
      </c>
      <c r="L2762" s="37" t="s">
        <v>542</v>
      </c>
    </row>
    <row r="2763" spans="1:12" x14ac:dyDescent="0.35">
      <c r="A2763" s="37" t="s">
        <v>457</v>
      </c>
      <c r="B2763" s="37" t="s">
        <v>425</v>
      </c>
      <c r="C2763" s="37" t="s">
        <v>2998</v>
      </c>
      <c r="D2763" s="37" t="s">
        <v>903</v>
      </c>
      <c r="E2763" s="37" t="s">
        <v>598</v>
      </c>
      <c r="F2763" s="37" t="s">
        <v>25</v>
      </c>
      <c r="G2763" s="37" t="s">
        <v>26</v>
      </c>
      <c r="H2763" s="37">
        <v>2</v>
      </c>
      <c r="I2763" s="37" t="s">
        <v>478</v>
      </c>
      <c r="J2763" s="37">
        <v>0.94605809128630713</v>
      </c>
      <c r="K2763" s="37" t="s">
        <v>4125</v>
      </c>
      <c r="L2763" s="37" t="s">
        <v>542</v>
      </c>
    </row>
    <row r="2764" spans="1:12" x14ac:dyDescent="0.35">
      <c r="A2764" s="37" t="s">
        <v>457</v>
      </c>
      <c r="B2764" s="37" t="s">
        <v>425</v>
      </c>
      <c r="C2764" s="37" t="s">
        <v>2998</v>
      </c>
      <c r="D2764" s="37" t="s">
        <v>903</v>
      </c>
      <c r="E2764" s="37" t="s">
        <v>596</v>
      </c>
      <c r="F2764" s="37" t="s">
        <v>27</v>
      </c>
      <c r="G2764" s="37" t="s">
        <v>3000</v>
      </c>
      <c r="H2764" s="37">
        <v>1</v>
      </c>
      <c r="I2764" s="37" t="s">
        <v>478</v>
      </c>
      <c r="J2764" s="37">
        <v>0.95712309820193631</v>
      </c>
      <c r="K2764" s="37" t="s">
        <v>4125</v>
      </c>
      <c r="L2764" s="37" t="s">
        <v>542</v>
      </c>
    </row>
    <row r="2765" spans="1:12" x14ac:dyDescent="0.35">
      <c r="A2765" s="37" t="s">
        <v>457</v>
      </c>
      <c r="B2765" s="37" t="s">
        <v>425</v>
      </c>
      <c r="C2765" s="37" t="s">
        <v>2998</v>
      </c>
      <c r="D2765" s="37" t="s">
        <v>903</v>
      </c>
      <c r="E2765" s="37" t="s">
        <v>596</v>
      </c>
      <c r="F2765" s="37" t="s">
        <v>27</v>
      </c>
      <c r="G2765" s="37" t="s">
        <v>3000</v>
      </c>
      <c r="H2765" s="37">
        <v>2</v>
      </c>
      <c r="I2765" s="37" t="s">
        <v>478</v>
      </c>
      <c r="J2765" s="37">
        <v>0.92116182572614114</v>
      </c>
      <c r="K2765" s="37" t="s">
        <v>4125</v>
      </c>
      <c r="L2765" s="37" t="s">
        <v>542</v>
      </c>
    </row>
    <row r="2766" spans="1:12" x14ac:dyDescent="0.35">
      <c r="A2766" s="37" t="s">
        <v>457</v>
      </c>
      <c r="B2766" s="37" t="s">
        <v>425</v>
      </c>
      <c r="C2766" s="37" t="s">
        <v>2998</v>
      </c>
      <c r="D2766" s="37" t="s">
        <v>903</v>
      </c>
      <c r="E2766" s="37" t="s">
        <v>597</v>
      </c>
      <c r="F2766" s="37" t="s">
        <v>29</v>
      </c>
      <c r="G2766" s="37" t="s">
        <v>3001</v>
      </c>
      <c r="H2766" s="37">
        <v>1</v>
      </c>
      <c r="I2766" s="37" t="s">
        <v>478</v>
      </c>
      <c r="J2766" s="37">
        <v>0.94882434301521446</v>
      </c>
      <c r="K2766" s="37" t="s">
        <v>4125</v>
      </c>
      <c r="L2766" s="37" t="s">
        <v>542</v>
      </c>
    </row>
    <row r="2767" spans="1:12" x14ac:dyDescent="0.35">
      <c r="A2767" s="37" t="s">
        <v>457</v>
      </c>
      <c r="B2767" s="37" t="s">
        <v>425</v>
      </c>
      <c r="C2767" s="37" t="s">
        <v>2998</v>
      </c>
      <c r="D2767" s="37" t="s">
        <v>903</v>
      </c>
      <c r="E2767" s="37" t="s">
        <v>597</v>
      </c>
      <c r="F2767" s="37" t="s">
        <v>29</v>
      </c>
      <c r="G2767" s="37" t="s">
        <v>3001</v>
      </c>
      <c r="H2767" s="37">
        <v>2</v>
      </c>
      <c r="I2767" s="37" t="s">
        <v>478</v>
      </c>
      <c r="J2767" s="37">
        <v>0.94329183955739981</v>
      </c>
      <c r="K2767" s="37" t="s">
        <v>4125</v>
      </c>
      <c r="L2767" s="37" t="s">
        <v>542</v>
      </c>
    </row>
    <row r="2768" spans="1:12" x14ac:dyDescent="0.35">
      <c r="A2768" s="37" t="s">
        <v>457</v>
      </c>
      <c r="B2768" s="37" t="s">
        <v>425</v>
      </c>
      <c r="C2768" s="37" t="s">
        <v>2998</v>
      </c>
      <c r="D2768" s="37" t="s">
        <v>903</v>
      </c>
      <c r="E2768" s="37" t="s">
        <v>3003</v>
      </c>
      <c r="F2768" s="37" t="s">
        <v>17</v>
      </c>
      <c r="G2768" s="37" t="s">
        <v>3002</v>
      </c>
      <c r="H2768" s="37">
        <v>1</v>
      </c>
      <c r="I2768" s="37" t="s">
        <v>478</v>
      </c>
      <c r="J2768" s="37">
        <v>0.96818810511756559</v>
      </c>
      <c r="K2768" s="37" t="s">
        <v>4125</v>
      </c>
      <c r="L2768" s="37" t="s">
        <v>542</v>
      </c>
    </row>
    <row r="2769" spans="1:12" x14ac:dyDescent="0.35">
      <c r="A2769" s="37" t="s">
        <v>457</v>
      </c>
      <c r="B2769" s="37" t="s">
        <v>425</v>
      </c>
      <c r="C2769" s="37" t="s">
        <v>2998</v>
      </c>
      <c r="D2769" s="37" t="s">
        <v>903</v>
      </c>
      <c r="E2769" s="37" t="s">
        <v>3003</v>
      </c>
      <c r="F2769" s="37" t="s">
        <v>17</v>
      </c>
      <c r="G2769" s="37" t="s">
        <v>3002</v>
      </c>
      <c r="H2769" s="37">
        <v>2</v>
      </c>
      <c r="I2769" s="37" t="s">
        <v>478</v>
      </c>
      <c r="J2769" s="37">
        <v>0.89349930843706782</v>
      </c>
      <c r="K2769" s="37" t="s">
        <v>4125</v>
      </c>
      <c r="L2769" s="37" t="s">
        <v>542</v>
      </c>
    </row>
    <row r="2770" spans="1:12" x14ac:dyDescent="0.35">
      <c r="A2770" s="37" t="s">
        <v>457</v>
      </c>
      <c r="B2770" s="37" t="s">
        <v>425</v>
      </c>
      <c r="C2770" s="37" t="s">
        <v>2998</v>
      </c>
      <c r="D2770" s="37" t="s">
        <v>903</v>
      </c>
      <c r="E2770" s="37" t="s">
        <v>3004</v>
      </c>
      <c r="F2770" s="37" t="s">
        <v>386</v>
      </c>
      <c r="G2770" s="37" t="s">
        <v>387</v>
      </c>
      <c r="H2770" s="37">
        <v>1</v>
      </c>
      <c r="I2770" s="37" t="s">
        <v>478</v>
      </c>
      <c r="J2770" s="37">
        <v>0.92116182572614114</v>
      </c>
      <c r="K2770" s="37" t="s">
        <v>4125</v>
      </c>
      <c r="L2770" s="37" t="s">
        <v>542</v>
      </c>
    </row>
    <row r="2771" spans="1:12" x14ac:dyDescent="0.35">
      <c r="A2771" s="37" t="s">
        <v>457</v>
      </c>
      <c r="B2771" s="37" t="s">
        <v>425</v>
      </c>
      <c r="C2771" s="37" t="s">
        <v>2998</v>
      </c>
      <c r="D2771" s="37" t="s">
        <v>903</v>
      </c>
      <c r="E2771" s="37" t="s">
        <v>3004</v>
      </c>
      <c r="F2771" s="37" t="s">
        <v>386</v>
      </c>
      <c r="G2771" s="37" t="s">
        <v>387</v>
      </c>
      <c r="H2771" s="37">
        <v>2</v>
      </c>
      <c r="I2771" s="37" t="s">
        <v>478</v>
      </c>
      <c r="J2771" s="37">
        <v>0.8520055325034579</v>
      </c>
      <c r="K2771" s="37" t="s">
        <v>4125</v>
      </c>
      <c r="L2771" s="37" t="s">
        <v>542</v>
      </c>
    </row>
    <row r="2772" spans="1:12" x14ac:dyDescent="0.35">
      <c r="A2772" s="37" t="s">
        <v>457</v>
      </c>
      <c r="B2772" s="37" t="s">
        <v>425</v>
      </c>
      <c r="C2772" s="37" t="s">
        <v>2998</v>
      </c>
      <c r="D2772" s="37" t="s">
        <v>903</v>
      </c>
      <c r="E2772" s="37" t="s">
        <v>599</v>
      </c>
      <c r="F2772" s="37" t="s">
        <v>383</v>
      </c>
      <c r="G2772" s="37" t="s">
        <v>3005</v>
      </c>
      <c r="H2772" s="37">
        <v>1</v>
      </c>
      <c r="I2772" s="37" t="s">
        <v>478</v>
      </c>
      <c r="J2772" s="37">
        <v>0.98340248962655596</v>
      </c>
      <c r="K2772" s="37" t="s">
        <v>4125</v>
      </c>
      <c r="L2772" s="37" t="s">
        <v>542</v>
      </c>
    </row>
    <row r="2773" spans="1:12" x14ac:dyDescent="0.35">
      <c r="A2773" s="37" t="s">
        <v>457</v>
      </c>
      <c r="B2773" s="37" t="s">
        <v>425</v>
      </c>
      <c r="C2773" s="37" t="s">
        <v>2998</v>
      </c>
      <c r="D2773" s="37" t="s">
        <v>903</v>
      </c>
      <c r="E2773" s="37" t="s">
        <v>599</v>
      </c>
      <c r="F2773" s="37" t="s">
        <v>383</v>
      </c>
      <c r="G2773" s="37" t="s">
        <v>3005</v>
      </c>
      <c r="H2773" s="37">
        <v>2</v>
      </c>
      <c r="I2773" s="37" t="s">
        <v>478</v>
      </c>
      <c r="J2773" s="37">
        <v>0.91562932226832638</v>
      </c>
      <c r="K2773" s="37" t="s">
        <v>4125</v>
      </c>
      <c r="L2773" s="37" t="s">
        <v>542</v>
      </c>
    </row>
    <row r="2774" spans="1:12" x14ac:dyDescent="0.35">
      <c r="A2774" s="37" t="s">
        <v>457</v>
      </c>
      <c r="B2774" s="37" t="s">
        <v>425</v>
      </c>
      <c r="C2774" s="37" t="s">
        <v>2998</v>
      </c>
      <c r="D2774" s="37" t="s">
        <v>903</v>
      </c>
      <c r="E2774" s="37" t="s">
        <v>600</v>
      </c>
      <c r="F2774" s="37" t="s">
        <v>389</v>
      </c>
      <c r="G2774" s="37" t="s">
        <v>390</v>
      </c>
      <c r="H2774" s="37">
        <v>1</v>
      </c>
      <c r="I2774" s="37" t="s">
        <v>478</v>
      </c>
      <c r="J2774" s="37">
        <v>0.92392807745504846</v>
      </c>
      <c r="K2774" s="37" t="s">
        <v>4125</v>
      </c>
      <c r="L2774" s="37" t="s">
        <v>542</v>
      </c>
    </row>
    <row r="2775" spans="1:12" x14ac:dyDescent="0.35">
      <c r="A2775" s="37" t="s">
        <v>457</v>
      </c>
      <c r="B2775" s="37" t="s">
        <v>425</v>
      </c>
      <c r="C2775" s="37" t="s">
        <v>2998</v>
      </c>
      <c r="D2775" s="37" t="s">
        <v>903</v>
      </c>
      <c r="E2775" s="37" t="s">
        <v>600</v>
      </c>
      <c r="F2775" s="37" t="s">
        <v>389</v>
      </c>
      <c r="G2775" s="37" t="s">
        <v>390</v>
      </c>
      <c r="H2775" s="37">
        <v>2</v>
      </c>
      <c r="I2775" s="37" t="s">
        <v>478</v>
      </c>
      <c r="J2775" s="37">
        <v>0.94882434301521446</v>
      </c>
      <c r="K2775" s="37" t="s">
        <v>4125</v>
      </c>
      <c r="L2775" s="37" t="s">
        <v>542</v>
      </c>
    </row>
    <row r="2776" spans="1:12" x14ac:dyDescent="0.35">
      <c r="A2776" s="37" t="s">
        <v>450</v>
      </c>
      <c r="B2776" s="37" t="s">
        <v>425</v>
      </c>
      <c r="C2776" s="37" t="s">
        <v>2998</v>
      </c>
      <c r="D2776" s="37" t="s">
        <v>903</v>
      </c>
      <c r="E2776" s="37" t="s">
        <v>592</v>
      </c>
      <c r="F2776" s="37" t="s">
        <v>8</v>
      </c>
      <c r="G2776" s="37" t="s">
        <v>9</v>
      </c>
      <c r="H2776" s="37">
        <v>1</v>
      </c>
      <c r="I2776" s="37" t="s">
        <v>484</v>
      </c>
      <c r="J2776" s="37">
        <v>0.72525342874180077</v>
      </c>
      <c r="K2776" s="37" t="s">
        <v>4125</v>
      </c>
      <c r="L2776" s="37" t="s">
        <v>542</v>
      </c>
    </row>
    <row r="2777" spans="1:12" x14ac:dyDescent="0.35">
      <c r="A2777" s="37" t="s">
        <v>450</v>
      </c>
      <c r="B2777" s="37" t="s">
        <v>425</v>
      </c>
      <c r="C2777" s="37" t="s">
        <v>2998</v>
      </c>
      <c r="D2777" s="37" t="s">
        <v>903</v>
      </c>
      <c r="E2777" s="37" t="s">
        <v>592</v>
      </c>
      <c r="F2777" s="37" t="s">
        <v>8</v>
      </c>
      <c r="G2777" s="37" t="s">
        <v>9</v>
      </c>
      <c r="H2777" s="37">
        <v>2</v>
      </c>
      <c r="I2777" s="37" t="s">
        <v>484</v>
      </c>
      <c r="J2777" s="37">
        <v>0.76132975551580206</v>
      </c>
      <c r="K2777" s="37" t="s">
        <v>4125</v>
      </c>
      <c r="L2777" s="37" t="s">
        <v>542</v>
      </c>
    </row>
    <row r="2778" spans="1:12" x14ac:dyDescent="0.35">
      <c r="A2778" s="37" t="s">
        <v>450</v>
      </c>
      <c r="B2778" s="37" t="s">
        <v>425</v>
      </c>
      <c r="C2778" s="37" t="s">
        <v>2998</v>
      </c>
      <c r="D2778" s="37" t="s">
        <v>903</v>
      </c>
      <c r="E2778" s="37" t="s">
        <v>593</v>
      </c>
      <c r="F2778" s="37" t="s">
        <v>23</v>
      </c>
      <c r="G2778" s="37" t="s">
        <v>2999</v>
      </c>
      <c r="H2778" s="37">
        <v>1</v>
      </c>
      <c r="I2778" s="37" t="s">
        <v>484</v>
      </c>
      <c r="J2778" s="37">
        <v>0.53369111508646394</v>
      </c>
      <c r="K2778" s="37" t="s">
        <v>4125</v>
      </c>
      <c r="L2778" s="37" t="s">
        <v>542</v>
      </c>
    </row>
    <row r="2779" spans="1:12" x14ac:dyDescent="0.35">
      <c r="A2779" s="37" t="s">
        <v>450</v>
      </c>
      <c r="B2779" s="37" t="s">
        <v>425</v>
      </c>
      <c r="C2779" s="37" t="s">
        <v>2998</v>
      </c>
      <c r="D2779" s="37" t="s">
        <v>903</v>
      </c>
      <c r="E2779" s="37" t="s">
        <v>593</v>
      </c>
      <c r="F2779" s="37" t="s">
        <v>23</v>
      </c>
      <c r="G2779" s="37" t="s">
        <v>2999</v>
      </c>
      <c r="H2779" s="37">
        <v>2</v>
      </c>
      <c r="I2779" s="37" t="s">
        <v>484</v>
      </c>
      <c r="J2779" s="37">
        <v>0.75521765056648771</v>
      </c>
      <c r="K2779" s="37" t="s">
        <v>4125</v>
      </c>
      <c r="L2779" s="37" t="s">
        <v>542</v>
      </c>
    </row>
    <row r="2780" spans="1:12" x14ac:dyDescent="0.35">
      <c r="A2780" s="37" t="s">
        <v>450</v>
      </c>
      <c r="B2780" s="37" t="s">
        <v>425</v>
      </c>
      <c r="C2780" s="37" t="s">
        <v>2998</v>
      </c>
      <c r="D2780" s="37" t="s">
        <v>903</v>
      </c>
      <c r="E2780" s="37" t="s">
        <v>594</v>
      </c>
      <c r="F2780" s="37" t="s">
        <v>14</v>
      </c>
      <c r="G2780" s="37" t="s">
        <v>15</v>
      </c>
      <c r="H2780" s="37">
        <v>1</v>
      </c>
      <c r="I2780" s="37" t="s">
        <v>484</v>
      </c>
      <c r="J2780" s="37">
        <v>0.74388789505068575</v>
      </c>
      <c r="K2780" s="37" t="s">
        <v>4125</v>
      </c>
      <c r="L2780" s="37" t="s">
        <v>542</v>
      </c>
    </row>
    <row r="2781" spans="1:12" x14ac:dyDescent="0.35">
      <c r="A2781" s="37" t="s">
        <v>450</v>
      </c>
      <c r="B2781" s="37" t="s">
        <v>425</v>
      </c>
      <c r="C2781" s="37" t="s">
        <v>2998</v>
      </c>
      <c r="D2781" s="37" t="s">
        <v>903</v>
      </c>
      <c r="E2781" s="37" t="s">
        <v>594</v>
      </c>
      <c r="F2781" s="37" t="s">
        <v>14</v>
      </c>
      <c r="G2781" s="37" t="s">
        <v>15</v>
      </c>
      <c r="H2781" s="37">
        <v>2</v>
      </c>
      <c r="I2781" s="37" t="s">
        <v>484</v>
      </c>
      <c r="J2781" s="37">
        <v>0.6742695289206917</v>
      </c>
      <c r="K2781" s="37" t="s">
        <v>4125</v>
      </c>
      <c r="L2781" s="37" t="s">
        <v>542</v>
      </c>
    </row>
    <row r="2782" spans="1:12" x14ac:dyDescent="0.35">
      <c r="A2782" s="37" t="s">
        <v>450</v>
      </c>
      <c r="B2782" s="37" t="s">
        <v>425</v>
      </c>
      <c r="C2782" s="37" t="s">
        <v>2998</v>
      </c>
      <c r="D2782" s="37" t="s">
        <v>903</v>
      </c>
      <c r="E2782" s="37" t="s">
        <v>595</v>
      </c>
      <c r="F2782" s="37" t="s">
        <v>31</v>
      </c>
      <c r="G2782" s="37" t="s">
        <v>32</v>
      </c>
      <c r="H2782" s="37">
        <v>1</v>
      </c>
      <c r="I2782" s="37" t="s">
        <v>484</v>
      </c>
      <c r="J2782" s="37">
        <v>0.75566487775790103</v>
      </c>
      <c r="K2782" s="37" t="s">
        <v>4125</v>
      </c>
      <c r="L2782" s="37" t="s">
        <v>542</v>
      </c>
    </row>
    <row r="2783" spans="1:12" x14ac:dyDescent="0.35">
      <c r="A2783" s="37" t="s">
        <v>450</v>
      </c>
      <c r="B2783" s="37" t="s">
        <v>425</v>
      </c>
      <c r="C2783" s="37" t="s">
        <v>2998</v>
      </c>
      <c r="D2783" s="37" t="s">
        <v>903</v>
      </c>
      <c r="E2783" s="37" t="s">
        <v>595</v>
      </c>
      <c r="F2783" s="37" t="s">
        <v>31</v>
      </c>
      <c r="G2783" s="37" t="s">
        <v>32</v>
      </c>
      <c r="H2783" s="37">
        <v>2</v>
      </c>
      <c r="I2783" s="37" t="s">
        <v>484</v>
      </c>
      <c r="J2783" s="37">
        <v>1.127161598091831</v>
      </c>
      <c r="K2783" s="37" t="s">
        <v>4125</v>
      </c>
      <c r="L2783" s="37" t="s">
        <v>542</v>
      </c>
    </row>
    <row r="2784" spans="1:12" x14ac:dyDescent="0.35">
      <c r="A2784" s="37" t="s">
        <v>450</v>
      </c>
      <c r="B2784" s="37" t="s">
        <v>425</v>
      </c>
      <c r="C2784" s="37" t="s">
        <v>2998</v>
      </c>
      <c r="D2784" s="37" t="s">
        <v>903</v>
      </c>
      <c r="E2784" s="37" t="s">
        <v>601</v>
      </c>
      <c r="F2784" s="37" t="s">
        <v>21</v>
      </c>
      <c r="G2784" s="37" t="s">
        <v>22</v>
      </c>
      <c r="H2784" s="37">
        <v>1</v>
      </c>
      <c r="I2784" s="37" t="s">
        <v>484</v>
      </c>
      <c r="J2784" s="37">
        <v>1.1067382230172931</v>
      </c>
      <c r="K2784" s="37" t="s">
        <v>4125</v>
      </c>
      <c r="L2784" s="37" t="s">
        <v>542</v>
      </c>
    </row>
    <row r="2785" spans="1:12" x14ac:dyDescent="0.35">
      <c r="A2785" s="37" t="s">
        <v>450</v>
      </c>
      <c r="B2785" s="37" t="s">
        <v>425</v>
      </c>
      <c r="C2785" s="37" t="s">
        <v>2998</v>
      </c>
      <c r="D2785" s="37" t="s">
        <v>903</v>
      </c>
      <c r="E2785" s="37" t="s">
        <v>601</v>
      </c>
      <c r="F2785" s="37" t="s">
        <v>21</v>
      </c>
      <c r="G2785" s="37" t="s">
        <v>22</v>
      </c>
      <c r="H2785" s="37">
        <v>2</v>
      </c>
      <c r="I2785" s="37" t="s">
        <v>484</v>
      </c>
      <c r="J2785" s="37">
        <v>1.033989266547406</v>
      </c>
      <c r="K2785" s="37" t="s">
        <v>4125</v>
      </c>
      <c r="L2785" s="37" t="s">
        <v>542</v>
      </c>
    </row>
    <row r="2786" spans="1:12" x14ac:dyDescent="0.35">
      <c r="A2786" s="37" t="s">
        <v>450</v>
      </c>
      <c r="B2786" s="37" t="s">
        <v>425</v>
      </c>
      <c r="C2786" s="37" t="s">
        <v>2998</v>
      </c>
      <c r="D2786" s="37" t="s">
        <v>903</v>
      </c>
      <c r="E2786" s="37" t="s">
        <v>598</v>
      </c>
      <c r="F2786" s="37" t="s">
        <v>25</v>
      </c>
      <c r="G2786" s="37" t="s">
        <v>26</v>
      </c>
      <c r="H2786" s="37">
        <v>1</v>
      </c>
      <c r="I2786" s="37" t="s">
        <v>484</v>
      </c>
      <c r="J2786" s="37">
        <v>1.084525939177102</v>
      </c>
      <c r="K2786" s="37" t="s">
        <v>4125</v>
      </c>
      <c r="L2786" s="37" t="s">
        <v>542</v>
      </c>
    </row>
    <row r="2787" spans="1:12" x14ac:dyDescent="0.35">
      <c r="A2787" s="37" t="s">
        <v>450</v>
      </c>
      <c r="B2787" s="37" t="s">
        <v>425</v>
      </c>
      <c r="C2787" s="37" t="s">
        <v>2998</v>
      </c>
      <c r="D2787" s="37" t="s">
        <v>903</v>
      </c>
      <c r="E2787" s="37" t="s">
        <v>598</v>
      </c>
      <c r="F2787" s="37" t="s">
        <v>25</v>
      </c>
      <c r="G2787" s="37" t="s">
        <v>26</v>
      </c>
      <c r="H2787" s="37">
        <v>2</v>
      </c>
      <c r="I2787" s="37" t="s">
        <v>484</v>
      </c>
      <c r="J2787" s="37">
        <v>0.8209600477042337</v>
      </c>
      <c r="K2787" s="37" t="s">
        <v>4125</v>
      </c>
      <c r="L2787" s="37" t="s">
        <v>542</v>
      </c>
    </row>
    <row r="2788" spans="1:12" x14ac:dyDescent="0.35">
      <c r="A2788" s="37" t="s">
        <v>450</v>
      </c>
      <c r="B2788" s="37" t="s">
        <v>425</v>
      </c>
      <c r="C2788" s="37" t="s">
        <v>2998</v>
      </c>
      <c r="D2788" s="37" t="s">
        <v>903</v>
      </c>
      <c r="E2788" s="37" t="s">
        <v>596</v>
      </c>
      <c r="F2788" s="37" t="s">
        <v>27</v>
      </c>
      <c r="G2788" s="37" t="s">
        <v>3000</v>
      </c>
      <c r="H2788" s="37">
        <v>1</v>
      </c>
      <c r="I2788" s="37" t="s">
        <v>484</v>
      </c>
      <c r="J2788" s="37">
        <v>0.70289206917113878</v>
      </c>
      <c r="K2788" s="37" t="s">
        <v>4125</v>
      </c>
      <c r="L2788" s="37" t="s">
        <v>542</v>
      </c>
    </row>
    <row r="2789" spans="1:12" x14ac:dyDescent="0.35">
      <c r="A2789" s="37" t="s">
        <v>450</v>
      </c>
      <c r="B2789" s="37" t="s">
        <v>425</v>
      </c>
      <c r="C2789" s="37" t="s">
        <v>2998</v>
      </c>
      <c r="D2789" s="37" t="s">
        <v>903</v>
      </c>
      <c r="E2789" s="37" t="s">
        <v>596</v>
      </c>
      <c r="F2789" s="37" t="s">
        <v>27</v>
      </c>
      <c r="G2789" s="37" t="s">
        <v>3000</v>
      </c>
      <c r="H2789" s="37">
        <v>2</v>
      </c>
      <c r="I2789" s="37" t="s">
        <v>484</v>
      </c>
      <c r="J2789" s="37">
        <v>0.63968395945140133</v>
      </c>
      <c r="K2789" s="37" t="s">
        <v>4125</v>
      </c>
      <c r="L2789" s="37" t="s">
        <v>542</v>
      </c>
    </row>
    <row r="2790" spans="1:12" x14ac:dyDescent="0.35">
      <c r="A2790" s="37" t="s">
        <v>450</v>
      </c>
      <c r="B2790" s="37" t="s">
        <v>425</v>
      </c>
      <c r="C2790" s="37" t="s">
        <v>2998</v>
      </c>
      <c r="D2790" s="37" t="s">
        <v>903</v>
      </c>
      <c r="E2790" s="37" t="s">
        <v>597</v>
      </c>
      <c r="F2790" s="37" t="s">
        <v>29</v>
      </c>
      <c r="G2790" s="37" t="s">
        <v>3001</v>
      </c>
      <c r="H2790" s="37">
        <v>1</v>
      </c>
      <c r="I2790" s="37" t="s">
        <v>484</v>
      </c>
      <c r="J2790" s="37">
        <v>0.85450208706022657</v>
      </c>
      <c r="K2790" s="37" t="s">
        <v>4125</v>
      </c>
      <c r="L2790" s="37" t="s">
        <v>542</v>
      </c>
    </row>
    <row r="2791" spans="1:12" x14ac:dyDescent="0.35">
      <c r="A2791" s="37" t="s">
        <v>450</v>
      </c>
      <c r="B2791" s="37" t="s">
        <v>425</v>
      </c>
      <c r="C2791" s="37" t="s">
        <v>2998</v>
      </c>
      <c r="D2791" s="37" t="s">
        <v>903</v>
      </c>
      <c r="E2791" s="37" t="s">
        <v>597</v>
      </c>
      <c r="F2791" s="37" t="s">
        <v>29</v>
      </c>
      <c r="G2791" s="37" t="s">
        <v>3001</v>
      </c>
      <c r="H2791" s="37">
        <v>2</v>
      </c>
      <c r="I2791" s="37" t="s">
        <v>484</v>
      </c>
      <c r="J2791" s="37">
        <v>0.94364937388193193</v>
      </c>
      <c r="K2791" s="37" t="s">
        <v>4125</v>
      </c>
      <c r="L2791" s="37" t="s">
        <v>542</v>
      </c>
    </row>
    <row r="2792" spans="1:12" x14ac:dyDescent="0.35">
      <c r="A2792" s="37" t="s">
        <v>450</v>
      </c>
      <c r="B2792" s="37" t="s">
        <v>425</v>
      </c>
      <c r="C2792" s="37" t="s">
        <v>2998</v>
      </c>
      <c r="D2792" s="37" t="s">
        <v>903</v>
      </c>
      <c r="E2792" s="37" t="s">
        <v>3003</v>
      </c>
      <c r="F2792" s="37" t="s">
        <v>17</v>
      </c>
      <c r="G2792" s="37" t="s">
        <v>3002</v>
      </c>
      <c r="H2792" s="37">
        <v>1</v>
      </c>
      <c r="I2792" s="37" t="s">
        <v>484</v>
      </c>
      <c r="J2792" s="37">
        <v>0.80575432319618367</v>
      </c>
      <c r="K2792" s="37" t="s">
        <v>4125</v>
      </c>
      <c r="L2792" s="37" t="s">
        <v>542</v>
      </c>
    </row>
    <row r="2793" spans="1:12" x14ac:dyDescent="0.35">
      <c r="A2793" s="37" t="s">
        <v>450</v>
      </c>
      <c r="B2793" s="37" t="s">
        <v>425</v>
      </c>
      <c r="C2793" s="37" t="s">
        <v>2998</v>
      </c>
      <c r="D2793" s="37" t="s">
        <v>903</v>
      </c>
      <c r="E2793" s="37" t="s">
        <v>3003</v>
      </c>
      <c r="F2793" s="37" t="s">
        <v>17</v>
      </c>
      <c r="G2793" s="37" t="s">
        <v>3002</v>
      </c>
      <c r="H2793" s="37">
        <v>2</v>
      </c>
      <c r="I2793" s="37" t="s">
        <v>484</v>
      </c>
      <c r="J2793" s="37">
        <v>1.3053070960047699</v>
      </c>
      <c r="K2793" s="37" t="s">
        <v>4125</v>
      </c>
      <c r="L2793" s="37" t="s">
        <v>542</v>
      </c>
    </row>
    <row r="2794" spans="1:12" x14ac:dyDescent="0.35">
      <c r="A2794" s="37" t="s">
        <v>450</v>
      </c>
      <c r="B2794" s="37" t="s">
        <v>425</v>
      </c>
      <c r="C2794" s="37" t="s">
        <v>2998</v>
      </c>
      <c r="D2794" s="37" t="s">
        <v>903</v>
      </c>
      <c r="E2794" s="37" t="s">
        <v>3004</v>
      </c>
      <c r="F2794" s="37" t="s">
        <v>386</v>
      </c>
      <c r="G2794" s="37" t="s">
        <v>387</v>
      </c>
      <c r="H2794" s="37">
        <v>1</v>
      </c>
      <c r="I2794" s="37" t="s">
        <v>484</v>
      </c>
      <c r="J2794" s="37">
        <v>0.94499105545617168</v>
      </c>
      <c r="K2794" s="37" t="s">
        <v>4125</v>
      </c>
      <c r="L2794" s="37" t="s">
        <v>542</v>
      </c>
    </row>
    <row r="2795" spans="1:12" x14ac:dyDescent="0.35">
      <c r="A2795" s="37" t="s">
        <v>450</v>
      </c>
      <c r="B2795" s="37" t="s">
        <v>425</v>
      </c>
      <c r="C2795" s="37" t="s">
        <v>2998</v>
      </c>
      <c r="D2795" s="37" t="s">
        <v>903</v>
      </c>
      <c r="E2795" s="37" t="s">
        <v>3004</v>
      </c>
      <c r="F2795" s="37" t="s">
        <v>386</v>
      </c>
      <c r="G2795" s="37" t="s">
        <v>387</v>
      </c>
      <c r="H2795" s="37">
        <v>2</v>
      </c>
      <c r="I2795" s="37" t="s">
        <v>484</v>
      </c>
      <c r="J2795" s="37">
        <v>0.77236135957066177</v>
      </c>
      <c r="K2795" s="37" t="s">
        <v>4125</v>
      </c>
      <c r="L2795" s="37" t="s">
        <v>542</v>
      </c>
    </row>
    <row r="2796" spans="1:12" x14ac:dyDescent="0.35">
      <c r="A2796" s="37" t="s">
        <v>450</v>
      </c>
      <c r="B2796" s="37" t="s">
        <v>425</v>
      </c>
      <c r="C2796" s="37" t="s">
        <v>2998</v>
      </c>
      <c r="D2796" s="37" t="s">
        <v>903</v>
      </c>
      <c r="E2796" s="37" t="s">
        <v>600</v>
      </c>
      <c r="F2796" s="37" t="s">
        <v>389</v>
      </c>
      <c r="G2796" s="37" t="s">
        <v>390</v>
      </c>
      <c r="H2796" s="37">
        <v>1</v>
      </c>
      <c r="I2796" s="37" t="s">
        <v>484</v>
      </c>
      <c r="J2796" s="37">
        <v>0.80471079308288607</v>
      </c>
      <c r="K2796" s="37" t="s">
        <v>4125</v>
      </c>
      <c r="L2796" s="37" t="s">
        <v>542</v>
      </c>
    </row>
    <row r="2797" spans="1:12" x14ac:dyDescent="0.35">
      <c r="A2797" s="37" t="s">
        <v>450</v>
      </c>
      <c r="B2797" s="37" t="s">
        <v>425</v>
      </c>
      <c r="C2797" s="37" t="s">
        <v>2998</v>
      </c>
      <c r="D2797" s="37" t="s">
        <v>903</v>
      </c>
      <c r="E2797" s="37" t="s">
        <v>600</v>
      </c>
      <c r="F2797" s="37" t="s">
        <v>389</v>
      </c>
      <c r="G2797" s="37" t="s">
        <v>390</v>
      </c>
      <c r="H2797" s="37">
        <v>2</v>
      </c>
      <c r="I2797" s="37" t="s">
        <v>484</v>
      </c>
      <c r="J2797" s="37">
        <v>1.245974955277281</v>
      </c>
      <c r="K2797" s="37" t="s">
        <v>4125</v>
      </c>
      <c r="L2797" s="37" t="s">
        <v>542</v>
      </c>
    </row>
    <row r="2798" spans="1:12" x14ac:dyDescent="0.35">
      <c r="A2798" s="37" t="s">
        <v>450</v>
      </c>
      <c r="B2798" s="37" t="s">
        <v>425</v>
      </c>
      <c r="C2798" s="37" t="s">
        <v>2998</v>
      </c>
      <c r="D2798" s="37" t="s">
        <v>903</v>
      </c>
      <c r="E2798" s="37" t="s">
        <v>599</v>
      </c>
      <c r="F2798" s="37" t="s">
        <v>383</v>
      </c>
      <c r="G2798" s="37" t="s">
        <v>3005</v>
      </c>
      <c r="H2798" s="37">
        <v>1</v>
      </c>
      <c r="I2798" s="37" t="s">
        <v>484</v>
      </c>
      <c r="J2798" s="37">
        <v>0.70155038759689925</v>
      </c>
      <c r="K2798" s="37" t="s">
        <v>4125</v>
      </c>
      <c r="L2798" s="37" t="s">
        <v>542</v>
      </c>
    </row>
    <row r="2799" spans="1:12" x14ac:dyDescent="0.35">
      <c r="A2799" s="37" t="s">
        <v>450</v>
      </c>
      <c r="B2799" s="37" t="s">
        <v>425</v>
      </c>
      <c r="C2799" s="37" t="s">
        <v>2998</v>
      </c>
      <c r="D2799" s="37" t="s">
        <v>903</v>
      </c>
      <c r="E2799" s="37" t="s">
        <v>599</v>
      </c>
      <c r="F2799" s="37" t="s">
        <v>383</v>
      </c>
      <c r="G2799" s="37" t="s">
        <v>3005</v>
      </c>
      <c r="H2799" s="37">
        <v>2</v>
      </c>
      <c r="I2799" s="37" t="s">
        <v>484</v>
      </c>
      <c r="J2799" s="37">
        <v>0.7160852713178294</v>
      </c>
      <c r="K2799" s="37" t="s">
        <v>4125</v>
      </c>
      <c r="L2799" s="37" t="s">
        <v>542</v>
      </c>
    </row>
    <row r="2800" spans="1:12" x14ac:dyDescent="0.35">
      <c r="A2800" s="37" t="s">
        <v>2282</v>
      </c>
      <c r="B2800" s="37" t="s">
        <v>425</v>
      </c>
      <c r="C2800" s="37" t="s">
        <v>2998</v>
      </c>
      <c r="D2800" s="37" t="s">
        <v>902</v>
      </c>
      <c r="E2800" s="37" t="s">
        <v>592</v>
      </c>
      <c r="F2800" s="37" t="s">
        <v>8</v>
      </c>
      <c r="G2800" s="37" t="s">
        <v>9</v>
      </c>
      <c r="H2800" s="37">
        <v>1</v>
      </c>
      <c r="I2800" s="37" t="s">
        <v>480</v>
      </c>
      <c r="J2800" s="37">
        <v>0.88728844076341362</v>
      </c>
      <c r="K2800" s="37" t="s">
        <v>4125</v>
      </c>
      <c r="L2800" s="37" t="s">
        <v>542</v>
      </c>
    </row>
    <row r="2801" spans="1:12" x14ac:dyDescent="0.35">
      <c r="A2801" s="37" t="s">
        <v>2282</v>
      </c>
      <c r="B2801" s="37" t="s">
        <v>425</v>
      </c>
      <c r="C2801" s="37" t="s">
        <v>2998</v>
      </c>
      <c r="D2801" s="37" t="s">
        <v>902</v>
      </c>
      <c r="E2801" s="37" t="s">
        <v>592</v>
      </c>
      <c r="F2801" s="37" t="s">
        <v>8</v>
      </c>
      <c r="G2801" s="37" t="s">
        <v>9</v>
      </c>
      <c r="H2801" s="37">
        <v>2</v>
      </c>
      <c r="I2801" s="37" t="s">
        <v>480</v>
      </c>
      <c r="J2801" s="37">
        <v>0.84407634137558507</v>
      </c>
      <c r="K2801" s="37" t="s">
        <v>4125</v>
      </c>
      <c r="L2801" s="37" t="s">
        <v>542</v>
      </c>
    </row>
    <row r="2802" spans="1:12" x14ac:dyDescent="0.35">
      <c r="A2802" s="37" t="s">
        <v>2282</v>
      </c>
      <c r="B2802" s="37" t="s">
        <v>425</v>
      </c>
      <c r="C2802" s="37" t="s">
        <v>2998</v>
      </c>
      <c r="D2802" s="37" t="s">
        <v>902</v>
      </c>
      <c r="E2802" s="37" t="s">
        <v>593</v>
      </c>
      <c r="F2802" s="37" t="s">
        <v>23</v>
      </c>
      <c r="G2802" s="37" t="s">
        <v>2999</v>
      </c>
      <c r="H2802" s="37">
        <v>1</v>
      </c>
      <c r="I2802" s="37" t="s">
        <v>480</v>
      </c>
      <c r="J2802" s="37">
        <v>1.0673388548793661</v>
      </c>
      <c r="K2802" s="37" t="s">
        <v>4125</v>
      </c>
      <c r="L2802" s="37" t="s">
        <v>542</v>
      </c>
    </row>
    <row r="2803" spans="1:12" x14ac:dyDescent="0.35">
      <c r="A2803" s="37" t="s">
        <v>2282</v>
      </c>
      <c r="B2803" s="37" t="s">
        <v>425</v>
      </c>
      <c r="C2803" s="37" t="s">
        <v>2998</v>
      </c>
      <c r="D2803" s="37" t="s">
        <v>902</v>
      </c>
      <c r="E2803" s="37" t="s">
        <v>593</v>
      </c>
      <c r="F2803" s="37" t="s">
        <v>23</v>
      </c>
      <c r="G2803" s="37" t="s">
        <v>2999</v>
      </c>
      <c r="H2803" s="37">
        <v>2</v>
      </c>
      <c r="I2803" s="37" t="s">
        <v>480</v>
      </c>
      <c r="J2803" s="37">
        <v>0.96435001800504128</v>
      </c>
      <c r="K2803" s="37" t="s">
        <v>4125</v>
      </c>
      <c r="L2803" s="37" t="s">
        <v>542</v>
      </c>
    </row>
    <row r="2804" spans="1:12" x14ac:dyDescent="0.35">
      <c r="A2804" s="37" t="s">
        <v>2282</v>
      </c>
      <c r="B2804" s="37" t="s">
        <v>425</v>
      </c>
      <c r="C2804" s="37" t="s">
        <v>2998</v>
      </c>
      <c r="D2804" s="37" t="s">
        <v>902</v>
      </c>
      <c r="E2804" s="37" t="s">
        <v>594</v>
      </c>
      <c r="F2804" s="37" t="s">
        <v>14</v>
      </c>
      <c r="G2804" s="37" t="s">
        <v>15</v>
      </c>
      <c r="H2804" s="37">
        <v>1</v>
      </c>
      <c r="I2804" s="37" t="s">
        <v>480</v>
      </c>
      <c r="J2804" s="37">
        <v>1.039611091105509</v>
      </c>
      <c r="K2804" s="37" t="s">
        <v>4125</v>
      </c>
      <c r="L2804" s="37" t="s">
        <v>542</v>
      </c>
    </row>
    <row r="2805" spans="1:12" x14ac:dyDescent="0.35">
      <c r="A2805" s="37" t="s">
        <v>2282</v>
      </c>
      <c r="B2805" s="37" t="s">
        <v>425</v>
      </c>
      <c r="C2805" s="37" t="s">
        <v>2998</v>
      </c>
      <c r="D2805" s="37" t="s">
        <v>902</v>
      </c>
      <c r="E2805" s="37" t="s">
        <v>594</v>
      </c>
      <c r="F2805" s="37" t="s">
        <v>14</v>
      </c>
      <c r="G2805" s="37" t="s">
        <v>15</v>
      </c>
      <c r="H2805" s="37">
        <v>2</v>
      </c>
      <c r="I2805" s="37" t="s">
        <v>480</v>
      </c>
      <c r="J2805" s="37">
        <v>1.101548433561397</v>
      </c>
      <c r="K2805" s="37" t="s">
        <v>4125</v>
      </c>
      <c r="L2805" s="37" t="s">
        <v>542</v>
      </c>
    </row>
    <row r="2806" spans="1:12" x14ac:dyDescent="0.35">
      <c r="A2806" s="37" t="s">
        <v>2282</v>
      </c>
      <c r="B2806" s="37" t="s">
        <v>425</v>
      </c>
      <c r="C2806" s="37" t="s">
        <v>2998</v>
      </c>
      <c r="D2806" s="37" t="s">
        <v>902</v>
      </c>
      <c r="E2806" s="37" t="s">
        <v>595</v>
      </c>
      <c r="F2806" s="37" t="s">
        <v>31</v>
      </c>
      <c r="G2806" s="37" t="s">
        <v>32</v>
      </c>
      <c r="H2806" s="37">
        <v>1</v>
      </c>
      <c r="I2806" s="37" t="s">
        <v>480</v>
      </c>
      <c r="J2806" s="37">
        <v>1.0918257111991361</v>
      </c>
      <c r="K2806" s="37" t="s">
        <v>4125</v>
      </c>
      <c r="L2806" s="37" t="s">
        <v>542</v>
      </c>
    </row>
    <row r="2807" spans="1:12" x14ac:dyDescent="0.35">
      <c r="A2807" s="37" t="s">
        <v>2282</v>
      </c>
      <c r="B2807" s="37" t="s">
        <v>425</v>
      </c>
      <c r="C2807" s="37" t="s">
        <v>2998</v>
      </c>
      <c r="D2807" s="37" t="s">
        <v>902</v>
      </c>
      <c r="E2807" s="37" t="s">
        <v>595</v>
      </c>
      <c r="F2807" s="37" t="s">
        <v>31</v>
      </c>
      <c r="G2807" s="37" t="s">
        <v>32</v>
      </c>
      <c r="H2807" s="37">
        <v>2</v>
      </c>
      <c r="I2807" s="37" t="s">
        <v>480</v>
      </c>
      <c r="J2807" s="37">
        <v>1.0046813107670149</v>
      </c>
      <c r="K2807" s="37" t="s">
        <v>4125</v>
      </c>
      <c r="L2807" s="37" t="s">
        <v>542</v>
      </c>
    </row>
    <row r="2808" spans="1:12" x14ac:dyDescent="0.35">
      <c r="A2808" s="37" t="s">
        <v>2282</v>
      </c>
      <c r="B2808" s="37" t="s">
        <v>425</v>
      </c>
      <c r="C2808" s="37" t="s">
        <v>2998</v>
      </c>
      <c r="D2808" s="37" t="s">
        <v>902</v>
      </c>
      <c r="E2808" s="37" t="s">
        <v>601</v>
      </c>
      <c r="F2808" s="37" t="s">
        <v>21</v>
      </c>
      <c r="G2808" s="37" t="s">
        <v>22</v>
      </c>
      <c r="H2808" s="37">
        <v>1</v>
      </c>
      <c r="I2808" s="37" t="s">
        <v>480</v>
      </c>
      <c r="J2808" s="37">
        <v>1.0169247389268989</v>
      </c>
      <c r="K2808" s="37" t="s">
        <v>4125</v>
      </c>
      <c r="L2808" s="37" t="s">
        <v>542</v>
      </c>
    </row>
    <row r="2809" spans="1:12" x14ac:dyDescent="0.35">
      <c r="A2809" s="37" t="s">
        <v>2282</v>
      </c>
      <c r="B2809" s="37" t="s">
        <v>425</v>
      </c>
      <c r="C2809" s="37" t="s">
        <v>2998</v>
      </c>
      <c r="D2809" s="37" t="s">
        <v>902</v>
      </c>
      <c r="E2809" s="37" t="s">
        <v>601</v>
      </c>
      <c r="F2809" s="37" t="s">
        <v>21</v>
      </c>
      <c r="G2809" s="37" t="s">
        <v>22</v>
      </c>
      <c r="H2809" s="37">
        <v>2</v>
      </c>
      <c r="I2809" s="37" t="s">
        <v>480</v>
      </c>
      <c r="J2809" s="37">
        <v>1.0306085703997121</v>
      </c>
      <c r="K2809" s="37" t="s">
        <v>4125</v>
      </c>
      <c r="L2809" s="37" t="s">
        <v>542</v>
      </c>
    </row>
    <row r="2810" spans="1:12" x14ac:dyDescent="0.35">
      <c r="A2810" s="37" t="s">
        <v>2282</v>
      </c>
      <c r="B2810" s="37" t="s">
        <v>425</v>
      </c>
      <c r="C2810" s="37" t="s">
        <v>2998</v>
      </c>
      <c r="D2810" s="37" t="s">
        <v>902</v>
      </c>
      <c r="E2810" s="37" t="s">
        <v>598</v>
      </c>
      <c r="F2810" s="37" t="s">
        <v>25</v>
      </c>
      <c r="G2810" s="37" t="s">
        <v>26</v>
      </c>
      <c r="H2810" s="37">
        <v>1</v>
      </c>
      <c r="I2810" s="37" t="s">
        <v>480</v>
      </c>
      <c r="J2810" s="37">
        <v>1.042851998559597</v>
      </c>
      <c r="K2810" s="37" t="s">
        <v>4125</v>
      </c>
      <c r="L2810" s="37" t="s">
        <v>542</v>
      </c>
    </row>
    <row r="2811" spans="1:12" x14ac:dyDescent="0.35">
      <c r="A2811" s="37" t="s">
        <v>2282</v>
      </c>
      <c r="B2811" s="37" t="s">
        <v>425</v>
      </c>
      <c r="C2811" s="37" t="s">
        <v>2998</v>
      </c>
      <c r="D2811" s="37" t="s">
        <v>902</v>
      </c>
      <c r="E2811" s="37" t="s">
        <v>598</v>
      </c>
      <c r="F2811" s="37" t="s">
        <v>25</v>
      </c>
      <c r="G2811" s="37" t="s">
        <v>26</v>
      </c>
      <c r="H2811" s="37">
        <v>2</v>
      </c>
      <c r="I2811" s="37" t="s">
        <v>480</v>
      </c>
      <c r="J2811" s="37">
        <v>0.97803384947785377</v>
      </c>
      <c r="K2811" s="37" t="s">
        <v>4125</v>
      </c>
      <c r="L2811" s="37" t="s">
        <v>542</v>
      </c>
    </row>
    <row r="2812" spans="1:12" x14ac:dyDescent="0.35">
      <c r="A2812" s="37" t="s">
        <v>2282</v>
      </c>
      <c r="B2812" s="37" t="s">
        <v>425</v>
      </c>
      <c r="C2812" s="37" t="s">
        <v>2998</v>
      </c>
      <c r="D2812" s="37" t="s">
        <v>902</v>
      </c>
      <c r="E2812" s="37" t="s">
        <v>596</v>
      </c>
      <c r="F2812" s="37" t="s">
        <v>27</v>
      </c>
      <c r="G2812" s="37" t="s">
        <v>3000</v>
      </c>
      <c r="H2812" s="37">
        <v>1</v>
      </c>
      <c r="I2812" s="37" t="s">
        <v>480</v>
      </c>
      <c r="J2812" s="37">
        <v>1.0990277277637741</v>
      </c>
      <c r="K2812" s="37" t="s">
        <v>4125</v>
      </c>
      <c r="L2812" s="37" t="s">
        <v>542</v>
      </c>
    </row>
    <row r="2813" spans="1:12" x14ac:dyDescent="0.35">
      <c r="A2813" s="37" t="s">
        <v>2282</v>
      </c>
      <c r="B2813" s="37" t="s">
        <v>425</v>
      </c>
      <c r="C2813" s="37" t="s">
        <v>2998</v>
      </c>
      <c r="D2813" s="37" t="s">
        <v>902</v>
      </c>
      <c r="E2813" s="37" t="s">
        <v>596</v>
      </c>
      <c r="F2813" s="37" t="s">
        <v>27</v>
      </c>
      <c r="G2813" s="37" t="s">
        <v>3000</v>
      </c>
      <c r="H2813" s="37">
        <v>2</v>
      </c>
      <c r="I2813" s="37" t="s">
        <v>480</v>
      </c>
      <c r="J2813" s="37">
        <v>1.122794382427079</v>
      </c>
      <c r="K2813" s="37" t="s">
        <v>4125</v>
      </c>
      <c r="L2813" s="37" t="s">
        <v>542</v>
      </c>
    </row>
    <row r="2814" spans="1:12" x14ac:dyDescent="0.35">
      <c r="A2814" s="37" t="s">
        <v>2282</v>
      </c>
      <c r="B2814" s="37" t="s">
        <v>425</v>
      </c>
      <c r="C2814" s="37" t="s">
        <v>2998</v>
      </c>
      <c r="D2814" s="37" t="s">
        <v>902</v>
      </c>
      <c r="E2814" s="37" t="s">
        <v>597</v>
      </c>
      <c r="F2814" s="37" t="s">
        <v>29</v>
      </c>
      <c r="G2814" s="37" t="s">
        <v>3001</v>
      </c>
      <c r="H2814" s="37">
        <v>1</v>
      </c>
      <c r="I2814" s="37" t="s">
        <v>480</v>
      </c>
      <c r="J2814" s="37">
        <v>1.0745408714440039</v>
      </c>
      <c r="K2814" s="37" t="s">
        <v>4125</v>
      </c>
      <c r="L2814" s="37" t="s">
        <v>542</v>
      </c>
    </row>
    <row r="2815" spans="1:12" x14ac:dyDescent="0.35">
      <c r="A2815" s="37" t="s">
        <v>2282</v>
      </c>
      <c r="B2815" s="37" t="s">
        <v>425</v>
      </c>
      <c r="C2815" s="37" t="s">
        <v>2998</v>
      </c>
      <c r="D2815" s="37" t="s">
        <v>902</v>
      </c>
      <c r="E2815" s="37" t="s">
        <v>597</v>
      </c>
      <c r="F2815" s="37" t="s">
        <v>29</v>
      </c>
      <c r="G2815" s="37" t="s">
        <v>3001</v>
      </c>
      <c r="H2815" s="37">
        <v>2</v>
      </c>
      <c r="I2815" s="37" t="s">
        <v>480</v>
      </c>
      <c r="J2815" s="37">
        <v>1.1047893410154841</v>
      </c>
      <c r="K2815" s="37" t="s">
        <v>4125</v>
      </c>
      <c r="L2815" s="37" t="s">
        <v>542</v>
      </c>
    </row>
    <row r="2816" spans="1:12" x14ac:dyDescent="0.35">
      <c r="A2816" s="37" t="s">
        <v>2282</v>
      </c>
      <c r="B2816" s="37" t="s">
        <v>425</v>
      </c>
      <c r="C2816" s="37" t="s">
        <v>2998</v>
      </c>
      <c r="D2816" s="37" t="s">
        <v>902</v>
      </c>
      <c r="E2816" s="37" t="s">
        <v>3003</v>
      </c>
      <c r="F2816" s="37" t="s">
        <v>17</v>
      </c>
      <c r="G2816" s="37" t="s">
        <v>3002</v>
      </c>
      <c r="H2816" s="37">
        <v>1</v>
      </c>
      <c r="I2816" s="37" t="s">
        <v>480</v>
      </c>
      <c r="J2816" s="37">
        <v>1.123514584083543</v>
      </c>
      <c r="K2816" s="37" t="s">
        <v>4125</v>
      </c>
      <c r="L2816" s="37" t="s">
        <v>542</v>
      </c>
    </row>
    <row r="2817" spans="1:12" x14ac:dyDescent="0.35">
      <c r="A2817" s="37" t="s">
        <v>2282</v>
      </c>
      <c r="B2817" s="37" t="s">
        <v>425</v>
      </c>
      <c r="C2817" s="37" t="s">
        <v>2998</v>
      </c>
      <c r="D2817" s="37" t="s">
        <v>902</v>
      </c>
      <c r="E2817" s="37" t="s">
        <v>3003</v>
      </c>
      <c r="F2817" s="37" t="s">
        <v>17</v>
      </c>
      <c r="G2817" s="37" t="s">
        <v>3002</v>
      </c>
      <c r="H2817" s="37">
        <v>2</v>
      </c>
      <c r="I2817" s="37" t="s">
        <v>480</v>
      </c>
      <c r="J2817" s="37">
        <v>1.0010803024846959</v>
      </c>
      <c r="K2817" s="37" t="s">
        <v>4125</v>
      </c>
      <c r="L2817" s="37" t="s">
        <v>542</v>
      </c>
    </row>
    <row r="2818" spans="1:12" x14ac:dyDescent="0.35">
      <c r="A2818" s="37" t="s">
        <v>2282</v>
      </c>
      <c r="B2818" s="37" t="s">
        <v>425</v>
      </c>
      <c r="C2818" s="37" t="s">
        <v>2998</v>
      </c>
      <c r="D2818" s="37" t="s">
        <v>903</v>
      </c>
      <c r="E2818" s="37" t="s">
        <v>592</v>
      </c>
      <c r="F2818" s="37" t="s">
        <v>8</v>
      </c>
      <c r="G2818" s="37" t="s">
        <v>9</v>
      </c>
      <c r="H2818" s="37">
        <v>1</v>
      </c>
      <c r="I2818" s="37" t="s">
        <v>480</v>
      </c>
      <c r="J2818" s="37">
        <v>0.93646209386281587</v>
      </c>
      <c r="K2818" s="37" t="s">
        <v>4125</v>
      </c>
      <c r="L2818" s="37" t="s">
        <v>542</v>
      </c>
    </row>
    <row r="2819" spans="1:12" x14ac:dyDescent="0.35">
      <c r="A2819" s="37" t="s">
        <v>2282</v>
      </c>
      <c r="B2819" s="37" t="s">
        <v>425</v>
      </c>
      <c r="C2819" s="37" t="s">
        <v>2998</v>
      </c>
      <c r="D2819" s="37" t="s">
        <v>903</v>
      </c>
      <c r="E2819" s="37" t="s">
        <v>592</v>
      </c>
      <c r="F2819" s="37" t="s">
        <v>8</v>
      </c>
      <c r="G2819" s="37" t="s">
        <v>9</v>
      </c>
      <c r="H2819" s="37">
        <v>2</v>
      </c>
      <c r="I2819" s="37" t="s">
        <v>480</v>
      </c>
      <c r="J2819" s="37">
        <v>0.92635379061371836</v>
      </c>
      <c r="K2819" s="37" t="s">
        <v>4125</v>
      </c>
      <c r="L2819" s="37" t="s">
        <v>542</v>
      </c>
    </row>
    <row r="2820" spans="1:12" x14ac:dyDescent="0.35">
      <c r="A2820" s="37" t="s">
        <v>2282</v>
      </c>
      <c r="B2820" s="37" t="s">
        <v>425</v>
      </c>
      <c r="C2820" s="37" t="s">
        <v>2998</v>
      </c>
      <c r="D2820" s="37" t="s">
        <v>903</v>
      </c>
      <c r="E2820" s="37" t="s">
        <v>593</v>
      </c>
      <c r="F2820" s="37" t="s">
        <v>23</v>
      </c>
      <c r="G2820" s="37" t="s">
        <v>2999</v>
      </c>
      <c r="H2820" s="37">
        <v>1</v>
      </c>
      <c r="I2820" s="37" t="s">
        <v>480</v>
      </c>
      <c r="J2820" s="37">
        <v>1.2628158844765349</v>
      </c>
      <c r="K2820" s="37" t="s">
        <v>4125</v>
      </c>
      <c r="L2820" s="37" t="s">
        <v>542</v>
      </c>
    </row>
    <row r="2821" spans="1:12" x14ac:dyDescent="0.35">
      <c r="A2821" s="37" t="s">
        <v>2282</v>
      </c>
      <c r="B2821" s="37" t="s">
        <v>425</v>
      </c>
      <c r="C2821" s="37" t="s">
        <v>2998</v>
      </c>
      <c r="D2821" s="37" t="s">
        <v>903</v>
      </c>
      <c r="E2821" s="37" t="s">
        <v>593</v>
      </c>
      <c r="F2821" s="37" t="s">
        <v>23</v>
      </c>
      <c r="G2821" s="37" t="s">
        <v>2999</v>
      </c>
      <c r="H2821" s="37">
        <v>2</v>
      </c>
      <c r="I2821" s="37" t="s">
        <v>480</v>
      </c>
      <c r="J2821" s="37">
        <v>0.94512635379061372</v>
      </c>
      <c r="K2821" s="37" t="s">
        <v>4125</v>
      </c>
      <c r="L2821" s="37" t="s">
        <v>542</v>
      </c>
    </row>
    <row r="2822" spans="1:12" x14ac:dyDescent="0.35">
      <c r="A2822" s="37" t="s">
        <v>2282</v>
      </c>
      <c r="B2822" s="37" t="s">
        <v>425</v>
      </c>
      <c r="C2822" s="37" t="s">
        <v>2998</v>
      </c>
      <c r="D2822" s="37" t="s">
        <v>903</v>
      </c>
      <c r="E2822" s="37" t="s">
        <v>594</v>
      </c>
      <c r="F2822" s="37" t="s">
        <v>14</v>
      </c>
      <c r="G2822" s="37" t="s">
        <v>15</v>
      </c>
      <c r="H2822" s="37">
        <v>1</v>
      </c>
      <c r="I2822" s="37" t="s">
        <v>480</v>
      </c>
      <c r="J2822" s="37">
        <v>1.044765342960289</v>
      </c>
      <c r="K2822" s="37" t="s">
        <v>4125</v>
      </c>
      <c r="L2822" s="37" t="s">
        <v>542</v>
      </c>
    </row>
    <row r="2823" spans="1:12" x14ac:dyDescent="0.35">
      <c r="A2823" s="37" t="s">
        <v>2282</v>
      </c>
      <c r="B2823" s="37" t="s">
        <v>425</v>
      </c>
      <c r="C2823" s="37" t="s">
        <v>2998</v>
      </c>
      <c r="D2823" s="37" t="s">
        <v>903</v>
      </c>
      <c r="E2823" s="37" t="s">
        <v>594</v>
      </c>
      <c r="F2823" s="37" t="s">
        <v>14</v>
      </c>
      <c r="G2823" s="37" t="s">
        <v>15</v>
      </c>
      <c r="H2823" s="37">
        <v>2</v>
      </c>
      <c r="I2823" s="37" t="s">
        <v>480</v>
      </c>
      <c r="J2823" s="37">
        <v>0.97761732851985572</v>
      </c>
      <c r="K2823" s="37" t="s">
        <v>4125</v>
      </c>
      <c r="L2823" s="37" t="s">
        <v>542</v>
      </c>
    </row>
    <row r="2824" spans="1:12" x14ac:dyDescent="0.35">
      <c r="A2824" s="37" t="s">
        <v>2282</v>
      </c>
      <c r="B2824" s="37" t="s">
        <v>425</v>
      </c>
      <c r="C2824" s="37" t="s">
        <v>2998</v>
      </c>
      <c r="D2824" s="37" t="s">
        <v>903</v>
      </c>
      <c r="E2824" s="37" t="s">
        <v>595</v>
      </c>
      <c r="F2824" s="37" t="s">
        <v>31</v>
      </c>
      <c r="G2824" s="37" t="s">
        <v>32</v>
      </c>
      <c r="H2824" s="37">
        <v>1</v>
      </c>
      <c r="I2824" s="37" t="s">
        <v>480</v>
      </c>
      <c r="J2824" s="37">
        <v>1.2</v>
      </c>
      <c r="K2824" s="37" t="s">
        <v>4125</v>
      </c>
      <c r="L2824" s="37" t="s">
        <v>542</v>
      </c>
    </row>
    <row r="2825" spans="1:12" x14ac:dyDescent="0.35">
      <c r="A2825" s="37" t="s">
        <v>2282</v>
      </c>
      <c r="B2825" s="37" t="s">
        <v>425</v>
      </c>
      <c r="C2825" s="37" t="s">
        <v>2998</v>
      </c>
      <c r="D2825" s="37" t="s">
        <v>903</v>
      </c>
      <c r="E2825" s="37" t="s">
        <v>595</v>
      </c>
      <c r="F2825" s="37" t="s">
        <v>31</v>
      </c>
      <c r="G2825" s="37" t="s">
        <v>32</v>
      </c>
      <c r="H2825" s="37">
        <v>2</v>
      </c>
      <c r="I2825" s="37" t="s">
        <v>480</v>
      </c>
      <c r="J2825" s="37">
        <v>1.0989169675090249</v>
      </c>
      <c r="K2825" s="37" t="s">
        <v>4125</v>
      </c>
      <c r="L2825" s="37" t="s">
        <v>542</v>
      </c>
    </row>
    <row r="2826" spans="1:12" x14ac:dyDescent="0.35">
      <c r="A2826" s="37" t="s">
        <v>2282</v>
      </c>
      <c r="B2826" s="37" t="s">
        <v>425</v>
      </c>
      <c r="C2826" s="37" t="s">
        <v>2998</v>
      </c>
      <c r="D2826" s="37" t="s">
        <v>903</v>
      </c>
      <c r="E2826" s="37" t="s">
        <v>601</v>
      </c>
      <c r="F2826" s="37" t="s">
        <v>21</v>
      </c>
      <c r="G2826" s="37" t="s">
        <v>22</v>
      </c>
      <c r="H2826" s="37">
        <v>1</v>
      </c>
      <c r="I2826" s="37" t="s">
        <v>480</v>
      </c>
      <c r="J2826" s="37">
        <v>0.91407942238267159</v>
      </c>
      <c r="K2826" s="37" t="s">
        <v>4125</v>
      </c>
      <c r="L2826" s="37" t="s">
        <v>542</v>
      </c>
    </row>
    <row r="2827" spans="1:12" x14ac:dyDescent="0.35">
      <c r="A2827" s="37" t="s">
        <v>2282</v>
      </c>
      <c r="B2827" s="37" t="s">
        <v>425</v>
      </c>
      <c r="C2827" s="37" t="s">
        <v>2998</v>
      </c>
      <c r="D2827" s="37" t="s">
        <v>903</v>
      </c>
      <c r="E2827" s="37" t="s">
        <v>601</v>
      </c>
      <c r="F2827" s="37" t="s">
        <v>21</v>
      </c>
      <c r="G2827" s="37" t="s">
        <v>22</v>
      </c>
      <c r="H2827" s="37">
        <v>2</v>
      </c>
      <c r="I2827" s="37" t="s">
        <v>480</v>
      </c>
      <c r="J2827" s="37">
        <v>0.98989169675090249</v>
      </c>
      <c r="K2827" s="37" t="s">
        <v>4125</v>
      </c>
      <c r="L2827" s="37" t="s">
        <v>542</v>
      </c>
    </row>
    <row r="2828" spans="1:12" x14ac:dyDescent="0.35">
      <c r="A2828" s="37" t="s">
        <v>2282</v>
      </c>
      <c r="B2828" s="37" t="s">
        <v>425</v>
      </c>
      <c r="C2828" s="37" t="s">
        <v>2998</v>
      </c>
      <c r="D2828" s="37" t="s">
        <v>903</v>
      </c>
      <c r="E2828" s="37" t="s">
        <v>598</v>
      </c>
      <c r="F2828" s="37" t="s">
        <v>25</v>
      </c>
      <c r="G2828" s="37" t="s">
        <v>26</v>
      </c>
      <c r="H2828" s="37">
        <v>1</v>
      </c>
      <c r="I2828" s="37" t="s">
        <v>480</v>
      </c>
      <c r="J2828" s="37">
        <v>1.1660649819494591</v>
      </c>
      <c r="K2828" s="37" t="s">
        <v>4125</v>
      </c>
      <c r="L2828" s="37" t="s">
        <v>542</v>
      </c>
    </row>
    <row r="2829" spans="1:12" x14ac:dyDescent="0.35">
      <c r="A2829" s="37" t="s">
        <v>2282</v>
      </c>
      <c r="B2829" s="37" t="s">
        <v>425</v>
      </c>
      <c r="C2829" s="37" t="s">
        <v>2998</v>
      </c>
      <c r="D2829" s="37" t="s">
        <v>903</v>
      </c>
      <c r="E2829" s="37" t="s">
        <v>598</v>
      </c>
      <c r="F2829" s="37" t="s">
        <v>25</v>
      </c>
      <c r="G2829" s="37" t="s">
        <v>26</v>
      </c>
      <c r="H2829" s="37">
        <v>2</v>
      </c>
      <c r="I2829" s="37" t="s">
        <v>480</v>
      </c>
      <c r="J2829" s="37">
        <v>0.97111913357400736</v>
      </c>
      <c r="K2829" s="37" t="s">
        <v>4125</v>
      </c>
      <c r="L2829" s="37" t="s">
        <v>542</v>
      </c>
    </row>
    <row r="2830" spans="1:12" x14ac:dyDescent="0.35">
      <c r="A2830" s="37" t="s">
        <v>2282</v>
      </c>
      <c r="B2830" s="37" t="s">
        <v>425</v>
      </c>
      <c r="C2830" s="37" t="s">
        <v>2998</v>
      </c>
      <c r="D2830" s="37" t="s">
        <v>903</v>
      </c>
      <c r="E2830" s="37" t="s">
        <v>596</v>
      </c>
      <c r="F2830" s="37" t="s">
        <v>27</v>
      </c>
      <c r="G2830" s="37" t="s">
        <v>3000</v>
      </c>
      <c r="H2830" s="37">
        <v>1</v>
      </c>
      <c r="I2830" s="37" t="s">
        <v>480</v>
      </c>
      <c r="J2830" s="37">
        <v>1.0036101083032489</v>
      </c>
      <c r="K2830" s="37" t="s">
        <v>4125</v>
      </c>
      <c r="L2830" s="37" t="s">
        <v>542</v>
      </c>
    </row>
    <row r="2831" spans="1:12" x14ac:dyDescent="0.35">
      <c r="A2831" s="37" t="s">
        <v>2282</v>
      </c>
      <c r="B2831" s="37" t="s">
        <v>425</v>
      </c>
      <c r="C2831" s="37" t="s">
        <v>2998</v>
      </c>
      <c r="D2831" s="37" t="s">
        <v>903</v>
      </c>
      <c r="E2831" s="37" t="s">
        <v>596</v>
      </c>
      <c r="F2831" s="37" t="s">
        <v>27</v>
      </c>
      <c r="G2831" s="37" t="s">
        <v>3000</v>
      </c>
      <c r="H2831" s="37">
        <v>2</v>
      </c>
      <c r="I2831" s="37" t="s">
        <v>480</v>
      </c>
      <c r="J2831" s="37">
        <v>0.9870036101083034</v>
      </c>
      <c r="K2831" s="37" t="s">
        <v>4125</v>
      </c>
      <c r="L2831" s="37" t="s">
        <v>542</v>
      </c>
    </row>
    <row r="2832" spans="1:12" x14ac:dyDescent="0.35">
      <c r="A2832" s="37" t="s">
        <v>2282</v>
      </c>
      <c r="B2832" s="37" t="s">
        <v>425</v>
      </c>
      <c r="C2832" s="37" t="s">
        <v>2998</v>
      </c>
      <c r="D2832" s="37" t="s">
        <v>903</v>
      </c>
      <c r="E2832" s="37" t="s">
        <v>597</v>
      </c>
      <c r="F2832" s="37" t="s">
        <v>29</v>
      </c>
      <c r="G2832" s="37" t="s">
        <v>3001</v>
      </c>
      <c r="H2832" s="37">
        <v>1</v>
      </c>
      <c r="I2832" s="37" t="s">
        <v>480</v>
      </c>
      <c r="J2832" s="37">
        <v>1.1574007220216611</v>
      </c>
      <c r="K2832" s="37" t="s">
        <v>4125</v>
      </c>
      <c r="L2832" s="37" t="s">
        <v>542</v>
      </c>
    </row>
    <row r="2833" spans="1:12" x14ac:dyDescent="0.35">
      <c r="A2833" s="37" t="s">
        <v>2282</v>
      </c>
      <c r="B2833" s="37" t="s">
        <v>425</v>
      </c>
      <c r="C2833" s="37" t="s">
        <v>2998</v>
      </c>
      <c r="D2833" s="37" t="s">
        <v>903</v>
      </c>
      <c r="E2833" s="37" t="s">
        <v>597</v>
      </c>
      <c r="F2833" s="37" t="s">
        <v>29</v>
      </c>
      <c r="G2833" s="37" t="s">
        <v>3001</v>
      </c>
      <c r="H2833" s="37">
        <v>2</v>
      </c>
      <c r="I2833" s="37" t="s">
        <v>480</v>
      </c>
      <c r="J2833" s="37">
        <v>1.153790613718412</v>
      </c>
      <c r="K2833" s="37" t="s">
        <v>4125</v>
      </c>
      <c r="L2833" s="37" t="s">
        <v>542</v>
      </c>
    </row>
    <row r="2834" spans="1:12" x14ac:dyDescent="0.35">
      <c r="A2834" s="37" t="s">
        <v>2282</v>
      </c>
      <c r="B2834" s="37" t="s">
        <v>425</v>
      </c>
      <c r="C2834" s="37" t="s">
        <v>2998</v>
      </c>
      <c r="D2834" s="37" t="s">
        <v>903</v>
      </c>
      <c r="E2834" s="37" t="s">
        <v>3003</v>
      </c>
      <c r="F2834" s="37" t="s">
        <v>17</v>
      </c>
      <c r="G2834" s="37" t="s">
        <v>3002</v>
      </c>
      <c r="H2834" s="37">
        <v>1</v>
      </c>
      <c r="I2834" s="37" t="s">
        <v>480</v>
      </c>
      <c r="J2834" s="37">
        <v>1.093862815884477</v>
      </c>
      <c r="K2834" s="37" t="s">
        <v>4125</v>
      </c>
      <c r="L2834" s="37" t="s">
        <v>542</v>
      </c>
    </row>
    <row r="2835" spans="1:12" x14ac:dyDescent="0.35">
      <c r="A2835" s="37" t="s">
        <v>2282</v>
      </c>
      <c r="B2835" s="37" t="s">
        <v>425</v>
      </c>
      <c r="C2835" s="37" t="s">
        <v>2998</v>
      </c>
      <c r="D2835" s="37" t="s">
        <v>903</v>
      </c>
      <c r="E2835" s="37" t="s">
        <v>3003</v>
      </c>
      <c r="F2835" s="37" t="s">
        <v>17</v>
      </c>
      <c r="G2835" s="37" t="s">
        <v>3002</v>
      </c>
      <c r="H2835" s="37">
        <v>2</v>
      </c>
      <c r="I2835" s="37" t="s">
        <v>480</v>
      </c>
      <c r="J2835" s="37">
        <v>1.015162454873646</v>
      </c>
      <c r="K2835" s="37" t="s">
        <v>4125</v>
      </c>
      <c r="L2835" s="37" t="s">
        <v>542</v>
      </c>
    </row>
    <row r="2836" spans="1:12" x14ac:dyDescent="0.35">
      <c r="A2836" s="37" t="s">
        <v>2282</v>
      </c>
      <c r="B2836" s="37" t="s">
        <v>425</v>
      </c>
      <c r="C2836" s="37" t="s">
        <v>2998</v>
      </c>
      <c r="D2836" s="37" t="s">
        <v>903</v>
      </c>
      <c r="E2836" s="37" t="s">
        <v>3004</v>
      </c>
      <c r="F2836" s="37" t="s">
        <v>386</v>
      </c>
      <c r="G2836" s="37" t="s">
        <v>387</v>
      </c>
      <c r="H2836" s="37">
        <v>1</v>
      </c>
      <c r="I2836" s="37" t="s">
        <v>480</v>
      </c>
      <c r="J2836" s="37">
        <v>1.2187725631768951</v>
      </c>
      <c r="K2836" s="37" t="s">
        <v>4125</v>
      </c>
      <c r="L2836" s="37" t="s">
        <v>542</v>
      </c>
    </row>
    <row r="2837" spans="1:12" x14ac:dyDescent="0.35">
      <c r="A2837" s="37" t="s">
        <v>2282</v>
      </c>
      <c r="B2837" s="37" t="s">
        <v>425</v>
      </c>
      <c r="C2837" s="37" t="s">
        <v>2998</v>
      </c>
      <c r="D2837" s="37" t="s">
        <v>903</v>
      </c>
      <c r="E2837" s="37" t="s">
        <v>3004</v>
      </c>
      <c r="F2837" s="37" t="s">
        <v>386</v>
      </c>
      <c r="G2837" s="37" t="s">
        <v>387</v>
      </c>
      <c r="H2837" s="37">
        <v>2</v>
      </c>
      <c r="I2837" s="37" t="s">
        <v>480</v>
      </c>
      <c r="J2837" s="37">
        <v>1.0007220216606501</v>
      </c>
      <c r="K2837" s="37" t="s">
        <v>4125</v>
      </c>
      <c r="L2837" s="37" t="s">
        <v>542</v>
      </c>
    </row>
    <row r="2838" spans="1:12" x14ac:dyDescent="0.35">
      <c r="A2838" s="37" t="s">
        <v>2282</v>
      </c>
      <c r="B2838" s="37" t="s">
        <v>425</v>
      </c>
      <c r="C2838" s="37" t="s">
        <v>2998</v>
      </c>
      <c r="D2838" s="37" t="s">
        <v>903</v>
      </c>
      <c r="E2838" s="37" t="s">
        <v>599</v>
      </c>
      <c r="F2838" s="37" t="s">
        <v>383</v>
      </c>
      <c r="G2838" s="37" t="s">
        <v>3005</v>
      </c>
      <c r="H2838" s="37">
        <v>1</v>
      </c>
      <c r="I2838" s="37" t="s">
        <v>480</v>
      </c>
      <c r="J2838" s="37">
        <v>1.1277978339350181</v>
      </c>
      <c r="K2838" s="37" t="s">
        <v>4125</v>
      </c>
      <c r="L2838" s="37" t="s">
        <v>542</v>
      </c>
    </row>
    <row r="2839" spans="1:12" x14ac:dyDescent="0.35">
      <c r="A2839" s="37" t="s">
        <v>2282</v>
      </c>
      <c r="B2839" s="37" t="s">
        <v>425</v>
      </c>
      <c r="C2839" s="37" t="s">
        <v>2998</v>
      </c>
      <c r="D2839" s="37" t="s">
        <v>903</v>
      </c>
      <c r="E2839" s="37" t="s">
        <v>599</v>
      </c>
      <c r="F2839" s="37" t="s">
        <v>383</v>
      </c>
      <c r="G2839" s="37" t="s">
        <v>3005</v>
      </c>
      <c r="H2839" s="37">
        <v>2</v>
      </c>
      <c r="I2839" s="37" t="s">
        <v>480</v>
      </c>
      <c r="J2839" s="37">
        <v>1.1014440433213</v>
      </c>
      <c r="K2839" s="37" t="s">
        <v>4125</v>
      </c>
      <c r="L2839" s="37" t="s">
        <v>542</v>
      </c>
    </row>
    <row r="2840" spans="1:12" x14ac:dyDescent="0.35">
      <c r="A2840" s="37" t="s">
        <v>2282</v>
      </c>
      <c r="B2840" s="37" t="s">
        <v>425</v>
      </c>
      <c r="C2840" s="37" t="s">
        <v>2998</v>
      </c>
      <c r="D2840" s="37" t="s">
        <v>903</v>
      </c>
      <c r="E2840" s="37" t="s">
        <v>600</v>
      </c>
      <c r="F2840" s="37" t="s">
        <v>389</v>
      </c>
      <c r="G2840" s="37" t="s">
        <v>390</v>
      </c>
      <c r="H2840" s="37">
        <v>1</v>
      </c>
      <c r="I2840" s="37" t="s">
        <v>480</v>
      </c>
      <c r="J2840" s="37">
        <v>0.81949458483754523</v>
      </c>
      <c r="K2840" s="37" t="s">
        <v>4125</v>
      </c>
      <c r="L2840" s="37" t="s">
        <v>542</v>
      </c>
    </row>
    <row r="2841" spans="1:12" x14ac:dyDescent="0.35">
      <c r="A2841" s="37" t="s">
        <v>2282</v>
      </c>
      <c r="B2841" s="37" t="s">
        <v>425</v>
      </c>
      <c r="C2841" s="37" t="s">
        <v>2998</v>
      </c>
      <c r="D2841" s="37" t="s">
        <v>903</v>
      </c>
      <c r="E2841" s="37" t="s">
        <v>600</v>
      </c>
      <c r="F2841" s="37" t="s">
        <v>389</v>
      </c>
      <c r="G2841" s="37" t="s">
        <v>390</v>
      </c>
      <c r="H2841" s="37">
        <v>2</v>
      </c>
      <c r="I2841" s="37" t="s">
        <v>480</v>
      </c>
      <c r="J2841" s="37">
        <v>1.0967509025270761</v>
      </c>
      <c r="K2841" s="37" t="s">
        <v>4125</v>
      </c>
      <c r="L2841" s="37" t="s">
        <v>542</v>
      </c>
    </row>
    <row r="2842" spans="1:12" x14ac:dyDescent="0.35">
      <c r="A2842" s="37" t="s">
        <v>457</v>
      </c>
      <c r="B2842" s="37" t="s">
        <v>425</v>
      </c>
      <c r="C2842" s="37" t="s">
        <v>2998</v>
      </c>
      <c r="D2842" s="37" t="s">
        <v>902</v>
      </c>
      <c r="E2842" s="37" t="s">
        <v>592</v>
      </c>
      <c r="F2842" s="37" t="s">
        <v>8</v>
      </c>
      <c r="G2842" s="37" t="s">
        <v>9</v>
      </c>
      <c r="H2842" s="37">
        <v>1</v>
      </c>
      <c r="I2842" s="37" t="s">
        <v>481</v>
      </c>
      <c r="J2842" s="37">
        <v>0.93324775353016687</v>
      </c>
      <c r="K2842" s="37" t="s">
        <v>4125</v>
      </c>
      <c r="L2842" s="37" t="s">
        <v>542</v>
      </c>
    </row>
    <row r="2843" spans="1:12" x14ac:dyDescent="0.35">
      <c r="A2843" s="37" t="s">
        <v>457</v>
      </c>
      <c r="B2843" s="37" t="s">
        <v>425</v>
      </c>
      <c r="C2843" s="37" t="s">
        <v>2998</v>
      </c>
      <c r="D2843" s="37" t="s">
        <v>902</v>
      </c>
      <c r="E2843" s="37" t="s">
        <v>592</v>
      </c>
      <c r="F2843" s="37" t="s">
        <v>8</v>
      </c>
      <c r="G2843" s="37" t="s">
        <v>9</v>
      </c>
      <c r="H2843" s="37">
        <v>2</v>
      </c>
      <c r="I2843" s="37" t="s">
        <v>481</v>
      </c>
      <c r="J2843" s="37">
        <v>0.91014120667522447</v>
      </c>
      <c r="K2843" s="37" t="s">
        <v>4125</v>
      </c>
      <c r="L2843" s="37" t="s">
        <v>542</v>
      </c>
    </row>
    <row r="2844" spans="1:12" x14ac:dyDescent="0.35">
      <c r="A2844" s="37" t="s">
        <v>457</v>
      </c>
      <c r="B2844" s="37" t="s">
        <v>425</v>
      </c>
      <c r="C2844" s="37" t="s">
        <v>2998</v>
      </c>
      <c r="D2844" s="37" t="s">
        <v>902</v>
      </c>
      <c r="E2844" s="37" t="s">
        <v>593</v>
      </c>
      <c r="F2844" s="37" t="s">
        <v>23</v>
      </c>
      <c r="G2844" s="37" t="s">
        <v>2999</v>
      </c>
      <c r="H2844" s="37">
        <v>1</v>
      </c>
      <c r="I2844" s="37" t="s">
        <v>481</v>
      </c>
      <c r="J2844" s="37">
        <v>0.86649550706033385</v>
      </c>
      <c r="K2844" s="37" t="s">
        <v>4125</v>
      </c>
      <c r="L2844" s="37" t="s">
        <v>542</v>
      </c>
    </row>
    <row r="2845" spans="1:12" x14ac:dyDescent="0.35">
      <c r="A2845" s="37" t="s">
        <v>457</v>
      </c>
      <c r="B2845" s="37" t="s">
        <v>425</v>
      </c>
      <c r="C2845" s="37" t="s">
        <v>2998</v>
      </c>
      <c r="D2845" s="37" t="s">
        <v>902</v>
      </c>
      <c r="E2845" s="37" t="s">
        <v>593</v>
      </c>
      <c r="F2845" s="37" t="s">
        <v>23</v>
      </c>
      <c r="G2845" s="37" t="s">
        <v>2999</v>
      </c>
      <c r="H2845" s="37">
        <v>2</v>
      </c>
      <c r="I2845" s="37" t="s">
        <v>481</v>
      </c>
      <c r="J2845" s="37">
        <v>0.97304236200256733</v>
      </c>
      <c r="K2845" s="37" t="s">
        <v>4125</v>
      </c>
      <c r="L2845" s="37" t="s">
        <v>542</v>
      </c>
    </row>
    <row r="2846" spans="1:12" x14ac:dyDescent="0.35">
      <c r="A2846" s="37" t="s">
        <v>457</v>
      </c>
      <c r="B2846" s="37" t="s">
        <v>425</v>
      </c>
      <c r="C2846" s="37" t="s">
        <v>2998</v>
      </c>
      <c r="D2846" s="37" t="s">
        <v>902</v>
      </c>
      <c r="E2846" s="37" t="s">
        <v>594</v>
      </c>
      <c r="F2846" s="37" t="s">
        <v>14</v>
      </c>
      <c r="G2846" s="37" t="s">
        <v>15</v>
      </c>
      <c r="H2846" s="37">
        <v>1</v>
      </c>
      <c r="I2846" s="37" t="s">
        <v>481</v>
      </c>
      <c r="J2846" s="37">
        <v>0.97560975609756106</v>
      </c>
      <c r="K2846" s="37" t="s">
        <v>4125</v>
      </c>
      <c r="L2846" s="37" t="s">
        <v>542</v>
      </c>
    </row>
    <row r="2847" spans="1:12" x14ac:dyDescent="0.35">
      <c r="A2847" s="37" t="s">
        <v>457</v>
      </c>
      <c r="B2847" s="37" t="s">
        <v>425</v>
      </c>
      <c r="C2847" s="37" t="s">
        <v>2998</v>
      </c>
      <c r="D2847" s="37" t="s">
        <v>902</v>
      </c>
      <c r="E2847" s="37" t="s">
        <v>594</v>
      </c>
      <c r="F2847" s="37" t="s">
        <v>14</v>
      </c>
      <c r="G2847" s="37" t="s">
        <v>15</v>
      </c>
      <c r="H2847" s="37">
        <v>2</v>
      </c>
      <c r="I2847" s="37" t="s">
        <v>481</v>
      </c>
      <c r="J2847" s="37">
        <v>1.003209242618742</v>
      </c>
      <c r="K2847" s="37" t="s">
        <v>4125</v>
      </c>
      <c r="L2847" s="37" t="s">
        <v>542</v>
      </c>
    </row>
    <row r="2848" spans="1:12" x14ac:dyDescent="0.35">
      <c r="A2848" s="37" t="s">
        <v>457</v>
      </c>
      <c r="B2848" s="37" t="s">
        <v>425</v>
      </c>
      <c r="C2848" s="37" t="s">
        <v>2998</v>
      </c>
      <c r="D2848" s="37" t="s">
        <v>902</v>
      </c>
      <c r="E2848" s="37" t="s">
        <v>595</v>
      </c>
      <c r="F2848" s="37" t="s">
        <v>31</v>
      </c>
      <c r="G2848" s="37" t="s">
        <v>32</v>
      </c>
      <c r="H2848" s="37">
        <v>1</v>
      </c>
      <c r="I2848" s="37" t="s">
        <v>481</v>
      </c>
      <c r="J2848" s="37">
        <v>0.95250320924261878</v>
      </c>
      <c r="K2848" s="37" t="s">
        <v>4125</v>
      </c>
      <c r="L2848" s="37" t="s">
        <v>542</v>
      </c>
    </row>
    <row r="2849" spans="1:12" x14ac:dyDescent="0.35">
      <c r="A2849" s="37" t="s">
        <v>457</v>
      </c>
      <c r="B2849" s="37" t="s">
        <v>425</v>
      </c>
      <c r="C2849" s="37" t="s">
        <v>2998</v>
      </c>
      <c r="D2849" s="37" t="s">
        <v>902</v>
      </c>
      <c r="E2849" s="37" t="s">
        <v>595</v>
      </c>
      <c r="F2849" s="37" t="s">
        <v>31</v>
      </c>
      <c r="G2849" s="37" t="s">
        <v>32</v>
      </c>
      <c r="H2849" s="37">
        <v>2</v>
      </c>
      <c r="I2849" s="37" t="s">
        <v>481</v>
      </c>
      <c r="J2849" s="37">
        <v>0.94480102695763801</v>
      </c>
      <c r="K2849" s="37" t="s">
        <v>4125</v>
      </c>
      <c r="L2849" s="37" t="s">
        <v>542</v>
      </c>
    </row>
    <row r="2850" spans="1:12" x14ac:dyDescent="0.35">
      <c r="A2850" s="37" t="s">
        <v>457</v>
      </c>
      <c r="B2850" s="37" t="s">
        <v>425</v>
      </c>
      <c r="C2850" s="37" t="s">
        <v>2998</v>
      </c>
      <c r="D2850" s="37" t="s">
        <v>902</v>
      </c>
      <c r="E2850" s="37" t="s">
        <v>601</v>
      </c>
      <c r="F2850" s="37" t="s">
        <v>21</v>
      </c>
      <c r="G2850" s="37" t="s">
        <v>22</v>
      </c>
      <c r="H2850" s="37">
        <v>1</v>
      </c>
      <c r="I2850" s="37" t="s">
        <v>481</v>
      </c>
      <c r="J2850" s="37">
        <v>1.002567394094994</v>
      </c>
      <c r="K2850" s="37" t="s">
        <v>4125</v>
      </c>
      <c r="L2850" s="37" t="s">
        <v>542</v>
      </c>
    </row>
    <row r="2851" spans="1:12" x14ac:dyDescent="0.35">
      <c r="A2851" s="37" t="s">
        <v>457</v>
      </c>
      <c r="B2851" s="37" t="s">
        <v>425</v>
      </c>
      <c r="C2851" s="37" t="s">
        <v>2998</v>
      </c>
      <c r="D2851" s="37" t="s">
        <v>902</v>
      </c>
      <c r="E2851" s="37" t="s">
        <v>601</v>
      </c>
      <c r="F2851" s="37" t="s">
        <v>21</v>
      </c>
      <c r="G2851" s="37" t="s">
        <v>22</v>
      </c>
      <c r="H2851" s="37">
        <v>2</v>
      </c>
      <c r="I2851" s="37" t="s">
        <v>481</v>
      </c>
      <c r="J2851" s="37">
        <v>0.95892169448010278</v>
      </c>
      <c r="K2851" s="37" t="s">
        <v>4125</v>
      </c>
      <c r="L2851" s="37" t="s">
        <v>542</v>
      </c>
    </row>
    <row r="2852" spans="1:12" x14ac:dyDescent="0.35">
      <c r="A2852" s="37" t="s">
        <v>457</v>
      </c>
      <c r="B2852" s="37" t="s">
        <v>425</v>
      </c>
      <c r="C2852" s="37" t="s">
        <v>2998</v>
      </c>
      <c r="D2852" s="37" t="s">
        <v>902</v>
      </c>
      <c r="E2852" s="37" t="s">
        <v>598</v>
      </c>
      <c r="F2852" s="37" t="s">
        <v>25</v>
      </c>
      <c r="G2852" s="37" t="s">
        <v>26</v>
      </c>
      <c r="H2852" s="37">
        <v>1</v>
      </c>
      <c r="I2852" s="37" t="s">
        <v>481</v>
      </c>
      <c r="J2852" s="37">
        <v>0.95250320924261878</v>
      </c>
      <c r="K2852" s="37" t="s">
        <v>4125</v>
      </c>
      <c r="L2852" s="37" t="s">
        <v>542</v>
      </c>
    </row>
    <row r="2853" spans="1:12" x14ac:dyDescent="0.35">
      <c r="A2853" s="37" t="s">
        <v>457</v>
      </c>
      <c r="B2853" s="37" t="s">
        <v>425</v>
      </c>
      <c r="C2853" s="37" t="s">
        <v>2998</v>
      </c>
      <c r="D2853" s="37" t="s">
        <v>902</v>
      </c>
      <c r="E2853" s="37" t="s">
        <v>598</v>
      </c>
      <c r="F2853" s="37" t="s">
        <v>25</v>
      </c>
      <c r="G2853" s="37" t="s">
        <v>26</v>
      </c>
      <c r="H2853" s="37">
        <v>2</v>
      </c>
      <c r="I2853" s="37" t="s">
        <v>481</v>
      </c>
      <c r="J2853" s="37">
        <v>0.96790757381258019</v>
      </c>
      <c r="K2853" s="37" t="s">
        <v>4125</v>
      </c>
      <c r="L2853" s="37" t="s">
        <v>542</v>
      </c>
    </row>
    <row r="2854" spans="1:12" x14ac:dyDescent="0.35">
      <c r="A2854" s="37" t="s">
        <v>457</v>
      </c>
      <c r="B2854" s="37" t="s">
        <v>425</v>
      </c>
      <c r="C2854" s="37" t="s">
        <v>2998</v>
      </c>
      <c r="D2854" s="37" t="s">
        <v>902</v>
      </c>
      <c r="E2854" s="37" t="s">
        <v>596</v>
      </c>
      <c r="F2854" s="37" t="s">
        <v>27</v>
      </c>
      <c r="G2854" s="37" t="s">
        <v>3000</v>
      </c>
      <c r="H2854" s="37">
        <v>1</v>
      </c>
      <c r="I2854" s="37" t="s">
        <v>481</v>
      </c>
      <c r="J2854" s="37">
        <v>1.039794608472401</v>
      </c>
      <c r="K2854" s="37" t="s">
        <v>4125</v>
      </c>
      <c r="L2854" s="37" t="s">
        <v>542</v>
      </c>
    </row>
    <row r="2855" spans="1:12" x14ac:dyDescent="0.35">
      <c r="A2855" s="37" t="s">
        <v>457</v>
      </c>
      <c r="B2855" s="37" t="s">
        <v>425</v>
      </c>
      <c r="C2855" s="37" t="s">
        <v>2998</v>
      </c>
      <c r="D2855" s="37" t="s">
        <v>902</v>
      </c>
      <c r="E2855" s="37" t="s">
        <v>596</v>
      </c>
      <c r="F2855" s="37" t="s">
        <v>27</v>
      </c>
      <c r="G2855" s="37" t="s">
        <v>3000</v>
      </c>
      <c r="H2855" s="37">
        <v>2</v>
      </c>
      <c r="I2855" s="37" t="s">
        <v>481</v>
      </c>
      <c r="J2855" s="37">
        <v>0.94351732991014126</v>
      </c>
      <c r="K2855" s="37" t="s">
        <v>4125</v>
      </c>
      <c r="L2855" s="37" t="s">
        <v>542</v>
      </c>
    </row>
    <row r="2856" spans="1:12" x14ac:dyDescent="0.35">
      <c r="A2856" s="37" t="s">
        <v>457</v>
      </c>
      <c r="B2856" s="37" t="s">
        <v>425</v>
      </c>
      <c r="C2856" s="37" t="s">
        <v>2998</v>
      </c>
      <c r="D2856" s="37" t="s">
        <v>902</v>
      </c>
      <c r="E2856" s="37" t="s">
        <v>597</v>
      </c>
      <c r="F2856" s="37" t="s">
        <v>29</v>
      </c>
      <c r="G2856" s="37" t="s">
        <v>3001</v>
      </c>
      <c r="H2856" s="37">
        <v>1</v>
      </c>
      <c r="I2856" s="37" t="s">
        <v>481</v>
      </c>
      <c r="J2856" s="37">
        <v>1.014120667522465</v>
      </c>
      <c r="K2856" s="37" t="s">
        <v>4125</v>
      </c>
      <c r="L2856" s="37" t="s">
        <v>542</v>
      </c>
    </row>
    <row r="2857" spans="1:12" x14ac:dyDescent="0.35">
      <c r="A2857" s="37" t="s">
        <v>457</v>
      </c>
      <c r="B2857" s="37" t="s">
        <v>425</v>
      </c>
      <c r="C2857" s="37" t="s">
        <v>2998</v>
      </c>
      <c r="D2857" s="37" t="s">
        <v>902</v>
      </c>
      <c r="E2857" s="37" t="s">
        <v>597</v>
      </c>
      <c r="F2857" s="37" t="s">
        <v>29</v>
      </c>
      <c r="G2857" s="37" t="s">
        <v>3001</v>
      </c>
      <c r="H2857" s="37">
        <v>2</v>
      </c>
      <c r="I2857" s="37" t="s">
        <v>481</v>
      </c>
      <c r="J2857" s="37">
        <v>1.026957637997433</v>
      </c>
      <c r="K2857" s="37" t="s">
        <v>4125</v>
      </c>
      <c r="L2857" s="37" t="s">
        <v>542</v>
      </c>
    </row>
    <row r="2858" spans="1:12" x14ac:dyDescent="0.35">
      <c r="A2858" s="37" t="s">
        <v>457</v>
      </c>
      <c r="B2858" s="37" t="s">
        <v>425</v>
      </c>
      <c r="C2858" s="37" t="s">
        <v>2998</v>
      </c>
      <c r="D2858" s="37" t="s">
        <v>902</v>
      </c>
      <c r="E2858" s="37" t="s">
        <v>3003</v>
      </c>
      <c r="F2858" s="37" t="s">
        <v>17</v>
      </c>
      <c r="G2858" s="37" t="s">
        <v>3002</v>
      </c>
      <c r="H2858" s="37">
        <v>1</v>
      </c>
      <c r="I2858" s="37" t="s">
        <v>481</v>
      </c>
      <c r="J2858" s="37">
        <v>0.97817715019255469</v>
      </c>
      <c r="K2858" s="37" t="s">
        <v>4125</v>
      </c>
      <c r="L2858" s="37" t="s">
        <v>542</v>
      </c>
    </row>
    <row r="2859" spans="1:12" x14ac:dyDescent="0.35">
      <c r="A2859" s="37" t="s">
        <v>457</v>
      </c>
      <c r="B2859" s="37" t="s">
        <v>425</v>
      </c>
      <c r="C2859" s="37" t="s">
        <v>2998</v>
      </c>
      <c r="D2859" s="37" t="s">
        <v>902</v>
      </c>
      <c r="E2859" s="37" t="s">
        <v>3003</v>
      </c>
      <c r="F2859" s="37" t="s">
        <v>17</v>
      </c>
      <c r="G2859" s="37" t="s">
        <v>3002</v>
      </c>
      <c r="H2859" s="37">
        <v>2</v>
      </c>
      <c r="I2859" s="37" t="s">
        <v>481</v>
      </c>
      <c r="J2859" s="37">
        <v>1.0462130937098839</v>
      </c>
      <c r="K2859" s="37" t="s">
        <v>4125</v>
      </c>
      <c r="L2859" s="37" t="s">
        <v>542</v>
      </c>
    </row>
    <row r="2860" spans="1:12" x14ac:dyDescent="0.35">
      <c r="A2860" s="37" t="s">
        <v>457</v>
      </c>
      <c r="B2860" s="37" t="s">
        <v>425</v>
      </c>
      <c r="C2860" s="37" t="s">
        <v>2998</v>
      </c>
      <c r="D2860" s="37" t="s">
        <v>903</v>
      </c>
      <c r="E2860" s="37" t="s">
        <v>592</v>
      </c>
      <c r="F2860" s="37" t="s">
        <v>8</v>
      </c>
      <c r="G2860" s="37" t="s">
        <v>9</v>
      </c>
      <c r="H2860" s="37">
        <v>1</v>
      </c>
      <c r="I2860" s="37" t="s">
        <v>481</v>
      </c>
      <c r="J2860" s="37">
        <v>0.95851851851851866</v>
      </c>
      <c r="K2860" s="37" t="s">
        <v>4125</v>
      </c>
      <c r="L2860" s="37" t="s">
        <v>542</v>
      </c>
    </row>
    <row r="2861" spans="1:12" x14ac:dyDescent="0.35">
      <c r="A2861" s="37" t="s">
        <v>457</v>
      </c>
      <c r="B2861" s="37" t="s">
        <v>425</v>
      </c>
      <c r="C2861" s="37" t="s">
        <v>2998</v>
      </c>
      <c r="D2861" s="37" t="s">
        <v>903</v>
      </c>
      <c r="E2861" s="37" t="s">
        <v>592</v>
      </c>
      <c r="F2861" s="37" t="s">
        <v>8</v>
      </c>
      <c r="G2861" s="37" t="s">
        <v>9</v>
      </c>
      <c r="H2861" s="37">
        <v>2</v>
      </c>
      <c r="I2861" s="37" t="s">
        <v>481</v>
      </c>
      <c r="J2861" s="37">
        <v>0.97629629629629644</v>
      </c>
      <c r="K2861" s="37" t="s">
        <v>4125</v>
      </c>
      <c r="L2861" s="37" t="s">
        <v>542</v>
      </c>
    </row>
    <row r="2862" spans="1:12" x14ac:dyDescent="0.35">
      <c r="A2862" s="37" t="s">
        <v>457</v>
      </c>
      <c r="B2862" s="37" t="s">
        <v>425</v>
      </c>
      <c r="C2862" s="37" t="s">
        <v>2998</v>
      </c>
      <c r="D2862" s="37" t="s">
        <v>903</v>
      </c>
      <c r="E2862" s="37" t="s">
        <v>593</v>
      </c>
      <c r="F2862" s="37" t="s">
        <v>23</v>
      </c>
      <c r="G2862" s="37" t="s">
        <v>2999</v>
      </c>
      <c r="H2862" s="37">
        <v>1</v>
      </c>
      <c r="I2862" s="37" t="s">
        <v>481</v>
      </c>
      <c r="J2862" s="37">
        <v>1.0577777777777779</v>
      </c>
      <c r="K2862" s="37" t="s">
        <v>4125</v>
      </c>
      <c r="L2862" s="37" t="s">
        <v>542</v>
      </c>
    </row>
    <row r="2863" spans="1:12" x14ac:dyDescent="0.35">
      <c r="A2863" s="37" t="s">
        <v>457</v>
      </c>
      <c r="B2863" s="37" t="s">
        <v>425</v>
      </c>
      <c r="C2863" s="37" t="s">
        <v>2998</v>
      </c>
      <c r="D2863" s="37" t="s">
        <v>903</v>
      </c>
      <c r="E2863" s="37" t="s">
        <v>593</v>
      </c>
      <c r="F2863" s="37" t="s">
        <v>23</v>
      </c>
      <c r="G2863" s="37" t="s">
        <v>2999</v>
      </c>
      <c r="H2863" s="37">
        <v>2</v>
      </c>
      <c r="I2863" s="37" t="s">
        <v>481</v>
      </c>
      <c r="J2863" s="37">
        <v>0.99555555555555575</v>
      </c>
      <c r="K2863" s="37" t="s">
        <v>4125</v>
      </c>
      <c r="L2863" s="37" t="s">
        <v>542</v>
      </c>
    </row>
    <row r="2864" spans="1:12" x14ac:dyDescent="0.35">
      <c r="A2864" s="37" t="s">
        <v>457</v>
      </c>
      <c r="B2864" s="37" t="s">
        <v>425</v>
      </c>
      <c r="C2864" s="37" t="s">
        <v>2998</v>
      </c>
      <c r="D2864" s="37" t="s">
        <v>903</v>
      </c>
      <c r="E2864" s="37" t="s">
        <v>594</v>
      </c>
      <c r="F2864" s="37" t="s">
        <v>14</v>
      </c>
      <c r="G2864" s="37" t="s">
        <v>15</v>
      </c>
      <c r="H2864" s="37">
        <v>1</v>
      </c>
      <c r="I2864" s="37" t="s">
        <v>481</v>
      </c>
      <c r="J2864" s="37">
        <v>0.94814814814814818</v>
      </c>
      <c r="K2864" s="37" t="s">
        <v>4125</v>
      </c>
      <c r="L2864" s="37" t="s">
        <v>542</v>
      </c>
    </row>
    <row r="2865" spans="1:12" x14ac:dyDescent="0.35">
      <c r="A2865" s="37" t="s">
        <v>457</v>
      </c>
      <c r="B2865" s="37" t="s">
        <v>425</v>
      </c>
      <c r="C2865" s="37" t="s">
        <v>2998</v>
      </c>
      <c r="D2865" s="37" t="s">
        <v>903</v>
      </c>
      <c r="E2865" s="37" t="s">
        <v>594</v>
      </c>
      <c r="F2865" s="37" t="s">
        <v>14</v>
      </c>
      <c r="G2865" s="37" t="s">
        <v>15</v>
      </c>
      <c r="H2865" s="37">
        <v>2</v>
      </c>
      <c r="I2865" s="37" t="s">
        <v>481</v>
      </c>
      <c r="J2865" s="37">
        <v>0.9925925925925928</v>
      </c>
      <c r="K2865" s="37" t="s">
        <v>4125</v>
      </c>
      <c r="L2865" s="37" t="s">
        <v>542</v>
      </c>
    </row>
    <row r="2866" spans="1:12" x14ac:dyDescent="0.35">
      <c r="A2866" s="37" t="s">
        <v>457</v>
      </c>
      <c r="B2866" s="37" t="s">
        <v>425</v>
      </c>
      <c r="C2866" s="37" t="s">
        <v>2998</v>
      </c>
      <c r="D2866" s="37" t="s">
        <v>903</v>
      </c>
      <c r="E2866" s="37" t="s">
        <v>595</v>
      </c>
      <c r="F2866" s="37" t="s">
        <v>31</v>
      </c>
      <c r="G2866" s="37" t="s">
        <v>32</v>
      </c>
      <c r="H2866" s="37">
        <v>1</v>
      </c>
      <c r="I2866" s="37" t="s">
        <v>481</v>
      </c>
      <c r="J2866" s="37">
        <v>1.013333333333333</v>
      </c>
      <c r="K2866" s="37" t="s">
        <v>4125</v>
      </c>
      <c r="L2866" s="37" t="s">
        <v>542</v>
      </c>
    </row>
    <row r="2867" spans="1:12" x14ac:dyDescent="0.35">
      <c r="A2867" s="37" t="s">
        <v>457</v>
      </c>
      <c r="B2867" s="37" t="s">
        <v>425</v>
      </c>
      <c r="C2867" s="37" t="s">
        <v>2998</v>
      </c>
      <c r="D2867" s="37" t="s">
        <v>903</v>
      </c>
      <c r="E2867" s="37" t="s">
        <v>595</v>
      </c>
      <c r="F2867" s="37" t="s">
        <v>31</v>
      </c>
      <c r="G2867" s="37" t="s">
        <v>32</v>
      </c>
      <c r="H2867" s="37">
        <v>2</v>
      </c>
      <c r="I2867" s="37" t="s">
        <v>481</v>
      </c>
      <c r="J2867" s="37">
        <v>0.9925925925925928</v>
      </c>
      <c r="K2867" s="37" t="s">
        <v>4125</v>
      </c>
      <c r="L2867" s="37" t="s">
        <v>542</v>
      </c>
    </row>
    <row r="2868" spans="1:12" x14ac:dyDescent="0.35">
      <c r="A2868" s="37" t="s">
        <v>457</v>
      </c>
      <c r="B2868" s="37" t="s">
        <v>425</v>
      </c>
      <c r="C2868" s="37" t="s">
        <v>2998</v>
      </c>
      <c r="D2868" s="37" t="s">
        <v>903</v>
      </c>
      <c r="E2868" s="37" t="s">
        <v>601</v>
      </c>
      <c r="F2868" s="37" t="s">
        <v>21</v>
      </c>
      <c r="G2868" s="37" t="s">
        <v>22</v>
      </c>
      <c r="H2868" s="37">
        <v>1</v>
      </c>
      <c r="I2868" s="37" t="s">
        <v>481</v>
      </c>
      <c r="J2868" s="37">
        <v>0.96000000000000008</v>
      </c>
      <c r="K2868" s="37" t="s">
        <v>4125</v>
      </c>
      <c r="L2868" s="37" t="s">
        <v>542</v>
      </c>
    </row>
    <row r="2869" spans="1:12" x14ac:dyDescent="0.35">
      <c r="A2869" s="37" t="s">
        <v>457</v>
      </c>
      <c r="B2869" s="37" t="s">
        <v>425</v>
      </c>
      <c r="C2869" s="37" t="s">
        <v>2998</v>
      </c>
      <c r="D2869" s="37" t="s">
        <v>903</v>
      </c>
      <c r="E2869" s="37" t="s">
        <v>601</v>
      </c>
      <c r="F2869" s="37" t="s">
        <v>21</v>
      </c>
      <c r="G2869" s="37" t="s">
        <v>22</v>
      </c>
      <c r="H2869" s="37">
        <v>2</v>
      </c>
      <c r="I2869" s="37" t="s">
        <v>481</v>
      </c>
      <c r="J2869" s="37">
        <v>0.96592592592592608</v>
      </c>
      <c r="K2869" s="37" t="s">
        <v>4125</v>
      </c>
      <c r="L2869" s="37" t="s">
        <v>542</v>
      </c>
    </row>
    <row r="2870" spans="1:12" x14ac:dyDescent="0.35">
      <c r="A2870" s="37" t="s">
        <v>457</v>
      </c>
      <c r="B2870" s="37" t="s">
        <v>425</v>
      </c>
      <c r="C2870" s="37" t="s">
        <v>2998</v>
      </c>
      <c r="D2870" s="37" t="s">
        <v>903</v>
      </c>
      <c r="E2870" s="37" t="s">
        <v>598</v>
      </c>
      <c r="F2870" s="37" t="s">
        <v>25</v>
      </c>
      <c r="G2870" s="37" t="s">
        <v>26</v>
      </c>
      <c r="H2870" s="37">
        <v>1</v>
      </c>
      <c r="I2870" s="37" t="s">
        <v>481</v>
      </c>
      <c r="J2870" s="37">
        <v>1.0059259259259259</v>
      </c>
      <c r="K2870" s="37" t="s">
        <v>4125</v>
      </c>
      <c r="L2870" s="37" t="s">
        <v>542</v>
      </c>
    </row>
    <row r="2871" spans="1:12" x14ac:dyDescent="0.35">
      <c r="A2871" s="37" t="s">
        <v>457</v>
      </c>
      <c r="B2871" s="37" t="s">
        <v>425</v>
      </c>
      <c r="C2871" s="37" t="s">
        <v>2998</v>
      </c>
      <c r="D2871" s="37" t="s">
        <v>903</v>
      </c>
      <c r="E2871" s="37" t="s">
        <v>598</v>
      </c>
      <c r="F2871" s="37" t="s">
        <v>25</v>
      </c>
      <c r="G2871" s="37" t="s">
        <v>26</v>
      </c>
      <c r="H2871" s="37">
        <v>2</v>
      </c>
      <c r="I2871" s="37" t="s">
        <v>481</v>
      </c>
      <c r="J2871" s="37">
        <v>1.056296296296297</v>
      </c>
      <c r="K2871" s="37" t="s">
        <v>4125</v>
      </c>
      <c r="L2871" s="37" t="s">
        <v>542</v>
      </c>
    </row>
    <row r="2872" spans="1:12" x14ac:dyDescent="0.35">
      <c r="A2872" s="37" t="s">
        <v>457</v>
      </c>
      <c r="B2872" s="37" t="s">
        <v>425</v>
      </c>
      <c r="C2872" s="37" t="s">
        <v>2998</v>
      </c>
      <c r="D2872" s="37" t="s">
        <v>903</v>
      </c>
      <c r="E2872" s="37" t="s">
        <v>596</v>
      </c>
      <c r="F2872" s="37" t="s">
        <v>27</v>
      </c>
      <c r="G2872" s="37" t="s">
        <v>3000</v>
      </c>
      <c r="H2872" s="37">
        <v>1</v>
      </c>
      <c r="I2872" s="37" t="s">
        <v>481</v>
      </c>
      <c r="J2872" s="37">
        <v>1.0014814814814821</v>
      </c>
      <c r="K2872" s="37" t="s">
        <v>4125</v>
      </c>
      <c r="L2872" s="37" t="s">
        <v>542</v>
      </c>
    </row>
    <row r="2873" spans="1:12" x14ac:dyDescent="0.35">
      <c r="A2873" s="37" t="s">
        <v>457</v>
      </c>
      <c r="B2873" s="37" t="s">
        <v>425</v>
      </c>
      <c r="C2873" s="37" t="s">
        <v>2998</v>
      </c>
      <c r="D2873" s="37" t="s">
        <v>903</v>
      </c>
      <c r="E2873" s="37" t="s">
        <v>596</v>
      </c>
      <c r="F2873" s="37" t="s">
        <v>27</v>
      </c>
      <c r="G2873" s="37" t="s">
        <v>3000</v>
      </c>
      <c r="H2873" s="37">
        <v>2</v>
      </c>
      <c r="I2873" s="37" t="s">
        <v>481</v>
      </c>
      <c r="J2873" s="37">
        <v>1.025185185185185</v>
      </c>
      <c r="K2873" s="37" t="s">
        <v>4125</v>
      </c>
      <c r="L2873" s="37" t="s">
        <v>542</v>
      </c>
    </row>
    <row r="2874" spans="1:12" x14ac:dyDescent="0.35">
      <c r="A2874" s="37" t="s">
        <v>457</v>
      </c>
      <c r="B2874" s="37" t="s">
        <v>425</v>
      </c>
      <c r="C2874" s="37" t="s">
        <v>2998</v>
      </c>
      <c r="D2874" s="37" t="s">
        <v>903</v>
      </c>
      <c r="E2874" s="37" t="s">
        <v>597</v>
      </c>
      <c r="F2874" s="37" t="s">
        <v>29</v>
      </c>
      <c r="G2874" s="37" t="s">
        <v>3001</v>
      </c>
      <c r="H2874" s="37">
        <v>1</v>
      </c>
      <c r="I2874" s="37" t="s">
        <v>481</v>
      </c>
      <c r="J2874" s="37">
        <v>0.94074074074074088</v>
      </c>
      <c r="K2874" s="37" t="s">
        <v>4125</v>
      </c>
      <c r="L2874" s="37" t="s">
        <v>542</v>
      </c>
    </row>
    <row r="2875" spans="1:12" x14ac:dyDescent="0.35">
      <c r="A2875" s="37" t="s">
        <v>457</v>
      </c>
      <c r="B2875" s="37" t="s">
        <v>425</v>
      </c>
      <c r="C2875" s="37" t="s">
        <v>2998</v>
      </c>
      <c r="D2875" s="37" t="s">
        <v>903</v>
      </c>
      <c r="E2875" s="37" t="s">
        <v>597</v>
      </c>
      <c r="F2875" s="37" t="s">
        <v>29</v>
      </c>
      <c r="G2875" s="37" t="s">
        <v>3001</v>
      </c>
      <c r="H2875" s="37">
        <v>2</v>
      </c>
      <c r="I2875" s="37" t="s">
        <v>481</v>
      </c>
      <c r="J2875" s="37">
        <v>0.93185185185185193</v>
      </c>
      <c r="K2875" s="37" t="s">
        <v>4125</v>
      </c>
      <c r="L2875" s="37" t="s">
        <v>542</v>
      </c>
    </row>
    <row r="2876" spans="1:12" x14ac:dyDescent="0.35">
      <c r="A2876" s="37" t="s">
        <v>457</v>
      </c>
      <c r="B2876" s="37" t="s">
        <v>425</v>
      </c>
      <c r="C2876" s="37" t="s">
        <v>2998</v>
      </c>
      <c r="D2876" s="37" t="s">
        <v>903</v>
      </c>
      <c r="E2876" s="37" t="s">
        <v>3003</v>
      </c>
      <c r="F2876" s="37" t="s">
        <v>17</v>
      </c>
      <c r="G2876" s="37" t="s">
        <v>3002</v>
      </c>
      <c r="H2876" s="37">
        <v>1</v>
      </c>
      <c r="I2876" s="37" t="s">
        <v>481</v>
      </c>
      <c r="J2876" s="37">
        <v>1.023703703703704</v>
      </c>
      <c r="K2876" s="37" t="s">
        <v>4125</v>
      </c>
      <c r="L2876" s="37" t="s">
        <v>542</v>
      </c>
    </row>
    <row r="2877" spans="1:12" x14ac:dyDescent="0.35">
      <c r="A2877" s="37" t="s">
        <v>457</v>
      </c>
      <c r="B2877" s="37" t="s">
        <v>425</v>
      </c>
      <c r="C2877" s="37" t="s">
        <v>2998</v>
      </c>
      <c r="D2877" s="37" t="s">
        <v>903</v>
      </c>
      <c r="E2877" s="37" t="s">
        <v>3003</v>
      </c>
      <c r="F2877" s="37" t="s">
        <v>17</v>
      </c>
      <c r="G2877" s="37" t="s">
        <v>3002</v>
      </c>
      <c r="H2877" s="37">
        <v>2</v>
      </c>
      <c r="I2877" s="37" t="s">
        <v>481</v>
      </c>
      <c r="J2877" s="37">
        <v>1.0088888888888889</v>
      </c>
      <c r="K2877" s="37" t="s">
        <v>4125</v>
      </c>
      <c r="L2877" s="37" t="s">
        <v>542</v>
      </c>
    </row>
    <row r="2878" spans="1:12" x14ac:dyDescent="0.35">
      <c r="A2878" s="37" t="s">
        <v>457</v>
      </c>
      <c r="B2878" s="37" t="s">
        <v>425</v>
      </c>
      <c r="C2878" s="37" t="s">
        <v>2998</v>
      </c>
      <c r="D2878" s="37" t="s">
        <v>903</v>
      </c>
      <c r="E2878" s="37" t="s">
        <v>3004</v>
      </c>
      <c r="F2878" s="37" t="s">
        <v>386</v>
      </c>
      <c r="G2878" s="37" t="s">
        <v>387</v>
      </c>
      <c r="H2878" s="37">
        <v>1</v>
      </c>
      <c r="I2878" s="37" t="s">
        <v>481</v>
      </c>
      <c r="J2878" s="37">
        <v>1.032592592592593</v>
      </c>
      <c r="K2878" s="37" t="s">
        <v>4125</v>
      </c>
      <c r="L2878" s="37" t="s">
        <v>542</v>
      </c>
    </row>
    <row r="2879" spans="1:12" x14ac:dyDescent="0.35">
      <c r="A2879" s="37" t="s">
        <v>457</v>
      </c>
      <c r="B2879" s="37" t="s">
        <v>425</v>
      </c>
      <c r="C2879" s="37" t="s">
        <v>2998</v>
      </c>
      <c r="D2879" s="37" t="s">
        <v>903</v>
      </c>
      <c r="E2879" s="37" t="s">
        <v>3004</v>
      </c>
      <c r="F2879" s="37" t="s">
        <v>386</v>
      </c>
      <c r="G2879" s="37" t="s">
        <v>387</v>
      </c>
      <c r="H2879" s="37">
        <v>2</v>
      </c>
      <c r="I2879" s="37" t="s">
        <v>481</v>
      </c>
      <c r="J2879" s="37">
        <v>0.99555555555555575</v>
      </c>
      <c r="K2879" s="37" t="s">
        <v>4125</v>
      </c>
      <c r="L2879" s="37" t="s">
        <v>542</v>
      </c>
    </row>
    <row r="2880" spans="1:12" x14ac:dyDescent="0.35">
      <c r="A2880" s="37" t="s">
        <v>457</v>
      </c>
      <c r="B2880" s="37" t="s">
        <v>425</v>
      </c>
      <c r="C2880" s="37" t="s">
        <v>2998</v>
      </c>
      <c r="D2880" s="37" t="s">
        <v>903</v>
      </c>
      <c r="E2880" s="37" t="s">
        <v>599</v>
      </c>
      <c r="F2880" s="37" t="s">
        <v>383</v>
      </c>
      <c r="G2880" s="37" t="s">
        <v>3005</v>
      </c>
      <c r="H2880" s="37">
        <v>1</v>
      </c>
      <c r="I2880" s="37" t="s">
        <v>481</v>
      </c>
      <c r="J2880" s="37">
        <v>1.003703703703704</v>
      </c>
      <c r="K2880" s="37" t="s">
        <v>4125</v>
      </c>
      <c r="L2880" s="37" t="s">
        <v>542</v>
      </c>
    </row>
    <row r="2881" spans="1:12" x14ac:dyDescent="0.35">
      <c r="A2881" s="37" t="s">
        <v>457</v>
      </c>
      <c r="B2881" s="37" t="s">
        <v>425</v>
      </c>
      <c r="C2881" s="37" t="s">
        <v>2998</v>
      </c>
      <c r="D2881" s="37" t="s">
        <v>903</v>
      </c>
      <c r="E2881" s="37" t="s">
        <v>599</v>
      </c>
      <c r="F2881" s="37" t="s">
        <v>383</v>
      </c>
      <c r="G2881" s="37" t="s">
        <v>3005</v>
      </c>
      <c r="H2881" s="37">
        <v>2</v>
      </c>
      <c r="I2881" s="37" t="s">
        <v>481</v>
      </c>
      <c r="J2881" s="37">
        <v>0.97111111111111126</v>
      </c>
      <c r="K2881" s="37" t="s">
        <v>4125</v>
      </c>
      <c r="L2881" s="37" t="s">
        <v>542</v>
      </c>
    </row>
    <row r="2882" spans="1:12" x14ac:dyDescent="0.35">
      <c r="A2882" s="37" t="s">
        <v>457</v>
      </c>
      <c r="B2882" s="37" t="s">
        <v>425</v>
      </c>
      <c r="C2882" s="37" t="s">
        <v>2998</v>
      </c>
      <c r="D2882" s="37" t="s">
        <v>903</v>
      </c>
      <c r="E2882" s="37" t="s">
        <v>600</v>
      </c>
      <c r="F2882" s="37" t="s">
        <v>389</v>
      </c>
      <c r="G2882" s="37" t="s">
        <v>390</v>
      </c>
      <c r="H2882" s="37">
        <v>1</v>
      </c>
      <c r="I2882" s="37" t="s">
        <v>481</v>
      </c>
      <c r="J2882" s="37">
        <v>0.98518518518518527</v>
      </c>
      <c r="K2882" s="37" t="s">
        <v>4125</v>
      </c>
      <c r="L2882" s="37" t="s">
        <v>542</v>
      </c>
    </row>
    <row r="2883" spans="1:12" x14ac:dyDescent="0.35">
      <c r="A2883" s="37" t="s">
        <v>457</v>
      </c>
      <c r="B2883" s="37" t="s">
        <v>425</v>
      </c>
      <c r="C2883" s="37" t="s">
        <v>2998</v>
      </c>
      <c r="D2883" s="37" t="s">
        <v>903</v>
      </c>
      <c r="E2883" s="37" t="s">
        <v>600</v>
      </c>
      <c r="F2883" s="37" t="s">
        <v>389</v>
      </c>
      <c r="G2883" s="37" t="s">
        <v>390</v>
      </c>
      <c r="H2883" s="37">
        <v>2</v>
      </c>
      <c r="I2883" s="37" t="s">
        <v>481</v>
      </c>
      <c r="J2883" s="37">
        <v>0.94518518518518524</v>
      </c>
      <c r="K2883" s="37" t="s">
        <v>4125</v>
      </c>
      <c r="L2883" s="37" t="s">
        <v>542</v>
      </c>
    </row>
    <row r="2884" spans="1:12" x14ac:dyDescent="0.35">
      <c r="A2884" s="37" t="s">
        <v>457</v>
      </c>
      <c r="B2884" s="37" t="s">
        <v>425</v>
      </c>
      <c r="C2884" s="37" t="s">
        <v>2998</v>
      </c>
      <c r="D2884" s="37" t="s">
        <v>902</v>
      </c>
      <c r="E2884" s="37" t="s">
        <v>592</v>
      </c>
      <c r="F2884" s="37" t="s">
        <v>8</v>
      </c>
      <c r="G2884" s="37" t="s">
        <v>9</v>
      </c>
      <c r="H2884" s="37">
        <v>1</v>
      </c>
      <c r="I2884" s="37" t="s">
        <v>483</v>
      </c>
      <c r="J2884" s="37">
        <v>0.99481865284974103</v>
      </c>
      <c r="K2884" s="37" t="s">
        <v>4125</v>
      </c>
      <c r="L2884" s="37" t="s">
        <v>542</v>
      </c>
    </row>
    <row r="2885" spans="1:12" x14ac:dyDescent="0.35">
      <c r="A2885" s="37" t="s">
        <v>457</v>
      </c>
      <c r="B2885" s="37" t="s">
        <v>425</v>
      </c>
      <c r="C2885" s="37" t="s">
        <v>2998</v>
      </c>
      <c r="D2885" s="37" t="s">
        <v>902</v>
      </c>
      <c r="E2885" s="37" t="s">
        <v>592</v>
      </c>
      <c r="F2885" s="37" t="s">
        <v>8</v>
      </c>
      <c r="G2885" s="37" t="s">
        <v>9</v>
      </c>
      <c r="H2885" s="37">
        <v>2</v>
      </c>
      <c r="I2885" s="37" t="s">
        <v>483</v>
      </c>
      <c r="J2885" s="37">
        <v>1.021761658031088</v>
      </c>
      <c r="K2885" s="37" t="s">
        <v>4125</v>
      </c>
      <c r="L2885" s="37" t="s">
        <v>542</v>
      </c>
    </row>
    <row r="2886" spans="1:12" x14ac:dyDescent="0.35">
      <c r="A2886" s="37" t="s">
        <v>457</v>
      </c>
      <c r="B2886" s="37" t="s">
        <v>425</v>
      </c>
      <c r="C2886" s="37" t="s">
        <v>2998</v>
      </c>
      <c r="D2886" s="37" t="s">
        <v>902</v>
      </c>
      <c r="E2886" s="37" t="s">
        <v>593</v>
      </c>
      <c r="F2886" s="37" t="s">
        <v>23</v>
      </c>
      <c r="G2886" s="37" t="s">
        <v>2999</v>
      </c>
      <c r="H2886" s="37">
        <v>1</v>
      </c>
      <c r="I2886" s="37" t="s">
        <v>483</v>
      </c>
      <c r="J2886" s="37">
        <v>1.0715025906735749</v>
      </c>
      <c r="K2886" s="37" t="s">
        <v>4125</v>
      </c>
      <c r="L2886" s="37" t="s">
        <v>542</v>
      </c>
    </row>
    <row r="2887" spans="1:12" x14ac:dyDescent="0.35">
      <c r="A2887" s="37" t="s">
        <v>457</v>
      </c>
      <c r="B2887" s="37" t="s">
        <v>425</v>
      </c>
      <c r="C2887" s="37" t="s">
        <v>2998</v>
      </c>
      <c r="D2887" s="37" t="s">
        <v>902</v>
      </c>
      <c r="E2887" s="37" t="s">
        <v>593</v>
      </c>
      <c r="F2887" s="37" t="s">
        <v>23</v>
      </c>
      <c r="G2887" s="37" t="s">
        <v>2999</v>
      </c>
      <c r="H2887" s="37">
        <v>2</v>
      </c>
      <c r="I2887" s="37" t="s">
        <v>483</v>
      </c>
      <c r="J2887" s="37">
        <v>1.137823834196892</v>
      </c>
      <c r="K2887" s="37" t="s">
        <v>4125</v>
      </c>
      <c r="L2887" s="37" t="s">
        <v>542</v>
      </c>
    </row>
    <row r="2888" spans="1:12" x14ac:dyDescent="0.35">
      <c r="A2888" s="37" t="s">
        <v>457</v>
      </c>
      <c r="B2888" s="37" t="s">
        <v>425</v>
      </c>
      <c r="C2888" s="37" t="s">
        <v>2998</v>
      </c>
      <c r="D2888" s="37" t="s">
        <v>902</v>
      </c>
      <c r="E2888" s="37" t="s">
        <v>594</v>
      </c>
      <c r="F2888" s="37" t="s">
        <v>14</v>
      </c>
      <c r="G2888" s="37" t="s">
        <v>15</v>
      </c>
      <c r="H2888" s="37">
        <v>1</v>
      </c>
      <c r="I2888" s="37" t="s">
        <v>483</v>
      </c>
      <c r="J2888" s="37">
        <v>1.047668393782383</v>
      </c>
      <c r="K2888" s="37" t="s">
        <v>4125</v>
      </c>
      <c r="L2888" s="37" t="s">
        <v>542</v>
      </c>
    </row>
    <row r="2889" spans="1:12" x14ac:dyDescent="0.35">
      <c r="A2889" s="37" t="s">
        <v>457</v>
      </c>
      <c r="B2889" s="37" t="s">
        <v>425</v>
      </c>
      <c r="C2889" s="37" t="s">
        <v>2998</v>
      </c>
      <c r="D2889" s="37" t="s">
        <v>902</v>
      </c>
      <c r="E2889" s="37" t="s">
        <v>594</v>
      </c>
      <c r="F2889" s="37" t="s">
        <v>14</v>
      </c>
      <c r="G2889" s="37" t="s">
        <v>15</v>
      </c>
      <c r="H2889" s="37">
        <v>2</v>
      </c>
      <c r="I2889" s="37" t="s">
        <v>483</v>
      </c>
      <c r="J2889" s="37">
        <v>1.024870466321244</v>
      </c>
      <c r="K2889" s="37" t="s">
        <v>4125</v>
      </c>
      <c r="L2889" s="37" t="s">
        <v>542</v>
      </c>
    </row>
    <row r="2890" spans="1:12" x14ac:dyDescent="0.35">
      <c r="A2890" s="37" t="s">
        <v>457</v>
      </c>
      <c r="B2890" s="37" t="s">
        <v>425</v>
      </c>
      <c r="C2890" s="37" t="s">
        <v>2998</v>
      </c>
      <c r="D2890" s="37" t="s">
        <v>902</v>
      </c>
      <c r="E2890" s="37" t="s">
        <v>595</v>
      </c>
      <c r="F2890" s="37" t="s">
        <v>31</v>
      </c>
      <c r="G2890" s="37" t="s">
        <v>32</v>
      </c>
      <c r="H2890" s="37">
        <v>1</v>
      </c>
      <c r="I2890" s="37" t="s">
        <v>483</v>
      </c>
      <c r="J2890" s="37">
        <v>0.98652849740932647</v>
      </c>
      <c r="K2890" s="37" t="s">
        <v>4125</v>
      </c>
      <c r="L2890" s="37" t="s">
        <v>542</v>
      </c>
    </row>
    <row r="2891" spans="1:12" x14ac:dyDescent="0.35">
      <c r="A2891" s="37" t="s">
        <v>457</v>
      </c>
      <c r="B2891" s="37" t="s">
        <v>425</v>
      </c>
      <c r="C2891" s="37" t="s">
        <v>2998</v>
      </c>
      <c r="D2891" s="37" t="s">
        <v>902</v>
      </c>
      <c r="E2891" s="37" t="s">
        <v>595</v>
      </c>
      <c r="F2891" s="37" t="s">
        <v>31</v>
      </c>
      <c r="G2891" s="37" t="s">
        <v>32</v>
      </c>
      <c r="H2891" s="37">
        <v>2</v>
      </c>
      <c r="I2891" s="37" t="s">
        <v>483</v>
      </c>
      <c r="J2891" s="37">
        <v>0.99689119170984453</v>
      </c>
      <c r="K2891" s="37" t="s">
        <v>4125</v>
      </c>
      <c r="L2891" s="37" t="s">
        <v>542</v>
      </c>
    </row>
    <row r="2892" spans="1:12" x14ac:dyDescent="0.35">
      <c r="A2892" s="37" t="s">
        <v>457</v>
      </c>
      <c r="B2892" s="37" t="s">
        <v>425</v>
      </c>
      <c r="C2892" s="37" t="s">
        <v>2998</v>
      </c>
      <c r="D2892" s="37" t="s">
        <v>902</v>
      </c>
      <c r="E2892" s="37" t="s">
        <v>601</v>
      </c>
      <c r="F2892" s="37" t="s">
        <v>21</v>
      </c>
      <c r="G2892" s="37" t="s">
        <v>22</v>
      </c>
      <c r="H2892" s="37">
        <v>1</v>
      </c>
      <c r="I2892" s="37" t="s">
        <v>483</v>
      </c>
      <c r="J2892" s="37">
        <v>1.0673575129533679</v>
      </c>
      <c r="K2892" s="37" t="s">
        <v>4125</v>
      </c>
      <c r="L2892" s="37" t="s">
        <v>542</v>
      </c>
    </row>
    <row r="2893" spans="1:12" x14ac:dyDescent="0.35">
      <c r="A2893" s="37" t="s">
        <v>457</v>
      </c>
      <c r="B2893" s="37" t="s">
        <v>425</v>
      </c>
      <c r="C2893" s="37" t="s">
        <v>2998</v>
      </c>
      <c r="D2893" s="37" t="s">
        <v>902</v>
      </c>
      <c r="E2893" s="37" t="s">
        <v>601</v>
      </c>
      <c r="F2893" s="37" t="s">
        <v>21</v>
      </c>
      <c r="G2893" s="37" t="s">
        <v>22</v>
      </c>
      <c r="H2893" s="37">
        <v>2</v>
      </c>
      <c r="I2893" s="37" t="s">
        <v>483</v>
      </c>
      <c r="J2893" s="37">
        <v>1.1336787564766839</v>
      </c>
      <c r="K2893" s="37" t="s">
        <v>4125</v>
      </c>
      <c r="L2893" s="37" t="s">
        <v>542</v>
      </c>
    </row>
    <row r="2894" spans="1:12" x14ac:dyDescent="0.35">
      <c r="A2894" s="37" t="s">
        <v>457</v>
      </c>
      <c r="B2894" s="37" t="s">
        <v>425</v>
      </c>
      <c r="C2894" s="37" t="s">
        <v>2998</v>
      </c>
      <c r="D2894" s="37" t="s">
        <v>902</v>
      </c>
      <c r="E2894" s="37" t="s">
        <v>598</v>
      </c>
      <c r="F2894" s="37" t="s">
        <v>25</v>
      </c>
      <c r="G2894" s="37" t="s">
        <v>26</v>
      </c>
      <c r="H2894" s="37">
        <v>1</v>
      </c>
      <c r="I2894" s="37" t="s">
        <v>483</v>
      </c>
      <c r="J2894" s="37">
        <v>1.021761658031088</v>
      </c>
      <c r="K2894" s="37" t="s">
        <v>4125</v>
      </c>
      <c r="L2894" s="37" t="s">
        <v>542</v>
      </c>
    </row>
    <row r="2895" spans="1:12" x14ac:dyDescent="0.35">
      <c r="A2895" s="37" t="s">
        <v>457</v>
      </c>
      <c r="B2895" s="37" t="s">
        <v>425</v>
      </c>
      <c r="C2895" s="37" t="s">
        <v>2998</v>
      </c>
      <c r="D2895" s="37" t="s">
        <v>902</v>
      </c>
      <c r="E2895" s="37" t="s">
        <v>598</v>
      </c>
      <c r="F2895" s="37" t="s">
        <v>25</v>
      </c>
      <c r="G2895" s="37" t="s">
        <v>26</v>
      </c>
      <c r="H2895" s="37">
        <v>2</v>
      </c>
      <c r="I2895" s="37" t="s">
        <v>483</v>
      </c>
      <c r="J2895" s="37">
        <v>1.025906735751295</v>
      </c>
      <c r="K2895" s="37" t="s">
        <v>4125</v>
      </c>
      <c r="L2895" s="37" t="s">
        <v>542</v>
      </c>
    </row>
    <row r="2896" spans="1:12" x14ac:dyDescent="0.35">
      <c r="A2896" s="37" t="s">
        <v>457</v>
      </c>
      <c r="B2896" s="37" t="s">
        <v>425</v>
      </c>
      <c r="C2896" s="37" t="s">
        <v>2998</v>
      </c>
      <c r="D2896" s="37" t="s">
        <v>902</v>
      </c>
      <c r="E2896" s="37" t="s">
        <v>596</v>
      </c>
      <c r="F2896" s="37" t="s">
        <v>27</v>
      </c>
      <c r="G2896" s="37" t="s">
        <v>3000</v>
      </c>
      <c r="H2896" s="37">
        <v>1</v>
      </c>
      <c r="I2896" s="37" t="s">
        <v>483</v>
      </c>
      <c r="J2896" s="37">
        <v>1.0922279792746119</v>
      </c>
      <c r="K2896" s="37" t="s">
        <v>4125</v>
      </c>
      <c r="L2896" s="37" t="s">
        <v>542</v>
      </c>
    </row>
    <row r="2897" spans="1:12" x14ac:dyDescent="0.35">
      <c r="A2897" s="37" t="s">
        <v>457</v>
      </c>
      <c r="B2897" s="37" t="s">
        <v>425</v>
      </c>
      <c r="C2897" s="37" t="s">
        <v>2998</v>
      </c>
      <c r="D2897" s="37" t="s">
        <v>902</v>
      </c>
      <c r="E2897" s="37" t="s">
        <v>596</v>
      </c>
      <c r="F2897" s="37" t="s">
        <v>27</v>
      </c>
      <c r="G2897" s="37" t="s">
        <v>3000</v>
      </c>
      <c r="H2897" s="37">
        <v>2</v>
      </c>
      <c r="I2897" s="37" t="s">
        <v>483</v>
      </c>
      <c r="J2897" s="37">
        <v>1.042487046632125</v>
      </c>
      <c r="K2897" s="37" t="s">
        <v>4125</v>
      </c>
      <c r="L2897" s="37" t="s">
        <v>542</v>
      </c>
    </row>
    <row r="2898" spans="1:12" x14ac:dyDescent="0.35">
      <c r="A2898" s="37" t="s">
        <v>457</v>
      </c>
      <c r="B2898" s="37" t="s">
        <v>425</v>
      </c>
      <c r="C2898" s="37" t="s">
        <v>2998</v>
      </c>
      <c r="D2898" s="37" t="s">
        <v>902</v>
      </c>
      <c r="E2898" s="37" t="s">
        <v>597</v>
      </c>
      <c r="F2898" s="37" t="s">
        <v>29</v>
      </c>
      <c r="G2898" s="37" t="s">
        <v>3001</v>
      </c>
      <c r="H2898" s="37">
        <v>1</v>
      </c>
      <c r="I2898" s="37" t="s">
        <v>483</v>
      </c>
      <c r="J2898" s="37">
        <v>1.015544041450777</v>
      </c>
      <c r="K2898" s="37" t="s">
        <v>4125</v>
      </c>
      <c r="L2898" s="37" t="s">
        <v>542</v>
      </c>
    </row>
    <row r="2899" spans="1:12" x14ac:dyDescent="0.35">
      <c r="A2899" s="37" t="s">
        <v>457</v>
      </c>
      <c r="B2899" s="37" t="s">
        <v>425</v>
      </c>
      <c r="C2899" s="37" t="s">
        <v>2998</v>
      </c>
      <c r="D2899" s="37" t="s">
        <v>902</v>
      </c>
      <c r="E2899" s="37" t="s">
        <v>597</v>
      </c>
      <c r="F2899" s="37" t="s">
        <v>29</v>
      </c>
      <c r="G2899" s="37" t="s">
        <v>3001</v>
      </c>
      <c r="H2899" s="37">
        <v>2</v>
      </c>
      <c r="I2899" s="37" t="s">
        <v>483</v>
      </c>
      <c r="J2899" s="37">
        <v>1.0528497409326429</v>
      </c>
      <c r="K2899" s="37" t="s">
        <v>4125</v>
      </c>
      <c r="L2899" s="37" t="s">
        <v>542</v>
      </c>
    </row>
    <row r="2900" spans="1:12" x14ac:dyDescent="0.35">
      <c r="A2900" s="37" t="s">
        <v>457</v>
      </c>
      <c r="B2900" s="37" t="s">
        <v>425</v>
      </c>
      <c r="C2900" s="37" t="s">
        <v>2998</v>
      </c>
      <c r="D2900" s="37" t="s">
        <v>902</v>
      </c>
      <c r="E2900" s="37" t="s">
        <v>3003</v>
      </c>
      <c r="F2900" s="37" t="s">
        <v>17</v>
      </c>
      <c r="G2900" s="37" t="s">
        <v>3002</v>
      </c>
      <c r="H2900" s="37">
        <v>1</v>
      </c>
      <c r="I2900" s="37" t="s">
        <v>483</v>
      </c>
      <c r="J2900" s="37">
        <v>0.98860103626942997</v>
      </c>
      <c r="K2900" s="37" t="s">
        <v>4125</v>
      </c>
      <c r="L2900" s="37" t="s">
        <v>542</v>
      </c>
    </row>
    <row r="2901" spans="1:12" x14ac:dyDescent="0.35">
      <c r="A2901" s="37" t="s">
        <v>457</v>
      </c>
      <c r="B2901" s="37" t="s">
        <v>425</v>
      </c>
      <c r="C2901" s="37" t="s">
        <v>2998</v>
      </c>
      <c r="D2901" s="37" t="s">
        <v>902</v>
      </c>
      <c r="E2901" s="37" t="s">
        <v>3003</v>
      </c>
      <c r="F2901" s="37" t="s">
        <v>17</v>
      </c>
      <c r="G2901" s="37" t="s">
        <v>3002</v>
      </c>
      <c r="H2901" s="37">
        <v>2</v>
      </c>
      <c r="I2901" s="37" t="s">
        <v>483</v>
      </c>
      <c r="J2901" s="37">
        <v>1.1295336787564769</v>
      </c>
      <c r="K2901" s="37" t="s">
        <v>4125</v>
      </c>
      <c r="L2901" s="37" t="s">
        <v>542</v>
      </c>
    </row>
    <row r="2902" spans="1:12" x14ac:dyDescent="0.35">
      <c r="A2902" s="37" t="s">
        <v>457</v>
      </c>
      <c r="B2902" s="37" t="s">
        <v>425</v>
      </c>
      <c r="C2902" s="37" t="s">
        <v>2998</v>
      </c>
      <c r="D2902" s="37" t="s">
        <v>903</v>
      </c>
      <c r="E2902" s="37" t="s">
        <v>592</v>
      </c>
      <c r="F2902" s="37" t="s">
        <v>8</v>
      </c>
      <c r="G2902" s="37" t="s">
        <v>9</v>
      </c>
      <c r="H2902" s="37">
        <v>1</v>
      </c>
      <c r="I2902" s="37" t="s">
        <v>483</v>
      </c>
      <c r="J2902" s="37">
        <v>0.97939156035328756</v>
      </c>
      <c r="K2902" s="37" t="s">
        <v>4125</v>
      </c>
      <c r="L2902" s="37" t="s">
        <v>542</v>
      </c>
    </row>
    <row r="2903" spans="1:12" x14ac:dyDescent="0.35">
      <c r="A2903" s="37" t="s">
        <v>457</v>
      </c>
      <c r="B2903" s="37" t="s">
        <v>425</v>
      </c>
      <c r="C2903" s="37" t="s">
        <v>2998</v>
      </c>
      <c r="D2903" s="37" t="s">
        <v>903</v>
      </c>
      <c r="E2903" s="37" t="s">
        <v>592</v>
      </c>
      <c r="F2903" s="37" t="s">
        <v>8</v>
      </c>
      <c r="G2903" s="37" t="s">
        <v>9</v>
      </c>
      <c r="H2903" s="37">
        <v>2</v>
      </c>
      <c r="I2903" s="37" t="s">
        <v>483</v>
      </c>
      <c r="J2903" s="37">
        <v>0.95976447497546602</v>
      </c>
      <c r="K2903" s="37" t="s">
        <v>4125</v>
      </c>
      <c r="L2903" s="37" t="s">
        <v>542</v>
      </c>
    </row>
    <row r="2904" spans="1:12" x14ac:dyDescent="0.35">
      <c r="A2904" s="37" t="s">
        <v>457</v>
      </c>
      <c r="B2904" s="37" t="s">
        <v>425</v>
      </c>
      <c r="C2904" s="37" t="s">
        <v>2998</v>
      </c>
      <c r="D2904" s="37" t="s">
        <v>903</v>
      </c>
      <c r="E2904" s="37" t="s">
        <v>593</v>
      </c>
      <c r="F2904" s="37" t="s">
        <v>23</v>
      </c>
      <c r="G2904" s="37" t="s">
        <v>2999</v>
      </c>
      <c r="H2904" s="37">
        <v>1</v>
      </c>
      <c r="I2904" s="37" t="s">
        <v>483</v>
      </c>
      <c r="J2904" s="37">
        <v>0.94995093228655536</v>
      </c>
      <c r="K2904" s="37" t="s">
        <v>4125</v>
      </c>
      <c r="L2904" s="37" t="s">
        <v>542</v>
      </c>
    </row>
    <row r="2905" spans="1:12" x14ac:dyDescent="0.35">
      <c r="A2905" s="37" t="s">
        <v>457</v>
      </c>
      <c r="B2905" s="37" t="s">
        <v>425</v>
      </c>
      <c r="C2905" s="37" t="s">
        <v>2998</v>
      </c>
      <c r="D2905" s="37" t="s">
        <v>903</v>
      </c>
      <c r="E2905" s="37" t="s">
        <v>593</v>
      </c>
      <c r="F2905" s="37" t="s">
        <v>23</v>
      </c>
      <c r="G2905" s="37" t="s">
        <v>2999</v>
      </c>
      <c r="H2905" s="37">
        <v>2</v>
      </c>
      <c r="I2905" s="37" t="s">
        <v>483</v>
      </c>
      <c r="J2905" s="37">
        <v>1.03631010794897</v>
      </c>
      <c r="K2905" s="37" t="s">
        <v>4125</v>
      </c>
      <c r="L2905" s="37" t="s">
        <v>542</v>
      </c>
    </row>
    <row r="2906" spans="1:12" x14ac:dyDescent="0.35">
      <c r="A2906" s="37" t="s">
        <v>457</v>
      </c>
      <c r="B2906" s="37" t="s">
        <v>425</v>
      </c>
      <c r="C2906" s="37" t="s">
        <v>2998</v>
      </c>
      <c r="D2906" s="37" t="s">
        <v>903</v>
      </c>
      <c r="E2906" s="37" t="s">
        <v>594</v>
      </c>
      <c r="F2906" s="37" t="s">
        <v>14</v>
      </c>
      <c r="G2906" s="37" t="s">
        <v>15</v>
      </c>
      <c r="H2906" s="37">
        <v>1</v>
      </c>
      <c r="I2906" s="37" t="s">
        <v>483</v>
      </c>
      <c r="J2906" s="37">
        <v>0.97939156035328756</v>
      </c>
      <c r="K2906" s="37" t="s">
        <v>4125</v>
      </c>
      <c r="L2906" s="37" t="s">
        <v>542</v>
      </c>
    </row>
    <row r="2907" spans="1:12" x14ac:dyDescent="0.35">
      <c r="A2907" s="37" t="s">
        <v>457</v>
      </c>
      <c r="B2907" s="37" t="s">
        <v>425</v>
      </c>
      <c r="C2907" s="37" t="s">
        <v>2998</v>
      </c>
      <c r="D2907" s="37" t="s">
        <v>903</v>
      </c>
      <c r="E2907" s="37" t="s">
        <v>594</v>
      </c>
      <c r="F2907" s="37" t="s">
        <v>14</v>
      </c>
      <c r="G2907" s="37" t="s">
        <v>15</v>
      </c>
      <c r="H2907" s="37">
        <v>2</v>
      </c>
      <c r="I2907" s="37" t="s">
        <v>483</v>
      </c>
      <c r="J2907" s="37">
        <v>1.0264965652600591</v>
      </c>
      <c r="K2907" s="37" t="s">
        <v>4125</v>
      </c>
      <c r="L2907" s="37" t="s">
        <v>542</v>
      </c>
    </row>
    <row r="2908" spans="1:12" x14ac:dyDescent="0.35">
      <c r="A2908" s="37" t="s">
        <v>457</v>
      </c>
      <c r="B2908" s="37" t="s">
        <v>425</v>
      </c>
      <c r="C2908" s="37" t="s">
        <v>2998</v>
      </c>
      <c r="D2908" s="37" t="s">
        <v>903</v>
      </c>
      <c r="E2908" s="37" t="s">
        <v>595</v>
      </c>
      <c r="F2908" s="37" t="s">
        <v>31</v>
      </c>
      <c r="G2908" s="37" t="s">
        <v>32</v>
      </c>
      <c r="H2908" s="37">
        <v>1</v>
      </c>
      <c r="I2908" s="37" t="s">
        <v>483</v>
      </c>
      <c r="J2908" s="37">
        <v>1.022571148184495</v>
      </c>
      <c r="K2908" s="37" t="s">
        <v>4125</v>
      </c>
      <c r="L2908" s="37" t="s">
        <v>542</v>
      </c>
    </row>
    <row r="2909" spans="1:12" x14ac:dyDescent="0.35">
      <c r="A2909" s="37" t="s">
        <v>457</v>
      </c>
      <c r="B2909" s="37" t="s">
        <v>425</v>
      </c>
      <c r="C2909" s="37" t="s">
        <v>2998</v>
      </c>
      <c r="D2909" s="37" t="s">
        <v>903</v>
      </c>
      <c r="E2909" s="37" t="s">
        <v>595</v>
      </c>
      <c r="F2909" s="37" t="s">
        <v>31</v>
      </c>
      <c r="G2909" s="37" t="s">
        <v>32</v>
      </c>
      <c r="H2909" s="37">
        <v>2</v>
      </c>
      <c r="I2909" s="37" t="s">
        <v>483</v>
      </c>
      <c r="J2909" s="37">
        <v>0.99509322865554461</v>
      </c>
      <c r="K2909" s="37" t="s">
        <v>4125</v>
      </c>
      <c r="L2909" s="37" t="s">
        <v>542</v>
      </c>
    </row>
    <row r="2910" spans="1:12" x14ac:dyDescent="0.35">
      <c r="A2910" s="37" t="s">
        <v>457</v>
      </c>
      <c r="B2910" s="37" t="s">
        <v>425</v>
      </c>
      <c r="C2910" s="37" t="s">
        <v>2998</v>
      </c>
      <c r="D2910" s="37" t="s">
        <v>903</v>
      </c>
      <c r="E2910" s="37" t="s">
        <v>601</v>
      </c>
      <c r="F2910" s="37" t="s">
        <v>21</v>
      </c>
      <c r="G2910" s="37" t="s">
        <v>22</v>
      </c>
      <c r="H2910" s="37">
        <v>1</v>
      </c>
      <c r="I2910" s="37" t="s">
        <v>483</v>
      </c>
      <c r="J2910" s="37">
        <v>0.99509322865554461</v>
      </c>
      <c r="K2910" s="37" t="s">
        <v>4125</v>
      </c>
      <c r="L2910" s="37" t="s">
        <v>542</v>
      </c>
    </row>
    <row r="2911" spans="1:12" x14ac:dyDescent="0.35">
      <c r="A2911" s="37" t="s">
        <v>457</v>
      </c>
      <c r="B2911" s="37" t="s">
        <v>425</v>
      </c>
      <c r="C2911" s="37" t="s">
        <v>2998</v>
      </c>
      <c r="D2911" s="37" t="s">
        <v>903</v>
      </c>
      <c r="E2911" s="37" t="s">
        <v>601</v>
      </c>
      <c r="F2911" s="37" t="s">
        <v>21</v>
      </c>
      <c r="G2911" s="37" t="s">
        <v>22</v>
      </c>
      <c r="H2911" s="37">
        <v>2</v>
      </c>
      <c r="I2911" s="37" t="s">
        <v>483</v>
      </c>
      <c r="J2911" s="37">
        <v>1.014720314033366</v>
      </c>
      <c r="K2911" s="37" t="s">
        <v>4125</v>
      </c>
      <c r="L2911" s="37" t="s">
        <v>542</v>
      </c>
    </row>
    <row r="2912" spans="1:12" x14ac:dyDescent="0.35">
      <c r="A2912" s="37" t="s">
        <v>457</v>
      </c>
      <c r="B2912" s="37" t="s">
        <v>425</v>
      </c>
      <c r="C2912" s="37" t="s">
        <v>2998</v>
      </c>
      <c r="D2912" s="37" t="s">
        <v>903</v>
      </c>
      <c r="E2912" s="37" t="s">
        <v>598</v>
      </c>
      <c r="F2912" s="37" t="s">
        <v>25</v>
      </c>
      <c r="G2912" s="37" t="s">
        <v>26</v>
      </c>
      <c r="H2912" s="37">
        <v>1</v>
      </c>
      <c r="I2912" s="37" t="s">
        <v>483</v>
      </c>
      <c r="J2912" s="37">
        <v>1.010794896957802</v>
      </c>
      <c r="K2912" s="37" t="s">
        <v>4125</v>
      </c>
      <c r="L2912" s="37" t="s">
        <v>542</v>
      </c>
    </row>
    <row r="2913" spans="1:12" x14ac:dyDescent="0.35">
      <c r="A2913" s="37" t="s">
        <v>457</v>
      </c>
      <c r="B2913" s="37" t="s">
        <v>425</v>
      </c>
      <c r="C2913" s="37" t="s">
        <v>2998</v>
      </c>
      <c r="D2913" s="37" t="s">
        <v>903</v>
      </c>
      <c r="E2913" s="37" t="s">
        <v>598</v>
      </c>
      <c r="F2913" s="37" t="s">
        <v>25</v>
      </c>
      <c r="G2913" s="37" t="s">
        <v>26</v>
      </c>
      <c r="H2913" s="37">
        <v>2</v>
      </c>
      <c r="I2913" s="37" t="s">
        <v>483</v>
      </c>
      <c r="J2913" s="37">
        <v>1.0068694798822371</v>
      </c>
      <c r="K2913" s="37" t="s">
        <v>4125</v>
      </c>
      <c r="L2913" s="37" t="s">
        <v>542</v>
      </c>
    </row>
    <row r="2914" spans="1:12" x14ac:dyDescent="0.35">
      <c r="A2914" s="37" t="s">
        <v>457</v>
      </c>
      <c r="B2914" s="37" t="s">
        <v>425</v>
      </c>
      <c r="C2914" s="37" t="s">
        <v>2998</v>
      </c>
      <c r="D2914" s="37" t="s">
        <v>903</v>
      </c>
      <c r="E2914" s="37" t="s">
        <v>596</v>
      </c>
      <c r="F2914" s="37" t="s">
        <v>27</v>
      </c>
      <c r="G2914" s="37" t="s">
        <v>3000</v>
      </c>
      <c r="H2914" s="37">
        <v>1</v>
      </c>
      <c r="I2914" s="37" t="s">
        <v>483</v>
      </c>
      <c r="J2914" s="37">
        <v>0.98920510304219811</v>
      </c>
      <c r="K2914" s="37" t="s">
        <v>4125</v>
      </c>
      <c r="L2914" s="37" t="s">
        <v>542</v>
      </c>
    </row>
    <row r="2915" spans="1:12" x14ac:dyDescent="0.35">
      <c r="A2915" s="37" t="s">
        <v>457</v>
      </c>
      <c r="B2915" s="37" t="s">
        <v>425</v>
      </c>
      <c r="C2915" s="37" t="s">
        <v>2998</v>
      </c>
      <c r="D2915" s="37" t="s">
        <v>903</v>
      </c>
      <c r="E2915" s="37" t="s">
        <v>596</v>
      </c>
      <c r="F2915" s="37" t="s">
        <v>27</v>
      </c>
      <c r="G2915" s="37" t="s">
        <v>3000</v>
      </c>
      <c r="H2915" s="37">
        <v>2</v>
      </c>
      <c r="I2915" s="37" t="s">
        <v>483</v>
      </c>
      <c r="J2915" s="37">
        <v>1.0304219823356231</v>
      </c>
      <c r="K2915" s="37" t="s">
        <v>4125</v>
      </c>
      <c r="L2915" s="37" t="s">
        <v>542</v>
      </c>
    </row>
    <row r="2916" spans="1:12" x14ac:dyDescent="0.35">
      <c r="A2916" s="37" t="s">
        <v>457</v>
      </c>
      <c r="B2916" s="37" t="s">
        <v>425</v>
      </c>
      <c r="C2916" s="37" t="s">
        <v>2998</v>
      </c>
      <c r="D2916" s="37" t="s">
        <v>903</v>
      </c>
      <c r="E2916" s="37" t="s">
        <v>597</v>
      </c>
      <c r="F2916" s="37" t="s">
        <v>29</v>
      </c>
      <c r="G2916" s="37" t="s">
        <v>3001</v>
      </c>
      <c r="H2916" s="37">
        <v>1</v>
      </c>
      <c r="I2916" s="37" t="s">
        <v>483</v>
      </c>
      <c r="J2916" s="37">
        <v>0.99116781157998024</v>
      </c>
      <c r="K2916" s="37" t="s">
        <v>4125</v>
      </c>
      <c r="L2916" s="37" t="s">
        <v>542</v>
      </c>
    </row>
    <row r="2917" spans="1:12" x14ac:dyDescent="0.35">
      <c r="A2917" s="37" t="s">
        <v>457</v>
      </c>
      <c r="B2917" s="37" t="s">
        <v>425</v>
      </c>
      <c r="C2917" s="37" t="s">
        <v>2998</v>
      </c>
      <c r="D2917" s="37" t="s">
        <v>903</v>
      </c>
      <c r="E2917" s="37" t="s">
        <v>597</v>
      </c>
      <c r="F2917" s="37" t="s">
        <v>29</v>
      </c>
      <c r="G2917" s="37" t="s">
        <v>3001</v>
      </c>
      <c r="H2917" s="37">
        <v>2</v>
      </c>
      <c r="I2917" s="37" t="s">
        <v>483</v>
      </c>
      <c r="J2917" s="37">
        <v>0.93817468105986257</v>
      </c>
      <c r="K2917" s="37" t="s">
        <v>4125</v>
      </c>
      <c r="L2917" s="37" t="s">
        <v>542</v>
      </c>
    </row>
    <row r="2918" spans="1:12" x14ac:dyDescent="0.35">
      <c r="A2918" s="37" t="s">
        <v>457</v>
      </c>
      <c r="B2918" s="37" t="s">
        <v>425</v>
      </c>
      <c r="C2918" s="37" t="s">
        <v>2998</v>
      </c>
      <c r="D2918" s="37" t="s">
        <v>903</v>
      </c>
      <c r="E2918" s="37" t="s">
        <v>3003</v>
      </c>
      <c r="F2918" s="37" t="s">
        <v>17</v>
      </c>
      <c r="G2918" s="37" t="s">
        <v>3002</v>
      </c>
      <c r="H2918" s="37">
        <v>1</v>
      </c>
      <c r="I2918" s="37" t="s">
        <v>483</v>
      </c>
      <c r="J2918" s="37">
        <v>0.98135426889106969</v>
      </c>
      <c r="K2918" s="37" t="s">
        <v>4125</v>
      </c>
      <c r="L2918" s="37" t="s">
        <v>542</v>
      </c>
    </row>
    <row r="2919" spans="1:12" x14ac:dyDescent="0.35">
      <c r="A2919" s="37" t="s">
        <v>457</v>
      </c>
      <c r="B2919" s="37" t="s">
        <v>425</v>
      </c>
      <c r="C2919" s="37" t="s">
        <v>2998</v>
      </c>
      <c r="D2919" s="37" t="s">
        <v>903</v>
      </c>
      <c r="E2919" s="37" t="s">
        <v>3003</v>
      </c>
      <c r="F2919" s="37" t="s">
        <v>17</v>
      </c>
      <c r="G2919" s="37" t="s">
        <v>3002</v>
      </c>
      <c r="H2919" s="37">
        <v>2</v>
      </c>
      <c r="I2919" s="37" t="s">
        <v>483</v>
      </c>
      <c r="J2919" s="37">
        <v>0.99509322865554461</v>
      </c>
      <c r="K2919" s="37" t="s">
        <v>4125</v>
      </c>
      <c r="L2919" s="37" t="s">
        <v>542</v>
      </c>
    </row>
    <row r="2920" spans="1:12" x14ac:dyDescent="0.35">
      <c r="A2920" s="37" t="s">
        <v>457</v>
      </c>
      <c r="B2920" s="37" t="s">
        <v>425</v>
      </c>
      <c r="C2920" s="37" t="s">
        <v>2998</v>
      </c>
      <c r="D2920" s="37" t="s">
        <v>903</v>
      </c>
      <c r="E2920" s="37" t="s">
        <v>3004</v>
      </c>
      <c r="F2920" s="37" t="s">
        <v>386</v>
      </c>
      <c r="G2920" s="37" t="s">
        <v>387</v>
      </c>
      <c r="H2920" s="37">
        <v>1</v>
      </c>
      <c r="I2920" s="37" t="s">
        <v>483</v>
      </c>
      <c r="J2920" s="37">
        <v>0.99509322865554461</v>
      </c>
      <c r="K2920" s="37" t="s">
        <v>4125</v>
      </c>
      <c r="L2920" s="37" t="s">
        <v>542</v>
      </c>
    </row>
    <row r="2921" spans="1:12" x14ac:dyDescent="0.35">
      <c r="A2921" s="37" t="s">
        <v>457</v>
      </c>
      <c r="B2921" s="37" t="s">
        <v>425</v>
      </c>
      <c r="C2921" s="37" t="s">
        <v>2998</v>
      </c>
      <c r="D2921" s="37" t="s">
        <v>903</v>
      </c>
      <c r="E2921" s="37" t="s">
        <v>3004</v>
      </c>
      <c r="F2921" s="37" t="s">
        <v>386</v>
      </c>
      <c r="G2921" s="37" t="s">
        <v>387</v>
      </c>
      <c r="H2921" s="37">
        <v>2</v>
      </c>
      <c r="I2921" s="37" t="s">
        <v>483</v>
      </c>
      <c r="J2921" s="37">
        <v>1.002944062806673</v>
      </c>
      <c r="K2921" s="37" t="s">
        <v>4125</v>
      </c>
      <c r="L2921" s="37" t="s">
        <v>542</v>
      </c>
    </row>
    <row r="2922" spans="1:12" x14ac:dyDescent="0.35">
      <c r="A2922" s="37" t="s">
        <v>457</v>
      </c>
      <c r="B2922" s="37" t="s">
        <v>425</v>
      </c>
      <c r="C2922" s="37" t="s">
        <v>2998</v>
      </c>
      <c r="D2922" s="37" t="s">
        <v>903</v>
      </c>
      <c r="E2922" s="37" t="s">
        <v>599</v>
      </c>
      <c r="F2922" s="37" t="s">
        <v>383</v>
      </c>
      <c r="G2922" s="37" t="s">
        <v>3005</v>
      </c>
      <c r="H2922" s="37">
        <v>1</v>
      </c>
      <c r="I2922" s="37" t="s">
        <v>483</v>
      </c>
      <c r="J2922" s="37">
        <v>0.98429833169774283</v>
      </c>
      <c r="K2922" s="37" t="s">
        <v>4125</v>
      </c>
      <c r="L2922" s="37" t="s">
        <v>542</v>
      </c>
    </row>
    <row r="2923" spans="1:12" x14ac:dyDescent="0.35">
      <c r="A2923" s="37" t="s">
        <v>457</v>
      </c>
      <c r="B2923" s="37" t="s">
        <v>425</v>
      </c>
      <c r="C2923" s="37" t="s">
        <v>2998</v>
      </c>
      <c r="D2923" s="37" t="s">
        <v>903</v>
      </c>
      <c r="E2923" s="37" t="s">
        <v>599</v>
      </c>
      <c r="F2923" s="37" t="s">
        <v>383</v>
      </c>
      <c r="G2923" s="37" t="s">
        <v>3005</v>
      </c>
      <c r="H2923" s="37">
        <v>2</v>
      </c>
      <c r="I2923" s="37" t="s">
        <v>483</v>
      </c>
      <c r="J2923" s="37">
        <v>0.98331697742885171</v>
      </c>
      <c r="K2923" s="37" t="s">
        <v>4125</v>
      </c>
      <c r="L2923" s="37" t="s">
        <v>542</v>
      </c>
    </row>
    <row r="2924" spans="1:12" x14ac:dyDescent="0.35">
      <c r="A2924" s="37" t="s">
        <v>457</v>
      </c>
      <c r="B2924" s="37" t="s">
        <v>425</v>
      </c>
      <c r="C2924" s="37" t="s">
        <v>2998</v>
      </c>
      <c r="D2924" s="37" t="s">
        <v>903</v>
      </c>
      <c r="E2924" s="37" t="s">
        <v>600</v>
      </c>
      <c r="F2924" s="37" t="s">
        <v>389</v>
      </c>
      <c r="G2924" s="37" t="s">
        <v>390</v>
      </c>
      <c r="H2924" s="37">
        <v>1</v>
      </c>
      <c r="I2924" s="37" t="s">
        <v>483</v>
      </c>
      <c r="J2924" s="37">
        <v>0.98920510304219811</v>
      </c>
      <c r="K2924" s="37" t="s">
        <v>4125</v>
      </c>
      <c r="L2924" s="37" t="s">
        <v>542</v>
      </c>
    </row>
    <row r="2925" spans="1:12" x14ac:dyDescent="0.35">
      <c r="A2925" s="37" t="s">
        <v>457</v>
      </c>
      <c r="B2925" s="37" t="s">
        <v>425</v>
      </c>
      <c r="C2925" s="37" t="s">
        <v>2998</v>
      </c>
      <c r="D2925" s="37" t="s">
        <v>903</v>
      </c>
      <c r="E2925" s="37" t="s">
        <v>600</v>
      </c>
      <c r="F2925" s="37" t="s">
        <v>389</v>
      </c>
      <c r="G2925" s="37" t="s">
        <v>390</v>
      </c>
      <c r="H2925" s="37">
        <v>2</v>
      </c>
      <c r="I2925" s="37" t="s">
        <v>483</v>
      </c>
      <c r="J2925" s="37">
        <v>0.96172718351324815</v>
      </c>
      <c r="K2925" s="37" t="s">
        <v>4125</v>
      </c>
      <c r="L2925" s="37" t="s">
        <v>542</v>
      </c>
    </row>
    <row r="2926" spans="1:12" x14ac:dyDescent="0.35">
      <c r="A2926" s="37" t="s">
        <v>450</v>
      </c>
      <c r="B2926" s="37" t="s">
        <v>425</v>
      </c>
      <c r="C2926" s="37" t="s">
        <v>2998</v>
      </c>
      <c r="D2926" s="37" t="s">
        <v>903</v>
      </c>
      <c r="E2926" s="37" t="s">
        <v>592</v>
      </c>
      <c r="F2926" s="37" t="s">
        <v>8</v>
      </c>
      <c r="G2926" s="37" t="s">
        <v>9</v>
      </c>
      <c r="H2926" s="37">
        <v>1</v>
      </c>
      <c r="I2926" s="37" t="s">
        <v>482</v>
      </c>
      <c r="J2926" s="37">
        <v>1.181102362204725</v>
      </c>
      <c r="K2926" s="37" t="s">
        <v>4125</v>
      </c>
      <c r="L2926" s="37" t="s">
        <v>542</v>
      </c>
    </row>
    <row r="2927" spans="1:12" x14ac:dyDescent="0.35">
      <c r="A2927" s="37" t="s">
        <v>450</v>
      </c>
      <c r="B2927" s="37" t="s">
        <v>425</v>
      </c>
      <c r="C2927" s="37" t="s">
        <v>2998</v>
      </c>
      <c r="D2927" s="37" t="s">
        <v>903</v>
      </c>
      <c r="E2927" s="37" t="s">
        <v>592</v>
      </c>
      <c r="F2927" s="37" t="s">
        <v>8</v>
      </c>
      <c r="G2927" s="37" t="s">
        <v>9</v>
      </c>
      <c r="H2927" s="37">
        <v>2</v>
      </c>
      <c r="I2927" s="37" t="s">
        <v>482</v>
      </c>
      <c r="J2927" s="37">
        <v>1.353018372703412</v>
      </c>
      <c r="K2927" s="37" t="s">
        <v>4125</v>
      </c>
      <c r="L2927" s="37" t="s">
        <v>542</v>
      </c>
    </row>
    <row r="2928" spans="1:12" x14ac:dyDescent="0.35">
      <c r="A2928" s="37" t="s">
        <v>450</v>
      </c>
      <c r="B2928" s="37" t="s">
        <v>425</v>
      </c>
      <c r="C2928" s="37" t="s">
        <v>2998</v>
      </c>
      <c r="D2928" s="37" t="s">
        <v>903</v>
      </c>
      <c r="E2928" s="37" t="s">
        <v>593</v>
      </c>
      <c r="F2928" s="37" t="s">
        <v>23</v>
      </c>
      <c r="G2928" s="37" t="s">
        <v>2999</v>
      </c>
      <c r="H2928" s="37">
        <v>1</v>
      </c>
      <c r="I2928" s="37" t="s">
        <v>482</v>
      </c>
      <c r="J2928" s="37">
        <v>1.175853018372703</v>
      </c>
      <c r="K2928" s="37" t="s">
        <v>4125</v>
      </c>
      <c r="L2928" s="37" t="s">
        <v>542</v>
      </c>
    </row>
    <row r="2929" spans="1:12" x14ac:dyDescent="0.35">
      <c r="A2929" s="37" t="s">
        <v>450</v>
      </c>
      <c r="B2929" s="37" t="s">
        <v>425</v>
      </c>
      <c r="C2929" s="37" t="s">
        <v>2998</v>
      </c>
      <c r="D2929" s="37" t="s">
        <v>903</v>
      </c>
      <c r="E2929" s="37" t="s">
        <v>593</v>
      </c>
      <c r="F2929" s="37" t="s">
        <v>23</v>
      </c>
      <c r="G2929" s="37" t="s">
        <v>2999</v>
      </c>
      <c r="H2929" s="37">
        <v>2</v>
      </c>
      <c r="I2929" s="37" t="s">
        <v>482</v>
      </c>
      <c r="J2929" s="37">
        <v>1.0971128608923879</v>
      </c>
      <c r="K2929" s="37" t="s">
        <v>4125</v>
      </c>
      <c r="L2929" s="37" t="s">
        <v>542</v>
      </c>
    </row>
    <row r="2930" spans="1:12" x14ac:dyDescent="0.35">
      <c r="A2930" s="37" t="s">
        <v>450</v>
      </c>
      <c r="B2930" s="37" t="s">
        <v>425</v>
      </c>
      <c r="C2930" s="37" t="s">
        <v>2998</v>
      </c>
      <c r="D2930" s="37" t="s">
        <v>903</v>
      </c>
      <c r="E2930" s="37" t="s">
        <v>594</v>
      </c>
      <c r="F2930" s="37" t="s">
        <v>14</v>
      </c>
      <c r="G2930" s="37" t="s">
        <v>15</v>
      </c>
      <c r="H2930" s="37">
        <v>1</v>
      </c>
      <c r="I2930" s="37" t="s">
        <v>482</v>
      </c>
      <c r="J2930" s="37">
        <v>1.2480314960629919</v>
      </c>
      <c r="K2930" s="37" t="s">
        <v>4125</v>
      </c>
      <c r="L2930" s="37" t="s">
        <v>542</v>
      </c>
    </row>
    <row r="2931" spans="1:12" x14ac:dyDescent="0.35">
      <c r="A2931" s="37" t="s">
        <v>450</v>
      </c>
      <c r="B2931" s="37" t="s">
        <v>425</v>
      </c>
      <c r="C2931" s="37" t="s">
        <v>2998</v>
      </c>
      <c r="D2931" s="37" t="s">
        <v>903</v>
      </c>
      <c r="E2931" s="37" t="s">
        <v>594</v>
      </c>
      <c r="F2931" s="37" t="s">
        <v>14</v>
      </c>
      <c r="G2931" s="37" t="s">
        <v>15</v>
      </c>
      <c r="H2931" s="37">
        <v>2</v>
      </c>
      <c r="I2931" s="37" t="s">
        <v>482</v>
      </c>
      <c r="J2931" s="37">
        <v>0.95538057742782156</v>
      </c>
      <c r="K2931" s="37" t="s">
        <v>4125</v>
      </c>
      <c r="L2931" s="37" t="s">
        <v>542</v>
      </c>
    </row>
    <row r="2932" spans="1:12" x14ac:dyDescent="0.35">
      <c r="A2932" s="37" t="s">
        <v>450</v>
      </c>
      <c r="B2932" s="37" t="s">
        <v>425</v>
      </c>
      <c r="C2932" s="37" t="s">
        <v>2998</v>
      </c>
      <c r="D2932" s="37" t="s">
        <v>903</v>
      </c>
      <c r="E2932" s="37" t="s">
        <v>595</v>
      </c>
      <c r="F2932" s="37" t="s">
        <v>31</v>
      </c>
      <c r="G2932" s="37" t="s">
        <v>32</v>
      </c>
      <c r="H2932" s="37">
        <v>1</v>
      </c>
      <c r="I2932" s="37" t="s">
        <v>482</v>
      </c>
      <c r="J2932" s="37">
        <v>1.0813648293963261</v>
      </c>
      <c r="K2932" s="37" t="s">
        <v>4125</v>
      </c>
      <c r="L2932" s="37" t="s">
        <v>542</v>
      </c>
    </row>
    <row r="2933" spans="1:12" x14ac:dyDescent="0.35">
      <c r="A2933" s="37" t="s">
        <v>450</v>
      </c>
      <c r="B2933" s="37" t="s">
        <v>425</v>
      </c>
      <c r="C2933" s="37" t="s">
        <v>2998</v>
      </c>
      <c r="D2933" s="37" t="s">
        <v>903</v>
      </c>
      <c r="E2933" s="37" t="s">
        <v>595</v>
      </c>
      <c r="F2933" s="37" t="s">
        <v>31</v>
      </c>
      <c r="G2933" s="37" t="s">
        <v>32</v>
      </c>
      <c r="H2933" s="37">
        <v>2</v>
      </c>
      <c r="I2933" s="37" t="s">
        <v>482</v>
      </c>
      <c r="J2933" s="37">
        <v>1.001312335958005</v>
      </c>
      <c r="K2933" s="37" t="s">
        <v>4125</v>
      </c>
      <c r="L2933" s="37" t="s">
        <v>542</v>
      </c>
    </row>
    <row r="2934" spans="1:12" x14ac:dyDescent="0.35">
      <c r="A2934" s="37" t="s">
        <v>450</v>
      </c>
      <c r="B2934" s="37" t="s">
        <v>425</v>
      </c>
      <c r="C2934" s="37" t="s">
        <v>2998</v>
      </c>
      <c r="D2934" s="37" t="s">
        <v>903</v>
      </c>
      <c r="E2934" s="37" t="s">
        <v>601</v>
      </c>
      <c r="F2934" s="37" t="s">
        <v>21</v>
      </c>
      <c r="G2934" s="37" t="s">
        <v>22</v>
      </c>
      <c r="H2934" s="37">
        <v>1</v>
      </c>
      <c r="I2934" s="37" t="s">
        <v>482</v>
      </c>
      <c r="J2934" s="37">
        <v>0.93307086614173229</v>
      </c>
      <c r="K2934" s="37" t="s">
        <v>4125</v>
      </c>
      <c r="L2934" s="37" t="s">
        <v>542</v>
      </c>
    </row>
    <row r="2935" spans="1:12" x14ac:dyDescent="0.35">
      <c r="A2935" s="37" t="s">
        <v>450</v>
      </c>
      <c r="B2935" s="37" t="s">
        <v>425</v>
      </c>
      <c r="C2935" s="37" t="s">
        <v>2998</v>
      </c>
      <c r="D2935" s="37" t="s">
        <v>903</v>
      </c>
      <c r="E2935" s="37" t="s">
        <v>601</v>
      </c>
      <c r="F2935" s="37" t="s">
        <v>21</v>
      </c>
      <c r="G2935" s="37" t="s">
        <v>22</v>
      </c>
      <c r="H2935" s="37">
        <v>2</v>
      </c>
      <c r="I2935" s="37" t="s">
        <v>482</v>
      </c>
      <c r="J2935" s="37">
        <v>0.8648293963254593</v>
      </c>
      <c r="K2935" s="37" t="s">
        <v>4125</v>
      </c>
      <c r="L2935" s="37" t="s">
        <v>542</v>
      </c>
    </row>
    <row r="2936" spans="1:12" x14ac:dyDescent="0.35">
      <c r="A2936" s="37" t="s">
        <v>450</v>
      </c>
      <c r="B2936" s="37" t="s">
        <v>425</v>
      </c>
      <c r="C2936" s="37" t="s">
        <v>2998</v>
      </c>
      <c r="D2936" s="37" t="s">
        <v>903</v>
      </c>
      <c r="E2936" s="37" t="s">
        <v>598</v>
      </c>
      <c r="F2936" s="37" t="s">
        <v>25</v>
      </c>
      <c r="G2936" s="37" t="s">
        <v>26</v>
      </c>
      <c r="H2936" s="37">
        <v>1</v>
      </c>
      <c r="I2936" s="37" t="s">
        <v>482</v>
      </c>
      <c r="J2936" s="37">
        <v>1.0052493438320209</v>
      </c>
      <c r="K2936" s="37" t="s">
        <v>4125</v>
      </c>
      <c r="L2936" s="37" t="s">
        <v>542</v>
      </c>
    </row>
    <row r="2937" spans="1:12" x14ac:dyDescent="0.35">
      <c r="A2937" s="37" t="s">
        <v>450</v>
      </c>
      <c r="B2937" s="37" t="s">
        <v>425</v>
      </c>
      <c r="C2937" s="37" t="s">
        <v>2998</v>
      </c>
      <c r="D2937" s="37" t="s">
        <v>903</v>
      </c>
      <c r="E2937" s="37" t="s">
        <v>598</v>
      </c>
      <c r="F2937" s="37" t="s">
        <v>25</v>
      </c>
      <c r="G2937" s="37" t="s">
        <v>26</v>
      </c>
      <c r="H2937" s="37">
        <v>2</v>
      </c>
      <c r="I2937" s="37" t="s">
        <v>482</v>
      </c>
      <c r="J2937" s="37">
        <v>1.0931758530183731</v>
      </c>
      <c r="K2937" s="37" t="s">
        <v>4125</v>
      </c>
      <c r="L2937" s="37" t="s">
        <v>542</v>
      </c>
    </row>
    <row r="2938" spans="1:12" x14ac:dyDescent="0.35">
      <c r="A2938" s="37" t="s">
        <v>450</v>
      </c>
      <c r="B2938" s="37" t="s">
        <v>425</v>
      </c>
      <c r="C2938" s="37" t="s">
        <v>2998</v>
      </c>
      <c r="D2938" s="37" t="s">
        <v>903</v>
      </c>
      <c r="E2938" s="37" t="s">
        <v>596</v>
      </c>
      <c r="F2938" s="37" t="s">
        <v>27</v>
      </c>
      <c r="G2938" s="37" t="s">
        <v>3000</v>
      </c>
      <c r="H2938" s="37">
        <v>1</v>
      </c>
      <c r="I2938" s="37" t="s">
        <v>482</v>
      </c>
      <c r="J2938" s="37">
        <v>1.1561679790026249</v>
      </c>
      <c r="K2938" s="37" t="s">
        <v>4125</v>
      </c>
      <c r="L2938" s="37" t="s">
        <v>542</v>
      </c>
    </row>
    <row r="2939" spans="1:12" x14ac:dyDescent="0.35">
      <c r="A2939" s="37" t="s">
        <v>450</v>
      </c>
      <c r="B2939" s="37" t="s">
        <v>425</v>
      </c>
      <c r="C2939" s="37" t="s">
        <v>2998</v>
      </c>
      <c r="D2939" s="37" t="s">
        <v>903</v>
      </c>
      <c r="E2939" s="37" t="s">
        <v>596</v>
      </c>
      <c r="F2939" s="37" t="s">
        <v>27</v>
      </c>
      <c r="G2939" s="37" t="s">
        <v>3000</v>
      </c>
      <c r="H2939" s="37">
        <v>2</v>
      </c>
      <c r="I2939" s="37" t="s">
        <v>482</v>
      </c>
      <c r="J2939" s="37">
        <v>1.229658792650919</v>
      </c>
      <c r="K2939" s="37" t="s">
        <v>4125</v>
      </c>
      <c r="L2939" s="37" t="s">
        <v>542</v>
      </c>
    </row>
    <row r="2940" spans="1:12" x14ac:dyDescent="0.35">
      <c r="A2940" s="37" t="s">
        <v>450</v>
      </c>
      <c r="B2940" s="37" t="s">
        <v>425</v>
      </c>
      <c r="C2940" s="37" t="s">
        <v>2998</v>
      </c>
      <c r="D2940" s="37" t="s">
        <v>903</v>
      </c>
      <c r="E2940" s="37" t="s">
        <v>597</v>
      </c>
      <c r="F2940" s="37" t="s">
        <v>29</v>
      </c>
      <c r="G2940" s="37" t="s">
        <v>3001</v>
      </c>
      <c r="H2940" s="37">
        <v>1</v>
      </c>
      <c r="I2940" s="37" t="s">
        <v>482</v>
      </c>
      <c r="J2940" s="37">
        <v>1.066929133858268</v>
      </c>
      <c r="K2940" s="37" t="s">
        <v>4125</v>
      </c>
      <c r="L2940" s="37" t="s">
        <v>542</v>
      </c>
    </row>
    <row r="2941" spans="1:12" x14ac:dyDescent="0.35">
      <c r="A2941" s="37" t="s">
        <v>450</v>
      </c>
      <c r="B2941" s="37" t="s">
        <v>425</v>
      </c>
      <c r="C2941" s="37" t="s">
        <v>2998</v>
      </c>
      <c r="D2941" s="37" t="s">
        <v>903</v>
      </c>
      <c r="E2941" s="37" t="s">
        <v>597</v>
      </c>
      <c r="F2941" s="37" t="s">
        <v>29</v>
      </c>
      <c r="G2941" s="37" t="s">
        <v>3001</v>
      </c>
      <c r="H2941" s="37">
        <v>2</v>
      </c>
      <c r="I2941" s="37" t="s">
        <v>482</v>
      </c>
      <c r="J2941" s="37">
        <v>0.82808398950131235</v>
      </c>
      <c r="K2941" s="37" t="s">
        <v>4125</v>
      </c>
      <c r="L2941" s="37" t="s">
        <v>542</v>
      </c>
    </row>
    <row r="2942" spans="1:12" x14ac:dyDescent="0.35">
      <c r="A2942" s="37" t="s">
        <v>450</v>
      </c>
      <c r="B2942" s="37" t="s">
        <v>425</v>
      </c>
      <c r="C2942" s="37" t="s">
        <v>2998</v>
      </c>
      <c r="D2942" s="37" t="s">
        <v>903</v>
      </c>
      <c r="E2942" s="37" t="s">
        <v>3003</v>
      </c>
      <c r="F2942" s="37" t="s">
        <v>17</v>
      </c>
      <c r="G2942" s="37" t="s">
        <v>3002</v>
      </c>
      <c r="H2942" s="37">
        <v>1</v>
      </c>
      <c r="I2942" s="37" t="s">
        <v>482</v>
      </c>
      <c r="J2942" s="37">
        <v>1.1430446194225721</v>
      </c>
      <c r="K2942" s="37" t="s">
        <v>4125</v>
      </c>
      <c r="L2942" s="37" t="s">
        <v>542</v>
      </c>
    </row>
    <row r="2943" spans="1:12" x14ac:dyDescent="0.35">
      <c r="A2943" s="37" t="s">
        <v>450</v>
      </c>
      <c r="B2943" s="37" t="s">
        <v>425</v>
      </c>
      <c r="C2943" s="37" t="s">
        <v>2998</v>
      </c>
      <c r="D2943" s="37" t="s">
        <v>903</v>
      </c>
      <c r="E2943" s="37" t="s">
        <v>3003</v>
      </c>
      <c r="F2943" s="37" t="s">
        <v>17</v>
      </c>
      <c r="G2943" s="37" t="s">
        <v>3002</v>
      </c>
      <c r="H2943" s="37">
        <v>2</v>
      </c>
      <c r="I2943" s="37" t="s">
        <v>482</v>
      </c>
      <c r="J2943" s="37">
        <v>1.068241469816273</v>
      </c>
      <c r="K2943" s="37" t="s">
        <v>4125</v>
      </c>
      <c r="L2943" s="37" t="s">
        <v>542</v>
      </c>
    </row>
    <row r="2944" spans="1:12" x14ac:dyDescent="0.35">
      <c r="A2944" s="37" t="s">
        <v>450</v>
      </c>
      <c r="B2944" s="37" t="s">
        <v>425</v>
      </c>
      <c r="C2944" s="37" t="s">
        <v>2998</v>
      </c>
      <c r="D2944" s="37" t="s">
        <v>903</v>
      </c>
      <c r="E2944" s="37" t="s">
        <v>3004</v>
      </c>
      <c r="F2944" s="37" t="s">
        <v>386</v>
      </c>
      <c r="G2944" s="37" t="s">
        <v>387</v>
      </c>
      <c r="H2944" s="37">
        <v>1</v>
      </c>
      <c r="I2944" s="37" t="s">
        <v>482</v>
      </c>
      <c r="J2944" s="37">
        <v>0.79658792650918631</v>
      </c>
      <c r="K2944" s="37" t="s">
        <v>4125</v>
      </c>
      <c r="L2944" s="37" t="s">
        <v>542</v>
      </c>
    </row>
    <row r="2945" spans="1:12" x14ac:dyDescent="0.35">
      <c r="A2945" s="37" t="s">
        <v>450</v>
      </c>
      <c r="B2945" s="37" t="s">
        <v>425</v>
      </c>
      <c r="C2945" s="37" t="s">
        <v>2998</v>
      </c>
      <c r="D2945" s="37" t="s">
        <v>903</v>
      </c>
      <c r="E2945" s="37" t="s">
        <v>3004</v>
      </c>
      <c r="F2945" s="37" t="s">
        <v>386</v>
      </c>
      <c r="G2945" s="37" t="s">
        <v>387</v>
      </c>
      <c r="H2945" s="37">
        <v>2</v>
      </c>
      <c r="I2945" s="37" t="s">
        <v>482</v>
      </c>
      <c r="J2945" s="37">
        <v>0.90682414698162728</v>
      </c>
      <c r="K2945" s="37" t="s">
        <v>4125</v>
      </c>
      <c r="L2945" s="37" t="s">
        <v>542</v>
      </c>
    </row>
    <row r="2946" spans="1:12" x14ac:dyDescent="0.35">
      <c r="A2946" s="37" t="s">
        <v>450</v>
      </c>
      <c r="B2946" s="37" t="s">
        <v>425</v>
      </c>
      <c r="C2946" s="37" t="s">
        <v>2998</v>
      </c>
      <c r="D2946" s="37" t="s">
        <v>903</v>
      </c>
      <c r="E2946" s="37" t="s">
        <v>600</v>
      </c>
      <c r="F2946" s="37" t="s">
        <v>389</v>
      </c>
      <c r="G2946" s="37" t="s">
        <v>390</v>
      </c>
      <c r="H2946" s="37">
        <v>1</v>
      </c>
      <c r="I2946" s="37" t="s">
        <v>482</v>
      </c>
      <c r="J2946" s="37">
        <v>1.0629921259842521</v>
      </c>
      <c r="K2946" s="37" t="s">
        <v>4125</v>
      </c>
      <c r="L2946" s="37" t="s">
        <v>542</v>
      </c>
    </row>
    <row r="2947" spans="1:12" x14ac:dyDescent="0.35">
      <c r="A2947" s="37" t="s">
        <v>450</v>
      </c>
      <c r="B2947" s="37" t="s">
        <v>425</v>
      </c>
      <c r="C2947" s="37" t="s">
        <v>2998</v>
      </c>
      <c r="D2947" s="37" t="s">
        <v>903</v>
      </c>
      <c r="E2947" s="37" t="s">
        <v>600</v>
      </c>
      <c r="F2947" s="37" t="s">
        <v>389</v>
      </c>
      <c r="G2947" s="37" t="s">
        <v>390</v>
      </c>
      <c r="H2947" s="37">
        <v>2</v>
      </c>
      <c r="I2947" s="37" t="s">
        <v>482</v>
      </c>
      <c r="J2947" s="37">
        <v>0.98162729658792658</v>
      </c>
      <c r="K2947" s="37" t="s">
        <v>4125</v>
      </c>
      <c r="L2947" s="37" t="s">
        <v>542</v>
      </c>
    </row>
    <row r="2948" spans="1:12" x14ac:dyDescent="0.35">
      <c r="A2948" s="37" t="s">
        <v>450</v>
      </c>
      <c r="B2948" s="37" t="s">
        <v>425</v>
      </c>
      <c r="C2948" s="37" t="s">
        <v>2998</v>
      </c>
      <c r="D2948" s="37" t="s">
        <v>903</v>
      </c>
      <c r="E2948" s="37" t="s">
        <v>599</v>
      </c>
      <c r="F2948" s="37" t="s">
        <v>383</v>
      </c>
      <c r="G2948" s="37" t="s">
        <v>3005</v>
      </c>
      <c r="H2948" s="37">
        <v>1</v>
      </c>
      <c r="I2948" s="37" t="s">
        <v>482</v>
      </c>
      <c r="J2948" s="37">
        <v>1.3818897637795271</v>
      </c>
      <c r="K2948" s="37" t="s">
        <v>4125</v>
      </c>
      <c r="L2948" s="37" t="s">
        <v>542</v>
      </c>
    </row>
    <row r="2949" spans="1:12" x14ac:dyDescent="0.35">
      <c r="A2949" s="37" t="s">
        <v>450</v>
      </c>
      <c r="B2949" s="37" t="s">
        <v>425</v>
      </c>
      <c r="C2949" s="37" t="s">
        <v>2998</v>
      </c>
      <c r="D2949" s="37" t="s">
        <v>903</v>
      </c>
      <c r="E2949" s="37" t="s">
        <v>599</v>
      </c>
      <c r="F2949" s="37" t="s">
        <v>383</v>
      </c>
      <c r="G2949" s="37" t="s">
        <v>3005</v>
      </c>
      <c r="H2949" s="37">
        <v>2</v>
      </c>
      <c r="I2949" s="37" t="s">
        <v>482</v>
      </c>
      <c r="J2949" s="37">
        <v>1.011811023622047</v>
      </c>
      <c r="K2949" s="37" t="s">
        <v>4125</v>
      </c>
      <c r="L2949" s="37" t="s">
        <v>542</v>
      </c>
    </row>
    <row r="2950" spans="1:12" x14ac:dyDescent="0.35">
      <c r="A2950" s="37" t="s">
        <v>2282</v>
      </c>
      <c r="B2950" s="37" t="s">
        <v>425</v>
      </c>
      <c r="C2950" s="37" t="s">
        <v>2998</v>
      </c>
      <c r="D2950" s="37" t="s">
        <v>902</v>
      </c>
      <c r="E2950" s="37" t="s">
        <v>592</v>
      </c>
      <c r="F2950" s="37" t="s">
        <v>8</v>
      </c>
      <c r="G2950" s="37" t="s">
        <v>9</v>
      </c>
      <c r="H2950" s="37">
        <v>1</v>
      </c>
      <c r="I2950" s="37" t="s">
        <v>486</v>
      </c>
      <c r="J2950" s="37">
        <v>1.1277873070325899</v>
      </c>
      <c r="K2950" s="37" t="s">
        <v>4125</v>
      </c>
      <c r="L2950" s="37" t="s">
        <v>542</v>
      </c>
    </row>
    <row r="2951" spans="1:12" x14ac:dyDescent="0.35">
      <c r="A2951" s="37" t="s">
        <v>2282</v>
      </c>
      <c r="B2951" s="37" t="s">
        <v>425</v>
      </c>
      <c r="C2951" s="37" t="s">
        <v>2998</v>
      </c>
      <c r="D2951" s="37" t="s">
        <v>902</v>
      </c>
      <c r="E2951" s="37" t="s">
        <v>592</v>
      </c>
      <c r="F2951" s="37" t="s">
        <v>8</v>
      </c>
      <c r="G2951" s="37" t="s">
        <v>9</v>
      </c>
      <c r="H2951" s="37">
        <v>2</v>
      </c>
      <c r="I2951" s="37" t="s">
        <v>486</v>
      </c>
      <c r="J2951" s="37">
        <v>1.135506003430532</v>
      </c>
      <c r="K2951" s="37" t="s">
        <v>4125</v>
      </c>
      <c r="L2951" s="37" t="s">
        <v>542</v>
      </c>
    </row>
    <row r="2952" spans="1:12" x14ac:dyDescent="0.35">
      <c r="A2952" s="37" t="s">
        <v>2282</v>
      </c>
      <c r="B2952" s="37" t="s">
        <v>425</v>
      </c>
      <c r="C2952" s="37" t="s">
        <v>2998</v>
      </c>
      <c r="D2952" s="37" t="s">
        <v>902</v>
      </c>
      <c r="E2952" s="37" t="s">
        <v>593</v>
      </c>
      <c r="F2952" s="37" t="s">
        <v>23</v>
      </c>
      <c r="G2952" s="37" t="s">
        <v>2999</v>
      </c>
      <c r="H2952" s="37">
        <v>1</v>
      </c>
      <c r="I2952" s="37" t="s">
        <v>486</v>
      </c>
      <c r="J2952" s="37">
        <v>1.115780445969125</v>
      </c>
      <c r="K2952" s="37" t="s">
        <v>4125</v>
      </c>
      <c r="L2952" s="37" t="s">
        <v>542</v>
      </c>
    </row>
    <row r="2953" spans="1:12" x14ac:dyDescent="0.35">
      <c r="A2953" s="37" t="s">
        <v>2282</v>
      </c>
      <c r="B2953" s="37" t="s">
        <v>425</v>
      </c>
      <c r="C2953" s="37" t="s">
        <v>2998</v>
      </c>
      <c r="D2953" s="37" t="s">
        <v>902</v>
      </c>
      <c r="E2953" s="37" t="s">
        <v>593</v>
      </c>
      <c r="F2953" s="37" t="s">
        <v>23</v>
      </c>
      <c r="G2953" s="37" t="s">
        <v>2999</v>
      </c>
      <c r="H2953" s="37">
        <v>2</v>
      </c>
      <c r="I2953" s="37" t="s">
        <v>486</v>
      </c>
      <c r="J2953" s="37">
        <v>1.2744425385934821</v>
      </c>
      <c r="K2953" s="37" t="s">
        <v>4125</v>
      </c>
      <c r="L2953" s="37" t="s">
        <v>542</v>
      </c>
    </row>
    <row r="2954" spans="1:12" x14ac:dyDescent="0.35">
      <c r="A2954" s="37" t="s">
        <v>2282</v>
      </c>
      <c r="B2954" s="37" t="s">
        <v>425</v>
      </c>
      <c r="C2954" s="37" t="s">
        <v>2998</v>
      </c>
      <c r="D2954" s="37" t="s">
        <v>902</v>
      </c>
      <c r="E2954" s="37" t="s">
        <v>594</v>
      </c>
      <c r="F2954" s="37" t="s">
        <v>14</v>
      </c>
      <c r="G2954" s="37" t="s">
        <v>15</v>
      </c>
      <c r="H2954" s="37">
        <v>1</v>
      </c>
      <c r="I2954" s="37" t="s">
        <v>486</v>
      </c>
      <c r="J2954" s="37">
        <v>1.020154373927959</v>
      </c>
      <c r="K2954" s="37" t="s">
        <v>4125</v>
      </c>
      <c r="L2954" s="37" t="s">
        <v>542</v>
      </c>
    </row>
    <row r="2955" spans="1:12" x14ac:dyDescent="0.35">
      <c r="A2955" s="37" t="s">
        <v>2282</v>
      </c>
      <c r="B2955" s="37" t="s">
        <v>425</v>
      </c>
      <c r="C2955" s="37" t="s">
        <v>2998</v>
      </c>
      <c r="D2955" s="37" t="s">
        <v>902</v>
      </c>
      <c r="E2955" s="37" t="s">
        <v>594</v>
      </c>
      <c r="F2955" s="37" t="s">
        <v>14</v>
      </c>
      <c r="G2955" s="37" t="s">
        <v>15</v>
      </c>
      <c r="H2955" s="37">
        <v>2</v>
      </c>
      <c r="I2955" s="37" t="s">
        <v>486</v>
      </c>
      <c r="J2955" s="37">
        <v>1.110634648370497</v>
      </c>
      <c r="K2955" s="37" t="s">
        <v>4125</v>
      </c>
      <c r="L2955" s="37" t="s">
        <v>542</v>
      </c>
    </row>
    <row r="2956" spans="1:12" x14ac:dyDescent="0.35">
      <c r="A2956" s="37" t="s">
        <v>2282</v>
      </c>
      <c r="B2956" s="37" t="s">
        <v>425</v>
      </c>
      <c r="C2956" s="37" t="s">
        <v>2998</v>
      </c>
      <c r="D2956" s="37" t="s">
        <v>902</v>
      </c>
      <c r="E2956" s="37" t="s">
        <v>595</v>
      </c>
      <c r="F2956" s="37" t="s">
        <v>31</v>
      </c>
      <c r="G2956" s="37" t="s">
        <v>32</v>
      </c>
      <c r="H2956" s="37">
        <v>1</v>
      </c>
      <c r="I2956" s="37" t="s">
        <v>486</v>
      </c>
      <c r="J2956" s="37">
        <v>1.052315608919383</v>
      </c>
      <c r="K2956" s="37" t="s">
        <v>4125</v>
      </c>
      <c r="L2956" s="37" t="s">
        <v>542</v>
      </c>
    </row>
    <row r="2957" spans="1:12" x14ac:dyDescent="0.35">
      <c r="A2957" s="37" t="s">
        <v>2282</v>
      </c>
      <c r="B2957" s="37" t="s">
        <v>425</v>
      </c>
      <c r="C2957" s="37" t="s">
        <v>2998</v>
      </c>
      <c r="D2957" s="37" t="s">
        <v>902</v>
      </c>
      <c r="E2957" s="37" t="s">
        <v>595</v>
      </c>
      <c r="F2957" s="37" t="s">
        <v>31</v>
      </c>
      <c r="G2957" s="37" t="s">
        <v>32</v>
      </c>
      <c r="H2957" s="37">
        <v>2</v>
      </c>
      <c r="I2957" s="37" t="s">
        <v>486</v>
      </c>
      <c r="J2957" s="37">
        <v>1.0909090909090911</v>
      </c>
      <c r="K2957" s="37" t="s">
        <v>4125</v>
      </c>
      <c r="L2957" s="37" t="s">
        <v>542</v>
      </c>
    </row>
    <row r="2958" spans="1:12" x14ac:dyDescent="0.35">
      <c r="A2958" s="37" t="s">
        <v>2282</v>
      </c>
      <c r="B2958" s="37" t="s">
        <v>425</v>
      </c>
      <c r="C2958" s="37" t="s">
        <v>2998</v>
      </c>
      <c r="D2958" s="37" t="s">
        <v>902</v>
      </c>
      <c r="E2958" s="37" t="s">
        <v>601</v>
      </c>
      <c r="F2958" s="37" t="s">
        <v>21</v>
      </c>
      <c r="G2958" s="37" t="s">
        <v>22</v>
      </c>
      <c r="H2958" s="37">
        <v>1</v>
      </c>
      <c r="I2958" s="37" t="s">
        <v>486</v>
      </c>
      <c r="J2958" s="37">
        <v>1.030874785591767</v>
      </c>
      <c r="K2958" s="37" t="s">
        <v>4125</v>
      </c>
      <c r="L2958" s="37" t="s">
        <v>542</v>
      </c>
    </row>
    <row r="2959" spans="1:12" x14ac:dyDescent="0.35">
      <c r="A2959" s="37" t="s">
        <v>2282</v>
      </c>
      <c r="B2959" s="37" t="s">
        <v>425</v>
      </c>
      <c r="C2959" s="37" t="s">
        <v>2998</v>
      </c>
      <c r="D2959" s="37" t="s">
        <v>902</v>
      </c>
      <c r="E2959" s="37" t="s">
        <v>601</v>
      </c>
      <c r="F2959" s="37" t="s">
        <v>21</v>
      </c>
      <c r="G2959" s="37" t="s">
        <v>22</v>
      </c>
      <c r="H2959" s="37">
        <v>2</v>
      </c>
      <c r="I2959" s="37" t="s">
        <v>486</v>
      </c>
      <c r="J2959" s="37">
        <v>1.0034305317324179</v>
      </c>
      <c r="K2959" s="37" t="s">
        <v>4125</v>
      </c>
      <c r="L2959" s="37" t="s">
        <v>542</v>
      </c>
    </row>
    <row r="2960" spans="1:12" x14ac:dyDescent="0.35">
      <c r="A2960" s="37" t="s">
        <v>2282</v>
      </c>
      <c r="B2960" s="37" t="s">
        <v>425</v>
      </c>
      <c r="C2960" s="37" t="s">
        <v>2998</v>
      </c>
      <c r="D2960" s="37" t="s">
        <v>902</v>
      </c>
      <c r="E2960" s="37" t="s">
        <v>598</v>
      </c>
      <c r="F2960" s="37" t="s">
        <v>25</v>
      </c>
      <c r="G2960" s="37" t="s">
        <v>26</v>
      </c>
      <c r="H2960" s="37">
        <v>1</v>
      </c>
      <c r="I2960" s="37" t="s">
        <v>486</v>
      </c>
      <c r="J2960" s="37">
        <v>1.087478559176672</v>
      </c>
      <c r="K2960" s="37" t="s">
        <v>4125</v>
      </c>
      <c r="L2960" s="37" t="s">
        <v>542</v>
      </c>
    </row>
    <row r="2961" spans="1:12" x14ac:dyDescent="0.35">
      <c r="A2961" s="37" t="s">
        <v>2282</v>
      </c>
      <c r="B2961" s="37" t="s">
        <v>425</v>
      </c>
      <c r="C2961" s="37" t="s">
        <v>2998</v>
      </c>
      <c r="D2961" s="37" t="s">
        <v>902</v>
      </c>
      <c r="E2961" s="37" t="s">
        <v>598</v>
      </c>
      <c r="F2961" s="37" t="s">
        <v>25</v>
      </c>
      <c r="G2961" s="37" t="s">
        <v>26</v>
      </c>
      <c r="H2961" s="37">
        <v>2</v>
      </c>
      <c r="I2961" s="37" t="s">
        <v>486</v>
      </c>
      <c r="J2961" s="37">
        <v>1.102915951972556</v>
      </c>
      <c r="K2961" s="37" t="s">
        <v>4125</v>
      </c>
      <c r="L2961" s="37" t="s">
        <v>542</v>
      </c>
    </row>
    <row r="2962" spans="1:12" x14ac:dyDescent="0.35">
      <c r="A2962" s="37" t="s">
        <v>2282</v>
      </c>
      <c r="B2962" s="37" t="s">
        <v>425</v>
      </c>
      <c r="C2962" s="37" t="s">
        <v>2998</v>
      </c>
      <c r="D2962" s="37" t="s">
        <v>902</v>
      </c>
      <c r="E2962" s="37" t="s">
        <v>596</v>
      </c>
      <c r="F2962" s="37" t="s">
        <v>27</v>
      </c>
      <c r="G2962" s="37" t="s">
        <v>3000</v>
      </c>
      <c r="H2962" s="37">
        <v>1</v>
      </c>
      <c r="I2962" s="37" t="s">
        <v>486</v>
      </c>
      <c r="J2962" s="37">
        <v>1.0823327615780449</v>
      </c>
      <c r="K2962" s="37" t="s">
        <v>4125</v>
      </c>
      <c r="L2962" s="37" t="s">
        <v>542</v>
      </c>
    </row>
    <row r="2963" spans="1:12" x14ac:dyDescent="0.35">
      <c r="A2963" s="37" t="s">
        <v>2282</v>
      </c>
      <c r="B2963" s="37" t="s">
        <v>425</v>
      </c>
      <c r="C2963" s="37" t="s">
        <v>2998</v>
      </c>
      <c r="D2963" s="37" t="s">
        <v>902</v>
      </c>
      <c r="E2963" s="37" t="s">
        <v>596</v>
      </c>
      <c r="F2963" s="37" t="s">
        <v>27</v>
      </c>
      <c r="G2963" s="37" t="s">
        <v>3000</v>
      </c>
      <c r="H2963" s="37">
        <v>2</v>
      </c>
      <c r="I2963" s="37" t="s">
        <v>486</v>
      </c>
      <c r="J2963" s="37">
        <v>1.0660377358490569</v>
      </c>
      <c r="K2963" s="37" t="s">
        <v>4125</v>
      </c>
      <c r="L2963" s="37" t="s">
        <v>542</v>
      </c>
    </row>
    <row r="2964" spans="1:12" x14ac:dyDescent="0.35">
      <c r="A2964" s="37" t="s">
        <v>2282</v>
      </c>
      <c r="B2964" s="37" t="s">
        <v>425</v>
      </c>
      <c r="C2964" s="37" t="s">
        <v>2998</v>
      </c>
      <c r="D2964" s="37" t="s">
        <v>902</v>
      </c>
      <c r="E2964" s="37" t="s">
        <v>597</v>
      </c>
      <c r="F2964" s="37" t="s">
        <v>29</v>
      </c>
      <c r="G2964" s="37" t="s">
        <v>3001</v>
      </c>
      <c r="H2964" s="37">
        <v>1</v>
      </c>
      <c r="I2964" s="37" t="s">
        <v>486</v>
      </c>
      <c r="J2964" s="37">
        <v>1.2075471698113209</v>
      </c>
      <c r="K2964" s="37" t="s">
        <v>4125</v>
      </c>
      <c r="L2964" s="37" t="s">
        <v>542</v>
      </c>
    </row>
    <row r="2965" spans="1:12" x14ac:dyDescent="0.35">
      <c r="A2965" s="37" t="s">
        <v>2282</v>
      </c>
      <c r="B2965" s="37" t="s">
        <v>425</v>
      </c>
      <c r="C2965" s="37" t="s">
        <v>2998</v>
      </c>
      <c r="D2965" s="37" t="s">
        <v>902</v>
      </c>
      <c r="E2965" s="37" t="s">
        <v>597</v>
      </c>
      <c r="F2965" s="37" t="s">
        <v>29</v>
      </c>
      <c r="G2965" s="37" t="s">
        <v>3001</v>
      </c>
      <c r="H2965" s="37">
        <v>2</v>
      </c>
      <c r="I2965" s="37" t="s">
        <v>486</v>
      </c>
      <c r="J2965" s="37">
        <v>1.1097770154373929</v>
      </c>
      <c r="K2965" s="37" t="s">
        <v>4125</v>
      </c>
      <c r="L2965" s="37" t="s">
        <v>542</v>
      </c>
    </row>
    <row r="2966" spans="1:12" x14ac:dyDescent="0.35">
      <c r="A2966" s="37" t="s">
        <v>2282</v>
      </c>
      <c r="B2966" s="37" t="s">
        <v>425</v>
      </c>
      <c r="C2966" s="37" t="s">
        <v>2998</v>
      </c>
      <c r="D2966" s="37" t="s">
        <v>902</v>
      </c>
      <c r="E2966" s="37" t="s">
        <v>3003</v>
      </c>
      <c r="F2966" s="37" t="s">
        <v>17</v>
      </c>
      <c r="G2966" s="37" t="s">
        <v>3002</v>
      </c>
      <c r="H2966" s="37">
        <v>1</v>
      </c>
      <c r="I2966" s="37" t="s">
        <v>486</v>
      </c>
      <c r="J2966" s="37">
        <v>0.921097770154374</v>
      </c>
      <c r="K2966" s="37" t="s">
        <v>4125</v>
      </c>
      <c r="L2966" s="37" t="s">
        <v>542</v>
      </c>
    </row>
    <row r="2967" spans="1:12" x14ac:dyDescent="0.35">
      <c r="A2967" s="37" t="s">
        <v>2282</v>
      </c>
      <c r="B2967" s="37" t="s">
        <v>425</v>
      </c>
      <c r="C2967" s="37" t="s">
        <v>2998</v>
      </c>
      <c r="D2967" s="37" t="s">
        <v>902</v>
      </c>
      <c r="E2967" s="37" t="s">
        <v>3003</v>
      </c>
      <c r="F2967" s="37" t="s">
        <v>17</v>
      </c>
      <c r="G2967" s="37" t="s">
        <v>3002</v>
      </c>
      <c r="H2967" s="37">
        <v>2</v>
      </c>
      <c r="I2967" s="37" t="s">
        <v>486</v>
      </c>
      <c r="J2967" s="37">
        <v>1.0557461406518009</v>
      </c>
      <c r="K2967" s="37" t="s">
        <v>4125</v>
      </c>
      <c r="L2967" s="37" t="s">
        <v>542</v>
      </c>
    </row>
    <row r="2968" spans="1:12" x14ac:dyDescent="0.35">
      <c r="A2968" s="37" t="s">
        <v>2282</v>
      </c>
      <c r="B2968" s="37" t="s">
        <v>425</v>
      </c>
      <c r="C2968" s="37" t="s">
        <v>2998</v>
      </c>
      <c r="D2968" s="37" t="s">
        <v>903</v>
      </c>
      <c r="E2968" s="37" t="s">
        <v>592</v>
      </c>
      <c r="F2968" s="37" t="s">
        <v>8</v>
      </c>
      <c r="G2968" s="37" t="s">
        <v>9</v>
      </c>
      <c r="H2968" s="37">
        <v>1</v>
      </c>
      <c r="I2968" s="37" t="s">
        <v>486</v>
      </c>
      <c r="J2968" s="37">
        <v>1.0731477111845209</v>
      </c>
      <c r="K2968" s="37" t="s">
        <v>4125</v>
      </c>
      <c r="L2968" s="37" t="s">
        <v>542</v>
      </c>
    </row>
    <row r="2969" spans="1:12" x14ac:dyDescent="0.35">
      <c r="A2969" s="37" t="s">
        <v>2282</v>
      </c>
      <c r="B2969" s="37" t="s">
        <v>425</v>
      </c>
      <c r="C2969" s="37" t="s">
        <v>2998</v>
      </c>
      <c r="D2969" s="37" t="s">
        <v>903</v>
      </c>
      <c r="E2969" s="37" t="s">
        <v>592</v>
      </c>
      <c r="F2969" s="37" t="s">
        <v>8</v>
      </c>
      <c r="G2969" s="37" t="s">
        <v>9</v>
      </c>
      <c r="H2969" s="37">
        <v>2</v>
      </c>
      <c r="I2969" s="37" t="s">
        <v>486</v>
      </c>
      <c r="J2969" s="37">
        <v>1.256252949504483</v>
      </c>
      <c r="K2969" s="37" t="s">
        <v>4125</v>
      </c>
      <c r="L2969" s="37" t="s">
        <v>542</v>
      </c>
    </row>
    <row r="2970" spans="1:12" x14ac:dyDescent="0.35">
      <c r="A2970" s="37" t="s">
        <v>2282</v>
      </c>
      <c r="B2970" s="37" t="s">
        <v>425</v>
      </c>
      <c r="C2970" s="37" t="s">
        <v>2998</v>
      </c>
      <c r="D2970" s="37" t="s">
        <v>903</v>
      </c>
      <c r="E2970" s="37" t="s">
        <v>593</v>
      </c>
      <c r="F2970" s="37" t="s">
        <v>23</v>
      </c>
      <c r="G2970" s="37" t="s">
        <v>2999</v>
      </c>
      <c r="H2970" s="37">
        <v>1</v>
      </c>
      <c r="I2970" s="37" t="s">
        <v>486</v>
      </c>
      <c r="J2970" s="37">
        <v>1.0344502123643231</v>
      </c>
      <c r="K2970" s="37" t="s">
        <v>4125</v>
      </c>
      <c r="L2970" s="37" t="s">
        <v>542</v>
      </c>
    </row>
    <row r="2971" spans="1:12" x14ac:dyDescent="0.35">
      <c r="A2971" s="37" t="s">
        <v>2282</v>
      </c>
      <c r="B2971" s="37" t="s">
        <v>425</v>
      </c>
      <c r="C2971" s="37" t="s">
        <v>2998</v>
      </c>
      <c r="D2971" s="37" t="s">
        <v>903</v>
      </c>
      <c r="E2971" s="37" t="s">
        <v>593</v>
      </c>
      <c r="F2971" s="37" t="s">
        <v>23</v>
      </c>
      <c r="G2971" s="37" t="s">
        <v>2999</v>
      </c>
      <c r="H2971" s="37">
        <v>2</v>
      </c>
      <c r="I2971" s="37" t="s">
        <v>486</v>
      </c>
      <c r="J2971" s="37">
        <v>0.93723454459650801</v>
      </c>
      <c r="K2971" s="37" t="s">
        <v>4125</v>
      </c>
      <c r="L2971" s="37" t="s">
        <v>542</v>
      </c>
    </row>
    <row r="2972" spans="1:12" x14ac:dyDescent="0.35">
      <c r="A2972" s="37" t="s">
        <v>2282</v>
      </c>
      <c r="B2972" s="37" t="s">
        <v>425</v>
      </c>
      <c r="C2972" s="37" t="s">
        <v>2998</v>
      </c>
      <c r="D2972" s="37" t="s">
        <v>903</v>
      </c>
      <c r="E2972" s="37" t="s">
        <v>594</v>
      </c>
      <c r="F2972" s="37" t="s">
        <v>14</v>
      </c>
      <c r="G2972" s="37" t="s">
        <v>15</v>
      </c>
      <c r="H2972" s="37">
        <v>1</v>
      </c>
      <c r="I2972" s="37" t="s">
        <v>486</v>
      </c>
      <c r="J2972" s="37">
        <v>1.17602642756017</v>
      </c>
      <c r="K2972" s="37" t="s">
        <v>4125</v>
      </c>
      <c r="L2972" s="37" t="s">
        <v>542</v>
      </c>
    </row>
    <row r="2973" spans="1:12" x14ac:dyDescent="0.35">
      <c r="A2973" s="37" t="s">
        <v>2282</v>
      </c>
      <c r="B2973" s="37" t="s">
        <v>425</v>
      </c>
      <c r="C2973" s="37" t="s">
        <v>2998</v>
      </c>
      <c r="D2973" s="37" t="s">
        <v>903</v>
      </c>
      <c r="E2973" s="37" t="s">
        <v>594</v>
      </c>
      <c r="F2973" s="37" t="s">
        <v>14</v>
      </c>
      <c r="G2973" s="37" t="s">
        <v>15</v>
      </c>
      <c r="H2973" s="37">
        <v>2</v>
      </c>
      <c r="I2973" s="37" t="s">
        <v>486</v>
      </c>
      <c r="J2973" s="37">
        <v>1.0806984426616331</v>
      </c>
      <c r="K2973" s="37" t="s">
        <v>4125</v>
      </c>
      <c r="L2973" s="37" t="s">
        <v>542</v>
      </c>
    </row>
    <row r="2974" spans="1:12" x14ac:dyDescent="0.35">
      <c r="A2974" s="37" t="s">
        <v>2282</v>
      </c>
      <c r="B2974" s="37" t="s">
        <v>425</v>
      </c>
      <c r="C2974" s="37" t="s">
        <v>2998</v>
      </c>
      <c r="D2974" s="37" t="s">
        <v>903</v>
      </c>
      <c r="E2974" s="37" t="s">
        <v>595</v>
      </c>
      <c r="F2974" s="37" t="s">
        <v>31</v>
      </c>
      <c r="G2974" s="37" t="s">
        <v>32</v>
      </c>
      <c r="H2974" s="37">
        <v>1</v>
      </c>
      <c r="I2974" s="37" t="s">
        <v>486</v>
      </c>
      <c r="J2974" s="37">
        <v>1.011798017932988</v>
      </c>
      <c r="K2974" s="37" t="s">
        <v>4125</v>
      </c>
      <c r="L2974" s="37" t="s">
        <v>542</v>
      </c>
    </row>
    <row r="2975" spans="1:12" x14ac:dyDescent="0.35">
      <c r="A2975" s="37" t="s">
        <v>2282</v>
      </c>
      <c r="B2975" s="37" t="s">
        <v>425</v>
      </c>
      <c r="C2975" s="37" t="s">
        <v>2998</v>
      </c>
      <c r="D2975" s="37" t="s">
        <v>903</v>
      </c>
      <c r="E2975" s="37" t="s">
        <v>595</v>
      </c>
      <c r="F2975" s="37" t="s">
        <v>31</v>
      </c>
      <c r="G2975" s="37" t="s">
        <v>32</v>
      </c>
      <c r="H2975" s="37">
        <v>2</v>
      </c>
      <c r="I2975" s="37" t="s">
        <v>486</v>
      </c>
      <c r="J2975" s="37">
        <v>1.008022652194432</v>
      </c>
      <c r="K2975" s="37" t="s">
        <v>4125</v>
      </c>
      <c r="L2975" s="37" t="s">
        <v>542</v>
      </c>
    </row>
    <row r="2976" spans="1:12" x14ac:dyDescent="0.35">
      <c r="A2976" s="37" t="s">
        <v>2282</v>
      </c>
      <c r="B2976" s="37" t="s">
        <v>425</v>
      </c>
      <c r="C2976" s="37" t="s">
        <v>2998</v>
      </c>
      <c r="D2976" s="37" t="s">
        <v>903</v>
      </c>
      <c r="E2976" s="37" t="s">
        <v>601</v>
      </c>
      <c r="F2976" s="37" t="s">
        <v>21</v>
      </c>
      <c r="G2976" s="37" t="s">
        <v>22</v>
      </c>
      <c r="H2976" s="37">
        <v>1</v>
      </c>
      <c r="I2976" s="37" t="s">
        <v>486</v>
      </c>
      <c r="J2976" s="37">
        <v>0.95611137328928752</v>
      </c>
      <c r="K2976" s="37" t="s">
        <v>4125</v>
      </c>
      <c r="L2976" s="37" t="s">
        <v>542</v>
      </c>
    </row>
    <row r="2977" spans="1:12" x14ac:dyDescent="0.35">
      <c r="A2977" s="37" t="s">
        <v>2282</v>
      </c>
      <c r="B2977" s="37" t="s">
        <v>425</v>
      </c>
      <c r="C2977" s="37" t="s">
        <v>2998</v>
      </c>
      <c r="D2977" s="37" t="s">
        <v>903</v>
      </c>
      <c r="E2977" s="37" t="s">
        <v>601</v>
      </c>
      <c r="F2977" s="37" t="s">
        <v>21</v>
      </c>
      <c r="G2977" s="37" t="s">
        <v>22</v>
      </c>
      <c r="H2977" s="37">
        <v>2</v>
      </c>
      <c r="I2977" s="37" t="s">
        <v>486</v>
      </c>
      <c r="J2977" s="37">
        <v>0.97404436054742816</v>
      </c>
      <c r="K2977" s="37" t="s">
        <v>4125</v>
      </c>
      <c r="L2977" s="37" t="s">
        <v>542</v>
      </c>
    </row>
    <row r="2978" spans="1:12" x14ac:dyDescent="0.35">
      <c r="A2978" s="37" t="s">
        <v>2282</v>
      </c>
      <c r="B2978" s="37" t="s">
        <v>425</v>
      </c>
      <c r="C2978" s="37" t="s">
        <v>2998</v>
      </c>
      <c r="D2978" s="37" t="s">
        <v>903</v>
      </c>
      <c r="E2978" s="37" t="s">
        <v>598</v>
      </c>
      <c r="F2978" s="37" t="s">
        <v>25</v>
      </c>
      <c r="G2978" s="37" t="s">
        <v>26</v>
      </c>
      <c r="H2978" s="37">
        <v>1</v>
      </c>
      <c r="I2978" s="37" t="s">
        <v>486</v>
      </c>
      <c r="J2978" s="37">
        <v>1.008966493629071</v>
      </c>
      <c r="K2978" s="37" t="s">
        <v>4125</v>
      </c>
      <c r="L2978" s="37" t="s">
        <v>542</v>
      </c>
    </row>
    <row r="2979" spans="1:12" x14ac:dyDescent="0.35">
      <c r="A2979" s="37" t="s">
        <v>2282</v>
      </c>
      <c r="B2979" s="37" t="s">
        <v>425</v>
      </c>
      <c r="C2979" s="37" t="s">
        <v>2998</v>
      </c>
      <c r="D2979" s="37" t="s">
        <v>903</v>
      </c>
      <c r="E2979" s="37" t="s">
        <v>598</v>
      </c>
      <c r="F2979" s="37" t="s">
        <v>25</v>
      </c>
      <c r="G2979" s="37" t="s">
        <v>26</v>
      </c>
      <c r="H2979" s="37">
        <v>2</v>
      </c>
      <c r="I2979" s="37" t="s">
        <v>486</v>
      </c>
      <c r="J2979" s="37">
        <v>1.168475696083058</v>
      </c>
      <c r="K2979" s="37" t="s">
        <v>4125</v>
      </c>
      <c r="L2979" s="37" t="s">
        <v>542</v>
      </c>
    </row>
    <row r="2980" spans="1:12" x14ac:dyDescent="0.35">
      <c r="A2980" s="37" t="s">
        <v>2282</v>
      </c>
      <c r="B2980" s="37" t="s">
        <v>425</v>
      </c>
      <c r="C2980" s="37" t="s">
        <v>2998</v>
      </c>
      <c r="D2980" s="37" t="s">
        <v>903</v>
      </c>
      <c r="E2980" s="37" t="s">
        <v>596</v>
      </c>
      <c r="F2980" s="37" t="s">
        <v>27</v>
      </c>
      <c r="G2980" s="37" t="s">
        <v>3000</v>
      </c>
      <c r="H2980" s="37">
        <v>1</v>
      </c>
      <c r="I2980" s="37" t="s">
        <v>486</v>
      </c>
      <c r="J2980" s="37">
        <v>1.15809344030203</v>
      </c>
      <c r="K2980" s="37" t="s">
        <v>4125</v>
      </c>
      <c r="L2980" s="37" t="s">
        <v>542</v>
      </c>
    </row>
    <row r="2981" spans="1:12" x14ac:dyDescent="0.35">
      <c r="A2981" s="37" t="s">
        <v>2282</v>
      </c>
      <c r="B2981" s="37" t="s">
        <v>425</v>
      </c>
      <c r="C2981" s="37" t="s">
        <v>2998</v>
      </c>
      <c r="D2981" s="37" t="s">
        <v>903</v>
      </c>
      <c r="E2981" s="37" t="s">
        <v>596</v>
      </c>
      <c r="F2981" s="37" t="s">
        <v>27</v>
      </c>
      <c r="G2981" s="37" t="s">
        <v>3000</v>
      </c>
      <c r="H2981" s="37">
        <v>2</v>
      </c>
      <c r="I2981" s="37" t="s">
        <v>486</v>
      </c>
      <c r="J2981" s="37">
        <v>1.1193959414818311</v>
      </c>
      <c r="K2981" s="37" t="s">
        <v>4125</v>
      </c>
      <c r="L2981" s="37" t="s">
        <v>542</v>
      </c>
    </row>
    <row r="2982" spans="1:12" x14ac:dyDescent="0.35">
      <c r="A2982" s="37" t="s">
        <v>2282</v>
      </c>
      <c r="B2982" s="37" t="s">
        <v>425</v>
      </c>
      <c r="C2982" s="37" t="s">
        <v>2998</v>
      </c>
      <c r="D2982" s="37" t="s">
        <v>903</v>
      </c>
      <c r="E2982" s="37" t="s">
        <v>597</v>
      </c>
      <c r="F2982" s="37" t="s">
        <v>29</v>
      </c>
      <c r="G2982" s="37" t="s">
        <v>3001</v>
      </c>
      <c r="H2982" s="37">
        <v>1</v>
      </c>
      <c r="I2982" s="37" t="s">
        <v>486</v>
      </c>
      <c r="J2982" s="37">
        <v>1.0344502123643231</v>
      </c>
      <c r="K2982" s="37" t="s">
        <v>4125</v>
      </c>
      <c r="L2982" s="37" t="s">
        <v>542</v>
      </c>
    </row>
    <row r="2983" spans="1:12" x14ac:dyDescent="0.35">
      <c r="A2983" s="37" t="s">
        <v>2282</v>
      </c>
      <c r="B2983" s="37" t="s">
        <v>425</v>
      </c>
      <c r="C2983" s="37" t="s">
        <v>2998</v>
      </c>
      <c r="D2983" s="37" t="s">
        <v>903</v>
      </c>
      <c r="E2983" s="37" t="s">
        <v>597</v>
      </c>
      <c r="F2983" s="37" t="s">
        <v>29</v>
      </c>
      <c r="G2983" s="37" t="s">
        <v>3001</v>
      </c>
      <c r="H2983" s="37">
        <v>2</v>
      </c>
      <c r="I2983" s="37" t="s">
        <v>486</v>
      </c>
      <c r="J2983" s="37">
        <v>1.082586125530911</v>
      </c>
      <c r="K2983" s="37" t="s">
        <v>4125</v>
      </c>
      <c r="L2983" s="37" t="s">
        <v>542</v>
      </c>
    </row>
    <row r="2984" spans="1:12" x14ac:dyDescent="0.35">
      <c r="A2984" s="37" t="s">
        <v>2282</v>
      </c>
      <c r="B2984" s="37" t="s">
        <v>425</v>
      </c>
      <c r="C2984" s="37" t="s">
        <v>2998</v>
      </c>
      <c r="D2984" s="37" t="s">
        <v>903</v>
      </c>
      <c r="E2984" s="37" t="s">
        <v>3003</v>
      </c>
      <c r="F2984" s="37" t="s">
        <v>17</v>
      </c>
      <c r="G2984" s="37" t="s">
        <v>3002</v>
      </c>
      <c r="H2984" s="37">
        <v>1</v>
      </c>
      <c r="I2984" s="37" t="s">
        <v>486</v>
      </c>
      <c r="J2984" s="37">
        <v>0.97121283624351118</v>
      </c>
      <c r="K2984" s="37" t="s">
        <v>4125</v>
      </c>
      <c r="L2984" s="37" t="s">
        <v>542</v>
      </c>
    </row>
    <row r="2985" spans="1:12" x14ac:dyDescent="0.35">
      <c r="A2985" s="37" t="s">
        <v>2282</v>
      </c>
      <c r="B2985" s="37" t="s">
        <v>425</v>
      </c>
      <c r="C2985" s="37" t="s">
        <v>2998</v>
      </c>
      <c r="D2985" s="37" t="s">
        <v>903</v>
      </c>
      <c r="E2985" s="37" t="s">
        <v>3003</v>
      </c>
      <c r="F2985" s="37" t="s">
        <v>17</v>
      </c>
      <c r="G2985" s="37" t="s">
        <v>3002</v>
      </c>
      <c r="H2985" s="37">
        <v>2</v>
      </c>
      <c r="I2985" s="37" t="s">
        <v>486</v>
      </c>
      <c r="J2985" s="37">
        <v>1.1024067956583301</v>
      </c>
      <c r="K2985" s="37" t="s">
        <v>4125</v>
      </c>
      <c r="L2985" s="37" t="s">
        <v>542</v>
      </c>
    </row>
    <row r="2986" spans="1:12" x14ac:dyDescent="0.35">
      <c r="A2986" s="37" t="s">
        <v>2282</v>
      </c>
      <c r="B2986" s="37" t="s">
        <v>425</v>
      </c>
      <c r="C2986" s="37" t="s">
        <v>2998</v>
      </c>
      <c r="D2986" s="37" t="s">
        <v>903</v>
      </c>
      <c r="E2986" s="37" t="s">
        <v>3004</v>
      </c>
      <c r="F2986" s="37" t="s">
        <v>386</v>
      </c>
      <c r="G2986" s="37" t="s">
        <v>387</v>
      </c>
      <c r="H2986" s="37">
        <v>1</v>
      </c>
      <c r="I2986" s="37" t="s">
        <v>486</v>
      </c>
      <c r="J2986" s="37">
        <v>1.6743747050495521</v>
      </c>
      <c r="K2986" s="37" t="s">
        <v>4125</v>
      </c>
      <c r="L2986" s="37" t="s">
        <v>541</v>
      </c>
    </row>
    <row r="2987" spans="1:12" x14ac:dyDescent="0.35">
      <c r="A2987" s="37" t="s">
        <v>2282</v>
      </c>
      <c r="B2987" s="37" t="s">
        <v>425</v>
      </c>
      <c r="C2987" s="37" t="s">
        <v>2998</v>
      </c>
      <c r="D2987" s="37" t="s">
        <v>903</v>
      </c>
      <c r="E2987" s="37" t="s">
        <v>3004</v>
      </c>
      <c r="F2987" s="37" t="s">
        <v>386</v>
      </c>
      <c r="G2987" s="37" t="s">
        <v>387</v>
      </c>
      <c r="H2987" s="37">
        <v>2</v>
      </c>
      <c r="I2987" s="37" t="s">
        <v>486</v>
      </c>
      <c r="J2987" s="37">
        <v>1.9518640868334121</v>
      </c>
      <c r="K2987" s="37" t="s">
        <v>4125</v>
      </c>
      <c r="L2987" s="37" t="s">
        <v>541</v>
      </c>
    </row>
    <row r="2988" spans="1:12" x14ac:dyDescent="0.35">
      <c r="A2988" s="37" t="s">
        <v>2282</v>
      </c>
      <c r="B2988" s="37" t="s">
        <v>425</v>
      </c>
      <c r="C2988" s="37" t="s">
        <v>2998</v>
      </c>
      <c r="D2988" s="37" t="s">
        <v>903</v>
      </c>
      <c r="E2988" s="37" t="s">
        <v>599</v>
      </c>
      <c r="F2988" s="37" t="s">
        <v>383</v>
      </c>
      <c r="G2988" s="37" t="s">
        <v>3005</v>
      </c>
      <c r="H2988" s="37">
        <v>1</v>
      </c>
      <c r="I2988" s="37" t="s">
        <v>486</v>
      </c>
      <c r="J2988" s="37">
        <v>1.19443133553563</v>
      </c>
      <c r="K2988" s="37" t="s">
        <v>4125</v>
      </c>
      <c r="L2988" s="37" t="s">
        <v>542</v>
      </c>
    </row>
    <row r="2989" spans="1:12" x14ac:dyDescent="0.35">
      <c r="A2989" s="37" t="s">
        <v>2282</v>
      </c>
      <c r="B2989" s="37" t="s">
        <v>425</v>
      </c>
      <c r="C2989" s="37" t="s">
        <v>2998</v>
      </c>
      <c r="D2989" s="37" t="s">
        <v>903</v>
      </c>
      <c r="E2989" s="37" t="s">
        <v>599</v>
      </c>
      <c r="F2989" s="37" t="s">
        <v>383</v>
      </c>
      <c r="G2989" s="37" t="s">
        <v>3005</v>
      </c>
      <c r="H2989" s="37">
        <v>2</v>
      </c>
      <c r="I2989" s="37" t="s">
        <v>486</v>
      </c>
      <c r="J2989" s="37">
        <v>1.060877772534214</v>
      </c>
      <c r="K2989" s="37" t="s">
        <v>4125</v>
      </c>
      <c r="L2989" s="37" t="s">
        <v>542</v>
      </c>
    </row>
    <row r="2990" spans="1:12" x14ac:dyDescent="0.35">
      <c r="A2990" s="37" t="s">
        <v>2282</v>
      </c>
      <c r="B2990" s="37" t="s">
        <v>425</v>
      </c>
      <c r="C2990" s="37" t="s">
        <v>2998</v>
      </c>
      <c r="D2990" s="37" t="s">
        <v>903</v>
      </c>
      <c r="E2990" s="37" t="s">
        <v>600</v>
      </c>
      <c r="F2990" s="37" t="s">
        <v>389</v>
      </c>
      <c r="G2990" s="37" t="s">
        <v>390</v>
      </c>
      <c r="H2990" s="37">
        <v>1</v>
      </c>
      <c r="I2990" s="37" t="s">
        <v>486</v>
      </c>
      <c r="J2990" s="37">
        <v>0.9174138744690894</v>
      </c>
      <c r="K2990" s="37" t="s">
        <v>4125</v>
      </c>
      <c r="L2990" s="37" t="s">
        <v>542</v>
      </c>
    </row>
    <row r="2991" spans="1:12" x14ac:dyDescent="0.35">
      <c r="A2991" s="37" t="s">
        <v>2282</v>
      </c>
      <c r="B2991" s="37" t="s">
        <v>425</v>
      </c>
      <c r="C2991" s="37" t="s">
        <v>2998</v>
      </c>
      <c r="D2991" s="37" t="s">
        <v>903</v>
      </c>
      <c r="E2991" s="37" t="s">
        <v>600</v>
      </c>
      <c r="F2991" s="37" t="s">
        <v>389</v>
      </c>
      <c r="G2991" s="37" t="s">
        <v>390</v>
      </c>
      <c r="H2991" s="37">
        <v>2</v>
      </c>
      <c r="I2991" s="37" t="s">
        <v>486</v>
      </c>
      <c r="J2991" s="37">
        <v>1.022180273714016</v>
      </c>
      <c r="K2991" s="37" t="s">
        <v>4125</v>
      </c>
      <c r="L2991" s="37" t="s">
        <v>542</v>
      </c>
    </row>
    <row r="2992" spans="1:12" x14ac:dyDescent="0.35">
      <c r="A2992" s="37" t="s">
        <v>457</v>
      </c>
      <c r="B2992" s="37" t="s">
        <v>425</v>
      </c>
      <c r="C2992" s="37" t="s">
        <v>2998</v>
      </c>
      <c r="D2992" s="37" t="s">
        <v>902</v>
      </c>
      <c r="E2992" s="37" t="s">
        <v>592</v>
      </c>
      <c r="F2992" s="37" t="s">
        <v>8</v>
      </c>
      <c r="G2992" s="37" t="s">
        <v>9</v>
      </c>
      <c r="H2992" s="37">
        <v>1</v>
      </c>
      <c r="I2992" s="37" t="s">
        <v>487</v>
      </c>
      <c r="J2992" s="37">
        <v>0.96551724137931016</v>
      </c>
      <c r="K2992" s="37" t="s">
        <v>4125</v>
      </c>
      <c r="L2992" s="37" t="s">
        <v>542</v>
      </c>
    </row>
    <row r="2993" spans="1:12" x14ac:dyDescent="0.35">
      <c r="A2993" s="37" t="s">
        <v>457</v>
      </c>
      <c r="B2993" s="37" t="s">
        <v>425</v>
      </c>
      <c r="C2993" s="37" t="s">
        <v>2998</v>
      </c>
      <c r="D2993" s="37" t="s">
        <v>902</v>
      </c>
      <c r="E2993" s="37" t="s">
        <v>592</v>
      </c>
      <c r="F2993" s="37" t="s">
        <v>8</v>
      </c>
      <c r="G2993" s="37" t="s">
        <v>9</v>
      </c>
      <c r="H2993" s="37">
        <v>2</v>
      </c>
      <c r="I2993" s="37" t="s">
        <v>487</v>
      </c>
      <c r="J2993" s="37">
        <v>0.95977011494252851</v>
      </c>
      <c r="K2993" s="37" t="s">
        <v>4125</v>
      </c>
      <c r="L2993" s="37" t="s">
        <v>542</v>
      </c>
    </row>
    <row r="2994" spans="1:12" x14ac:dyDescent="0.35">
      <c r="A2994" s="37" t="s">
        <v>457</v>
      </c>
      <c r="B2994" s="37" t="s">
        <v>425</v>
      </c>
      <c r="C2994" s="37" t="s">
        <v>2998</v>
      </c>
      <c r="D2994" s="37" t="s">
        <v>902</v>
      </c>
      <c r="E2994" s="37" t="s">
        <v>593</v>
      </c>
      <c r="F2994" s="37" t="s">
        <v>23</v>
      </c>
      <c r="G2994" s="37" t="s">
        <v>2999</v>
      </c>
      <c r="H2994" s="37">
        <v>1</v>
      </c>
      <c r="I2994" s="37" t="s">
        <v>487</v>
      </c>
      <c r="J2994" s="37">
        <v>0.93295019157088099</v>
      </c>
      <c r="K2994" s="37" t="s">
        <v>4125</v>
      </c>
      <c r="L2994" s="37" t="s">
        <v>542</v>
      </c>
    </row>
    <row r="2995" spans="1:12" x14ac:dyDescent="0.35">
      <c r="A2995" s="37" t="s">
        <v>457</v>
      </c>
      <c r="B2995" s="37" t="s">
        <v>425</v>
      </c>
      <c r="C2995" s="37" t="s">
        <v>2998</v>
      </c>
      <c r="D2995" s="37" t="s">
        <v>902</v>
      </c>
      <c r="E2995" s="37" t="s">
        <v>593</v>
      </c>
      <c r="F2995" s="37" t="s">
        <v>23</v>
      </c>
      <c r="G2995" s="37" t="s">
        <v>2999</v>
      </c>
      <c r="H2995" s="37">
        <v>2</v>
      </c>
      <c r="I2995" s="37" t="s">
        <v>487</v>
      </c>
      <c r="J2995" s="37">
        <v>0.95785440613026795</v>
      </c>
      <c r="K2995" s="37" t="s">
        <v>4125</v>
      </c>
      <c r="L2995" s="37" t="s">
        <v>542</v>
      </c>
    </row>
    <row r="2996" spans="1:12" x14ac:dyDescent="0.35">
      <c r="A2996" s="37" t="s">
        <v>457</v>
      </c>
      <c r="B2996" s="37" t="s">
        <v>425</v>
      </c>
      <c r="C2996" s="37" t="s">
        <v>2998</v>
      </c>
      <c r="D2996" s="37" t="s">
        <v>902</v>
      </c>
      <c r="E2996" s="37" t="s">
        <v>594</v>
      </c>
      <c r="F2996" s="37" t="s">
        <v>14</v>
      </c>
      <c r="G2996" s="37" t="s">
        <v>15</v>
      </c>
      <c r="H2996" s="37">
        <v>1</v>
      </c>
      <c r="I2996" s="37" t="s">
        <v>487</v>
      </c>
      <c r="J2996" s="37">
        <v>1.004789272030651</v>
      </c>
      <c r="K2996" s="37" t="s">
        <v>4125</v>
      </c>
      <c r="L2996" s="37" t="s">
        <v>542</v>
      </c>
    </row>
    <row r="2997" spans="1:12" x14ac:dyDescent="0.35">
      <c r="A2997" s="37" t="s">
        <v>457</v>
      </c>
      <c r="B2997" s="37" t="s">
        <v>425</v>
      </c>
      <c r="C2997" s="37" t="s">
        <v>2998</v>
      </c>
      <c r="D2997" s="37" t="s">
        <v>902</v>
      </c>
      <c r="E2997" s="37" t="s">
        <v>594</v>
      </c>
      <c r="F2997" s="37" t="s">
        <v>14</v>
      </c>
      <c r="G2997" s="37" t="s">
        <v>15</v>
      </c>
      <c r="H2997" s="37">
        <v>2</v>
      </c>
      <c r="I2997" s="37" t="s">
        <v>487</v>
      </c>
      <c r="J2997" s="37">
        <v>1.044061302681992</v>
      </c>
      <c r="K2997" s="37" t="s">
        <v>4125</v>
      </c>
      <c r="L2997" s="37" t="s">
        <v>542</v>
      </c>
    </row>
    <row r="2998" spans="1:12" x14ac:dyDescent="0.35">
      <c r="A2998" s="37" t="s">
        <v>457</v>
      </c>
      <c r="B2998" s="37" t="s">
        <v>425</v>
      </c>
      <c r="C2998" s="37" t="s">
        <v>2998</v>
      </c>
      <c r="D2998" s="37" t="s">
        <v>902</v>
      </c>
      <c r="E2998" s="37" t="s">
        <v>595</v>
      </c>
      <c r="F2998" s="37" t="s">
        <v>31</v>
      </c>
      <c r="G2998" s="37" t="s">
        <v>32</v>
      </c>
      <c r="H2998" s="37">
        <v>1</v>
      </c>
      <c r="I2998" s="37" t="s">
        <v>487</v>
      </c>
      <c r="J2998" s="37">
        <v>0.96168582375478906</v>
      </c>
      <c r="K2998" s="37" t="s">
        <v>4125</v>
      </c>
      <c r="L2998" s="37" t="s">
        <v>542</v>
      </c>
    </row>
    <row r="2999" spans="1:12" x14ac:dyDescent="0.35">
      <c r="A2999" s="37" t="s">
        <v>457</v>
      </c>
      <c r="B2999" s="37" t="s">
        <v>425</v>
      </c>
      <c r="C2999" s="37" t="s">
        <v>2998</v>
      </c>
      <c r="D2999" s="37" t="s">
        <v>902</v>
      </c>
      <c r="E2999" s="37" t="s">
        <v>595</v>
      </c>
      <c r="F2999" s="37" t="s">
        <v>31</v>
      </c>
      <c r="G2999" s="37" t="s">
        <v>32</v>
      </c>
      <c r="H2999" s="37">
        <v>2</v>
      </c>
      <c r="I2999" s="37" t="s">
        <v>487</v>
      </c>
      <c r="J2999" s="37">
        <v>0.95210727969348641</v>
      </c>
      <c r="K2999" s="37" t="s">
        <v>4125</v>
      </c>
      <c r="L2999" s="37" t="s">
        <v>542</v>
      </c>
    </row>
    <row r="3000" spans="1:12" x14ac:dyDescent="0.35">
      <c r="A3000" s="37" t="s">
        <v>457</v>
      </c>
      <c r="B3000" s="37" t="s">
        <v>425</v>
      </c>
      <c r="C3000" s="37" t="s">
        <v>2998</v>
      </c>
      <c r="D3000" s="37" t="s">
        <v>902</v>
      </c>
      <c r="E3000" s="37" t="s">
        <v>601</v>
      </c>
      <c r="F3000" s="37" t="s">
        <v>21</v>
      </c>
      <c r="G3000" s="37" t="s">
        <v>22</v>
      </c>
      <c r="H3000" s="37">
        <v>1</v>
      </c>
      <c r="I3000" s="37" t="s">
        <v>487</v>
      </c>
      <c r="J3000" s="37">
        <v>1.005747126436781</v>
      </c>
      <c r="K3000" s="37" t="s">
        <v>4125</v>
      </c>
      <c r="L3000" s="37" t="s">
        <v>542</v>
      </c>
    </row>
    <row r="3001" spans="1:12" x14ac:dyDescent="0.35">
      <c r="A3001" s="37" t="s">
        <v>457</v>
      </c>
      <c r="B3001" s="37" t="s">
        <v>425</v>
      </c>
      <c r="C3001" s="37" t="s">
        <v>2998</v>
      </c>
      <c r="D3001" s="37" t="s">
        <v>902</v>
      </c>
      <c r="E3001" s="37" t="s">
        <v>601</v>
      </c>
      <c r="F3001" s="37" t="s">
        <v>21</v>
      </c>
      <c r="G3001" s="37" t="s">
        <v>22</v>
      </c>
      <c r="H3001" s="37">
        <v>2</v>
      </c>
      <c r="I3001" s="37" t="s">
        <v>487</v>
      </c>
      <c r="J3001" s="37">
        <v>0.94636015325670486</v>
      </c>
      <c r="K3001" s="37" t="s">
        <v>4125</v>
      </c>
      <c r="L3001" s="37" t="s">
        <v>542</v>
      </c>
    </row>
    <row r="3002" spans="1:12" x14ac:dyDescent="0.35">
      <c r="A3002" s="37" t="s">
        <v>457</v>
      </c>
      <c r="B3002" s="37" t="s">
        <v>425</v>
      </c>
      <c r="C3002" s="37" t="s">
        <v>2998</v>
      </c>
      <c r="D3002" s="37" t="s">
        <v>902</v>
      </c>
      <c r="E3002" s="37" t="s">
        <v>598</v>
      </c>
      <c r="F3002" s="37" t="s">
        <v>25</v>
      </c>
      <c r="G3002" s="37" t="s">
        <v>26</v>
      </c>
      <c r="H3002" s="37">
        <v>1</v>
      </c>
      <c r="I3002" s="37" t="s">
        <v>487</v>
      </c>
      <c r="J3002" s="37">
        <v>1.0383141762452111</v>
      </c>
      <c r="K3002" s="37" t="s">
        <v>4125</v>
      </c>
      <c r="L3002" s="37" t="s">
        <v>542</v>
      </c>
    </row>
    <row r="3003" spans="1:12" x14ac:dyDescent="0.35">
      <c r="A3003" s="37" t="s">
        <v>457</v>
      </c>
      <c r="B3003" s="37" t="s">
        <v>425</v>
      </c>
      <c r="C3003" s="37" t="s">
        <v>2998</v>
      </c>
      <c r="D3003" s="37" t="s">
        <v>902</v>
      </c>
      <c r="E3003" s="37" t="s">
        <v>598</v>
      </c>
      <c r="F3003" s="37" t="s">
        <v>25</v>
      </c>
      <c r="G3003" s="37" t="s">
        <v>26</v>
      </c>
      <c r="H3003" s="37">
        <v>2</v>
      </c>
      <c r="I3003" s="37" t="s">
        <v>487</v>
      </c>
      <c r="J3003" s="37">
        <v>1.0344827586206899</v>
      </c>
      <c r="K3003" s="37" t="s">
        <v>4125</v>
      </c>
      <c r="L3003" s="37" t="s">
        <v>542</v>
      </c>
    </row>
    <row r="3004" spans="1:12" x14ac:dyDescent="0.35">
      <c r="A3004" s="37" t="s">
        <v>457</v>
      </c>
      <c r="B3004" s="37" t="s">
        <v>425</v>
      </c>
      <c r="C3004" s="37" t="s">
        <v>2998</v>
      </c>
      <c r="D3004" s="37" t="s">
        <v>902</v>
      </c>
      <c r="E3004" s="37" t="s">
        <v>596</v>
      </c>
      <c r="F3004" s="37" t="s">
        <v>27</v>
      </c>
      <c r="G3004" s="37" t="s">
        <v>3000</v>
      </c>
      <c r="H3004" s="37">
        <v>1</v>
      </c>
      <c r="I3004" s="37" t="s">
        <v>487</v>
      </c>
      <c r="J3004" s="37">
        <v>1.0210727969348661</v>
      </c>
      <c r="K3004" s="37" t="s">
        <v>4125</v>
      </c>
      <c r="L3004" s="37" t="s">
        <v>542</v>
      </c>
    </row>
    <row r="3005" spans="1:12" x14ac:dyDescent="0.35">
      <c r="A3005" s="37" t="s">
        <v>457</v>
      </c>
      <c r="B3005" s="37" t="s">
        <v>425</v>
      </c>
      <c r="C3005" s="37" t="s">
        <v>2998</v>
      </c>
      <c r="D3005" s="37" t="s">
        <v>902</v>
      </c>
      <c r="E3005" s="37" t="s">
        <v>596</v>
      </c>
      <c r="F3005" s="37" t="s">
        <v>27</v>
      </c>
      <c r="G3005" s="37" t="s">
        <v>3000</v>
      </c>
      <c r="H3005" s="37">
        <v>2</v>
      </c>
      <c r="I3005" s="37" t="s">
        <v>487</v>
      </c>
      <c r="J3005" s="37">
        <v>1.0344827586206899</v>
      </c>
      <c r="K3005" s="37" t="s">
        <v>4125</v>
      </c>
      <c r="L3005" s="37" t="s">
        <v>542</v>
      </c>
    </row>
    <row r="3006" spans="1:12" x14ac:dyDescent="0.35">
      <c r="A3006" s="37" t="s">
        <v>457</v>
      </c>
      <c r="B3006" s="37" t="s">
        <v>425</v>
      </c>
      <c r="C3006" s="37" t="s">
        <v>2998</v>
      </c>
      <c r="D3006" s="37" t="s">
        <v>902</v>
      </c>
      <c r="E3006" s="37" t="s">
        <v>597</v>
      </c>
      <c r="F3006" s="37" t="s">
        <v>29</v>
      </c>
      <c r="G3006" s="37" t="s">
        <v>3001</v>
      </c>
      <c r="H3006" s="37">
        <v>1</v>
      </c>
      <c r="I3006" s="37" t="s">
        <v>487</v>
      </c>
      <c r="J3006" s="37">
        <v>1.0593869731800769</v>
      </c>
      <c r="K3006" s="37" t="s">
        <v>4125</v>
      </c>
      <c r="L3006" s="37" t="s">
        <v>542</v>
      </c>
    </row>
    <row r="3007" spans="1:12" x14ac:dyDescent="0.35">
      <c r="A3007" s="37" t="s">
        <v>457</v>
      </c>
      <c r="B3007" s="37" t="s">
        <v>425</v>
      </c>
      <c r="C3007" s="37" t="s">
        <v>2998</v>
      </c>
      <c r="D3007" s="37" t="s">
        <v>902</v>
      </c>
      <c r="E3007" s="37" t="s">
        <v>597</v>
      </c>
      <c r="F3007" s="37" t="s">
        <v>29</v>
      </c>
      <c r="G3007" s="37" t="s">
        <v>3001</v>
      </c>
      <c r="H3007" s="37">
        <v>2</v>
      </c>
      <c r="I3007" s="37" t="s">
        <v>487</v>
      </c>
      <c r="J3007" s="37">
        <v>1.005747126436781</v>
      </c>
      <c r="K3007" s="37" t="s">
        <v>4125</v>
      </c>
      <c r="L3007" s="37" t="s">
        <v>542</v>
      </c>
    </row>
    <row r="3008" spans="1:12" x14ac:dyDescent="0.35">
      <c r="A3008" s="37" t="s">
        <v>457</v>
      </c>
      <c r="B3008" s="37" t="s">
        <v>425</v>
      </c>
      <c r="C3008" s="37" t="s">
        <v>2998</v>
      </c>
      <c r="D3008" s="37" t="s">
        <v>902</v>
      </c>
      <c r="E3008" s="37" t="s">
        <v>3003</v>
      </c>
      <c r="F3008" s="37" t="s">
        <v>17</v>
      </c>
      <c r="G3008" s="37" t="s">
        <v>3002</v>
      </c>
      <c r="H3008" s="37">
        <v>1</v>
      </c>
      <c r="I3008" s="37" t="s">
        <v>487</v>
      </c>
      <c r="J3008" s="37">
        <v>0.99616858237547889</v>
      </c>
      <c r="K3008" s="37" t="s">
        <v>4125</v>
      </c>
      <c r="L3008" s="37" t="s">
        <v>542</v>
      </c>
    </row>
    <row r="3009" spans="1:12" x14ac:dyDescent="0.35">
      <c r="A3009" s="37" t="s">
        <v>457</v>
      </c>
      <c r="B3009" s="37" t="s">
        <v>425</v>
      </c>
      <c r="C3009" s="37" t="s">
        <v>2998</v>
      </c>
      <c r="D3009" s="37" t="s">
        <v>902</v>
      </c>
      <c r="E3009" s="37" t="s">
        <v>3003</v>
      </c>
      <c r="F3009" s="37" t="s">
        <v>17</v>
      </c>
      <c r="G3009" s="37" t="s">
        <v>3002</v>
      </c>
      <c r="H3009" s="37">
        <v>2</v>
      </c>
      <c r="I3009" s="37" t="s">
        <v>487</v>
      </c>
      <c r="J3009" s="37">
        <v>1.017241379310345</v>
      </c>
      <c r="K3009" s="37" t="s">
        <v>4125</v>
      </c>
      <c r="L3009" s="37" t="s">
        <v>542</v>
      </c>
    </row>
    <row r="3010" spans="1:12" x14ac:dyDescent="0.35">
      <c r="A3010" s="37" t="s">
        <v>457</v>
      </c>
      <c r="B3010" s="37" t="s">
        <v>425</v>
      </c>
      <c r="C3010" s="37" t="s">
        <v>2998</v>
      </c>
      <c r="D3010" s="37" t="s">
        <v>903</v>
      </c>
      <c r="E3010" s="37" t="s">
        <v>592</v>
      </c>
      <c r="F3010" s="37" t="s">
        <v>8</v>
      </c>
      <c r="G3010" s="37" t="s">
        <v>9</v>
      </c>
      <c r="H3010" s="37">
        <v>1</v>
      </c>
      <c r="I3010" s="37" t="s">
        <v>487</v>
      </c>
      <c r="J3010" s="37">
        <v>1.031283710895361</v>
      </c>
      <c r="K3010" s="37" t="s">
        <v>4125</v>
      </c>
      <c r="L3010" s="37" t="s">
        <v>542</v>
      </c>
    </row>
    <row r="3011" spans="1:12" x14ac:dyDescent="0.35">
      <c r="A3011" s="37" t="s">
        <v>457</v>
      </c>
      <c r="B3011" s="37" t="s">
        <v>425</v>
      </c>
      <c r="C3011" s="37" t="s">
        <v>2998</v>
      </c>
      <c r="D3011" s="37" t="s">
        <v>903</v>
      </c>
      <c r="E3011" s="37" t="s">
        <v>592</v>
      </c>
      <c r="F3011" s="37" t="s">
        <v>8</v>
      </c>
      <c r="G3011" s="37" t="s">
        <v>9</v>
      </c>
      <c r="H3011" s="37">
        <v>2</v>
      </c>
      <c r="I3011" s="37" t="s">
        <v>487</v>
      </c>
      <c r="J3011" s="37">
        <v>1.0722761596548001</v>
      </c>
      <c r="K3011" s="37" t="s">
        <v>4125</v>
      </c>
      <c r="L3011" s="37" t="s">
        <v>542</v>
      </c>
    </row>
    <row r="3012" spans="1:12" x14ac:dyDescent="0.35">
      <c r="A3012" s="37" t="s">
        <v>457</v>
      </c>
      <c r="B3012" s="37" t="s">
        <v>425</v>
      </c>
      <c r="C3012" s="37" t="s">
        <v>2998</v>
      </c>
      <c r="D3012" s="37" t="s">
        <v>903</v>
      </c>
      <c r="E3012" s="37" t="s">
        <v>593</v>
      </c>
      <c r="F3012" s="37" t="s">
        <v>23</v>
      </c>
      <c r="G3012" s="37" t="s">
        <v>2999</v>
      </c>
      <c r="H3012" s="37">
        <v>1</v>
      </c>
      <c r="I3012" s="37" t="s">
        <v>487</v>
      </c>
      <c r="J3012" s="37">
        <v>0.98597626752966572</v>
      </c>
      <c r="K3012" s="37" t="s">
        <v>4125</v>
      </c>
      <c r="L3012" s="37" t="s">
        <v>542</v>
      </c>
    </row>
    <row r="3013" spans="1:12" x14ac:dyDescent="0.35">
      <c r="A3013" s="37" t="s">
        <v>457</v>
      </c>
      <c r="B3013" s="37" t="s">
        <v>425</v>
      </c>
      <c r="C3013" s="37" t="s">
        <v>2998</v>
      </c>
      <c r="D3013" s="37" t="s">
        <v>903</v>
      </c>
      <c r="E3013" s="37" t="s">
        <v>593</v>
      </c>
      <c r="F3013" s="37" t="s">
        <v>23</v>
      </c>
      <c r="G3013" s="37" t="s">
        <v>2999</v>
      </c>
      <c r="H3013" s="37">
        <v>2</v>
      </c>
      <c r="I3013" s="37" t="s">
        <v>487</v>
      </c>
      <c r="J3013" s="37">
        <v>1.029126213592233</v>
      </c>
      <c r="K3013" s="37" t="s">
        <v>4125</v>
      </c>
      <c r="L3013" s="37" t="s">
        <v>542</v>
      </c>
    </row>
    <row r="3014" spans="1:12" x14ac:dyDescent="0.35">
      <c r="A3014" s="37" t="s">
        <v>457</v>
      </c>
      <c r="B3014" s="37" t="s">
        <v>425</v>
      </c>
      <c r="C3014" s="37" t="s">
        <v>2998</v>
      </c>
      <c r="D3014" s="37" t="s">
        <v>903</v>
      </c>
      <c r="E3014" s="37" t="s">
        <v>594</v>
      </c>
      <c r="F3014" s="37" t="s">
        <v>14</v>
      </c>
      <c r="G3014" s="37" t="s">
        <v>15</v>
      </c>
      <c r="H3014" s="37">
        <v>1</v>
      </c>
      <c r="I3014" s="37" t="s">
        <v>487</v>
      </c>
      <c r="J3014" s="37">
        <v>0.97518878101402384</v>
      </c>
      <c r="K3014" s="37" t="s">
        <v>4125</v>
      </c>
      <c r="L3014" s="37" t="s">
        <v>542</v>
      </c>
    </row>
    <row r="3015" spans="1:12" x14ac:dyDescent="0.35">
      <c r="A3015" s="37" t="s">
        <v>457</v>
      </c>
      <c r="B3015" s="37" t="s">
        <v>425</v>
      </c>
      <c r="C3015" s="37" t="s">
        <v>2998</v>
      </c>
      <c r="D3015" s="37" t="s">
        <v>903</v>
      </c>
      <c r="E3015" s="37" t="s">
        <v>594</v>
      </c>
      <c r="F3015" s="37" t="s">
        <v>14</v>
      </c>
      <c r="G3015" s="37" t="s">
        <v>15</v>
      </c>
      <c r="H3015" s="37">
        <v>2</v>
      </c>
      <c r="I3015" s="37" t="s">
        <v>487</v>
      </c>
      <c r="J3015" s="37">
        <v>1.0765911542610569</v>
      </c>
      <c r="K3015" s="37" t="s">
        <v>4125</v>
      </c>
      <c r="L3015" s="37" t="s">
        <v>542</v>
      </c>
    </row>
    <row r="3016" spans="1:12" x14ac:dyDescent="0.35">
      <c r="A3016" s="37" t="s">
        <v>457</v>
      </c>
      <c r="B3016" s="37" t="s">
        <v>425</v>
      </c>
      <c r="C3016" s="37" t="s">
        <v>2998</v>
      </c>
      <c r="D3016" s="37" t="s">
        <v>903</v>
      </c>
      <c r="E3016" s="37" t="s">
        <v>595</v>
      </c>
      <c r="F3016" s="37" t="s">
        <v>31</v>
      </c>
      <c r="G3016" s="37" t="s">
        <v>32</v>
      </c>
      <c r="H3016" s="37">
        <v>1</v>
      </c>
      <c r="I3016" s="37" t="s">
        <v>487</v>
      </c>
      <c r="J3016" s="37">
        <v>1.0161812297734629</v>
      </c>
      <c r="K3016" s="37" t="s">
        <v>4125</v>
      </c>
      <c r="L3016" s="37" t="s">
        <v>542</v>
      </c>
    </row>
    <row r="3017" spans="1:12" x14ac:dyDescent="0.35">
      <c r="A3017" s="37" t="s">
        <v>457</v>
      </c>
      <c r="B3017" s="37" t="s">
        <v>425</v>
      </c>
      <c r="C3017" s="37" t="s">
        <v>2998</v>
      </c>
      <c r="D3017" s="37" t="s">
        <v>903</v>
      </c>
      <c r="E3017" s="37" t="s">
        <v>595</v>
      </c>
      <c r="F3017" s="37" t="s">
        <v>31</v>
      </c>
      <c r="G3017" s="37" t="s">
        <v>32</v>
      </c>
      <c r="H3017" s="37">
        <v>2</v>
      </c>
      <c r="I3017" s="37" t="s">
        <v>487</v>
      </c>
      <c r="J3017" s="37">
        <v>0.95361380798274009</v>
      </c>
      <c r="K3017" s="37" t="s">
        <v>4125</v>
      </c>
      <c r="L3017" s="37" t="s">
        <v>542</v>
      </c>
    </row>
    <row r="3018" spans="1:12" x14ac:dyDescent="0.35">
      <c r="A3018" s="37" t="s">
        <v>457</v>
      </c>
      <c r="B3018" s="37" t="s">
        <v>425</v>
      </c>
      <c r="C3018" s="37" t="s">
        <v>2998</v>
      </c>
      <c r="D3018" s="37" t="s">
        <v>903</v>
      </c>
      <c r="E3018" s="37" t="s">
        <v>601</v>
      </c>
      <c r="F3018" s="37" t="s">
        <v>21</v>
      </c>
      <c r="G3018" s="37" t="s">
        <v>22</v>
      </c>
      <c r="H3018" s="37">
        <v>1</v>
      </c>
      <c r="I3018" s="37" t="s">
        <v>487</v>
      </c>
      <c r="J3018" s="37">
        <v>1.050701186623517</v>
      </c>
      <c r="K3018" s="37" t="s">
        <v>4125</v>
      </c>
      <c r="L3018" s="37" t="s">
        <v>542</v>
      </c>
    </row>
    <row r="3019" spans="1:12" x14ac:dyDescent="0.35">
      <c r="A3019" s="37" t="s">
        <v>457</v>
      </c>
      <c r="B3019" s="37" t="s">
        <v>425</v>
      </c>
      <c r="C3019" s="37" t="s">
        <v>2998</v>
      </c>
      <c r="D3019" s="37" t="s">
        <v>903</v>
      </c>
      <c r="E3019" s="37" t="s">
        <v>601</v>
      </c>
      <c r="F3019" s="37" t="s">
        <v>21</v>
      </c>
      <c r="G3019" s="37" t="s">
        <v>22</v>
      </c>
      <c r="H3019" s="37">
        <v>2</v>
      </c>
      <c r="I3019" s="37" t="s">
        <v>487</v>
      </c>
      <c r="J3019" s="37">
        <v>0.98166127292340888</v>
      </c>
      <c r="K3019" s="37" t="s">
        <v>4125</v>
      </c>
      <c r="L3019" s="37" t="s">
        <v>542</v>
      </c>
    </row>
    <row r="3020" spans="1:12" x14ac:dyDescent="0.35">
      <c r="A3020" s="37" t="s">
        <v>457</v>
      </c>
      <c r="B3020" s="37" t="s">
        <v>425</v>
      </c>
      <c r="C3020" s="37" t="s">
        <v>2998</v>
      </c>
      <c r="D3020" s="37" t="s">
        <v>903</v>
      </c>
      <c r="E3020" s="37" t="s">
        <v>598</v>
      </c>
      <c r="F3020" s="37" t="s">
        <v>25</v>
      </c>
      <c r="G3020" s="37" t="s">
        <v>26</v>
      </c>
      <c r="H3020" s="37">
        <v>1</v>
      </c>
      <c r="I3020" s="37" t="s">
        <v>487</v>
      </c>
      <c r="J3020" s="37">
        <v>0.9557713052858684</v>
      </c>
      <c r="K3020" s="37" t="s">
        <v>4125</v>
      </c>
      <c r="L3020" s="37" t="s">
        <v>542</v>
      </c>
    </row>
    <row r="3021" spans="1:12" x14ac:dyDescent="0.35">
      <c r="A3021" s="37" t="s">
        <v>457</v>
      </c>
      <c r="B3021" s="37" t="s">
        <v>425</v>
      </c>
      <c r="C3021" s="37" t="s">
        <v>2998</v>
      </c>
      <c r="D3021" s="37" t="s">
        <v>903</v>
      </c>
      <c r="E3021" s="37" t="s">
        <v>598</v>
      </c>
      <c r="F3021" s="37" t="s">
        <v>25</v>
      </c>
      <c r="G3021" s="37" t="s">
        <v>26</v>
      </c>
      <c r="H3021" s="37">
        <v>2</v>
      </c>
      <c r="I3021" s="37" t="s">
        <v>487</v>
      </c>
      <c r="J3021" s="37">
        <v>0.96655879180151028</v>
      </c>
      <c r="K3021" s="37" t="s">
        <v>4125</v>
      </c>
      <c r="L3021" s="37" t="s">
        <v>542</v>
      </c>
    </row>
    <row r="3022" spans="1:12" x14ac:dyDescent="0.35">
      <c r="A3022" s="37" t="s">
        <v>457</v>
      </c>
      <c r="B3022" s="37" t="s">
        <v>425</v>
      </c>
      <c r="C3022" s="37" t="s">
        <v>2998</v>
      </c>
      <c r="D3022" s="37" t="s">
        <v>903</v>
      </c>
      <c r="E3022" s="37" t="s">
        <v>596</v>
      </c>
      <c r="F3022" s="37" t="s">
        <v>27</v>
      </c>
      <c r="G3022" s="37" t="s">
        <v>3000</v>
      </c>
      <c r="H3022" s="37">
        <v>1</v>
      </c>
      <c r="I3022" s="37" t="s">
        <v>487</v>
      </c>
      <c r="J3022" s="37">
        <v>0.91477885652642932</v>
      </c>
      <c r="K3022" s="37" t="s">
        <v>4125</v>
      </c>
      <c r="L3022" s="37" t="s">
        <v>542</v>
      </c>
    </row>
    <row r="3023" spans="1:12" x14ac:dyDescent="0.35">
      <c r="A3023" s="37" t="s">
        <v>457</v>
      </c>
      <c r="B3023" s="37" t="s">
        <v>425</v>
      </c>
      <c r="C3023" s="37" t="s">
        <v>2998</v>
      </c>
      <c r="D3023" s="37" t="s">
        <v>903</v>
      </c>
      <c r="E3023" s="37" t="s">
        <v>596</v>
      </c>
      <c r="F3023" s="37" t="s">
        <v>27</v>
      </c>
      <c r="G3023" s="37" t="s">
        <v>3000</v>
      </c>
      <c r="H3023" s="37">
        <v>2</v>
      </c>
      <c r="I3023" s="37" t="s">
        <v>487</v>
      </c>
      <c r="J3023" s="37">
        <v>0.94714131607335494</v>
      </c>
      <c r="K3023" s="37" t="s">
        <v>4125</v>
      </c>
      <c r="L3023" s="37" t="s">
        <v>542</v>
      </c>
    </row>
    <row r="3024" spans="1:12" x14ac:dyDescent="0.35">
      <c r="A3024" s="37" t="s">
        <v>457</v>
      </c>
      <c r="B3024" s="37" t="s">
        <v>425</v>
      </c>
      <c r="C3024" s="37" t="s">
        <v>2998</v>
      </c>
      <c r="D3024" s="37" t="s">
        <v>903</v>
      </c>
      <c r="E3024" s="37" t="s">
        <v>597</v>
      </c>
      <c r="F3024" s="37" t="s">
        <v>29</v>
      </c>
      <c r="G3024" s="37" t="s">
        <v>3001</v>
      </c>
      <c r="H3024" s="37">
        <v>1</v>
      </c>
      <c r="I3024" s="37" t="s">
        <v>487</v>
      </c>
      <c r="J3024" s="37">
        <v>0.89967637540453071</v>
      </c>
      <c r="K3024" s="37" t="s">
        <v>4125</v>
      </c>
      <c r="L3024" s="37" t="s">
        <v>542</v>
      </c>
    </row>
    <row r="3025" spans="1:13" x14ac:dyDescent="0.35">
      <c r="A3025" s="37" t="s">
        <v>457</v>
      </c>
      <c r="B3025" s="37" t="s">
        <v>425</v>
      </c>
      <c r="C3025" s="37" t="s">
        <v>2998</v>
      </c>
      <c r="D3025" s="37" t="s">
        <v>903</v>
      </c>
      <c r="E3025" s="37" t="s">
        <v>597</v>
      </c>
      <c r="F3025" s="37" t="s">
        <v>29</v>
      </c>
      <c r="G3025" s="37" t="s">
        <v>3001</v>
      </c>
      <c r="H3025" s="37">
        <v>2</v>
      </c>
      <c r="I3025" s="37" t="s">
        <v>487</v>
      </c>
      <c r="J3025" s="37">
        <v>1.1111111111111109</v>
      </c>
      <c r="K3025" s="37" t="s">
        <v>4125</v>
      </c>
      <c r="L3025" s="37" t="s">
        <v>542</v>
      </c>
    </row>
    <row r="3026" spans="1:13" x14ac:dyDescent="0.35">
      <c r="A3026" s="37" t="s">
        <v>457</v>
      </c>
      <c r="B3026" s="37" t="s">
        <v>425</v>
      </c>
      <c r="C3026" s="37" t="s">
        <v>2998</v>
      </c>
      <c r="D3026" s="37" t="s">
        <v>903</v>
      </c>
      <c r="E3026" s="37" t="s">
        <v>3003</v>
      </c>
      <c r="F3026" s="37" t="s">
        <v>17</v>
      </c>
      <c r="G3026" s="37" t="s">
        <v>3002</v>
      </c>
      <c r="H3026" s="37">
        <v>1</v>
      </c>
      <c r="I3026" s="37" t="s">
        <v>487</v>
      </c>
      <c r="J3026" s="37">
        <v>1.0161812297734629</v>
      </c>
      <c r="K3026" s="37" t="s">
        <v>4125</v>
      </c>
      <c r="L3026" s="37" t="s">
        <v>542</v>
      </c>
    </row>
    <row r="3027" spans="1:13" x14ac:dyDescent="0.35">
      <c r="A3027" s="37" t="s">
        <v>457</v>
      </c>
      <c r="B3027" s="37" t="s">
        <v>425</v>
      </c>
      <c r="C3027" s="37" t="s">
        <v>2998</v>
      </c>
      <c r="D3027" s="37" t="s">
        <v>903</v>
      </c>
      <c r="E3027" s="37" t="s">
        <v>3003</v>
      </c>
      <c r="F3027" s="37" t="s">
        <v>17</v>
      </c>
      <c r="G3027" s="37" t="s">
        <v>3002</v>
      </c>
      <c r="H3027" s="37">
        <v>2</v>
      </c>
      <c r="I3027" s="37" t="s">
        <v>487</v>
      </c>
      <c r="J3027" s="37">
        <v>1.0722761596548001</v>
      </c>
      <c r="K3027" s="37" t="s">
        <v>4125</v>
      </c>
      <c r="L3027" s="37" t="s">
        <v>542</v>
      </c>
    </row>
    <row r="3028" spans="1:13" x14ac:dyDescent="0.35">
      <c r="A3028" s="37" t="s">
        <v>457</v>
      </c>
      <c r="B3028" s="37" t="s">
        <v>425</v>
      </c>
      <c r="C3028" s="37" t="s">
        <v>2998</v>
      </c>
      <c r="D3028" s="37" t="s">
        <v>903</v>
      </c>
      <c r="E3028" s="37" t="s">
        <v>3004</v>
      </c>
      <c r="F3028" s="37" t="s">
        <v>386</v>
      </c>
      <c r="G3028" s="37" t="s">
        <v>387</v>
      </c>
      <c r="H3028" s="37">
        <v>1</v>
      </c>
      <c r="I3028" s="37" t="s">
        <v>487</v>
      </c>
      <c r="J3028" s="37">
        <v>1.029126213592233</v>
      </c>
      <c r="K3028" s="37" t="s">
        <v>4125</v>
      </c>
      <c r="L3028" s="37" t="s">
        <v>542</v>
      </c>
    </row>
    <row r="3029" spans="1:13" x14ac:dyDescent="0.35">
      <c r="A3029" s="37" t="s">
        <v>457</v>
      </c>
      <c r="B3029" s="37" t="s">
        <v>425</v>
      </c>
      <c r="C3029" s="37" t="s">
        <v>2998</v>
      </c>
      <c r="D3029" s="37" t="s">
        <v>903</v>
      </c>
      <c r="E3029" s="37" t="s">
        <v>3004</v>
      </c>
      <c r="F3029" s="37" t="s">
        <v>386</v>
      </c>
      <c r="G3029" s="37" t="s">
        <v>387</v>
      </c>
      <c r="H3029" s="37">
        <v>2</v>
      </c>
      <c r="I3029" s="37" t="s">
        <v>487</v>
      </c>
      <c r="J3029" s="37">
        <v>0.92556634304207119</v>
      </c>
      <c r="K3029" s="37" t="s">
        <v>4125</v>
      </c>
      <c r="L3029" s="37" t="s">
        <v>542</v>
      </c>
    </row>
    <row r="3030" spans="1:13" x14ac:dyDescent="0.35">
      <c r="A3030" s="37" t="s">
        <v>457</v>
      </c>
      <c r="B3030" s="37" t="s">
        <v>425</v>
      </c>
      <c r="C3030" s="37" t="s">
        <v>2998</v>
      </c>
      <c r="D3030" s="37" t="s">
        <v>903</v>
      </c>
      <c r="E3030" s="37" t="s">
        <v>599</v>
      </c>
      <c r="F3030" s="37" t="s">
        <v>383</v>
      </c>
      <c r="G3030" s="37" t="s">
        <v>3005</v>
      </c>
      <c r="H3030" s="37">
        <v>1</v>
      </c>
      <c r="I3030" s="37" t="s">
        <v>487</v>
      </c>
      <c r="J3030" s="37">
        <v>0.99137001078748654</v>
      </c>
      <c r="K3030" s="37" t="s">
        <v>4125</v>
      </c>
      <c r="L3030" s="37" t="s">
        <v>542</v>
      </c>
    </row>
    <row r="3031" spans="1:13" x14ac:dyDescent="0.35">
      <c r="A3031" s="37" t="s">
        <v>457</v>
      </c>
      <c r="B3031" s="37" t="s">
        <v>425</v>
      </c>
      <c r="C3031" s="37" t="s">
        <v>2998</v>
      </c>
      <c r="D3031" s="37" t="s">
        <v>903</v>
      </c>
      <c r="E3031" s="37" t="s">
        <v>599</v>
      </c>
      <c r="F3031" s="37" t="s">
        <v>383</v>
      </c>
      <c r="G3031" s="37" t="s">
        <v>3005</v>
      </c>
      <c r="H3031" s="37">
        <v>2</v>
      </c>
      <c r="I3031" s="37" t="s">
        <v>487</v>
      </c>
      <c r="J3031" s="37">
        <v>0.97950377562028057</v>
      </c>
      <c r="K3031" s="37" t="s">
        <v>4125</v>
      </c>
      <c r="L3031" s="37" t="s">
        <v>542</v>
      </c>
    </row>
    <row r="3032" spans="1:13" x14ac:dyDescent="0.35">
      <c r="A3032" s="37" t="s">
        <v>457</v>
      </c>
      <c r="B3032" s="37" t="s">
        <v>425</v>
      </c>
      <c r="C3032" s="37" t="s">
        <v>2998</v>
      </c>
      <c r="D3032" s="37" t="s">
        <v>903</v>
      </c>
      <c r="E3032" s="37" t="s">
        <v>600</v>
      </c>
      <c r="F3032" s="37" t="s">
        <v>389</v>
      </c>
      <c r="G3032" s="37" t="s">
        <v>390</v>
      </c>
      <c r="H3032" s="37">
        <v>1</v>
      </c>
      <c r="I3032" s="37" t="s">
        <v>487</v>
      </c>
      <c r="J3032" s="37">
        <v>0.94498381877022652</v>
      </c>
      <c r="K3032" s="37" t="s">
        <v>4125</v>
      </c>
      <c r="L3032" s="37" t="s">
        <v>542</v>
      </c>
    </row>
    <row r="3033" spans="1:13" x14ac:dyDescent="0.35">
      <c r="A3033" s="37" t="s">
        <v>457</v>
      </c>
      <c r="B3033" s="37" t="s">
        <v>425</v>
      </c>
      <c r="C3033" s="37" t="s">
        <v>2998</v>
      </c>
      <c r="D3033" s="37" t="s">
        <v>903</v>
      </c>
      <c r="E3033" s="37" t="s">
        <v>600</v>
      </c>
      <c r="F3033" s="37" t="s">
        <v>389</v>
      </c>
      <c r="G3033" s="37" t="s">
        <v>390</v>
      </c>
      <c r="H3033" s="37">
        <v>2</v>
      </c>
      <c r="I3033" s="37" t="s">
        <v>487</v>
      </c>
      <c r="J3033" s="37">
        <v>1.02049622437972</v>
      </c>
      <c r="K3033" s="37" t="s">
        <v>4125</v>
      </c>
      <c r="L3033" s="37" t="s">
        <v>542</v>
      </c>
    </row>
    <row r="3034" spans="1:13" x14ac:dyDescent="0.35">
      <c r="A3034" s="124" t="s">
        <v>442</v>
      </c>
      <c r="B3034" s="9" t="s">
        <v>428</v>
      </c>
      <c r="C3034" s="124" t="s">
        <v>446</v>
      </c>
      <c r="D3034" s="124">
        <v>2018</v>
      </c>
      <c r="E3034" s="124" t="s">
        <v>592</v>
      </c>
      <c r="F3034" s="11" t="s">
        <v>8</v>
      </c>
      <c r="G3034" s="124" t="s">
        <v>9</v>
      </c>
      <c r="H3034" s="11">
        <v>1</v>
      </c>
      <c r="I3034" s="124" t="s">
        <v>447</v>
      </c>
      <c r="J3034" s="10">
        <v>16.838235294117645</v>
      </c>
      <c r="K3034" s="10" t="s">
        <v>448</v>
      </c>
      <c r="L3034" s="124" t="s">
        <v>542</v>
      </c>
      <c r="M3034" s="11"/>
    </row>
    <row r="3035" spans="1:13" x14ac:dyDescent="0.35">
      <c r="A3035" s="124" t="s">
        <v>442</v>
      </c>
      <c r="B3035" s="9" t="s">
        <v>428</v>
      </c>
      <c r="C3035" s="124" t="s">
        <v>446</v>
      </c>
      <c r="D3035" s="124">
        <v>2018</v>
      </c>
      <c r="E3035" s="124" t="s">
        <v>592</v>
      </c>
      <c r="F3035" s="11" t="s">
        <v>8</v>
      </c>
      <c r="G3035" s="124" t="s">
        <v>9</v>
      </c>
      <c r="H3035" s="11">
        <v>1</v>
      </c>
      <c r="I3035" s="124" t="s">
        <v>447</v>
      </c>
      <c r="J3035" s="10">
        <v>22.2</v>
      </c>
      <c r="K3035" s="10" t="s">
        <v>448</v>
      </c>
      <c r="L3035" s="124" t="s">
        <v>542</v>
      </c>
      <c r="M3035" s="11"/>
    </row>
    <row r="3036" spans="1:13" x14ac:dyDescent="0.35">
      <c r="A3036" s="124" t="s">
        <v>442</v>
      </c>
      <c r="B3036" s="9" t="s">
        <v>428</v>
      </c>
      <c r="C3036" s="124" t="s">
        <v>446</v>
      </c>
      <c r="D3036" s="124">
        <v>2018</v>
      </c>
      <c r="E3036" s="124" t="s">
        <v>592</v>
      </c>
      <c r="F3036" s="11" t="s">
        <v>8</v>
      </c>
      <c r="G3036" s="124" t="s">
        <v>9</v>
      </c>
      <c r="H3036" s="11">
        <v>1</v>
      </c>
      <c r="I3036" s="124" t="s">
        <v>447</v>
      </c>
      <c r="J3036" s="10">
        <v>18.620689655172416</v>
      </c>
      <c r="K3036" s="10" t="s">
        <v>448</v>
      </c>
      <c r="L3036" s="124" t="s">
        <v>542</v>
      </c>
      <c r="M3036" s="11"/>
    </row>
    <row r="3037" spans="1:13" x14ac:dyDescent="0.35">
      <c r="A3037" s="124" t="s">
        <v>442</v>
      </c>
      <c r="B3037" s="9" t="s">
        <v>428</v>
      </c>
      <c r="C3037" s="124" t="s">
        <v>446</v>
      </c>
      <c r="D3037" s="124">
        <v>2018</v>
      </c>
      <c r="E3037" s="124" t="s">
        <v>592</v>
      </c>
      <c r="F3037" s="11" t="s">
        <v>8</v>
      </c>
      <c r="G3037" s="124" t="s">
        <v>9</v>
      </c>
      <c r="H3037" s="11">
        <v>1</v>
      </c>
      <c r="I3037" s="124" t="s">
        <v>447</v>
      </c>
      <c r="J3037" s="10">
        <v>16.25</v>
      </c>
      <c r="K3037" s="10" t="s">
        <v>448</v>
      </c>
      <c r="L3037" s="124" t="s">
        <v>542</v>
      </c>
      <c r="M3037" s="11"/>
    </row>
    <row r="3038" spans="1:13" x14ac:dyDescent="0.35">
      <c r="A3038" s="124" t="s">
        <v>442</v>
      </c>
      <c r="B3038" s="9" t="s">
        <v>428</v>
      </c>
      <c r="C3038" s="124" t="s">
        <v>446</v>
      </c>
      <c r="D3038" s="124">
        <v>2018</v>
      </c>
      <c r="E3038" s="124" t="s">
        <v>592</v>
      </c>
      <c r="F3038" s="11" t="s">
        <v>8</v>
      </c>
      <c r="G3038" s="124" t="s">
        <v>9</v>
      </c>
      <c r="H3038" s="11">
        <v>1</v>
      </c>
      <c r="I3038" s="124" t="s">
        <v>447</v>
      </c>
      <c r="J3038" s="10">
        <v>13.430232558139535</v>
      </c>
      <c r="K3038" s="10" t="s">
        <v>448</v>
      </c>
      <c r="L3038" s="124" t="s">
        <v>542</v>
      </c>
      <c r="M3038" s="11"/>
    </row>
    <row r="3039" spans="1:13" x14ac:dyDescent="0.35">
      <c r="A3039" s="124" t="s">
        <v>442</v>
      </c>
      <c r="B3039" s="9" t="s">
        <v>428</v>
      </c>
      <c r="C3039" s="124" t="s">
        <v>446</v>
      </c>
      <c r="D3039" s="124">
        <v>2018</v>
      </c>
      <c r="E3039" s="124" t="s">
        <v>592</v>
      </c>
      <c r="F3039" s="11" t="s">
        <v>8</v>
      </c>
      <c r="G3039" s="124" t="s">
        <v>9</v>
      </c>
      <c r="H3039" s="11">
        <v>1</v>
      </c>
      <c r="I3039" s="124" t="s">
        <v>447</v>
      </c>
      <c r="J3039" s="10">
        <v>15.638297872340425</v>
      </c>
      <c r="K3039" s="10" t="s">
        <v>448</v>
      </c>
      <c r="L3039" s="124" t="s">
        <v>542</v>
      </c>
      <c r="M3039" s="11"/>
    </row>
    <row r="3040" spans="1:13" x14ac:dyDescent="0.35">
      <c r="A3040" s="124" t="s">
        <v>442</v>
      </c>
      <c r="B3040" s="9" t="s">
        <v>428</v>
      </c>
      <c r="C3040" s="124" t="s">
        <v>446</v>
      </c>
      <c r="D3040" s="124">
        <v>2018</v>
      </c>
      <c r="E3040" s="124" t="s">
        <v>592</v>
      </c>
      <c r="F3040" s="11" t="s">
        <v>8</v>
      </c>
      <c r="G3040" s="124" t="s">
        <v>9</v>
      </c>
      <c r="H3040" s="11">
        <v>2</v>
      </c>
      <c r="I3040" s="124" t="s">
        <v>447</v>
      </c>
      <c r="J3040" s="10">
        <v>16.714285714285719</v>
      </c>
      <c r="K3040" s="10" t="s">
        <v>448</v>
      </c>
      <c r="L3040" s="124" t="s">
        <v>542</v>
      </c>
      <c r="M3040" s="11"/>
    </row>
    <row r="3041" spans="1:13" x14ac:dyDescent="0.35">
      <c r="A3041" s="124" t="s">
        <v>442</v>
      </c>
      <c r="B3041" s="9" t="s">
        <v>428</v>
      </c>
      <c r="C3041" s="124" t="s">
        <v>446</v>
      </c>
      <c r="D3041" s="124">
        <v>2018</v>
      </c>
      <c r="E3041" s="124" t="s">
        <v>592</v>
      </c>
      <c r="F3041" s="11" t="s">
        <v>8</v>
      </c>
      <c r="G3041" s="124" t="s">
        <v>9</v>
      </c>
      <c r="H3041" s="11">
        <v>2</v>
      </c>
      <c r="I3041" s="124" t="s">
        <v>447</v>
      </c>
      <c r="J3041" s="10">
        <v>17.938931297709924</v>
      </c>
      <c r="K3041" s="10" t="s">
        <v>448</v>
      </c>
      <c r="L3041" s="124" t="s">
        <v>542</v>
      </c>
      <c r="M3041" s="11"/>
    </row>
    <row r="3042" spans="1:13" x14ac:dyDescent="0.35">
      <c r="A3042" s="124" t="s">
        <v>442</v>
      </c>
      <c r="B3042" s="9" t="s">
        <v>428</v>
      </c>
      <c r="C3042" s="124" t="s">
        <v>446</v>
      </c>
      <c r="D3042" s="124">
        <v>2018</v>
      </c>
      <c r="E3042" s="124" t="s">
        <v>592</v>
      </c>
      <c r="F3042" s="11" t="s">
        <v>8</v>
      </c>
      <c r="G3042" s="124" t="s">
        <v>9</v>
      </c>
      <c r="H3042" s="11">
        <v>2</v>
      </c>
      <c r="I3042" s="124" t="s">
        <v>447</v>
      </c>
      <c r="J3042" s="10">
        <v>15.923566878980891</v>
      </c>
      <c r="K3042" s="10" t="s">
        <v>448</v>
      </c>
      <c r="L3042" s="124" t="s">
        <v>542</v>
      </c>
      <c r="M3042" s="11"/>
    </row>
    <row r="3043" spans="1:13" x14ac:dyDescent="0.35">
      <c r="A3043" s="124" t="s">
        <v>442</v>
      </c>
      <c r="B3043" s="9" t="s">
        <v>428</v>
      </c>
      <c r="C3043" s="124" t="s">
        <v>446</v>
      </c>
      <c r="D3043" s="124">
        <v>2018</v>
      </c>
      <c r="E3043" s="124" t="s">
        <v>592</v>
      </c>
      <c r="F3043" s="11" t="s">
        <v>8</v>
      </c>
      <c r="G3043" s="124" t="s">
        <v>9</v>
      </c>
      <c r="H3043" s="11">
        <v>2</v>
      </c>
      <c r="I3043" s="124" t="s">
        <v>447</v>
      </c>
      <c r="J3043" s="10">
        <v>18.031496062992129</v>
      </c>
      <c r="K3043" s="10" t="s">
        <v>448</v>
      </c>
      <c r="L3043" s="124" t="s">
        <v>542</v>
      </c>
      <c r="M3043" s="11"/>
    </row>
    <row r="3044" spans="1:13" x14ac:dyDescent="0.35">
      <c r="A3044" s="124" t="s">
        <v>442</v>
      </c>
      <c r="B3044" s="9" t="s">
        <v>428</v>
      </c>
      <c r="C3044" s="124" t="s">
        <v>446</v>
      </c>
      <c r="D3044" s="124">
        <v>2018</v>
      </c>
      <c r="E3044" s="124" t="s">
        <v>592</v>
      </c>
      <c r="F3044" s="11" t="s">
        <v>8</v>
      </c>
      <c r="G3044" s="124" t="s">
        <v>9</v>
      </c>
      <c r="H3044" s="11">
        <v>2</v>
      </c>
      <c r="I3044" s="124" t="s">
        <v>447</v>
      </c>
      <c r="J3044" s="10">
        <v>15.357142857142858</v>
      </c>
      <c r="K3044" s="10" t="s">
        <v>448</v>
      </c>
      <c r="L3044" s="124" t="s">
        <v>542</v>
      </c>
      <c r="M3044" s="11"/>
    </row>
    <row r="3045" spans="1:13" x14ac:dyDescent="0.35">
      <c r="A3045" s="124" t="s">
        <v>442</v>
      </c>
      <c r="B3045" s="9" t="s">
        <v>428</v>
      </c>
      <c r="C3045" s="124" t="s">
        <v>446</v>
      </c>
      <c r="D3045" s="124">
        <v>2018</v>
      </c>
      <c r="E3045" s="124" t="s">
        <v>592</v>
      </c>
      <c r="F3045" s="11" t="s">
        <v>8</v>
      </c>
      <c r="G3045" s="124" t="s">
        <v>9</v>
      </c>
      <c r="H3045" s="11">
        <v>2</v>
      </c>
      <c r="I3045" s="124" t="s">
        <v>447</v>
      </c>
      <c r="J3045" s="10">
        <v>16.92307692307692</v>
      </c>
      <c r="K3045" s="10" t="s">
        <v>448</v>
      </c>
      <c r="L3045" s="124" t="s">
        <v>542</v>
      </c>
      <c r="M3045" s="11"/>
    </row>
    <row r="3046" spans="1:13" x14ac:dyDescent="0.35">
      <c r="A3046" s="124" t="s">
        <v>442</v>
      </c>
      <c r="B3046" s="9" t="s">
        <v>428</v>
      </c>
      <c r="C3046" s="124" t="s">
        <v>446</v>
      </c>
      <c r="D3046" s="124">
        <v>2018</v>
      </c>
      <c r="E3046" s="124" t="s">
        <v>593</v>
      </c>
      <c r="F3046" s="11" t="s">
        <v>23</v>
      </c>
      <c r="G3046" s="124" t="s">
        <v>24</v>
      </c>
      <c r="H3046" s="11">
        <v>1</v>
      </c>
      <c r="I3046" s="124" t="s">
        <v>447</v>
      </c>
      <c r="J3046" s="10">
        <v>22.689655172413794</v>
      </c>
      <c r="K3046" s="10" t="s">
        <v>448</v>
      </c>
      <c r="L3046" s="124" t="s">
        <v>542</v>
      </c>
      <c r="M3046" s="11"/>
    </row>
    <row r="3047" spans="1:13" x14ac:dyDescent="0.35">
      <c r="A3047" s="124" t="s">
        <v>442</v>
      </c>
      <c r="B3047" s="9" t="s">
        <v>428</v>
      </c>
      <c r="C3047" s="124" t="s">
        <v>446</v>
      </c>
      <c r="D3047" s="124">
        <v>2018</v>
      </c>
      <c r="E3047" s="124" t="s">
        <v>593</v>
      </c>
      <c r="F3047" s="11" t="s">
        <v>23</v>
      </c>
      <c r="G3047" s="124" t="s">
        <v>24</v>
      </c>
      <c r="H3047" s="11">
        <v>1</v>
      </c>
      <c r="I3047" s="124" t="s">
        <v>447</v>
      </c>
      <c r="J3047" s="10">
        <v>16.147540983606561</v>
      </c>
      <c r="K3047" s="10" t="s">
        <v>448</v>
      </c>
      <c r="L3047" s="124" t="s">
        <v>542</v>
      </c>
      <c r="M3047" s="11"/>
    </row>
    <row r="3048" spans="1:13" x14ac:dyDescent="0.35">
      <c r="A3048" s="124" t="s">
        <v>442</v>
      </c>
      <c r="B3048" s="9" t="s">
        <v>428</v>
      </c>
      <c r="C3048" s="124" t="s">
        <v>446</v>
      </c>
      <c r="D3048" s="124">
        <v>2018</v>
      </c>
      <c r="E3048" s="124" t="s">
        <v>593</v>
      </c>
      <c r="F3048" s="11" t="s">
        <v>23</v>
      </c>
      <c r="G3048" s="124" t="s">
        <v>24</v>
      </c>
      <c r="H3048" s="11">
        <v>1</v>
      </c>
      <c r="I3048" s="124" t="s">
        <v>447</v>
      </c>
      <c r="J3048" s="10">
        <v>26.898395721925134</v>
      </c>
      <c r="K3048" s="10" t="s">
        <v>448</v>
      </c>
      <c r="L3048" s="124" t="s">
        <v>542</v>
      </c>
      <c r="M3048" s="11"/>
    </row>
    <row r="3049" spans="1:13" x14ac:dyDescent="0.35">
      <c r="A3049" s="124" t="s">
        <v>442</v>
      </c>
      <c r="B3049" s="9" t="s">
        <v>428</v>
      </c>
      <c r="C3049" s="124" t="s">
        <v>446</v>
      </c>
      <c r="D3049" s="124">
        <v>2018</v>
      </c>
      <c r="E3049" s="124" t="s">
        <v>593</v>
      </c>
      <c r="F3049" s="11" t="s">
        <v>23</v>
      </c>
      <c r="G3049" s="124" t="s">
        <v>24</v>
      </c>
      <c r="H3049" s="11">
        <v>1</v>
      </c>
      <c r="I3049" s="124" t="s">
        <v>447</v>
      </c>
      <c r="J3049" s="10">
        <v>17.434210526315791</v>
      </c>
      <c r="K3049" s="10" t="s">
        <v>448</v>
      </c>
      <c r="L3049" s="124" t="s">
        <v>542</v>
      </c>
      <c r="M3049" s="11"/>
    </row>
    <row r="3050" spans="1:13" x14ac:dyDescent="0.35">
      <c r="A3050" s="124" t="s">
        <v>442</v>
      </c>
      <c r="B3050" s="9" t="s">
        <v>428</v>
      </c>
      <c r="C3050" s="124" t="s">
        <v>446</v>
      </c>
      <c r="D3050" s="124">
        <v>2018</v>
      </c>
      <c r="E3050" s="124" t="s">
        <v>593</v>
      </c>
      <c r="F3050" s="11" t="s">
        <v>23</v>
      </c>
      <c r="G3050" s="124" t="s">
        <v>24</v>
      </c>
      <c r="H3050" s="11">
        <v>1</v>
      </c>
      <c r="I3050" s="124" t="s">
        <v>447</v>
      </c>
      <c r="J3050" s="10">
        <v>19.939759036144579</v>
      </c>
      <c r="K3050" s="10" t="s">
        <v>448</v>
      </c>
      <c r="L3050" s="124" t="s">
        <v>542</v>
      </c>
      <c r="M3050" s="11"/>
    </row>
    <row r="3051" spans="1:13" x14ac:dyDescent="0.35">
      <c r="A3051" s="124" t="s">
        <v>442</v>
      </c>
      <c r="B3051" s="9" t="s">
        <v>428</v>
      </c>
      <c r="C3051" s="124" t="s">
        <v>446</v>
      </c>
      <c r="D3051" s="124">
        <v>2018</v>
      </c>
      <c r="E3051" s="124" t="s">
        <v>593</v>
      </c>
      <c r="F3051" s="11" t="s">
        <v>23</v>
      </c>
      <c r="G3051" s="124" t="s">
        <v>24</v>
      </c>
      <c r="H3051" s="11">
        <v>1</v>
      </c>
      <c r="I3051" s="124" t="s">
        <v>447</v>
      </c>
      <c r="J3051" s="10">
        <v>21.6875</v>
      </c>
      <c r="K3051" s="10" t="s">
        <v>448</v>
      </c>
      <c r="L3051" s="124" t="s">
        <v>542</v>
      </c>
      <c r="M3051" s="11"/>
    </row>
    <row r="3052" spans="1:13" x14ac:dyDescent="0.35">
      <c r="A3052" s="124" t="s">
        <v>442</v>
      </c>
      <c r="B3052" s="9" t="s">
        <v>428</v>
      </c>
      <c r="C3052" s="124" t="s">
        <v>446</v>
      </c>
      <c r="D3052" s="124">
        <v>2018</v>
      </c>
      <c r="E3052" s="124" t="s">
        <v>593</v>
      </c>
      <c r="F3052" s="11" t="s">
        <v>23</v>
      </c>
      <c r="G3052" s="124" t="s">
        <v>24</v>
      </c>
      <c r="H3052" s="11">
        <v>2</v>
      </c>
      <c r="I3052" s="124" t="s">
        <v>447</v>
      </c>
      <c r="J3052" s="10">
        <v>4.4761904761904763</v>
      </c>
      <c r="K3052" s="10" t="s">
        <v>448</v>
      </c>
      <c r="L3052" s="124" t="s">
        <v>542</v>
      </c>
      <c r="M3052" s="11"/>
    </row>
    <row r="3053" spans="1:13" x14ac:dyDescent="0.35">
      <c r="A3053" s="124" t="s">
        <v>442</v>
      </c>
      <c r="B3053" s="9" t="s">
        <v>428</v>
      </c>
      <c r="C3053" s="124" t="s">
        <v>446</v>
      </c>
      <c r="D3053" s="124">
        <v>2018</v>
      </c>
      <c r="E3053" s="124" t="s">
        <v>593</v>
      </c>
      <c r="F3053" s="11" t="s">
        <v>23</v>
      </c>
      <c r="G3053" s="124" t="s">
        <v>24</v>
      </c>
      <c r="H3053" s="11">
        <v>2</v>
      </c>
      <c r="I3053" s="124" t="s">
        <v>447</v>
      </c>
      <c r="J3053" s="10">
        <v>14.840425531914898</v>
      </c>
      <c r="K3053" s="10" t="s">
        <v>448</v>
      </c>
      <c r="L3053" s="124" t="s">
        <v>542</v>
      </c>
      <c r="M3053" s="11"/>
    </row>
    <row r="3054" spans="1:13" x14ac:dyDescent="0.35">
      <c r="A3054" s="124" t="s">
        <v>442</v>
      </c>
      <c r="B3054" s="9" t="s">
        <v>428</v>
      </c>
      <c r="C3054" s="124" t="s">
        <v>446</v>
      </c>
      <c r="D3054" s="124">
        <v>2018</v>
      </c>
      <c r="E3054" s="124" t="s">
        <v>593</v>
      </c>
      <c r="F3054" s="11" t="s">
        <v>23</v>
      </c>
      <c r="G3054" s="124" t="s">
        <v>24</v>
      </c>
      <c r="H3054" s="11">
        <v>2</v>
      </c>
      <c r="I3054" s="124" t="s">
        <v>447</v>
      </c>
      <c r="J3054" s="10">
        <v>12.035398230088498</v>
      </c>
      <c r="K3054" s="10" t="s">
        <v>448</v>
      </c>
      <c r="L3054" s="124" t="s">
        <v>542</v>
      </c>
      <c r="M3054" s="11"/>
    </row>
    <row r="3055" spans="1:13" x14ac:dyDescent="0.35">
      <c r="A3055" s="124" t="s">
        <v>442</v>
      </c>
      <c r="B3055" s="9" t="s">
        <v>428</v>
      </c>
      <c r="C3055" s="124" t="s">
        <v>446</v>
      </c>
      <c r="D3055" s="124">
        <v>2018</v>
      </c>
      <c r="E3055" s="124" t="s">
        <v>593</v>
      </c>
      <c r="F3055" s="11" t="s">
        <v>23</v>
      </c>
      <c r="G3055" s="124" t="s">
        <v>24</v>
      </c>
      <c r="H3055" s="11">
        <v>2</v>
      </c>
      <c r="I3055" s="124" t="s">
        <v>447</v>
      </c>
      <c r="J3055" s="10">
        <v>12.272727272727273</v>
      </c>
      <c r="K3055" s="10" t="s">
        <v>448</v>
      </c>
      <c r="L3055" s="124" t="s">
        <v>542</v>
      </c>
      <c r="M3055" s="11"/>
    </row>
    <row r="3056" spans="1:13" x14ac:dyDescent="0.35">
      <c r="A3056" s="124" t="s">
        <v>442</v>
      </c>
      <c r="B3056" s="9" t="s">
        <v>428</v>
      </c>
      <c r="C3056" s="124" t="s">
        <v>446</v>
      </c>
      <c r="D3056" s="124">
        <v>2018</v>
      </c>
      <c r="E3056" s="124" t="s">
        <v>593</v>
      </c>
      <c r="F3056" s="11" t="s">
        <v>23</v>
      </c>
      <c r="G3056" s="124" t="s">
        <v>24</v>
      </c>
      <c r="H3056" s="11">
        <v>2</v>
      </c>
      <c r="I3056" s="124" t="s">
        <v>447</v>
      </c>
      <c r="J3056" s="10">
        <v>18.670886075949365</v>
      </c>
      <c r="K3056" s="10" t="s">
        <v>448</v>
      </c>
      <c r="L3056" s="124" t="s">
        <v>542</v>
      </c>
      <c r="M3056" s="11"/>
    </row>
    <row r="3057" spans="1:13" x14ac:dyDescent="0.35">
      <c r="A3057" s="124" t="s">
        <v>442</v>
      </c>
      <c r="B3057" s="9" t="s">
        <v>428</v>
      </c>
      <c r="C3057" s="124" t="s">
        <v>446</v>
      </c>
      <c r="D3057" s="124">
        <v>2018</v>
      </c>
      <c r="E3057" s="124" t="s">
        <v>593</v>
      </c>
      <c r="F3057" s="11" t="s">
        <v>23</v>
      </c>
      <c r="G3057" s="124" t="s">
        <v>24</v>
      </c>
      <c r="H3057" s="11">
        <v>2</v>
      </c>
      <c r="I3057" s="124" t="s">
        <v>447</v>
      </c>
      <c r="J3057" s="10">
        <v>12.165605095541402</v>
      </c>
      <c r="K3057" s="10" t="s">
        <v>448</v>
      </c>
      <c r="L3057" s="124" t="s">
        <v>542</v>
      </c>
      <c r="M3057" s="11"/>
    </row>
    <row r="3058" spans="1:13" x14ac:dyDescent="0.35">
      <c r="A3058" s="124" t="s">
        <v>442</v>
      </c>
      <c r="B3058" s="9" t="s">
        <v>428</v>
      </c>
      <c r="C3058" s="124" t="s">
        <v>446</v>
      </c>
      <c r="D3058" s="124">
        <v>2018</v>
      </c>
      <c r="E3058" s="124" t="s">
        <v>596</v>
      </c>
      <c r="F3058" s="124" t="s">
        <v>27</v>
      </c>
      <c r="G3058" s="124" t="s">
        <v>28</v>
      </c>
      <c r="H3058" s="11">
        <v>1</v>
      </c>
      <c r="I3058" s="124" t="s">
        <v>447</v>
      </c>
      <c r="J3058" s="10">
        <v>20.764331210191084</v>
      </c>
      <c r="K3058" s="10" t="s">
        <v>448</v>
      </c>
      <c r="L3058" s="124" t="s">
        <v>542</v>
      </c>
      <c r="M3058" s="11"/>
    </row>
    <row r="3059" spans="1:13" x14ac:dyDescent="0.35">
      <c r="A3059" s="124" t="s">
        <v>442</v>
      </c>
      <c r="B3059" s="9" t="s">
        <v>428</v>
      </c>
      <c r="C3059" s="124" t="s">
        <v>446</v>
      </c>
      <c r="D3059" s="124">
        <v>2018</v>
      </c>
      <c r="E3059" s="124" t="s">
        <v>596</v>
      </c>
      <c r="F3059" s="124" t="s">
        <v>27</v>
      </c>
      <c r="G3059" s="124" t="s">
        <v>28</v>
      </c>
      <c r="H3059" s="11">
        <v>1</v>
      </c>
      <c r="I3059" s="124" t="s">
        <v>447</v>
      </c>
      <c r="J3059" s="10">
        <v>11.257861635220126</v>
      </c>
      <c r="K3059" s="10" t="s">
        <v>448</v>
      </c>
      <c r="L3059" s="124" t="s">
        <v>542</v>
      </c>
      <c r="M3059" s="11"/>
    </row>
    <row r="3060" spans="1:13" x14ac:dyDescent="0.35">
      <c r="A3060" s="124" t="s">
        <v>442</v>
      </c>
      <c r="B3060" s="9" t="s">
        <v>428</v>
      </c>
      <c r="C3060" s="124" t="s">
        <v>446</v>
      </c>
      <c r="D3060" s="124">
        <v>2018</v>
      </c>
      <c r="E3060" s="124" t="s">
        <v>596</v>
      </c>
      <c r="F3060" s="124" t="s">
        <v>27</v>
      </c>
      <c r="G3060" s="124" t="s">
        <v>28</v>
      </c>
      <c r="H3060" s="11">
        <v>1</v>
      </c>
      <c r="I3060" s="124" t="s">
        <v>447</v>
      </c>
      <c r="J3060" s="10">
        <v>24.21875</v>
      </c>
      <c r="K3060" s="10" t="s">
        <v>448</v>
      </c>
      <c r="L3060" s="124" t="s">
        <v>542</v>
      </c>
      <c r="M3060" s="11"/>
    </row>
    <row r="3061" spans="1:13" x14ac:dyDescent="0.35">
      <c r="A3061" s="124" t="s">
        <v>442</v>
      </c>
      <c r="B3061" s="9" t="s">
        <v>428</v>
      </c>
      <c r="C3061" s="124" t="s">
        <v>446</v>
      </c>
      <c r="D3061" s="124">
        <v>2018</v>
      </c>
      <c r="E3061" s="124" t="s">
        <v>596</v>
      </c>
      <c r="F3061" s="124" t="s">
        <v>27</v>
      </c>
      <c r="G3061" s="124" t="s">
        <v>28</v>
      </c>
      <c r="H3061" s="11">
        <v>1</v>
      </c>
      <c r="I3061" s="124" t="s">
        <v>447</v>
      </c>
      <c r="J3061" s="10">
        <v>21.991701244813278</v>
      </c>
      <c r="K3061" s="10" t="s">
        <v>448</v>
      </c>
      <c r="L3061" s="124" t="s">
        <v>542</v>
      </c>
      <c r="M3061" s="11"/>
    </row>
    <row r="3062" spans="1:13" x14ac:dyDescent="0.35">
      <c r="A3062" s="124" t="s">
        <v>442</v>
      </c>
      <c r="B3062" s="9" t="s">
        <v>428</v>
      </c>
      <c r="C3062" s="124" t="s">
        <v>446</v>
      </c>
      <c r="D3062" s="124">
        <v>2018</v>
      </c>
      <c r="E3062" s="124" t="s">
        <v>596</v>
      </c>
      <c r="F3062" s="124" t="s">
        <v>27</v>
      </c>
      <c r="G3062" s="124" t="s">
        <v>28</v>
      </c>
      <c r="H3062" s="11">
        <v>1</v>
      </c>
      <c r="I3062" s="124" t="s">
        <v>447</v>
      </c>
      <c r="J3062" s="10">
        <v>4.946236559139785</v>
      </c>
      <c r="K3062" s="10" t="s">
        <v>448</v>
      </c>
      <c r="L3062" s="124" t="s">
        <v>542</v>
      </c>
      <c r="M3062" s="11"/>
    </row>
    <row r="3063" spans="1:13" x14ac:dyDescent="0.35">
      <c r="A3063" s="124" t="s">
        <v>442</v>
      </c>
      <c r="B3063" s="9" t="s">
        <v>428</v>
      </c>
      <c r="C3063" s="124" t="s">
        <v>446</v>
      </c>
      <c r="D3063" s="124">
        <v>2018</v>
      </c>
      <c r="E3063" s="124" t="s">
        <v>596</v>
      </c>
      <c r="F3063" s="124" t="s">
        <v>27</v>
      </c>
      <c r="G3063" s="124" t="s">
        <v>28</v>
      </c>
      <c r="H3063" s="11">
        <v>2</v>
      </c>
      <c r="I3063" s="124" t="s">
        <v>447</v>
      </c>
      <c r="J3063" s="10">
        <v>18.562091503267972</v>
      </c>
      <c r="K3063" s="10" t="s">
        <v>448</v>
      </c>
      <c r="L3063" s="124" t="s">
        <v>542</v>
      </c>
      <c r="M3063" s="11"/>
    </row>
    <row r="3064" spans="1:13" x14ac:dyDescent="0.35">
      <c r="A3064" s="124" t="s">
        <v>442</v>
      </c>
      <c r="B3064" s="9" t="s">
        <v>428</v>
      </c>
      <c r="C3064" s="124" t="s">
        <v>446</v>
      </c>
      <c r="D3064" s="124">
        <v>2018</v>
      </c>
      <c r="E3064" s="124" t="s">
        <v>596</v>
      </c>
      <c r="F3064" s="124" t="s">
        <v>27</v>
      </c>
      <c r="G3064" s="124" t="s">
        <v>28</v>
      </c>
      <c r="H3064" s="11">
        <v>2</v>
      </c>
      <c r="I3064" s="124" t="s">
        <v>447</v>
      </c>
      <c r="J3064" s="10">
        <v>17.627118644067796</v>
      </c>
      <c r="K3064" s="10" t="s">
        <v>448</v>
      </c>
      <c r="L3064" s="124" t="s">
        <v>542</v>
      </c>
      <c r="M3064" s="11"/>
    </row>
    <row r="3065" spans="1:13" x14ac:dyDescent="0.35">
      <c r="A3065" s="124" t="s">
        <v>442</v>
      </c>
      <c r="B3065" s="9" t="s">
        <v>428</v>
      </c>
      <c r="C3065" s="124" t="s">
        <v>446</v>
      </c>
      <c r="D3065" s="124">
        <v>2018</v>
      </c>
      <c r="E3065" s="124" t="s">
        <v>596</v>
      </c>
      <c r="F3065" s="124" t="s">
        <v>27</v>
      </c>
      <c r="G3065" s="124" t="s">
        <v>28</v>
      </c>
      <c r="H3065" s="11">
        <v>2</v>
      </c>
      <c r="I3065" s="124" t="s">
        <v>447</v>
      </c>
      <c r="J3065" s="10">
        <v>11.321839080459771</v>
      </c>
      <c r="K3065" s="10" t="s">
        <v>448</v>
      </c>
      <c r="L3065" s="124" t="s">
        <v>542</v>
      </c>
      <c r="M3065" s="11"/>
    </row>
    <row r="3066" spans="1:13" x14ac:dyDescent="0.35">
      <c r="A3066" s="124" t="s">
        <v>442</v>
      </c>
      <c r="B3066" s="9" t="s">
        <v>428</v>
      </c>
      <c r="C3066" s="124" t="s">
        <v>446</v>
      </c>
      <c r="D3066" s="124">
        <v>2018</v>
      </c>
      <c r="E3066" s="124" t="s">
        <v>596</v>
      </c>
      <c r="F3066" s="124" t="s">
        <v>27</v>
      </c>
      <c r="G3066" s="124" t="s">
        <v>28</v>
      </c>
      <c r="H3066" s="11">
        <v>2</v>
      </c>
      <c r="I3066" s="124" t="s">
        <v>447</v>
      </c>
      <c r="J3066" s="10">
        <v>21.0625</v>
      </c>
      <c r="K3066" s="10" t="s">
        <v>448</v>
      </c>
      <c r="L3066" s="124" t="s">
        <v>542</v>
      </c>
      <c r="M3066" s="11"/>
    </row>
    <row r="3067" spans="1:13" x14ac:dyDescent="0.35">
      <c r="A3067" s="124" t="s">
        <v>442</v>
      </c>
      <c r="B3067" s="9" t="s">
        <v>428</v>
      </c>
      <c r="C3067" s="124" t="s">
        <v>446</v>
      </c>
      <c r="D3067" s="124">
        <v>2018</v>
      </c>
      <c r="E3067" s="124" t="s">
        <v>596</v>
      </c>
      <c r="F3067" s="124" t="s">
        <v>27</v>
      </c>
      <c r="G3067" s="124" t="s">
        <v>28</v>
      </c>
      <c r="H3067" s="11">
        <v>2</v>
      </c>
      <c r="I3067" s="124" t="s">
        <v>447</v>
      </c>
      <c r="J3067" s="10">
        <v>23.125</v>
      </c>
      <c r="K3067" s="10" t="s">
        <v>448</v>
      </c>
      <c r="L3067" s="124" t="s">
        <v>542</v>
      </c>
      <c r="M3067" s="11"/>
    </row>
    <row r="3068" spans="1:13" x14ac:dyDescent="0.35">
      <c r="A3068" s="124" t="s">
        <v>442</v>
      </c>
      <c r="B3068" s="9" t="s">
        <v>428</v>
      </c>
      <c r="C3068" s="124" t="s">
        <v>446</v>
      </c>
      <c r="D3068" s="124">
        <v>2018</v>
      </c>
      <c r="E3068" s="124" t="s">
        <v>596</v>
      </c>
      <c r="F3068" s="124" t="s">
        <v>27</v>
      </c>
      <c r="G3068" s="124" t="s">
        <v>28</v>
      </c>
      <c r="H3068" s="11">
        <v>2</v>
      </c>
      <c r="I3068" s="124" t="s">
        <v>447</v>
      </c>
      <c r="J3068" s="10">
        <v>20.263157894736842</v>
      </c>
      <c r="K3068" s="10" t="s">
        <v>448</v>
      </c>
      <c r="L3068" s="124" t="s">
        <v>542</v>
      </c>
      <c r="M3068" s="11"/>
    </row>
    <row r="3069" spans="1:13" x14ac:dyDescent="0.35">
      <c r="A3069" s="124" t="s">
        <v>442</v>
      </c>
      <c r="B3069" s="9" t="s">
        <v>428</v>
      </c>
      <c r="C3069" s="124" t="s">
        <v>446</v>
      </c>
      <c r="D3069" s="124">
        <v>2018</v>
      </c>
      <c r="E3069" s="124" t="s">
        <v>3004</v>
      </c>
      <c r="F3069" s="124" t="s">
        <v>386</v>
      </c>
      <c r="G3069" s="124" t="s">
        <v>387</v>
      </c>
      <c r="H3069" s="11">
        <v>1</v>
      </c>
      <c r="I3069" s="124" t="s">
        <v>447</v>
      </c>
      <c r="J3069" s="10">
        <v>27.530864197530864</v>
      </c>
      <c r="K3069" s="10" t="s">
        <v>448</v>
      </c>
      <c r="L3069" s="124" t="s">
        <v>542</v>
      </c>
      <c r="M3069" s="11"/>
    </row>
    <row r="3070" spans="1:13" x14ac:dyDescent="0.35">
      <c r="A3070" s="124" t="s">
        <v>442</v>
      </c>
      <c r="B3070" s="9" t="s">
        <v>428</v>
      </c>
      <c r="C3070" s="124" t="s">
        <v>446</v>
      </c>
      <c r="D3070" s="124">
        <v>2018</v>
      </c>
      <c r="E3070" s="124" t="s">
        <v>3004</v>
      </c>
      <c r="F3070" s="124" t="s">
        <v>386</v>
      </c>
      <c r="G3070" s="124" t="s">
        <v>387</v>
      </c>
      <c r="H3070" s="11">
        <v>1</v>
      </c>
      <c r="I3070" s="124" t="s">
        <v>447</v>
      </c>
      <c r="J3070" s="10">
        <v>21.939393939393938</v>
      </c>
      <c r="K3070" s="10" t="s">
        <v>448</v>
      </c>
      <c r="L3070" s="124" t="s">
        <v>542</v>
      </c>
      <c r="M3070" s="11"/>
    </row>
    <row r="3071" spans="1:13" x14ac:dyDescent="0.35">
      <c r="A3071" s="124" t="s">
        <v>442</v>
      </c>
      <c r="B3071" s="9" t="s">
        <v>428</v>
      </c>
      <c r="C3071" s="124" t="s">
        <v>446</v>
      </c>
      <c r="D3071" s="124">
        <v>2018</v>
      </c>
      <c r="E3071" s="124" t="s">
        <v>3004</v>
      </c>
      <c r="F3071" s="124" t="s">
        <v>386</v>
      </c>
      <c r="G3071" s="124" t="s">
        <v>387</v>
      </c>
      <c r="H3071" s="11">
        <v>1</v>
      </c>
      <c r="I3071" s="124" t="s">
        <v>447</v>
      </c>
      <c r="J3071" s="10">
        <v>17.318840579710145</v>
      </c>
      <c r="K3071" s="10" t="s">
        <v>448</v>
      </c>
      <c r="L3071" s="124" t="s">
        <v>542</v>
      </c>
      <c r="M3071" s="11"/>
    </row>
    <row r="3072" spans="1:13" x14ac:dyDescent="0.35">
      <c r="A3072" s="124" t="s">
        <v>442</v>
      </c>
      <c r="B3072" s="9" t="s">
        <v>428</v>
      </c>
      <c r="C3072" s="124" t="s">
        <v>446</v>
      </c>
      <c r="D3072" s="124">
        <v>2018</v>
      </c>
      <c r="E3072" s="124" t="s">
        <v>3004</v>
      </c>
      <c r="F3072" s="124" t="s">
        <v>386</v>
      </c>
      <c r="G3072" s="124" t="s">
        <v>387</v>
      </c>
      <c r="H3072" s="11">
        <v>1</v>
      </c>
      <c r="I3072" s="124" t="s">
        <v>447</v>
      </c>
      <c r="J3072" s="10">
        <v>4.2038216560509554</v>
      </c>
      <c r="K3072" s="10" t="s">
        <v>448</v>
      </c>
      <c r="L3072" s="124" t="s">
        <v>542</v>
      </c>
      <c r="M3072" s="11"/>
    </row>
    <row r="3073" spans="1:13" x14ac:dyDescent="0.35">
      <c r="A3073" s="124" t="s">
        <v>442</v>
      </c>
      <c r="B3073" s="9" t="s">
        <v>428</v>
      </c>
      <c r="C3073" s="124" t="s">
        <v>446</v>
      </c>
      <c r="D3073" s="124">
        <v>2018</v>
      </c>
      <c r="E3073" s="124" t="s">
        <v>3004</v>
      </c>
      <c r="F3073" s="124" t="s">
        <v>386</v>
      </c>
      <c r="G3073" s="124" t="s">
        <v>387</v>
      </c>
      <c r="H3073" s="11">
        <v>1</v>
      </c>
      <c r="I3073" s="124" t="s">
        <v>447</v>
      </c>
      <c r="J3073" s="10">
        <v>18.968253968253968</v>
      </c>
      <c r="K3073" s="10" t="s">
        <v>448</v>
      </c>
      <c r="L3073" s="124" t="s">
        <v>542</v>
      </c>
      <c r="M3073" s="11"/>
    </row>
    <row r="3074" spans="1:13" x14ac:dyDescent="0.35">
      <c r="A3074" s="124" t="s">
        <v>442</v>
      </c>
      <c r="B3074" s="9" t="s">
        <v>428</v>
      </c>
      <c r="C3074" s="124" t="s">
        <v>446</v>
      </c>
      <c r="D3074" s="124">
        <v>2018</v>
      </c>
      <c r="E3074" s="124" t="s">
        <v>3004</v>
      </c>
      <c r="F3074" s="124" t="s">
        <v>386</v>
      </c>
      <c r="G3074" s="124" t="s">
        <v>387</v>
      </c>
      <c r="H3074" s="11">
        <v>1</v>
      </c>
      <c r="I3074" s="124" t="s">
        <v>447</v>
      </c>
      <c r="J3074" s="10">
        <v>20.581395348837209</v>
      </c>
      <c r="K3074" s="10" t="s">
        <v>448</v>
      </c>
      <c r="L3074" s="124" t="s">
        <v>542</v>
      </c>
      <c r="M3074" s="11"/>
    </row>
    <row r="3075" spans="1:13" x14ac:dyDescent="0.35">
      <c r="A3075" s="124" t="s">
        <v>442</v>
      </c>
      <c r="B3075" s="9" t="s">
        <v>428</v>
      </c>
      <c r="C3075" s="124" t="s">
        <v>446</v>
      </c>
      <c r="D3075" s="124">
        <v>2018</v>
      </c>
      <c r="E3075" s="124" t="s">
        <v>3004</v>
      </c>
      <c r="F3075" s="124" t="s">
        <v>386</v>
      </c>
      <c r="G3075" s="124" t="s">
        <v>387</v>
      </c>
      <c r="H3075" s="11">
        <v>2</v>
      </c>
      <c r="I3075" s="124" t="s">
        <v>447</v>
      </c>
      <c r="J3075" s="10">
        <v>18.917197452229299</v>
      </c>
      <c r="K3075" s="10" t="s">
        <v>448</v>
      </c>
      <c r="L3075" s="124" t="s">
        <v>542</v>
      </c>
      <c r="M3075" s="11"/>
    </row>
    <row r="3076" spans="1:13" x14ac:dyDescent="0.35">
      <c r="A3076" s="124" t="s">
        <v>442</v>
      </c>
      <c r="B3076" s="9" t="s">
        <v>428</v>
      </c>
      <c r="C3076" s="124" t="s">
        <v>446</v>
      </c>
      <c r="D3076" s="124">
        <v>2018</v>
      </c>
      <c r="E3076" s="124" t="s">
        <v>3004</v>
      </c>
      <c r="F3076" s="124" t="s">
        <v>386</v>
      </c>
      <c r="G3076" s="124" t="s">
        <v>387</v>
      </c>
      <c r="H3076" s="11">
        <v>2</v>
      </c>
      <c r="I3076" s="124" t="s">
        <v>447</v>
      </c>
      <c r="J3076" s="10">
        <v>24.000000000000004</v>
      </c>
      <c r="K3076" s="10" t="s">
        <v>448</v>
      </c>
      <c r="L3076" s="124" t="s">
        <v>542</v>
      </c>
      <c r="M3076" s="11"/>
    </row>
    <row r="3077" spans="1:13" x14ac:dyDescent="0.35">
      <c r="A3077" s="124" t="s">
        <v>442</v>
      </c>
      <c r="B3077" s="9" t="s">
        <v>428</v>
      </c>
      <c r="C3077" s="124" t="s">
        <v>446</v>
      </c>
      <c r="D3077" s="124">
        <v>2018</v>
      </c>
      <c r="E3077" s="124" t="s">
        <v>3004</v>
      </c>
      <c r="F3077" s="124" t="s">
        <v>386</v>
      </c>
      <c r="G3077" s="124" t="s">
        <v>387</v>
      </c>
      <c r="H3077" s="11">
        <v>2</v>
      </c>
      <c r="I3077" s="124" t="s">
        <v>447</v>
      </c>
      <c r="J3077" s="10">
        <v>14.891304347826088</v>
      </c>
      <c r="K3077" s="10" t="s">
        <v>448</v>
      </c>
      <c r="L3077" s="124" t="s">
        <v>542</v>
      </c>
      <c r="M3077" s="11"/>
    </row>
    <row r="3078" spans="1:13" x14ac:dyDescent="0.35">
      <c r="A3078" s="124" t="s">
        <v>442</v>
      </c>
      <c r="B3078" s="9" t="s">
        <v>428</v>
      </c>
      <c r="C3078" s="124" t="s">
        <v>446</v>
      </c>
      <c r="D3078" s="124">
        <v>2018</v>
      </c>
      <c r="E3078" s="124" t="s">
        <v>3004</v>
      </c>
      <c r="F3078" s="124" t="s">
        <v>386</v>
      </c>
      <c r="G3078" s="124" t="s">
        <v>387</v>
      </c>
      <c r="H3078" s="11">
        <v>2</v>
      </c>
      <c r="I3078" s="124" t="s">
        <v>447</v>
      </c>
      <c r="J3078" s="10">
        <v>10.84848484848485</v>
      </c>
      <c r="K3078" s="10" t="s">
        <v>448</v>
      </c>
      <c r="L3078" s="124" t="s">
        <v>542</v>
      </c>
      <c r="M3078" s="11"/>
    </row>
    <row r="3079" spans="1:13" x14ac:dyDescent="0.35">
      <c r="A3079" s="124" t="s">
        <v>442</v>
      </c>
      <c r="B3079" s="9" t="s">
        <v>428</v>
      </c>
      <c r="C3079" s="124" t="s">
        <v>446</v>
      </c>
      <c r="D3079" s="124">
        <v>2018</v>
      </c>
      <c r="E3079" s="124" t="s">
        <v>3004</v>
      </c>
      <c r="F3079" s="124" t="s">
        <v>386</v>
      </c>
      <c r="G3079" s="124" t="s">
        <v>387</v>
      </c>
      <c r="H3079" s="11">
        <v>2</v>
      </c>
      <c r="I3079" s="124" t="s">
        <v>447</v>
      </c>
      <c r="J3079" s="10">
        <v>31.46853146853147</v>
      </c>
      <c r="K3079" s="10" t="s">
        <v>448</v>
      </c>
      <c r="L3079" s="124" t="s">
        <v>542</v>
      </c>
      <c r="M3079" s="11"/>
    </row>
    <row r="3080" spans="1:13" x14ac:dyDescent="0.35">
      <c r="A3080" s="124" t="s">
        <v>442</v>
      </c>
      <c r="B3080" s="9" t="s">
        <v>428</v>
      </c>
      <c r="C3080" s="124" t="s">
        <v>446</v>
      </c>
      <c r="D3080" s="124">
        <v>2018</v>
      </c>
      <c r="E3080" s="124" t="s">
        <v>3004</v>
      </c>
      <c r="F3080" s="124" t="s">
        <v>386</v>
      </c>
      <c r="G3080" s="124" t="s">
        <v>387</v>
      </c>
      <c r="H3080" s="11">
        <v>2</v>
      </c>
      <c r="I3080" s="124" t="s">
        <v>447</v>
      </c>
      <c r="J3080" s="10">
        <v>20.991735537190085</v>
      </c>
      <c r="K3080" s="10" t="s">
        <v>448</v>
      </c>
      <c r="L3080" s="124" t="s">
        <v>542</v>
      </c>
      <c r="M3080" s="11"/>
    </row>
    <row r="3081" spans="1:13" x14ac:dyDescent="0.35">
      <c r="A3081" s="124" t="s">
        <v>442</v>
      </c>
      <c r="B3081" s="9" t="s">
        <v>428</v>
      </c>
      <c r="C3081" s="124" t="s">
        <v>446</v>
      </c>
      <c r="D3081" s="124">
        <v>2018</v>
      </c>
      <c r="E3081" s="124" t="s">
        <v>597</v>
      </c>
      <c r="F3081" s="124" t="s">
        <v>29</v>
      </c>
      <c r="G3081" s="124" t="s">
        <v>30</v>
      </c>
      <c r="H3081" s="11">
        <v>1</v>
      </c>
      <c r="I3081" s="124" t="s">
        <v>447</v>
      </c>
      <c r="J3081" s="10">
        <v>16.083916083916087</v>
      </c>
      <c r="K3081" s="10" t="s">
        <v>448</v>
      </c>
      <c r="L3081" s="124" t="s">
        <v>542</v>
      </c>
      <c r="M3081" s="11"/>
    </row>
    <row r="3082" spans="1:13" x14ac:dyDescent="0.35">
      <c r="A3082" s="124" t="s">
        <v>442</v>
      </c>
      <c r="B3082" s="9" t="s">
        <v>428</v>
      </c>
      <c r="C3082" s="124" t="s">
        <v>446</v>
      </c>
      <c r="D3082" s="124">
        <v>2018</v>
      </c>
      <c r="E3082" s="124" t="s">
        <v>597</v>
      </c>
      <c r="F3082" s="124" t="s">
        <v>29</v>
      </c>
      <c r="G3082" s="124" t="s">
        <v>30</v>
      </c>
      <c r="H3082" s="11">
        <v>1</v>
      </c>
      <c r="I3082" s="124" t="s">
        <v>447</v>
      </c>
      <c r="J3082" s="10">
        <v>20.243902439024392</v>
      </c>
      <c r="K3082" s="10" t="s">
        <v>448</v>
      </c>
      <c r="L3082" s="124" t="s">
        <v>542</v>
      </c>
      <c r="M3082" s="11"/>
    </row>
    <row r="3083" spans="1:13" x14ac:dyDescent="0.35">
      <c r="A3083" s="124" t="s">
        <v>442</v>
      </c>
      <c r="B3083" s="9" t="s">
        <v>428</v>
      </c>
      <c r="C3083" s="124" t="s">
        <v>446</v>
      </c>
      <c r="D3083" s="124">
        <v>2018</v>
      </c>
      <c r="E3083" s="124" t="s">
        <v>597</v>
      </c>
      <c r="F3083" s="124" t="s">
        <v>29</v>
      </c>
      <c r="G3083" s="124" t="s">
        <v>30</v>
      </c>
      <c r="H3083" s="11">
        <v>1</v>
      </c>
      <c r="I3083" s="124" t="s">
        <v>447</v>
      </c>
      <c r="J3083" s="10">
        <v>20.114942528735629</v>
      </c>
      <c r="K3083" s="10" t="s">
        <v>448</v>
      </c>
      <c r="L3083" s="124" t="s">
        <v>542</v>
      </c>
      <c r="M3083" s="11"/>
    </row>
    <row r="3084" spans="1:13" x14ac:dyDescent="0.35">
      <c r="A3084" s="124" t="s">
        <v>442</v>
      </c>
      <c r="B3084" s="9" t="s">
        <v>428</v>
      </c>
      <c r="C3084" s="124" t="s">
        <v>446</v>
      </c>
      <c r="D3084" s="124">
        <v>2018</v>
      </c>
      <c r="E3084" s="124" t="s">
        <v>597</v>
      </c>
      <c r="F3084" s="124" t="s">
        <v>29</v>
      </c>
      <c r="G3084" s="124" t="s">
        <v>30</v>
      </c>
      <c r="H3084" s="11">
        <v>1</v>
      </c>
      <c r="I3084" s="124" t="s">
        <v>447</v>
      </c>
      <c r="J3084" s="10">
        <v>11.467889908256881</v>
      </c>
      <c r="K3084" s="10" t="s">
        <v>448</v>
      </c>
      <c r="L3084" s="124" t="s">
        <v>542</v>
      </c>
      <c r="M3084" s="11"/>
    </row>
    <row r="3085" spans="1:13" x14ac:dyDescent="0.35">
      <c r="A3085" s="124" t="s">
        <v>442</v>
      </c>
      <c r="B3085" s="9" t="s">
        <v>428</v>
      </c>
      <c r="C3085" s="124" t="s">
        <v>446</v>
      </c>
      <c r="D3085" s="124">
        <v>2018</v>
      </c>
      <c r="E3085" s="124" t="s">
        <v>597</v>
      </c>
      <c r="F3085" s="124" t="s">
        <v>29</v>
      </c>
      <c r="G3085" s="124" t="s">
        <v>30</v>
      </c>
      <c r="H3085" s="11">
        <v>1</v>
      </c>
      <c r="I3085" s="124" t="s">
        <v>447</v>
      </c>
      <c r="J3085" s="10">
        <v>11.437125748502995</v>
      </c>
      <c r="K3085" s="10" t="s">
        <v>448</v>
      </c>
      <c r="L3085" s="124" t="s">
        <v>542</v>
      </c>
      <c r="M3085" s="11"/>
    </row>
    <row r="3086" spans="1:13" x14ac:dyDescent="0.35">
      <c r="A3086" s="124" t="s">
        <v>442</v>
      </c>
      <c r="B3086" s="9" t="s">
        <v>428</v>
      </c>
      <c r="C3086" s="124" t="s">
        <v>446</v>
      </c>
      <c r="D3086" s="124">
        <v>2018</v>
      </c>
      <c r="E3086" s="124" t="s">
        <v>597</v>
      </c>
      <c r="F3086" s="124" t="s">
        <v>29</v>
      </c>
      <c r="G3086" s="124" t="s">
        <v>30</v>
      </c>
      <c r="H3086" s="11">
        <v>1</v>
      </c>
      <c r="I3086" s="124" t="s">
        <v>447</v>
      </c>
      <c r="J3086" s="10">
        <v>18.018867924528301</v>
      </c>
      <c r="K3086" s="10" t="s">
        <v>448</v>
      </c>
      <c r="L3086" s="124" t="s">
        <v>542</v>
      </c>
      <c r="M3086" s="11"/>
    </row>
    <row r="3087" spans="1:13" x14ac:dyDescent="0.35">
      <c r="A3087" s="124" t="s">
        <v>442</v>
      </c>
      <c r="B3087" s="9" t="s">
        <v>428</v>
      </c>
      <c r="C3087" s="124" t="s">
        <v>446</v>
      </c>
      <c r="D3087" s="124">
        <v>2018</v>
      </c>
      <c r="E3087" s="124" t="s">
        <v>597</v>
      </c>
      <c r="F3087" s="124" t="s">
        <v>29</v>
      </c>
      <c r="G3087" s="124" t="s">
        <v>30</v>
      </c>
      <c r="H3087" s="11">
        <v>2</v>
      </c>
      <c r="I3087" s="124" t="s">
        <v>447</v>
      </c>
      <c r="J3087" s="10">
        <v>13.688524590163937</v>
      </c>
      <c r="K3087" s="10" t="s">
        <v>448</v>
      </c>
      <c r="L3087" s="124" t="s">
        <v>542</v>
      </c>
      <c r="M3087" s="11"/>
    </row>
    <row r="3088" spans="1:13" x14ac:dyDescent="0.35">
      <c r="A3088" s="124" t="s">
        <v>442</v>
      </c>
      <c r="B3088" s="9" t="s">
        <v>428</v>
      </c>
      <c r="C3088" s="124" t="s">
        <v>446</v>
      </c>
      <c r="D3088" s="124">
        <v>2018</v>
      </c>
      <c r="E3088" s="124" t="s">
        <v>597</v>
      </c>
      <c r="F3088" s="124" t="s">
        <v>29</v>
      </c>
      <c r="G3088" s="124" t="s">
        <v>30</v>
      </c>
      <c r="H3088" s="11">
        <v>2</v>
      </c>
      <c r="I3088" s="124" t="s">
        <v>447</v>
      </c>
      <c r="J3088" s="10">
        <v>11.056338028169014</v>
      </c>
      <c r="K3088" s="10" t="s">
        <v>448</v>
      </c>
      <c r="L3088" s="124" t="s">
        <v>542</v>
      </c>
      <c r="M3088" s="11"/>
    </row>
    <row r="3089" spans="1:13" x14ac:dyDescent="0.35">
      <c r="A3089" s="124" t="s">
        <v>442</v>
      </c>
      <c r="B3089" s="9" t="s">
        <v>428</v>
      </c>
      <c r="C3089" s="124" t="s">
        <v>446</v>
      </c>
      <c r="D3089" s="124">
        <v>2018</v>
      </c>
      <c r="E3089" s="124" t="s">
        <v>597</v>
      </c>
      <c r="F3089" s="124" t="s">
        <v>29</v>
      </c>
      <c r="G3089" s="124" t="s">
        <v>30</v>
      </c>
      <c r="H3089" s="11">
        <v>2</v>
      </c>
      <c r="I3089" s="124" t="s">
        <v>447</v>
      </c>
      <c r="J3089" s="10">
        <v>23.26829268292683</v>
      </c>
      <c r="K3089" s="10" t="s">
        <v>448</v>
      </c>
      <c r="L3089" s="124" t="s">
        <v>542</v>
      </c>
      <c r="M3089" s="11"/>
    </row>
    <row r="3090" spans="1:13" x14ac:dyDescent="0.35">
      <c r="A3090" s="124" t="s">
        <v>442</v>
      </c>
      <c r="B3090" s="9" t="s">
        <v>428</v>
      </c>
      <c r="C3090" s="124" t="s">
        <v>446</v>
      </c>
      <c r="D3090" s="124">
        <v>2018</v>
      </c>
      <c r="E3090" s="124" t="s">
        <v>597</v>
      </c>
      <c r="F3090" s="124" t="s">
        <v>29</v>
      </c>
      <c r="G3090" s="124" t="s">
        <v>30</v>
      </c>
      <c r="H3090" s="11">
        <v>2</v>
      </c>
      <c r="I3090" s="124" t="s">
        <v>447</v>
      </c>
      <c r="J3090" s="10">
        <v>13.383458646616539</v>
      </c>
      <c r="K3090" s="10" t="s">
        <v>448</v>
      </c>
      <c r="L3090" s="124" t="s">
        <v>542</v>
      </c>
      <c r="M3090" s="11"/>
    </row>
    <row r="3091" spans="1:13" x14ac:dyDescent="0.35">
      <c r="A3091" s="124" t="s">
        <v>442</v>
      </c>
      <c r="B3091" s="9" t="s">
        <v>428</v>
      </c>
      <c r="C3091" s="124" t="s">
        <v>446</v>
      </c>
      <c r="D3091" s="124">
        <v>2018</v>
      </c>
      <c r="E3091" s="124" t="s">
        <v>597</v>
      </c>
      <c r="F3091" s="124" t="s">
        <v>29</v>
      </c>
      <c r="G3091" s="124" t="s">
        <v>30</v>
      </c>
      <c r="H3091" s="11">
        <v>2</v>
      </c>
      <c r="I3091" s="124" t="s">
        <v>447</v>
      </c>
      <c r="J3091" s="10">
        <v>18.802395209580837</v>
      </c>
      <c r="K3091" s="10" t="s">
        <v>448</v>
      </c>
      <c r="L3091" s="124" t="s">
        <v>542</v>
      </c>
      <c r="M3091" s="11"/>
    </row>
    <row r="3092" spans="1:13" x14ac:dyDescent="0.35">
      <c r="A3092" s="124" t="s">
        <v>442</v>
      </c>
      <c r="B3092" s="9" t="s">
        <v>428</v>
      </c>
      <c r="C3092" s="124" t="s">
        <v>446</v>
      </c>
      <c r="D3092" s="124">
        <v>2018</v>
      </c>
      <c r="E3092" s="124" t="s">
        <v>597</v>
      </c>
      <c r="F3092" s="124" t="s">
        <v>29</v>
      </c>
      <c r="G3092" s="124" t="s">
        <v>30</v>
      </c>
      <c r="H3092" s="11">
        <v>2</v>
      </c>
      <c r="I3092" s="124" t="s">
        <v>447</v>
      </c>
      <c r="J3092" s="10">
        <v>19.408602150537632</v>
      </c>
      <c r="K3092" s="10" t="s">
        <v>448</v>
      </c>
      <c r="L3092" s="124" t="s">
        <v>542</v>
      </c>
      <c r="M3092" s="11"/>
    </row>
    <row r="3093" spans="1:13" x14ac:dyDescent="0.35">
      <c r="A3093" s="124" t="s">
        <v>442</v>
      </c>
      <c r="B3093" s="9" t="s">
        <v>428</v>
      </c>
      <c r="C3093" s="124" t="s">
        <v>446</v>
      </c>
      <c r="D3093" s="124">
        <v>2018</v>
      </c>
      <c r="E3093" s="124" t="s">
        <v>598</v>
      </c>
      <c r="F3093" s="124" t="s">
        <v>25</v>
      </c>
      <c r="G3093" s="124" t="s">
        <v>26</v>
      </c>
      <c r="H3093" s="11">
        <v>1</v>
      </c>
      <c r="I3093" s="124" t="s">
        <v>447</v>
      </c>
      <c r="J3093" s="10">
        <v>20.060606060606062</v>
      </c>
      <c r="K3093" s="10" t="s">
        <v>448</v>
      </c>
      <c r="L3093" s="124" t="s">
        <v>542</v>
      </c>
      <c r="M3093" s="11"/>
    </row>
    <row r="3094" spans="1:13" x14ac:dyDescent="0.35">
      <c r="A3094" s="124" t="s">
        <v>442</v>
      </c>
      <c r="B3094" s="9" t="s">
        <v>428</v>
      </c>
      <c r="C3094" s="124" t="s">
        <v>446</v>
      </c>
      <c r="D3094" s="124">
        <v>2018</v>
      </c>
      <c r="E3094" s="124" t="s">
        <v>598</v>
      </c>
      <c r="F3094" s="124" t="s">
        <v>25</v>
      </c>
      <c r="G3094" s="124" t="s">
        <v>26</v>
      </c>
      <c r="H3094" s="11">
        <v>1</v>
      </c>
      <c r="I3094" s="124" t="s">
        <v>447</v>
      </c>
      <c r="J3094" s="10">
        <v>16.571428571428573</v>
      </c>
      <c r="K3094" s="10" t="s">
        <v>448</v>
      </c>
      <c r="L3094" s="124" t="s">
        <v>542</v>
      </c>
      <c r="M3094" s="11"/>
    </row>
    <row r="3095" spans="1:13" x14ac:dyDescent="0.35">
      <c r="A3095" s="124" t="s">
        <v>442</v>
      </c>
      <c r="B3095" s="9" t="s">
        <v>428</v>
      </c>
      <c r="C3095" s="124" t="s">
        <v>446</v>
      </c>
      <c r="D3095" s="124">
        <v>2018</v>
      </c>
      <c r="E3095" s="124" t="s">
        <v>598</v>
      </c>
      <c r="F3095" s="124" t="s">
        <v>25</v>
      </c>
      <c r="G3095" s="124" t="s">
        <v>26</v>
      </c>
      <c r="H3095" s="11">
        <v>1</v>
      </c>
      <c r="I3095" s="124" t="s">
        <v>447</v>
      </c>
      <c r="J3095" s="10">
        <v>13.333333333333334</v>
      </c>
      <c r="K3095" s="10" t="s">
        <v>448</v>
      </c>
      <c r="L3095" s="124" t="s">
        <v>542</v>
      </c>
      <c r="M3095" s="11"/>
    </row>
    <row r="3096" spans="1:13" x14ac:dyDescent="0.35">
      <c r="A3096" s="124" t="s">
        <v>442</v>
      </c>
      <c r="B3096" s="9" t="s">
        <v>428</v>
      </c>
      <c r="C3096" s="124" t="s">
        <v>446</v>
      </c>
      <c r="D3096" s="124">
        <v>2018</v>
      </c>
      <c r="E3096" s="124" t="s">
        <v>598</v>
      </c>
      <c r="F3096" s="124" t="s">
        <v>25</v>
      </c>
      <c r="G3096" s="124" t="s">
        <v>26</v>
      </c>
      <c r="H3096" s="11">
        <v>1</v>
      </c>
      <c r="I3096" s="124" t="s">
        <v>447</v>
      </c>
      <c r="J3096" s="10">
        <v>12.461538461538462</v>
      </c>
      <c r="K3096" s="10" t="s">
        <v>448</v>
      </c>
      <c r="L3096" s="124" t="s">
        <v>542</v>
      </c>
      <c r="M3096" s="11"/>
    </row>
    <row r="3097" spans="1:13" x14ac:dyDescent="0.35">
      <c r="A3097" s="124" t="s">
        <v>442</v>
      </c>
      <c r="B3097" s="9" t="s">
        <v>428</v>
      </c>
      <c r="C3097" s="124" t="s">
        <v>446</v>
      </c>
      <c r="D3097" s="124">
        <v>2018</v>
      </c>
      <c r="E3097" s="124" t="s">
        <v>598</v>
      </c>
      <c r="F3097" s="124" t="s">
        <v>25</v>
      </c>
      <c r="G3097" s="124" t="s">
        <v>26</v>
      </c>
      <c r="H3097" s="11">
        <v>1</v>
      </c>
      <c r="I3097" s="124" t="s">
        <v>447</v>
      </c>
      <c r="J3097" s="10">
        <v>18.514285714285712</v>
      </c>
      <c r="K3097" s="10" t="s">
        <v>448</v>
      </c>
      <c r="L3097" s="124" t="s">
        <v>542</v>
      </c>
      <c r="M3097" s="11"/>
    </row>
    <row r="3098" spans="1:13" x14ac:dyDescent="0.35">
      <c r="A3098" s="124" t="s">
        <v>442</v>
      </c>
      <c r="B3098" s="9" t="s">
        <v>428</v>
      </c>
      <c r="C3098" s="124" t="s">
        <v>446</v>
      </c>
      <c r="D3098" s="124">
        <v>2018</v>
      </c>
      <c r="E3098" s="124" t="s">
        <v>598</v>
      </c>
      <c r="F3098" s="124" t="s">
        <v>25</v>
      </c>
      <c r="G3098" s="124" t="s">
        <v>26</v>
      </c>
      <c r="H3098" s="11">
        <v>1</v>
      </c>
      <c r="I3098" s="124" t="s">
        <v>447</v>
      </c>
      <c r="J3098" s="10">
        <v>22.520325203252035</v>
      </c>
      <c r="K3098" s="10" t="s">
        <v>448</v>
      </c>
      <c r="L3098" s="124" t="s">
        <v>542</v>
      </c>
      <c r="M3098" s="11"/>
    </row>
    <row r="3099" spans="1:13" x14ac:dyDescent="0.35">
      <c r="A3099" s="124" t="s">
        <v>442</v>
      </c>
      <c r="B3099" s="9" t="s">
        <v>428</v>
      </c>
      <c r="C3099" s="124" t="s">
        <v>446</v>
      </c>
      <c r="D3099" s="124">
        <v>2018</v>
      </c>
      <c r="E3099" s="124" t="s">
        <v>598</v>
      </c>
      <c r="F3099" s="124" t="s">
        <v>25</v>
      </c>
      <c r="G3099" s="124" t="s">
        <v>26</v>
      </c>
      <c r="H3099" s="11">
        <v>2</v>
      </c>
      <c r="I3099" s="124" t="s">
        <v>447</v>
      </c>
      <c r="J3099" s="10">
        <v>23.656716417910449</v>
      </c>
      <c r="K3099" s="10" t="s">
        <v>448</v>
      </c>
      <c r="L3099" s="124" t="s">
        <v>542</v>
      </c>
      <c r="M3099" s="11"/>
    </row>
    <row r="3100" spans="1:13" x14ac:dyDescent="0.35">
      <c r="A3100" s="124" t="s">
        <v>442</v>
      </c>
      <c r="B3100" s="9" t="s">
        <v>428</v>
      </c>
      <c r="C3100" s="124" t="s">
        <v>446</v>
      </c>
      <c r="D3100" s="124">
        <v>2018</v>
      </c>
      <c r="E3100" s="124" t="s">
        <v>598</v>
      </c>
      <c r="F3100" s="124" t="s">
        <v>25</v>
      </c>
      <c r="G3100" s="124" t="s">
        <v>26</v>
      </c>
      <c r="H3100" s="11">
        <v>2</v>
      </c>
      <c r="I3100" s="124" t="s">
        <v>447</v>
      </c>
      <c r="J3100" s="10">
        <v>22.413793103448278</v>
      </c>
      <c r="K3100" s="10" t="s">
        <v>448</v>
      </c>
      <c r="L3100" s="124" t="s">
        <v>542</v>
      </c>
      <c r="M3100" s="11"/>
    </row>
    <row r="3101" spans="1:13" x14ac:dyDescent="0.35">
      <c r="A3101" s="124" t="s">
        <v>442</v>
      </c>
      <c r="B3101" s="9" t="s">
        <v>428</v>
      </c>
      <c r="C3101" s="124" t="s">
        <v>446</v>
      </c>
      <c r="D3101" s="124">
        <v>2018</v>
      </c>
      <c r="E3101" s="124" t="s">
        <v>598</v>
      </c>
      <c r="F3101" s="124" t="s">
        <v>25</v>
      </c>
      <c r="G3101" s="124" t="s">
        <v>26</v>
      </c>
      <c r="H3101" s="11">
        <v>2</v>
      </c>
      <c r="I3101" s="124" t="s">
        <v>447</v>
      </c>
      <c r="J3101" s="10">
        <v>14.768211920529801</v>
      </c>
      <c r="K3101" s="10" t="s">
        <v>448</v>
      </c>
      <c r="L3101" s="124" t="s">
        <v>542</v>
      </c>
      <c r="M3101" s="11"/>
    </row>
    <row r="3102" spans="1:13" x14ac:dyDescent="0.35">
      <c r="A3102" s="124" t="s">
        <v>442</v>
      </c>
      <c r="B3102" s="9" t="s">
        <v>428</v>
      </c>
      <c r="C3102" s="124" t="s">
        <v>446</v>
      </c>
      <c r="D3102" s="124">
        <v>2018</v>
      </c>
      <c r="E3102" s="124" t="s">
        <v>598</v>
      </c>
      <c r="F3102" s="124" t="s">
        <v>25</v>
      </c>
      <c r="G3102" s="124" t="s">
        <v>26</v>
      </c>
      <c r="H3102" s="11">
        <v>2</v>
      </c>
      <c r="I3102" s="124" t="s">
        <v>447</v>
      </c>
      <c r="J3102" s="10">
        <v>22.703862660944207</v>
      </c>
      <c r="K3102" s="10" t="s">
        <v>448</v>
      </c>
      <c r="L3102" s="124" t="s">
        <v>542</v>
      </c>
      <c r="M3102" s="11"/>
    </row>
    <row r="3103" spans="1:13" x14ac:dyDescent="0.35">
      <c r="A3103" s="124" t="s">
        <v>442</v>
      </c>
      <c r="B3103" s="9" t="s">
        <v>428</v>
      </c>
      <c r="C3103" s="124" t="s">
        <v>446</v>
      </c>
      <c r="D3103" s="124">
        <v>2018</v>
      </c>
      <c r="E3103" s="124" t="s">
        <v>598</v>
      </c>
      <c r="F3103" s="124" t="s">
        <v>25</v>
      </c>
      <c r="G3103" s="124" t="s">
        <v>26</v>
      </c>
      <c r="H3103" s="11">
        <v>2</v>
      </c>
      <c r="I3103" s="124" t="s">
        <v>447</v>
      </c>
      <c r="J3103" s="10">
        <v>24.393063583815028</v>
      </c>
      <c r="K3103" s="10" t="s">
        <v>448</v>
      </c>
      <c r="L3103" s="124" t="s">
        <v>542</v>
      </c>
      <c r="M3103" s="11"/>
    </row>
    <row r="3104" spans="1:13" x14ac:dyDescent="0.35">
      <c r="A3104" s="124" t="s">
        <v>442</v>
      </c>
      <c r="B3104" s="9" t="s">
        <v>428</v>
      </c>
      <c r="C3104" s="124" t="s">
        <v>446</v>
      </c>
      <c r="D3104" s="124">
        <v>2018</v>
      </c>
      <c r="E3104" s="124" t="s">
        <v>598</v>
      </c>
      <c r="F3104" s="124" t="s">
        <v>25</v>
      </c>
      <c r="G3104" s="124" t="s">
        <v>26</v>
      </c>
      <c r="H3104" s="11">
        <v>2</v>
      </c>
      <c r="I3104" s="124" t="s">
        <v>447</v>
      </c>
      <c r="J3104" s="10">
        <v>29.678571428571427</v>
      </c>
      <c r="K3104" s="10" t="s">
        <v>448</v>
      </c>
      <c r="L3104" s="124" t="s">
        <v>542</v>
      </c>
      <c r="M3104" s="11"/>
    </row>
    <row r="3105" spans="1:13" x14ac:dyDescent="0.35">
      <c r="A3105" s="124" t="s">
        <v>442</v>
      </c>
      <c r="B3105" s="9" t="s">
        <v>428</v>
      </c>
      <c r="C3105" s="124" t="s">
        <v>446</v>
      </c>
      <c r="D3105" s="124">
        <v>2018</v>
      </c>
      <c r="E3105" s="124" t="s">
        <v>601</v>
      </c>
      <c r="F3105" s="124" t="s">
        <v>21</v>
      </c>
      <c r="G3105" s="124" t="s">
        <v>22</v>
      </c>
      <c r="H3105" s="11">
        <v>1</v>
      </c>
      <c r="I3105" s="124" t="s">
        <v>447</v>
      </c>
      <c r="J3105" s="10">
        <v>25</v>
      </c>
      <c r="K3105" s="10" t="s">
        <v>448</v>
      </c>
      <c r="L3105" s="124" t="s">
        <v>542</v>
      </c>
      <c r="M3105" s="11"/>
    </row>
    <row r="3106" spans="1:13" x14ac:dyDescent="0.35">
      <c r="A3106" s="124" t="s">
        <v>442</v>
      </c>
      <c r="B3106" s="9" t="s">
        <v>428</v>
      </c>
      <c r="C3106" s="124" t="s">
        <v>446</v>
      </c>
      <c r="D3106" s="124">
        <v>2018</v>
      </c>
      <c r="E3106" s="124" t="s">
        <v>601</v>
      </c>
      <c r="F3106" s="124" t="s">
        <v>21</v>
      </c>
      <c r="G3106" s="124" t="s">
        <v>22</v>
      </c>
      <c r="H3106" s="11">
        <v>1</v>
      </c>
      <c r="I3106" s="124" t="s">
        <v>447</v>
      </c>
      <c r="J3106" s="10">
        <v>19</v>
      </c>
      <c r="K3106" s="10" t="s">
        <v>448</v>
      </c>
      <c r="L3106" s="124" t="s">
        <v>542</v>
      </c>
      <c r="M3106" s="11"/>
    </row>
    <row r="3107" spans="1:13" x14ac:dyDescent="0.35">
      <c r="A3107" s="124" t="s">
        <v>442</v>
      </c>
      <c r="B3107" s="9" t="s">
        <v>428</v>
      </c>
      <c r="C3107" s="124" t="s">
        <v>446</v>
      </c>
      <c r="D3107" s="124">
        <v>2018</v>
      </c>
      <c r="E3107" s="124" t="s">
        <v>601</v>
      </c>
      <c r="F3107" s="124" t="s">
        <v>21</v>
      </c>
      <c r="G3107" s="124" t="s">
        <v>22</v>
      </c>
      <c r="H3107" s="11">
        <v>1</v>
      </c>
      <c r="I3107" s="124" t="s">
        <v>447</v>
      </c>
      <c r="J3107" s="10">
        <v>22.404371584699451</v>
      </c>
      <c r="K3107" s="10" t="s">
        <v>448</v>
      </c>
      <c r="L3107" s="124" t="s">
        <v>542</v>
      </c>
      <c r="M3107" s="11"/>
    </row>
    <row r="3108" spans="1:13" x14ac:dyDescent="0.35">
      <c r="A3108" s="124" t="s">
        <v>442</v>
      </c>
      <c r="B3108" s="9" t="s">
        <v>428</v>
      </c>
      <c r="C3108" s="124" t="s">
        <v>446</v>
      </c>
      <c r="D3108" s="124">
        <v>2018</v>
      </c>
      <c r="E3108" s="124" t="s">
        <v>601</v>
      </c>
      <c r="F3108" s="124" t="s">
        <v>21</v>
      </c>
      <c r="G3108" s="124" t="s">
        <v>22</v>
      </c>
      <c r="H3108" s="11">
        <v>1</v>
      </c>
      <c r="I3108" s="124" t="s">
        <v>447</v>
      </c>
      <c r="J3108" s="10">
        <v>19.117647058823529</v>
      </c>
      <c r="K3108" s="10" t="s">
        <v>448</v>
      </c>
      <c r="L3108" s="124" t="s">
        <v>542</v>
      </c>
      <c r="M3108" s="11"/>
    </row>
    <row r="3109" spans="1:13" x14ac:dyDescent="0.35">
      <c r="A3109" s="124" t="s">
        <v>442</v>
      </c>
      <c r="B3109" s="9" t="s">
        <v>428</v>
      </c>
      <c r="C3109" s="124" t="s">
        <v>446</v>
      </c>
      <c r="D3109" s="124">
        <v>2018</v>
      </c>
      <c r="E3109" s="124" t="s">
        <v>601</v>
      </c>
      <c r="F3109" s="124" t="s">
        <v>21</v>
      </c>
      <c r="G3109" s="124" t="s">
        <v>22</v>
      </c>
      <c r="H3109" s="11">
        <v>1</v>
      </c>
      <c r="I3109" s="124" t="s">
        <v>447</v>
      </c>
      <c r="J3109" s="10">
        <v>18.84353741496599</v>
      </c>
      <c r="K3109" s="10" t="s">
        <v>448</v>
      </c>
      <c r="L3109" s="124" t="s">
        <v>542</v>
      </c>
      <c r="M3109" s="11"/>
    </row>
    <row r="3110" spans="1:13" x14ac:dyDescent="0.35">
      <c r="A3110" s="124" t="s">
        <v>442</v>
      </c>
      <c r="B3110" s="9" t="s">
        <v>428</v>
      </c>
      <c r="C3110" s="124" t="s">
        <v>446</v>
      </c>
      <c r="D3110" s="124">
        <v>2018</v>
      </c>
      <c r="E3110" s="124" t="s">
        <v>601</v>
      </c>
      <c r="F3110" s="124" t="s">
        <v>21</v>
      </c>
      <c r="G3110" s="124" t="s">
        <v>22</v>
      </c>
      <c r="H3110" s="11">
        <v>1</v>
      </c>
      <c r="I3110" s="124" t="s">
        <v>447</v>
      </c>
      <c r="J3110" s="10">
        <v>17.5</v>
      </c>
      <c r="K3110" s="10" t="s">
        <v>448</v>
      </c>
      <c r="L3110" s="124" t="s">
        <v>542</v>
      </c>
      <c r="M3110" s="11"/>
    </row>
    <row r="3111" spans="1:13" x14ac:dyDescent="0.35">
      <c r="A3111" s="124" t="s">
        <v>442</v>
      </c>
      <c r="B3111" s="9" t="s">
        <v>428</v>
      </c>
      <c r="C3111" s="124" t="s">
        <v>446</v>
      </c>
      <c r="D3111" s="124">
        <v>2018</v>
      </c>
      <c r="E3111" s="124" t="s">
        <v>601</v>
      </c>
      <c r="F3111" s="124" t="s">
        <v>21</v>
      </c>
      <c r="G3111" s="124" t="s">
        <v>22</v>
      </c>
      <c r="H3111" s="11">
        <v>2</v>
      </c>
      <c r="I3111" s="124" t="s">
        <v>447</v>
      </c>
      <c r="J3111" s="10">
        <v>16.923076923076923</v>
      </c>
      <c r="K3111" s="10" t="s">
        <v>448</v>
      </c>
      <c r="L3111" s="124" t="s">
        <v>542</v>
      </c>
      <c r="M3111" s="11"/>
    </row>
    <row r="3112" spans="1:13" x14ac:dyDescent="0.35">
      <c r="A3112" s="124" t="s">
        <v>442</v>
      </c>
      <c r="B3112" s="9" t="s">
        <v>428</v>
      </c>
      <c r="C3112" s="124" t="s">
        <v>446</v>
      </c>
      <c r="D3112" s="124">
        <v>2018</v>
      </c>
      <c r="E3112" s="124" t="s">
        <v>601</v>
      </c>
      <c r="F3112" s="124" t="s">
        <v>21</v>
      </c>
      <c r="G3112" s="124" t="s">
        <v>22</v>
      </c>
      <c r="H3112" s="11">
        <v>2</v>
      </c>
      <c r="I3112" s="124" t="s">
        <v>447</v>
      </c>
      <c r="J3112" s="10">
        <v>27.122302158273381</v>
      </c>
      <c r="K3112" s="10" t="s">
        <v>448</v>
      </c>
      <c r="L3112" s="124" t="s">
        <v>542</v>
      </c>
      <c r="M3112" s="11"/>
    </row>
    <row r="3113" spans="1:13" x14ac:dyDescent="0.35">
      <c r="A3113" s="124" t="s">
        <v>442</v>
      </c>
      <c r="B3113" s="9" t="s">
        <v>428</v>
      </c>
      <c r="C3113" s="124" t="s">
        <v>446</v>
      </c>
      <c r="D3113" s="124">
        <v>2018</v>
      </c>
      <c r="E3113" s="124" t="s">
        <v>601</v>
      </c>
      <c r="F3113" s="124" t="s">
        <v>21</v>
      </c>
      <c r="G3113" s="124" t="s">
        <v>22</v>
      </c>
      <c r="H3113" s="11">
        <v>2</v>
      </c>
      <c r="I3113" s="124" t="s">
        <v>447</v>
      </c>
      <c r="J3113" s="10">
        <v>11.481481481481479</v>
      </c>
      <c r="K3113" s="10" t="s">
        <v>448</v>
      </c>
      <c r="L3113" s="124" t="s">
        <v>542</v>
      </c>
      <c r="M3113" s="11"/>
    </row>
    <row r="3114" spans="1:13" x14ac:dyDescent="0.35">
      <c r="A3114" s="124" t="s">
        <v>442</v>
      </c>
      <c r="B3114" s="9" t="s">
        <v>428</v>
      </c>
      <c r="C3114" s="124" t="s">
        <v>446</v>
      </c>
      <c r="D3114" s="124">
        <v>2018</v>
      </c>
      <c r="E3114" s="124" t="s">
        <v>601</v>
      </c>
      <c r="F3114" s="124" t="s">
        <v>21</v>
      </c>
      <c r="G3114" s="124" t="s">
        <v>22</v>
      </c>
      <c r="H3114" s="11">
        <v>2</v>
      </c>
      <c r="I3114" s="124" t="s">
        <v>447</v>
      </c>
      <c r="J3114" s="10">
        <v>11.463414634146343</v>
      </c>
      <c r="K3114" s="10" t="s">
        <v>448</v>
      </c>
      <c r="L3114" s="124" t="s">
        <v>542</v>
      </c>
      <c r="M3114" s="11"/>
    </row>
    <row r="3115" spans="1:13" x14ac:dyDescent="0.35">
      <c r="A3115" s="124" t="s">
        <v>442</v>
      </c>
      <c r="B3115" s="9" t="s">
        <v>428</v>
      </c>
      <c r="C3115" s="124" t="s">
        <v>446</v>
      </c>
      <c r="D3115" s="124">
        <v>2018</v>
      </c>
      <c r="E3115" s="124" t="s">
        <v>601</v>
      </c>
      <c r="F3115" s="124" t="s">
        <v>21</v>
      </c>
      <c r="G3115" s="124" t="s">
        <v>22</v>
      </c>
      <c r="H3115" s="11">
        <v>2</v>
      </c>
      <c r="I3115" s="124" t="s">
        <v>447</v>
      </c>
      <c r="J3115" s="10">
        <v>18.8135593220339</v>
      </c>
      <c r="K3115" s="10" t="s">
        <v>448</v>
      </c>
      <c r="L3115" s="124" t="s">
        <v>542</v>
      </c>
      <c r="M3115" s="11"/>
    </row>
    <row r="3116" spans="1:13" x14ac:dyDescent="0.35">
      <c r="A3116" s="124" t="s">
        <v>442</v>
      </c>
      <c r="B3116" s="9" t="s">
        <v>428</v>
      </c>
      <c r="C3116" s="124" t="s">
        <v>446</v>
      </c>
      <c r="D3116" s="124">
        <v>2018</v>
      </c>
      <c r="E3116" s="124" t="s">
        <v>601</v>
      </c>
      <c r="F3116" s="124" t="s">
        <v>21</v>
      </c>
      <c r="G3116" s="124" t="s">
        <v>22</v>
      </c>
      <c r="H3116" s="11">
        <v>2</v>
      </c>
      <c r="I3116" s="124" t="s">
        <v>447</v>
      </c>
      <c r="J3116" s="10">
        <v>18.108108108108109</v>
      </c>
      <c r="K3116" s="10" t="s">
        <v>448</v>
      </c>
      <c r="L3116" s="124" t="s">
        <v>542</v>
      </c>
      <c r="M3116" s="11"/>
    </row>
    <row r="3117" spans="1:13" x14ac:dyDescent="0.35">
      <c r="A3117" s="124" t="s">
        <v>442</v>
      </c>
      <c r="B3117" s="9" t="s">
        <v>428</v>
      </c>
      <c r="C3117" s="124" t="s">
        <v>446</v>
      </c>
      <c r="D3117" s="124">
        <v>2018</v>
      </c>
      <c r="E3117" s="124" t="s">
        <v>599</v>
      </c>
      <c r="F3117" s="11" t="s">
        <v>383</v>
      </c>
      <c r="G3117" s="124" t="s">
        <v>384</v>
      </c>
      <c r="H3117" s="11">
        <v>1</v>
      </c>
      <c r="I3117" s="124" t="s">
        <v>447</v>
      </c>
      <c r="J3117" s="10">
        <v>23.720930232558139</v>
      </c>
      <c r="K3117" s="10" t="s">
        <v>448</v>
      </c>
      <c r="L3117" s="124" t="s">
        <v>542</v>
      </c>
      <c r="M3117" s="11"/>
    </row>
    <row r="3118" spans="1:13" x14ac:dyDescent="0.35">
      <c r="A3118" s="124" t="s">
        <v>442</v>
      </c>
      <c r="B3118" s="9" t="s">
        <v>428</v>
      </c>
      <c r="C3118" s="124" t="s">
        <v>446</v>
      </c>
      <c r="D3118" s="124">
        <v>2018</v>
      </c>
      <c r="E3118" s="124" t="s">
        <v>599</v>
      </c>
      <c r="F3118" s="11" t="s">
        <v>383</v>
      </c>
      <c r="G3118" s="124" t="s">
        <v>384</v>
      </c>
      <c r="H3118" s="11">
        <v>1</v>
      </c>
      <c r="I3118" s="124" t="s">
        <v>447</v>
      </c>
      <c r="J3118" s="10">
        <v>28.235294117647058</v>
      </c>
      <c r="K3118" s="10" t="s">
        <v>448</v>
      </c>
      <c r="L3118" s="124" t="s">
        <v>542</v>
      </c>
      <c r="M3118" s="11"/>
    </row>
    <row r="3119" spans="1:13" x14ac:dyDescent="0.35">
      <c r="A3119" s="124" t="s">
        <v>442</v>
      </c>
      <c r="B3119" s="9" t="s">
        <v>428</v>
      </c>
      <c r="C3119" s="124" t="s">
        <v>446</v>
      </c>
      <c r="D3119" s="124">
        <v>2018</v>
      </c>
      <c r="E3119" s="124" t="s">
        <v>599</v>
      </c>
      <c r="F3119" s="11" t="s">
        <v>383</v>
      </c>
      <c r="G3119" s="124" t="s">
        <v>384</v>
      </c>
      <c r="H3119" s="11">
        <v>1</v>
      </c>
      <c r="I3119" s="124" t="s">
        <v>447</v>
      </c>
      <c r="J3119" s="10">
        <v>17.741935483870968</v>
      </c>
      <c r="K3119" s="10" t="s">
        <v>448</v>
      </c>
      <c r="L3119" s="124" t="s">
        <v>542</v>
      </c>
      <c r="M3119" s="11"/>
    </row>
    <row r="3120" spans="1:13" x14ac:dyDescent="0.35">
      <c r="A3120" s="124" t="s">
        <v>442</v>
      </c>
      <c r="B3120" s="9" t="s">
        <v>428</v>
      </c>
      <c r="C3120" s="124" t="s">
        <v>446</v>
      </c>
      <c r="D3120" s="124">
        <v>2018</v>
      </c>
      <c r="E3120" s="124" t="s">
        <v>599</v>
      </c>
      <c r="F3120" s="11" t="s">
        <v>383</v>
      </c>
      <c r="G3120" s="124" t="s">
        <v>384</v>
      </c>
      <c r="H3120" s="11">
        <v>1</v>
      </c>
      <c r="I3120" s="124" t="s">
        <v>447</v>
      </c>
      <c r="J3120" s="10">
        <v>5.629139072847682</v>
      </c>
      <c r="K3120" s="10" t="s">
        <v>448</v>
      </c>
      <c r="L3120" s="124" t="s">
        <v>542</v>
      </c>
      <c r="M3120" s="11"/>
    </row>
    <row r="3121" spans="1:13" x14ac:dyDescent="0.35">
      <c r="A3121" s="124" t="s">
        <v>442</v>
      </c>
      <c r="B3121" s="9" t="s">
        <v>428</v>
      </c>
      <c r="C3121" s="124" t="s">
        <v>446</v>
      </c>
      <c r="D3121" s="124">
        <v>2018</v>
      </c>
      <c r="E3121" s="124" t="s">
        <v>599</v>
      </c>
      <c r="F3121" s="11" t="s">
        <v>383</v>
      </c>
      <c r="G3121" s="124" t="s">
        <v>384</v>
      </c>
      <c r="H3121" s="11">
        <v>1</v>
      </c>
      <c r="I3121" s="124" t="s">
        <v>447</v>
      </c>
      <c r="J3121" s="10">
        <v>20.071428571428573</v>
      </c>
      <c r="K3121" s="10" t="s">
        <v>448</v>
      </c>
      <c r="L3121" s="124" t="s">
        <v>542</v>
      </c>
      <c r="M3121" s="11"/>
    </row>
    <row r="3122" spans="1:13" x14ac:dyDescent="0.35">
      <c r="A3122" s="124" t="s">
        <v>442</v>
      </c>
      <c r="B3122" s="9" t="s">
        <v>428</v>
      </c>
      <c r="C3122" s="124" t="s">
        <v>446</v>
      </c>
      <c r="D3122" s="124">
        <v>2018</v>
      </c>
      <c r="E3122" s="124" t="s">
        <v>599</v>
      </c>
      <c r="F3122" s="11" t="s">
        <v>383</v>
      </c>
      <c r="G3122" s="124" t="s">
        <v>384</v>
      </c>
      <c r="H3122" s="11">
        <v>2</v>
      </c>
      <c r="I3122" s="124" t="s">
        <v>447</v>
      </c>
      <c r="J3122" s="10">
        <v>18.278688524590166</v>
      </c>
      <c r="K3122" s="10" t="s">
        <v>448</v>
      </c>
      <c r="L3122" s="124" t="s">
        <v>542</v>
      </c>
      <c r="M3122" s="11"/>
    </row>
    <row r="3123" spans="1:13" x14ac:dyDescent="0.35">
      <c r="A3123" s="124" t="s">
        <v>442</v>
      </c>
      <c r="B3123" s="9" t="s">
        <v>428</v>
      </c>
      <c r="C3123" s="124" t="s">
        <v>446</v>
      </c>
      <c r="D3123" s="124">
        <v>2018</v>
      </c>
      <c r="E3123" s="124" t="s">
        <v>599</v>
      </c>
      <c r="F3123" s="11" t="s">
        <v>383</v>
      </c>
      <c r="G3123" s="124" t="s">
        <v>384</v>
      </c>
      <c r="H3123" s="11">
        <v>2</v>
      </c>
      <c r="I3123" s="124" t="s">
        <v>447</v>
      </c>
      <c r="J3123" s="10">
        <v>13.858695652173914</v>
      </c>
      <c r="K3123" s="10" t="s">
        <v>448</v>
      </c>
      <c r="L3123" s="124" t="s">
        <v>542</v>
      </c>
      <c r="M3123" s="11"/>
    </row>
    <row r="3124" spans="1:13" x14ac:dyDescent="0.35">
      <c r="A3124" s="124" t="s">
        <v>442</v>
      </c>
      <c r="B3124" s="9" t="s">
        <v>428</v>
      </c>
      <c r="C3124" s="124" t="s">
        <v>446</v>
      </c>
      <c r="D3124" s="124">
        <v>2018</v>
      </c>
      <c r="E3124" s="124" t="s">
        <v>599</v>
      </c>
      <c r="F3124" s="11" t="s">
        <v>383</v>
      </c>
      <c r="G3124" s="124" t="s">
        <v>384</v>
      </c>
      <c r="H3124" s="11">
        <v>2</v>
      </c>
      <c r="I3124" s="124" t="s">
        <v>447</v>
      </c>
      <c r="J3124" s="10">
        <v>15.958549222797927</v>
      </c>
      <c r="K3124" s="10" t="s">
        <v>448</v>
      </c>
      <c r="L3124" s="124" t="s">
        <v>542</v>
      </c>
      <c r="M3124" s="11"/>
    </row>
    <row r="3125" spans="1:13" x14ac:dyDescent="0.35">
      <c r="A3125" s="124" t="s">
        <v>442</v>
      </c>
      <c r="B3125" s="9" t="s">
        <v>428</v>
      </c>
      <c r="C3125" s="124" t="s">
        <v>446</v>
      </c>
      <c r="D3125" s="124">
        <v>2018</v>
      </c>
      <c r="E3125" s="124" t="s">
        <v>599</v>
      </c>
      <c r="F3125" s="11" t="s">
        <v>383</v>
      </c>
      <c r="G3125" s="124" t="s">
        <v>384</v>
      </c>
      <c r="H3125" s="11">
        <v>2</v>
      </c>
      <c r="I3125" s="124" t="s">
        <v>447</v>
      </c>
      <c r="J3125" s="10">
        <v>23.172413793103448</v>
      </c>
      <c r="K3125" s="10" t="s">
        <v>448</v>
      </c>
      <c r="L3125" s="124" t="s">
        <v>542</v>
      </c>
      <c r="M3125" s="11"/>
    </row>
    <row r="3126" spans="1:13" x14ac:dyDescent="0.35">
      <c r="A3126" s="124" t="s">
        <v>442</v>
      </c>
      <c r="B3126" s="9" t="s">
        <v>428</v>
      </c>
      <c r="C3126" s="124" t="s">
        <v>446</v>
      </c>
      <c r="D3126" s="124">
        <v>2018</v>
      </c>
      <c r="E3126" s="124" t="s">
        <v>599</v>
      </c>
      <c r="F3126" s="11" t="s">
        <v>383</v>
      </c>
      <c r="G3126" s="124" t="s">
        <v>384</v>
      </c>
      <c r="H3126" s="11">
        <v>2</v>
      </c>
      <c r="I3126" s="124" t="s">
        <v>447</v>
      </c>
      <c r="J3126" s="10">
        <v>16</v>
      </c>
      <c r="K3126" s="10" t="s">
        <v>448</v>
      </c>
      <c r="L3126" s="124" t="s">
        <v>542</v>
      </c>
      <c r="M3126" s="11"/>
    </row>
    <row r="3127" spans="1:13" x14ac:dyDescent="0.35">
      <c r="A3127" s="124" t="s">
        <v>442</v>
      </c>
      <c r="B3127" s="9" t="s">
        <v>428</v>
      </c>
      <c r="C3127" s="124" t="s">
        <v>446</v>
      </c>
      <c r="D3127" s="124">
        <v>2018</v>
      </c>
      <c r="E3127" s="124" t="s">
        <v>599</v>
      </c>
      <c r="F3127" s="11" t="s">
        <v>383</v>
      </c>
      <c r="G3127" s="124" t="s">
        <v>384</v>
      </c>
      <c r="H3127" s="11">
        <v>2</v>
      </c>
      <c r="I3127" s="124" t="s">
        <v>447</v>
      </c>
      <c r="J3127" s="10">
        <v>18.734939759036145</v>
      </c>
      <c r="K3127" s="10" t="s">
        <v>448</v>
      </c>
      <c r="L3127" s="124" t="s">
        <v>542</v>
      </c>
      <c r="M3127" s="11"/>
    </row>
    <row r="3128" spans="1:13" x14ac:dyDescent="0.35">
      <c r="A3128" s="124" t="s">
        <v>442</v>
      </c>
      <c r="B3128" s="9" t="s">
        <v>428</v>
      </c>
      <c r="C3128" s="124" t="s">
        <v>446</v>
      </c>
      <c r="D3128" s="124">
        <v>2018</v>
      </c>
      <c r="E3128" s="124" t="s">
        <v>600</v>
      </c>
      <c r="F3128" s="11" t="s">
        <v>389</v>
      </c>
      <c r="G3128" s="124" t="s">
        <v>390</v>
      </c>
      <c r="H3128" s="11">
        <v>1</v>
      </c>
      <c r="I3128" s="124" t="s">
        <v>447</v>
      </c>
      <c r="J3128" s="10">
        <v>20.775193798449614</v>
      </c>
      <c r="K3128" s="10" t="s">
        <v>448</v>
      </c>
      <c r="L3128" s="124" t="s">
        <v>542</v>
      </c>
      <c r="M3128" s="11"/>
    </row>
    <row r="3129" spans="1:13" x14ac:dyDescent="0.35">
      <c r="A3129" s="124" t="s">
        <v>442</v>
      </c>
      <c r="B3129" s="9" t="s">
        <v>428</v>
      </c>
      <c r="C3129" s="124" t="s">
        <v>446</v>
      </c>
      <c r="D3129" s="124">
        <v>2018</v>
      </c>
      <c r="E3129" s="124" t="s">
        <v>600</v>
      </c>
      <c r="F3129" s="11" t="s">
        <v>389</v>
      </c>
      <c r="G3129" s="124" t="s">
        <v>390</v>
      </c>
      <c r="H3129" s="11">
        <v>1</v>
      </c>
      <c r="I3129" s="124" t="s">
        <v>447</v>
      </c>
      <c r="J3129" s="10">
        <v>14.054054054054054</v>
      </c>
      <c r="K3129" s="10" t="s">
        <v>448</v>
      </c>
      <c r="L3129" s="124" t="s">
        <v>542</v>
      </c>
      <c r="M3129" s="11"/>
    </row>
    <row r="3130" spans="1:13" x14ac:dyDescent="0.35">
      <c r="A3130" s="124" t="s">
        <v>442</v>
      </c>
      <c r="B3130" s="9" t="s">
        <v>428</v>
      </c>
      <c r="C3130" s="124" t="s">
        <v>446</v>
      </c>
      <c r="D3130" s="124">
        <v>2018</v>
      </c>
      <c r="E3130" s="124" t="s">
        <v>600</v>
      </c>
      <c r="F3130" s="11" t="s">
        <v>389</v>
      </c>
      <c r="G3130" s="124" t="s">
        <v>390</v>
      </c>
      <c r="H3130" s="11">
        <v>1</v>
      </c>
      <c r="I3130" s="124" t="s">
        <v>447</v>
      </c>
      <c r="J3130" s="10">
        <v>29.044117647058819</v>
      </c>
      <c r="K3130" s="10" t="s">
        <v>448</v>
      </c>
      <c r="L3130" s="124" t="s">
        <v>542</v>
      </c>
      <c r="M3130" s="11"/>
    </row>
    <row r="3131" spans="1:13" x14ac:dyDescent="0.35">
      <c r="A3131" s="124" t="s">
        <v>442</v>
      </c>
      <c r="B3131" s="9" t="s">
        <v>428</v>
      </c>
      <c r="C3131" s="124" t="s">
        <v>446</v>
      </c>
      <c r="D3131" s="124">
        <v>2018</v>
      </c>
      <c r="E3131" s="124" t="s">
        <v>600</v>
      </c>
      <c r="F3131" s="11" t="s">
        <v>389</v>
      </c>
      <c r="G3131" s="124" t="s">
        <v>390</v>
      </c>
      <c r="H3131" s="11">
        <v>1</v>
      </c>
      <c r="I3131" s="124" t="s">
        <v>447</v>
      </c>
      <c r="J3131" s="10">
        <v>21.952662721893493</v>
      </c>
      <c r="K3131" s="10" t="s">
        <v>448</v>
      </c>
      <c r="L3131" s="124" t="s">
        <v>542</v>
      </c>
      <c r="M3131" s="11"/>
    </row>
    <row r="3132" spans="1:13" x14ac:dyDescent="0.35">
      <c r="A3132" s="124" t="s">
        <v>442</v>
      </c>
      <c r="B3132" s="9" t="s">
        <v>428</v>
      </c>
      <c r="C3132" s="124" t="s">
        <v>446</v>
      </c>
      <c r="D3132" s="124">
        <v>2018</v>
      </c>
      <c r="E3132" s="124" t="s">
        <v>600</v>
      </c>
      <c r="F3132" s="11" t="s">
        <v>389</v>
      </c>
      <c r="G3132" s="124" t="s">
        <v>390</v>
      </c>
      <c r="H3132" s="11">
        <v>1</v>
      </c>
      <c r="I3132" s="124" t="s">
        <v>447</v>
      </c>
      <c r="J3132" s="10">
        <v>21.940298507462682</v>
      </c>
      <c r="K3132" s="10" t="s">
        <v>448</v>
      </c>
      <c r="L3132" s="124" t="s">
        <v>542</v>
      </c>
      <c r="M3132" s="11"/>
    </row>
    <row r="3133" spans="1:13" x14ac:dyDescent="0.35">
      <c r="A3133" s="124" t="s">
        <v>442</v>
      </c>
      <c r="B3133" s="9" t="s">
        <v>428</v>
      </c>
      <c r="C3133" s="124" t="s">
        <v>446</v>
      </c>
      <c r="D3133" s="124">
        <v>2018</v>
      </c>
      <c r="E3133" s="124" t="s">
        <v>600</v>
      </c>
      <c r="F3133" s="11" t="s">
        <v>389</v>
      </c>
      <c r="G3133" s="124" t="s">
        <v>390</v>
      </c>
      <c r="H3133" s="11">
        <v>2</v>
      </c>
      <c r="I3133" s="124" t="s">
        <v>447</v>
      </c>
      <c r="J3133" s="10">
        <v>15.904761904761905</v>
      </c>
      <c r="K3133" s="10" t="s">
        <v>448</v>
      </c>
      <c r="L3133" s="124" t="s">
        <v>542</v>
      </c>
      <c r="M3133" s="11"/>
    </row>
    <row r="3134" spans="1:13" x14ac:dyDescent="0.35">
      <c r="A3134" s="124" t="s">
        <v>442</v>
      </c>
      <c r="B3134" s="9" t="s">
        <v>428</v>
      </c>
      <c r="C3134" s="124" t="s">
        <v>446</v>
      </c>
      <c r="D3134" s="124">
        <v>2018</v>
      </c>
      <c r="E3134" s="124" t="s">
        <v>600</v>
      </c>
      <c r="F3134" s="11" t="s">
        <v>389</v>
      </c>
      <c r="G3134" s="124" t="s">
        <v>390</v>
      </c>
      <c r="H3134" s="11">
        <v>2</v>
      </c>
      <c r="I3134" s="124" t="s">
        <v>447</v>
      </c>
      <c r="J3134" s="10">
        <v>19.000000000000004</v>
      </c>
      <c r="K3134" s="10" t="s">
        <v>448</v>
      </c>
      <c r="L3134" s="124" t="s">
        <v>542</v>
      </c>
      <c r="M3134" s="11"/>
    </row>
    <row r="3135" spans="1:13" x14ac:dyDescent="0.35">
      <c r="A3135" s="124" t="s">
        <v>442</v>
      </c>
      <c r="B3135" s="9" t="s">
        <v>428</v>
      </c>
      <c r="C3135" s="124" t="s">
        <v>446</v>
      </c>
      <c r="D3135" s="124">
        <v>2018</v>
      </c>
      <c r="E3135" s="124" t="s">
        <v>600</v>
      </c>
      <c r="F3135" s="11" t="s">
        <v>389</v>
      </c>
      <c r="G3135" s="124" t="s">
        <v>390</v>
      </c>
      <c r="H3135" s="11">
        <v>2</v>
      </c>
      <c r="I3135" s="124" t="s">
        <v>447</v>
      </c>
      <c r="J3135" s="10">
        <v>25.537190082644628</v>
      </c>
      <c r="K3135" s="10" t="s">
        <v>448</v>
      </c>
      <c r="L3135" s="124" t="s">
        <v>542</v>
      </c>
      <c r="M3135" s="11"/>
    </row>
    <row r="3136" spans="1:13" x14ac:dyDescent="0.35">
      <c r="A3136" s="124" t="s">
        <v>442</v>
      </c>
      <c r="B3136" s="9" t="s">
        <v>428</v>
      </c>
      <c r="C3136" s="124" t="s">
        <v>446</v>
      </c>
      <c r="D3136" s="124">
        <v>2018</v>
      </c>
      <c r="E3136" s="124" t="s">
        <v>600</v>
      </c>
      <c r="F3136" s="11" t="s">
        <v>389</v>
      </c>
      <c r="G3136" s="124" t="s">
        <v>390</v>
      </c>
      <c r="H3136" s="11">
        <v>2</v>
      </c>
      <c r="I3136" s="124" t="s">
        <v>447</v>
      </c>
      <c r="J3136" s="10">
        <v>19.265536723163841</v>
      </c>
      <c r="K3136" s="10" t="s">
        <v>448</v>
      </c>
      <c r="L3136" s="124" t="s">
        <v>542</v>
      </c>
      <c r="M3136" s="11"/>
    </row>
    <row r="3137" spans="1:13" x14ac:dyDescent="0.35">
      <c r="A3137" s="124" t="s">
        <v>442</v>
      </c>
      <c r="B3137" s="9" t="s">
        <v>428</v>
      </c>
      <c r="C3137" s="124" t="s">
        <v>446</v>
      </c>
      <c r="D3137" s="124">
        <v>2018</v>
      </c>
      <c r="E3137" s="124" t="s">
        <v>600</v>
      </c>
      <c r="F3137" s="11" t="s">
        <v>389</v>
      </c>
      <c r="G3137" s="124" t="s">
        <v>390</v>
      </c>
      <c r="H3137" s="11">
        <v>2</v>
      </c>
      <c r="I3137" s="124" t="s">
        <v>447</v>
      </c>
      <c r="J3137" s="10">
        <v>21.555555555555557</v>
      </c>
      <c r="K3137" s="10" t="s">
        <v>448</v>
      </c>
      <c r="L3137" s="124" t="s">
        <v>542</v>
      </c>
      <c r="M3137" s="11"/>
    </row>
    <row r="3138" spans="1:13" x14ac:dyDescent="0.35">
      <c r="A3138" s="124" t="s">
        <v>442</v>
      </c>
      <c r="B3138" s="9" t="s">
        <v>428</v>
      </c>
      <c r="C3138" s="124" t="s">
        <v>446</v>
      </c>
      <c r="D3138" s="124">
        <v>2018</v>
      </c>
      <c r="E3138" s="124" t="s">
        <v>600</v>
      </c>
      <c r="F3138" s="11" t="s">
        <v>389</v>
      </c>
      <c r="G3138" s="124" t="s">
        <v>390</v>
      </c>
      <c r="H3138" s="11">
        <v>2</v>
      </c>
      <c r="I3138" s="124" t="s">
        <v>447</v>
      </c>
      <c r="J3138" s="10">
        <v>15.238095238095239</v>
      </c>
      <c r="K3138" s="10" t="s">
        <v>448</v>
      </c>
      <c r="L3138" s="124" t="s">
        <v>542</v>
      </c>
      <c r="M3138" s="11"/>
    </row>
    <row r="3139" spans="1:13" x14ac:dyDescent="0.35">
      <c r="A3139" s="124" t="s">
        <v>442</v>
      </c>
      <c r="B3139" s="9" t="s">
        <v>428</v>
      </c>
      <c r="C3139" s="124" t="s">
        <v>446</v>
      </c>
      <c r="D3139" s="124">
        <v>2018</v>
      </c>
      <c r="E3139" s="124" t="s">
        <v>595</v>
      </c>
      <c r="F3139" s="11" t="s">
        <v>31</v>
      </c>
      <c r="G3139" s="124" t="s">
        <v>32</v>
      </c>
      <c r="H3139" s="11">
        <v>1</v>
      </c>
      <c r="I3139" s="124" t="s">
        <v>447</v>
      </c>
      <c r="J3139" s="10">
        <v>20.398230088495577</v>
      </c>
      <c r="K3139" s="10" t="s">
        <v>448</v>
      </c>
      <c r="L3139" s="124" t="s">
        <v>542</v>
      </c>
      <c r="M3139" s="11"/>
    </row>
    <row r="3140" spans="1:13" x14ac:dyDescent="0.35">
      <c r="A3140" s="124" t="s">
        <v>442</v>
      </c>
      <c r="B3140" s="9" t="s">
        <v>428</v>
      </c>
      <c r="C3140" s="124" t="s">
        <v>446</v>
      </c>
      <c r="D3140" s="124">
        <v>2018</v>
      </c>
      <c r="E3140" s="124" t="s">
        <v>595</v>
      </c>
      <c r="F3140" s="11" t="s">
        <v>31</v>
      </c>
      <c r="G3140" s="124" t="s">
        <v>32</v>
      </c>
      <c r="H3140" s="11">
        <v>1</v>
      </c>
      <c r="I3140" s="124" t="s">
        <v>447</v>
      </c>
      <c r="J3140" s="10">
        <v>22.95081967213115</v>
      </c>
      <c r="K3140" s="10" t="s">
        <v>448</v>
      </c>
      <c r="L3140" s="124" t="s">
        <v>542</v>
      </c>
      <c r="M3140" s="11"/>
    </row>
    <row r="3141" spans="1:13" x14ac:dyDescent="0.35">
      <c r="A3141" s="124" t="s">
        <v>442</v>
      </c>
      <c r="B3141" s="9" t="s">
        <v>428</v>
      </c>
      <c r="C3141" s="124" t="s">
        <v>446</v>
      </c>
      <c r="D3141" s="124">
        <v>2018</v>
      </c>
      <c r="E3141" s="124" t="s">
        <v>595</v>
      </c>
      <c r="F3141" s="11" t="s">
        <v>31</v>
      </c>
      <c r="G3141" s="124" t="s">
        <v>32</v>
      </c>
      <c r="H3141" s="11">
        <v>1</v>
      </c>
      <c r="I3141" s="124" t="s">
        <v>447</v>
      </c>
      <c r="J3141" s="10">
        <v>19.791666666666664</v>
      </c>
      <c r="K3141" s="10" t="s">
        <v>448</v>
      </c>
      <c r="L3141" s="124" t="s">
        <v>542</v>
      </c>
      <c r="M3141" s="11"/>
    </row>
    <row r="3142" spans="1:13" x14ac:dyDescent="0.35">
      <c r="A3142" s="124" t="s">
        <v>442</v>
      </c>
      <c r="B3142" s="9" t="s">
        <v>428</v>
      </c>
      <c r="C3142" s="124" t="s">
        <v>446</v>
      </c>
      <c r="D3142" s="124">
        <v>2018</v>
      </c>
      <c r="E3142" s="124" t="s">
        <v>595</v>
      </c>
      <c r="F3142" s="11" t="s">
        <v>31</v>
      </c>
      <c r="G3142" s="124" t="s">
        <v>32</v>
      </c>
      <c r="H3142" s="11">
        <v>1</v>
      </c>
      <c r="I3142" s="124" t="s">
        <v>447</v>
      </c>
      <c r="J3142" s="10">
        <v>23.956834532374106</v>
      </c>
      <c r="K3142" s="10" t="s">
        <v>448</v>
      </c>
      <c r="L3142" s="124" t="s">
        <v>542</v>
      </c>
      <c r="M3142" s="11"/>
    </row>
    <row r="3143" spans="1:13" x14ac:dyDescent="0.35">
      <c r="A3143" s="124" t="s">
        <v>442</v>
      </c>
      <c r="B3143" s="9" t="s">
        <v>428</v>
      </c>
      <c r="C3143" s="124" t="s">
        <v>446</v>
      </c>
      <c r="D3143" s="124">
        <v>2018</v>
      </c>
      <c r="E3143" s="124" t="s">
        <v>595</v>
      </c>
      <c r="F3143" s="11" t="s">
        <v>31</v>
      </c>
      <c r="G3143" s="124" t="s">
        <v>32</v>
      </c>
      <c r="H3143" s="11">
        <v>1</v>
      </c>
      <c r="I3143" s="124" t="s">
        <v>447</v>
      </c>
      <c r="J3143" s="10">
        <v>20.983606557377048</v>
      </c>
      <c r="K3143" s="10" t="s">
        <v>448</v>
      </c>
      <c r="L3143" s="124" t="s">
        <v>542</v>
      </c>
      <c r="M3143" s="11"/>
    </row>
    <row r="3144" spans="1:13" x14ac:dyDescent="0.35">
      <c r="A3144" s="124" t="s">
        <v>442</v>
      </c>
      <c r="B3144" s="9" t="s">
        <v>428</v>
      </c>
      <c r="C3144" s="124" t="s">
        <v>446</v>
      </c>
      <c r="D3144" s="124">
        <v>2018</v>
      </c>
      <c r="E3144" s="124" t="s">
        <v>595</v>
      </c>
      <c r="F3144" s="11" t="s">
        <v>31</v>
      </c>
      <c r="G3144" s="124" t="s">
        <v>32</v>
      </c>
      <c r="H3144" s="11">
        <v>1</v>
      </c>
      <c r="I3144" s="124" t="s">
        <v>447</v>
      </c>
      <c r="J3144" s="10">
        <v>23.913043478260875</v>
      </c>
      <c r="K3144" s="10" t="s">
        <v>448</v>
      </c>
      <c r="L3144" s="124" t="s">
        <v>542</v>
      </c>
      <c r="M3144" s="11"/>
    </row>
    <row r="3145" spans="1:13" x14ac:dyDescent="0.35">
      <c r="A3145" s="124" t="s">
        <v>442</v>
      </c>
      <c r="B3145" s="9" t="s">
        <v>428</v>
      </c>
      <c r="C3145" s="124" t="s">
        <v>446</v>
      </c>
      <c r="D3145" s="124">
        <v>2018</v>
      </c>
      <c r="E3145" s="124" t="s">
        <v>595</v>
      </c>
      <c r="F3145" s="11" t="s">
        <v>31</v>
      </c>
      <c r="G3145" s="124" t="s">
        <v>32</v>
      </c>
      <c r="H3145" s="11">
        <v>2</v>
      </c>
      <c r="I3145" s="124" t="s">
        <v>447</v>
      </c>
      <c r="J3145" s="10">
        <v>15.636363636363635</v>
      </c>
      <c r="K3145" s="10" t="s">
        <v>448</v>
      </c>
      <c r="L3145" s="124" t="s">
        <v>542</v>
      </c>
      <c r="M3145" s="11"/>
    </row>
    <row r="3146" spans="1:13" x14ac:dyDescent="0.35">
      <c r="A3146" s="124" t="s">
        <v>442</v>
      </c>
      <c r="B3146" s="9" t="s">
        <v>428</v>
      </c>
      <c r="C3146" s="124" t="s">
        <v>446</v>
      </c>
      <c r="D3146" s="124">
        <v>2018</v>
      </c>
      <c r="E3146" s="124" t="s">
        <v>595</v>
      </c>
      <c r="F3146" s="11" t="s">
        <v>31</v>
      </c>
      <c r="G3146" s="124" t="s">
        <v>32</v>
      </c>
      <c r="H3146" s="11">
        <v>2</v>
      </c>
      <c r="I3146" s="124" t="s">
        <v>447</v>
      </c>
      <c r="J3146" s="10">
        <v>8.8888888888888893</v>
      </c>
      <c r="K3146" s="10" t="s">
        <v>448</v>
      </c>
      <c r="L3146" s="124" t="s">
        <v>542</v>
      </c>
      <c r="M3146" s="11"/>
    </row>
    <row r="3147" spans="1:13" x14ac:dyDescent="0.35">
      <c r="A3147" s="124" t="s">
        <v>442</v>
      </c>
      <c r="B3147" s="9" t="s">
        <v>428</v>
      </c>
      <c r="C3147" s="124" t="s">
        <v>446</v>
      </c>
      <c r="D3147" s="124">
        <v>2018</v>
      </c>
      <c r="E3147" s="124" t="s">
        <v>595</v>
      </c>
      <c r="F3147" s="11" t="s">
        <v>31</v>
      </c>
      <c r="G3147" s="124" t="s">
        <v>32</v>
      </c>
      <c r="H3147" s="11">
        <v>2</v>
      </c>
      <c r="I3147" s="124" t="s">
        <v>447</v>
      </c>
      <c r="J3147" s="10">
        <v>17.758620689655171</v>
      </c>
      <c r="K3147" s="10" t="s">
        <v>448</v>
      </c>
      <c r="L3147" s="124" t="s">
        <v>542</v>
      </c>
      <c r="M3147" s="11"/>
    </row>
    <row r="3148" spans="1:13" x14ac:dyDescent="0.35">
      <c r="A3148" s="124" t="s">
        <v>442</v>
      </c>
      <c r="B3148" s="9" t="s">
        <v>428</v>
      </c>
      <c r="C3148" s="124" t="s">
        <v>446</v>
      </c>
      <c r="D3148" s="124">
        <v>2018</v>
      </c>
      <c r="E3148" s="124" t="s">
        <v>595</v>
      </c>
      <c r="F3148" s="11" t="s">
        <v>31</v>
      </c>
      <c r="G3148" s="124" t="s">
        <v>32</v>
      </c>
      <c r="H3148" s="11">
        <v>2</v>
      </c>
      <c r="I3148" s="124" t="s">
        <v>447</v>
      </c>
      <c r="J3148" s="10">
        <v>10.797101449275363</v>
      </c>
      <c r="K3148" s="10" t="s">
        <v>448</v>
      </c>
      <c r="L3148" s="124" t="s">
        <v>542</v>
      </c>
      <c r="M3148" s="11"/>
    </row>
    <row r="3149" spans="1:13" x14ac:dyDescent="0.35">
      <c r="A3149" s="124" t="s">
        <v>442</v>
      </c>
      <c r="B3149" s="9" t="s">
        <v>428</v>
      </c>
      <c r="C3149" s="124" t="s">
        <v>446</v>
      </c>
      <c r="D3149" s="124">
        <v>2018</v>
      </c>
      <c r="E3149" s="124" t="s">
        <v>595</v>
      </c>
      <c r="F3149" s="11" t="s">
        <v>31</v>
      </c>
      <c r="G3149" s="124" t="s">
        <v>32</v>
      </c>
      <c r="H3149" s="11">
        <v>2</v>
      </c>
      <c r="I3149" s="124" t="s">
        <v>447</v>
      </c>
      <c r="J3149" s="10">
        <v>35.442176870748298</v>
      </c>
      <c r="K3149" s="10" t="s">
        <v>448</v>
      </c>
      <c r="L3149" s="124" t="s">
        <v>542</v>
      </c>
      <c r="M3149" s="11"/>
    </row>
    <row r="3150" spans="1:13" x14ac:dyDescent="0.35">
      <c r="A3150" s="124" t="s">
        <v>442</v>
      </c>
      <c r="B3150" s="9" t="s">
        <v>428</v>
      </c>
      <c r="C3150" s="124" t="s">
        <v>446</v>
      </c>
      <c r="D3150" s="124">
        <v>2018</v>
      </c>
      <c r="E3150" s="124" t="s">
        <v>595</v>
      </c>
      <c r="F3150" s="11" t="s">
        <v>31</v>
      </c>
      <c r="G3150" s="124" t="s">
        <v>32</v>
      </c>
      <c r="H3150" s="11">
        <v>2</v>
      </c>
      <c r="I3150" s="124" t="s">
        <v>447</v>
      </c>
      <c r="J3150" s="10">
        <v>23.096774193548384</v>
      </c>
      <c r="K3150" s="10" t="s">
        <v>448</v>
      </c>
      <c r="L3150" s="124" t="s">
        <v>542</v>
      </c>
      <c r="M3150" s="11"/>
    </row>
    <row r="3151" spans="1:13" x14ac:dyDescent="0.35">
      <c r="A3151" s="124" t="s">
        <v>442</v>
      </c>
      <c r="B3151" s="9" t="s">
        <v>428</v>
      </c>
      <c r="C3151" s="124" t="s">
        <v>446</v>
      </c>
      <c r="D3151" s="124">
        <v>2018</v>
      </c>
      <c r="E3151" s="124" t="s">
        <v>594</v>
      </c>
      <c r="F3151" s="11" t="s">
        <v>14</v>
      </c>
      <c r="G3151" s="124" t="s">
        <v>15</v>
      </c>
      <c r="H3151" s="11">
        <v>1</v>
      </c>
      <c r="I3151" s="124" t="s">
        <v>447</v>
      </c>
      <c r="J3151" s="10">
        <v>14.709677419354838</v>
      </c>
      <c r="K3151" s="10" t="s">
        <v>448</v>
      </c>
      <c r="L3151" s="124" t="s">
        <v>542</v>
      </c>
      <c r="M3151" s="11"/>
    </row>
    <row r="3152" spans="1:13" x14ac:dyDescent="0.35">
      <c r="A3152" s="124" t="s">
        <v>442</v>
      </c>
      <c r="B3152" s="9" t="s">
        <v>428</v>
      </c>
      <c r="C3152" s="124" t="s">
        <v>446</v>
      </c>
      <c r="D3152" s="124">
        <v>2018</v>
      </c>
      <c r="E3152" s="124" t="s">
        <v>594</v>
      </c>
      <c r="F3152" s="11" t="s">
        <v>14</v>
      </c>
      <c r="G3152" s="124" t="s">
        <v>15</v>
      </c>
      <c r="H3152" s="11">
        <v>1</v>
      </c>
      <c r="I3152" s="124" t="s">
        <v>447</v>
      </c>
      <c r="J3152" s="10">
        <v>17.197802197802197</v>
      </c>
      <c r="K3152" s="10" t="s">
        <v>448</v>
      </c>
      <c r="L3152" s="124" t="s">
        <v>542</v>
      </c>
      <c r="M3152" s="11"/>
    </row>
    <row r="3153" spans="1:13" x14ac:dyDescent="0.35">
      <c r="A3153" s="124" t="s">
        <v>442</v>
      </c>
      <c r="B3153" s="9" t="s">
        <v>428</v>
      </c>
      <c r="C3153" s="124" t="s">
        <v>446</v>
      </c>
      <c r="D3153" s="124">
        <v>2018</v>
      </c>
      <c r="E3153" s="124" t="s">
        <v>594</v>
      </c>
      <c r="F3153" s="11" t="s">
        <v>14</v>
      </c>
      <c r="G3153" s="124" t="s">
        <v>15</v>
      </c>
      <c r="H3153" s="11">
        <v>1</v>
      </c>
      <c r="I3153" s="124" t="s">
        <v>447</v>
      </c>
      <c r="J3153" s="10">
        <v>18.727272727272727</v>
      </c>
      <c r="K3153" s="10" t="s">
        <v>448</v>
      </c>
      <c r="L3153" s="124" t="s">
        <v>542</v>
      </c>
      <c r="M3153" s="11"/>
    </row>
    <row r="3154" spans="1:13" x14ac:dyDescent="0.35">
      <c r="A3154" s="124" t="s">
        <v>442</v>
      </c>
      <c r="B3154" s="9" t="s">
        <v>428</v>
      </c>
      <c r="C3154" s="124" t="s">
        <v>446</v>
      </c>
      <c r="D3154" s="124">
        <v>2018</v>
      </c>
      <c r="E3154" s="124" t="s">
        <v>594</v>
      </c>
      <c r="F3154" s="11" t="s">
        <v>14</v>
      </c>
      <c r="G3154" s="124" t="s">
        <v>15</v>
      </c>
      <c r="H3154" s="11">
        <v>1</v>
      </c>
      <c r="I3154" s="124" t="s">
        <v>447</v>
      </c>
      <c r="J3154" s="10">
        <v>16.543209876543212</v>
      </c>
      <c r="K3154" s="10" t="s">
        <v>448</v>
      </c>
      <c r="L3154" s="124" t="s">
        <v>542</v>
      </c>
      <c r="M3154" s="11"/>
    </row>
    <row r="3155" spans="1:13" x14ac:dyDescent="0.35">
      <c r="A3155" s="124" t="s">
        <v>442</v>
      </c>
      <c r="B3155" s="9" t="s">
        <v>428</v>
      </c>
      <c r="C3155" s="124" t="s">
        <v>446</v>
      </c>
      <c r="D3155" s="124">
        <v>2018</v>
      </c>
      <c r="E3155" s="124" t="s">
        <v>594</v>
      </c>
      <c r="F3155" s="11" t="s">
        <v>14</v>
      </c>
      <c r="G3155" s="124" t="s">
        <v>15</v>
      </c>
      <c r="H3155" s="11">
        <v>1</v>
      </c>
      <c r="I3155" s="124" t="s">
        <v>447</v>
      </c>
      <c r="J3155" s="10">
        <v>16.376811594202898</v>
      </c>
      <c r="K3155" s="10" t="s">
        <v>448</v>
      </c>
      <c r="L3155" s="124" t="s">
        <v>542</v>
      </c>
      <c r="M3155" s="11"/>
    </row>
    <row r="3156" spans="1:13" x14ac:dyDescent="0.35">
      <c r="A3156" s="124" t="s">
        <v>442</v>
      </c>
      <c r="B3156" s="9" t="s">
        <v>428</v>
      </c>
      <c r="C3156" s="124" t="s">
        <v>446</v>
      </c>
      <c r="D3156" s="124">
        <v>2018</v>
      </c>
      <c r="E3156" s="124" t="s">
        <v>594</v>
      </c>
      <c r="F3156" s="11" t="s">
        <v>14</v>
      </c>
      <c r="G3156" s="124" t="s">
        <v>15</v>
      </c>
      <c r="H3156" s="11">
        <v>1</v>
      </c>
      <c r="I3156" s="124" t="s">
        <v>447</v>
      </c>
      <c r="J3156" s="10">
        <v>9.4674556213017755</v>
      </c>
      <c r="K3156" s="10" t="s">
        <v>448</v>
      </c>
      <c r="L3156" s="124" t="s">
        <v>542</v>
      </c>
      <c r="M3156" s="11"/>
    </row>
    <row r="3157" spans="1:13" x14ac:dyDescent="0.35">
      <c r="A3157" s="124" t="s">
        <v>442</v>
      </c>
      <c r="B3157" s="9" t="s">
        <v>428</v>
      </c>
      <c r="C3157" s="124" t="s">
        <v>446</v>
      </c>
      <c r="D3157" s="124">
        <v>2018</v>
      </c>
      <c r="E3157" s="124" t="s">
        <v>594</v>
      </c>
      <c r="F3157" s="11" t="s">
        <v>14</v>
      </c>
      <c r="G3157" s="124" t="s">
        <v>15</v>
      </c>
      <c r="H3157" s="11">
        <v>2</v>
      </c>
      <c r="I3157" s="124" t="s">
        <v>447</v>
      </c>
      <c r="J3157" s="10">
        <v>21.231884057971016</v>
      </c>
      <c r="K3157" s="10" t="s">
        <v>448</v>
      </c>
      <c r="L3157" s="124" t="s">
        <v>542</v>
      </c>
      <c r="M3157" s="11"/>
    </row>
    <row r="3158" spans="1:13" x14ac:dyDescent="0.35">
      <c r="A3158" s="124" t="s">
        <v>442</v>
      </c>
      <c r="B3158" s="9" t="s">
        <v>428</v>
      </c>
      <c r="C3158" s="124" t="s">
        <v>446</v>
      </c>
      <c r="D3158" s="124">
        <v>2018</v>
      </c>
      <c r="E3158" s="124" t="s">
        <v>594</v>
      </c>
      <c r="F3158" s="11" t="s">
        <v>14</v>
      </c>
      <c r="G3158" s="124" t="s">
        <v>15</v>
      </c>
      <c r="H3158" s="11">
        <v>2</v>
      </c>
      <c r="I3158" s="124" t="s">
        <v>447</v>
      </c>
      <c r="J3158" s="10">
        <v>16.233766233766232</v>
      </c>
      <c r="K3158" s="10" t="s">
        <v>448</v>
      </c>
      <c r="L3158" s="124" t="s">
        <v>542</v>
      </c>
      <c r="M3158" s="11"/>
    </row>
    <row r="3159" spans="1:13" x14ac:dyDescent="0.35">
      <c r="A3159" s="124" t="s">
        <v>442</v>
      </c>
      <c r="B3159" s="9" t="s">
        <v>428</v>
      </c>
      <c r="C3159" s="124" t="s">
        <v>446</v>
      </c>
      <c r="D3159" s="124">
        <v>2018</v>
      </c>
      <c r="E3159" s="124" t="s">
        <v>594</v>
      </c>
      <c r="F3159" s="11" t="s">
        <v>14</v>
      </c>
      <c r="G3159" s="124" t="s">
        <v>15</v>
      </c>
      <c r="H3159" s="11">
        <v>2</v>
      </c>
      <c r="I3159" s="124" t="s">
        <v>447</v>
      </c>
      <c r="J3159" s="10">
        <v>19.932432432432432</v>
      </c>
      <c r="K3159" s="10" t="s">
        <v>448</v>
      </c>
      <c r="L3159" s="124" t="s">
        <v>542</v>
      </c>
      <c r="M3159" s="11"/>
    </row>
    <row r="3160" spans="1:13" x14ac:dyDescent="0.35">
      <c r="A3160" s="124" t="s">
        <v>442</v>
      </c>
      <c r="B3160" s="9" t="s">
        <v>428</v>
      </c>
      <c r="C3160" s="124" t="s">
        <v>446</v>
      </c>
      <c r="D3160" s="124">
        <v>2018</v>
      </c>
      <c r="E3160" s="124" t="s">
        <v>594</v>
      </c>
      <c r="F3160" s="11" t="s">
        <v>14</v>
      </c>
      <c r="G3160" s="124" t="s">
        <v>15</v>
      </c>
      <c r="H3160" s="11">
        <v>2</v>
      </c>
      <c r="I3160" s="124" t="s">
        <v>447</v>
      </c>
      <c r="J3160" s="10">
        <v>18.074074074074073</v>
      </c>
      <c r="K3160" s="10" t="s">
        <v>448</v>
      </c>
      <c r="L3160" s="124" t="s">
        <v>542</v>
      </c>
      <c r="M3160" s="11"/>
    </row>
    <row r="3161" spans="1:13" x14ac:dyDescent="0.35">
      <c r="A3161" s="124" t="s">
        <v>442</v>
      </c>
      <c r="B3161" s="9" t="s">
        <v>428</v>
      </c>
      <c r="C3161" s="124" t="s">
        <v>446</v>
      </c>
      <c r="D3161" s="124">
        <v>2018</v>
      </c>
      <c r="E3161" s="124" t="s">
        <v>594</v>
      </c>
      <c r="F3161" s="11" t="s">
        <v>14</v>
      </c>
      <c r="G3161" s="124" t="s">
        <v>15</v>
      </c>
      <c r="H3161" s="11">
        <v>2</v>
      </c>
      <c r="I3161" s="124" t="s">
        <v>447</v>
      </c>
      <c r="J3161" s="10">
        <v>8.2758620689655178</v>
      </c>
      <c r="K3161" s="10" t="s">
        <v>448</v>
      </c>
      <c r="L3161" s="124" t="s">
        <v>542</v>
      </c>
      <c r="M3161" s="11"/>
    </row>
    <row r="3162" spans="1:13" x14ac:dyDescent="0.35">
      <c r="A3162" s="124" t="s">
        <v>442</v>
      </c>
      <c r="B3162" s="9" t="s">
        <v>428</v>
      </c>
      <c r="C3162" s="124" t="s">
        <v>446</v>
      </c>
      <c r="D3162" s="124">
        <v>2018</v>
      </c>
      <c r="E3162" s="124" t="s">
        <v>594</v>
      </c>
      <c r="F3162" s="11" t="s">
        <v>14</v>
      </c>
      <c r="G3162" s="124" t="s">
        <v>15</v>
      </c>
      <c r="H3162" s="11">
        <v>2</v>
      </c>
      <c r="I3162" s="124" t="s">
        <v>447</v>
      </c>
      <c r="J3162" s="10">
        <v>18.552631578947366</v>
      </c>
      <c r="K3162" s="10" t="s">
        <v>448</v>
      </c>
      <c r="L3162" s="124" t="s">
        <v>542</v>
      </c>
      <c r="M3162" s="11"/>
    </row>
    <row r="3163" spans="1:13" x14ac:dyDescent="0.35">
      <c r="A3163" s="124" t="s">
        <v>442</v>
      </c>
      <c r="B3163" s="9" t="s">
        <v>428</v>
      </c>
      <c r="C3163" s="124" t="s">
        <v>446</v>
      </c>
      <c r="D3163" s="124">
        <v>2018</v>
      </c>
      <c r="E3163" s="124" t="s">
        <v>3003</v>
      </c>
      <c r="F3163" s="11" t="s">
        <v>17</v>
      </c>
      <c r="G3163" s="124" t="s">
        <v>18</v>
      </c>
      <c r="H3163" s="11">
        <v>1</v>
      </c>
      <c r="I3163" s="124" t="s">
        <v>447</v>
      </c>
      <c r="J3163" s="10">
        <v>20</v>
      </c>
      <c r="K3163" s="10" t="s">
        <v>448</v>
      </c>
      <c r="L3163" s="124" t="s">
        <v>542</v>
      </c>
      <c r="M3163" s="11"/>
    </row>
    <row r="3164" spans="1:13" x14ac:dyDescent="0.35">
      <c r="A3164" s="124" t="s">
        <v>442</v>
      </c>
      <c r="B3164" s="9" t="s">
        <v>428</v>
      </c>
      <c r="C3164" s="124" t="s">
        <v>446</v>
      </c>
      <c r="D3164" s="124">
        <v>2018</v>
      </c>
      <c r="E3164" s="124" t="s">
        <v>3003</v>
      </c>
      <c r="F3164" s="11" t="s">
        <v>17</v>
      </c>
      <c r="G3164" s="124" t="s">
        <v>18</v>
      </c>
      <c r="H3164" s="11">
        <v>1</v>
      </c>
      <c r="I3164" s="124" t="s">
        <v>447</v>
      </c>
      <c r="J3164" s="10">
        <v>21.798245614035089</v>
      </c>
      <c r="K3164" s="10" t="s">
        <v>448</v>
      </c>
      <c r="L3164" s="124" t="s">
        <v>542</v>
      </c>
      <c r="M3164" s="11"/>
    </row>
    <row r="3165" spans="1:13" x14ac:dyDescent="0.35">
      <c r="A3165" s="124" t="s">
        <v>442</v>
      </c>
      <c r="B3165" s="9" t="s">
        <v>428</v>
      </c>
      <c r="C3165" s="124" t="s">
        <v>446</v>
      </c>
      <c r="D3165" s="124">
        <v>2018</v>
      </c>
      <c r="E3165" s="124" t="s">
        <v>3003</v>
      </c>
      <c r="F3165" s="11" t="s">
        <v>17</v>
      </c>
      <c r="G3165" s="124" t="s">
        <v>18</v>
      </c>
      <c r="H3165" s="11">
        <v>1</v>
      </c>
      <c r="I3165" s="124" t="s">
        <v>447</v>
      </c>
      <c r="J3165" s="10">
        <v>21.095238095238095</v>
      </c>
      <c r="K3165" s="10" t="s">
        <v>448</v>
      </c>
      <c r="L3165" s="124" t="s">
        <v>542</v>
      </c>
      <c r="M3165" s="11"/>
    </row>
    <row r="3166" spans="1:13" x14ac:dyDescent="0.35">
      <c r="A3166" s="124" t="s">
        <v>442</v>
      </c>
      <c r="B3166" s="9" t="s">
        <v>428</v>
      </c>
      <c r="C3166" s="124" t="s">
        <v>446</v>
      </c>
      <c r="D3166" s="124">
        <v>2018</v>
      </c>
      <c r="E3166" s="124" t="s">
        <v>3003</v>
      </c>
      <c r="F3166" s="11" t="s">
        <v>17</v>
      </c>
      <c r="G3166" s="124" t="s">
        <v>18</v>
      </c>
      <c r="H3166" s="11">
        <v>1</v>
      </c>
      <c r="I3166" s="124" t="s">
        <v>447</v>
      </c>
      <c r="J3166" s="10">
        <v>18.278145695364241</v>
      </c>
      <c r="K3166" s="10" t="s">
        <v>448</v>
      </c>
      <c r="L3166" s="124" t="s">
        <v>542</v>
      </c>
      <c r="M3166" s="11"/>
    </row>
    <row r="3167" spans="1:13" x14ac:dyDescent="0.35">
      <c r="A3167" s="124" t="s">
        <v>442</v>
      </c>
      <c r="B3167" s="9" t="s">
        <v>428</v>
      </c>
      <c r="C3167" s="124" t="s">
        <v>446</v>
      </c>
      <c r="D3167" s="124">
        <v>2018</v>
      </c>
      <c r="E3167" s="124" t="s">
        <v>3003</v>
      </c>
      <c r="F3167" s="11" t="s">
        <v>17</v>
      </c>
      <c r="G3167" s="124" t="s">
        <v>18</v>
      </c>
      <c r="H3167" s="11">
        <v>1</v>
      </c>
      <c r="I3167" s="124" t="s">
        <v>447</v>
      </c>
      <c r="J3167" s="10">
        <v>24.689265536723163</v>
      </c>
      <c r="K3167" s="10" t="s">
        <v>448</v>
      </c>
      <c r="L3167" s="124" t="s">
        <v>542</v>
      </c>
      <c r="M3167" s="11"/>
    </row>
    <row r="3168" spans="1:13" x14ac:dyDescent="0.35">
      <c r="A3168" s="124" t="s">
        <v>442</v>
      </c>
      <c r="B3168" s="9" t="s">
        <v>428</v>
      </c>
      <c r="C3168" s="124" t="s">
        <v>446</v>
      </c>
      <c r="D3168" s="124">
        <v>2018</v>
      </c>
      <c r="E3168" s="124" t="s">
        <v>3003</v>
      </c>
      <c r="F3168" s="11" t="s">
        <v>17</v>
      </c>
      <c r="G3168" s="124" t="s">
        <v>18</v>
      </c>
      <c r="H3168" s="11">
        <v>1</v>
      </c>
      <c r="I3168" s="124" t="s">
        <v>447</v>
      </c>
      <c r="J3168" s="10">
        <v>18.636363636363633</v>
      </c>
      <c r="K3168" s="10" t="s">
        <v>448</v>
      </c>
      <c r="L3168" s="124" t="s">
        <v>542</v>
      </c>
      <c r="M3168" s="11"/>
    </row>
    <row r="3169" spans="1:13" x14ac:dyDescent="0.35">
      <c r="A3169" s="124" t="s">
        <v>442</v>
      </c>
      <c r="B3169" s="9" t="s">
        <v>428</v>
      </c>
      <c r="C3169" s="124" t="s">
        <v>446</v>
      </c>
      <c r="D3169" s="124">
        <v>2018</v>
      </c>
      <c r="E3169" s="124" t="s">
        <v>3003</v>
      </c>
      <c r="F3169" s="11" t="s">
        <v>17</v>
      </c>
      <c r="G3169" s="124" t="s">
        <v>18</v>
      </c>
      <c r="H3169" s="11">
        <v>2</v>
      </c>
      <c r="I3169" s="124" t="s">
        <v>447</v>
      </c>
      <c r="J3169" s="10">
        <v>16.756756756756758</v>
      </c>
      <c r="K3169" s="10" t="s">
        <v>448</v>
      </c>
      <c r="L3169" s="124" t="s">
        <v>542</v>
      </c>
      <c r="M3169" s="11"/>
    </row>
    <row r="3170" spans="1:13" x14ac:dyDescent="0.35">
      <c r="A3170" s="124" t="s">
        <v>442</v>
      </c>
      <c r="B3170" s="9" t="s">
        <v>428</v>
      </c>
      <c r="C3170" s="124" t="s">
        <v>446</v>
      </c>
      <c r="D3170" s="124">
        <v>2018</v>
      </c>
      <c r="E3170" s="124" t="s">
        <v>3003</v>
      </c>
      <c r="F3170" s="11" t="s">
        <v>17</v>
      </c>
      <c r="G3170" s="124" t="s">
        <v>18</v>
      </c>
      <c r="H3170" s="11">
        <v>2</v>
      </c>
      <c r="I3170" s="124" t="s">
        <v>447</v>
      </c>
      <c r="J3170" s="10">
        <v>24.188481675392673</v>
      </c>
      <c r="K3170" s="10" t="s">
        <v>448</v>
      </c>
      <c r="L3170" s="124" t="s">
        <v>542</v>
      </c>
      <c r="M3170" s="11"/>
    </row>
    <row r="3171" spans="1:13" x14ac:dyDescent="0.35">
      <c r="A3171" s="124" t="s">
        <v>442</v>
      </c>
      <c r="B3171" s="9" t="s">
        <v>428</v>
      </c>
      <c r="C3171" s="124" t="s">
        <v>446</v>
      </c>
      <c r="D3171" s="124">
        <v>2018</v>
      </c>
      <c r="E3171" s="124" t="s">
        <v>3003</v>
      </c>
      <c r="F3171" s="11" t="s">
        <v>17</v>
      </c>
      <c r="G3171" s="124" t="s">
        <v>18</v>
      </c>
      <c r="H3171" s="11">
        <v>2</v>
      </c>
      <c r="I3171" s="124" t="s">
        <v>447</v>
      </c>
      <c r="J3171" s="10">
        <v>25.664335664335663</v>
      </c>
      <c r="K3171" s="10" t="s">
        <v>448</v>
      </c>
      <c r="L3171" s="124" t="s">
        <v>542</v>
      </c>
      <c r="M3171" s="11"/>
    </row>
    <row r="3172" spans="1:13" x14ac:dyDescent="0.35">
      <c r="A3172" s="124" t="s">
        <v>442</v>
      </c>
      <c r="B3172" s="9" t="s">
        <v>428</v>
      </c>
      <c r="C3172" s="124" t="s">
        <v>446</v>
      </c>
      <c r="D3172" s="124">
        <v>2018</v>
      </c>
      <c r="E3172" s="124" t="s">
        <v>3003</v>
      </c>
      <c r="F3172" s="11" t="s">
        <v>17</v>
      </c>
      <c r="G3172" s="124" t="s">
        <v>18</v>
      </c>
      <c r="H3172" s="11">
        <v>2</v>
      </c>
      <c r="I3172" s="124" t="s">
        <v>447</v>
      </c>
      <c r="J3172" s="10">
        <v>24.329268292682929</v>
      </c>
      <c r="K3172" s="10" t="s">
        <v>448</v>
      </c>
      <c r="L3172" s="124" t="s">
        <v>542</v>
      </c>
      <c r="M3172" s="11"/>
    </row>
    <row r="3173" spans="1:13" x14ac:dyDescent="0.35">
      <c r="A3173" s="124" t="s">
        <v>442</v>
      </c>
      <c r="B3173" s="9" t="s">
        <v>428</v>
      </c>
      <c r="C3173" s="124" t="s">
        <v>446</v>
      </c>
      <c r="D3173" s="124">
        <v>2018</v>
      </c>
      <c r="E3173" s="124" t="s">
        <v>3003</v>
      </c>
      <c r="F3173" s="11" t="s">
        <v>17</v>
      </c>
      <c r="G3173" s="124" t="s">
        <v>18</v>
      </c>
      <c r="H3173" s="11">
        <v>2</v>
      </c>
      <c r="I3173" s="124" t="s">
        <v>447</v>
      </c>
      <c r="J3173" s="10">
        <v>21.44</v>
      </c>
      <c r="K3173" s="10" t="s">
        <v>448</v>
      </c>
      <c r="L3173" s="124" t="s">
        <v>542</v>
      </c>
      <c r="M3173" s="11"/>
    </row>
    <row r="3174" spans="1:13" x14ac:dyDescent="0.35">
      <c r="A3174" s="124" t="s">
        <v>442</v>
      </c>
      <c r="B3174" s="9" t="s">
        <v>428</v>
      </c>
      <c r="C3174" s="124" t="s">
        <v>446</v>
      </c>
      <c r="D3174" s="124">
        <v>2018</v>
      </c>
      <c r="E3174" s="124" t="s">
        <v>3003</v>
      </c>
      <c r="F3174" s="11" t="s">
        <v>17</v>
      </c>
      <c r="G3174" s="124" t="s">
        <v>18</v>
      </c>
      <c r="H3174" s="11">
        <v>2</v>
      </c>
      <c r="I3174" s="124" t="s">
        <v>447</v>
      </c>
      <c r="J3174" s="10">
        <v>16.178343949044585</v>
      </c>
      <c r="K3174" s="10" t="s">
        <v>448</v>
      </c>
      <c r="L3174" s="124" t="s">
        <v>542</v>
      </c>
      <c r="M3174" s="11"/>
    </row>
    <row r="3175" spans="1:13" x14ac:dyDescent="0.35">
      <c r="A3175" s="124" t="s">
        <v>442</v>
      </c>
      <c r="B3175" s="9" t="s">
        <v>428</v>
      </c>
      <c r="C3175" s="124" t="s">
        <v>443</v>
      </c>
      <c r="D3175" s="124">
        <v>2018</v>
      </c>
      <c r="E3175" s="124" t="s">
        <v>592</v>
      </c>
      <c r="F3175" s="11" t="s">
        <v>8</v>
      </c>
      <c r="G3175" s="124" t="s">
        <v>9</v>
      </c>
      <c r="H3175" s="11">
        <v>1</v>
      </c>
      <c r="I3175" s="124" t="s">
        <v>447</v>
      </c>
      <c r="J3175" s="10">
        <v>1.4285714285714286</v>
      </c>
      <c r="K3175" s="10" t="s">
        <v>448</v>
      </c>
      <c r="L3175" s="124" t="s">
        <v>542</v>
      </c>
      <c r="M3175" s="11"/>
    </row>
    <row r="3176" spans="1:13" x14ac:dyDescent="0.35">
      <c r="A3176" s="124" t="s">
        <v>442</v>
      </c>
      <c r="B3176" s="9" t="s">
        <v>428</v>
      </c>
      <c r="C3176" s="124" t="s">
        <v>443</v>
      </c>
      <c r="D3176" s="124">
        <v>2018</v>
      </c>
      <c r="E3176" s="124" t="s">
        <v>592</v>
      </c>
      <c r="F3176" s="11" t="s">
        <v>8</v>
      </c>
      <c r="G3176" s="124" t="s">
        <v>9</v>
      </c>
      <c r="H3176" s="11">
        <v>1</v>
      </c>
      <c r="I3176" s="124" t="s">
        <v>447</v>
      </c>
      <c r="J3176" s="10">
        <v>1.3225806451612903</v>
      </c>
      <c r="K3176" s="10" t="s">
        <v>448</v>
      </c>
      <c r="L3176" s="124" t="s">
        <v>542</v>
      </c>
      <c r="M3176" s="11"/>
    </row>
    <row r="3177" spans="1:13" x14ac:dyDescent="0.35">
      <c r="A3177" s="124" t="s">
        <v>442</v>
      </c>
      <c r="B3177" s="9" t="s">
        <v>428</v>
      </c>
      <c r="C3177" s="124" t="s">
        <v>443</v>
      </c>
      <c r="D3177" s="124">
        <v>2018</v>
      </c>
      <c r="E3177" s="124" t="s">
        <v>592</v>
      </c>
      <c r="F3177" s="11" t="s">
        <v>8</v>
      </c>
      <c r="G3177" s="124" t="s">
        <v>9</v>
      </c>
      <c r="H3177" s="11">
        <v>1</v>
      </c>
      <c r="I3177" s="124" t="s">
        <v>447</v>
      </c>
      <c r="J3177" s="10">
        <v>1.0204081632653061</v>
      </c>
      <c r="K3177" s="10" t="s">
        <v>448</v>
      </c>
      <c r="L3177" s="124" t="s">
        <v>542</v>
      </c>
      <c r="M3177" s="11"/>
    </row>
    <row r="3178" spans="1:13" x14ac:dyDescent="0.35">
      <c r="A3178" s="124" t="s">
        <v>442</v>
      </c>
      <c r="B3178" s="9" t="s">
        <v>428</v>
      </c>
      <c r="C3178" s="124" t="s">
        <v>443</v>
      </c>
      <c r="D3178" s="124">
        <v>2018</v>
      </c>
      <c r="E3178" s="124" t="s">
        <v>592</v>
      </c>
      <c r="F3178" s="11" t="s">
        <v>8</v>
      </c>
      <c r="G3178" s="124" t="s">
        <v>9</v>
      </c>
      <c r="H3178" s="11">
        <v>1</v>
      </c>
      <c r="I3178" s="124" t="s">
        <v>447</v>
      </c>
      <c r="J3178" s="10">
        <v>0.87719298245614052</v>
      </c>
      <c r="K3178" s="10" t="s">
        <v>448</v>
      </c>
      <c r="L3178" s="124" t="s">
        <v>542</v>
      </c>
      <c r="M3178" s="11"/>
    </row>
    <row r="3179" spans="1:13" x14ac:dyDescent="0.35">
      <c r="A3179" s="124" t="s">
        <v>442</v>
      </c>
      <c r="B3179" s="9" t="s">
        <v>428</v>
      </c>
      <c r="C3179" s="124" t="s">
        <v>443</v>
      </c>
      <c r="D3179" s="124">
        <v>2018</v>
      </c>
      <c r="E3179" s="124" t="s">
        <v>592</v>
      </c>
      <c r="F3179" s="11" t="s">
        <v>8</v>
      </c>
      <c r="G3179" s="124" t="s">
        <v>9</v>
      </c>
      <c r="H3179" s="11">
        <v>1</v>
      </c>
      <c r="I3179" s="124" t="s">
        <v>447</v>
      </c>
      <c r="J3179" s="10">
        <v>1.7307692307692306</v>
      </c>
      <c r="K3179" s="10" t="s">
        <v>448</v>
      </c>
      <c r="L3179" s="124" t="s">
        <v>542</v>
      </c>
      <c r="M3179" s="11"/>
    </row>
    <row r="3180" spans="1:13" x14ac:dyDescent="0.35">
      <c r="A3180" s="124" t="s">
        <v>442</v>
      </c>
      <c r="B3180" s="9" t="s">
        <v>428</v>
      </c>
      <c r="C3180" s="124" t="s">
        <v>443</v>
      </c>
      <c r="D3180" s="124">
        <v>2018</v>
      </c>
      <c r="E3180" s="124" t="s">
        <v>592</v>
      </c>
      <c r="F3180" s="11" t="s">
        <v>8</v>
      </c>
      <c r="G3180" s="124" t="s">
        <v>9</v>
      </c>
      <c r="H3180" s="11">
        <v>1</v>
      </c>
      <c r="I3180" s="124" t="s">
        <v>447</v>
      </c>
      <c r="J3180" s="10">
        <v>2.4705882352941178</v>
      </c>
      <c r="K3180" s="10" t="s">
        <v>448</v>
      </c>
      <c r="L3180" s="124" t="s">
        <v>542</v>
      </c>
      <c r="M3180" s="11"/>
    </row>
    <row r="3181" spans="1:13" x14ac:dyDescent="0.35">
      <c r="A3181" s="124" t="s">
        <v>442</v>
      </c>
      <c r="B3181" s="9" t="s">
        <v>428</v>
      </c>
      <c r="C3181" s="124" t="s">
        <v>443</v>
      </c>
      <c r="D3181" s="124">
        <v>2018</v>
      </c>
      <c r="E3181" s="124" t="s">
        <v>592</v>
      </c>
      <c r="F3181" s="11" t="s">
        <v>8</v>
      </c>
      <c r="G3181" s="124" t="s">
        <v>9</v>
      </c>
      <c r="H3181" s="11">
        <v>2</v>
      </c>
      <c r="I3181" s="124" t="s">
        <v>447</v>
      </c>
      <c r="J3181" s="10">
        <v>1.1363636363636365</v>
      </c>
      <c r="K3181" s="10" t="s">
        <v>448</v>
      </c>
      <c r="L3181" s="124" t="s">
        <v>542</v>
      </c>
      <c r="M3181" s="11"/>
    </row>
    <row r="3182" spans="1:13" x14ac:dyDescent="0.35">
      <c r="A3182" s="124" t="s">
        <v>442</v>
      </c>
      <c r="B3182" s="9" t="s">
        <v>428</v>
      </c>
      <c r="C3182" s="124" t="s">
        <v>443</v>
      </c>
      <c r="D3182" s="124">
        <v>2018</v>
      </c>
      <c r="E3182" s="124" t="s">
        <v>592</v>
      </c>
      <c r="F3182" s="11" t="s">
        <v>8</v>
      </c>
      <c r="G3182" s="124" t="s">
        <v>9</v>
      </c>
      <c r="H3182" s="11">
        <v>2</v>
      </c>
      <c r="I3182" s="124" t="s">
        <v>447</v>
      </c>
      <c r="J3182" s="10">
        <v>1.0526315789473684</v>
      </c>
      <c r="K3182" s="10" t="s">
        <v>448</v>
      </c>
      <c r="L3182" s="124" t="s">
        <v>542</v>
      </c>
      <c r="M3182" s="11"/>
    </row>
    <row r="3183" spans="1:13" x14ac:dyDescent="0.35">
      <c r="A3183" s="124" t="s">
        <v>442</v>
      </c>
      <c r="B3183" s="9" t="s">
        <v>428</v>
      </c>
      <c r="C3183" s="124" t="s">
        <v>443</v>
      </c>
      <c r="D3183" s="124">
        <v>2018</v>
      </c>
      <c r="E3183" s="124" t="s">
        <v>592</v>
      </c>
      <c r="F3183" s="11" t="s">
        <v>8</v>
      </c>
      <c r="G3183" s="124" t="s">
        <v>9</v>
      </c>
      <c r="H3183" s="11">
        <v>2</v>
      </c>
      <c r="I3183" s="124" t="s">
        <v>447</v>
      </c>
      <c r="J3183" s="10">
        <v>1.1881188118811881</v>
      </c>
      <c r="K3183" s="10" t="s">
        <v>448</v>
      </c>
      <c r="L3183" s="124" t="s">
        <v>542</v>
      </c>
      <c r="M3183" s="11"/>
    </row>
    <row r="3184" spans="1:13" x14ac:dyDescent="0.35">
      <c r="A3184" s="124" t="s">
        <v>442</v>
      </c>
      <c r="B3184" s="9" t="s">
        <v>428</v>
      </c>
      <c r="C3184" s="124" t="s">
        <v>443</v>
      </c>
      <c r="D3184" s="124">
        <v>2018</v>
      </c>
      <c r="E3184" s="124" t="s">
        <v>592</v>
      </c>
      <c r="F3184" s="11" t="s">
        <v>8</v>
      </c>
      <c r="G3184" s="124" t="s">
        <v>9</v>
      </c>
      <c r="H3184" s="11">
        <v>2</v>
      </c>
      <c r="I3184" s="124" t="s">
        <v>447</v>
      </c>
      <c r="J3184" s="10">
        <v>1.216216216216216</v>
      </c>
      <c r="K3184" s="10" t="s">
        <v>448</v>
      </c>
      <c r="L3184" s="124" t="s">
        <v>542</v>
      </c>
      <c r="M3184" s="11"/>
    </row>
    <row r="3185" spans="1:13" x14ac:dyDescent="0.35">
      <c r="A3185" s="124" t="s">
        <v>442</v>
      </c>
      <c r="B3185" s="9" t="s">
        <v>428</v>
      </c>
      <c r="C3185" s="124" t="s">
        <v>443</v>
      </c>
      <c r="D3185" s="124">
        <v>2018</v>
      </c>
      <c r="E3185" s="124" t="s">
        <v>592</v>
      </c>
      <c r="F3185" s="11" t="s">
        <v>8</v>
      </c>
      <c r="G3185" s="124" t="s">
        <v>9</v>
      </c>
      <c r="H3185" s="11">
        <v>2</v>
      </c>
      <c r="I3185" s="124" t="s">
        <v>447</v>
      </c>
      <c r="J3185" s="10">
        <v>0.58479532163742698</v>
      </c>
      <c r="K3185" s="10" t="s">
        <v>448</v>
      </c>
      <c r="L3185" s="124" t="s">
        <v>542</v>
      </c>
      <c r="M3185" s="11"/>
    </row>
    <row r="3186" spans="1:13" x14ac:dyDescent="0.35">
      <c r="A3186" s="124" t="s">
        <v>442</v>
      </c>
      <c r="B3186" s="9" t="s">
        <v>428</v>
      </c>
      <c r="C3186" s="124" t="s">
        <v>443</v>
      </c>
      <c r="D3186" s="124">
        <v>2018</v>
      </c>
      <c r="E3186" s="124" t="s">
        <v>592</v>
      </c>
      <c r="F3186" s="11" t="s">
        <v>8</v>
      </c>
      <c r="G3186" s="124" t="s">
        <v>9</v>
      </c>
      <c r="H3186" s="11">
        <v>2</v>
      </c>
      <c r="I3186" s="124" t="s">
        <v>447</v>
      </c>
      <c r="J3186" s="10">
        <v>0.85889570552147243</v>
      </c>
      <c r="K3186" s="10" t="s">
        <v>448</v>
      </c>
      <c r="L3186" s="124" t="s">
        <v>542</v>
      </c>
      <c r="M3186" s="11"/>
    </row>
    <row r="3187" spans="1:13" x14ac:dyDescent="0.35">
      <c r="A3187" s="124" t="s">
        <v>442</v>
      </c>
      <c r="B3187" s="9" t="s">
        <v>428</v>
      </c>
      <c r="C3187" s="124" t="s">
        <v>443</v>
      </c>
      <c r="D3187" s="124">
        <v>2018</v>
      </c>
      <c r="E3187" s="124" t="s">
        <v>593</v>
      </c>
      <c r="F3187" s="11" t="s">
        <v>23</v>
      </c>
      <c r="G3187" s="124" t="s">
        <v>24</v>
      </c>
      <c r="H3187" s="11">
        <v>1</v>
      </c>
      <c r="I3187" s="124" t="s">
        <v>447</v>
      </c>
      <c r="J3187" s="10">
        <v>0.68965517241379315</v>
      </c>
      <c r="K3187" s="10" t="s">
        <v>448</v>
      </c>
      <c r="L3187" s="124" t="s">
        <v>542</v>
      </c>
      <c r="M3187" s="11"/>
    </row>
    <row r="3188" spans="1:13" x14ac:dyDescent="0.35">
      <c r="A3188" s="124" t="s">
        <v>442</v>
      </c>
      <c r="B3188" s="9" t="s">
        <v>428</v>
      </c>
      <c r="C3188" s="124" t="s">
        <v>443</v>
      </c>
      <c r="D3188" s="124">
        <v>2018</v>
      </c>
      <c r="E3188" s="124" t="s">
        <v>593</v>
      </c>
      <c r="F3188" s="11" t="s">
        <v>23</v>
      </c>
      <c r="G3188" s="124" t="s">
        <v>24</v>
      </c>
      <c r="H3188" s="11">
        <v>1</v>
      </c>
      <c r="I3188" s="124" t="s">
        <v>447</v>
      </c>
      <c r="J3188" s="10">
        <v>1.3215859030837003</v>
      </c>
      <c r="K3188" s="10" t="s">
        <v>448</v>
      </c>
      <c r="L3188" s="124" t="s">
        <v>542</v>
      </c>
      <c r="M3188" s="11"/>
    </row>
    <row r="3189" spans="1:13" x14ac:dyDescent="0.35">
      <c r="A3189" s="124" t="s">
        <v>442</v>
      </c>
      <c r="B3189" s="9" t="s">
        <v>428</v>
      </c>
      <c r="C3189" s="124" t="s">
        <v>443</v>
      </c>
      <c r="D3189" s="124">
        <v>2018</v>
      </c>
      <c r="E3189" s="124" t="s">
        <v>593</v>
      </c>
      <c r="F3189" s="11" t="s">
        <v>23</v>
      </c>
      <c r="G3189" s="124" t="s">
        <v>24</v>
      </c>
      <c r="H3189" s="11">
        <v>1</v>
      </c>
      <c r="I3189" s="124" t="s">
        <v>447</v>
      </c>
      <c r="J3189" s="10">
        <v>1.1857707509881423</v>
      </c>
      <c r="K3189" s="10" t="s">
        <v>448</v>
      </c>
      <c r="L3189" s="124" t="s">
        <v>542</v>
      </c>
      <c r="M3189" s="11"/>
    </row>
    <row r="3190" spans="1:13" x14ac:dyDescent="0.35">
      <c r="A3190" s="124" t="s">
        <v>442</v>
      </c>
      <c r="B3190" s="9" t="s">
        <v>428</v>
      </c>
      <c r="C3190" s="124" t="s">
        <v>443</v>
      </c>
      <c r="D3190" s="124">
        <v>2018</v>
      </c>
      <c r="E3190" s="124" t="s">
        <v>593</v>
      </c>
      <c r="F3190" s="11" t="s">
        <v>23</v>
      </c>
      <c r="G3190" s="124" t="s">
        <v>24</v>
      </c>
      <c r="H3190" s="11">
        <v>1</v>
      </c>
      <c r="I3190" s="124" t="s">
        <v>447</v>
      </c>
      <c r="J3190" s="10">
        <v>1.3877551020408163</v>
      </c>
      <c r="K3190" s="10" t="s">
        <v>448</v>
      </c>
      <c r="L3190" s="124" t="s">
        <v>542</v>
      </c>
      <c r="M3190" s="11"/>
    </row>
    <row r="3191" spans="1:13" x14ac:dyDescent="0.35">
      <c r="A3191" s="124" t="s">
        <v>442</v>
      </c>
      <c r="B3191" s="9" t="s">
        <v>428</v>
      </c>
      <c r="C3191" s="124" t="s">
        <v>443</v>
      </c>
      <c r="D3191" s="124">
        <v>2018</v>
      </c>
      <c r="E3191" s="124" t="s">
        <v>593</v>
      </c>
      <c r="F3191" s="11" t="s">
        <v>23</v>
      </c>
      <c r="G3191" s="124" t="s">
        <v>24</v>
      </c>
      <c r="H3191" s="11">
        <v>1</v>
      </c>
      <c r="I3191" s="124" t="s">
        <v>447</v>
      </c>
      <c r="J3191" s="10">
        <v>0.86956521739130432</v>
      </c>
      <c r="K3191" s="10" t="s">
        <v>448</v>
      </c>
      <c r="L3191" s="124" t="s">
        <v>542</v>
      </c>
      <c r="M3191" s="11"/>
    </row>
    <row r="3192" spans="1:13" x14ac:dyDescent="0.35">
      <c r="A3192" s="124" t="s">
        <v>442</v>
      </c>
      <c r="B3192" s="9" t="s">
        <v>428</v>
      </c>
      <c r="C3192" s="124" t="s">
        <v>443</v>
      </c>
      <c r="D3192" s="124">
        <v>2018</v>
      </c>
      <c r="E3192" s="124" t="s">
        <v>593</v>
      </c>
      <c r="F3192" s="11" t="s">
        <v>23</v>
      </c>
      <c r="G3192" s="124" t="s">
        <v>24</v>
      </c>
      <c r="H3192" s="11">
        <v>1</v>
      </c>
      <c r="I3192" s="124" t="s">
        <v>447</v>
      </c>
      <c r="J3192" s="10">
        <v>1.6923076923076923</v>
      </c>
      <c r="K3192" s="10" t="s">
        <v>448</v>
      </c>
      <c r="L3192" s="124" t="s">
        <v>542</v>
      </c>
      <c r="M3192" s="11"/>
    </row>
    <row r="3193" spans="1:13" x14ac:dyDescent="0.35">
      <c r="A3193" s="124" t="s">
        <v>442</v>
      </c>
      <c r="B3193" s="9" t="s">
        <v>428</v>
      </c>
      <c r="C3193" s="124" t="s">
        <v>443</v>
      </c>
      <c r="D3193" s="124">
        <v>2018</v>
      </c>
      <c r="E3193" s="124" t="s">
        <v>593</v>
      </c>
      <c r="F3193" s="11" t="s">
        <v>23</v>
      </c>
      <c r="G3193" s="124" t="s">
        <v>24</v>
      </c>
      <c r="H3193" s="11">
        <v>2</v>
      </c>
      <c r="I3193" s="124" t="s">
        <v>447</v>
      </c>
      <c r="J3193" s="10">
        <v>1.7161716171617163</v>
      </c>
      <c r="K3193" s="10" t="s">
        <v>448</v>
      </c>
      <c r="L3193" s="124" t="s">
        <v>542</v>
      </c>
      <c r="M3193" s="11"/>
    </row>
    <row r="3194" spans="1:13" x14ac:dyDescent="0.35">
      <c r="A3194" s="124" t="s">
        <v>442</v>
      </c>
      <c r="B3194" s="9" t="s">
        <v>428</v>
      </c>
      <c r="C3194" s="124" t="s">
        <v>443</v>
      </c>
      <c r="D3194" s="124">
        <v>2018</v>
      </c>
      <c r="E3194" s="124" t="s">
        <v>593</v>
      </c>
      <c r="F3194" s="11" t="s">
        <v>23</v>
      </c>
      <c r="G3194" s="124" t="s">
        <v>24</v>
      </c>
      <c r="H3194" s="11">
        <v>2</v>
      </c>
      <c r="I3194" s="124" t="s">
        <v>447</v>
      </c>
      <c r="J3194" s="10">
        <v>1.9614147909967845</v>
      </c>
      <c r="K3194" s="10" t="s">
        <v>448</v>
      </c>
      <c r="L3194" s="124" t="s">
        <v>542</v>
      </c>
      <c r="M3194" s="11"/>
    </row>
    <row r="3195" spans="1:13" x14ac:dyDescent="0.35">
      <c r="A3195" s="124" t="s">
        <v>442</v>
      </c>
      <c r="B3195" s="9" t="s">
        <v>428</v>
      </c>
      <c r="C3195" s="124" t="s">
        <v>443</v>
      </c>
      <c r="D3195" s="124">
        <v>2018</v>
      </c>
      <c r="E3195" s="124" t="s">
        <v>593</v>
      </c>
      <c r="F3195" s="11" t="s">
        <v>23</v>
      </c>
      <c r="G3195" s="124" t="s">
        <v>24</v>
      </c>
      <c r="H3195" s="11">
        <v>2</v>
      </c>
      <c r="I3195" s="124" t="s">
        <v>447</v>
      </c>
      <c r="J3195" s="10">
        <v>1.4007782101167316</v>
      </c>
      <c r="K3195" s="10" t="s">
        <v>448</v>
      </c>
      <c r="L3195" s="124" t="s">
        <v>542</v>
      </c>
      <c r="M3195" s="11"/>
    </row>
    <row r="3196" spans="1:13" x14ac:dyDescent="0.35">
      <c r="A3196" s="124" t="s">
        <v>442</v>
      </c>
      <c r="B3196" s="9" t="s">
        <v>428</v>
      </c>
      <c r="C3196" s="124" t="s">
        <v>443</v>
      </c>
      <c r="D3196" s="124">
        <v>2018</v>
      </c>
      <c r="E3196" s="124" t="s">
        <v>593</v>
      </c>
      <c r="F3196" s="11" t="s">
        <v>23</v>
      </c>
      <c r="G3196" s="124" t="s">
        <v>24</v>
      </c>
      <c r="H3196" s="11">
        <v>2</v>
      </c>
      <c r="I3196" s="124" t="s">
        <v>447</v>
      </c>
      <c r="J3196" s="10">
        <v>1.3621262458471763</v>
      </c>
      <c r="K3196" s="10" t="s">
        <v>448</v>
      </c>
      <c r="L3196" s="124" t="s">
        <v>542</v>
      </c>
      <c r="M3196" s="11"/>
    </row>
    <row r="3197" spans="1:13" x14ac:dyDescent="0.35">
      <c r="A3197" s="124" t="s">
        <v>442</v>
      </c>
      <c r="B3197" s="9" t="s">
        <v>428</v>
      </c>
      <c r="C3197" s="124" t="s">
        <v>443</v>
      </c>
      <c r="D3197" s="124">
        <v>2018</v>
      </c>
      <c r="E3197" s="124" t="s">
        <v>593</v>
      </c>
      <c r="F3197" s="11" t="s">
        <v>23</v>
      </c>
      <c r="G3197" s="124" t="s">
        <v>24</v>
      </c>
      <c r="H3197" s="11">
        <v>2</v>
      </c>
      <c r="I3197" s="124" t="s">
        <v>447</v>
      </c>
      <c r="J3197" s="10">
        <v>2.4475524475524479</v>
      </c>
      <c r="K3197" s="10" t="s">
        <v>448</v>
      </c>
      <c r="L3197" s="124" t="s">
        <v>542</v>
      </c>
      <c r="M3197" s="11"/>
    </row>
    <row r="3198" spans="1:13" x14ac:dyDescent="0.35">
      <c r="A3198" s="124" t="s">
        <v>442</v>
      </c>
      <c r="B3198" s="9" t="s">
        <v>428</v>
      </c>
      <c r="C3198" s="124" t="s">
        <v>443</v>
      </c>
      <c r="D3198" s="124">
        <v>2018</v>
      </c>
      <c r="E3198" s="124" t="s">
        <v>593</v>
      </c>
      <c r="F3198" s="11" t="s">
        <v>23</v>
      </c>
      <c r="G3198" s="124" t="s">
        <v>24</v>
      </c>
      <c r="H3198" s="11">
        <v>2</v>
      </c>
      <c r="I3198" s="124" t="s">
        <v>447</v>
      </c>
      <c r="J3198" s="10">
        <v>1.1494252873563218</v>
      </c>
      <c r="K3198" s="10" t="s">
        <v>448</v>
      </c>
      <c r="L3198" s="124" t="s">
        <v>542</v>
      </c>
      <c r="M3198" s="11"/>
    </row>
    <row r="3199" spans="1:13" x14ac:dyDescent="0.35">
      <c r="A3199" s="124" t="s">
        <v>442</v>
      </c>
      <c r="B3199" s="9" t="s">
        <v>428</v>
      </c>
      <c r="C3199" s="124" t="s">
        <v>443</v>
      </c>
      <c r="D3199" s="124">
        <v>2018</v>
      </c>
      <c r="E3199" s="124" t="s">
        <v>596</v>
      </c>
      <c r="F3199" s="124" t="s">
        <v>27</v>
      </c>
      <c r="G3199" s="124" t="s">
        <v>28</v>
      </c>
      <c r="H3199" s="11">
        <v>1</v>
      </c>
      <c r="I3199" s="124" t="s">
        <v>447</v>
      </c>
      <c r="J3199" s="10">
        <v>2.2194513715710724</v>
      </c>
      <c r="K3199" s="10" t="s">
        <v>448</v>
      </c>
      <c r="L3199" s="124" t="s">
        <v>542</v>
      </c>
      <c r="M3199" s="11"/>
    </row>
    <row r="3200" spans="1:13" x14ac:dyDescent="0.35">
      <c r="A3200" s="124" t="s">
        <v>442</v>
      </c>
      <c r="B3200" s="9" t="s">
        <v>428</v>
      </c>
      <c r="C3200" s="124" t="s">
        <v>443</v>
      </c>
      <c r="D3200" s="124">
        <v>2018</v>
      </c>
      <c r="E3200" s="124" t="s">
        <v>596</v>
      </c>
      <c r="F3200" s="124" t="s">
        <v>27</v>
      </c>
      <c r="G3200" s="124" t="s">
        <v>28</v>
      </c>
      <c r="H3200" s="11">
        <v>1</v>
      </c>
      <c r="I3200" s="124" t="s">
        <v>447</v>
      </c>
      <c r="J3200" s="10">
        <v>2.0512820512820511</v>
      </c>
      <c r="K3200" s="10" t="s">
        <v>448</v>
      </c>
      <c r="L3200" s="124" t="s">
        <v>542</v>
      </c>
      <c r="M3200" s="11"/>
    </row>
    <row r="3201" spans="1:13" x14ac:dyDescent="0.35">
      <c r="A3201" s="124" t="s">
        <v>442</v>
      </c>
      <c r="B3201" s="9" t="s">
        <v>428</v>
      </c>
      <c r="C3201" s="124" t="s">
        <v>443</v>
      </c>
      <c r="D3201" s="124">
        <v>2018</v>
      </c>
      <c r="E3201" s="124" t="s">
        <v>596</v>
      </c>
      <c r="F3201" s="124" t="s">
        <v>27</v>
      </c>
      <c r="G3201" s="124" t="s">
        <v>28</v>
      </c>
      <c r="H3201" s="11">
        <v>1</v>
      </c>
      <c r="I3201" s="124" t="s">
        <v>447</v>
      </c>
      <c r="J3201" s="10">
        <v>1.3749999999999998</v>
      </c>
      <c r="K3201" s="10" t="s">
        <v>448</v>
      </c>
      <c r="L3201" s="124" t="s">
        <v>542</v>
      </c>
      <c r="M3201" s="11"/>
    </row>
    <row r="3202" spans="1:13" x14ac:dyDescent="0.35">
      <c r="A3202" s="124" t="s">
        <v>442</v>
      </c>
      <c r="B3202" s="9" t="s">
        <v>428</v>
      </c>
      <c r="C3202" s="124" t="s">
        <v>443</v>
      </c>
      <c r="D3202" s="124">
        <v>2018</v>
      </c>
      <c r="E3202" s="124" t="s">
        <v>596</v>
      </c>
      <c r="F3202" s="124" t="s">
        <v>27</v>
      </c>
      <c r="G3202" s="124" t="s">
        <v>28</v>
      </c>
      <c r="H3202" s="11">
        <v>1</v>
      </c>
      <c r="I3202" s="124" t="s">
        <v>447</v>
      </c>
      <c r="J3202" s="10">
        <v>1.5562913907284768</v>
      </c>
      <c r="K3202" s="10" t="s">
        <v>448</v>
      </c>
      <c r="L3202" s="124" t="s">
        <v>542</v>
      </c>
      <c r="M3202" s="11"/>
    </row>
    <row r="3203" spans="1:13" x14ac:dyDescent="0.35">
      <c r="A3203" s="124" t="s">
        <v>442</v>
      </c>
      <c r="B3203" s="9" t="s">
        <v>428</v>
      </c>
      <c r="C3203" s="124" t="s">
        <v>443</v>
      </c>
      <c r="D3203" s="124">
        <v>2018</v>
      </c>
      <c r="E3203" s="124" t="s">
        <v>596</v>
      </c>
      <c r="F3203" s="124" t="s">
        <v>27</v>
      </c>
      <c r="G3203" s="124" t="s">
        <v>28</v>
      </c>
      <c r="H3203" s="11">
        <v>1</v>
      </c>
      <c r="I3203" s="124" t="s">
        <v>447</v>
      </c>
      <c r="J3203" s="10">
        <v>2.3046875</v>
      </c>
      <c r="K3203" s="10" t="s">
        <v>448</v>
      </c>
      <c r="L3203" s="124" t="s">
        <v>542</v>
      </c>
      <c r="M3203" s="11"/>
    </row>
    <row r="3204" spans="1:13" x14ac:dyDescent="0.35">
      <c r="A3204" s="124" t="s">
        <v>442</v>
      </c>
      <c r="B3204" s="9" t="s">
        <v>428</v>
      </c>
      <c r="C3204" s="124" t="s">
        <v>443</v>
      </c>
      <c r="D3204" s="124">
        <v>2018</v>
      </c>
      <c r="E3204" s="124" t="s">
        <v>596</v>
      </c>
      <c r="F3204" s="124" t="s">
        <v>27</v>
      </c>
      <c r="G3204" s="124" t="s">
        <v>28</v>
      </c>
      <c r="H3204" s="11">
        <v>1</v>
      </c>
      <c r="I3204" s="124" t="s">
        <v>447</v>
      </c>
      <c r="J3204" s="10">
        <v>1.116751269035533</v>
      </c>
      <c r="K3204" s="10" t="s">
        <v>448</v>
      </c>
      <c r="L3204" s="124" t="s">
        <v>542</v>
      </c>
      <c r="M3204" s="11"/>
    </row>
    <row r="3205" spans="1:13" x14ac:dyDescent="0.35">
      <c r="A3205" s="124" t="s">
        <v>442</v>
      </c>
      <c r="B3205" s="9" t="s">
        <v>428</v>
      </c>
      <c r="C3205" s="124" t="s">
        <v>443</v>
      </c>
      <c r="D3205" s="124">
        <v>2018</v>
      </c>
      <c r="E3205" s="124" t="s">
        <v>596</v>
      </c>
      <c r="F3205" s="124" t="s">
        <v>27</v>
      </c>
      <c r="G3205" s="124" t="s">
        <v>28</v>
      </c>
      <c r="H3205" s="11">
        <v>2</v>
      </c>
      <c r="I3205" s="124" t="s">
        <v>447</v>
      </c>
      <c r="J3205" s="10">
        <v>1.5625</v>
      </c>
      <c r="K3205" s="10" t="s">
        <v>448</v>
      </c>
      <c r="L3205" s="124" t="s">
        <v>542</v>
      </c>
      <c r="M3205" s="11"/>
    </row>
    <row r="3206" spans="1:13" x14ac:dyDescent="0.35">
      <c r="A3206" s="124" t="s">
        <v>442</v>
      </c>
      <c r="B3206" s="9" t="s">
        <v>428</v>
      </c>
      <c r="C3206" s="124" t="s">
        <v>443</v>
      </c>
      <c r="D3206" s="124">
        <v>2018</v>
      </c>
      <c r="E3206" s="124" t="s">
        <v>596</v>
      </c>
      <c r="F3206" s="124" t="s">
        <v>27</v>
      </c>
      <c r="G3206" s="124" t="s">
        <v>28</v>
      </c>
      <c r="H3206" s="11">
        <v>2</v>
      </c>
      <c r="I3206" s="124" t="s">
        <v>447</v>
      </c>
      <c r="J3206" s="10">
        <v>1.2430939226519337</v>
      </c>
      <c r="K3206" s="10" t="s">
        <v>448</v>
      </c>
      <c r="L3206" s="124" t="s">
        <v>542</v>
      </c>
      <c r="M3206" s="11"/>
    </row>
    <row r="3207" spans="1:13" x14ac:dyDescent="0.35">
      <c r="A3207" s="124" t="s">
        <v>442</v>
      </c>
      <c r="B3207" s="9" t="s">
        <v>428</v>
      </c>
      <c r="C3207" s="124" t="s">
        <v>443</v>
      </c>
      <c r="D3207" s="124">
        <v>2018</v>
      </c>
      <c r="E3207" s="124" t="s">
        <v>596</v>
      </c>
      <c r="F3207" s="124" t="s">
        <v>27</v>
      </c>
      <c r="G3207" s="124" t="s">
        <v>28</v>
      </c>
      <c r="H3207" s="11">
        <v>2</v>
      </c>
      <c r="I3207" s="124" t="s">
        <v>447</v>
      </c>
      <c r="J3207" s="10">
        <v>2.2026431718061676</v>
      </c>
      <c r="K3207" s="10" t="s">
        <v>448</v>
      </c>
      <c r="L3207" s="124" t="s">
        <v>542</v>
      </c>
      <c r="M3207" s="11"/>
    </row>
    <row r="3208" spans="1:13" x14ac:dyDescent="0.35">
      <c r="A3208" s="124" t="s">
        <v>442</v>
      </c>
      <c r="B3208" s="9" t="s">
        <v>428</v>
      </c>
      <c r="C3208" s="124" t="s">
        <v>443</v>
      </c>
      <c r="D3208" s="124">
        <v>2018</v>
      </c>
      <c r="E3208" s="124" t="s">
        <v>596</v>
      </c>
      <c r="F3208" s="124" t="s">
        <v>27</v>
      </c>
      <c r="G3208" s="124" t="s">
        <v>28</v>
      </c>
      <c r="H3208" s="11">
        <v>2</v>
      </c>
      <c r="I3208" s="124" t="s">
        <v>447</v>
      </c>
      <c r="J3208" s="10">
        <v>1.2334801762114538</v>
      </c>
      <c r="K3208" s="10" t="s">
        <v>448</v>
      </c>
      <c r="L3208" s="124" t="s">
        <v>542</v>
      </c>
      <c r="M3208" s="11"/>
    </row>
    <row r="3209" spans="1:13" x14ac:dyDescent="0.35">
      <c r="A3209" s="124" t="s">
        <v>442</v>
      </c>
      <c r="B3209" s="9" t="s">
        <v>428</v>
      </c>
      <c r="C3209" s="124" t="s">
        <v>443</v>
      </c>
      <c r="D3209" s="124">
        <v>2018</v>
      </c>
      <c r="E3209" s="124" t="s">
        <v>596</v>
      </c>
      <c r="F3209" s="124" t="s">
        <v>27</v>
      </c>
      <c r="G3209" s="124" t="s">
        <v>28</v>
      </c>
      <c r="H3209" s="11">
        <v>2</v>
      </c>
      <c r="I3209" s="124" t="s">
        <v>447</v>
      </c>
      <c r="J3209" s="10">
        <v>2.215568862275449</v>
      </c>
      <c r="K3209" s="10" t="s">
        <v>448</v>
      </c>
      <c r="L3209" s="124" t="s">
        <v>542</v>
      </c>
      <c r="M3209" s="11"/>
    </row>
    <row r="3210" spans="1:13" x14ac:dyDescent="0.35">
      <c r="A3210" s="124" t="s">
        <v>442</v>
      </c>
      <c r="B3210" s="9" t="s">
        <v>428</v>
      </c>
      <c r="C3210" s="124" t="s">
        <v>443</v>
      </c>
      <c r="D3210" s="124">
        <v>2018</v>
      </c>
      <c r="E3210" s="124" t="s">
        <v>596</v>
      </c>
      <c r="F3210" s="124" t="s">
        <v>27</v>
      </c>
      <c r="G3210" s="124" t="s">
        <v>28</v>
      </c>
      <c r="H3210" s="11">
        <v>2</v>
      </c>
      <c r="I3210" s="124" t="s">
        <v>447</v>
      </c>
      <c r="J3210" s="10">
        <v>1.6317991631799162</v>
      </c>
      <c r="K3210" s="10" t="s">
        <v>448</v>
      </c>
      <c r="L3210" s="124" t="s">
        <v>542</v>
      </c>
      <c r="M3210" s="11"/>
    </row>
    <row r="3211" spans="1:13" x14ac:dyDescent="0.35">
      <c r="A3211" s="124" t="s">
        <v>442</v>
      </c>
      <c r="B3211" s="9" t="s">
        <v>428</v>
      </c>
      <c r="C3211" s="124" t="s">
        <v>443</v>
      </c>
      <c r="D3211" s="124">
        <v>2018</v>
      </c>
      <c r="E3211" s="124" t="s">
        <v>3004</v>
      </c>
      <c r="F3211" s="124" t="s">
        <v>386</v>
      </c>
      <c r="G3211" s="124" t="s">
        <v>387</v>
      </c>
      <c r="H3211" s="11">
        <v>1</v>
      </c>
      <c r="I3211" s="124" t="s">
        <v>447</v>
      </c>
      <c r="J3211" s="10">
        <v>1.1309523809523809</v>
      </c>
      <c r="K3211" s="10" t="s">
        <v>448</v>
      </c>
      <c r="L3211" s="124" t="s">
        <v>542</v>
      </c>
      <c r="M3211" s="11"/>
    </row>
    <row r="3212" spans="1:13" x14ac:dyDescent="0.35">
      <c r="A3212" s="124" t="s">
        <v>442</v>
      </c>
      <c r="B3212" s="9" t="s">
        <v>428</v>
      </c>
      <c r="C3212" s="124" t="s">
        <v>443</v>
      </c>
      <c r="D3212" s="124">
        <v>2018</v>
      </c>
      <c r="E3212" s="124" t="s">
        <v>3004</v>
      </c>
      <c r="F3212" s="124" t="s">
        <v>386</v>
      </c>
      <c r="G3212" s="124" t="s">
        <v>387</v>
      </c>
      <c r="H3212" s="11">
        <v>1</v>
      </c>
      <c r="I3212" s="124" t="s">
        <v>447</v>
      </c>
      <c r="J3212" s="10">
        <v>1.8729096989966554</v>
      </c>
      <c r="K3212" s="10" t="s">
        <v>448</v>
      </c>
      <c r="L3212" s="124" t="s">
        <v>542</v>
      </c>
      <c r="M3212" s="11"/>
    </row>
    <row r="3213" spans="1:13" x14ac:dyDescent="0.35">
      <c r="A3213" s="124" t="s">
        <v>442</v>
      </c>
      <c r="B3213" s="9" t="s">
        <v>428</v>
      </c>
      <c r="C3213" s="124" t="s">
        <v>443</v>
      </c>
      <c r="D3213" s="124">
        <v>2018</v>
      </c>
      <c r="E3213" s="124" t="s">
        <v>3004</v>
      </c>
      <c r="F3213" s="124" t="s">
        <v>386</v>
      </c>
      <c r="G3213" s="124" t="s">
        <v>387</v>
      </c>
      <c r="H3213" s="11">
        <v>1</v>
      </c>
      <c r="I3213" s="124" t="s">
        <v>447</v>
      </c>
      <c r="J3213" s="10">
        <v>1.0091743119266054</v>
      </c>
      <c r="K3213" s="10" t="s">
        <v>448</v>
      </c>
      <c r="L3213" s="124" t="s">
        <v>542</v>
      </c>
      <c r="M3213" s="11"/>
    </row>
    <row r="3214" spans="1:13" x14ac:dyDescent="0.35">
      <c r="A3214" s="124" t="s">
        <v>442</v>
      </c>
      <c r="B3214" s="9" t="s">
        <v>428</v>
      </c>
      <c r="C3214" s="124" t="s">
        <v>443</v>
      </c>
      <c r="D3214" s="124">
        <v>2018</v>
      </c>
      <c r="E3214" s="124" t="s">
        <v>3004</v>
      </c>
      <c r="F3214" s="124" t="s">
        <v>386</v>
      </c>
      <c r="G3214" s="124" t="s">
        <v>387</v>
      </c>
      <c r="H3214" s="11">
        <v>1</v>
      </c>
      <c r="I3214" s="124" t="s">
        <v>447</v>
      </c>
      <c r="J3214" s="10">
        <v>1.3333333333333335</v>
      </c>
      <c r="K3214" s="10" t="s">
        <v>448</v>
      </c>
      <c r="L3214" s="124" t="s">
        <v>542</v>
      </c>
      <c r="M3214" s="11"/>
    </row>
    <row r="3215" spans="1:13" x14ac:dyDescent="0.35">
      <c r="A3215" s="124" t="s">
        <v>442</v>
      </c>
      <c r="B3215" s="9" t="s">
        <v>428</v>
      </c>
      <c r="C3215" s="124" t="s">
        <v>443</v>
      </c>
      <c r="D3215" s="124">
        <v>2018</v>
      </c>
      <c r="E3215" s="124" t="s">
        <v>3004</v>
      </c>
      <c r="F3215" s="124" t="s">
        <v>386</v>
      </c>
      <c r="G3215" s="124" t="s">
        <v>387</v>
      </c>
      <c r="H3215" s="11">
        <v>1</v>
      </c>
      <c r="I3215" s="124" t="s">
        <v>447</v>
      </c>
      <c r="J3215" s="10">
        <v>2.5742574257425743</v>
      </c>
      <c r="K3215" s="10" t="s">
        <v>448</v>
      </c>
      <c r="L3215" s="124" t="s">
        <v>542</v>
      </c>
      <c r="M3215" s="11"/>
    </row>
    <row r="3216" spans="1:13" x14ac:dyDescent="0.35">
      <c r="A3216" s="124" t="s">
        <v>442</v>
      </c>
      <c r="B3216" s="9" t="s">
        <v>428</v>
      </c>
      <c r="C3216" s="124" t="s">
        <v>443</v>
      </c>
      <c r="D3216" s="124">
        <v>2018</v>
      </c>
      <c r="E3216" s="124" t="s">
        <v>3004</v>
      </c>
      <c r="F3216" s="124" t="s">
        <v>386</v>
      </c>
      <c r="G3216" s="124" t="s">
        <v>387</v>
      </c>
      <c r="H3216" s="11">
        <v>2</v>
      </c>
      <c r="I3216" s="124" t="s">
        <v>447</v>
      </c>
      <c r="J3216" s="10">
        <v>0.8206686930091186</v>
      </c>
      <c r="K3216" s="10" t="s">
        <v>448</v>
      </c>
      <c r="L3216" s="124" t="s">
        <v>542</v>
      </c>
      <c r="M3216" s="11"/>
    </row>
    <row r="3217" spans="1:13" x14ac:dyDescent="0.35">
      <c r="A3217" s="124" t="s">
        <v>442</v>
      </c>
      <c r="B3217" s="9" t="s">
        <v>428</v>
      </c>
      <c r="C3217" s="124" t="s">
        <v>443</v>
      </c>
      <c r="D3217" s="124">
        <v>2018</v>
      </c>
      <c r="E3217" s="124" t="s">
        <v>3004</v>
      </c>
      <c r="F3217" s="124" t="s">
        <v>386</v>
      </c>
      <c r="G3217" s="124" t="s">
        <v>387</v>
      </c>
      <c r="H3217" s="11">
        <v>2</v>
      </c>
      <c r="I3217" s="124" t="s">
        <v>447</v>
      </c>
      <c r="J3217" s="10">
        <v>1.5468409586056644</v>
      </c>
      <c r="K3217" s="10" t="s">
        <v>448</v>
      </c>
      <c r="L3217" s="124" t="s">
        <v>542</v>
      </c>
      <c r="M3217" s="11"/>
    </row>
    <row r="3218" spans="1:13" x14ac:dyDescent="0.35">
      <c r="A3218" s="124" t="s">
        <v>442</v>
      </c>
      <c r="B3218" s="9" t="s">
        <v>428</v>
      </c>
      <c r="C3218" s="124" t="s">
        <v>443</v>
      </c>
      <c r="D3218" s="124">
        <v>2018</v>
      </c>
      <c r="E3218" s="124" t="s">
        <v>3004</v>
      </c>
      <c r="F3218" s="124" t="s">
        <v>386</v>
      </c>
      <c r="G3218" s="124" t="s">
        <v>387</v>
      </c>
      <c r="H3218" s="11">
        <v>2</v>
      </c>
      <c r="I3218" s="124" t="s">
        <v>447</v>
      </c>
      <c r="J3218" s="10">
        <v>1.0810810810810811</v>
      </c>
      <c r="K3218" s="10" t="s">
        <v>448</v>
      </c>
      <c r="L3218" s="124" t="s">
        <v>542</v>
      </c>
      <c r="M3218" s="11"/>
    </row>
    <row r="3219" spans="1:13" x14ac:dyDescent="0.35">
      <c r="A3219" s="124" t="s">
        <v>442</v>
      </c>
      <c r="B3219" s="9" t="s">
        <v>428</v>
      </c>
      <c r="C3219" s="124" t="s">
        <v>443</v>
      </c>
      <c r="D3219" s="124">
        <v>2018</v>
      </c>
      <c r="E3219" s="124" t="s">
        <v>3004</v>
      </c>
      <c r="F3219" s="124" t="s">
        <v>386</v>
      </c>
      <c r="G3219" s="124" t="s">
        <v>387</v>
      </c>
      <c r="H3219" s="11">
        <v>2</v>
      </c>
      <c r="I3219" s="124" t="s">
        <v>447</v>
      </c>
      <c r="J3219" s="10">
        <v>1.7791411042944787</v>
      </c>
      <c r="K3219" s="10" t="s">
        <v>448</v>
      </c>
      <c r="L3219" s="124" t="s">
        <v>542</v>
      </c>
      <c r="M3219" s="11"/>
    </row>
    <row r="3220" spans="1:13" x14ac:dyDescent="0.35">
      <c r="A3220" s="124" t="s">
        <v>442</v>
      </c>
      <c r="B3220" s="9" t="s">
        <v>428</v>
      </c>
      <c r="C3220" s="124" t="s">
        <v>443</v>
      </c>
      <c r="D3220" s="124">
        <v>2018</v>
      </c>
      <c r="E3220" s="124" t="s">
        <v>3004</v>
      </c>
      <c r="F3220" s="124" t="s">
        <v>386</v>
      </c>
      <c r="G3220" s="124" t="s">
        <v>387</v>
      </c>
      <c r="H3220" s="11">
        <v>2</v>
      </c>
      <c r="I3220" s="124" t="s">
        <v>447</v>
      </c>
      <c r="J3220" s="10">
        <v>0.8606557377049181</v>
      </c>
      <c r="K3220" s="10" t="s">
        <v>448</v>
      </c>
      <c r="L3220" s="124" t="s">
        <v>542</v>
      </c>
      <c r="M3220" s="11"/>
    </row>
    <row r="3221" spans="1:13" x14ac:dyDescent="0.35">
      <c r="A3221" s="124" t="s">
        <v>442</v>
      </c>
      <c r="B3221" s="9" t="s">
        <v>428</v>
      </c>
      <c r="C3221" s="124" t="s">
        <v>443</v>
      </c>
      <c r="D3221" s="124">
        <v>2018</v>
      </c>
      <c r="E3221" s="124" t="s">
        <v>3004</v>
      </c>
      <c r="F3221" s="124" t="s">
        <v>386</v>
      </c>
      <c r="G3221" s="124" t="s">
        <v>387</v>
      </c>
      <c r="H3221" s="11">
        <v>2</v>
      </c>
      <c r="I3221" s="124" t="s">
        <v>447</v>
      </c>
      <c r="J3221" s="10">
        <v>1.6571428571428575</v>
      </c>
      <c r="K3221" s="10" t="s">
        <v>448</v>
      </c>
      <c r="L3221" s="124" t="s">
        <v>542</v>
      </c>
      <c r="M3221" s="11"/>
    </row>
    <row r="3222" spans="1:13" x14ac:dyDescent="0.35">
      <c r="A3222" s="124" t="s">
        <v>442</v>
      </c>
      <c r="B3222" s="9" t="s">
        <v>428</v>
      </c>
      <c r="C3222" s="124" t="s">
        <v>443</v>
      </c>
      <c r="D3222" s="124">
        <v>2018</v>
      </c>
      <c r="E3222" s="124" t="s">
        <v>597</v>
      </c>
      <c r="F3222" s="124" t="s">
        <v>29</v>
      </c>
      <c r="G3222" s="124" t="s">
        <v>30</v>
      </c>
      <c r="H3222" s="11">
        <v>1</v>
      </c>
      <c r="I3222" s="124" t="s">
        <v>447</v>
      </c>
      <c r="J3222" s="10">
        <v>1.5517241379310345</v>
      </c>
      <c r="K3222" s="10" t="s">
        <v>448</v>
      </c>
      <c r="L3222" s="124" t="s">
        <v>542</v>
      </c>
      <c r="M3222" s="11"/>
    </row>
    <row r="3223" spans="1:13" x14ac:dyDescent="0.35">
      <c r="A3223" s="124" t="s">
        <v>442</v>
      </c>
      <c r="B3223" s="9" t="s">
        <v>428</v>
      </c>
      <c r="C3223" s="124" t="s">
        <v>443</v>
      </c>
      <c r="D3223" s="124">
        <v>2018</v>
      </c>
      <c r="E3223" s="124" t="s">
        <v>597</v>
      </c>
      <c r="F3223" s="124" t="s">
        <v>29</v>
      </c>
      <c r="G3223" s="124" t="s">
        <v>30</v>
      </c>
      <c r="H3223" s="11">
        <v>1</v>
      </c>
      <c r="I3223" s="124" t="s">
        <v>447</v>
      </c>
      <c r="J3223" s="10">
        <v>0.86206896551724133</v>
      </c>
      <c r="K3223" s="10" t="s">
        <v>448</v>
      </c>
      <c r="L3223" s="124" t="s">
        <v>542</v>
      </c>
      <c r="M3223" s="11"/>
    </row>
    <row r="3224" spans="1:13" x14ac:dyDescent="0.35">
      <c r="A3224" s="124" t="s">
        <v>442</v>
      </c>
      <c r="B3224" s="9" t="s">
        <v>428</v>
      </c>
      <c r="C3224" s="124" t="s">
        <v>443</v>
      </c>
      <c r="D3224" s="124">
        <v>2018</v>
      </c>
      <c r="E3224" s="124" t="s">
        <v>597</v>
      </c>
      <c r="F3224" s="124" t="s">
        <v>29</v>
      </c>
      <c r="G3224" s="124" t="s">
        <v>30</v>
      </c>
      <c r="H3224" s="11">
        <v>1</v>
      </c>
      <c r="I3224" s="124" t="s">
        <v>447</v>
      </c>
      <c r="J3224" s="10">
        <v>2.0676691729323307</v>
      </c>
      <c r="K3224" s="10" t="s">
        <v>448</v>
      </c>
      <c r="L3224" s="124" t="s">
        <v>542</v>
      </c>
      <c r="M3224" s="11"/>
    </row>
    <row r="3225" spans="1:13" x14ac:dyDescent="0.35">
      <c r="A3225" s="124" t="s">
        <v>442</v>
      </c>
      <c r="B3225" s="9" t="s">
        <v>428</v>
      </c>
      <c r="C3225" s="124" t="s">
        <v>443</v>
      </c>
      <c r="D3225" s="124">
        <v>2018</v>
      </c>
      <c r="E3225" s="124" t="s">
        <v>597</v>
      </c>
      <c r="F3225" s="124" t="s">
        <v>29</v>
      </c>
      <c r="G3225" s="124" t="s">
        <v>30</v>
      </c>
      <c r="H3225" s="11">
        <v>1</v>
      </c>
      <c r="I3225" s="124" t="s">
        <v>447</v>
      </c>
      <c r="J3225" s="10">
        <v>1.1594202898550727</v>
      </c>
      <c r="K3225" s="10" t="s">
        <v>448</v>
      </c>
      <c r="L3225" s="124" t="s">
        <v>542</v>
      </c>
      <c r="M3225" s="11"/>
    </row>
    <row r="3226" spans="1:13" x14ac:dyDescent="0.35">
      <c r="A3226" s="124" t="s">
        <v>442</v>
      </c>
      <c r="B3226" s="9" t="s">
        <v>428</v>
      </c>
      <c r="C3226" s="124" t="s">
        <v>443</v>
      </c>
      <c r="D3226" s="124">
        <v>2018</v>
      </c>
      <c r="E3226" s="124" t="s">
        <v>597</v>
      </c>
      <c r="F3226" s="124" t="s">
        <v>29</v>
      </c>
      <c r="G3226" s="124" t="s">
        <v>30</v>
      </c>
      <c r="H3226" s="11">
        <v>1</v>
      </c>
      <c r="I3226" s="124" t="s">
        <v>447</v>
      </c>
      <c r="J3226" s="10">
        <v>1.7435897435897438</v>
      </c>
      <c r="K3226" s="10" t="s">
        <v>448</v>
      </c>
      <c r="L3226" s="124" t="s">
        <v>542</v>
      </c>
      <c r="M3226" s="11"/>
    </row>
    <row r="3227" spans="1:13" x14ac:dyDescent="0.35">
      <c r="A3227" s="124" t="s">
        <v>442</v>
      </c>
      <c r="B3227" s="9" t="s">
        <v>428</v>
      </c>
      <c r="C3227" s="124" t="s">
        <v>443</v>
      </c>
      <c r="D3227" s="124">
        <v>2018</v>
      </c>
      <c r="E3227" s="124" t="s">
        <v>597</v>
      </c>
      <c r="F3227" s="124" t="s">
        <v>29</v>
      </c>
      <c r="G3227" s="124" t="s">
        <v>30</v>
      </c>
      <c r="H3227" s="11">
        <v>1</v>
      </c>
      <c r="I3227" s="124" t="s">
        <v>447</v>
      </c>
      <c r="J3227" s="10">
        <v>0.38167938931297707</v>
      </c>
      <c r="K3227" s="10" t="s">
        <v>448</v>
      </c>
      <c r="L3227" s="124" t="s">
        <v>542</v>
      </c>
      <c r="M3227" s="11"/>
    </row>
    <row r="3228" spans="1:13" x14ac:dyDescent="0.35">
      <c r="A3228" s="124" t="s">
        <v>442</v>
      </c>
      <c r="B3228" s="9" t="s">
        <v>428</v>
      </c>
      <c r="C3228" s="124" t="s">
        <v>443</v>
      </c>
      <c r="D3228" s="124">
        <v>2018</v>
      </c>
      <c r="E3228" s="124" t="s">
        <v>597</v>
      </c>
      <c r="F3228" s="124" t="s">
        <v>29</v>
      </c>
      <c r="G3228" s="124" t="s">
        <v>30</v>
      </c>
      <c r="H3228" s="11">
        <v>2</v>
      </c>
      <c r="I3228" s="124" t="s">
        <v>447</v>
      </c>
      <c r="J3228" s="10">
        <v>1.25</v>
      </c>
      <c r="K3228" s="10" t="s">
        <v>448</v>
      </c>
      <c r="L3228" s="124" t="s">
        <v>542</v>
      </c>
      <c r="M3228" s="11"/>
    </row>
    <row r="3229" spans="1:13" x14ac:dyDescent="0.35">
      <c r="A3229" s="124" t="s">
        <v>442</v>
      </c>
      <c r="B3229" s="9" t="s">
        <v>428</v>
      </c>
      <c r="C3229" s="124" t="s">
        <v>443</v>
      </c>
      <c r="D3229" s="124">
        <v>2018</v>
      </c>
      <c r="E3229" s="124" t="s">
        <v>597</v>
      </c>
      <c r="F3229" s="124" t="s">
        <v>29</v>
      </c>
      <c r="G3229" s="124" t="s">
        <v>30</v>
      </c>
      <c r="H3229" s="11">
        <v>2</v>
      </c>
      <c r="I3229" s="124" t="s">
        <v>447</v>
      </c>
      <c r="J3229" s="10">
        <v>0.90551181102362199</v>
      </c>
      <c r="K3229" s="10" t="s">
        <v>448</v>
      </c>
      <c r="L3229" s="124" t="s">
        <v>542</v>
      </c>
      <c r="M3229" s="11"/>
    </row>
    <row r="3230" spans="1:13" x14ac:dyDescent="0.35">
      <c r="A3230" s="124" t="s">
        <v>442</v>
      </c>
      <c r="B3230" s="9" t="s">
        <v>428</v>
      </c>
      <c r="C3230" s="124" t="s">
        <v>443</v>
      </c>
      <c r="D3230" s="124">
        <v>2018</v>
      </c>
      <c r="E3230" s="124" t="s">
        <v>597</v>
      </c>
      <c r="F3230" s="124" t="s">
        <v>29</v>
      </c>
      <c r="G3230" s="124" t="s">
        <v>30</v>
      </c>
      <c r="H3230" s="11">
        <v>2</v>
      </c>
      <c r="I3230" s="124" t="s">
        <v>447</v>
      </c>
      <c r="J3230" s="10">
        <v>1.4383561643835618</v>
      </c>
      <c r="K3230" s="10" t="s">
        <v>448</v>
      </c>
      <c r="L3230" s="124" t="s">
        <v>542</v>
      </c>
      <c r="M3230" s="11"/>
    </row>
    <row r="3231" spans="1:13" x14ac:dyDescent="0.35">
      <c r="A3231" s="124" t="s">
        <v>442</v>
      </c>
      <c r="B3231" s="9" t="s">
        <v>428</v>
      </c>
      <c r="C3231" s="124" t="s">
        <v>443</v>
      </c>
      <c r="D3231" s="124">
        <v>2018</v>
      </c>
      <c r="E3231" s="124" t="s">
        <v>597</v>
      </c>
      <c r="F3231" s="124" t="s">
        <v>29</v>
      </c>
      <c r="G3231" s="124" t="s">
        <v>30</v>
      </c>
      <c r="H3231" s="11">
        <v>2</v>
      </c>
      <c r="I3231" s="124" t="s">
        <v>447</v>
      </c>
      <c r="J3231" s="10">
        <v>1.382636655948553</v>
      </c>
      <c r="K3231" s="10" t="s">
        <v>448</v>
      </c>
      <c r="L3231" s="124" t="s">
        <v>542</v>
      </c>
      <c r="M3231" s="11"/>
    </row>
    <row r="3232" spans="1:13" x14ac:dyDescent="0.35">
      <c r="A3232" s="124" t="s">
        <v>442</v>
      </c>
      <c r="B3232" s="9" t="s">
        <v>428</v>
      </c>
      <c r="C3232" s="124" t="s">
        <v>443</v>
      </c>
      <c r="D3232" s="124">
        <v>2018</v>
      </c>
      <c r="E3232" s="124" t="s">
        <v>597</v>
      </c>
      <c r="F3232" s="124" t="s">
        <v>29</v>
      </c>
      <c r="G3232" s="124" t="s">
        <v>30</v>
      </c>
      <c r="H3232" s="11">
        <v>2</v>
      </c>
      <c r="I3232" s="124" t="s">
        <v>447</v>
      </c>
      <c r="J3232" s="10">
        <v>1.1764705882352942</v>
      </c>
      <c r="K3232" s="10" t="s">
        <v>448</v>
      </c>
      <c r="L3232" s="124" t="s">
        <v>542</v>
      </c>
      <c r="M3232" s="11"/>
    </row>
    <row r="3233" spans="1:13" x14ac:dyDescent="0.35">
      <c r="A3233" s="124" t="s">
        <v>442</v>
      </c>
      <c r="B3233" s="9" t="s">
        <v>428</v>
      </c>
      <c r="C3233" s="124" t="s">
        <v>443</v>
      </c>
      <c r="D3233" s="124">
        <v>2018</v>
      </c>
      <c r="E3233" s="124" t="s">
        <v>597</v>
      </c>
      <c r="F3233" s="124" t="s">
        <v>29</v>
      </c>
      <c r="G3233" s="124" t="s">
        <v>30</v>
      </c>
      <c r="H3233" s="11">
        <v>2</v>
      </c>
      <c r="I3233" s="124" t="s">
        <v>447</v>
      </c>
      <c r="J3233" s="10">
        <v>1.4215686274509804</v>
      </c>
      <c r="K3233" s="10" t="s">
        <v>448</v>
      </c>
      <c r="L3233" s="124" t="s">
        <v>542</v>
      </c>
      <c r="M3233" s="11"/>
    </row>
    <row r="3234" spans="1:13" x14ac:dyDescent="0.35">
      <c r="A3234" s="124" t="s">
        <v>442</v>
      </c>
      <c r="B3234" s="9" t="s">
        <v>428</v>
      </c>
      <c r="C3234" s="124" t="s">
        <v>443</v>
      </c>
      <c r="D3234" s="124">
        <v>2018</v>
      </c>
      <c r="E3234" s="124" t="s">
        <v>598</v>
      </c>
      <c r="F3234" s="124" t="s">
        <v>25</v>
      </c>
      <c r="G3234" s="124" t="s">
        <v>26</v>
      </c>
      <c r="H3234" s="11">
        <v>1</v>
      </c>
      <c r="I3234" s="124" t="s">
        <v>447</v>
      </c>
      <c r="J3234" s="10">
        <v>1.2612612612612613</v>
      </c>
      <c r="K3234" s="10" t="s">
        <v>448</v>
      </c>
      <c r="L3234" s="124" t="s">
        <v>542</v>
      </c>
      <c r="M3234" s="11"/>
    </row>
    <row r="3235" spans="1:13" x14ac:dyDescent="0.35">
      <c r="A3235" s="124" t="s">
        <v>442</v>
      </c>
      <c r="B3235" s="9" t="s">
        <v>428</v>
      </c>
      <c r="C3235" s="124" t="s">
        <v>443</v>
      </c>
      <c r="D3235" s="124">
        <v>2018</v>
      </c>
      <c r="E3235" s="124" t="s">
        <v>598</v>
      </c>
      <c r="F3235" s="124" t="s">
        <v>25</v>
      </c>
      <c r="G3235" s="124" t="s">
        <v>26</v>
      </c>
      <c r="H3235" s="11">
        <v>1</v>
      </c>
      <c r="I3235" s="124" t="s">
        <v>447</v>
      </c>
      <c r="J3235" s="10">
        <v>1.228813559322034</v>
      </c>
      <c r="K3235" s="10" t="s">
        <v>448</v>
      </c>
      <c r="L3235" s="124" t="s">
        <v>542</v>
      </c>
      <c r="M3235" s="11"/>
    </row>
    <row r="3236" spans="1:13" x14ac:dyDescent="0.35">
      <c r="A3236" s="124" t="s">
        <v>442</v>
      </c>
      <c r="B3236" s="9" t="s">
        <v>428</v>
      </c>
      <c r="C3236" s="124" t="s">
        <v>443</v>
      </c>
      <c r="D3236" s="124">
        <v>2018</v>
      </c>
      <c r="E3236" s="124" t="s">
        <v>598</v>
      </c>
      <c r="F3236" s="124" t="s">
        <v>25</v>
      </c>
      <c r="G3236" s="124" t="s">
        <v>26</v>
      </c>
      <c r="H3236" s="11">
        <v>1</v>
      </c>
      <c r="I3236" s="124" t="s">
        <v>447</v>
      </c>
      <c r="J3236" s="10">
        <v>0.86956521739130432</v>
      </c>
      <c r="K3236" s="10" t="s">
        <v>448</v>
      </c>
      <c r="L3236" s="124" t="s">
        <v>542</v>
      </c>
      <c r="M3236" s="11"/>
    </row>
    <row r="3237" spans="1:13" x14ac:dyDescent="0.35">
      <c r="A3237" s="124" t="s">
        <v>442</v>
      </c>
      <c r="B3237" s="9" t="s">
        <v>428</v>
      </c>
      <c r="C3237" s="124" t="s">
        <v>443</v>
      </c>
      <c r="D3237" s="124">
        <v>2018</v>
      </c>
      <c r="E3237" s="124" t="s">
        <v>598</v>
      </c>
      <c r="F3237" s="124" t="s">
        <v>25</v>
      </c>
      <c r="G3237" s="124" t="s">
        <v>26</v>
      </c>
      <c r="H3237" s="11">
        <v>1</v>
      </c>
      <c r="I3237" s="124" t="s">
        <v>447</v>
      </c>
      <c r="J3237" s="10">
        <v>1.002865329512894</v>
      </c>
      <c r="K3237" s="10" t="s">
        <v>448</v>
      </c>
      <c r="L3237" s="124" t="s">
        <v>542</v>
      </c>
      <c r="M3237" s="11"/>
    </row>
    <row r="3238" spans="1:13" x14ac:dyDescent="0.35">
      <c r="A3238" s="124" t="s">
        <v>442</v>
      </c>
      <c r="B3238" s="9" t="s">
        <v>428</v>
      </c>
      <c r="C3238" s="124" t="s">
        <v>443</v>
      </c>
      <c r="D3238" s="124">
        <v>2018</v>
      </c>
      <c r="E3238" s="124" t="s">
        <v>598</v>
      </c>
      <c r="F3238" s="124" t="s">
        <v>25</v>
      </c>
      <c r="G3238" s="124" t="s">
        <v>26</v>
      </c>
      <c r="H3238" s="11">
        <v>1</v>
      </c>
      <c r="I3238" s="124" t="s">
        <v>447</v>
      </c>
      <c r="J3238" s="10">
        <v>1.8867924528301889</v>
      </c>
      <c r="K3238" s="10" t="s">
        <v>448</v>
      </c>
      <c r="L3238" s="124" t="s">
        <v>542</v>
      </c>
      <c r="M3238" s="11"/>
    </row>
    <row r="3239" spans="1:13" x14ac:dyDescent="0.35">
      <c r="A3239" s="124" t="s">
        <v>442</v>
      </c>
      <c r="B3239" s="9" t="s">
        <v>428</v>
      </c>
      <c r="C3239" s="124" t="s">
        <v>443</v>
      </c>
      <c r="D3239" s="124">
        <v>2018</v>
      </c>
      <c r="E3239" s="124" t="s">
        <v>598</v>
      </c>
      <c r="F3239" s="124" t="s">
        <v>25</v>
      </c>
      <c r="G3239" s="124" t="s">
        <v>26</v>
      </c>
      <c r="H3239" s="11">
        <v>1</v>
      </c>
      <c r="I3239" s="124" t="s">
        <v>447</v>
      </c>
      <c r="J3239" s="10">
        <v>1.5748031496062991</v>
      </c>
      <c r="K3239" s="10" t="s">
        <v>448</v>
      </c>
      <c r="L3239" s="124" t="s">
        <v>542</v>
      </c>
      <c r="M3239" s="11"/>
    </row>
    <row r="3240" spans="1:13" x14ac:dyDescent="0.35">
      <c r="A3240" s="124" t="s">
        <v>442</v>
      </c>
      <c r="B3240" s="9" t="s">
        <v>428</v>
      </c>
      <c r="C3240" s="124" t="s">
        <v>443</v>
      </c>
      <c r="D3240" s="124">
        <v>2018</v>
      </c>
      <c r="E3240" s="124" t="s">
        <v>598</v>
      </c>
      <c r="F3240" s="124" t="s">
        <v>25</v>
      </c>
      <c r="G3240" s="124" t="s">
        <v>26</v>
      </c>
      <c r="H3240" s="11">
        <v>2</v>
      </c>
      <c r="I3240" s="124" t="s">
        <v>447</v>
      </c>
      <c r="J3240" s="10">
        <v>1.2121212121212122</v>
      </c>
      <c r="K3240" s="10" t="s">
        <v>448</v>
      </c>
      <c r="L3240" s="124" t="s">
        <v>542</v>
      </c>
      <c r="M3240" s="11"/>
    </row>
    <row r="3241" spans="1:13" x14ac:dyDescent="0.35">
      <c r="A3241" s="124" t="s">
        <v>442</v>
      </c>
      <c r="B3241" s="9" t="s">
        <v>428</v>
      </c>
      <c r="C3241" s="124" t="s">
        <v>443</v>
      </c>
      <c r="D3241" s="124">
        <v>2018</v>
      </c>
      <c r="E3241" s="124" t="s">
        <v>598</v>
      </c>
      <c r="F3241" s="124" t="s">
        <v>25</v>
      </c>
      <c r="G3241" s="124" t="s">
        <v>26</v>
      </c>
      <c r="H3241" s="11">
        <v>2</v>
      </c>
      <c r="I3241" s="124" t="s">
        <v>447</v>
      </c>
      <c r="J3241" s="10">
        <v>2.1755725190839694</v>
      </c>
      <c r="K3241" s="10" t="s">
        <v>448</v>
      </c>
      <c r="L3241" s="124" t="s">
        <v>542</v>
      </c>
      <c r="M3241" s="11"/>
    </row>
    <row r="3242" spans="1:13" x14ac:dyDescent="0.35">
      <c r="A3242" s="124" t="s">
        <v>442</v>
      </c>
      <c r="B3242" s="9" t="s">
        <v>428</v>
      </c>
      <c r="C3242" s="124" t="s">
        <v>443</v>
      </c>
      <c r="D3242" s="124">
        <v>2018</v>
      </c>
      <c r="E3242" s="124" t="s">
        <v>598</v>
      </c>
      <c r="F3242" s="124" t="s">
        <v>25</v>
      </c>
      <c r="G3242" s="124" t="s">
        <v>26</v>
      </c>
      <c r="H3242" s="11">
        <v>2</v>
      </c>
      <c r="I3242" s="124" t="s">
        <v>447</v>
      </c>
      <c r="J3242" s="10">
        <v>1.1885245901639345</v>
      </c>
      <c r="K3242" s="10" t="s">
        <v>448</v>
      </c>
      <c r="L3242" s="124" t="s">
        <v>542</v>
      </c>
      <c r="M3242" s="11"/>
    </row>
    <row r="3243" spans="1:13" x14ac:dyDescent="0.35">
      <c r="A3243" s="124" t="s">
        <v>442</v>
      </c>
      <c r="B3243" s="9" t="s">
        <v>428</v>
      </c>
      <c r="C3243" s="124" t="s">
        <v>443</v>
      </c>
      <c r="D3243" s="124">
        <v>2018</v>
      </c>
      <c r="E3243" s="124" t="s">
        <v>598</v>
      </c>
      <c r="F3243" s="124" t="s">
        <v>25</v>
      </c>
      <c r="G3243" s="124" t="s">
        <v>26</v>
      </c>
      <c r="H3243" s="11">
        <v>2</v>
      </c>
      <c r="I3243" s="124" t="s">
        <v>447</v>
      </c>
      <c r="J3243" s="10">
        <v>1.1258278145695366</v>
      </c>
      <c r="K3243" s="10" t="s">
        <v>448</v>
      </c>
      <c r="L3243" s="124" t="s">
        <v>542</v>
      </c>
      <c r="M3243" s="11"/>
    </row>
    <row r="3244" spans="1:13" x14ac:dyDescent="0.35">
      <c r="A3244" s="124" t="s">
        <v>442</v>
      </c>
      <c r="B3244" s="9" t="s">
        <v>428</v>
      </c>
      <c r="C3244" s="124" t="s">
        <v>443</v>
      </c>
      <c r="D3244" s="124">
        <v>2018</v>
      </c>
      <c r="E3244" s="124" t="s">
        <v>598</v>
      </c>
      <c r="F3244" s="124" t="s">
        <v>25</v>
      </c>
      <c r="G3244" s="124" t="s">
        <v>26</v>
      </c>
      <c r="H3244" s="11">
        <v>2</v>
      </c>
      <c r="I3244" s="124" t="s">
        <v>447</v>
      </c>
      <c r="J3244" s="10">
        <v>1.4420062695924765</v>
      </c>
      <c r="K3244" s="10" t="s">
        <v>448</v>
      </c>
      <c r="L3244" s="124" t="s">
        <v>542</v>
      </c>
      <c r="M3244" s="11"/>
    </row>
    <row r="3245" spans="1:13" x14ac:dyDescent="0.35">
      <c r="A3245" s="124" t="s">
        <v>442</v>
      </c>
      <c r="B3245" s="9" t="s">
        <v>428</v>
      </c>
      <c r="C3245" s="124" t="s">
        <v>443</v>
      </c>
      <c r="D3245" s="124">
        <v>2018</v>
      </c>
      <c r="E3245" s="124" t="s">
        <v>598</v>
      </c>
      <c r="F3245" s="124" t="s">
        <v>25</v>
      </c>
      <c r="G3245" s="124" t="s">
        <v>26</v>
      </c>
      <c r="H3245" s="11">
        <v>2</v>
      </c>
      <c r="I3245" s="124" t="s">
        <v>447</v>
      </c>
      <c r="J3245" s="10">
        <v>1.0588235294117647</v>
      </c>
      <c r="K3245" s="10" t="s">
        <v>448</v>
      </c>
      <c r="L3245" s="124" t="s">
        <v>542</v>
      </c>
      <c r="M3245" s="11"/>
    </row>
    <row r="3246" spans="1:13" x14ac:dyDescent="0.35">
      <c r="A3246" s="124" t="s">
        <v>442</v>
      </c>
      <c r="B3246" s="9" t="s">
        <v>428</v>
      </c>
      <c r="C3246" s="124" t="s">
        <v>443</v>
      </c>
      <c r="D3246" s="124">
        <v>2018</v>
      </c>
      <c r="E3246" s="124" t="s">
        <v>601</v>
      </c>
      <c r="F3246" s="124" t="s">
        <v>21</v>
      </c>
      <c r="G3246" s="124" t="s">
        <v>22</v>
      </c>
      <c r="H3246" s="11">
        <v>1</v>
      </c>
      <c r="I3246" s="124" t="s">
        <v>447</v>
      </c>
      <c r="J3246" s="10">
        <v>1.3307984790874525</v>
      </c>
      <c r="K3246" s="10" t="s">
        <v>448</v>
      </c>
      <c r="L3246" s="124" t="s">
        <v>542</v>
      </c>
      <c r="M3246" s="11"/>
    </row>
    <row r="3247" spans="1:13" x14ac:dyDescent="0.35">
      <c r="A3247" s="124" t="s">
        <v>442</v>
      </c>
      <c r="B3247" s="9" t="s">
        <v>428</v>
      </c>
      <c r="C3247" s="124" t="s">
        <v>443</v>
      </c>
      <c r="D3247" s="124">
        <v>2018</v>
      </c>
      <c r="E3247" s="124" t="s">
        <v>601</v>
      </c>
      <c r="F3247" s="124" t="s">
        <v>21</v>
      </c>
      <c r="G3247" s="124" t="s">
        <v>22</v>
      </c>
      <c r="H3247" s="11">
        <v>1</v>
      </c>
      <c r="I3247" s="124" t="s">
        <v>447</v>
      </c>
      <c r="J3247" s="10">
        <v>1.2830188679245285</v>
      </c>
      <c r="K3247" s="10" t="s">
        <v>448</v>
      </c>
      <c r="L3247" s="124" t="s">
        <v>542</v>
      </c>
      <c r="M3247" s="11"/>
    </row>
    <row r="3248" spans="1:13" x14ac:dyDescent="0.35">
      <c r="A3248" s="124" t="s">
        <v>442</v>
      </c>
      <c r="B3248" s="9" t="s">
        <v>428</v>
      </c>
      <c r="C3248" s="124" t="s">
        <v>443</v>
      </c>
      <c r="D3248" s="124">
        <v>2018</v>
      </c>
      <c r="E3248" s="124" t="s">
        <v>601</v>
      </c>
      <c r="F3248" s="124" t="s">
        <v>21</v>
      </c>
      <c r="G3248" s="124" t="s">
        <v>22</v>
      </c>
      <c r="H3248" s="11">
        <v>1</v>
      </c>
      <c r="I3248" s="124" t="s">
        <v>447</v>
      </c>
      <c r="J3248" s="10">
        <v>1.7105263157894735</v>
      </c>
      <c r="K3248" s="10" t="s">
        <v>448</v>
      </c>
      <c r="L3248" s="124" t="s">
        <v>542</v>
      </c>
      <c r="M3248" s="11"/>
    </row>
    <row r="3249" spans="1:13" x14ac:dyDescent="0.35">
      <c r="A3249" s="124" t="s">
        <v>442</v>
      </c>
      <c r="B3249" s="9" t="s">
        <v>428</v>
      </c>
      <c r="C3249" s="124" t="s">
        <v>443</v>
      </c>
      <c r="D3249" s="124">
        <v>2018</v>
      </c>
      <c r="E3249" s="124" t="s">
        <v>601</v>
      </c>
      <c r="F3249" s="124" t="s">
        <v>21</v>
      </c>
      <c r="G3249" s="124" t="s">
        <v>22</v>
      </c>
      <c r="H3249" s="11">
        <v>1</v>
      </c>
      <c r="I3249" s="124" t="s">
        <v>447</v>
      </c>
      <c r="J3249" s="10">
        <v>1.639344262295082</v>
      </c>
      <c r="K3249" s="10" t="s">
        <v>448</v>
      </c>
      <c r="L3249" s="124" t="s">
        <v>542</v>
      </c>
      <c r="M3249" s="11"/>
    </row>
    <row r="3250" spans="1:13" x14ac:dyDescent="0.35">
      <c r="A3250" s="124" t="s">
        <v>442</v>
      </c>
      <c r="B3250" s="9" t="s">
        <v>428</v>
      </c>
      <c r="C3250" s="124" t="s">
        <v>443</v>
      </c>
      <c r="D3250" s="124">
        <v>2018</v>
      </c>
      <c r="E3250" s="124" t="s">
        <v>601</v>
      </c>
      <c r="F3250" s="124" t="s">
        <v>21</v>
      </c>
      <c r="G3250" s="124" t="s">
        <v>22</v>
      </c>
      <c r="H3250" s="11">
        <v>1</v>
      </c>
      <c r="I3250" s="124" t="s">
        <v>447</v>
      </c>
      <c r="J3250" s="10">
        <v>1.2019230769230771</v>
      </c>
      <c r="K3250" s="10" t="s">
        <v>448</v>
      </c>
      <c r="L3250" s="124" t="s">
        <v>542</v>
      </c>
      <c r="M3250" s="11"/>
    </row>
    <row r="3251" spans="1:13" x14ac:dyDescent="0.35">
      <c r="A3251" s="124" t="s">
        <v>442</v>
      </c>
      <c r="B3251" s="9" t="s">
        <v>428</v>
      </c>
      <c r="C3251" s="124" t="s">
        <v>443</v>
      </c>
      <c r="D3251" s="124">
        <v>2018</v>
      </c>
      <c r="E3251" s="124" t="s">
        <v>601</v>
      </c>
      <c r="F3251" s="124" t="s">
        <v>21</v>
      </c>
      <c r="G3251" s="124" t="s">
        <v>22</v>
      </c>
      <c r="H3251" s="11">
        <v>1</v>
      </c>
      <c r="I3251" s="124" t="s">
        <v>447</v>
      </c>
      <c r="J3251" s="10">
        <v>2.043010752688172</v>
      </c>
      <c r="K3251" s="10" t="s">
        <v>448</v>
      </c>
      <c r="L3251" s="124" t="s">
        <v>542</v>
      </c>
      <c r="M3251" s="11"/>
    </row>
    <row r="3252" spans="1:13" x14ac:dyDescent="0.35">
      <c r="A3252" s="124" t="s">
        <v>442</v>
      </c>
      <c r="B3252" s="9" t="s">
        <v>428</v>
      </c>
      <c r="C3252" s="124" t="s">
        <v>443</v>
      </c>
      <c r="D3252" s="124">
        <v>2018</v>
      </c>
      <c r="E3252" s="124" t="s">
        <v>601</v>
      </c>
      <c r="F3252" s="124" t="s">
        <v>21</v>
      </c>
      <c r="G3252" s="124" t="s">
        <v>22</v>
      </c>
      <c r="H3252" s="11">
        <v>2</v>
      </c>
      <c r="I3252" s="124" t="s">
        <v>447</v>
      </c>
      <c r="J3252" s="10">
        <v>1.6382252559726962</v>
      </c>
      <c r="K3252" s="10" t="s">
        <v>448</v>
      </c>
      <c r="L3252" s="124" t="s">
        <v>542</v>
      </c>
      <c r="M3252" s="11"/>
    </row>
    <row r="3253" spans="1:13" x14ac:dyDescent="0.35">
      <c r="A3253" s="124" t="s">
        <v>442</v>
      </c>
      <c r="B3253" s="9" t="s">
        <v>428</v>
      </c>
      <c r="C3253" s="124" t="s">
        <v>443</v>
      </c>
      <c r="D3253" s="124">
        <v>2018</v>
      </c>
      <c r="E3253" s="124" t="s">
        <v>601</v>
      </c>
      <c r="F3253" s="124" t="s">
        <v>21</v>
      </c>
      <c r="G3253" s="124" t="s">
        <v>22</v>
      </c>
      <c r="H3253" s="11">
        <v>2</v>
      </c>
      <c r="I3253" s="124" t="s">
        <v>447</v>
      </c>
      <c r="J3253" s="10">
        <v>1.3438735177865615</v>
      </c>
      <c r="K3253" s="10" t="s">
        <v>448</v>
      </c>
      <c r="L3253" s="124" t="s">
        <v>542</v>
      </c>
      <c r="M3253" s="11"/>
    </row>
    <row r="3254" spans="1:13" x14ac:dyDescent="0.35">
      <c r="A3254" s="124" t="s">
        <v>442</v>
      </c>
      <c r="B3254" s="9" t="s">
        <v>428</v>
      </c>
      <c r="C3254" s="124" t="s">
        <v>443</v>
      </c>
      <c r="D3254" s="124">
        <v>2018</v>
      </c>
      <c r="E3254" s="124" t="s">
        <v>601</v>
      </c>
      <c r="F3254" s="124" t="s">
        <v>21</v>
      </c>
      <c r="G3254" s="124" t="s">
        <v>22</v>
      </c>
      <c r="H3254" s="11">
        <v>2</v>
      </c>
      <c r="I3254" s="124" t="s">
        <v>447</v>
      </c>
      <c r="J3254" s="10">
        <v>1.3306451612903227</v>
      </c>
      <c r="K3254" s="10" t="s">
        <v>448</v>
      </c>
      <c r="L3254" s="124" t="s">
        <v>542</v>
      </c>
      <c r="M3254" s="11"/>
    </row>
    <row r="3255" spans="1:13" x14ac:dyDescent="0.35">
      <c r="A3255" s="124" t="s">
        <v>442</v>
      </c>
      <c r="B3255" s="9" t="s">
        <v>428</v>
      </c>
      <c r="C3255" s="124" t="s">
        <v>443</v>
      </c>
      <c r="D3255" s="124">
        <v>2018</v>
      </c>
      <c r="E3255" s="124" t="s">
        <v>601</v>
      </c>
      <c r="F3255" s="124" t="s">
        <v>21</v>
      </c>
      <c r="G3255" s="124" t="s">
        <v>22</v>
      </c>
      <c r="H3255" s="11">
        <v>2</v>
      </c>
      <c r="I3255" s="124" t="s">
        <v>447</v>
      </c>
      <c r="J3255" s="10">
        <v>1.1822660098522169</v>
      </c>
      <c r="K3255" s="10" t="s">
        <v>448</v>
      </c>
      <c r="L3255" s="124" t="s">
        <v>542</v>
      </c>
      <c r="M3255" s="11"/>
    </row>
    <row r="3256" spans="1:13" x14ac:dyDescent="0.35">
      <c r="A3256" s="124" t="s">
        <v>442</v>
      </c>
      <c r="B3256" s="9" t="s">
        <v>428</v>
      </c>
      <c r="C3256" s="124" t="s">
        <v>443</v>
      </c>
      <c r="D3256" s="124">
        <v>2018</v>
      </c>
      <c r="E3256" s="124" t="s">
        <v>601</v>
      </c>
      <c r="F3256" s="124" t="s">
        <v>21</v>
      </c>
      <c r="G3256" s="124" t="s">
        <v>22</v>
      </c>
      <c r="H3256" s="11">
        <v>2</v>
      </c>
      <c r="I3256" s="124" t="s">
        <v>447</v>
      </c>
      <c r="J3256" s="10">
        <v>0.74380165289256195</v>
      </c>
      <c r="K3256" s="10" t="s">
        <v>448</v>
      </c>
      <c r="L3256" s="124" t="s">
        <v>542</v>
      </c>
      <c r="M3256" s="11"/>
    </row>
    <row r="3257" spans="1:13" x14ac:dyDescent="0.35">
      <c r="A3257" s="124" t="s">
        <v>442</v>
      </c>
      <c r="B3257" s="9" t="s">
        <v>428</v>
      </c>
      <c r="C3257" s="124" t="s">
        <v>443</v>
      </c>
      <c r="D3257" s="124">
        <v>2018</v>
      </c>
      <c r="E3257" s="124" t="s">
        <v>601</v>
      </c>
      <c r="F3257" s="124" t="s">
        <v>21</v>
      </c>
      <c r="G3257" s="124" t="s">
        <v>22</v>
      </c>
      <c r="H3257" s="11">
        <v>2</v>
      </c>
      <c r="I3257" s="124" t="s">
        <v>447</v>
      </c>
      <c r="J3257" s="10">
        <v>1.1570247933884299</v>
      </c>
      <c r="K3257" s="10" t="s">
        <v>448</v>
      </c>
      <c r="L3257" s="124" t="s">
        <v>542</v>
      </c>
      <c r="M3257" s="11"/>
    </row>
    <row r="3258" spans="1:13" x14ac:dyDescent="0.35">
      <c r="A3258" s="124" t="s">
        <v>442</v>
      </c>
      <c r="B3258" s="9" t="s">
        <v>428</v>
      </c>
      <c r="C3258" s="124" t="s">
        <v>443</v>
      </c>
      <c r="D3258" s="124">
        <v>2018</v>
      </c>
      <c r="E3258" s="124" t="s">
        <v>599</v>
      </c>
      <c r="F3258" s="11" t="s">
        <v>383</v>
      </c>
      <c r="G3258" s="124" t="s">
        <v>384</v>
      </c>
      <c r="H3258" s="11">
        <v>1</v>
      </c>
      <c r="I3258" s="124" t="s">
        <v>447</v>
      </c>
      <c r="J3258" s="10">
        <v>1.1764705882352942</v>
      </c>
      <c r="K3258" s="10" t="s">
        <v>448</v>
      </c>
      <c r="L3258" s="124" t="s">
        <v>542</v>
      </c>
      <c r="M3258" s="11"/>
    </row>
    <row r="3259" spans="1:13" x14ac:dyDescent="0.35">
      <c r="A3259" s="124" t="s">
        <v>442</v>
      </c>
      <c r="B3259" s="9" t="s">
        <v>428</v>
      </c>
      <c r="C3259" s="124" t="s">
        <v>443</v>
      </c>
      <c r="D3259" s="124">
        <v>2018</v>
      </c>
      <c r="E3259" s="124" t="s">
        <v>599</v>
      </c>
      <c r="F3259" s="11" t="s">
        <v>383</v>
      </c>
      <c r="G3259" s="124" t="s">
        <v>384</v>
      </c>
      <c r="H3259" s="11">
        <v>1</v>
      </c>
      <c r="I3259" s="124" t="s">
        <v>447</v>
      </c>
      <c r="J3259" s="10">
        <v>1.8229166666666667</v>
      </c>
      <c r="K3259" s="10" t="s">
        <v>448</v>
      </c>
      <c r="L3259" s="124" t="s">
        <v>542</v>
      </c>
      <c r="M3259" s="11"/>
    </row>
    <row r="3260" spans="1:13" x14ac:dyDescent="0.35">
      <c r="A3260" s="124" t="s">
        <v>442</v>
      </c>
      <c r="B3260" s="9" t="s">
        <v>428</v>
      </c>
      <c r="C3260" s="124" t="s">
        <v>443</v>
      </c>
      <c r="D3260" s="124">
        <v>2018</v>
      </c>
      <c r="E3260" s="124" t="s">
        <v>599</v>
      </c>
      <c r="F3260" s="11" t="s">
        <v>383</v>
      </c>
      <c r="G3260" s="124" t="s">
        <v>384</v>
      </c>
      <c r="H3260" s="11">
        <v>1</v>
      </c>
      <c r="I3260" s="124" t="s">
        <v>447</v>
      </c>
      <c r="J3260" s="10">
        <v>1.5873015873015872</v>
      </c>
      <c r="K3260" s="10" t="s">
        <v>448</v>
      </c>
      <c r="L3260" s="124" t="s">
        <v>542</v>
      </c>
      <c r="M3260" s="11"/>
    </row>
    <row r="3261" spans="1:13" x14ac:dyDescent="0.35">
      <c r="A3261" s="124" t="s">
        <v>442</v>
      </c>
      <c r="B3261" s="9" t="s">
        <v>428</v>
      </c>
      <c r="C3261" s="124" t="s">
        <v>443</v>
      </c>
      <c r="D3261" s="124">
        <v>2018</v>
      </c>
      <c r="E3261" s="124" t="s">
        <v>599</v>
      </c>
      <c r="F3261" s="11" t="s">
        <v>383</v>
      </c>
      <c r="G3261" s="124" t="s">
        <v>384</v>
      </c>
      <c r="H3261" s="11">
        <v>1</v>
      </c>
      <c r="I3261" s="124" t="s">
        <v>447</v>
      </c>
      <c r="J3261" s="10">
        <v>1.6</v>
      </c>
      <c r="K3261" s="10" t="s">
        <v>448</v>
      </c>
      <c r="L3261" s="124" t="s">
        <v>542</v>
      </c>
      <c r="M3261" s="11"/>
    </row>
    <row r="3262" spans="1:13" x14ac:dyDescent="0.35">
      <c r="A3262" s="124" t="s">
        <v>442</v>
      </c>
      <c r="B3262" s="9" t="s">
        <v>428</v>
      </c>
      <c r="C3262" s="124" t="s">
        <v>443</v>
      </c>
      <c r="D3262" s="124">
        <v>2018</v>
      </c>
      <c r="E3262" s="124" t="s">
        <v>599</v>
      </c>
      <c r="F3262" s="11" t="s">
        <v>383</v>
      </c>
      <c r="G3262" s="124" t="s">
        <v>384</v>
      </c>
      <c r="H3262" s="11">
        <v>1</v>
      </c>
      <c r="I3262" s="124" t="s">
        <v>447</v>
      </c>
      <c r="J3262" s="10">
        <v>1.6500000000000001</v>
      </c>
      <c r="K3262" s="10" t="s">
        <v>448</v>
      </c>
      <c r="L3262" s="124" t="s">
        <v>542</v>
      </c>
      <c r="M3262" s="11"/>
    </row>
    <row r="3263" spans="1:13" x14ac:dyDescent="0.35">
      <c r="A3263" s="124" t="s">
        <v>442</v>
      </c>
      <c r="B3263" s="9" t="s">
        <v>428</v>
      </c>
      <c r="C3263" s="124" t="s">
        <v>443</v>
      </c>
      <c r="D3263" s="124">
        <v>2018</v>
      </c>
      <c r="E3263" s="124" t="s">
        <v>599</v>
      </c>
      <c r="F3263" s="11" t="s">
        <v>383</v>
      </c>
      <c r="G3263" s="124" t="s">
        <v>384</v>
      </c>
      <c r="H3263" s="11">
        <v>1</v>
      </c>
      <c r="I3263" s="124" t="s">
        <v>447</v>
      </c>
      <c r="J3263" s="10">
        <v>1.9217081850533808</v>
      </c>
      <c r="K3263" s="10" t="s">
        <v>448</v>
      </c>
      <c r="L3263" s="124" t="s">
        <v>542</v>
      </c>
      <c r="M3263" s="11"/>
    </row>
    <row r="3264" spans="1:13" x14ac:dyDescent="0.35">
      <c r="A3264" s="124" t="s">
        <v>442</v>
      </c>
      <c r="B3264" s="9" t="s">
        <v>428</v>
      </c>
      <c r="C3264" s="124" t="s">
        <v>443</v>
      </c>
      <c r="D3264" s="124">
        <v>2018</v>
      </c>
      <c r="E3264" s="124" t="s">
        <v>599</v>
      </c>
      <c r="F3264" s="11" t="s">
        <v>383</v>
      </c>
      <c r="G3264" s="124" t="s">
        <v>384</v>
      </c>
      <c r="H3264" s="11">
        <v>2</v>
      </c>
      <c r="I3264" s="124" t="s">
        <v>447</v>
      </c>
      <c r="J3264" s="10">
        <v>1.7101449275362317</v>
      </c>
      <c r="K3264" s="10" t="s">
        <v>448</v>
      </c>
      <c r="L3264" s="124" t="s">
        <v>542</v>
      </c>
      <c r="M3264" s="11"/>
    </row>
    <row r="3265" spans="1:13" x14ac:dyDescent="0.35">
      <c r="A3265" s="124" t="s">
        <v>442</v>
      </c>
      <c r="B3265" s="9" t="s">
        <v>428</v>
      </c>
      <c r="C3265" s="124" t="s">
        <v>443</v>
      </c>
      <c r="D3265" s="124">
        <v>2018</v>
      </c>
      <c r="E3265" s="124" t="s">
        <v>599</v>
      </c>
      <c r="F3265" s="11" t="s">
        <v>383</v>
      </c>
      <c r="G3265" s="124" t="s">
        <v>384</v>
      </c>
      <c r="H3265" s="11">
        <v>2</v>
      </c>
      <c r="I3265" s="124" t="s">
        <v>447</v>
      </c>
      <c r="J3265" s="10">
        <v>0.98684210526315785</v>
      </c>
      <c r="K3265" s="10" t="s">
        <v>448</v>
      </c>
      <c r="L3265" s="124" t="s">
        <v>542</v>
      </c>
      <c r="M3265" s="11"/>
    </row>
    <row r="3266" spans="1:13" x14ac:dyDescent="0.35">
      <c r="A3266" s="124" t="s">
        <v>442</v>
      </c>
      <c r="B3266" s="9" t="s">
        <v>428</v>
      </c>
      <c r="C3266" s="124" t="s">
        <v>443</v>
      </c>
      <c r="D3266" s="124">
        <v>2018</v>
      </c>
      <c r="E3266" s="124" t="s">
        <v>599</v>
      </c>
      <c r="F3266" s="11" t="s">
        <v>383</v>
      </c>
      <c r="G3266" s="124" t="s">
        <v>384</v>
      </c>
      <c r="H3266" s="11">
        <v>2</v>
      </c>
      <c r="I3266" s="124" t="s">
        <v>447</v>
      </c>
      <c r="J3266" s="10">
        <v>1.5570934256055362</v>
      </c>
      <c r="K3266" s="10" t="s">
        <v>448</v>
      </c>
      <c r="L3266" s="124" t="s">
        <v>542</v>
      </c>
      <c r="M3266" s="11"/>
    </row>
    <row r="3267" spans="1:13" x14ac:dyDescent="0.35">
      <c r="A3267" s="124" t="s">
        <v>442</v>
      </c>
      <c r="B3267" s="9" t="s">
        <v>428</v>
      </c>
      <c r="C3267" s="124" t="s">
        <v>443</v>
      </c>
      <c r="D3267" s="124">
        <v>2018</v>
      </c>
      <c r="E3267" s="124" t="s">
        <v>599</v>
      </c>
      <c r="F3267" s="11" t="s">
        <v>383</v>
      </c>
      <c r="G3267" s="124" t="s">
        <v>384</v>
      </c>
      <c r="H3267" s="11">
        <v>2</v>
      </c>
      <c r="I3267" s="124" t="s">
        <v>447</v>
      </c>
      <c r="J3267" s="10">
        <v>1.2429378531073445</v>
      </c>
      <c r="K3267" s="10" t="s">
        <v>448</v>
      </c>
      <c r="L3267" s="124" t="s">
        <v>542</v>
      </c>
      <c r="M3267" s="11"/>
    </row>
    <row r="3268" spans="1:13" x14ac:dyDescent="0.35">
      <c r="A3268" s="124" t="s">
        <v>442</v>
      </c>
      <c r="B3268" s="9" t="s">
        <v>428</v>
      </c>
      <c r="C3268" s="124" t="s">
        <v>443</v>
      </c>
      <c r="D3268" s="124">
        <v>2018</v>
      </c>
      <c r="E3268" s="124" t="s">
        <v>599</v>
      </c>
      <c r="F3268" s="11" t="s">
        <v>383</v>
      </c>
      <c r="G3268" s="124" t="s">
        <v>384</v>
      </c>
      <c r="H3268" s="11">
        <v>2</v>
      </c>
      <c r="I3268" s="124" t="s">
        <v>447</v>
      </c>
      <c r="J3268" s="10">
        <v>0.68259385665529015</v>
      </c>
      <c r="K3268" s="10" t="s">
        <v>448</v>
      </c>
      <c r="L3268" s="124" t="s">
        <v>542</v>
      </c>
      <c r="M3268" s="11"/>
    </row>
    <row r="3269" spans="1:13" x14ac:dyDescent="0.35">
      <c r="A3269" s="124" t="s">
        <v>442</v>
      </c>
      <c r="B3269" s="9" t="s">
        <v>428</v>
      </c>
      <c r="C3269" s="124" t="s">
        <v>443</v>
      </c>
      <c r="D3269" s="124">
        <v>2018</v>
      </c>
      <c r="E3269" s="124" t="s">
        <v>599</v>
      </c>
      <c r="F3269" s="11" t="s">
        <v>383</v>
      </c>
      <c r="G3269" s="124" t="s">
        <v>384</v>
      </c>
      <c r="H3269" s="11">
        <v>2</v>
      </c>
      <c r="I3269" s="124" t="s">
        <v>447</v>
      </c>
      <c r="J3269" s="10">
        <v>1.3802816901408452</v>
      </c>
      <c r="K3269" s="10" t="s">
        <v>448</v>
      </c>
      <c r="L3269" s="124" t="s">
        <v>542</v>
      </c>
      <c r="M3269" s="11"/>
    </row>
    <row r="3270" spans="1:13" x14ac:dyDescent="0.35">
      <c r="A3270" s="124" t="s">
        <v>442</v>
      </c>
      <c r="B3270" s="9" t="s">
        <v>428</v>
      </c>
      <c r="C3270" s="124" t="s">
        <v>443</v>
      </c>
      <c r="D3270" s="124">
        <v>2018</v>
      </c>
      <c r="E3270" s="124" t="s">
        <v>600</v>
      </c>
      <c r="F3270" s="11" t="s">
        <v>389</v>
      </c>
      <c r="G3270" s="124" t="s">
        <v>390</v>
      </c>
      <c r="H3270" s="11">
        <v>1</v>
      </c>
      <c r="I3270" s="124" t="s">
        <v>447</v>
      </c>
      <c r="J3270" s="10">
        <v>0.81712062256809348</v>
      </c>
      <c r="K3270" s="10" t="s">
        <v>448</v>
      </c>
      <c r="L3270" s="124" t="s">
        <v>542</v>
      </c>
      <c r="M3270" s="11"/>
    </row>
    <row r="3271" spans="1:13" x14ac:dyDescent="0.35">
      <c r="A3271" s="124" t="s">
        <v>442</v>
      </c>
      <c r="B3271" s="9" t="s">
        <v>428</v>
      </c>
      <c r="C3271" s="124" t="s">
        <v>443</v>
      </c>
      <c r="D3271" s="124">
        <v>2018</v>
      </c>
      <c r="E3271" s="124" t="s">
        <v>600</v>
      </c>
      <c r="F3271" s="11" t="s">
        <v>389</v>
      </c>
      <c r="G3271" s="124" t="s">
        <v>390</v>
      </c>
      <c r="H3271" s="11">
        <v>1</v>
      </c>
      <c r="I3271" s="124" t="s">
        <v>447</v>
      </c>
      <c r="J3271" s="10">
        <v>2.1453287197231834</v>
      </c>
      <c r="K3271" s="10" t="s">
        <v>448</v>
      </c>
      <c r="L3271" s="124" t="s">
        <v>542</v>
      </c>
      <c r="M3271" s="11"/>
    </row>
    <row r="3272" spans="1:13" x14ac:dyDescent="0.35">
      <c r="A3272" s="124" t="s">
        <v>442</v>
      </c>
      <c r="B3272" s="9" t="s">
        <v>428</v>
      </c>
      <c r="C3272" s="124" t="s">
        <v>443</v>
      </c>
      <c r="D3272" s="124">
        <v>2018</v>
      </c>
      <c r="E3272" s="124" t="s">
        <v>600</v>
      </c>
      <c r="F3272" s="11" t="s">
        <v>389</v>
      </c>
      <c r="G3272" s="124" t="s">
        <v>390</v>
      </c>
      <c r="H3272" s="11">
        <v>1</v>
      </c>
      <c r="I3272" s="124" t="s">
        <v>447</v>
      </c>
      <c r="J3272" s="10">
        <v>1.2091503267973855</v>
      </c>
      <c r="K3272" s="10" t="s">
        <v>448</v>
      </c>
      <c r="L3272" s="124" t="s">
        <v>542</v>
      </c>
      <c r="M3272" s="11"/>
    </row>
    <row r="3273" spans="1:13" x14ac:dyDescent="0.35">
      <c r="A3273" s="124" t="s">
        <v>442</v>
      </c>
      <c r="B3273" s="9" t="s">
        <v>428</v>
      </c>
      <c r="C3273" s="124" t="s">
        <v>443</v>
      </c>
      <c r="D3273" s="124">
        <v>2018</v>
      </c>
      <c r="E3273" s="124" t="s">
        <v>600</v>
      </c>
      <c r="F3273" s="11" t="s">
        <v>389</v>
      </c>
      <c r="G3273" s="124" t="s">
        <v>390</v>
      </c>
      <c r="H3273" s="11">
        <v>1</v>
      </c>
      <c r="I3273" s="124" t="s">
        <v>447</v>
      </c>
      <c r="J3273" s="10">
        <v>0.87976539589442804</v>
      </c>
      <c r="K3273" s="10" t="s">
        <v>448</v>
      </c>
      <c r="L3273" s="124" t="s">
        <v>542</v>
      </c>
      <c r="M3273" s="11"/>
    </row>
    <row r="3274" spans="1:13" x14ac:dyDescent="0.35">
      <c r="A3274" s="124" t="s">
        <v>442</v>
      </c>
      <c r="B3274" s="9" t="s">
        <v>428</v>
      </c>
      <c r="C3274" s="124" t="s">
        <v>443</v>
      </c>
      <c r="D3274" s="124">
        <v>2018</v>
      </c>
      <c r="E3274" s="124" t="s">
        <v>600</v>
      </c>
      <c r="F3274" s="11" t="s">
        <v>389</v>
      </c>
      <c r="G3274" s="124" t="s">
        <v>390</v>
      </c>
      <c r="H3274" s="11">
        <v>1</v>
      </c>
      <c r="I3274" s="124" t="s">
        <v>447</v>
      </c>
      <c r="J3274" s="10">
        <v>2.1739130434782612</v>
      </c>
      <c r="K3274" s="10" t="s">
        <v>448</v>
      </c>
      <c r="L3274" s="124" t="s">
        <v>542</v>
      </c>
      <c r="M3274" s="11"/>
    </row>
    <row r="3275" spans="1:13" x14ac:dyDescent="0.35">
      <c r="A3275" s="124" t="s">
        <v>442</v>
      </c>
      <c r="B3275" s="9" t="s">
        <v>428</v>
      </c>
      <c r="C3275" s="124" t="s">
        <v>443</v>
      </c>
      <c r="D3275" s="124">
        <v>2018</v>
      </c>
      <c r="E3275" s="124" t="s">
        <v>600</v>
      </c>
      <c r="F3275" s="11" t="s">
        <v>389</v>
      </c>
      <c r="G3275" s="124" t="s">
        <v>390</v>
      </c>
      <c r="H3275" s="11">
        <v>1</v>
      </c>
      <c r="I3275" s="124" t="s">
        <v>447</v>
      </c>
      <c r="J3275" s="10">
        <v>1.3071895424836601</v>
      </c>
      <c r="K3275" s="10" t="s">
        <v>448</v>
      </c>
      <c r="L3275" s="124" t="s">
        <v>542</v>
      </c>
      <c r="M3275" s="11"/>
    </row>
    <row r="3276" spans="1:13" x14ac:dyDescent="0.35">
      <c r="A3276" s="124" t="s">
        <v>442</v>
      </c>
      <c r="B3276" s="9" t="s">
        <v>428</v>
      </c>
      <c r="C3276" s="124" t="s">
        <v>443</v>
      </c>
      <c r="D3276" s="124">
        <v>2018</v>
      </c>
      <c r="E3276" s="124" t="s">
        <v>600</v>
      </c>
      <c r="F3276" s="11" t="s">
        <v>389</v>
      </c>
      <c r="G3276" s="124" t="s">
        <v>390</v>
      </c>
      <c r="H3276" s="11">
        <v>2</v>
      </c>
      <c r="I3276" s="124" t="s">
        <v>447</v>
      </c>
      <c r="J3276" s="10">
        <v>1.09375</v>
      </c>
      <c r="K3276" s="10" t="s">
        <v>448</v>
      </c>
      <c r="L3276" s="124" t="s">
        <v>542</v>
      </c>
      <c r="M3276" s="11"/>
    </row>
    <row r="3277" spans="1:13" x14ac:dyDescent="0.35">
      <c r="A3277" s="124" t="s">
        <v>442</v>
      </c>
      <c r="B3277" s="9" t="s">
        <v>428</v>
      </c>
      <c r="C3277" s="124" t="s">
        <v>443</v>
      </c>
      <c r="D3277" s="124">
        <v>2018</v>
      </c>
      <c r="E3277" s="124" t="s">
        <v>600</v>
      </c>
      <c r="F3277" s="11" t="s">
        <v>389</v>
      </c>
      <c r="G3277" s="124" t="s">
        <v>390</v>
      </c>
      <c r="H3277" s="11">
        <v>2</v>
      </c>
      <c r="I3277" s="124" t="s">
        <v>447</v>
      </c>
      <c r="J3277" s="10">
        <v>1.095890410958904</v>
      </c>
      <c r="K3277" s="10" t="s">
        <v>448</v>
      </c>
      <c r="L3277" s="124" t="s">
        <v>542</v>
      </c>
      <c r="M3277" s="11"/>
    </row>
    <row r="3278" spans="1:13" x14ac:dyDescent="0.35">
      <c r="A3278" s="124" t="s">
        <v>442</v>
      </c>
      <c r="B3278" s="9" t="s">
        <v>428</v>
      </c>
      <c r="C3278" s="124" t="s">
        <v>443</v>
      </c>
      <c r="D3278" s="124">
        <v>2018</v>
      </c>
      <c r="E3278" s="124" t="s">
        <v>600</v>
      </c>
      <c r="F3278" s="11" t="s">
        <v>389</v>
      </c>
      <c r="G3278" s="124" t="s">
        <v>390</v>
      </c>
      <c r="H3278" s="11">
        <v>2</v>
      </c>
      <c r="I3278" s="124" t="s">
        <v>447</v>
      </c>
      <c r="J3278" s="10">
        <v>1.0441767068273091</v>
      </c>
      <c r="K3278" s="10" t="s">
        <v>448</v>
      </c>
      <c r="L3278" s="124" t="s">
        <v>542</v>
      </c>
      <c r="M3278" s="11"/>
    </row>
    <row r="3279" spans="1:13" x14ac:dyDescent="0.35">
      <c r="A3279" s="124" t="s">
        <v>442</v>
      </c>
      <c r="B3279" s="9" t="s">
        <v>428</v>
      </c>
      <c r="C3279" s="124" t="s">
        <v>443</v>
      </c>
      <c r="D3279" s="124">
        <v>2018</v>
      </c>
      <c r="E3279" s="124" t="s">
        <v>600</v>
      </c>
      <c r="F3279" s="11" t="s">
        <v>389</v>
      </c>
      <c r="G3279" s="124" t="s">
        <v>390</v>
      </c>
      <c r="H3279" s="11">
        <v>2</v>
      </c>
      <c r="I3279" s="124" t="s">
        <v>447</v>
      </c>
      <c r="J3279" s="10">
        <v>1.5625</v>
      </c>
      <c r="K3279" s="10" t="s">
        <v>448</v>
      </c>
      <c r="L3279" s="124" t="s">
        <v>542</v>
      </c>
      <c r="M3279" s="11"/>
    </row>
    <row r="3280" spans="1:13" x14ac:dyDescent="0.35">
      <c r="A3280" s="124" t="s">
        <v>442</v>
      </c>
      <c r="B3280" s="9" t="s">
        <v>428</v>
      </c>
      <c r="C3280" s="124" t="s">
        <v>443</v>
      </c>
      <c r="D3280" s="124">
        <v>2018</v>
      </c>
      <c r="E3280" s="124" t="s">
        <v>600</v>
      </c>
      <c r="F3280" s="11" t="s">
        <v>389</v>
      </c>
      <c r="G3280" s="124" t="s">
        <v>390</v>
      </c>
      <c r="H3280" s="11">
        <v>2</v>
      </c>
      <c r="I3280" s="124" t="s">
        <v>447</v>
      </c>
      <c r="J3280" s="10">
        <v>1.7154811715481171</v>
      </c>
      <c r="K3280" s="10" t="s">
        <v>448</v>
      </c>
      <c r="L3280" s="124" t="s">
        <v>542</v>
      </c>
      <c r="M3280" s="11"/>
    </row>
    <row r="3281" spans="1:13" x14ac:dyDescent="0.35">
      <c r="A3281" s="124" t="s">
        <v>442</v>
      </c>
      <c r="B3281" s="9" t="s">
        <v>428</v>
      </c>
      <c r="C3281" s="124" t="s">
        <v>443</v>
      </c>
      <c r="D3281" s="124">
        <v>2018</v>
      </c>
      <c r="E3281" s="124" t="s">
        <v>600</v>
      </c>
      <c r="F3281" s="11" t="s">
        <v>389</v>
      </c>
      <c r="G3281" s="124" t="s">
        <v>390</v>
      </c>
      <c r="H3281" s="11">
        <v>2</v>
      </c>
      <c r="I3281" s="124" t="s">
        <v>447</v>
      </c>
      <c r="J3281" s="10">
        <v>1.7241379310344827</v>
      </c>
      <c r="K3281" s="10" t="s">
        <v>448</v>
      </c>
      <c r="L3281" s="124" t="s">
        <v>542</v>
      </c>
      <c r="M3281" s="11"/>
    </row>
    <row r="3282" spans="1:13" x14ac:dyDescent="0.35">
      <c r="A3282" s="124" t="s">
        <v>442</v>
      </c>
      <c r="B3282" s="9" t="s">
        <v>428</v>
      </c>
      <c r="C3282" s="124" t="s">
        <v>443</v>
      </c>
      <c r="D3282" s="124">
        <v>2018</v>
      </c>
      <c r="E3282" s="124" t="s">
        <v>595</v>
      </c>
      <c r="F3282" s="11" t="s">
        <v>31</v>
      </c>
      <c r="G3282" s="124" t="s">
        <v>32</v>
      </c>
      <c r="H3282" s="11">
        <v>1</v>
      </c>
      <c r="I3282" s="124" t="s">
        <v>447</v>
      </c>
      <c r="J3282" s="10">
        <v>1.6949152542372881</v>
      </c>
      <c r="K3282" s="10" t="s">
        <v>448</v>
      </c>
      <c r="L3282" s="124" t="s">
        <v>542</v>
      </c>
      <c r="M3282" s="11"/>
    </row>
    <row r="3283" spans="1:13" x14ac:dyDescent="0.35">
      <c r="A3283" s="124" t="s">
        <v>442</v>
      </c>
      <c r="B3283" s="9" t="s">
        <v>428</v>
      </c>
      <c r="C3283" s="124" t="s">
        <v>443</v>
      </c>
      <c r="D3283" s="124">
        <v>2018</v>
      </c>
      <c r="E3283" s="124" t="s">
        <v>595</v>
      </c>
      <c r="F3283" s="11" t="s">
        <v>31</v>
      </c>
      <c r="G3283" s="124" t="s">
        <v>32</v>
      </c>
      <c r="H3283" s="11">
        <v>1</v>
      </c>
      <c r="I3283" s="124" t="s">
        <v>447</v>
      </c>
      <c r="J3283" s="10">
        <v>1.7096774193548387</v>
      </c>
      <c r="K3283" s="10" t="s">
        <v>448</v>
      </c>
      <c r="L3283" s="124" t="s">
        <v>542</v>
      </c>
      <c r="M3283" s="11"/>
    </row>
    <row r="3284" spans="1:13" x14ac:dyDescent="0.35">
      <c r="A3284" s="124" t="s">
        <v>442</v>
      </c>
      <c r="B3284" s="9" t="s">
        <v>428</v>
      </c>
      <c r="C3284" s="124" t="s">
        <v>443</v>
      </c>
      <c r="D3284" s="124">
        <v>2018</v>
      </c>
      <c r="E3284" s="124" t="s">
        <v>595</v>
      </c>
      <c r="F3284" s="11" t="s">
        <v>31</v>
      </c>
      <c r="G3284" s="124" t="s">
        <v>32</v>
      </c>
      <c r="H3284" s="11">
        <v>1</v>
      </c>
      <c r="I3284" s="124" t="s">
        <v>447</v>
      </c>
      <c r="J3284" s="10">
        <v>1.4746543778801844</v>
      </c>
      <c r="K3284" s="10" t="s">
        <v>448</v>
      </c>
      <c r="L3284" s="124" t="s">
        <v>542</v>
      </c>
      <c r="M3284" s="11"/>
    </row>
    <row r="3285" spans="1:13" x14ac:dyDescent="0.35">
      <c r="A3285" s="124" t="s">
        <v>442</v>
      </c>
      <c r="B3285" s="9" t="s">
        <v>428</v>
      </c>
      <c r="C3285" s="124" t="s">
        <v>443</v>
      </c>
      <c r="D3285" s="124">
        <v>2018</v>
      </c>
      <c r="E3285" s="124" t="s">
        <v>595</v>
      </c>
      <c r="F3285" s="11" t="s">
        <v>31</v>
      </c>
      <c r="G3285" s="124" t="s">
        <v>32</v>
      </c>
      <c r="H3285" s="11">
        <v>1</v>
      </c>
      <c r="I3285" s="124" t="s">
        <v>447</v>
      </c>
      <c r="J3285" s="10">
        <v>1.6260162601626018</v>
      </c>
      <c r="K3285" s="10" t="s">
        <v>448</v>
      </c>
      <c r="L3285" s="124" t="s">
        <v>542</v>
      </c>
      <c r="M3285" s="11"/>
    </row>
    <row r="3286" spans="1:13" x14ac:dyDescent="0.35">
      <c r="A3286" s="124" t="s">
        <v>442</v>
      </c>
      <c r="B3286" s="9" t="s">
        <v>428</v>
      </c>
      <c r="C3286" s="124" t="s">
        <v>443</v>
      </c>
      <c r="D3286" s="124">
        <v>2018</v>
      </c>
      <c r="E3286" s="124" t="s">
        <v>595</v>
      </c>
      <c r="F3286" s="11" t="s">
        <v>31</v>
      </c>
      <c r="G3286" s="124" t="s">
        <v>32</v>
      </c>
      <c r="H3286" s="11">
        <v>1</v>
      </c>
      <c r="I3286" s="124" t="s">
        <v>447</v>
      </c>
      <c r="J3286" s="10">
        <v>1.2820512820512822</v>
      </c>
      <c r="K3286" s="10" t="s">
        <v>448</v>
      </c>
      <c r="L3286" s="124" t="s">
        <v>542</v>
      </c>
      <c r="M3286" s="11"/>
    </row>
    <row r="3287" spans="1:13" x14ac:dyDescent="0.35">
      <c r="A3287" s="124" t="s">
        <v>442</v>
      </c>
      <c r="B3287" s="9" t="s">
        <v>428</v>
      </c>
      <c r="C3287" s="124" t="s">
        <v>443</v>
      </c>
      <c r="D3287" s="124">
        <v>2018</v>
      </c>
      <c r="E3287" s="124" t="s">
        <v>595</v>
      </c>
      <c r="F3287" s="11" t="s">
        <v>31</v>
      </c>
      <c r="G3287" s="124" t="s">
        <v>32</v>
      </c>
      <c r="H3287" s="11">
        <v>1</v>
      </c>
      <c r="I3287" s="124" t="s">
        <v>447</v>
      </c>
      <c r="J3287" s="10">
        <v>1.1153846153846154</v>
      </c>
      <c r="K3287" s="10" t="s">
        <v>448</v>
      </c>
      <c r="L3287" s="124" t="s">
        <v>542</v>
      </c>
      <c r="M3287" s="11"/>
    </row>
    <row r="3288" spans="1:13" x14ac:dyDescent="0.35">
      <c r="A3288" s="124" t="s">
        <v>442</v>
      </c>
      <c r="B3288" s="9" t="s">
        <v>428</v>
      </c>
      <c r="C3288" s="124" t="s">
        <v>443</v>
      </c>
      <c r="D3288" s="124">
        <v>2018</v>
      </c>
      <c r="E3288" s="124" t="s">
        <v>595</v>
      </c>
      <c r="F3288" s="11" t="s">
        <v>31</v>
      </c>
      <c r="G3288" s="124" t="s">
        <v>32</v>
      </c>
      <c r="H3288" s="11">
        <v>2</v>
      </c>
      <c r="I3288" s="124" t="s">
        <v>447</v>
      </c>
      <c r="J3288" s="10">
        <v>1.4015151515151514</v>
      </c>
      <c r="K3288" s="10" t="s">
        <v>448</v>
      </c>
      <c r="L3288" s="124" t="s">
        <v>542</v>
      </c>
      <c r="M3288" s="11"/>
    </row>
    <row r="3289" spans="1:13" x14ac:dyDescent="0.35">
      <c r="A3289" s="124" t="s">
        <v>442</v>
      </c>
      <c r="B3289" s="9" t="s">
        <v>428</v>
      </c>
      <c r="C3289" s="124" t="s">
        <v>443</v>
      </c>
      <c r="D3289" s="124">
        <v>2018</v>
      </c>
      <c r="E3289" s="124" t="s">
        <v>595</v>
      </c>
      <c r="F3289" s="11" t="s">
        <v>31</v>
      </c>
      <c r="G3289" s="124" t="s">
        <v>32</v>
      </c>
      <c r="H3289" s="11">
        <v>2</v>
      </c>
      <c r="I3289" s="124" t="s">
        <v>447</v>
      </c>
      <c r="J3289" s="10">
        <v>2.08</v>
      </c>
      <c r="K3289" s="10" t="s">
        <v>448</v>
      </c>
      <c r="L3289" s="124" t="s">
        <v>542</v>
      </c>
      <c r="M3289" s="11"/>
    </row>
    <row r="3290" spans="1:13" x14ac:dyDescent="0.35">
      <c r="A3290" s="124" t="s">
        <v>442</v>
      </c>
      <c r="B3290" s="9" t="s">
        <v>428</v>
      </c>
      <c r="C3290" s="124" t="s">
        <v>443</v>
      </c>
      <c r="D3290" s="124">
        <v>2018</v>
      </c>
      <c r="E3290" s="124" t="s">
        <v>595</v>
      </c>
      <c r="F3290" s="11" t="s">
        <v>31</v>
      </c>
      <c r="G3290" s="124" t="s">
        <v>32</v>
      </c>
      <c r="H3290" s="11">
        <v>2</v>
      </c>
      <c r="I3290" s="124" t="s">
        <v>447</v>
      </c>
      <c r="J3290" s="10">
        <v>1.1313868613138685</v>
      </c>
      <c r="K3290" s="10" t="s">
        <v>448</v>
      </c>
      <c r="L3290" s="124" t="s">
        <v>542</v>
      </c>
      <c r="M3290" s="11"/>
    </row>
    <row r="3291" spans="1:13" x14ac:dyDescent="0.35">
      <c r="A3291" s="124" t="s">
        <v>442</v>
      </c>
      <c r="B3291" s="9" t="s">
        <v>428</v>
      </c>
      <c r="C3291" s="124" t="s">
        <v>443</v>
      </c>
      <c r="D3291" s="124">
        <v>2018</v>
      </c>
      <c r="E3291" s="124" t="s">
        <v>595</v>
      </c>
      <c r="F3291" s="11" t="s">
        <v>31</v>
      </c>
      <c r="G3291" s="124" t="s">
        <v>32</v>
      </c>
      <c r="H3291" s="11">
        <v>2</v>
      </c>
      <c r="I3291" s="124" t="s">
        <v>447</v>
      </c>
      <c r="J3291" s="10">
        <v>1.5165876777251186</v>
      </c>
      <c r="K3291" s="10" t="s">
        <v>448</v>
      </c>
      <c r="L3291" s="124" t="s">
        <v>542</v>
      </c>
      <c r="M3291" s="11"/>
    </row>
    <row r="3292" spans="1:13" x14ac:dyDescent="0.35">
      <c r="A3292" s="124" t="s">
        <v>442</v>
      </c>
      <c r="B3292" s="9" t="s">
        <v>428</v>
      </c>
      <c r="C3292" s="124" t="s">
        <v>443</v>
      </c>
      <c r="D3292" s="124">
        <v>2018</v>
      </c>
      <c r="E3292" s="124" t="s">
        <v>595</v>
      </c>
      <c r="F3292" s="11" t="s">
        <v>31</v>
      </c>
      <c r="G3292" s="124" t="s">
        <v>32</v>
      </c>
      <c r="H3292" s="11">
        <v>2</v>
      </c>
      <c r="I3292" s="124" t="s">
        <v>447</v>
      </c>
      <c r="J3292" s="10">
        <v>1.3620071684587813</v>
      </c>
      <c r="K3292" s="10" t="s">
        <v>448</v>
      </c>
      <c r="L3292" s="124" t="s">
        <v>542</v>
      </c>
      <c r="M3292" s="11"/>
    </row>
    <row r="3293" spans="1:13" x14ac:dyDescent="0.35">
      <c r="A3293" s="124" t="s">
        <v>442</v>
      </c>
      <c r="B3293" s="9" t="s">
        <v>428</v>
      </c>
      <c r="C3293" s="124" t="s">
        <v>443</v>
      </c>
      <c r="D3293" s="124">
        <v>2018</v>
      </c>
      <c r="E3293" s="124" t="s">
        <v>595</v>
      </c>
      <c r="F3293" s="11" t="s">
        <v>31</v>
      </c>
      <c r="G3293" s="124" t="s">
        <v>32</v>
      </c>
      <c r="H3293" s="11">
        <v>2</v>
      </c>
      <c r="I3293" s="124" t="s">
        <v>447</v>
      </c>
      <c r="J3293" s="10">
        <v>0.84070796460176989</v>
      </c>
      <c r="K3293" s="10" t="s">
        <v>448</v>
      </c>
      <c r="L3293" s="124" t="s">
        <v>542</v>
      </c>
      <c r="M3293" s="11"/>
    </row>
    <row r="3294" spans="1:13" x14ac:dyDescent="0.35">
      <c r="A3294" s="124" t="s">
        <v>442</v>
      </c>
      <c r="B3294" s="9" t="s">
        <v>428</v>
      </c>
      <c r="C3294" s="124" t="s">
        <v>443</v>
      </c>
      <c r="D3294" s="124">
        <v>2018</v>
      </c>
      <c r="E3294" s="124" t="s">
        <v>594</v>
      </c>
      <c r="F3294" s="11" t="s">
        <v>14</v>
      </c>
      <c r="G3294" s="124" t="s">
        <v>15</v>
      </c>
      <c r="H3294" s="11">
        <v>1</v>
      </c>
      <c r="I3294" s="124" t="s">
        <v>447</v>
      </c>
      <c r="J3294" s="10">
        <v>0.76335877862595414</v>
      </c>
      <c r="K3294" s="10" t="s">
        <v>448</v>
      </c>
      <c r="L3294" s="124" t="s">
        <v>542</v>
      </c>
      <c r="M3294" s="11"/>
    </row>
    <row r="3295" spans="1:13" x14ac:dyDescent="0.35">
      <c r="A3295" s="124" t="s">
        <v>442</v>
      </c>
      <c r="B3295" s="9" t="s">
        <v>428</v>
      </c>
      <c r="C3295" s="124" t="s">
        <v>443</v>
      </c>
      <c r="D3295" s="124">
        <v>2018</v>
      </c>
      <c r="E3295" s="124" t="s">
        <v>594</v>
      </c>
      <c r="F3295" s="11" t="s">
        <v>14</v>
      </c>
      <c r="G3295" s="124" t="s">
        <v>15</v>
      </c>
      <c r="H3295" s="11">
        <v>1</v>
      </c>
      <c r="I3295" s="124" t="s">
        <v>447</v>
      </c>
      <c r="J3295" s="10">
        <v>1.8867924528301887</v>
      </c>
      <c r="K3295" s="10" t="s">
        <v>448</v>
      </c>
      <c r="L3295" s="124" t="s">
        <v>542</v>
      </c>
      <c r="M3295" s="11"/>
    </row>
    <row r="3296" spans="1:13" x14ac:dyDescent="0.35">
      <c r="A3296" s="124" t="s">
        <v>442</v>
      </c>
      <c r="B3296" s="9" t="s">
        <v>428</v>
      </c>
      <c r="C3296" s="124" t="s">
        <v>443</v>
      </c>
      <c r="D3296" s="124">
        <v>2018</v>
      </c>
      <c r="E3296" s="124" t="s">
        <v>594</v>
      </c>
      <c r="F3296" s="11" t="s">
        <v>14</v>
      </c>
      <c r="G3296" s="124" t="s">
        <v>15</v>
      </c>
      <c r="H3296" s="11">
        <v>1</v>
      </c>
      <c r="I3296" s="124" t="s">
        <v>447</v>
      </c>
      <c r="J3296" s="10">
        <v>1.1000000000000001</v>
      </c>
      <c r="K3296" s="10" t="s">
        <v>448</v>
      </c>
      <c r="L3296" s="124" t="s">
        <v>542</v>
      </c>
      <c r="M3296" s="11"/>
    </row>
    <row r="3297" spans="1:13" x14ac:dyDescent="0.35">
      <c r="A3297" s="124" t="s">
        <v>442</v>
      </c>
      <c r="B3297" s="9" t="s">
        <v>428</v>
      </c>
      <c r="C3297" s="124" t="s">
        <v>443</v>
      </c>
      <c r="D3297" s="124">
        <v>2018</v>
      </c>
      <c r="E3297" s="124" t="s">
        <v>594</v>
      </c>
      <c r="F3297" s="11" t="s">
        <v>14</v>
      </c>
      <c r="G3297" s="124" t="s">
        <v>15</v>
      </c>
      <c r="H3297" s="11">
        <v>1</v>
      </c>
      <c r="I3297" s="124" t="s">
        <v>447</v>
      </c>
      <c r="J3297" s="10">
        <v>0.65</v>
      </c>
      <c r="K3297" s="10" t="s">
        <v>448</v>
      </c>
      <c r="L3297" s="124" t="s">
        <v>542</v>
      </c>
      <c r="M3297" s="11"/>
    </row>
    <row r="3298" spans="1:13" x14ac:dyDescent="0.35">
      <c r="A3298" s="124" t="s">
        <v>442</v>
      </c>
      <c r="B3298" s="9" t="s">
        <v>428</v>
      </c>
      <c r="C3298" s="124" t="s">
        <v>443</v>
      </c>
      <c r="D3298" s="124">
        <v>2018</v>
      </c>
      <c r="E3298" s="124" t="s">
        <v>594</v>
      </c>
      <c r="F3298" s="11" t="s">
        <v>14</v>
      </c>
      <c r="G3298" s="124" t="s">
        <v>15</v>
      </c>
      <c r="H3298" s="11">
        <v>1</v>
      </c>
      <c r="I3298" s="124" t="s">
        <v>447</v>
      </c>
      <c r="J3298" s="10">
        <v>0.96446700507614203</v>
      </c>
      <c r="K3298" s="10" t="s">
        <v>448</v>
      </c>
      <c r="L3298" s="124" t="s">
        <v>542</v>
      </c>
      <c r="M3298" s="11"/>
    </row>
    <row r="3299" spans="1:13" x14ac:dyDescent="0.35">
      <c r="A3299" s="124" t="s">
        <v>442</v>
      </c>
      <c r="B3299" s="9" t="s">
        <v>428</v>
      </c>
      <c r="C3299" s="124" t="s">
        <v>443</v>
      </c>
      <c r="D3299" s="124">
        <v>2018</v>
      </c>
      <c r="E3299" s="124" t="s">
        <v>594</v>
      </c>
      <c r="F3299" s="11" t="s">
        <v>14</v>
      </c>
      <c r="G3299" s="124" t="s">
        <v>15</v>
      </c>
      <c r="H3299" s="11">
        <v>2</v>
      </c>
      <c r="I3299" s="124" t="s">
        <v>447</v>
      </c>
      <c r="J3299" s="10">
        <v>1.611842105263158</v>
      </c>
      <c r="K3299" s="10" t="s">
        <v>448</v>
      </c>
      <c r="L3299" s="124" t="s">
        <v>542</v>
      </c>
      <c r="M3299" s="11"/>
    </row>
    <row r="3300" spans="1:13" x14ac:dyDescent="0.35">
      <c r="A3300" s="124" t="s">
        <v>442</v>
      </c>
      <c r="B3300" s="9" t="s">
        <v>428</v>
      </c>
      <c r="C3300" s="124" t="s">
        <v>443</v>
      </c>
      <c r="D3300" s="124">
        <v>2018</v>
      </c>
      <c r="E3300" s="124" t="s">
        <v>594</v>
      </c>
      <c r="F3300" s="11" t="s">
        <v>14</v>
      </c>
      <c r="G3300" s="124" t="s">
        <v>15</v>
      </c>
      <c r="H3300" s="11">
        <v>2</v>
      </c>
      <c r="I3300" s="124" t="s">
        <v>447</v>
      </c>
      <c r="J3300" s="10">
        <v>0.9508196721311476</v>
      </c>
      <c r="K3300" s="10" t="s">
        <v>448</v>
      </c>
      <c r="L3300" s="124" t="s">
        <v>542</v>
      </c>
      <c r="M3300" s="11"/>
    </row>
    <row r="3301" spans="1:13" x14ac:dyDescent="0.35">
      <c r="A3301" s="124" t="s">
        <v>442</v>
      </c>
      <c r="B3301" s="9" t="s">
        <v>428</v>
      </c>
      <c r="C3301" s="124" t="s">
        <v>443</v>
      </c>
      <c r="D3301" s="124">
        <v>2018</v>
      </c>
      <c r="E3301" s="124" t="s">
        <v>594</v>
      </c>
      <c r="F3301" s="11" t="s">
        <v>14</v>
      </c>
      <c r="G3301" s="124" t="s">
        <v>15</v>
      </c>
      <c r="H3301" s="11">
        <v>2</v>
      </c>
      <c r="I3301" s="124" t="s">
        <v>447</v>
      </c>
      <c r="J3301" s="10">
        <v>1.9884726224783864</v>
      </c>
      <c r="K3301" s="10" t="s">
        <v>448</v>
      </c>
      <c r="L3301" s="124" t="s">
        <v>542</v>
      </c>
      <c r="M3301" s="11"/>
    </row>
    <row r="3302" spans="1:13" x14ac:dyDescent="0.35">
      <c r="A3302" s="124" t="s">
        <v>442</v>
      </c>
      <c r="B3302" s="9" t="s">
        <v>428</v>
      </c>
      <c r="C3302" s="124" t="s">
        <v>443</v>
      </c>
      <c r="D3302" s="124">
        <v>2018</v>
      </c>
      <c r="E3302" s="124" t="s">
        <v>594</v>
      </c>
      <c r="F3302" s="11" t="s">
        <v>14</v>
      </c>
      <c r="G3302" s="124" t="s">
        <v>15</v>
      </c>
      <c r="H3302" s="11">
        <v>2</v>
      </c>
      <c r="I3302" s="124" t="s">
        <v>447</v>
      </c>
      <c r="J3302" s="10">
        <v>1.4948453608247423</v>
      </c>
      <c r="K3302" s="10" t="s">
        <v>448</v>
      </c>
      <c r="L3302" s="124" t="s">
        <v>542</v>
      </c>
      <c r="M3302" s="11"/>
    </row>
    <row r="3303" spans="1:13" x14ac:dyDescent="0.35">
      <c r="A3303" s="124" t="s">
        <v>442</v>
      </c>
      <c r="B3303" s="9" t="s">
        <v>428</v>
      </c>
      <c r="C3303" s="124" t="s">
        <v>443</v>
      </c>
      <c r="D3303" s="124">
        <v>2018</v>
      </c>
      <c r="E3303" s="124" t="s">
        <v>594</v>
      </c>
      <c r="F3303" s="11" t="s">
        <v>14</v>
      </c>
      <c r="G3303" s="124" t="s">
        <v>15</v>
      </c>
      <c r="H3303" s="11">
        <v>2</v>
      </c>
      <c r="I3303" s="124" t="s">
        <v>447</v>
      </c>
      <c r="J3303" s="10">
        <v>0.97560975609756118</v>
      </c>
      <c r="K3303" s="10" t="s">
        <v>448</v>
      </c>
      <c r="L3303" s="124" t="s">
        <v>542</v>
      </c>
      <c r="M3303" s="11"/>
    </row>
    <row r="3304" spans="1:13" x14ac:dyDescent="0.35">
      <c r="A3304" s="124" t="s">
        <v>442</v>
      </c>
      <c r="B3304" s="9" t="s">
        <v>428</v>
      </c>
      <c r="C3304" s="124" t="s">
        <v>443</v>
      </c>
      <c r="D3304" s="124">
        <v>2018</v>
      </c>
      <c r="E3304" s="124" t="s">
        <v>594</v>
      </c>
      <c r="F3304" s="11" t="s">
        <v>14</v>
      </c>
      <c r="G3304" s="124" t="s">
        <v>15</v>
      </c>
      <c r="H3304" s="11">
        <v>2</v>
      </c>
      <c r="I3304" s="124" t="s">
        <v>447</v>
      </c>
      <c r="J3304" s="10">
        <v>1.9003115264797508</v>
      </c>
      <c r="K3304" s="10" t="s">
        <v>448</v>
      </c>
      <c r="L3304" s="124" t="s">
        <v>542</v>
      </c>
      <c r="M3304" s="11"/>
    </row>
    <row r="3305" spans="1:13" x14ac:dyDescent="0.35">
      <c r="A3305" s="124" t="s">
        <v>442</v>
      </c>
      <c r="B3305" s="9" t="s">
        <v>428</v>
      </c>
      <c r="C3305" s="124" t="s">
        <v>443</v>
      </c>
      <c r="D3305" s="124">
        <v>2018</v>
      </c>
      <c r="E3305" s="124" t="s">
        <v>3003</v>
      </c>
      <c r="F3305" s="11" t="s">
        <v>17</v>
      </c>
      <c r="G3305" s="124" t="s">
        <v>18</v>
      </c>
      <c r="H3305" s="11">
        <v>1</v>
      </c>
      <c r="I3305" s="124" t="s">
        <v>447</v>
      </c>
      <c r="J3305" s="10">
        <v>2.0277777777777777</v>
      </c>
      <c r="K3305" s="10" t="s">
        <v>448</v>
      </c>
      <c r="L3305" s="124" t="s">
        <v>542</v>
      </c>
      <c r="M3305" s="11"/>
    </row>
    <row r="3306" spans="1:13" x14ac:dyDescent="0.35">
      <c r="A3306" s="124" t="s">
        <v>442</v>
      </c>
      <c r="B3306" s="9" t="s">
        <v>428</v>
      </c>
      <c r="C3306" s="124" t="s">
        <v>443</v>
      </c>
      <c r="D3306" s="124">
        <v>2018</v>
      </c>
      <c r="E3306" s="124" t="s">
        <v>3003</v>
      </c>
      <c r="F3306" s="11" t="s">
        <v>17</v>
      </c>
      <c r="G3306" s="124" t="s">
        <v>18</v>
      </c>
      <c r="H3306" s="11">
        <v>1</v>
      </c>
      <c r="I3306" s="124" t="s">
        <v>447</v>
      </c>
      <c r="J3306" s="10">
        <v>0.89965397923875423</v>
      </c>
      <c r="K3306" s="10" t="s">
        <v>448</v>
      </c>
      <c r="L3306" s="124" t="s">
        <v>542</v>
      </c>
      <c r="M3306" s="11"/>
    </row>
    <row r="3307" spans="1:13" x14ac:dyDescent="0.35">
      <c r="A3307" s="124" t="s">
        <v>442</v>
      </c>
      <c r="B3307" s="9" t="s">
        <v>428</v>
      </c>
      <c r="C3307" s="124" t="s">
        <v>443</v>
      </c>
      <c r="D3307" s="124">
        <v>2018</v>
      </c>
      <c r="E3307" s="124" t="s">
        <v>3003</v>
      </c>
      <c r="F3307" s="11" t="s">
        <v>17</v>
      </c>
      <c r="G3307" s="124" t="s">
        <v>18</v>
      </c>
      <c r="H3307" s="11">
        <v>1</v>
      </c>
      <c r="I3307" s="124" t="s">
        <v>447</v>
      </c>
      <c r="J3307" s="10">
        <v>1.4885496183206106</v>
      </c>
      <c r="K3307" s="10" t="s">
        <v>448</v>
      </c>
      <c r="L3307" s="124" t="s">
        <v>542</v>
      </c>
      <c r="M3307" s="11"/>
    </row>
    <row r="3308" spans="1:13" x14ac:dyDescent="0.35">
      <c r="A3308" s="124" t="s">
        <v>442</v>
      </c>
      <c r="B3308" s="9" t="s">
        <v>428</v>
      </c>
      <c r="C3308" s="124" t="s">
        <v>443</v>
      </c>
      <c r="D3308" s="124">
        <v>2018</v>
      </c>
      <c r="E3308" s="124" t="s">
        <v>3003</v>
      </c>
      <c r="F3308" s="11" t="s">
        <v>17</v>
      </c>
      <c r="G3308" s="124" t="s">
        <v>18</v>
      </c>
      <c r="H3308" s="11">
        <v>1</v>
      </c>
      <c r="I3308" s="124" t="s">
        <v>447</v>
      </c>
      <c r="J3308" s="10">
        <v>1.4234875444839856</v>
      </c>
      <c r="K3308" s="10" t="s">
        <v>448</v>
      </c>
      <c r="L3308" s="124" t="s">
        <v>542</v>
      </c>
      <c r="M3308" s="11"/>
    </row>
    <row r="3309" spans="1:13" x14ac:dyDescent="0.35">
      <c r="A3309" s="124" t="s">
        <v>442</v>
      </c>
      <c r="B3309" s="9" t="s">
        <v>428</v>
      </c>
      <c r="C3309" s="124" t="s">
        <v>443</v>
      </c>
      <c r="D3309" s="124">
        <v>2018</v>
      </c>
      <c r="E3309" s="124" t="s">
        <v>3003</v>
      </c>
      <c r="F3309" s="11" t="s">
        <v>17</v>
      </c>
      <c r="G3309" s="124" t="s">
        <v>18</v>
      </c>
      <c r="H3309" s="11">
        <v>1</v>
      </c>
      <c r="I3309" s="124" t="s">
        <v>447</v>
      </c>
      <c r="J3309" s="10">
        <v>2.0813397129186604</v>
      </c>
      <c r="K3309" s="10" t="s">
        <v>448</v>
      </c>
      <c r="L3309" s="124" t="s">
        <v>542</v>
      </c>
      <c r="M3309" s="11"/>
    </row>
    <row r="3310" spans="1:13" x14ac:dyDescent="0.35">
      <c r="A3310" s="124" t="s">
        <v>442</v>
      </c>
      <c r="B3310" s="9" t="s">
        <v>428</v>
      </c>
      <c r="C3310" s="124" t="s">
        <v>443</v>
      </c>
      <c r="D3310" s="124">
        <v>2018</v>
      </c>
      <c r="E3310" s="124" t="s">
        <v>3003</v>
      </c>
      <c r="F3310" s="11" t="s">
        <v>17</v>
      </c>
      <c r="G3310" s="124" t="s">
        <v>18</v>
      </c>
      <c r="H3310" s="11">
        <v>1</v>
      </c>
      <c r="I3310" s="124" t="s">
        <v>447</v>
      </c>
      <c r="J3310" s="10">
        <v>0.63524590163934425</v>
      </c>
      <c r="K3310" s="10" t="s">
        <v>448</v>
      </c>
      <c r="L3310" s="124" t="s">
        <v>542</v>
      </c>
      <c r="M3310" s="11"/>
    </row>
    <row r="3311" spans="1:13" x14ac:dyDescent="0.35">
      <c r="A3311" s="124" t="s">
        <v>442</v>
      </c>
      <c r="B3311" s="9" t="s">
        <v>428</v>
      </c>
      <c r="C3311" s="124" t="s">
        <v>443</v>
      </c>
      <c r="D3311" s="124">
        <v>2018</v>
      </c>
      <c r="E3311" s="124" t="s">
        <v>3003</v>
      </c>
      <c r="F3311" s="11" t="s">
        <v>17</v>
      </c>
      <c r="G3311" s="124" t="s">
        <v>18</v>
      </c>
      <c r="H3311" s="11">
        <v>2</v>
      </c>
      <c r="I3311" s="124" t="s">
        <v>447</v>
      </c>
      <c r="J3311" s="10">
        <v>1.1371237458193981</v>
      </c>
      <c r="K3311" s="10" t="s">
        <v>448</v>
      </c>
      <c r="L3311" s="124" t="s">
        <v>542</v>
      </c>
      <c r="M3311" s="11"/>
    </row>
    <row r="3312" spans="1:13" x14ac:dyDescent="0.35">
      <c r="A3312" s="124" t="s">
        <v>442</v>
      </c>
      <c r="B3312" s="9" t="s">
        <v>428</v>
      </c>
      <c r="C3312" s="124" t="s">
        <v>443</v>
      </c>
      <c r="D3312" s="124">
        <v>2018</v>
      </c>
      <c r="E3312" s="124" t="s">
        <v>3003</v>
      </c>
      <c r="F3312" s="11" t="s">
        <v>17</v>
      </c>
      <c r="G3312" s="124" t="s">
        <v>18</v>
      </c>
      <c r="H3312" s="11">
        <v>2</v>
      </c>
      <c r="I3312" s="124" t="s">
        <v>447</v>
      </c>
      <c r="J3312" s="10">
        <v>1.7374517374517375</v>
      </c>
      <c r="K3312" s="10" t="s">
        <v>448</v>
      </c>
      <c r="L3312" s="124" t="s">
        <v>542</v>
      </c>
      <c r="M3312" s="11"/>
    </row>
    <row r="3313" spans="1:13" x14ac:dyDescent="0.35">
      <c r="A3313" s="124" t="s">
        <v>442</v>
      </c>
      <c r="B3313" s="9" t="s">
        <v>428</v>
      </c>
      <c r="C3313" s="124" t="s">
        <v>443</v>
      </c>
      <c r="D3313" s="124">
        <v>2018</v>
      </c>
      <c r="E3313" s="124" t="s">
        <v>3003</v>
      </c>
      <c r="F3313" s="11" t="s">
        <v>17</v>
      </c>
      <c r="G3313" s="124" t="s">
        <v>18</v>
      </c>
      <c r="H3313" s="11">
        <v>2</v>
      </c>
      <c r="I3313" s="124" t="s">
        <v>447</v>
      </c>
      <c r="J3313" s="10">
        <v>1.634020618556701</v>
      </c>
      <c r="K3313" s="10" t="s">
        <v>448</v>
      </c>
      <c r="L3313" s="124" t="s">
        <v>542</v>
      </c>
      <c r="M3313" s="11"/>
    </row>
    <row r="3314" spans="1:13" x14ac:dyDescent="0.35">
      <c r="A3314" s="124" t="s">
        <v>442</v>
      </c>
      <c r="B3314" s="9" t="s">
        <v>428</v>
      </c>
      <c r="C3314" s="124" t="s">
        <v>443</v>
      </c>
      <c r="D3314" s="124">
        <v>2018</v>
      </c>
      <c r="E3314" s="124" t="s">
        <v>3003</v>
      </c>
      <c r="F3314" s="11" t="s">
        <v>17</v>
      </c>
      <c r="G3314" s="124" t="s">
        <v>18</v>
      </c>
      <c r="H3314" s="11">
        <v>2</v>
      </c>
      <c r="I3314" s="124" t="s">
        <v>447</v>
      </c>
      <c r="J3314" s="10">
        <v>1.8959276018099547</v>
      </c>
      <c r="K3314" s="10" t="s">
        <v>448</v>
      </c>
      <c r="L3314" s="124" t="s">
        <v>542</v>
      </c>
      <c r="M3314" s="11"/>
    </row>
    <row r="3315" spans="1:13" x14ac:dyDescent="0.35">
      <c r="A3315" s="124" t="s">
        <v>442</v>
      </c>
      <c r="B3315" s="9" t="s">
        <v>428</v>
      </c>
      <c r="C3315" s="124" t="s">
        <v>443</v>
      </c>
      <c r="D3315" s="124">
        <v>2018</v>
      </c>
      <c r="E3315" s="124" t="s">
        <v>3003</v>
      </c>
      <c r="F3315" s="11" t="s">
        <v>17</v>
      </c>
      <c r="G3315" s="124" t="s">
        <v>18</v>
      </c>
      <c r="H3315" s="11">
        <v>2</v>
      </c>
      <c r="I3315" s="124" t="s">
        <v>447</v>
      </c>
      <c r="J3315" s="10">
        <v>1.723076923076923</v>
      </c>
      <c r="K3315" s="10" t="s">
        <v>448</v>
      </c>
      <c r="L3315" s="124" t="s">
        <v>542</v>
      </c>
      <c r="M3315" s="11"/>
    </row>
    <row r="3316" spans="1:13" x14ac:dyDescent="0.35">
      <c r="A3316" s="124" t="s">
        <v>442</v>
      </c>
      <c r="B3316" s="9" t="s">
        <v>428</v>
      </c>
      <c r="C3316" s="124" t="s">
        <v>443</v>
      </c>
      <c r="D3316" s="124">
        <v>2018</v>
      </c>
      <c r="E3316" s="124" t="s">
        <v>3003</v>
      </c>
      <c r="F3316" s="11" t="s">
        <v>17</v>
      </c>
      <c r="G3316" s="124" t="s">
        <v>18</v>
      </c>
      <c r="H3316" s="11">
        <v>2</v>
      </c>
      <c r="I3316" s="124" t="s">
        <v>447</v>
      </c>
      <c r="J3316" s="10">
        <v>1.0343347639484979</v>
      </c>
      <c r="K3316" s="10" t="s">
        <v>448</v>
      </c>
      <c r="L3316" s="124" t="s">
        <v>542</v>
      </c>
      <c r="M3316" s="11"/>
    </row>
    <row r="3317" spans="1:13" x14ac:dyDescent="0.35">
      <c r="A3317" s="124" t="s">
        <v>442</v>
      </c>
      <c r="B3317" s="9" t="s">
        <v>428</v>
      </c>
      <c r="C3317" s="124" t="s">
        <v>443</v>
      </c>
      <c r="D3317" s="124">
        <v>2017</v>
      </c>
      <c r="E3317" s="124" t="s">
        <v>593</v>
      </c>
      <c r="F3317" s="11" t="s">
        <v>23</v>
      </c>
      <c r="G3317" s="124" t="s">
        <v>24</v>
      </c>
      <c r="H3317" s="11">
        <v>1</v>
      </c>
      <c r="I3317" s="124" t="s">
        <v>447</v>
      </c>
      <c r="J3317" s="10">
        <v>1.69</v>
      </c>
      <c r="K3317" s="10" t="s">
        <v>448</v>
      </c>
      <c r="L3317" s="124" t="s">
        <v>542</v>
      </c>
      <c r="M3317" s="11"/>
    </row>
    <row r="3318" spans="1:13" x14ac:dyDescent="0.35">
      <c r="A3318" s="124" t="s">
        <v>442</v>
      </c>
      <c r="B3318" s="9" t="s">
        <v>428</v>
      </c>
      <c r="C3318" s="124" t="s">
        <v>443</v>
      </c>
      <c r="D3318" s="124">
        <v>2017</v>
      </c>
      <c r="E3318" s="124" t="s">
        <v>593</v>
      </c>
      <c r="F3318" s="11" t="s">
        <v>23</v>
      </c>
      <c r="G3318" s="124" t="s">
        <v>24</v>
      </c>
      <c r="H3318" s="11">
        <v>1</v>
      </c>
      <c r="I3318" s="124" t="s">
        <v>447</v>
      </c>
      <c r="J3318" s="10">
        <v>1.56</v>
      </c>
      <c r="K3318" s="10" t="s">
        <v>448</v>
      </c>
      <c r="L3318" s="124" t="s">
        <v>542</v>
      </c>
      <c r="M3318" s="11"/>
    </row>
    <row r="3319" spans="1:13" x14ac:dyDescent="0.35">
      <c r="A3319" s="124" t="s">
        <v>442</v>
      </c>
      <c r="B3319" s="9" t="s">
        <v>428</v>
      </c>
      <c r="C3319" s="124" t="s">
        <v>443</v>
      </c>
      <c r="D3319" s="124">
        <v>2017</v>
      </c>
      <c r="E3319" s="124" t="s">
        <v>593</v>
      </c>
      <c r="F3319" s="11" t="s">
        <v>23</v>
      </c>
      <c r="G3319" s="124" t="s">
        <v>24</v>
      </c>
      <c r="H3319" s="11">
        <v>1</v>
      </c>
      <c r="I3319" s="124" t="s">
        <v>447</v>
      </c>
      <c r="J3319" s="10">
        <v>0.51</v>
      </c>
      <c r="K3319" s="10" t="s">
        <v>448</v>
      </c>
      <c r="L3319" s="124" t="s">
        <v>542</v>
      </c>
      <c r="M3319" s="11"/>
    </row>
    <row r="3320" spans="1:13" x14ac:dyDescent="0.35">
      <c r="A3320" s="124" t="s">
        <v>442</v>
      </c>
      <c r="B3320" s="9" t="s">
        <v>428</v>
      </c>
      <c r="C3320" s="124" t="s">
        <v>443</v>
      </c>
      <c r="D3320" s="124">
        <v>2017</v>
      </c>
      <c r="E3320" s="124" t="s">
        <v>593</v>
      </c>
      <c r="F3320" s="11" t="s">
        <v>23</v>
      </c>
      <c r="G3320" s="124" t="s">
        <v>24</v>
      </c>
      <c r="H3320" s="11">
        <v>1</v>
      </c>
      <c r="I3320" s="124" t="s">
        <v>447</v>
      </c>
      <c r="J3320" s="10">
        <v>0.51</v>
      </c>
      <c r="K3320" s="10" t="s">
        <v>448</v>
      </c>
      <c r="L3320" s="124" t="s">
        <v>542</v>
      </c>
      <c r="M3320" s="11"/>
    </row>
    <row r="3321" spans="1:13" x14ac:dyDescent="0.35">
      <c r="A3321" s="124" t="s">
        <v>442</v>
      </c>
      <c r="B3321" s="9" t="s">
        <v>428</v>
      </c>
      <c r="C3321" s="124" t="s">
        <v>443</v>
      </c>
      <c r="D3321" s="124">
        <v>2017</v>
      </c>
      <c r="E3321" s="124" t="s">
        <v>593</v>
      </c>
      <c r="F3321" s="11" t="s">
        <v>23</v>
      </c>
      <c r="G3321" s="124" t="s">
        <v>24</v>
      </c>
      <c r="H3321" s="11">
        <v>1</v>
      </c>
      <c r="I3321" s="124" t="s">
        <v>447</v>
      </c>
      <c r="J3321" s="10">
        <v>1.06</v>
      </c>
      <c r="K3321" s="10" t="s">
        <v>448</v>
      </c>
      <c r="L3321" s="124" t="s">
        <v>542</v>
      </c>
      <c r="M3321" s="11"/>
    </row>
    <row r="3322" spans="1:13" x14ac:dyDescent="0.35">
      <c r="A3322" s="124" t="s">
        <v>442</v>
      </c>
      <c r="B3322" s="9" t="s">
        <v>428</v>
      </c>
      <c r="C3322" s="124" t="s">
        <v>443</v>
      </c>
      <c r="D3322" s="124">
        <v>2017</v>
      </c>
      <c r="E3322" s="124" t="s">
        <v>593</v>
      </c>
      <c r="F3322" s="11" t="s">
        <v>23</v>
      </c>
      <c r="G3322" s="124" t="s">
        <v>24</v>
      </c>
      <c r="H3322" s="11">
        <v>1</v>
      </c>
      <c r="I3322" s="124" t="s">
        <v>447</v>
      </c>
      <c r="J3322" s="10">
        <v>1.07</v>
      </c>
      <c r="K3322" s="10" t="s">
        <v>448</v>
      </c>
      <c r="L3322" s="124" t="s">
        <v>542</v>
      </c>
      <c r="M3322" s="11"/>
    </row>
    <row r="3323" spans="1:13" x14ac:dyDescent="0.35">
      <c r="A3323" s="124" t="s">
        <v>442</v>
      </c>
      <c r="B3323" s="9" t="s">
        <v>428</v>
      </c>
      <c r="C3323" s="124" t="s">
        <v>443</v>
      </c>
      <c r="D3323" s="124">
        <v>2017</v>
      </c>
      <c r="E3323" s="124" t="s">
        <v>593</v>
      </c>
      <c r="F3323" s="11" t="s">
        <v>23</v>
      </c>
      <c r="G3323" s="124" t="s">
        <v>24</v>
      </c>
      <c r="H3323" s="11">
        <v>2</v>
      </c>
      <c r="I3323" s="124" t="s">
        <v>447</v>
      </c>
      <c r="J3323" s="10">
        <v>0.69</v>
      </c>
      <c r="K3323" s="10" t="s">
        <v>448</v>
      </c>
      <c r="L3323" s="124" t="s">
        <v>542</v>
      </c>
      <c r="M3323" s="11"/>
    </row>
    <row r="3324" spans="1:13" x14ac:dyDescent="0.35">
      <c r="A3324" s="124" t="s">
        <v>442</v>
      </c>
      <c r="B3324" s="9" t="s">
        <v>428</v>
      </c>
      <c r="C3324" s="124" t="s">
        <v>443</v>
      </c>
      <c r="D3324" s="124">
        <v>2017</v>
      </c>
      <c r="E3324" s="124" t="s">
        <v>593</v>
      </c>
      <c r="F3324" s="11" t="s">
        <v>23</v>
      </c>
      <c r="G3324" s="124" t="s">
        <v>24</v>
      </c>
      <c r="H3324" s="11">
        <v>2</v>
      </c>
      <c r="I3324" s="124" t="s">
        <v>447</v>
      </c>
      <c r="J3324" s="10">
        <v>2.48</v>
      </c>
      <c r="K3324" s="10" t="s">
        <v>448</v>
      </c>
      <c r="L3324" s="124" t="s">
        <v>542</v>
      </c>
      <c r="M3324" s="11"/>
    </row>
    <row r="3325" spans="1:13" x14ac:dyDescent="0.35">
      <c r="A3325" s="124" t="s">
        <v>442</v>
      </c>
      <c r="B3325" s="9" t="s">
        <v>428</v>
      </c>
      <c r="C3325" s="124" t="s">
        <v>443</v>
      </c>
      <c r="D3325" s="124">
        <v>2017</v>
      </c>
      <c r="E3325" s="124" t="s">
        <v>593</v>
      </c>
      <c r="F3325" s="11" t="s">
        <v>23</v>
      </c>
      <c r="G3325" s="124" t="s">
        <v>24</v>
      </c>
      <c r="H3325" s="11">
        <v>2</v>
      </c>
      <c r="I3325" s="124" t="s">
        <v>447</v>
      </c>
      <c r="J3325" s="10">
        <v>0.91</v>
      </c>
      <c r="K3325" s="10" t="s">
        <v>448</v>
      </c>
      <c r="L3325" s="124" t="s">
        <v>542</v>
      </c>
      <c r="M3325" s="11"/>
    </row>
    <row r="3326" spans="1:13" x14ac:dyDescent="0.35">
      <c r="A3326" s="124" t="s">
        <v>442</v>
      </c>
      <c r="B3326" s="9" t="s">
        <v>428</v>
      </c>
      <c r="C3326" s="124" t="s">
        <v>443</v>
      </c>
      <c r="D3326" s="124">
        <v>2017</v>
      </c>
      <c r="E3326" s="124" t="s">
        <v>593</v>
      </c>
      <c r="F3326" s="11" t="s">
        <v>23</v>
      </c>
      <c r="G3326" s="124" t="s">
        <v>24</v>
      </c>
      <c r="H3326" s="11">
        <v>2</v>
      </c>
      <c r="I3326" s="124" t="s">
        <v>447</v>
      </c>
      <c r="J3326" s="10">
        <v>1.35</v>
      </c>
      <c r="K3326" s="10" t="s">
        <v>448</v>
      </c>
      <c r="L3326" s="124" t="s">
        <v>542</v>
      </c>
      <c r="M3326" s="11"/>
    </row>
    <row r="3327" spans="1:13" x14ac:dyDescent="0.35">
      <c r="A3327" s="124" t="s">
        <v>442</v>
      </c>
      <c r="B3327" s="9" t="s">
        <v>428</v>
      </c>
      <c r="C3327" s="124" t="s">
        <v>443</v>
      </c>
      <c r="D3327" s="124">
        <v>2017</v>
      </c>
      <c r="E3327" s="124" t="s">
        <v>593</v>
      </c>
      <c r="F3327" s="11" t="s">
        <v>23</v>
      </c>
      <c r="G3327" s="124" t="s">
        <v>24</v>
      </c>
      <c r="H3327" s="11">
        <v>2</v>
      </c>
      <c r="I3327" s="124" t="s">
        <v>447</v>
      </c>
      <c r="J3327" s="10">
        <v>2.61</v>
      </c>
      <c r="K3327" s="10" t="s">
        <v>448</v>
      </c>
      <c r="L3327" s="124" t="s">
        <v>542</v>
      </c>
      <c r="M3327" s="11"/>
    </row>
    <row r="3328" spans="1:13" x14ac:dyDescent="0.35">
      <c r="A3328" s="124" t="s">
        <v>442</v>
      </c>
      <c r="B3328" s="9" t="s">
        <v>428</v>
      </c>
      <c r="C3328" s="124" t="s">
        <v>443</v>
      </c>
      <c r="D3328" s="124">
        <v>2017</v>
      </c>
      <c r="E3328" s="124" t="s">
        <v>593</v>
      </c>
      <c r="F3328" s="11" t="s">
        <v>23</v>
      </c>
      <c r="G3328" s="124" t="s">
        <v>24</v>
      </c>
      <c r="H3328" s="11">
        <v>2</v>
      </c>
      <c r="I3328" s="124" t="s">
        <v>447</v>
      </c>
      <c r="J3328" s="10">
        <v>0.38</v>
      </c>
      <c r="K3328" s="10" t="s">
        <v>448</v>
      </c>
      <c r="L3328" s="124" t="s">
        <v>542</v>
      </c>
      <c r="M3328" s="11"/>
    </row>
    <row r="3329" spans="1:13" x14ac:dyDescent="0.35">
      <c r="A3329" s="124" t="s">
        <v>442</v>
      </c>
      <c r="B3329" s="9" t="s">
        <v>428</v>
      </c>
      <c r="C3329" s="124" t="s">
        <v>443</v>
      </c>
      <c r="D3329" s="124">
        <v>2017</v>
      </c>
      <c r="E3329" s="124" t="s">
        <v>594</v>
      </c>
      <c r="F3329" s="11" t="s">
        <v>14</v>
      </c>
      <c r="G3329" s="124" t="s">
        <v>15</v>
      </c>
      <c r="H3329" s="11">
        <v>1</v>
      </c>
      <c r="I3329" s="124" t="s">
        <v>447</v>
      </c>
      <c r="J3329" s="10">
        <v>1.27</v>
      </c>
      <c r="K3329" s="10" t="s">
        <v>448</v>
      </c>
      <c r="L3329" s="124" t="s">
        <v>542</v>
      </c>
      <c r="M3329" s="11"/>
    </row>
    <row r="3330" spans="1:13" x14ac:dyDescent="0.35">
      <c r="A3330" s="124" t="s">
        <v>442</v>
      </c>
      <c r="B3330" s="9" t="s">
        <v>428</v>
      </c>
      <c r="C3330" s="124" t="s">
        <v>443</v>
      </c>
      <c r="D3330" s="124">
        <v>2017</v>
      </c>
      <c r="E3330" s="124" t="s">
        <v>594</v>
      </c>
      <c r="F3330" s="11" t="s">
        <v>14</v>
      </c>
      <c r="G3330" s="124" t="s">
        <v>15</v>
      </c>
      <c r="H3330" s="11">
        <v>1</v>
      </c>
      <c r="I3330" s="124" t="s">
        <v>447</v>
      </c>
      <c r="J3330" s="10">
        <v>1.53</v>
      </c>
      <c r="K3330" s="10" t="s">
        <v>448</v>
      </c>
      <c r="L3330" s="124" t="s">
        <v>542</v>
      </c>
      <c r="M3330" s="11"/>
    </row>
    <row r="3331" spans="1:13" x14ac:dyDescent="0.35">
      <c r="A3331" s="124" t="s">
        <v>442</v>
      </c>
      <c r="B3331" s="9" t="s">
        <v>428</v>
      </c>
      <c r="C3331" s="124" t="s">
        <v>443</v>
      </c>
      <c r="D3331" s="124">
        <v>2017</v>
      </c>
      <c r="E3331" s="124" t="s">
        <v>594</v>
      </c>
      <c r="F3331" s="11" t="s">
        <v>14</v>
      </c>
      <c r="G3331" s="124" t="s">
        <v>15</v>
      </c>
      <c r="H3331" s="11">
        <v>1</v>
      </c>
      <c r="I3331" s="124" t="s">
        <v>447</v>
      </c>
      <c r="J3331" s="10">
        <v>1.27</v>
      </c>
      <c r="K3331" s="10" t="s">
        <v>448</v>
      </c>
      <c r="L3331" s="124" t="s">
        <v>542</v>
      </c>
      <c r="M3331" s="11"/>
    </row>
    <row r="3332" spans="1:13" x14ac:dyDescent="0.35">
      <c r="A3332" s="124" t="s">
        <v>442</v>
      </c>
      <c r="B3332" s="9" t="s">
        <v>428</v>
      </c>
      <c r="C3332" s="124" t="s">
        <v>443</v>
      </c>
      <c r="D3332" s="124">
        <v>2017</v>
      </c>
      <c r="E3332" s="124" t="s">
        <v>594</v>
      </c>
      <c r="F3332" s="11" t="s">
        <v>14</v>
      </c>
      <c r="G3332" s="124" t="s">
        <v>15</v>
      </c>
      <c r="H3332" s="11">
        <v>1</v>
      </c>
      <c r="I3332" s="124" t="s">
        <v>447</v>
      </c>
      <c r="J3332" s="10">
        <v>1.84</v>
      </c>
      <c r="K3332" s="10" t="s">
        <v>448</v>
      </c>
      <c r="L3332" s="124" t="s">
        <v>542</v>
      </c>
      <c r="M3332" s="11"/>
    </row>
    <row r="3333" spans="1:13" x14ac:dyDescent="0.35">
      <c r="A3333" s="124" t="s">
        <v>442</v>
      </c>
      <c r="B3333" s="9" t="s">
        <v>428</v>
      </c>
      <c r="C3333" s="124" t="s">
        <v>443</v>
      </c>
      <c r="D3333" s="124">
        <v>2017</v>
      </c>
      <c r="E3333" s="124" t="s">
        <v>594</v>
      </c>
      <c r="F3333" s="11" t="s">
        <v>14</v>
      </c>
      <c r="G3333" s="124" t="s">
        <v>15</v>
      </c>
      <c r="H3333" s="11">
        <v>1</v>
      </c>
      <c r="I3333" s="124" t="s">
        <v>447</v>
      </c>
      <c r="J3333" s="10">
        <v>2.1</v>
      </c>
      <c r="K3333" s="10" t="s">
        <v>448</v>
      </c>
      <c r="L3333" s="124" t="s">
        <v>542</v>
      </c>
      <c r="M3333" s="11"/>
    </row>
    <row r="3334" spans="1:13" x14ac:dyDescent="0.35">
      <c r="A3334" s="124" t="s">
        <v>442</v>
      </c>
      <c r="B3334" s="9" t="s">
        <v>428</v>
      </c>
      <c r="C3334" s="124" t="s">
        <v>443</v>
      </c>
      <c r="D3334" s="124">
        <v>2017</v>
      </c>
      <c r="E3334" s="124" t="s">
        <v>594</v>
      </c>
      <c r="F3334" s="11" t="s">
        <v>14</v>
      </c>
      <c r="G3334" s="124" t="s">
        <v>15</v>
      </c>
      <c r="H3334" s="11">
        <v>1</v>
      </c>
      <c r="I3334" s="124" t="s">
        <v>447</v>
      </c>
      <c r="J3334" s="10">
        <v>0.74</v>
      </c>
      <c r="K3334" s="10" t="s">
        <v>448</v>
      </c>
      <c r="L3334" s="124" t="s">
        <v>542</v>
      </c>
      <c r="M3334" s="11"/>
    </row>
    <row r="3335" spans="1:13" x14ac:dyDescent="0.35">
      <c r="A3335" s="124" t="s">
        <v>442</v>
      </c>
      <c r="B3335" s="9" t="s">
        <v>428</v>
      </c>
      <c r="C3335" s="124" t="s">
        <v>443</v>
      </c>
      <c r="D3335" s="124">
        <v>2017</v>
      </c>
      <c r="E3335" s="124" t="s">
        <v>594</v>
      </c>
      <c r="F3335" s="11" t="s">
        <v>14</v>
      </c>
      <c r="G3335" s="124" t="s">
        <v>15</v>
      </c>
      <c r="H3335" s="11">
        <v>2</v>
      </c>
      <c r="I3335" s="124" t="s">
        <v>447</v>
      </c>
      <c r="J3335" s="10">
        <v>0.62</v>
      </c>
      <c r="K3335" s="10" t="s">
        <v>448</v>
      </c>
      <c r="L3335" s="124" t="s">
        <v>542</v>
      </c>
      <c r="M3335" s="11"/>
    </row>
    <row r="3336" spans="1:13" x14ac:dyDescent="0.35">
      <c r="A3336" s="124" t="s">
        <v>442</v>
      </c>
      <c r="B3336" s="9" t="s">
        <v>428</v>
      </c>
      <c r="C3336" s="124" t="s">
        <v>443</v>
      </c>
      <c r="D3336" s="124">
        <v>2017</v>
      </c>
      <c r="E3336" s="124" t="s">
        <v>594</v>
      </c>
      <c r="F3336" s="11" t="s">
        <v>14</v>
      </c>
      <c r="G3336" s="124" t="s">
        <v>15</v>
      </c>
      <c r="H3336" s="11">
        <v>2</v>
      </c>
      <c r="I3336" s="124" t="s">
        <v>447</v>
      </c>
      <c r="J3336" s="10">
        <v>1.08</v>
      </c>
      <c r="K3336" s="10" t="s">
        <v>448</v>
      </c>
      <c r="L3336" s="124" t="s">
        <v>542</v>
      </c>
      <c r="M3336" s="11"/>
    </row>
    <row r="3337" spans="1:13" x14ac:dyDescent="0.35">
      <c r="A3337" s="124" t="s">
        <v>442</v>
      </c>
      <c r="B3337" s="9" t="s">
        <v>428</v>
      </c>
      <c r="C3337" s="124" t="s">
        <v>443</v>
      </c>
      <c r="D3337" s="124">
        <v>2017</v>
      </c>
      <c r="E3337" s="124" t="s">
        <v>594</v>
      </c>
      <c r="F3337" s="11" t="s">
        <v>14</v>
      </c>
      <c r="G3337" s="124" t="s">
        <v>15</v>
      </c>
      <c r="H3337" s="11">
        <v>2</v>
      </c>
      <c r="I3337" s="124" t="s">
        <v>447</v>
      </c>
      <c r="J3337" s="10">
        <v>0.82</v>
      </c>
      <c r="K3337" s="10" t="s">
        <v>448</v>
      </c>
      <c r="L3337" s="124" t="s">
        <v>542</v>
      </c>
      <c r="M3337" s="11"/>
    </row>
    <row r="3338" spans="1:13" x14ac:dyDescent="0.35">
      <c r="A3338" s="124" t="s">
        <v>442</v>
      </c>
      <c r="B3338" s="9" t="s">
        <v>428</v>
      </c>
      <c r="C3338" s="124" t="s">
        <v>443</v>
      </c>
      <c r="D3338" s="124">
        <v>2017</v>
      </c>
      <c r="E3338" s="124" t="s">
        <v>594</v>
      </c>
      <c r="F3338" s="11" t="s">
        <v>14</v>
      </c>
      <c r="G3338" s="124" t="s">
        <v>15</v>
      </c>
      <c r="H3338" s="11">
        <v>2</v>
      </c>
      <c r="I3338" s="124" t="s">
        <v>447</v>
      </c>
      <c r="J3338" s="10">
        <v>2.16</v>
      </c>
      <c r="K3338" s="10" t="s">
        <v>448</v>
      </c>
      <c r="L3338" s="124" t="s">
        <v>542</v>
      </c>
      <c r="M3338" s="11"/>
    </row>
    <row r="3339" spans="1:13" x14ac:dyDescent="0.35">
      <c r="A3339" s="124" t="s">
        <v>442</v>
      </c>
      <c r="B3339" s="9" t="s">
        <v>428</v>
      </c>
      <c r="C3339" s="124" t="s">
        <v>443</v>
      </c>
      <c r="D3339" s="124">
        <v>2017</v>
      </c>
      <c r="E3339" s="124" t="s">
        <v>594</v>
      </c>
      <c r="F3339" s="11" t="s">
        <v>14</v>
      </c>
      <c r="G3339" s="124" t="s">
        <v>15</v>
      </c>
      <c r="H3339" s="11">
        <v>2</v>
      </c>
      <c r="I3339" s="124" t="s">
        <v>447</v>
      </c>
      <c r="J3339" s="10">
        <v>2.0299999999999998</v>
      </c>
      <c r="K3339" s="10" t="s">
        <v>448</v>
      </c>
      <c r="L3339" s="124" t="s">
        <v>542</v>
      </c>
      <c r="M3339" s="11"/>
    </row>
    <row r="3340" spans="1:13" x14ac:dyDescent="0.35">
      <c r="A3340" s="124" t="s">
        <v>442</v>
      </c>
      <c r="B3340" s="9" t="s">
        <v>428</v>
      </c>
      <c r="C3340" s="124" t="s">
        <v>443</v>
      </c>
      <c r="D3340" s="124">
        <v>2017</v>
      </c>
      <c r="E3340" s="124" t="s">
        <v>595</v>
      </c>
      <c r="F3340" s="11" t="s">
        <v>31</v>
      </c>
      <c r="G3340" s="124" t="s">
        <v>32</v>
      </c>
      <c r="H3340" s="11">
        <v>1</v>
      </c>
      <c r="I3340" s="124" t="s">
        <v>447</v>
      </c>
      <c r="J3340" s="10">
        <v>1.17</v>
      </c>
      <c r="K3340" s="10" t="s">
        <v>448</v>
      </c>
      <c r="L3340" s="124" t="s">
        <v>542</v>
      </c>
      <c r="M3340" s="11"/>
    </row>
    <row r="3341" spans="1:13" x14ac:dyDescent="0.35">
      <c r="A3341" s="124" t="s">
        <v>442</v>
      </c>
      <c r="B3341" s="9" t="s">
        <v>428</v>
      </c>
      <c r="C3341" s="124" t="s">
        <v>443</v>
      </c>
      <c r="D3341" s="124">
        <v>2017</v>
      </c>
      <c r="E3341" s="124" t="s">
        <v>595</v>
      </c>
      <c r="F3341" s="11" t="s">
        <v>31</v>
      </c>
      <c r="G3341" s="124" t="s">
        <v>32</v>
      </c>
      <c r="H3341" s="11">
        <v>1</v>
      </c>
      <c r="I3341" s="124" t="s">
        <v>447</v>
      </c>
      <c r="J3341" s="10">
        <v>1.37</v>
      </c>
      <c r="K3341" s="10" t="s">
        <v>448</v>
      </c>
      <c r="L3341" s="124" t="s">
        <v>542</v>
      </c>
      <c r="M3341" s="11"/>
    </row>
    <row r="3342" spans="1:13" x14ac:dyDescent="0.35">
      <c r="A3342" s="124" t="s">
        <v>442</v>
      </c>
      <c r="B3342" s="9" t="s">
        <v>428</v>
      </c>
      <c r="C3342" s="124" t="s">
        <v>443</v>
      </c>
      <c r="D3342" s="124">
        <v>2017</v>
      </c>
      <c r="E3342" s="124" t="s">
        <v>595</v>
      </c>
      <c r="F3342" s="11" t="s">
        <v>31</v>
      </c>
      <c r="G3342" s="124" t="s">
        <v>32</v>
      </c>
      <c r="H3342" s="11">
        <v>1</v>
      </c>
      <c r="I3342" s="124" t="s">
        <v>447</v>
      </c>
      <c r="J3342" s="10">
        <v>0.87</v>
      </c>
      <c r="K3342" s="10" t="s">
        <v>448</v>
      </c>
      <c r="L3342" s="124" t="s">
        <v>542</v>
      </c>
      <c r="M3342" s="11"/>
    </row>
    <row r="3343" spans="1:13" x14ac:dyDescent="0.35">
      <c r="A3343" s="124" t="s">
        <v>442</v>
      </c>
      <c r="B3343" s="9" t="s">
        <v>428</v>
      </c>
      <c r="C3343" s="124" t="s">
        <v>443</v>
      </c>
      <c r="D3343" s="124">
        <v>2017</v>
      </c>
      <c r="E3343" s="124" t="s">
        <v>595</v>
      </c>
      <c r="F3343" s="11" t="s">
        <v>31</v>
      </c>
      <c r="G3343" s="124" t="s">
        <v>32</v>
      </c>
      <c r="H3343" s="11">
        <v>1</v>
      </c>
      <c r="I3343" s="124" t="s">
        <v>447</v>
      </c>
      <c r="J3343" s="10">
        <v>1.48</v>
      </c>
      <c r="K3343" s="10" t="s">
        <v>448</v>
      </c>
      <c r="L3343" s="124" t="s">
        <v>542</v>
      </c>
      <c r="M3343" s="11"/>
    </row>
    <row r="3344" spans="1:13" x14ac:dyDescent="0.35">
      <c r="A3344" s="124" t="s">
        <v>442</v>
      </c>
      <c r="B3344" s="9" t="s">
        <v>428</v>
      </c>
      <c r="C3344" s="124" t="s">
        <v>443</v>
      </c>
      <c r="D3344" s="124">
        <v>2017</v>
      </c>
      <c r="E3344" s="124" t="s">
        <v>595</v>
      </c>
      <c r="F3344" s="11" t="s">
        <v>31</v>
      </c>
      <c r="G3344" s="124" t="s">
        <v>32</v>
      </c>
      <c r="H3344" s="11">
        <v>1</v>
      </c>
      <c r="I3344" s="124" t="s">
        <v>447</v>
      </c>
      <c r="J3344" s="10">
        <v>0.82</v>
      </c>
      <c r="K3344" s="10" t="s">
        <v>448</v>
      </c>
      <c r="L3344" s="124" t="s">
        <v>542</v>
      </c>
      <c r="M3344" s="11"/>
    </row>
    <row r="3345" spans="1:13" x14ac:dyDescent="0.35">
      <c r="A3345" s="124" t="s">
        <v>442</v>
      </c>
      <c r="B3345" s="9" t="s">
        <v>428</v>
      </c>
      <c r="C3345" s="124" t="s">
        <v>443</v>
      </c>
      <c r="D3345" s="124">
        <v>2017</v>
      </c>
      <c r="E3345" s="124" t="s">
        <v>595</v>
      </c>
      <c r="F3345" s="11" t="s">
        <v>31</v>
      </c>
      <c r="G3345" s="124" t="s">
        <v>32</v>
      </c>
      <c r="H3345" s="11">
        <v>2</v>
      </c>
      <c r="I3345" s="124" t="s">
        <v>447</v>
      </c>
      <c r="J3345" s="10">
        <v>1.57</v>
      </c>
      <c r="K3345" s="10" t="s">
        <v>448</v>
      </c>
      <c r="L3345" s="124" t="s">
        <v>542</v>
      </c>
      <c r="M3345" s="11"/>
    </row>
    <row r="3346" spans="1:13" x14ac:dyDescent="0.35">
      <c r="A3346" s="124" t="s">
        <v>442</v>
      </c>
      <c r="B3346" s="9" t="s">
        <v>428</v>
      </c>
      <c r="C3346" s="124" t="s">
        <v>443</v>
      </c>
      <c r="D3346" s="124">
        <v>2017</v>
      </c>
      <c r="E3346" s="124" t="s">
        <v>595</v>
      </c>
      <c r="F3346" s="11" t="s">
        <v>31</v>
      </c>
      <c r="G3346" s="124" t="s">
        <v>32</v>
      </c>
      <c r="H3346" s="11">
        <v>2</v>
      </c>
      <c r="I3346" s="124" t="s">
        <v>447</v>
      </c>
      <c r="J3346" s="10">
        <v>0.43</v>
      </c>
      <c r="K3346" s="10" t="s">
        <v>448</v>
      </c>
      <c r="L3346" s="124" t="s">
        <v>542</v>
      </c>
      <c r="M3346" s="11"/>
    </row>
    <row r="3347" spans="1:13" x14ac:dyDescent="0.35">
      <c r="A3347" s="124" t="s">
        <v>442</v>
      </c>
      <c r="B3347" s="9" t="s">
        <v>428</v>
      </c>
      <c r="C3347" s="124" t="s">
        <v>443</v>
      </c>
      <c r="D3347" s="124">
        <v>2017</v>
      </c>
      <c r="E3347" s="124" t="s">
        <v>595</v>
      </c>
      <c r="F3347" s="11" t="s">
        <v>31</v>
      </c>
      <c r="G3347" s="124" t="s">
        <v>32</v>
      </c>
      <c r="H3347" s="11">
        <v>2</v>
      </c>
      <c r="I3347" s="124" t="s">
        <v>447</v>
      </c>
      <c r="J3347" s="10">
        <v>0.16</v>
      </c>
      <c r="K3347" s="10" t="s">
        <v>448</v>
      </c>
      <c r="L3347" s="124" t="s">
        <v>542</v>
      </c>
      <c r="M3347" s="11"/>
    </row>
    <row r="3348" spans="1:13" x14ac:dyDescent="0.35">
      <c r="A3348" s="124" t="s">
        <v>442</v>
      </c>
      <c r="B3348" s="9" t="s">
        <v>428</v>
      </c>
      <c r="C3348" s="124" t="s">
        <v>443</v>
      </c>
      <c r="D3348" s="124">
        <v>2017</v>
      </c>
      <c r="E3348" s="124" t="s">
        <v>595</v>
      </c>
      <c r="F3348" s="11" t="s">
        <v>31</v>
      </c>
      <c r="G3348" s="124" t="s">
        <v>32</v>
      </c>
      <c r="H3348" s="11">
        <v>2</v>
      </c>
      <c r="I3348" s="124" t="s">
        <v>447</v>
      </c>
      <c r="J3348" s="10">
        <v>2.1800000000000002</v>
      </c>
      <c r="K3348" s="10" t="s">
        <v>448</v>
      </c>
      <c r="L3348" s="124" t="s">
        <v>542</v>
      </c>
      <c r="M3348" s="11"/>
    </row>
    <row r="3349" spans="1:13" x14ac:dyDescent="0.35">
      <c r="A3349" s="124" t="s">
        <v>442</v>
      </c>
      <c r="B3349" s="9" t="s">
        <v>428</v>
      </c>
      <c r="C3349" s="124" t="s">
        <v>443</v>
      </c>
      <c r="D3349" s="124">
        <v>2017</v>
      </c>
      <c r="E3349" s="124" t="s">
        <v>595</v>
      </c>
      <c r="F3349" s="11" t="s">
        <v>31</v>
      </c>
      <c r="G3349" s="124" t="s">
        <v>32</v>
      </c>
      <c r="H3349" s="11">
        <v>2</v>
      </c>
      <c r="I3349" s="124" t="s">
        <v>447</v>
      </c>
      <c r="J3349" s="10">
        <v>1.19</v>
      </c>
      <c r="K3349" s="10" t="s">
        <v>448</v>
      </c>
      <c r="L3349" s="124" t="s">
        <v>542</v>
      </c>
      <c r="M3349" s="11"/>
    </row>
    <row r="3350" spans="1:13" x14ac:dyDescent="0.35">
      <c r="A3350" s="124" t="s">
        <v>442</v>
      </c>
      <c r="B3350" s="9" t="s">
        <v>428</v>
      </c>
      <c r="C3350" s="124" t="s">
        <v>443</v>
      </c>
      <c r="D3350" s="124">
        <v>2017</v>
      </c>
      <c r="E3350" s="124" t="s">
        <v>598</v>
      </c>
      <c r="F3350" s="11" t="s">
        <v>25</v>
      </c>
      <c r="G3350" s="124" t="s">
        <v>26</v>
      </c>
      <c r="H3350" s="11">
        <v>1</v>
      </c>
      <c r="I3350" s="124" t="s">
        <v>447</v>
      </c>
      <c r="J3350" s="10">
        <v>1.54</v>
      </c>
      <c r="K3350" s="10" t="s">
        <v>448</v>
      </c>
      <c r="L3350" s="124" t="s">
        <v>542</v>
      </c>
      <c r="M3350" s="11"/>
    </row>
    <row r="3351" spans="1:13" x14ac:dyDescent="0.35">
      <c r="A3351" s="124" t="s">
        <v>442</v>
      </c>
      <c r="B3351" s="9" t="s">
        <v>428</v>
      </c>
      <c r="C3351" s="124" t="s">
        <v>443</v>
      </c>
      <c r="D3351" s="124">
        <v>2017</v>
      </c>
      <c r="E3351" s="124" t="s">
        <v>598</v>
      </c>
      <c r="F3351" s="11" t="s">
        <v>25</v>
      </c>
      <c r="G3351" s="124" t="s">
        <v>26</v>
      </c>
      <c r="H3351" s="11">
        <v>1</v>
      </c>
      <c r="I3351" s="124" t="s">
        <v>447</v>
      </c>
      <c r="J3351" s="10">
        <v>0.95</v>
      </c>
      <c r="K3351" s="10" t="s">
        <v>448</v>
      </c>
      <c r="L3351" s="124" t="s">
        <v>542</v>
      </c>
      <c r="M3351" s="11"/>
    </row>
    <row r="3352" spans="1:13" x14ac:dyDescent="0.35">
      <c r="A3352" s="124" t="s">
        <v>442</v>
      </c>
      <c r="B3352" s="9" t="s">
        <v>428</v>
      </c>
      <c r="C3352" s="124" t="s">
        <v>443</v>
      </c>
      <c r="D3352" s="124">
        <v>2017</v>
      </c>
      <c r="E3352" s="124" t="s">
        <v>598</v>
      </c>
      <c r="F3352" s="11" t="s">
        <v>25</v>
      </c>
      <c r="G3352" s="124" t="s">
        <v>26</v>
      </c>
      <c r="H3352" s="11">
        <v>1</v>
      </c>
      <c r="I3352" s="124" t="s">
        <v>447</v>
      </c>
      <c r="J3352" s="10">
        <v>0.36</v>
      </c>
      <c r="K3352" s="10" t="s">
        <v>448</v>
      </c>
      <c r="L3352" s="124" t="s">
        <v>542</v>
      </c>
      <c r="M3352" s="11"/>
    </row>
    <row r="3353" spans="1:13" x14ac:dyDescent="0.35">
      <c r="A3353" s="124" t="s">
        <v>442</v>
      </c>
      <c r="B3353" s="9" t="s">
        <v>428</v>
      </c>
      <c r="C3353" s="124" t="s">
        <v>443</v>
      </c>
      <c r="D3353" s="124">
        <v>2017</v>
      </c>
      <c r="E3353" s="124" t="s">
        <v>598</v>
      </c>
      <c r="F3353" s="11" t="s">
        <v>25</v>
      </c>
      <c r="G3353" s="124" t="s">
        <v>26</v>
      </c>
      <c r="H3353" s="11">
        <v>1</v>
      </c>
      <c r="I3353" s="124" t="s">
        <v>447</v>
      </c>
      <c r="J3353" s="10">
        <v>1.62</v>
      </c>
      <c r="K3353" s="10" t="s">
        <v>448</v>
      </c>
      <c r="L3353" s="124" t="s">
        <v>542</v>
      </c>
      <c r="M3353" s="11"/>
    </row>
    <row r="3354" spans="1:13" x14ac:dyDescent="0.35">
      <c r="A3354" s="124" t="s">
        <v>442</v>
      </c>
      <c r="B3354" s="9" t="s">
        <v>428</v>
      </c>
      <c r="C3354" s="124" t="s">
        <v>443</v>
      </c>
      <c r="D3354" s="124">
        <v>2017</v>
      </c>
      <c r="E3354" s="124" t="s">
        <v>598</v>
      </c>
      <c r="F3354" s="11" t="s">
        <v>25</v>
      </c>
      <c r="G3354" s="124" t="s">
        <v>26</v>
      </c>
      <c r="H3354" s="11">
        <v>1</v>
      </c>
      <c r="I3354" s="124" t="s">
        <v>447</v>
      </c>
      <c r="J3354" s="10">
        <v>0.8</v>
      </c>
      <c r="K3354" s="10" t="s">
        <v>448</v>
      </c>
      <c r="L3354" s="124" t="s">
        <v>542</v>
      </c>
      <c r="M3354" s="11"/>
    </row>
    <row r="3355" spans="1:13" x14ac:dyDescent="0.35">
      <c r="A3355" s="124" t="s">
        <v>442</v>
      </c>
      <c r="B3355" s="9" t="s">
        <v>428</v>
      </c>
      <c r="C3355" s="124" t="s">
        <v>443</v>
      </c>
      <c r="D3355" s="124">
        <v>2017</v>
      </c>
      <c r="E3355" s="124" t="s">
        <v>598</v>
      </c>
      <c r="F3355" s="11" t="s">
        <v>25</v>
      </c>
      <c r="G3355" s="124" t="s">
        <v>26</v>
      </c>
      <c r="H3355" s="11">
        <v>1</v>
      </c>
      <c r="I3355" s="124" t="s">
        <v>447</v>
      </c>
      <c r="J3355" s="10">
        <v>1.72</v>
      </c>
      <c r="K3355" s="10" t="s">
        <v>448</v>
      </c>
      <c r="L3355" s="124" t="s">
        <v>542</v>
      </c>
      <c r="M3355" s="11"/>
    </row>
    <row r="3356" spans="1:13" x14ac:dyDescent="0.35">
      <c r="A3356" s="124" t="s">
        <v>442</v>
      </c>
      <c r="B3356" s="9" t="s">
        <v>428</v>
      </c>
      <c r="C3356" s="124" t="s">
        <v>443</v>
      </c>
      <c r="D3356" s="124">
        <v>2017</v>
      </c>
      <c r="E3356" s="124" t="s">
        <v>598</v>
      </c>
      <c r="F3356" s="11" t="s">
        <v>25</v>
      </c>
      <c r="G3356" s="124" t="s">
        <v>26</v>
      </c>
      <c r="H3356" s="11">
        <v>2</v>
      </c>
      <c r="I3356" s="124" t="s">
        <v>447</v>
      </c>
      <c r="J3356" s="10">
        <v>0.89</v>
      </c>
      <c r="K3356" s="10" t="s">
        <v>448</v>
      </c>
      <c r="L3356" s="124" t="s">
        <v>542</v>
      </c>
      <c r="M3356" s="11"/>
    </row>
    <row r="3357" spans="1:13" x14ac:dyDescent="0.35">
      <c r="A3357" s="124" t="s">
        <v>442</v>
      </c>
      <c r="B3357" s="9" t="s">
        <v>428</v>
      </c>
      <c r="C3357" s="124" t="s">
        <v>443</v>
      </c>
      <c r="D3357" s="124">
        <v>2017</v>
      </c>
      <c r="E3357" s="124" t="s">
        <v>598</v>
      </c>
      <c r="F3357" s="11" t="s">
        <v>25</v>
      </c>
      <c r="G3357" s="124" t="s">
        <v>26</v>
      </c>
      <c r="H3357" s="11">
        <v>2</v>
      </c>
      <c r="I3357" s="124" t="s">
        <v>447</v>
      </c>
      <c r="J3357" s="10">
        <v>0.39</v>
      </c>
      <c r="K3357" s="10" t="s">
        <v>448</v>
      </c>
      <c r="L3357" s="124" t="s">
        <v>542</v>
      </c>
      <c r="M3357" s="11"/>
    </row>
    <row r="3358" spans="1:13" x14ac:dyDescent="0.35">
      <c r="A3358" s="124" t="s">
        <v>442</v>
      </c>
      <c r="B3358" s="9" t="s">
        <v>428</v>
      </c>
      <c r="C3358" s="124" t="s">
        <v>443</v>
      </c>
      <c r="D3358" s="124">
        <v>2017</v>
      </c>
      <c r="E3358" s="124" t="s">
        <v>598</v>
      </c>
      <c r="F3358" s="11" t="s">
        <v>25</v>
      </c>
      <c r="G3358" s="124" t="s">
        <v>26</v>
      </c>
      <c r="H3358" s="11">
        <v>2</v>
      </c>
      <c r="I3358" s="124" t="s">
        <v>447</v>
      </c>
      <c r="J3358" s="10">
        <v>1.1499999999999999</v>
      </c>
      <c r="K3358" s="10" t="s">
        <v>448</v>
      </c>
      <c r="L3358" s="124" t="s">
        <v>542</v>
      </c>
      <c r="M3358" s="11"/>
    </row>
    <row r="3359" spans="1:13" x14ac:dyDescent="0.35">
      <c r="A3359" s="124" t="s">
        <v>442</v>
      </c>
      <c r="B3359" s="9" t="s">
        <v>428</v>
      </c>
      <c r="C3359" s="124" t="s">
        <v>443</v>
      </c>
      <c r="D3359" s="124">
        <v>2017</v>
      </c>
      <c r="E3359" s="124" t="s">
        <v>598</v>
      </c>
      <c r="F3359" s="11" t="s">
        <v>25</v>
      </c>
      <c r="G3359" s="124" t="s">
        <v>26</v>
      </c>
      <c r="H3359" s="11">
        <v>2</v>
      </c>
      <c r="I3359" s="124" t="s">
        <v>447</v>
      </c>
      <c r="J3359" s="10">
        <v>0.75</v>
      </c>
      <c r="K3359" s="10" t="s">
        <v>448</v>
      </c>
      <c r="L3359" s="124" t="s">
        <v>542</v>
      </c>
      <c r="M3359" s="11"/>
    </row>
    <row r="3360" spans="1:13" x14ac:dyDescent="0.35">
      <c r="A3360" s="124" t="s">
        <v>442</v>
      </c>
      <c r="B3360" s="9" t="s">
        <v>428</v>
      </c>
      <c r="C3360" s="124" t="s">
        <v>443</v>
      </c>
      <c r="D3360" s="124">
        <v>2017</v>
      </c>
      <c r="E3360" s="124" t="s">
        <v>598</v>
      </c>
      <c r="F3360" s="11" t="s">
        <v>25</v>
      </c>
      <c r="G3360" s="124" t="s">
        <v>26</v>
      </c>
      <c r="H3360" s="11">
        <v>2</v>
      </c>
      <c r="I3360" s="124" t="s">
        <v>447</v>
      </c>
      <c r="J3360" s="10">
        <v>2.1800000000000002</v>
      </c>
      <c r="K3360" s="10" t="s">
        <v>448</v>
      </c>
      <c r="L3360" s="124" t="s">
        <v>542</v>
      </c>
      <c r="M3360" s="11"/>
    </row>
    <row r="3361" spans="1:13" x14ac:dyDescent="0.35">
      <c r="A3361" s="124" t="s">
        <v>442</v>
      </c>
      <c r="B3361" s="9" t="s">
        <v>428</v>
      </c>
      <c r="C3361" s="124" t="s">
        <v>443</v>
      </c>
      <c r="D3361" s="124">
        <v>2017</v>
      </c>
      <c r="E3361" s="124" t="s">
        <v>601</v>
      </c>
      <c r="F3361" s="11" t="s">
        <v>21</v>
      </c>
      <c r="G3361" s="124" t="s">
        <v>22</v>
      </c>
      <c r="H3361" s="11">
        <v>1</v>
      </c>
      <c r="I3361" s="124" t="s">
        <v>447</v>
      </c>
      <c r="J3361" s="10">
        <v>1.41</v>
      </c>
      <c r="K3361" s="10" t="s">
        <v>448</v>
      </c>
      <c r="L3361" s="124" t="s">
        <v>542</v>
      </c>
      <c r="M3361" s="11"/>
    </row>
    <row r="3362" spans="1:13" x14ac:dyDescent="0.35">
      <c r="A3362" s="124" t="s">
        <v>442</v>
      </c>
      <c r="B3362" s="9" t="s">
        <v>428</v>
      </c>
      <c r="C3362" s="124" t="s">
        <v>443</v>
      </c>
      <c r="D3362" s="124">
        <v>2017</v>
      </c>
      <c r="E3362" s="124" t="s">
        <v>601</v>
      </c>
      <c r="F3362" s="11" t="s">
        <v>21</v>
      </c>
      <c r="G3362" s="124" t="s">
        <v>22</v>
      </c>
      <c r="H3362" s="11">
        <v>1</v>
      </c>
      <c r="I3362" s="124" t="s">
        <v>447</v>
      </c>
      <c r="J3362" s="10">
        <v>0.95</v>
      </c>
      <c r="K3362" s="10" t="s">
        <v>448</v>
      </c>
      <c r="L3362" s="124" t="s">
        <v>542</v>
      </c>
      <c r="M3362" s="11"/>
    </row>
    <row r="3363" spans="1:13" x14ac:dyDescent="0.35">
      <c r="A3363" s="124" t="s">
        <v>442</v>
      </c>
      <c r="B3363" s="9" t="s">
        <v>428</v>
      </c>
      <c r="C3363" s="124" t="s">
        <v>443</v>
      </c>
      <c r="D3363" s="124">
        <v>2017</v>
      </c>
      <c r="E3363" s="124" t="s">
        <v>601</v>
      </c>
      <c r="F3363" s="11" t="s">
        <v>21</v>
      </c>
      <c r="G3363" s="124" t="s">
        <v>22</v>
      </c>
      <c r="H3363" s="11">
        <v>1</v>
      </c>
      <c r="I3363" s="124" t="s">
        <v>447</v>
      </c>
      <c r="J3363" s="10">
        <v>0.4</v>
      </c>
      <c r="K3363" s="10" t="s">
        <v>448</v>
      </c>
      <c r="L3363" s="124" t="s">
        <v>542</v>
      </c>
      <c r="M3363" s="11"/>
    </row>
    <row r="3364" spans="1:13" x14ac:dyDescent="0.35">
      <c r="A3364" s="124" t="s">
        <v>442</v>
      </c>
      <c r="B3364" s="9" t="s">
        <v>428</v>
      </c>
      <c r="C3364" s="124" t="s">
        <v>443</v>
      </c>
      <c r="D3364" s="124">
        <v>2017</v>
      </c>
      <c r="E3364" s="124" t="s">
        <v>601</v>
      </c>
      <c r="F3364" s="11" t="s">
        <v>21</v>
      </c>
      <c r="G3364" s="124" t="s">
        <v>22</v>
      </c>
      <c r="H3364" s="11">
        <v>1</v>
      </c>
      <c r="I3364" s="124" t="s">
        <v>447</v>
      </c>
      <c r="J3364" s="10">
        <v>1.02</v>
      </c>
      <c r="K3364" s="10" t="s">
        <v>448</v>
      </c>
      <c r="L3364" s="124" t="s">
        <v>542</v>
      </c>
      <c r="M3364" s="11"/>
    </row>
    <row r="3365" spans="1:13" x14ac:dyDescent="0.35">
      <c r="A3365" s="124" t="s">
        <v>442</v>
      </c>
      <c r="B3365" s="9" t="s">
        <v>428</v>
      </c>
      <c r="C3365" s="124" t="s">
        <v>443</v>
      </c>
      <c r="D3365" s="124">
        <v>2017</v>
      </c>
      <c r="E3365" s="124" t="s">
        <v>601</v>
      </c>
      <c r="F3365" s="11" t="s">
        <v>21</v>
      </c>
      <c r="G3365" s="124" t="s">
        <v>22</v>
      </c>
      <c r="H3365" s="11">
        <v>1</v>
      </c>
      <c r="I3365" s="124" t="s">
        <v>447</v>
      </c>
      <c r="J3365" s="10">
        <v>1.2</v>
      </c>
      <c r="K3365" s="10" t="s">
        <v>448</v>
      </c>
      <c r="L3365" s="124" t="s">
        <v>542</v>
      </c>
      <c r="M3365" s="11"/>
    </row>
    <row r="3366" spans="1:13" x14ac:dyDescent="0.35">
      <c r="A3366" s="124" t="s">
        <v>442</v>
      </c>
      <c r="B3366" s="9" t="s">
        <v>428</v>
      </c>
      <c r="C3366" s="124" t="s">
        <v>443</v>
      </c>
      <c r="D3366" s="124">
        <v>2017</v>
      </c>
      <c r="E3366" s="124" t="s">
        <v>601</v>
      </c>
      <c r="F3366" s="11" t="s">
        <v>21</v>
      </c>
      <c r="G3366" s="124" t="s">
        <v>22</v>
      </c>
      <c r="H3366" s="11">
        <v>1</v>
      </c>
      <c r="I3366" s="124" t="s">
        <v>447</v>
      </c>
      <c r="J3366" s="10">
        <v>1.22</v>
      </c>
      <c r="K3366" s="10" t="s">
        <v>448</v>
      </c>
      <c r="L3366" s="124" t="s">
        <v>542</v>
      </c>
      <c r="M3366" s="11"/>
    </row>
    <row r="3367" spans="1:13" x14ac:dyDescent="0.35">
      <c r="A3367" s="124" t="s">
        <v>442</v>
      </c>
      <c r="B3367" s="9" t="s">
        <v>428</v>
      </c>
      <c r="C3367" s="124" t="s">
        <v>443</v>
      </c>
      <c r="D3367" s="124">
        <v>2017</v>
      </c>
      <c r="E3367" s="124" t="s">
        <v>601</v>
      </c>
      <c r="F3367" s="11" t="s">
        <v>21</v>
      </c>
      <c r="G3367" s="124" t="s">
        <v>22</v>
      </c>
      <c r="H3367" s="11">
        <v>2</v>
      </c>
      <c r="I3367" s="124" t="s">
        <v>447</v>
      </c>
      <c r="J3367" s="10">
        <v>1.02</v>
      </c>
      <c r="K3367" s="10" t="s">
        <v>448</v>
      </c>
      <c r="L3367" s="124" t="s">
        <v>542</v>
      </c>
      <c r="M3367" s="11"/>
    </row>
    <row r="3368" spans="1:13" x14ac:dyDescent="0.35">
      <c r="A3368" s="124" t="s">
        <v>442</v>
      </c>
      <c r="B3368" s="9" t="s">
        <v>428</v>
      </c>
      <c r="C3368" s="124" t="s">
        <v>443</v>
      </c>
      <c r="D3368" s="124">
        <v>2017</v>
      </c>
      <c r="E3368" s="124" t="s">
        <v>601</v>
      </c>
      <c r="F3368" s="11" t="s">
        <v>21</v>
      </c>
      <c r="G3368" s="124" t="s">
        <v>22</v>
      </c>
      <c r="H3368" s="11">
        <v>2</v>
      </c>
      <c r="I3368" s="124" t="s">
        <v>447</v>
      </c>
      <c r="J3368" s="10">
        <v>2.02</v>
      </c>
      <c r="K3368" s="10" t="s">
        <v>448</v>
      </c>
      <c r="L3368" s="124" t="s">
        <v>542</v>
      </c>
      <c r="M3368" s="11"/>
    </row>
    <row r="3369" spans="1:13" x14ac:dyDescent="0.35">
      <c r="A3369" s="124" t="s">
        <v>442</v>
      </c>
      <c r="B3369" s="9" t="s">
        <v>428</v>
      </c>
      <c r="C3369" s="124" t="s">
        <v>443</v>
      </c>
      <c r="D3369" s="124">
        <v>2017</v>
      </c>
      <c r="E3369" s="124" t="s">
        <v>601</v>
      </c>
      <c r="F3369" s="11" t="s">
        <v>21</v>
      </c>
      <c r="G3369" s="124" t="s">
        <v>22</v>
      </c>
      <c r="H3369" s="11">
        <v>2</v>
      </c>
      <c r="I3369" s="124" t="s">
        <v>447</v>
      </c>
      <c r="J3369" s="10">
        <v>1.18</v>
      </c>
      <c r="K3369" s="10" t="s">
        <v>448</v>
      </c>
      <c r="L3369" s="124" t="s">
        <v>542</v>
      </c>
      <c r="M3369" s="11"/>
    </row>
    <row r="3370" spans="1:13" x14ac:dyDescent="0.35">
      <c r="A3370" s="124" t="s">
        <v>442</v>
      </c>
      <c r="B3370" s="9" t="s">
        <v>428</v>
      </c>
      <c r="C3370" s="124" t="s">
        <v>443</v>
      </c>
      <c r="D3370" s="124">
        <v>2017</v>
      </c>
      <c r="E3370" s="124" t="s">
        <v>601</v>
      </c>
      <c r="F3370" s="11" t="s">
        <v>21</v>
      </c>
      <c r="G3370" s="124" t="s">
        <v>22</v>
      </c>
      <c r="H3370" s="11">
        <v>2</v>
      </c>
      <c r="I3370" s="124" t="s">
        <v>447</v>
      </c>
      <c r="J3370" s="10">
        <v>1.76</v>
      </c>
      <c r="K3370" s="10" t="s">
        <v>448</v>
      </c>
      <c r="L3370" s="124" t="s">
        <v>542</v>
      </c>
      <c r="M3370" s="11"/>
    </row>
    <row r="3371" spans="1:13" x14ac:dyDescent="0.35">
      <c r="A3371" s="124" t="s">
        <v>442</v>
      </c>
      <c r="B3371" s="9" t="s">
        <v>428</v>
      </c>
      <c r="C3371" s="124" t="s">
        <v>443</v>
      </c>
      <c r="D3371" s="124">
        <v>2017</v>
      </c>
      <c r="E3371" s="124" t="s">
        <v>601</v>
      </c>
      <c r="F3371" s="11" t="s">
        <v>21</v>
      </c>
      <c r="G3371" s="124" t="s">
        <v>22</v>
      </c>
      <c r="H3371" s="11">
        <v>2</v>
      </c>
      <c r="I3371" s="124" t="s">
        <v>447</v>
      </c>
      <c r="J3371" s="10">
        <v>0.26</v>
      </c>
      <c r="K3371" s="10" t="s">
        <v>448</v>
      </c>
      <c r="L3371" s="124" t="s">
        <v>542</v>
      </c>
      <c r="M3371" s="11"/>
    </row>
    <row r="3372" spans="1:13" x14ac:dyDescent="0.35">
      <c r="A3372" s="124" t="s">
        <v>442</v>
      </c>
      <c r="B3372" s="9" t="s">
        <v>428</v>
      </c>
      <c r="C3372" s="124" t="s">
        <v>443</v>
      </c>
      <c r="D3372" s="124">
        <v>2017</v>
      </c>
      <c r="E3372" s="124" t="s">
        <v>601</v>
      </c>
      <c r="F3372" s="11" t="s">
        <v>21</v>
      </c>
      <c r="G3372" s="124" t="s">
        <v>22</v>
      </c>
      <c r="H3372" s="11">
        <v>2</v>
      </c>
      <c r="I3372" s="124" t="s">
        <v>447</v>
      </c>
      <c r="J3372" s="10">
        <v>0.66</v>
      </c>
      <c r="K3372" s="10" t="s">
        <v>448</v>
      </c>
      <c r="L3372" s="124" t="s">
        <v>542</v>
      </c>
      <c r="M3372" s="11"/>
    </row>
    <row r="3373" spans="1:13" x14ac:dyDescent="0.35">
      <c r="A3373" s="124" t="s">
        <v>442</v>
      </c>
      <c r="B3373" s="9" t="s">
        <v>428</v>
      </c>
      <c r="C3373" s="124" t="s">
        <v>443</v>
      </c>
      <c r="D3373" s="124">
        <v>2017</v>
      </c>
      <c r="E3373" s="124" t="s">
        <v>597</v>
      </c>
      <c r="F3373" s="11" t="s">
        <v>29</v>
      </c>
      <c r="G3373" s="124" t="s">
        <v>30</v>
      </c>
      <c r="H3373" s="11">
        <v>1</v>
      </c>
      <c r="I3373" s="124" t="s">
        <v>447</v>
      </c>
      <c r="J3373" s="10">
        <v>0.97</v>
      </c>
      <c r="K3373" s="10" t="s">
        <v>448</v>
      </c>
      <c r="L3373" s="124" t="s">
        <v>542</v>
      </c>
      <c r="M3373" s="11"/>
    </row>
    <row r="3374" spans="1:13" x14ac:dyDescent="0.35">
      <c r="A3374" s="124" t="s">
        <v>442</v>
      </c>
      <c r="B3374" s="9" t="s">
        <v>428</v>
      </c>
      <c r="C3374" s="124" t="s">
        <v>443</v>
      </c>
      <c r="D3374" s="124">
        <v>2017</v>
      </c>
      <c r="E3374" s="124" t="s">
        <v>597</v>
      </c>
      <c r="F3374" s="11" t="s">
        <v>29</v>
      </c>
      <c r="G3374" s="124" t="s">
        <v>30</v>
      </c>
      <c r="H3374" s="11">
        <v>1</v>
      </c>
      <c r="I3374" s="124" t="s">
        <v>447</v>
      </c>
      <c r="J3374" s="10">
        <v>0.52</v>
      </c>
      <c r="K3374" s="10" t="s">
        <v>448</v>
      </c>
      <c r="L3374" s="124" t="s">
        <v>542</v>
      </c>
      <c r="M3374" s="11"/>
    </row>
    <row r="3375" spans="1:13" x14ac:dyDescent="0.35">
      <c r="A3375" s="124" t="s">
        <v>442</v>
      </c>
      <c r="B3375" s="9" t="s">
        <v>428</v>
      </c>
      <c r="C3375" s="124" t="s">
        <v>443</v>
      </c>
      <c r="D3375" s="124">
        <v>2017</v>
      </c>
      <c r="E3375" s="124" t="s">
        <v>597</v>
      </c>
      <c r="F3375" s="11" t="s">
        <v>29</v>
      </c>
      <c r="G3375" s="124" t="s">
        <v>30</v>
      </c>
      <c r="H3375" s="11">
        <v>1</v>
      </c>
      <c r="I3375" s="124" t="s">
        <v>447</v>
      </c>
      <c r="J3375" s="10">
        <v>0.9</v>
      </c>
      <c r="K3375" s="10" t="s">
        <v>448</v>
      </c>
      <c r="L3375" s="124" t="s">
        <v>542</v>
      </c>
      <c r="M3375" s="11"/>
    </row>
    <row r="3376" spans="1:13" x14ac:dyDescent="0.35">
      <c r="A3376" s="124" t="s">
        <v>442</v>
      </c>
      <c r="B3376" s="9" t="s">
        <v>428</v>
      </c>
      <c r="C3376" s="124" t="s">
        <v>443</v>
      </c>
      <c r="D3376" s="124">
        <v>2017</v>
      </c>
      <c r="E3376" s="124" t="s">
        <v>597</v>
      </c>
      <c r="F3376" s="11" t="s">
        <v>29</v>
      </c>
      <c r="G3376" s="124" t="s">
        <v>30</v>
      </c>
      <c r="H3376" s="11">
        <v>1</v>
      </c>
      <c r="I3376" s="124" t="s">
        <v>447</v>
      </c>
      <c r="J3376" s="10">
        <v>1.1299999999999999</v>
      </c>
      <c r="K3376" s="10" t="s">
        <v>448</v>
      </c>
      <c r="L3376" s="124" t="s">
        <v>542</v>
      </c>
      <c r="M3376" s="11"/>
    </row>
    <row r="3377" spans="1:13" x14ac:dyDescent="0.35">
      <c r="A3377" s="124" t="s">
        <v>442</v>
      </c>
      <c r="B3377" s="9" t="s">
        <v>428</v>
      </c>
      <c r="C3377" s="124" t="s">
        <v>443</v>
      </c>
      <c r="D3377" s="124">
        <v>2017</v>
      </c>
      <c r="E3377" s="124" t="s">
        <v>597</v>
      </c>
      <c r="F3377" s="11" t="s">
        <v>29</v>
      </c>
      <c r="G3377" s="124" t="s">
        <v>30</v>
      </c>
      <c r="H3377" s="11">
        <v>1</v>
      </c>
      <c r="I3377" s="124" t="s">
        <v>447</v>
      </c>
      <c r="J3377" s="10">
        <v>0.19</v>
      </c>
      <c r="K3377" s="10" t="s">
        <v>448</v>
      </c>
      <c r="L3377" s="124" t="s">
        <v>542</v>
      </c>
      <c r="M3377" s="11"/>
    </row>
    <row r="3378" spans="1:13" x14ac:dyDescent="0.35">
      <c r="A3378" s="124" t="s">
        <v>442</v>
      </c>
      <c r="B3378" s="9" t="s">
        <v>428</v>
      </c>
      <c r="C3378" s="124" t="s">
        <v>443</v>
      </c>
      <c r="D3378" s="124">
        <v>2017</v>
      </c>
      <c r="E3378" s="124" t="s">
        <v>597</v>
      </c>
      <c r="F3378" s="11" t="s">
        <v>29</v>
      </c>
      <c r="G3378" s="124" t="s">
        <v>30</v>
      </c>
      <c r="H3378" s="11">
        <v>2</v>
      </c>
      <c r="I3378" s="124" t="s">
        <v>447</v>
      </c>
      <c r="J3378" s="10">
        <v>1.92</v>
      </c>
      <c r="K3378" s="10" t="s">
        <v>448</v>
      </c>
      <c r="L3378" s="124" t="s">
        <v>542</v>
      </c>
      <c r="M3378" s="11"/>
    </row>
    <row r="3379" spans="1:13" x14ac:dyDescent="0.35">
      <c r="A3379" s="124" t="s">
        <v>442</v>
      </c>
      <c r="B3379" s="9" t="s">
        <v>428</v>
      </c>
      <c r="C3379" s="124" t="s">
        <v>443</v>
      </c>
      <c r="D3379" s="124">
        <v>2017</v>
      </c>
      <c r="E3379" s="124" t="s">
        <v>597</v>
      </c>
      <c r="F3379" s="11" t="s">
        <v>29</v>
      </c>
      <c r="G3379" s="124" t="s">
        <v>30</v>
      </c>
      <c r="H3379" s="11">
        <v>2</v>
      </c>
      <c r="I3379" s="124" t="s">
        <v>447</v>
      </c>
      <c r="J3379" s="10">
        <v>1.64</v>
      </c>
      <c r="K3379" s="10" t="s">
        <v>448</v>
      </c>
      <c r="L3379" s="124" t="s">
        <v>542</v>
      </c>
      <c r="M3379" s="11"/>
    </row>
    <row r="3380" spans="1:13" x14ac:dyDescent="0.35">
      <c r="A3380" s="124" t="s">
        <v>442</v>
      </c>
      <c r="B3380" s="9" t="s">
        <v>428</v>
      </c>
      <c r="C3380" s="124" t="s">
        <v>443</v>
      </c>
      <c r="D3380" s="124">
        <v>2017</v>
      </c>
      <c r="E3380" s="124" t="s">
        <v>597</v>
      </c>
      <c r="F3380" s="11" t="s">
        <v>29</v>
      </c>
      <c r="G3380" s="124" t="s">
        <v>30</v>
      </c>
      <c r="H3380" s="11">
        <v>2</v>
      </c>
      <c r="I3380" s="124" t="s">
        <v>447</v>
      </c>
      <c r="J3380" s="10">
        <v>1.1200000000000001</v>
      </c>
      <c r="K3380" s="10" t="s">
        <v>448</v>
      </c>
      <c r="L3380" s="124" t="s">
        <v>542</v>
      </c>
      <c r="M3380" s="11"/>
    </row>
    <row r="3381" spans="1:13" x14ac:dyDescent="0.35">
      <c r="A3381" s="124" t="s">
        <v>442</v>
      </c>
      <c r="B3381" s="9" t="s">
        <v>428</v>
      </c>
      <c r="C3381" s="124" t="s">
        <v>443</v>
      </c>
      <c r="D3381" s="124">
        <v>2017</v>
      </c>
      <c r="E3381" s="124" t="s">
        <v>597</v>
      </c>
      <c r="F3381" s="11" t="s">
        <v>29</v>
      </c>
      <c r="G3381" s="124" t="s">
        <v>30</v>
      </c>
      <c r="H3381" s="11">
        <v>2</v>
      </c>
      <c r="I3381" s="124" t="s">
        <v>447</v>
      </c>
      <c r="J3381" s="10">
        <v>1.65</v>
      </c>
      <c r="K3381" s="10" t="s">
        <v>448</v>
      </c>
      <c r="L3381" s="124" t="s">
        <v>542</v>
      </c>
      <c r="M3381" s="11"/>
    </row>
    <row r="3382" spans="1:13" x14ac:dyDescent="0.35">
      <c r="A3382" s="124" t="s">
        <v>442</v>
      </c>
      <c r="B3382" s="9" t="s">
        <v>428</v>
      </c>
      <c r="C3382" s="124" t="s">
        <v>443</v>
      </c>
      <c r="D3382" s="124">
        <v>2017</v>
      </c>
      <c r="E3382" s="124" t="s">
        <v>596</v>
      </c>
      <c r="F3382" s="11" t="s">
        <v>27</v>
      </c>
      <c r="G3382" s="124" t="s">
        <v>28</v>
      </c>
      <c r="H3382" s="11">
        <v>1</v>
      </c>
      <c r="I3382" s="124" t="s">
        <v>447</v>
      </c>
      <c r="J3382" s="10">
        <v>1.25</v>
      </c>
      <c r="K3382" s="10" t="s">
        <v>448</v>
      </c>
      <c r="L3382" s="124" t="s">
        <v>542</v>
      </c>
      <c r="M3382" s="11"/>
    </row>
    <row r="3383" spans="1:13" x14ac:dyDescent="0.35">
      <c r="A3383" s="124" t="s">
        <v>442</v>
      </c>
      <c r="B3383" s="9" t="s">
        <v>428</v>
      </c>
      <c r="C3383" s="124" t="s">
        <v>443</v>
      </c>
      <c r="D3383" s="124">
        <v>2017</v>
      </c>
      <c r="E3383" s="124" t="s">
        <v>596</v>
      </c>
      <c r="F3383" s="11" t="s">
        <v>27</v>
      </c>
      <c r="G3383" s="124" t="s">
        <v>28</v>
      </c>
      <c r="H3383" s="11">
        <v>1</v>
      </c>
      <c r="I3383" s="124" t="s">
        <v>447</v>
      </c>
      <c r="J3383" s="10">
        <v>0.9</v>
      </c>
      <c r="K3383" s="10" t="s">
        <v>448</v>
      </c>
      <c r="L3383" s="124" t="s">
        <v>542</v>
      </c>
      <c r="M3383" s="11"/>
    </row>
    <row r="3384" spans="1:13" x14ac:dyDescent="0.35">
      <c r="A3384" s="124" t="s">
        <v>442</v>
      </c>
      <c r="B3384" s="9" t="s">
        <v>428</v>
      </c>
      <c r="C3384" s="124" t="s">
        <v>443</v>
      </c>
      <c r="D3384" s="124">
        <v>2017</v>
      </c>
      <c r="E3384" s="124" t="s">
        <v>596</v>
      </c>
      <c r="F3384" s="11" t="s">
        <v>27</v>
      </c>
      <c r="G3384" s="124" t="s">
        <v>28</v>
      </c>
      <c r="H3384" s="11">
        <v>1</v>
      </c>
      <c r="I3384" s="124" t="s">
        <v>447</v>
      </c>
      <c r="J3384" s="10">
        <v>0.92</v>
      </c>
      <c r="K3384" s="10" t="s">
        <v>448</v>
      </c>
      <c r="L3384" s="124" t="s">
        <v>542</v>
      </c>
      <c r="M3384" s="11"/>
    </row>
    <row r="3385" spans="1:13" x14ac:dyDescent="0.35">
      <c r="A3385" s="124" t="s">
        <v>442</v>
      </c>
      <c r="B3385" s="9" t="s">
        <v>428</v>
      </c>
      <c r="C3385" s="124" t="s">
        <v>443</v>
      </c>
      <c r="D3385" s="124">
        <v>2017</v>
      </c>
      <c r="E3385" s="124" t="s">
        <v>596</v>
      </c>
      <c r="F3385" s="11" t="s">
        <v>27</v>
      </c>
      <c r="G3385" s="124" t="s">
        <v>28</v>
      </c>
      <c r="H3385" s="11">
        <v>1</v>
      </c>
      <c r="I3385" s="124" t="s">
        <v>447</v>
      </c>
      <c r="J3385" s="10">
        <v>1.38</v>
      </c>
      <c r="K3385" s="10" t="s">
        <v>448</v>
      </c>
      <c r="L3385" s="124" t="s">
        <v>542</v>
      </c>
      <c r="M3385" s="11"/>
    </row>
    <row r="3386" spans="1:13" x14ac:dyDescent="0.35">
      <c r="A3386" s="124" t="s">
        <v>442</v>
      </c>
      <c r="B3386" s="9" t="s">
        <v>428</v>
      </c>
      <c r="C3386" s="124" t="s">
        <v>443</v>
      </c>
      <c r="D3386" s="124">
        <v>2017</v>
      </c>
      <c r="E3386" s="124" t="s">
        <v>596</v>
      </c>
      <c r="F3386" s="11" t="s">
        <v>27</v>
      </c>
      <c r="G3386" s="124" t="s">
        <v>28</v>
      </c>
      <c r="H3386" s="11">
        <v>1</v>
      </c>
      <c r="I3386" s="124" t="s">
        <v>447</v>
      </c>
      <c r="J3386" s="10">
        <v>1.04</v>
      </c>
      <c r="K3386" s="10" t="s">
        <v>448</v>
      </c>
      <c r="L3386" s="124" t="s">
        <v>542</v>
      </c>
      <c r="M3386" s="11"/>
    </row>
    <row r="3387" spans="1:13" x14ac:dyDescent="0.35">
      <c r="A3387" s="124" t="s">
        <v>442</v>
      </c>
      <c r="B3387" s="9" t="s">
        <v>428</v>
      </c>
      <c r="C3387" s="124" t="s">
        <v>443</v>
      </c>
      <c r="D3387" s="124">
        <v>2017</v>
      </c>
      <c r="E3387" s="124" t="s">
        <v>596</v>
      </c>
      <c r="F3387" s="11" t="s">
        <v>27</v>
      </c>
      <c r="G3387" s="124" t="s">
        <v>28</v>
      </c>
      <c r="H3387" s="11">
        <v>1</v>
      </c>
      <c r="I3387" s="124" t="s">
        <v>447</v>
      </c>
      <c r="J3387" s="10">
        <v>1.49</v>
      </c>
      <c r="K3387" s="10" t="s">
        <v>448</v>
      </c>
      <c r="L3387" s="124" t="s">
        <v>542</v>
      </c>
      <c r="M3387" s="11"/>
    </row>
    <row r="3388" spans="1:13" x14ac:dyDescent="0.35">
      <c r="A3388" s="124" t="s">
        <v>442</v>
      </c>
      <c r="B3388" s="9" t="s">
        <v>428</v>
      </c>
      <c r="C3388" s="124" t="s">
        <v>443</v>
      </c>
      <c r="D3388" s="124">
        <v>2017</v>
      </c>
      <c r="E3388" s="124" t="s">
        <v>596</v>
      </c>
      <c r="F3388" s="11" t="s">
        <v>27</v>
      </c>
      <c r="G3388" s="124" t="s">
        <v>28</v>
      </c>
      <c r="H3388" s="11">
        <v>2</v>
      </c>
      <c r="I3388" s="124" t="s">
        <v>447</v>
      </c>
      <c r="J3388" s="10">
        <v>0.48</v>
      </c>
      <c r="K3388" s="10" t="s">
        <v>448</v>
      </c>
      <c r="L3388" s="124" t="s">
        <v>542</v>
      </c>
      <c r="M3388" s="11"/>
    </row>
    <row r="3389" spans="1:13" x14ac:dyDescent="0.35">
      <c r="A3389" s="124" t="s">
        <v>442</v>
      </c>
      <c r="B3389" s="9" t="s">
        <v>428</v>
      </c>
      <c r="C3389" s="124" t="s">
        <v>443</v>
      </c>
      <c r="D3389" s="124">
        <v>2017</v>
      </c>
      <c r="E3389" s="124" t="s">
        <v>596</v>
      </c>
      <c r="F3389" s="11" t="s">
        <v>27</v>
      </c>
      <c r="G3389" s="124" t="s">
        <v>28</v>
      </c>
      <c r="H3389" s="11">
        <v>2</v>
      </c>
      <c r="I3389" s="124" t="s">
        <v>447</v>
      </c>
      <c r="J3389" s="10">
        <v>1.44</v>
      </c>
      <c r="K3389" s="10" t="s">
        <v>448</v>
      </c>
      <c r="L3389" s="124" t="s">
        <v>542</v>
      </c>
      <c r="M3389" s="11"/>
    </row>
    <row r="3390" spans="1:13" x14ac:dyDescent="0.35">
      <c r="A3390" s="124" t="s">
        <v>442</v>
      </c>
      <c r="B3390" s="9" t="s">
        <v>428</v>
      </c>
      <c r="C3390" s="124" t="s">
        <v>443</v>
      </c>
      <c r="D3390" s="124">
        <v>2017</v>
      </c>
      <c r="E3390" s="124" t="s">
        <v>596</v>
      </c>
      <c r="F3390" s="11" t="s">
        <v>27</v>
      </c>
      <c r="G3390" s="124" t="s">
        <v>28</v>
      </c>
      <c r="H3390" s="11">
        <v>2</v>
      </c>
      <c r="I3390" s="124" t="s">
        <v>447</v>
      </c>
      <c r="J3390" s="10">
        <v>1.41</v>
      </c>
      <c r="K3390" s="10" t="s">
        <v>448</v>
      </c>
      <c r="L3390" s="124" t="s">
        <v>542</v>
      </c>
      <c r="M3390" s="11"/>
    </row>
    <row r="3391" spans="1:13" x14ac:dyDescent="0.35">
      <c r="A3391" s="124" t="s">
        <v>442</v>
      </c>
      <c r="B3391" s="9" t="s">
        <v>428</v>
      </c>
      <c r="C3391" s="124" t="s">
        <v>443</v>
      </c>
      <c r="D3391" s="124">
        <v>2017</v>
      </c>
      <c r="E3391" s="124" t="s">
        <v>596</v>
      </c>
      <c r="F3391" s="11" t="s">
        <v>27</v>
      </c>
      <c r="G3391" s="124" t="s">
        <v>28</v>
      </c>
      <c r="H3391" s="11">
        <v>2</v>
      </c>
      <c r="I3391" s="124" t="s">
        <v>447</v>
      </c>
      <c r="J3391" s="10">
        <v>1.19</v>
      </c>
      <c r="K3391" s="10" t="s">
        <v>448</v>
      </c>
      <c r="L3391" s="124" t="s">
        <v>542</v>
      </c>
      <c r="M3391" s="11"/>
    </row>
    <row r="3392" spans="1:13" x14ac:dyDescent="0.35">
      <c r="A3392" s="124" t="s">
        <v>442</v>
      </c>
      <c r="B3392" s="9" t="s">
        <v>428</v>
      </c>
      <c r="C3392" s="124" t="s">
        <v>443</v>
      </c>
      <c r="D3392" s="124">
        <v>2017</v>
      </c>
      <c r="E3392" s="124" t="s">
        <v>596</v>
      </c>
      <c r="F3392" s="11" t="s">
        <v>27</v>
      </c>
      <c r="G3392" s="124" t="s">
        <v>28</v>
      </c>
      <c r="H3392" s="11">
        <v>2</v>
      </c>
      <c r="I3392" s="124" t="s">
        <v>447</v>
      </c>
      <c r="J3392" s="10">
        <v>0.56999999999999995</v>
      </c>
      <c r="K3392" s="10" t="s">
        <v>448</v>
      </c>
      <c r="L3392" s="124" t="s">
        <v>542</v>
      </c>
      <c r="M3392" s="11"/>
    </row>
    <row r="3393" spans="1:13" x14ac:dyDescent="0.35">
      <c r="A3393" s="124" t="s">
        <v>442</v>
      </c>
      <c r="B3393" s="9" t="s">
        <v>428</v>
      </c>
      <c r="C3393" s="124" t="s">
        <v>443</v>
      </c>
      <c r="D3393" s="124">
        <v>2017</v>
      </c>
      <c r="E3393" s="124" t="s">
        <v>596</v>
      </c>
      <c r="F3393" s="11" t="s">
        <v>27</v>
      </c>
      <c r="G3393" s="124" t="s">
        <v>28</v>
      </c>
      <c r="H3393" s="11">
        <v>2</v>
      </c>
      <c r="I3393" s="124" t="s">
        <v>447</v>
      </c>
      <c r="J3393" s="10">
        <v>1.65</v>
      </c>
      <c r="K3393" s="10" t="s">
        <v>448</v>
      </c>
      <c r="L3393" s="124" t="s">
        <v>542</v>
      </c>
      <c r="M3393" s="11"/>
    </row>
    <row r="3394" spans="1:13" x14ac:dyDescent="0.35">
      <c r="A3394" s="124" t="s">
        <v>442</v>
      </c>
      <c r="B3394" s="9" t="s">
        <v>428</v>
      </c>
      <c r="C3394" s="124" t="s">
        <v>443</v>
      </c>
      <c r="D3394" s="124">
        <v>2017</v>
      </c>
      <c r="E3394" s="124" t="s">
        <v>596</v>
      </c>
      <c r="F3394" s="11" t="s">
        <v>27</v>
      </c>
      <c r="G3394" s="124" t="s">
        <v>28</v>
      </c>
      <c r="H3394" s="11">
        <v>2</v>
      </c>
      <c r="I3394" s="124" t="s">
        <v>447</v>
      </c>
      <c r="J3394" s="10">
        <v>1.24</v>
      </c>
      <c r="K3394" s="10" t="s">
        <v>448</v>
      </c>
      <c r="L3394" s="124" t="s">
        <v>542</v>
      </c>
      <c r="M3394" s="11"/>
    </row>
    <row r="3395" spans="1:13" x14ac:dyDescent="0.35">
      <c r="A3395" s="124" t="s">
        <v>442</v>
      </c>
      <c r="B3395" s="9" t="s">
        <v>428</v>
      </c>
      <c r="C3395" s="124" t="s">
        <v>443</v>
      </c>
      <c r="D3395" s="124">
        <v>2017</v>
      </c>
      <c r="E3395" s="124" t="s">
        <v>3003</v>
      </c>
      <c r="F3395" s="11" t="s">
        <v>17</v>
      </c>
      <c r="G3395" s="124" t="s">
        <v>18</v>
      </c>
      <c r="H3395" s="11">
        <v>1</v>
      </c>
      <c r="I3395" s="124" t="s">
        <v>447</v>
      </c>
      <c r="J3395" s="10">
        <v>1.08</v>
      </c>
      <c r="K3395" s="10" t="s">
        <v>448</v>
      </c>
      <c r="L3395" s="124" t="s">
        <v>542</v>
      </c>
      <c r="M3395" s="11"/>
    </row>
    <row r="3396" spans="1:13" x14ac:dyDescent="0.35">
      <c r="A3396" s="124" t="s">
        <v>442</v>
      </c>
      <c r="B3396" s="9" t="s">
        <v>428</v>
      </c>
      <c r="C3396" s="124" t="s">
        <v>443</v>
      </c>
      <c r="D3396" s="124">
        <v>2017</v>
      </c>
      <c r="E3396" s="124" t="s">
        <v>3003</v>
      </c>
      <c r="F3396" s="11" t="s">
        <v>17</v>
      </c>
      <c r="G3396" s="124" t="s">
        <v>18</v>
      </c>
      <c r="H3396" s="11">
        <v>1</v>
      </c>
      <c r="I3396" s="124" t="s">
        <v>447</v>
      </c>
      <c r="J3396" s="10">
        <v>1.07</v>
      </c>
      <c r="K3396" s="10" t="s">
        <v>448</v>
      </c>
      <c r="L3396" s="124" t="s">
        <v>542</v>
      </c>
      <c r="M3396" s="11"/>
    </row>
    <row r="3397" spans="1:13" x14ac:dyDescent="0.35">
      <c r="A3397" s="124" t="s">
        <v>442</v>
      </c>
      <c r="B3397" s="9" t="s">
        <v>428</v>
      </c>
      <c r="C3397" s="124" t="s">
        <v>443</v>
      </c>
      <c r="D3397" s="124">
        <v>2017</v>
      </c>
      <c r="E3397" s="124" t="s">
        <v>3003</v>
      </c>
      <c r="F3397" s="11" t="s">
        <v>17</v>
      </c>
      <c r="G3397" s="124" t="s">
        <v>18</v>
      </c>
      <c r="H3397" s="11">
        <v>1</v>
      </c>
      <c r="I3397" s="124" t="s">
        <v>447</v>
      </c>
      <c r="J3397" s="10">
        <v>1.67</v>
      </c>
      <c r="K3397" s="10" t="s">
        <v>448</v>
      </c>
      <c r="L3397" s="124" t="s">
        <v>542</v>
      </c>
      <c r="M3397" s="11"/>
    </row>
    <row r="3398" spans="1:13" x14ac:dyDescent="0.35">
      <c r="A3398" s="124" t="s">
        <v>442</v>
      </c>
      <c r="B3398" s="9" t="s">
        <v>428</v>
      </c>
      <c r="C3398" s="124" t="s">
        <v>443</v>
      </c>
      <c r="D3398" s="124">
        <v>2017</v>
      </c>
      <c r="E3398" s="124" t="s">
        <v>3003</v>
      </c>
      <c r="F3398" s="11" t="s">
        <v>17</v>
      </c>
      <c r="G3398" s="124" t="s">
        <v>18</v>
      </c>
      <c r="H3398" s="11">
        <v>1</v>
      </c>
      <c r="I3398" s="124" t="s">
        <v>447</v>
      </c>
      <c r="J3398" s="10">
        <v>1.6</v>
      </c>
      <c r="K3398" s="10" t="s">
        <v>448</v>
      </c>
      <c r="L3398" s="124" t="s">
        <v>542</v>
      </c>
      <c r="M3398" s="11"/>
    </row>
    <row r="3399" spans="1:13" x14ac:dyDescent="0.35">
      <c r="A3399" s="124" t="s">
        <v>442</v>
      </c>
      <c r="B3399" s="9" t="s">
        <v>428</v>
      </c>
      <c r="C3399" s="124" t="s">
        <v>443</v>
      </c>
      <c r="D3399" s="124">
        <v>2017</v>
      </c>
      <c r="E3399" s="124" t="s">
        <v>3003</v>
      </c>
      <c r="F3399" s="11" t="s">
        <v>17</v>
      </c>
      <c r="G3399" s="124" t="s">
        <v>18</v>
      </c>
      <c r="H3399" s="11">
        <v>1</v>
      </c>
      <c r="I3399" s="124" t="s">
        <v>447</v>
      </c>
      <c r="J3399" s="10">
        <v>0.72</v>
      </c>
      <c r="K3399" s="10" t="s">
        <v>448</v>
      </c>
      <c r="L3399" s="124" t="s">
        <v>542</v>
      </c>
      <c r="M3399" s="11"/>
    </row>
    <row r="3400" spans="1:13" x14ac:dyDescent="0.35">
      <c r="A3400" s="124" t="s">
        <v>442</v>
      </c>
      <c r="B3400" s="9" t="s">
        <v>428</v>
      </c>
      <c r="C3400" s="124" t="s">
        <v>443</v>
      </c>
      <c r="D3400" s="124">
        <v>2017</v>
      </c>
      <c r="E3400" s="124" t="s">
        <v>3003</v>
      </c>
      <c r="F3400" s="11" t="s">
        <v>17</v>
      </c>
      <c r="G3400" s="124" t="s">
        <v>18</v>
      </c>
      <c r="H3400" s="11">
        <v>1</v>
      </c>
      <c r="I3400" s="124" t="s">
        <v>447</v>
      </c>
      <c r="J3400" s="10">
        <v>1.02</v>
      </c>
      <c r="K3400" s="10" t="s">
        <v>448</v>
      </c>
      <c r="L3400" s="124" t="s">
        <v>542</v>
      </c>
      <c r="M3400" s="11"/>
    </row>
    <row r="3401" spans="1:13" x14ac:dyDescent="0.35">
      <c r="A3401" s="124" t="s">
        <v>442</v>
      </c>
      <c r="B3401" s="9" t="s">
        <v>428</v>
      </c>
      <c r="C3401" s="124" t="s">
        <v>443</v>
      </c>
      <c r="D3401" s="124">
        <v>2017</v>
      </c>
      <c r="E3401" s="124" t="s">
        <v>3003</v>
      </c>
      <c r="F3401" s="11" t="s">
        <v>17</v>
      </c>
      <c r="G3401" s="124" t="s">
        <v>18</v>
      </c>
      <c r="H3401" s="11">
        <v>1</v>
      </c>
      <c r="I3401" s="124" t="s">
        <v>447</v>
      </c>
      <c r="J3401" s="10">
        <v>0.52</v>
      </c>
      <c r="K3401" s="10" t="s">
        <v>448</v>
      </c>
      <c r="L3401" s="124" t="s">
        <v>542</v>
      </c>
      <c r="M3401" s="11"/>
    </row>
    <row r="3402" spans="1:13" x14ac:dyDescent="0.35">
      <c r="A3402" s="124" t="s">
        <v>442</v>
      </c>
      <c r="B3402" s="9" t="s">
        <v>428</v>
      </c>
      <c r="C3402" s="124" t="s">
        <v>443</v>
      </c>
      <c r="D3402" s="124">
        <v>2017</v>
      </c>
      <c r="E3402" s="124" t="s">
        <v>3003</v>
      </c>
      <c r="F3402" s="11" t="s">
        <v>17</v>
      </c>
      <c r="G3402" s="124" t="s">
        <v>18</v>
      </c>
      <c r="H3402" s="11">
        <v>1</v>
      </c>
      <c r="I3402" s="124" t="s">
        <v>447</v>
      </c>
      <c r="J3402" s="10">
        <v>0.66</v>
      </c>
      <c r="K3402" s="10" t="s">
        <v>448</v>
      </c>
      <c r="L3402" s="124" t="s">
        <v>542</v>
      </c>
      <c r="M3402" s="11"/>
    </row>
    <row r="3403" spans="1:13" x14ac:dyDescent="0.35">
      <c r="A3403" s="124" t="s">
        <v>442</v>
      </c>
      <c r="B3403" s="9" t="s">
        <v>428</v>
      </c>
      <c r="C3403" s="124" t="s">
        <v>443</v>
      </c>
      <c r="D3403" s="124">
        <v>2017</v>
      </c>
      <c r="E3403" s="124" t="s">
        <v>3003</v>
      </c>
      <c r="F3403" s="11" t="s">
        <v>17</v>
      </c>
      <c r="G3403" s="124" t="s">
        <v>18</v>
      </c>
      <c r="H3403" s="11">
        <v>1</v>
      </c>
      <c r="I3403" s="124" t="s">
        <v>447</v>
      </c>
      <c r="J3403" s="10">
        <v>1.23</v>
      </c>
      <c r="K3403" s="10" t="s">
        <v>448</v>
      </c>
      <c r="L3403" s="124" t="s">
        <v>542</v>
      </c>
      <c r="M3403" s="11"/>
    </row>
    <row r="3404" spans="1:13" x14ac:dyDescent="0.35">
      <c r="A3404" s="124" t="s">
        <v>442</v>
      </c>
      <c r="B3404" s="9" t="s">
        <v>428</v>
      </c>
      <c r="C3404" s="124" t="s">
        <v>443</v>
      </c>
      <c r="D3404" s="124">
        <v>2017</v>
      </c>
      <c r="E3404" s="124" t="s">
        <v>3003</v>
      </c>
      <c r="F3404" s="11" t="s">
        <v>17</v>
      </c>
      <c r="G3404" s="124" t="s">
        <v>18</v>
      </c>
      <c r="H3404" s="11">
        <v>1</v>
      </c>
      <c r="I3404" s="124" t="s">
        <v>447</v>
      </c>
      <c r="J3404" s="10">
        <v>2.5299999999999998</v>
      </c>
      <c r="K3404" s="10" t="s">
        <v>448</v>
      </c>
      <c r="L3404" s="124" t="s">
        <v>542</v>
      </c>
      <c r="M3404" s="11"/>
    </row>
    <row r="3405" spans="1:13" x14ac:dyDescent="0.35">
      <c r="A3405" s="124" t="s">
        <v>442</v>
      </c>
      <c r="B3405" s="9" t="s">
        <v>428</v>
      </c>
      <c r="C3405" s="124" t="s">
        <v>443</v>
      </c>
      <c r="D3405" s="124">
        <v>2017</v>
      </c>
      <c r="E3405" s="124" t="s">
        <v>3003</v>
      </c>
      <c r="F3405" s="11" t="s">
        <v>17</v>
      </c>
      <c r="G3405" s="124" t="s">
        <v>18</v>
      </c>
      <c r="H3405" s="11">
        <v>1</v>
      </c>
      <c r="I3405" s="124" t="s">
        <v>447</v>
      </c>
      <c r="J3405" s="10">
        <v>0.34</v>
      </c>
      <c r="K3405" s="10" t="s">
        <v>448</v>
      </c>
      <c r="L3405" s="124" t="s">
        <v>542</v>
      </c>
      <c r="M3405" s="11"/>
    </row>
    <row r="3406" spans="1:13" x14ac:dyDescent="0.35">
      <c r="A3406" s="124" t="s">
        <v>442</v>
      </c>
      <c r="B3406" s="9" t="s">
        <v>428</v>
      </c>
      <c r="C3406" s="124" t="s">
        <v>443</v>
      </c>
      <c r="D3406" s="124">
        <v>2017</v>
      </c>
      <c r="E3406" s="124" t="s">
        <v>3003</v>
      </c>
      <c r="F3406" s="11" t="s">
        <v>17</v>
      </c>
      <c r="G3406" s="124" t="s">
        <v>18</v>
      </c>
      <c r="H3406" s="11">
        <v>1</v>
      </c>
      <c r="I3406" s="124" t="s">
        <v>447</v>
      </c>
      <c r="J3406" s="10">
        <v>0.63</v>
      </c>
      <c r="K3406" s="10" t="s">
        <v>448</v>
      </c>
      <c r="L3406" s="124" t="s">
        <v>542</v>
      </c>
      <c r="M3406" s="11"/>
    </row>
    <row r="3407" spans="1:13" x14ac:dyDescent="0.35">
      <c r="A3407" s="124" t="s">
        <v>442</v>
      </c>
      <c r="B3407" s="9" t="s">
        <v>428</v>
      </c>
      <c r="C3407" s="124" t="s">
        <v>446</v>
      </c>
      <c r="D3407" s="124">
        <v>2017</v>
      </c>
      <c r="E3407" s="124" t="s">
        <v>593</v>
      </c>
      <c r="F3407" s="11" t="s">
        <v>23</v>
      </c>
      <c r="G3407" s="124" t="s">
        <v>24</v>
      </c>
      <c r="H3407" s="11">
        <v>1</v>
      </c>
      <c r="I3407" s="124" t="s">
        <v>447</v>
      </c>
      <c r="J3407" s="10">
        <v>0.28000000000000003</v>
      </c>
      <c r="K3407" s="10" t="s">
        <v>448</v>
      </c>
      <c r="L3407" s="124" t="s">
        <v>542</v>
      </c>
      <c r="M3407" s="11"/>
    </row>
    <row r="3408" spans="1:13" x14ac:dyDescent="0.35">
      <c r="A3408" s="124" t="s">
        <v>442</v>
      </c>
      <c r="B3408" s="9" t="s">
        <v>428</v>
      </c>
      <c r="C3408" s="124" t="s">
        <v>446</v>
      </c>
      <c r="D3408" s="124">
        <v>2017</v>
      </c>
      <c r="E3408" s="124" t="s">
        <v>593</v>
      </c>
      <c r="F3408" s="11" t="s">
        <v>23</v>
      </c>
      <c r="G3408" s="124" t="s">
        <v>24</v>
      </c>
      <c r="H3408" s="11">
        <v>1</v>
      </c>
      <c r="I3408" s="124" t="s">
        <v>447</v>
      </c>
      <c r="J3408" s="10">
        <v>12.01</v>
      </c>
      <c r="K3408" s="10" t="s">
        <v>448</v>
      </c>
      <c r="L3408" s="124" t="s">
        <v>542</v>
      </c>
      <c r="M3408" s="11"/>
    </row>
    <row r="3409" spans="1:13" x14ac:dyDescent="0.35">
      <c r="A3409" s="124" t="s">
        <v>442</v>
      </c>
      <c r="B3409" s="9" t="s">
        <v>428</v>
      </c>
      <c r="C3409" s="124" t="s">
        <v>446</v>
      </c>
      <c r="D3409" s="124">
        <v>2017</v>
      </c>
      <c r="E3409" s="124" t="s">
        <v>593</v>
      </c>
      <c r="F3409" s="11" t="s">
        <v>23</v>
      </c>
      <c r="G3409" s="124" t="s">
        <v>24</v>
      </c>
      <c r="H3409" s="11">
        <v>1</v>
      </c>
      <c r="I3409" s="124" t="s">
        <v>447</v>
      </c>
      <c r="J3409" s="10">
        <v>13.02</v>
      </c>
      <c r="K3409" s="10" t="s">
        <v>448</v>
      </c>
      <c r="L3409" s="124" t="s">
        <v>542</v>
      </c>
      <c r="M3409" s="11"/>
    </row>
    <row r="3410" spans="1:13" x14ac:dyDescent="0.35">
      <c r="A3410" s="124" t="s">
        <v>442</v>
      </c>
      <c r="B3410" s="9" t="s">
        <v>428</v>
      </c>
      <c r="C3410" s="124" t="s">
        <v>446</v>
      </c>
      <c r="D3410" s="124">
        <v>2017</v>
      </c>
      <c r="E3410" s="124" t="s">
        <v>593</v>
      </c>
      <c r="F3410" s="11" t="s">
        <v>23</v>
      </c>
      <c r="G3410" s="124" t="s">
        <v>24</v>
      </c>
      <c r="H3410" s="11">
        <v>1</v>
      </c>
      <c r="I3410" s="124" t="s">
        <v>447</v>
      </c>
      <c r="J3410" s="10">
        <v>15.45</v>
      </c>
      <c r="K3410" s="10" t="s">
        <v>448</v>
      </c>
      <c r="L3410" s="124" t="s">
        <v>542</v>
      </c>
      <c r="M3410" s="11"/>
    </row>
    <row r="3411" spans="1:13" x14ac:dyDescent="0.35">
      <c r="A3411" s="124" t="s">
        <v>442</v>
      </c>
      <c r="B3411" s="9" t="s">
        <v>428</v>
      </c>
      <c r="C3411" s="124" t="s">
        <v>446</v>
      </c>
      <c r="D3411" s="124">
        <v>2017</v>
      </c>
      <c r="E3411" s="124" t="s">
        <v>593</v>
      </c>
      <c r="F3411" s="11" t="s">
        <v>23</v>
      </c>
      <c r="G3411" s="124" t="s">
        <v>24</v>
      </c>
      <c r="H3411" s="11">
        <v>1</v>
      </c>
      <c r="I3411" s="124" t="s">
        <v>447</v>
      </c>
      <c r="J3411" s="10">
        <v>13.34</v>
      </c>
      <c r="K3411" s="10" t="s">
        <v>448</v>
      </c>
      <c r="L3411" s="124" t="s">
        <v>542</v>
      </c>
      <c r="M3411" s="11"/>
    </row>
    <row r="3412" spans="1:13" x14ac:dyDescent="0.35">
      <c r="A3412" s="124" t="s">
        <v>442</v>
      </c>
      <c r="B3412" s="9" t="s">
        <v>428</v>
      </c>
      <c r="C3412" s="124" t="s">
        <v>446</v>
      </c>
      <c r="D3412" s="124">
        <v>2017</v>
      </c>
      <c r="E3412" s="124" t="s">
        <v>593</v>
      </c>
      <c r="F3412" s="11" t="s">
        <v>23</v>
      </c>
      <c r="G3412" s="124" t="s">
        <v>24</v>
      </c>
      <c r="H3412" s="11">
        <v>1</v>
      </c>
      <c r="I3412" s="124" t="s">
        <v>447</v>
      </c>
      <c r="J3412" s="10">
        <v>19.7</v>
      </c>
      <c r="K3412" s="10" t="s">
        <v>448</v>
      </c>
      <c r="L3412" s="124" t="s">
        <v>542</v>
      </c>
      <c r="M3412" s="11"/>
    </row>
    <row r="3413" spans="1:13" x14ac:dyDescent="0.35">
      <c r="A3413" s="124" t="s">
        <v>442</v>
      </c>
      <c r="B3413" s="9" t="s">
        <v>428</v>
      </c>
      <c r="C3413" s="124" t="s">
        <v>446</v>
      </c>
      <c r="D3413" s="124">
        <v>2017</v>
      </c>
      <c r="E3413" s="124" t="s">
        <v>593</v>
      </c>
      <c r="F3413" s="11" t="s">
        <v>23</v>
      </c>
      <c r="G3413" s="124" t="s">
        <v>24</v>
      </c>
      <c r="H3413" s="11">
        <v>2</v>
      </c>
      <c r="I3413" s="124" t="s">
        <v>447</v>
      </c>
      <c r="J3413" s="10">
        <v>19.46</v>
      </c>
      <c r="K3413" s="10" t="s">
        <v>448</v>
      </c>
      <c r="L3413" s="124" t="s">
        <v>542</v>
      </c>
      <c r="M3413" s="11"/>
    </row>
    <row r="3414" spans="1:13" x14ac:dyDescent="0.35">
      <c r="A3414" s="124" t="s">
        <v>442</v>
      </c>
      <c r="B3414" s="9" t="s">
        <v>428</v>
      </c>
      <c r="C3414" s="124" t="s">
        <v>446</v>
      </c>
      <c r="D3414" s="124">
        <v>2017</v>
      </c>
      <c r="E3414" s="124" t="s">
        <v>593</v>
      </c>
      <c r="F3414" s="11" t="s">
        <v>23</v>
      </c>
      <c r="G3414" s="124" t="s">
        <v>24</v>
      </c>
      <c r="H3414" s="11">
        <v>2</v>
      </c>
      <c r="I3414" s="124" t="s">
        <v>447</v>
      </c>
      <c r="J3414" s="10">
        <v>7.1</v>
      </c>
      <c r="K3414" s="10" t="s">
        <v>448</v>
      </c>
      <c r="L3414" s="124" t="s">
        <v>542</v>
      </c>
      <c r="M3414" s="11"/>
    </row>
    <row r="3415" spans="1:13" x14ac:dyDescent="0.35">
      <c r="A3415" s="124" t="s">
        <v>442</v>
      </c>
      <c r="B3415" s="9" t="s">
        <v>428</v>
      </c>
      <c r="C3415" s="124" t="s">
        <v>446</v>
      </c>
      <c r="D3415" s="124">
        <v>2017</v>
      </c>
      <c r="E3415" s="124" t="s">
        <v>593</v>
      </c>
      <c r="F3415" s="11" t="s">
        <v>23</v>
      </c>
      <c r="G3415" s="124" t="s">
        <v>24</v>
      </c>
      <c r="H3415" s="11">
        <v>2</v>
      </c>
      <c r="I3415" s="124" t="s">
        <v>447</v>
      </c>
      <c r="J3415" s="10">
        <v>8.2899999999999991</v>
      </c>
      <c r="K3415" s="10" t="s">
        <v>448</v>
      </c>
      <c r="L3415" s="124" t="s">
        <v>542</v>
      </c>
      <c r="M3415" s="11"/>
    </row>
    <row r="3416" spans="1:13" x14ac:dyDescent="0.35">
      <c r="A3416" s="124" t="s">
        <v>442</v>
      </c>
      <c r="B3416" s="9" t="s">
        <v>428</v>
      </c>
      <c r="C3416" s="124" t="s">
        <v>446</v>
      </c>
      <c r="D3416" s="124">
        <v>2017</v>
      </c>
      <c r="E3416" s="124" t="s">
        <v>593</v>
      </c>
      <c r="F3416" s="11" t="s">
        <v>23</v>
      </c>
      <c r="G3416" s="124" t="s">
        <v>24</v>
      </c>
      <c r="H3416" s="11">
        <v>2</v>
      </c>
      <c r="I3416" s="124" t="s">
        <v>447</v>
      </c>
      <c r="J3416" s="10">
        <v>6.19</v>
      </c>
      <c r="K3416" s="10" t="s">
        <v>448</v>
      </c>
      <c r="L3416" s="124" t="s">
        <v>542</v>
      </c>
      <c r="M3416" s="11"/>
    </row>
    <row r="3417" spans="1:13" x14ac:dyDescent="0.35">
      <c r="A3417" s="124" t="s">
        <v>442</v>
      </c>
      <c r="B3417" s="9" t="s">
        <v>428</v>
      </c>
      <c r="C3417" s="124" t="s">
        <v>446</v>
      </c>
      <c r="D3417" s="124">
        <v>2017</v>
      </c>
      <c r="E3417" s="124" t="s">
        <v>593</v>
      </c>
      <c r="F3417" s="11" t="s">
        <v>23</v>
      </c>
      <c r="G3417" s="124" t="s">
        <v>24</v>
      </c>
      <c r="H3417" s="11">
        <v>2</v>
      </c>
      <c r="I3417" s="124" t="s">
        <v>447</v>
      </c>
      <c r="J3417" s="10">
        <v>6.88</v>
      </c>
      <c r="K3417" s="10" t="s">
        <v>448</v>
      </c>
      <c r="L3417" s="124" t="s">
        <v>542</v>
      </c>
      <c r="M3417" s="11"/>
    </row>
    <row r="3418" spans="1:13" x14ac:dyDescent="0.35">
      <c r="A3418" s="124" t="s">
        <v>442</v>
      </c>
      <c r="B3418" s="9" t="s">
        <v>428</v>
      </c>
      <c r="C3418" s="124" t="s">
        <v>446</v>
      </c>
      <c r="D3418" s="124">
        <v>2017</v>
      </c>
      <c r="E3418" s="124" t="s">
        <v>593</v>
      </c>
      <c r="F3418" s="11" t="s">
        <v>23</v>
      </c>
      <c r="G3418" s="124" t="s">
        <v>24</v>
      </c>
      <c r="H3418" s="11">
        <v>2</v>
      </c>
      <c r="I3418" s="124" t="s">
        <v>447</v>
      </c>
      <c r="J3418" s="10">
        <v>13.42</v>
      </c>
      <c r="K3418" s="10" t="s">
        <v>448</v>
      </c>
      <c r="L3418" s="124" t="s">
        <v>542</v>
      </c>
      <c r="M3418" s="11"/>
    </row>
    <row r="3419" spans="1:13" x14ac:dyDescent="0.35">
      <c r="A3419" s="124" t="s">
        <v>442</v>
      </c>
      <c r="B3419" s="9" t="s">
        <v>428</v>
      </c>
      <c r="C3419" s="124" t="s">
        <v>446</v>
      </c>
      <c r="D3419" s="124">
        <v>2017</v>
      </c>
      <c r="E3419" s="124" t="s">
        <v>594</v>
      </c>
      <c r="F3419" s="11" t="s">
        <v>14</v>
      </c>
      <c r="G3419" s="124" t="s">
        <v>15</v>
      </c>
      <c r="H3419" s="11">
        <v>1</v>
      </c>
      <c r="I3419" s="124" t="s">
        <v>447</v>
      </c>
      <c r="J3419" s="10">
        <v>8.9</v>
      </c>
      <c r="K3419" s="10" t="s">
        <v>448</v>
      </c>
      <c r="L3419" s="124" t="s">
        <v>542</v>
      </c>
      <c r="M3419" s="11"/>
    </row>
    <row r="3420" spans="1:13" x14ac:dyDescent="0.35">
      <c r="A3420" s="124" t="s">
        <v>442</v>
      </c>
      <c r="B3420" s="9" t="s">
        <v>428</v>
      </c>
      <c r="C3420" s="124" t="s">
        <v>446</v>
      </c>
      <c r="D3420" s="124">
        <v>2017</v>
      </c>
      <c r="E3420" s="124" t="s">
        <v>594</v>
      </c>
      <c r="F3420" s="11" t="s">
        <v>14</v>
      </c>
      <c r="G3420" s="124" t="s">
        <v>15</v>
      </c>
      <c r="H3420" s="11">
        <v>1</v>
      </c>
      <c r="I3420" s="124" t="s">
        <v>447</v>
      </c>
      <c r="J3420" s="10">
        <v>7.14</v>
      </c>
      <c r="K3420" s="10" t="s">
        <v>448</v>
      </c>
      <c r="L3420" s="124" t="s">
        <v>542</v>
      </c>
      <c r="M3420" s="11"/>
    </row>
    <row r="3421" spans="1:13" x14ac:dyDescent="0.35">
      <c r="A3421" s="124" t="s">
        <v>442</v>
      </c>
      <c r="B3421" s="9" t="s">
        <v>428</v>
      </c>
      <c r="C3421" s="124" t="s">
        <v>446</v>
      </c>
      <c r="D3421" s="124">
        <v>2017</v>
      </c>
      <c r="E3421" s="124" t="s">
        <v>594</v>
      </c>
      <c r="F3421" s="11" t="s">
        <v>14</v>
      </c>
      <c r="G3421" s="124" t="s">
        <v>15</v>
      </c>
      <c r="H3421" s="11">
        <v>1</v>
      </c>
      <c r="I3421" s="124" t="s">
        <v>447</v>
      </c>
      <c r="J3421" s="10">
        <v>14.38</v>
      </c>
      <c r="K3421" s="10" t="s">
        <v>448</v>
      </c>
      <c r="L3421" s="124" t="s">
        <v>542</v>
      </c>
      <c r="M3421" s="11"/>
    </row>
    <row r="3422" spans="1:13" x14ac:dyDescent="0.35">
      <c r="A3422" s="124" t="s">
        <v>442</v>
      </c>
      <c r="B3422" s="9" t="s">
        <v>428</v>
      </c>
      <c r="C3422" s="124" t="s">
        <v>446</v>
      </c>
      <c r="D3422" s="124">
        <v>2017</v>
      </c>
      <c r="E3422" s="124" t="s">
        <v>594</v>
      </c>
      <c r="F3422" s="11" t="s">
        <v>14</v>
      </c>
      <c r="G3422" s="124" t="s">
        <v>15</v>
      </c>
      <c r="H3422" s="11">
        <v>1</v>
      </c>
      <c r="I3422" s="124" t="s">
        <v>447</v>
      </c>
      <c r="J3422" s="10">
        <v>6.34</v>
      </c>
      <c r="K3422" s="10" t="s">
        <v>448</v>
      </c>
      <c r="L3422" s="124" t="s">
        <v>542</v>
      </c>
      <c r="M3422" s="11"/>
    </row>
    <row r="3423" spans="1:13" x14ac:dyDescent="0.35">
      <c r="A3423" s="124" t="s">
        <v>442</v>
      </c>
      <c r="B3423" s="9" t="s">
        <v>428</v>
      </c>
      <c r="C3423" s="124" t="s">
        <v>446</v>
      </c>
      <c r="D3423" s="124">
        <v>2017</v>
      </c>
      <c r="E3423" s="124" t="s">
        <v>594</v>
      </c>
      <c r="F3423" s="11" t="s">
        <v>14</v>
      </c>
      <c r="G3423" s="124" t="s">
        <v>15</v>
      </c>
      <c r="H3423" s="11">
        <v>1</v>
      </c>
      <c r="I3423" s="124" t="s">
        <v>447</v>
      </c>
      <c r="J3423" s="10">
        <v>15.73</v>
      </c>
      <c r="K3423" s="10" t="s">
        <v>448</v>
      </c>
      <c r="L3423" s="124" t="s">
        <v>542</v>
      </c>
      <c r="M3423" s="11"/>
    </row>
    <row r="3424" spans="1:13" x14ac:dyDescent="0.35">
      <c r="A3424" s="124" t="s">
        <v>442</v>
      </c>
      <c r="B3424" s="9" t="s">
        <v>428</v>
      </c>
      <c r="C3424" s="124" t="s">
        <v>446</v>
      </c>
      <c r="D3424" s="124">
        <v>2017</v>
      </c>
      <c r="E3424" s="124" t="s">
        <v>594</v>
      </c>
      <c r="F3424" s="11" t="s">
        <v>14</v>
      </c>
      <c r="G3424" s="124" t="s">
        <v>15</v>
      </c>
      <c r="H3424" s="11">
        <v>1</v>
      </c>
      <c r="I3424" s="124" t="s">
        <v>447</v>
      </c>
      <c r="J3424" s="10">
        <v>13.93</v>
      </c>
      <c r="K3424" s="10" t="s">
        <v>448</v>
      </c>
      <c r="L3424" s="124" t="s">
        <v>542</v>
      </c>
      <c r="M3424" s="11"/>
    </row>
    <row r="3425" spans="1:13" x14ac:dyDescent="0.35">
      <c r="A3425" s="124" t="s">
        <v>442</v>
      </c>
      <c r="B3425" s="9" t="s">
        <v>428</v>
      </c>
      <c r="C3425" s="124" t="s">
        <v>446</v>
      </c>
      <c r="D3425" s="124">
        <v>2017</v>
      </c>
      <c r="E3425" s="124" t="s">
        <v>594</v>
      </c>
      <c r="F3425" s="11" t="s">
        <v>14</v>
      </c>
      <c r="G3425" s="124" t="s">
        <v>15</v>
      </c>
      <c r="H3425" s="11">
        <v>2</v>
      </c>
      <c r="I3425" s="124" t="s">
        <v>447</v>
      </c>
      <c r="J3425" s="10">
        <v>5.49</v>
      </c>
      <c r="K3425" s="10" t="s">
        <v>448</v>
      </c>
      <c r="L3425" s="124" t="s">
        <v>542</v>
      </c>
      <c r="M3425" s="11"/>
    </row>
    <row r="3426" spans="1:13" x14ac:dyDescent="0.35">
      <c r="A3426" s="124" t="s">
        <v>442</v>
      </c>
      <c r="B3426" s="9" t="s">
        <v>428</v>
      </c>
      <c r="C3426" s="124" t="s">
        <v>446</v>
      </c>
      <c r="D3426" s="124">
        <v>2017</v>
      </c>
      <c r="E3426" s="124" t="s">
        <v>594</v>
      </c>
      <c r="F3426" s="11" t="s">
        <v>14</v>
      </c>
      <c r="G3426" s="124" t="s">
        <v>15</v>
      </c>
      <c r="H3426" s="11">
        <v>2</v>
      </c>
      <c r="I3426" s="124" t="s">
        <v>447</v>
      </c>
      <c r="J3426" s="10">
        <v>10.6</v>
      </c>
      <c r="K3426" s="10" t="s">
        <v>448</v>
      </c>
      <c r="L3426" s="124" t="s">
        <v>542</v>
      </c>
      <c r="M3426" s="11"/>
    </row>
    <row r="3427" spans="1:13" x14ac:dyDescent="0.35">
      <c r="A3427" s="124" t="s">
        <v>442</v>
      </c>
      <c r="B3427" s="9" t="s">
        <v>428</v>
      </c>
      <c r="C3427" s="124" t="s">
        <v>446</v>
      </c>
      <c r="D3427" s="124">
        <v>2017</v>
      </c>
      <c r="E3427" s="124" t="s">
        <v>594</v>
      </c>
      <c r="F3427" s="11" t="s">
        <v>14</v>
      </c>
      <c r="G3427" s="124" t="s">
        <v>15</v>
      </c>
      <c r="H3427" s="11">
        <v>2</v>
      </c>
      <c r="I3427" s="124" t="s">
        <v>447</v>
      </c>
      <c r="J3427" s="10">
        <v>15.78</v>
      </c>
      <c r="K3427" s="10" t="s">
        <v>448</v>
      </c>
      <c r="L3427" s="124" t="s">
        <v>542</v>
      </c>
      <c r="M3427" s="11"/>
    </row>
    <row r="3428" spans="1:13" x14ac:dyDescent="0.35">
      <c r="A3428" s="124" t="s">
        <v>442</v>
      </c>
      <c r="B3428" s="9" t="s">
        <v>428</v>
      </c>
      <c r="C3428" s="124" t="s">
        <v>446</v>
      </c>
      <c r="D3428" s="124">
        <v>2017</v>
      </c>
      <c r="E3428" s="124" t="s">
        <v>594</v>
      </c>
      <c r="F3428" s="11" t="s">
        <v>14</v>
      </c>
      <c r="G3428" s="124" t="s">
        <v>15</v>
      </c>
      <c r="H3428" s="11">
        <v>2</v>
      </c>
      <c r="I3428" s="124" t="s">
        <v>447</v>
      </c>
      <c r="J3428" s="10">
        <v>19.45</v>
      </c>
      <c r="K3428" s="10" t="s">
        <v>448</v>
      </c>
      <c r="L3428" s="124" t="s">
        <v>542</v>
      </c>
      <c r="M3428" s="11"/>
    </row>
    <row r="3429" spans="1:13" x14ac:dyDescent="0.35">
      <c r="A3429" s="124" t="s">
        <v>442</v>
      </c>
      <c r="B3429" s="9" t="s">
        <v>428</v>
      </c>
      <c r="C3429" s="124" t="s">
        <v>446</v>
      </c>
      <c r="D3429" s="124">
        <v>2017</v>
      </c>
      <c r="E3429" s="124" t="s">
        <v>594</v>
      </c>
      <c r="F3429" s="11" t="s">
        <v>14</v>
      </c>
      <c r="G3429" s="124" t="s">
        <v>15</v>
      </c>
      <c r="H3429" s="11">
        <v>2</v>
      </c>
      <c r="I3429" s="124" t="s">
        <v>447</v>
      </c>
      <c r="J3429" s="10">
        <v>10.39</v>
      </c>
      <c r="K3429" s="10" t="s">
        <v>448</v>
      </c>
      <c r="L3429" s="124" t="s">
        <v>542</v>
      </c>
      <c r="M3429" s="11"/>
    </row>
    <row r="3430" spans="1:13" x14ac:dyDescent="0.35">
      <c r="A3430" s="124" t="s">
        <v>442</v>
      </c>
      <c r="B3430" s="9" t="s">
        <v>428</v>
      </c>
      <c r="C3430" s="124" t="s">
        <v>446</v>
      </c>
      <c r="D3430" s="124">
        <v>2017</v>
      </c>
      <c r="E3430" s="124" t="s">
        <v>595</v>
      </c>
      <c r="F3430" s="11" t="s">
        <v>31</v>
      </c>
      <c r="G3430" s="124" t="s">
        <v>32</v>
      </c>
      <c r="H3430" s="11">
        <v>1</v>
      </c>
      <c r="I3430" s="124" t="s">
        <v>447</v>
      </c>
      <c r="J3430" s="10">
        <v>20.13</v>
      </c>
      <c r="K3430" s="10" t="s">
        <v>448</v>
      </c>
      <c r="L3430" s="124" t="s">
        <v>542</v>
      </c>
      <c r="M3430" s="11"/>
    </row>
    <row r="3431" spans="1:13" x14ac:dyDescent="0.35">
      <c r="A3431" s="124" t="s">
        <v>442</v>
      </c>
      <c r="B3431" s="9" t="s">
        <v>428</v>
      </c>
      <c r="C3431" s="124" t="s">
        <v>446</v>
      </c>
      <c r="D3431" s="124">
        <v>2017</v>
      </c>
      <c r="E3431" s="124" t="s">
        <v>595</v>
      </c>
      <c r="F3431" s="11" t="s">
        <v>31</v>
      </c>
      <c r="G3431" s="124" t="s">
        <v>32</v>
      </c>
      <c r="H3431" s="11">
        <v>1</v>
      </c>
      <c r="I3431" s="124" t="s">
        <v>447</v>
      </c>
      <c r="J3431" s="10">
        <v>10.37</v>
      </c>
      <c r="K3431" s="10" t="s">
        <v>448</v>
      </c>
      <c r="L3431" s="124" t="s">
        <v>542</v>
      </c>
      <c r="M3431" s="11"/>
    </row>
    <row r="3432" spans="1:13" x14ac:dyDescent="0.35">
      <c r="A3432" s="124" t="s">
        <v>442</v>
      </c>
      <c r="B3432" s="9" t="s">
        <v>428</v>
      </c>
      <c r="C3432" s="124" t="s">
        <v>446</v>
      </c>
      <c r="D3432" s="124">
        <v>2017</v>
      </c>
      <c r="E3432" s="124" t="s">
        <v>595</v>
      </c>
      <c r="F3432" s="11" t="s">
        <v>31</v>
      </c>
      <c r="G3432" s="124" t="s">
        <v>32</v>
      </c>
      <c r="H3432" s="11">
        <v>1</v>
      </c>
      <c r="I3432" s="124" t="s">
        <v>447</v>
      </c>
      <c r="J3432" s="10">
        <v>11.96</v>
      </c>
      <c r="K3432" s="10" t="s">
        <v>448</v>
      </c>
      <c r="L3432" s="124" t="s">
        <v>542</v>
      </c>
      <c r="M3432" s="11"/>
    </row>
    <row r="3433" spans="1:13" x14ac:dyDescent="0.35">
      <c r="A3433" s="124" t="s">
        <v>442</v>
      </c>
      <c r="B3433" s="9" t="s">
        <v>428</v>
      </c>
      <c r="C3433" s="124" t="s">
        <v>446</v>
      </c>
      <c r="D3433" s="124">
        <v>2017</v>
      </c>
      <c r="E3433" s="124" t="s">
        <v>595</v>
      </c>
      <c r="F3433" s="11" t="s">
        <v>31</v>
      </c>
      <c r="G3433" s="124" t="s">
        <v>32</v>
      </c>
      <c r="H3433" s="11">
        <v>1</v>
      </c>
      <c r="I3433" s="124" t="s">
        <v>447</v>
      </c>
      <c r="J3433" s="10">
        <v>9.3800000000000008</v>
      </c>
      <c r="K3433" s="10" t="s">
        <v>448</v>
      </c>
      <c r="L3433" s="124" t="s">
        <v>542</v>
      </c>
      <c r="M3433" s="11"/>
    </row>
    <row r="3434" spans="1:13" x14ac:dyDescent="0.35">
      <c r="A3434" s="124" t="s">
        <v>442</v>
      </c>
      <c r="B3434" s="9" t="s">
        <v>428</v>
      </c>
      <c r="C3434" s="124" t="s">
        <v>446</v>
      </c>
      <c r="D3434" s="124">
        <v>2017</v>
      </c>
      <c r="E3434" s="124" t="s">
        <v>595</v>
      </c>
      <c r="F3434" s="11" t="s">
        <v>31</v>
      </c>
      <c r="G3434" s="124" t="s">
        <v>32</v>
      </c>
      <c r="H3434" s="11">
        <v>1</v>
      </c>
      <c r="I3434" s="124" t="s">
        <v>447</v>
      </c>
      <c r="J3434" s="10">
        <v>15.83</v>
      </c>
      <c r="K3434" s="10" t="s">
        <v>448</v>
      </c>
      <c r="L3434" s="124" t="s">
        <v>542</v>
      </c>
      <c r="M3434" s="11"/>
    </row>
    <row r="3435" spans="1:13" x14ac:dyDescent="0.35">
      <c r="A3435" s="124" t="s">
        <v>442</v>
      </c>
      <c r="B3435" s="9" t="s">
        <v>428</v>
      </c>
      <c r="C3435" s="124" t="s">
        <v>446</v>
      </c>
      <c r="D3435" s="124">
        <v>2017</v>
      </c>
      <c r="E3435" s="124" t="s">
        <v>595</v>
      </c>
      <c r="F3435" s="11" t="s">
        <v>31</v>
      </c>
      <c r="G3435" s="124" t="s">
        <v>32</v>
      </c>
      <c r="H3435" s="11">
        <v>1</v>
      </c>
      <c r="I3435" s="124" t="s">
        <v>447</v>
      </c>
      <c r="J3435" s="10">
        <v>18.579999999999998</v>
      </c>
      <c r="K3435" s="10" t="s">
        <v>448</v>
      </c>
      <c r="L3435" s="124" t="s">
        <v>542</v>
      </c>
      <c r="M3435" s="11"/>
    </row>
    <row r="3436" spans="1:13" x14ac:dyDescent="0.35">
      <c r="A3436" s="124" t="s">
        <v>442</v>
      </c>
      <c r="B3436" s="9" t="s">
        <v>428</v>
      </c>
      <c r="C3436" s="124" t="s">
        <v>446</v>
      </c>
      <c r="D3436" s="124">
        <v>2017</v>
      </c>
      <c r="E3436" s="124" t="s">
        <v>595</v>
      </c>
      <c r="F3436" s="11" t="s">
        <v>31</v>
      </c>
      <c r="G3436" s="124" t="s">
        <v>32</v>
      </c>
      <c r="H3436" s="11">
        <v>2</v>
      </c>
      <c r="I3436" s="124" t="s">
        <v>447</v>
      </c>
      <c r="J3436" s="10">
        <v>14.26</v>
      </c>
      <c r="K3436" s="10" t="s">
        <v>448</v>
      </c>
      <c r="L3436" s="124" t="s">
        <v>542</v>
      </c>
      <c r="M3436" s="11"/>
    </row>
    <row r="3437" spans="1:13" x14ac:dyDescent="0.35">
      <c r="A3437" s="124" t="s">
        <v>442</v>
      </c>
      <c r="B3437" s="9" t="s">
        <v>428</v>
      </c>
      <c r="C3437" s="124" t="s">
        <v>446</v>
      </c>
      <c r="D3437" s="124">
        <v>2017</v>
      </c>
      <c r="E3437" s="124" t="s">
        <v>595</v>
      </c>
      <c r="F3437" s="11" t="s">
        <v>31</v>
      </c>
      <c r="G3437" s="124" t="s">
        <v>32</v>
      </c>
      <c r="H3437" s="11">
        <v>2</v>
      </c>
      <c r="I3437" s="124" t="s">
        <v>447</v>
      </c>
      <c r="J3437" s="10">
        <v>4.3099999999999996</v>
      </c>
      <c r="K3437" s="10" t="s">
        <v>448</v>
      </c>
      <c r="L3437" s="124" t="s">
        <v>542</v>
      </c>
      <c r="M3437" s="11"/>
    </row>
    <row r="3438" spans="1:13" x14ac:dyDescent="0.35">
      <c r="A3438" s="124" t="s">
        <v>442</v>
      </c>
      <c r="B3438" s="9" t="s">
        <v>428</v>
      </c>
      <c r="C3438" s="124" t="s">
        <v>446</v>
      </c>
      <c r="D3438" s="124">
        <v>2017</v>
      </c>
      <c r="E3438" s="124" t="s">
        <v>595</v>
      </c>
      <c r="F3438" s="11" t="s">
        <v>31</v>
      </c>
      <c r="G3438" s="124" t="s">
        <v>32</v>
      </c>
      <c r="H3438" s="11">
        <v>2</v>
      </c>
      <c r="I3438" s="124" t="s">
        <v>447</v>
      </c>
      <c r="J3438" s="10">
        <v>17.91</v>
      </c>
      <c r="K3438" s="10" t="s">
        <v>448</v>
      </c>
      <c r="L3438" s="124" t="s">
        <v>542</v>
      </c>
      <c r="M3438" s="11"/>
    </row>
    <row r="3439" spans="1:13" x14ac:dyDescent="0.35">
      <c r="A3439" s="124" t="s">
        <v>442</v>
      </c>
      <c r="B3439" s="9" t="s">
        <v>428</v>
      </c>
      <c r="C3439" s="124" t="s">
        <v>446</v>
      </c>
      <c r="D3439" s="124">
        <v>2017</v>
      </c>
      <c r="E3439" s="124" t="s">
        <v>595</v>
      </c>
      <c r="F3439" s="11" t="s">
        <v>31</v>
      </c>
      <c r="G3439" s="124" t="s">
        <v>32</v>
      </c>
      <c r="H3439" s="11">
        <v>2</v>
      </c>
      <c r="I3439" s="124" t="s">
        <v>447</v>
      </c>
      <c r="J3439" s="10">
        <v>25.38</v>
      </c>
      <c r="K3439" s="10" t="s">
        <v>448</v>
      </c>
      <c r="L3439" s="124" t="s">
        <v>542</v>
      </c>
      <c r="M3439" s="11"/>
    </row>
    <row r="3440" spans="1:13" x14ac:dyDescent="0.35">
      <c r="A3440" s="124" t="s">
        <v>442</v>
      </c>
      <c r="B3440" s="9" t="s">
        <v>428</v>
      </c>
      <c r="C3440" s="124" t="s">
        <v>446</v>
      </c>
      <c r="D3440" s="124">
        <v>2017</v>
      </c>
      <c r="E3440" s="124" t="s">
        <v>598</v>
      </c>
      <c r="F3440" s="11" t="s">
        <v>25</v>
      </c>
      <c r="G3440" s="124" t="s">
        <v>26</v>
      </c>
      <c r="H3440" s="11">
        <v>1</v>
      </c>
      <c r="I3440" s="124" t="s">
        <v>447</v>
      </c>
      <c r="J3440" s="10">
        <v>21.17</v>
      </c>
      <c r="K3440" s="10" t="s">
        <v>448</v>
      </c>
      <c r="L3440" s="124" t="s">
        <v>542</v>
      </c>
      <c r="M3440" s="11"/>
    </row>
    <row r="3441" spans="1:13" x14ac:dyDescent="0.35">
      <c r="A3441" s="124" t="s">
        <v>442</v>
      </c>
      <c r="B3441" s="9" t="s">
        <v>428</v>
      </c>
      <c r="C3441" s="124" t="s">
        <v>446</v>
      </c>
      <c r="D3441" s="124">
        <v>2017</v>
      </c>
      <c r="E3441" s="124" t="s">
        <v>598</v>
      </c>
      <c r="F3441" s="11" t="s">
        <v>25</v>
      </c>
      <c r="G3441" s="124" t="s">
        <v>26</v>
      </c>
      <c r="H3441" s="11">
        <v>1</v>
      </c>
      <c r="I3441" s="124" t="s">
        <v>447</v>
      </c>
      <c r="J3441" s="10">
        <v>25.46</v>
      </c>
      <c r="K3441" s="10" t="s">
        <v>448</v>
      </c>
      <c r="L3441" s="124" t="s">
        <v>542</v>
      </c>
      <c r="M3441" s="11"/>
    </row>
    <row r="3442" spans="1:13" x14ac:dyDescent="0.35">
      <c r="A3442" s="124" t="s">
        <v>442</v>
      </c>
      <c r="B3442" s="9" t="s">
        <v>428</v>
      </c>
      <c r="C3442" s="124" t="s">
        <v>446</v>
      </c>
      <c r="D3442" s="124">
        <v>2017</v>
      </c>
      <c r="E3442" s="124" t="s">
        <v>598</v>
      </c>
      <c r="F3442" s="11" t="s">
        <v>25</v>
      </c>
      <c r="G3442" s="124" t="s">
        <v>26</v>
      </c>
      <c r="H3442" s="11">
        <v>1</v>
      </c>
      <c r="I3442" s="124" t="s">
        <v>447</v>
      </c>
      <c r="J3442" s="10">
        <v>16.88</v>
      </c>
      <c r="K3442" s="10" t="s">
        <v>448</v>
      </c>
      <c r="L3442" s="124" t="s">
        <v>542</v>
      </c>
      <c r="M3442" s="11"/>
    </row>
    <row r="3443" spans="1:13" x14ac:dyDescent="0.35">
      <c r="A3443" s="124" t="s">
        <v>442</v>
      </c>
      <c r="B3443" s="9" t="s">
        <v>428</v>
      </c>
      <c r="C3443" s="124" t="s">
        <v>446</v>
      </c>
      <c r="D3443" s="124">
        <v>2017</v>
      </c>
      <c r="E3443" s="124" t="s">
        <v>598</v>
      </c>
      <c r="F3443" s="11" t="s">
        <v>25</v>
      </c>
      <c r="G3443" s="124" t="s">
        <v>26</v>
      </c>
      <c r="H3443" s="11">
        <v>1</v>
      </c>
      <c r="I3443" s="124" t="s">
        <v>447</v>
      </c>
      <c r="J3443" s="10">
        <v>24.17</v>
      </c>
      <c r="K3443" s="10" t="s">
        <v>448</v>
      </c>
      <c r="L3443" s="124" t="s">
        <v>542</v>
      </c>
      <c r="M3443" s="11"/>
    </row>
    <row r="3444" spans="1:13" x14ac:dyDescent="0.35">
      <c r="A3444" s="124" t="s">
        <v>442</v>
      </c>
      <c r="B3444" s="9" t="s">
        <v>428</v>
      </c>
      <c r="C3444" s="124" t="s">
        <v>446</v>
      </c>
      <c r="D3444" s="124">
        <v>2017</v>
      </c>
      <c r="E3444" s="124" t="s">
        <v>598</v>
      </c>
      <c r="F3444" s="11" t="s">
        <v>25</v>
      </c>
      <c r="G3444" s="124" t="s">
        <v>26</v>
      </c>
      <c r="H3444" s="11">
        <v>2</v>
      </c>
      <c r="I3444" s="124" t="s">
        <v>447</v>
      </c>
      <c r="J3444" s="10">
        <v>19.63</v>
      </c>
      <c r="K3444" s="10" t="s">
        <v>448</v>
      </c>
      <c r="L3444" s="124" t="s">
        <v>542</v>
      </c>
      <c r="M3444" s="11"/>
    </row>
    <row r="3445" spans="1:13" x14ac:dyDescent="0.35">
      <c r="A3445" s="124" t="s">
        <v>442</v>
      </c>
      <c r="B3445" s="9" t="s">
        <v>428</v>
      </c>
      <c r="C3445" s="124" t="s">
        <v>446</v>
      </c>
      <c r="D3445" s="124">
        <v>2017</v>
      </c>
      <c r="E3445" s="124" t="s">
        <v>598</v>
      </c>
      <c r="F3445" s="11" t="s">
        <v>25</v>
      </c>
      <c r="G3445" s="124" t="s">
        <v>26</v>
      </c>
      <c r="H3445" s="11">
        <v>2</v>
      </c>
      <c r="I3445" s="124" t="s">
        <v>447</v>
      </c>
      <c r="J3445" s="10">
        <v>14.69</v>
      </c>
      <c r="K3445" s="10" t="s">
        <v>448</v>
      </c>
      <c r="L3445" s="124" t="s">
        <v>542</v>
      </c>
      <c r="M3445" s="11"/>
    </row>
    <row r="3446" spans="1:13" x14ac:dyDescent="0.35">
      <c r="A3446" s="124" t="s">
        <v>442</v>
      </c>
      <c r="B3446" s="9" t="s">
        <v>428</v>
      </c>
      <c r="C3446" s="124" t="s">
        <v>446</v>
      </c>
      <c r="D3446" s="124">
        <v>2017</v>
      </c>
      <c r="E3446" s="124" t="s">
        <v>598</v>
      </c>
      <c r="F3446" s="11" t="s">
        <v>25</v>
      </c>
      <c r="G3446" s="124" t="s">
        <v>26</v>
      </c>
      <c r="H3446" s="11">
        <v>2</v>
      </c>
      <c r="I3446" s="124" t="s">
        <v>447</v>
      </c>
      <c r="J3446" s="10">
        <v>7.92</v>
      </c>
      <c r="K3446" s="10" t="s">
        <v>448</v>
      </c>
      <c r="L3446" s="124" t="s">
        <v>542</v>
      </c>
      <c r="M3446" s="11"/>
    </row>
    <row r="3447" spans="1:13" x14ac:dyDescent="0.35">
      <c r="A3447" s="124" t="s">
        <v>442</v>
      </c>
      <c r="B3447" s="9" t="s">
        <v>428</v>
      </c>
      <c r="C3447" s="124" t="s">
        <v>446</v>
      </c>
      <c r="D3447" s="124">
        <v>2017</v>
      </c>
      <c r="E3447" s="124" t="s">
        <v>598</v>
      </c>
      <c r="F3447" s="11" t="s">
        <v>25</v>
      </c>
      <c r="G3447" s="124" t="s">
        <v>26</v>
      </c>
      <c r="H3447" s="11">
        <v>2</v>
      </c>
      <c r="I3447" s="124" t="s">
        <v>447</v>
      </c>
      <c r="J3447" s="10">
        <v>11.2</v>
      </c>
      <c r="K3447" s="10" t="s">
        <v>448</v>
      </c>
      <c r="L3447" s="124" t="s">
        <v>542</v>
      </c>
      <c r="M3447" s="11"/>
    </row>
    <row r="3448" spans="1:13" x14ac:dyDescent="0.35">
      <c r="A3448" s="124" t="s">
        <v>442</v>
      </c>
      <c r="B3448" s="9" t="s">
        <v>428</v>
      </c>
      <c r="C3448" s="124" t="s">
        <v>446</v>
      </c>
      <c r="D3448" s="124">
        <v>2017</v>
      </c>
      <c r="E3448" s="124" t="s">
        <v>598</v>
      </c>
      <c r="F3448" s="11" t="s">
        <v>25</v>
      </c>
      <c r="G3448" s="124" t="s">
        <v>26</v>
      </c>
      <c r="H3448" s="11">
        <v>2</v>
      </c>
      <c r="I3448" s="124" t="s">
        <v>447</v>
      </c>
      <c r="J3448" s="10">
        <v>13.59</v>
      </c>
      <c r="K3448" s="10" t="s">
        <v>448</v>
      </c>
      <c r="L3448" s="124" t="s">
        <v>542</v>
      </c>
      <c r="M3448" s="11"/>
    </row>
    <row r="3449" spans="1:13" x14ac:dyDescent="0.35">
      <c r="A3449" s="124" t="s">
        <v>442</v>
      </c>
      <c r="B3449" s="9" t="s">
        <v>428</v>
      </c>
      <c r="C3449" s="124" t="s">
        <v>446</v>
      </c>
      <c r="D3449" s="124">
        <v>2017</v>
      </c>
      <c r="E3449" s="124" t="s">
        <v>601</v>
      </c>
      <c r="F3449" s="11" t="s">
        <v>21</v>
      </c>
      <c r="G3449" s="124" t="s">
        <v>22</v>
      </c>
      <c r="H3449" s="11">
        <v>1</v>
      </c>
      <c r="I3449" s="124" t="s">
        <v>447</v>
      </c>
      <c r="J3449" s="10">
        <v>7.22</v>
      </c>
      <c r="K3449" s="10" t="s">
        <v>448</v>
      </c>
      <c r="L3449" s="124" t="s">
        <v>542</v>
      </c>
      <c r="M3449" s="11"/>
    </row>
    <row r="3450" spans="1:13" x14ac:dyDescent="0.35">
      <c r="A3450" s="124" t="s">
        <v>442</v>
      </c>
      <c r="B3450" s="9" t="s">
        <v>428</v>
      </c>
      <c r="C3450" s="124" t="s">
        <v>446</v>
      </c>
      <c r="D3450" s="124">
        <v>2017</v>
      </c>
      <c r="E3450" s="124" t="s">
        <v>601</v>
      </c>
      <c r="F3450" s="11" t="s">
        <v>21</v>
      </c>
      <c r="G3450" s="124" t="s">
        <v>22</v>
      </c>
      <c r="H3450" s="11">
        <v>1</v>
      </c>
      <c r="I3450" s="124" t="s">
        <v>447</v>
      </c>
      <c r="J3450" s="10">
        <v>10.68</v>
      </c>
      <c r="K3450" s="10" t="s">
        <v>448</v>
      </c>
      <c r="L3450" s="124" t="s">
        <v>542</v>
      </c>
      <c r="M3450" s="11"/>
    </row>
    <row r="3451" spans="1:13" x14ac:dyDescent="0.35">
      <c r="A3451" s="124" t="s">
        <v>442</v>
      </c>
      <c r="B3451" s="9" t="s">
        <v>428</v>
      </c>
      <c r="C3451" s="124" t="s">
        <v>446</v>
      </c>
      <c r="D3451" s="124">
        <v>2017</v>
      </c>
      <c r="E3451" s="124" t="s">
        <v>601</v>
      </c>
      <c r="F3451" s="11" t="s">
        <v>21</v>
      </c>
      <c r="G3451" s="124" t="s">
        <v>22</v>
      </c>
      <c r="H3451" s="11">
        <v>1</v>
      </c>
      <c r="I3451" s="124" t="s">
        <v>447</v>
      </c>
      <c r="J3451" s="10">
        <v>19.350000000000001</v>
      </c>
      <c r="K3451" s="10" t="s">
        <v>448</v>
      </c>
      <c r="L3451" s="124" t="s">
        <v>542</v>
      </c>
      <c r="M3451" s="11"/>
    </row>
    <row r="3452" spans="1:13" x14ac:dyDescent="0.35">
      <c r="A3452" s="124" t="s">
        <v>442</v>
      </c>
      <c r="B3452" s="9" t="s">
        <v>428</v>
      </c>
      <c r="C3452" s="124" t="s">
        <v>446</v>
      </c>
      <c r="D3452" s="124">
        <v>2017</v>
      </c>
      <c r="E3452" s="124" t="s">
        <v>601</v>
      </c>
      <c r="F3452" s="11" t="s">
        <v>21</v>
      </c>
      <c r="G3452" s="124" t="s">
        <v>22</v>
      </c>
      <c r="H3452" s="11">
        <v>1</v>
      </c>
      <c r="I3452" s="124" t="s">
        <v>447</v>
      </c>
      <c r="J3452" s="10">
        <v>25.13</v>
      </c>
      <c r="K3452" s="10" t="s">
        <v>448</v>
      </c>
      <c r="L3452" s="124" t="s">
        <v>542</v>
      </c>
      <c r="M3452" s="11"/>
    </row>
    <row r="3453" spans="1:13" x14ac:dyDescent="0.35">
      <c r="A3453" s="124" t="s">
        <v>442</v>
      </c>
      <c r="B3453" s="9" t="s">
        <v>428</v>
      </c>
      <c r="C3453" s="124" t="s">
        <v>446</v>
      </c>
      <c r="D3453" s="124">
        <v>2017</v>
      </c>
      <c r="E3453" s="124" t="s">
        <v>601</v>
      </c>
      <c r="F3453" s="11" t="s">
        <v>21</v>
      </c>
      <c r="G3453" s="124" t="s">
        <v>22</v>
      </c>
      <c r="H3453" s="11">
        <v>1</v>
      </c>
      <c r="I3453" s="124" t="s">
        <v>447</v>
      </c>
      <c r="J3453" s="10">
        <v>21.55</v>
      </c>
      <c r="K3453" s="10" t="s">
        <v>448</v>
      </c>
      <c r="L3453" s="124" t="s">
        <v>542</v>
      </c>
      <c r="M3453" s="11"/>
    </row>
    <row r="3454" spans="1:13" x14ac:dyDescent="0.35">
      <c r="A3454" s="124" t="s">
        <v>442</v>
      </c>
      <c r="B3454" s="9" t="s">
        <v>428</v>
      </c>
      <c r="C3454" s="124" t="s">
        <v>446</v>
      </c>
      <c r="D3454" s="124">
        <v>2017</v>
      </c>
      <c r="E3454" s="124" t="s">
        <v>601</v>
      </c>
      <c r="F3454" s="11" t="s">
        <v>21</v>
      </c>
      <c r="G3454" s="124" t="s">
        <v>22</v>
      </c>
      <c r="H3454" s="11">
        <v>2</v>
      </c>
      <c r="I3454" s="124" t="s">
        <v>447</v>
      </c>
      <c r="J3454" s="10">
        <v>22.25</v>
      </c>
      <c r="K3454" s="10" t="s">
        <v>448</v>
      </c>
      <c r="L3454" s="124" t="s">
        <v>542</v>
      </c>
      <c r="M3454" s="11"/>
    </row>
    <row r="3455" spans="1:13" x14ac:dyDescent="0.35">
      <c r="A3455" s="124" t="s">
        <v>442</v>
      </c>
      <c r="B3455" s="9" t="s">
        <v>428</v>
      </c>
      <c r="C3455" s="124" t="s">
        <v>446</v>
      </c>
      <c r="D3455" s="124">
        <v>2017</v>
      </c>
      <c r="E3455" s="124" t="s">
        <v>601</v>
      </c>
      <c r="F3455" s="11" t="s">
        <v>21</v>
      </c>
      <c r="G3455" s="124" t="s">
        <v>22</v>
      </c>
      <c r="H3455" s="11">
        <v>2</v>
      </c>
      <c r="I3455" s="124" t="s">
        <v>447</v>
      </c>
      <c r="J3455" s="10">
        <v>7.18</v>
      </c>
      <c r="K3455" s="10" t="s">
        <v>448</v>
      </c>
      <c r="L3455" s="124" t="s">
        <v>542</v>
      </c>
      <c r="M3455" s="11"/>
    </row>
    <row r="3456" spans="1:13" x14ac:dyDescent="0.35">
      <c r="A3456" s="124" t="s">
        <v>442</v>
      </c>
      <c r="B3456" s="9" t="s">
        <v>428</v>
      </c>
      <c r="C3456" s="124" t="s">
        <v>446</v>
      </c>
      <c r="D3456" s="124">
        <v>2017</v>
      </c>
      <c r="E3456" s="124" t="s">
        <v>601</v>
      </c>
      <c r="F3456" s="11" t="s">
        <v>21</v>
      </c>
      <c r="G3456" s="124" t="s">
        <v>22</v>
      </c>
      <c r="H3456" s="11">
        <v>2</v>
      </c>
      <c r="I3456" s="124" t="s">
        <v>447</v>
      </c>
      <c r="J3456" s="10">
        <v>11.9</v>
      </c>
      <c r="K3456" s="10" t="s">
        <v>448</v>
      </c>
      <c r="L3456" s="124" t="s">
        <v>542</v>
      </c>
      <c r="M3456" s="11"/>
    </row>
    <row r="3457" spans="1:13" x14ac:dyDescent="0.35">
      <c r="A3457" s="124" t="s">
        <v>442</v>
      </c>
      <c r="B3457" s="9" t="s">
        <v>428</v>
      </c>
      <c r="C3457" s="124" t="s">
        <v>446</v>
      </c>
      <c r="D3457" s="124">
        <v>2017</v>
      </c>
      <c r="E3457" s="124" t="s">
        <v>601</v>
      </c>
      <c r="F3457" s="11" t="s">
        <v>21</v>
      </c>
      <c r="G3457" s="124" t="s">
        <v>22</v>
      </c>
      <c r="H3457" s="11">
        <v>2</v>
      </c>
      <c r="I3457" s="124" t="s">
        <v>447</v>
      </c>
      <c r="J3457" s="10">
        <v>19.79</v>
      </c>
      <c r="K3457" s="10" t="s">
        <v>448</v>
      </c>
      <c r="L3457" s="124" t="s">
        <v>542</v>
      </c>
      <c r="M3457" s="11"/>
    </row>
    <row r="3458" spans="1:13" x14ac:dyDescent="0.35">
      <c r="A3458" s="124" t="s">
        <v>442</v>
      </c>
      <c r="B3458" s="9" t="s">
        <v>428</v>
      </c>
      <c r="C3458" s="124" t="s">
        <v>446</v>
      </c>
      <c r="D3458" s="124">
        <v>2017</v>
      </c>
      <c r="E3458" s="124" t="s">
        <v>601</v>
      </c>
      <c r="F3458" s="11" t="s">
        <v>21</v>
      </c>
      <c r="G3458" s="124" t="s">
        <v>22</v>
      </c>
      <c r="H3458" s="11">
        <v>2</v>
      </c>
      <c r="I3458" s="124" t="s">
        <v>447</v>
      </c>
      <c r="J3458" s="10">
        <v>13.86</v>
      </c>
      <c r="K3458" s="10" t="s">
        <v>448</v>
      </c>
      <c r="L3458" s="124" t="s">
        <v>542</v>
      </c>
      <c r="M3458" s="11"/>
    </row>
    <row r="3459" spans="1:13" x14ac:dyDescent="0.35">
      <c r="A3459" s="124" t="s">
        <v>442</v>
      </c>
      <c r="B3459" s="9" t="s">
        <v>428</v>
      </c>
      <c r="C3459" s="124" t="s">
        <v>446</v>
      </c>
      <c r="D3459" s="124">
        <v>2017</v>
      </c>
      <c r="E3459" s="124" t="s">
        <v>601</v>
      </c>
      <c r="F3459" s="11" t="s">
        <v>21</v>
      </c>
      <c r="G3459" s="124" t="s">
        <v>22</v>
      </c>
      <c r="H3459" s="11">
        <v>2</v>
      </c>
      <c r="I3459" s="124" t="s">
        <v>447</v>
      </c>
      <c r="J3459" s="10">
        <v>11.53</v>
      </c>
      <c r="K3459" s="10" t="s">
        <v>448</v>
      </c>
      <c r="L3459" s="124" t="s">
        <v>542</v>
      </c>
      <c r="M3459" s="11"/>
    </row>
    <row r="3460" spans="1:13" x14ac:dyDescent="0.35">
      <c r="A3460" s="124" t="s">
        <v>442</v>
      </c>
      <c r="B3460" s="9" t="s">
        <v>428</v>
      </c>
      <c r="C3460" s="124" t="s">
        <v>446</v>
      </c>
      <c r="D3460" s="124">
        <v>2017</v>
      </c>
      <c r="E3460" s="124" t="s">
        <v>597</v>
      </c>
      <c r="F3460" s="11" t="s">
        <v>29</v>
      </c>
      <c r="G3460" s="124" t="s">
        <v>30</v>
      </c>
      <c r="H3460" s="11">
        <v>1</v>
      </c>
      <c r="I3460" s="124" t="s">
        <v>447</v>
      </c>
      <c r="J3460" s="10">
        <v>10.73</v>
      </c>
      <c r="K3460" s="10" t="s">
        <v>448</v>
      </c>
      <c r="L3460" s="124" t="s">
        <v>542</v>
      </c>
      <c r="M3460" s="11"/>
    </row>
    <row r="3461" spans="1:13" x14ac:dyDescent="0.35">
      <c r="A3461" s="124" t="s">
        <v>442</v>
      </c>
      <c r="B3461" s="9" t="s">
        <v>428</v>
      </c>
      <c r="C3461" s="124" t="s">
        <v>446</v>
      </c>
      <c r="D3461" s="124">
        <v>2017</v>
      </c>
      <c r="E3461" s="124" t="s">
        <v>597</v>
      </c>
      <c r="F3461" s="11" t="s">
        <v>29</v>
      </c>
      <c r="G3461" s="124" t="s">
        <v>30</v>
      </c>
      <c r="H3461" s="11">
        <v>1</v>
      </c>
      <c r="I3461" s="124" t="s">
        <v>447</v>
      </c>
      <c r="J3461" s="10">
        <v>12.33</v>
      </c>
      <c r="K3461" s="10" t="s">
        <v>448</v>
      </c>
      <c r="L3461" s="124" t="s">
        <v>542</v>
      </c>
      <c r="M3461" s="11"/>
    </row>
    <row r="3462" spans="1:13" x14ac:dyDescent="0.35">
      <c r="A3462" s="124" t="s">
        <v>442</v>
      </c>
      <c r="B3462" s="9" t="s">
        <v>428</v>
      </c>
      <c r="C3462" s="124" t="s">
        <v>446</v>
      </c>
      <c r="D3462" s="124">
        <v>2017</v>
      </c>
      <c r="E3462" s="124" t="s">
        <v>597</v>
      </c>
      <c r="F3462" s="11" t="s">
        <v>29</v>
      </c>
      <c r="G3462" s="124" t="s">
        <v>30</v>
      </c>
      <c r="H3462" s="11">
        <v>1</v>
      </c>
      <c r="I3462" s="124" t="s">
        <v>447</v>
      </c>
      <c r="J3462" s="10">
        <v>20.07</v>
      </c>
      <c r="K3462" s="10" t="s">
        <v>448</v>
      </c>
      <c r="L3462" s="124" t="s">
        <v>542</v>
      </c>
      <c r="M3462" s="11"/>
    </row>
    <row r="3463" spans="1:13" x14ac:dyDescent="0.35">
      <c r="A3463" s="124" t="s">
        <v>442</v>
      </c>
      <c r="B3463" s="9" t="s">
        <v>428</v>
      </c>
      <c r="C3463" s="124" t="s">
        <v>446</v>
      </c>
      <c r="D3463" s="124">
        <v>2017</v>
      </c>
      <c r="E3463" s="124" t="s">
        <v>597</v>
      </c>
      <c r="F3463" s="11" t="s">
        <v>29</v>
      </c>
      <c r="G3463" s="124" t="s">
        <v>30</v>
      </c>
      <c r="H3463" s="11">
        <v>1</v>
      </c>
      <c r="I3463" s="124" t="s">
        <v>447</v>
      </c>
      <c r="J3463" s="10">
        <v>17.11</v>
      </c>
      <c r="K3463" s="10" t="s">
        <v>448</v>
      </c>
      <c r="L3463" s="124" t="s">
        <v>542</v>
      </c>
      <c r="M3463" s="11"/>
    </row>
    <row r="3464" spans="1:13" x14ac:dyDescent="0.35">
      <c r="A3464" s="124" t="s">
        <v>442</v>
      </c>
      <c r="B3464" s="9" t="s">
        <v>428</v>
      </c>
      <c r="C3464" s="124" t="s">
        <v>446</v>
      </c>
      <c r="D3464" s="124">
        <v>2017</v>
      </c>
      <c r="E3464" s="124" t="s">
        <v>597</v>
      </c>
      <c r="F3464" s="11" t="s">
        <v>29</v>
      </c>
      <c r="G3464" s="124" t="s">
        <v>30</v>
      </c>
      <c r="H3464" s="11">
        <v>2</v>
      </c>
      <c r="I3464" s="124" t="s">
        <v>447</v>
      </c>
      <c r="J3464" s="10">
        <v>10.39</v>
      </c>
      <c r="K3464" s="10" t="s">
        <v>448</v>
      </c>
      <c r="L3464" s="124" t="s">
        <v>542</v>
      </c>
      <c r="M3464" s="11"/>
    </row>
    <row r="3465" spans="1:13" x14ac:dyDescent="0.35">
      <c r="A3465" s="124" t="s">
        <v>442</v>
      </c>
      <c r="B3465" s="9" t="s">
        <v>428</v>
      </c>
      <c r="C3465" s="124" t="s">
        <v>446</v>
      </c>
      <c r="D3465" s="124">
        <v>2017</v>
      </c>
      <c r="E3465" s="124" t="s">
        <v>597</v>
      </c>
      <c r="F3465" s="11" t="s">
        <v>29</v>
      </c>
      <c r="G3465" s="124" t="s">
        <v>30</v>
      </c>
      <c r="H3465" s="11">
        <v>2</v>
      </c>
      <c r="I3465" s="124" t="s">
        <v>447</v>
      </c>
      <c r="J3465" s="10">
        <v>23.47</v>
      </c>
      <c r="K3465" s="10" t="s">
        <v>448</v>
      </c>
      <c r="L3465" s="124" t="s">
        <v>542</v>
      </c>
      <c r="M3465" s="11"/>
    </row>
    <row r="3466" spans="1:13" x14ac:dyDescent="0.35">
      <c r="A3466" s="124" t="s">
        <v>442</v>
      </c>
      <c r="B3466" s="9" t="s">
        <v>428</v>
      </c>
      <c r="C3466" s="124" t="s">
        <v>446</v>
      </c>
      <c r="D3466" s="124">
        <v>2017</v>
      </c>
      <c r="E3466" s="124" t="s">
        <v>597</v>
      </c>
      <c r="F3466" s="11" t="s">
        <v>29</v>
      </c>
      <c r="G3466" s="124" t="s">
        <v>30</v>
      </c>
      <c r="H3466" s="11">
        <v>2</v>
      </c>
      <c r="I3466" s="124" t="s">
        <v>447</v>
      </c>
      <c r="J3466" s="10">
        <v>10.59</v>
      </c>
      <c r="K3466" s="10" t="s">
        <v>448</v>
      </c>
      <c r="L3466" s="124" t="s">
        <v>542</v>
      </c>
      <c r="M3466" s="11"/>
    </row>
    <row r="3467" spans="1:13" x14ac:dyDescent="0.35">
      <c r="A3467" s="124" t="s">
        <v>442</v>
      </c>
      <c r="B3467" s="9" t="s">
        <v>428</v>
      </c>
      <c r="C3467" s="124" t="s">
        <v>446</v>
      </c>
      <c r="D3467" s="124">
        <v>2017</v>
      </c>
      <c r="E3467" s="124" t="s">
        <v>597</v>
      </c>
      <c r="F3467" s="11" t="s">
        <v>29</v>
      </c>
      <c r="G3467" s="124" t="s">
        <v>30</v>
      </c>
      <c r="H3467" s="11">
        <v>2</v>
      </c>
      <c r="I3467" s="124" t="s">
        <v>447</v>
      </c>
      <c r="J3467" s="10">
        <v>6.61</v>
      </c>
      <c r="K3467" s="10" t="s">
        <v>448</v>
      </c>
      <c r="L3467" s="124" t="s">
        <v>542</v>
      </c>
      <c r="M3467" s="11"/>
    </row>
    <row r="3468" spans="1:13" x14ac:dyDescent="0.35">
      <c r="A3468" s="124" t="s">
        <v>442</v>
      </c>
      <c r="B3468" s="9" t="s">
        <v>428</v>
      </c>
      <c r="C3468" s="124" t="s">
        <v>446</v>
      </c>
      <c r="D3468" s="124">
        <v>2017</v>
      </c>
      <c r="E3468" s="124" t="s">
        <v>597</v>
      </c>
      <c r="F3468" s="11" t="s">
        <v>29</v>
      </c>
      <c r="G3468" s="124" t="s">
        <v>30</v>
      </c>
      <c r="H3468" s="11">
        <v>2</v>
      </c>
      <c r="I3468" s="124" t="s">
        <v>447</v>
      </c>
      <c r="J3468" s="10">
        <v>2.72</v>
      </c>
      <c r="K3468" s="10" t="s">
        <v>448</v>
      </c>
      <c r="L3468" s="124" t="s">
        <v>542</v>
      </c>
      <c r="M3468" s="11"/>
    </row>
    <row r="3469" spans="1:13" x14ac:dyDescent="0.35">
      <c r="A3469" s="124" t="s">
        <v>442</v>
      </c>
      <c r="B3469" s="9" t="s">
        <v>428</v>
      </c>
      <c r="C3469" s="124" t="s">
        <v>446</v>
      </c>
      <c r="D3469" s="124">
        <v>2017</v>
      </c>
      <c r="E3469" s="124" t="s">
        <v>597</v>
      </c>
      <c r="F3469" s="11" t="s">
        <v>29</v>
      </c>
      <c r="G3469" s="124" t="s">
        <v>30</v>
      </c>
      <c r="H3469" s="11">
        <v>2</v>
      </c>
      <c r="I3469" s="124" t="s">
        <v>447</v>
      </c>
      <c r="J3469" s="10">
        <v>11.41</v>
      </c>
      <c r="K3469" s="10" t="s">
        <v>448</v>
      </c>
      <c r="L3469" s="124" t="s">
        <v>542</v>
      </c>
      <c r="M3469" s="11"/>
    </row>
    <row r="3470" spans="1:13" x14ac:dyDescent="0.35">
      <c r="A3470" s="124" t="s">
        <v>442</v>
      </c>
      <c r="B3470" s="9" t="s">
        <v>428</v>
      </c>
      <c r="C3470" s="124" t="s">
        <v>446</v>
      </c>
      <c r="D3470" s="124">
        <v>2017</v>
      </c>
      <c r="E3470" s="124" t="s">
        <v>596</v>
      </c>
      <c r="F3470" s="11" t="s">
        <v>27</v>
      </c>
      <c r="G3470" s="124" t="s">
        <v>28</v>
      </c>
      <c r="H3470" s="11">
        <v>1</v>
      </c>
      <c r="I3470" s="124" t="s">
        <v>447</v>
      </c>
      <c r="J3470" s="10">
        <v>8.4700000000000006</v>
      </c>
      <c r="K3470" s="10" t="s">
        <v>448</v>
      </c>
      <c r="L3470" s="124" t="s">
        <v>542</v>
      </c>
      <c r="M3470" s="11"/>
    </row>
    <row r="3471" spans="1:13" x14ac:dyDescent="0.35">
      <c r="A3471" s="124" t="s">
        <v>442</v>
      </c>
      <c r="B3471" s="9" t="s">
        <v>428</v>
      </c>
      <c r="C3471" s="124" t="s">
        <v>446</v>
      </c>
      <c r="D3471" s="124">
        <v>2017</v>
      </c>
      <c r="E3471" s="124" t="s">
        <v>596</v>
      </c>
      <c r="F3471" s="11" t="s">
        <v>27</v>
      </c>
      <c r="G3471" s="124" t="s">
        <v>28</v>
      </c>
      <c r="H3471" s="11">
        <v>1</v>
      </c>
      <c r="I3471" s="124" t="s">
        <v>447</v>
      </c>
      <c r="J3471" s="10">
        <v>17.100000000000001</v>
      </c>
      <c r="K3471" s="10" t="s">
        <v>448</v>
      </c>
      <c r="L3471" s="124" t="s">
        <v>542</v>
      </c>
      <c r="M3471" s="11"/>
    </row>
    <row r="3472" spans="1:13" x14ac:dyDescent="0.35">
      <c r="A3472" s="124" t="s">
        <v>442</v>
      </c>
      <c r="B3472" s="9" t="s">
        <v>428</v>
      </c>
      <c r="C3472" s="124" t="s">
        <v>446</v>
      </c>
      <c r="D3472" s="124">
        <v>2017</v>
      </c>
      <c r="E3472" s="124" t="s">
        <v>596</v>
      </c>
      <c r="F3472" s="11" t="s">
        <v>27</v>
      </c>
      <c r="G3472" s="124" t="s">
        <v>28</v>
      </c>
      <c r="H3472" s="11">
        <v>1</v>
      </c>
      <c r="I3472" s="124" t="s">
        <v>447</v>
      </c>
      <c r="J3472" s="10">
        <v>10.88</v>
      </c>
      <c r="K3472" s="10" t="s">
        <v>448</v>
      </c>
      <c r="L3472" s="124" t="s">
        <v>542</v>
      </c>
      <c r="M3472" s="11"/>
    </row>
    <row r="3473" spans="1:13" x14ac:dyDescent="0.35">
      <c r="A3473" s="124" t="s">
        <v>442</v>
      </c>
      <c r="B3473" s="9" t="s">
        <v>428</v>
      </c>
      <c r="C3473" s="124" t="s">
        <v>446</v>
      </c>
      <c r="D3473" s="124">
        <v>2017</v>
      </c>
      <c r="E3473" s="124" t="s">
        <v>596</v>
      </c>
      <c r="F3473" s="11" t="s">
        <v>27</v>
      </c>
      <c r="G3473" s="124" t="s">
        <v>28</v>
      </c>
      <c r="H3473" s="11">
        <v>1</v>
      </c>
      <c r="I3473" s="124" t="s">
        <v>447</v>
      </c>
      <c r="J3473" s="10">
        <v>17.18</v>
      </c>
      <c r="K3473" s="10" t="s">
        <v>448</v>
      </c>
      <c r="L3473" s="124" t="s">
        <v>542</v>
      </c>
      <c r="M3473" s="11"/>
    </row>
    <row r="3474" spans="1:13" x14ac:dyDescent="0.35">
      <c r="A3474" s="124" t="s">
        <v>442</v>
      </c>
      <c r="B3474" s="9" t="s">
        <v>428</v>
      </c>
      <c r="C3474" s="124" t="s">
        <v>446</v>
      </c>
      <c r="D3474" s="124">
        <v>2017</v>
      </c>
      <c r="E3474" s="124" t="s">
        <v>596</v>
      </c>
      <c r="F3474" s="11" t="s">
        <v>27</v>
      </c>
      <c r="G3474" s="124" t="s">
        <v>28</v>
      </c>
      <c r="H3474" s="11">
        <v>1</v>
      </c>
      <c r="I3474" s="124" t="s">
        <v>447</v>
      </c>
      <c r="J3474" s="10">
        <v>26.93</v>
      </c>
      <c r="K3474" s="10" t="s">
        <v>448</v>
      </c>
      <c r="L3474" s="124" t="s">
        <v>542</v>
      </c>
      <c r="M3474" s="11"/>
    </row>
    <row r="3475" spans="1:13" x14ac:dyDescent="0.35">
      <c r="A3475" s="124" t="s">
        <v>442</v>
      </c>
      <c r="B3475" s="9" t="s">
        <v>428</v>
      </c>
      <c r="C3475" s="124" t="s">
        <v>446</v>
      </c>
      <c r="D3475" s="124">
        <v>2017</v>
      </c>
      <c r="E3475" s="124" t="s">
        <v>596</v>
      </c>
      <c r="F3475" s="11" t="s">
        <v>27</v>
      </c>
      <c r="G3475" s="124" t="s">
        <v>28</v>
      </c>
      <c r="H3475" s="11">
        <v>1</v>
      </c>
      <c r="I3475" s="124" t="s">
        <v>447</v>
      </c>
      <c r="J3475" s="10">
        <v>15.17</v>
      </c>
      <c r="K3475" s="10" t="s">
        <v>448</v>
      </c>
      <c r="L3475" s="124" t="s">
        <v>542</v>
      </c>
      <c r="M3475" s="11"/>
    </row>
    <row r="3476" spans="1:13" x14ac:dyDescent="0.35">
      <c r="A3476" s="124" t="s">
        <v>442</v>
      </c>
      <c r="B3476" s="9" t="s">
        <v>428</v>
      </c>
      <c r="C3476" s="124" t="s">
        <v>446</v>
      </c>
      <c r="D3476" s="124">
        <v>2017</v>
      </c>
      <c r="E3476" s="124" t="s">
        <v>596</v>
      </c>
      <c r="F3476" s="11" t="s">
        <v>27</v>
      </c>
      <c r="G3476" s="124" t="s">
        <v>28</v>
      </c>
      <c r="H3476" s="11">
        <v>2</v>
      </c>
      <c r="I3476" s="124" t="s">
        <v>447</v>
      </c>
      <c r="J3476" s="10">
        <v>14.67</v>
      </c>
      <c r="K3476" s="10" t="s">
        <v>448</v>
      </c>
      <c r="L3476" s="124" t="s">
        <v>542</v>
      </c>
      <c r="M3476" s="11"/>
    </row>
    <row r="3477" spans="1:13" x14ac:dyDescent="0.35">
      <c r="A3477" s="124" t="s">
        <v>442</v>
      </c>
      <c r="B3477" s="9" t="s">
        <v>428</v>
      </c>
      <c r="C3477" s="124" t="s">
        <v>446</v>
      </c>
      <c r="D3477" s="124">
        <v>2017</v>
      </c>
      <c r="E3477" s="124" t="s">
        <v>596</v>
      </c>
      <c r="F3477" s="11" t="s">
        <v>27</v>
      </c>
      <c r="G3477" s="124" t="s">
        <v>28</v>
      </c>
      <c r="H3477" s="11">
        <v>2</v>
      </c>
      <c r="I3477" s="124" t="s">
        <v>447</v>
      </c>
      <c r="J3477" s="10">
        <v>17.78</v>
      </c>
      <c r="K3477" s="10" t="s">
        <v>448</v>
      </c>
      <c r="L3477" s="124" t="s">
        <v>542</v>
      </c>
      <c r="M3477" s="11"/>
    </row>
    <row r="3478" spans="1:13" x14ac:dyDescent="0.35">
      <c r="A3478" s="124" t="s">
        <v>442</v>
      </c>
      <c r="B3478" s="9" t="s">
        <v>428</v>
      </c>
      <c r="C3478" s="124" t="s">
        <v>446</v>
      </c>
      <c r="D3478" s="124">
        <v>2017</v>
      </c>
      <c r="E3478" s="124" t="s">
        <v>596</v>
      </c>
      <c r="F3478" s="11" t="s">
        <v>27</v>
      </c>
      <c r="G3478" s="124" t="s">
        <v>28</v>
      </c>
      <c r="H3478" s="11">
        <v>2</v>
      </c>
      <c r="I3478" s="124" t="s">
        <v>447</v>
      </c>
      <c r="J3478" s="10">
        <v>12.18</v>
      </c>
      <c r="K3478" s="10" t="s">
        <v>448</v>
      </c>
      <c r="L3478" s="124" t="s">
        <v>542</v>
      </c>
      <c r="M3478" s="11"/>
    </row>
    <row r="3479" spans="1:13" x14ac:dyDescent="0.35">
      <c r="A3479" s="124" t="s">
        <v>442</v>
      </c>
      <c r="B3479" s="9" t="s">
        <v>428</v>
      </c>
      <c r="C3479" s="124" t="s">
        <v>446</v>
      </c>
      <c r="D3479" s="124">
        <v>2017</v>
      </c>
      <c r="E3479" s="124" t="s">
        <v>596</v>
      </c>
      <c r="F3479" s="11" t="s">
        <v>27</v>
      </c>
      <c r="G3479" s="124" t="s">
        <v>28</v>
      </c>
      <c r="H3479" s="11">
        <v>2</v>
      </c>
      <c r="I3479" s="124" t="s">
        <v>447</v>
      </c>
      <c r="J3479" s="10">
        <v>14.97</v>
      </c>
      <c r="K3479" s="10" t="s">
        <v>448</v>
      </c>
      <c r="L3479" s="124" t="s">
        <v>542</v>
      </c>
      <c r="M3479" s="11"/>
    </row>
    <row r="3480" spans="1:13" x14ac:dyDescent="0.35">
      <c r="A3480" s="124" t="s">
        <v>442</v>
      </c>
      <c r="B3480" s="9" t="s">
        <v>428</v>
      </c>
      <c r="C3480" s="124" t="s">
        <v>446</v>
      </c>
      <c r="D3480" s="124">
        <v>2017</v>
      </c>
      <c r="E3480" s="124" t="s">
        <v>3003</v>
      </c>
      <c r="F3480" s="11" t="s">
        <v>17</v>
      </c>
      <c r="G3480" s="124" t="s">
        <v>18</v>
      </c>
      <c r="H3480" s="11">
        <v>1</v>
      </c>
      <c r="I3480" s="124" t="s">
        <v>447</v>
      </c>
      <c r="J3480" s="10">
        <v>13.78</v>
      </c>
      <c r="K3480" s="10" t="s">
        <v>448</v>
      </c>
      <c r="L3480" s="124" t="s">
        <v>542</v>
      </c>
      <c r="M3480" s="11"/>
    </row>
    <row r="3481" spans="1:13" x14ac:dyDescent="0.35">
      <c r="A3481" s="124" t="s">
        <v>442</v>
      </c>
      <c r="B3481" s="9" t="s">
        <v>428</v>
      </c>
      <c r="C3481" s="124" t="s">
        <v>446</v>
      </c>
      <c r="D3481" s="124">
        <v>2017</v>
      </c>
      <c r="E3481" s="124" t="s">
        <v>3003</v>
      </c>
      <c r="F3481" s="11" t="s">
        <v>17</v>
      </c>
      <c r="G3481" s="124" t="s">
        <v>18</v>
      </c>
      <c r="H3481" s="11">
        <v>1</v>
      </c>
      <c r="I3481" s="124" t="s">
        <v>447</v>
      </c>
      <c r="J3481" s="10">
        <v>13.58</v>
      </c>
      <c r="K3481" s="10" t="s">
        <v>448</v>
      </c>
      <c r="L3481" s="124" t="s">
        <v>542</v>
      </c>
      <c r="M3481" s="11"/>
    </row>
    <row r="3482" spans="1:13" x14ac:dyDescent="0.35">
      <c r="A3482" s="124" t="s">
        <v>442</v>
      </c>
      <c r="B3482" s="9" t="s">
        <v>428</v>
      </c>
      <c r="C3482" s="124" t="s">
        <v>446</v>
      </c>
      <c r="D3482" s="124">
        <v>2017</v>
      </c>
      <c r="E3482" s="124" t="s">
        <v>3003</v>
      </c>
      <c r="F3482" s="11" t="s">
        <v>17</v>
      </c>
      <c r="G3482" s="124" t="s">
        <v>18</v>
      </c>
      <c r="H3482" s="11">
        <v>1</v>
      </c>
      <c r="I3482" s="124" t="s">
        <v>447</v>
      </c>
      <c r="J3482" s="10">
        <v>15.32</v>
      </c>
      <c r="K3482" s="10" t="s">
        <v>448</v>
      </c>
      <c r="L3482" s="124" t="s">
        <v>542</v>
      </c>
      <c r="M3482" s="11"/>
    </row>
    <row r="3483" spans="1:13" x14ac:dyDescent="0.35">
      <c r="A3483" s="124" t="s">
        <v>442</v>
      </c>
      <c r="B3483" s="9" t="s">
        <v>428</v>
      </c>
      <c r="C3483" s="124" t="s">
        <v>446</v>
      </c>
      <c r="D3483" s="124">
        <v>2017</v>
      </c>
      <c r="E3483" s="124" t="s">
        <v>3003</v>
      </c>
      <c r="F3483" s="11" t="s">
        <v>17</v>
      </c>
      <c r="G3483" s="124" t="s">
        <v>18</v>
      </c>
      <c r="H3483" s="11">
        <v>1</v>
      </c>
      <c r="I3483" s="124" t="s">
        <v>447</v>
      </c>
      <c r="J3483" s="10">
        <v>19.46</v>
      </c>
      <c r="K3483" s="10" t="s">
        <v>448</v>
      </c>
      <c r="L3483" s="124" t="s">
        <v>542</v>
      </c>
      <c r="M3483" s="11"/>
    </row>
    <row r="3484" spans="1:13" x14ac:dyDescent="0.35">
      <c r="A3484" s="124" t="s">
        <v>442</v>
      </c>
      <c r="B3484" s="9" t="s">
        <v>428</v>
      </c>
      <c r="C3484" s="124" t="s">
        <v>446</v>
      </c>
      <c r="D3484" s="124">
        <v>2017</v>
      </c>
      <c r="E3484" s="124" t="s">
        <v>3003</v>
      </c>
      <c r="F3484" s="11" t="s">
        <v>17</v>
      </c>
      <c r="G3484" s="124" t="s">
        <v>18</v>
      </c>
      <c r="H3484" s="11">
        <v>1</v>
      </c>
      <c r="I3484" s="124" t="s">
        <v>447</v>
      </c>
      <c r="J3484" s="10">
        <v>24.27</v>
      </c>
      <c r="K3484" s="10" t="s">
        <v>448</v>
      </c>
      <c r="L3484" s="124" t="s">
        <v>542</v>
      </c>
      <c r="M3484" s="11"/>
    </row>
    <row r="3485" spans="1:13" x14ac:dyDescent="0.35">
      <c r="A3485" s="124" t="s">
        <v>442</v>
      </c>
      <c r="B3485" s="9" t="s">
        <v>428</v>
      </c>
      <c r="C3485" s="124" t="s">
        <v>446</v>
      </c>
      <c r="D3485" s="124">
        <v>2017</v>
      </c>
      <c r="E3485" s="124" t="s">
        <v>3003</v>
      </c>
      <c r="F3485" s="11" t="s">
        <v>17</v>
      </c>
      <c r="G3485" s="124" t="s">
        <v>18</v>
      </c>
      <c r="H3485" s="11">
        <v>1</v>
      </c>
      <c r="I3485" s="124" t="s">
        <v>447</v>
      </c>
      <c r="J3485" s="10">
        <v>14.94</v>
      </c>
      <c r="K3485" s="10" t="s">
        <v>448</v>
      </c>
      <c r="L3485" s="124" t="s">
        <v>542</v>
      </c>
      <c r="M3485" s="11"/>
    </row>
    <row r="3486" spans="1:13" x14ac:dyDescent="0.35">
      <c r="A3486" s="124" t="s">
        <v>442</v>
      </c>
      <c r="B3486" s="9" t="s">
        <v>428</v>
      </c>
      <c r="C3486" s="124" t="s">
        <v>446</v>
      </c>
      <c r="D3486" s="124">
        <v>2017</v>
      </c>
      <c r="E3486" s="124" t="s">
        <v>3003</v>
      </c>
      <c r="F3486" s="11" t="s">
        <v>17</v>
      </c>
      <c r="G3486" s="124" t="s">
        <v>18</v>
      </c>
      <c r="H3486" s="11">
        <v>1</v>
      </c>
      <c r="I3486" s="124" t="s">
        <v>447</v>
      </c>
      <c r="J3486" s="10">
        <v>13.07</v>
      </c>
      <c r="K3486" s="10" t="s">
        <v>448</v>
      </c>
      <c r="L3486" s="124" t="s">
        <v>542</v>
      </c>
      <c r="M3486" s="11"/>
    </row>
    <row r="3487" spans="1:13" x14ac:dyDescent="0.35">
      <c r="A3487" s="124" t="s">
        <v>442</v>
      </c>
      <c r="B3487" s="9" t="s">
        <v>428</v>
      </c>
      <c r="C3487" s="124" t="s">
        <v>446</v>
      </c>
      <c r="D3487" s="124">
        <v>2017</v>
      </c>
      <c r="E3487" s="124" t="s">
        <v>3003</v>
      </c>
      <c r="F3487" s="11" t="s">
        <v>17</v>
      </c>
      <c r="G3487" s="124" t="s">
        <v>18</v>
      </c>
      <c r="H3487" s="11">
        <v>1</v>
      </c>
      <c r="I3487" s="124" t="s">
        <v>447</v>
      </c>
      <c r="J3487" s="10">
        <v>17.829999999999998</v>
      </c>
      <c r="K3487" s="10" t="s">
        <v>448</v>
      </c>
      <c r="L3487" s="124" t="s">
        <v>542</v>
      </c>
      <c r="M3487" s="11"/>
    </row>
    <row r="3488" spans="1:13" x14ac:dyDescent="0.35">
      <c r="A3488" s="124" t="s">
        <v>442</v>
      </c>
      <c r="B3488" s="9" t="s">
        <v>428</v>
      </c>
      <c r="C3488" s="124" t="s">
        <v>446</v>
      </c>
      <c r="D3488" s="124">
        <v>2017</v>
      </c>
      <c r="E3488" s="124" t="s">
        <v>3003</v>
      </c>
      <c r="F3488" s="11" t="s">
        <v>17</v>
      </c>
      <c r="G3488" s="124" t="s">
        <v>18</v>
      </c>
      <c r="H3488" s="11">
        <v>1</v>
      </c>
      <c r="I3488" s="124" t="s">
        <v>447</v>
      </c>
      <c r="J3488" s="10">
        <v>15.01</v>
      </c>
      <c r="K3488" s="10" t="s">
        <v>448</v>
      </c>
      <c r="L3488" s="124" t="s">
        <v>542</v>
      </c>
      <c r="M3488" s="11"/>
    </row>
    <row r="3489" spans="1:13" x14ac:dyDescent="0.35">
      <c r="A3489" s="124" t="s">
        <v>442</v>
      </c>
      <c r="B3489" s="9" t="s">
        <v>428</v>
      </c>
      <c r="C3489" s="124" t="s">
        <v>446</v>
      </c>
      <c r="D3489" s="124">
        <v>2017</v>
      </c>
      <c r="E3489" s="124" t="s">
        <v>3003</v>
      </c>
      <c r="F3489" s="11" t="s">
        <v>17</v>
      </c>
      <c r="G3489" s="124" t="s">
        <v>18</v>
      </c>
      <c r="H3489" s="11">
        <v>1</v>
      </c>
      <c r="I3489" s="124" t="s">
        <v>447</v>
      </c>
      <c r="J3489" s="10">
        <v>20.78</v>
      </c>
      <c r="K3489" s="10" t="s">
        <v>448</v>
      </c>
      <c r="L3489" s="124" t="s">
        <v>542</v>
      </c>
      <c r="M3489" s="11"/>
    </row>
    <row r="3490" spans="1:13" x14ac:dyDescent="0.35">
      <c r="A3490" s="124" t="s">
        <v>442</v>
      </c>
      <c r="B3490" s="9" t="s">
        <v>428</v>
      </c>
      <c r="C3490" s="124" t="s">
        <v>446</v>
      </c>
      <c r="D3490" s="124">
        <v>2017</v>
      </c>
      <c r="E3490" s="124" t="s">
        <v>3003</v>
      </c>
      <c r="F3490" s="11" t="s">
        <v>17</v>
      </c>
      <c r="G3490" s="124" t="s">
        <v>18</v>
      </c>
      <c r="H3490" s="11">
        <v>1</v>
      </c>
      <c r="I3490" s="124" t="s">
        <v>447</v>
      </c>
      <c r="J3490" s="10">
        <v>19.8</v>
      </c>
      <c r="K3490" s="10" t="s">
        <v>448</v>
      </c>
      <c r="L3490" s="124" t="s">
        <v>542</v>
      </c>
      <c r="M3490" s="11"/>
    </row>
    <row r="3491" spans="1:13" x14ac:dyDescent="0.35">
      <c r="A3491" s="124" t="s">
        <v>442</v>
      </c>
      <c r="B3491" s="9" t="s">
        <v>428</v>
      </c>
      <c r="C3491" s="124" t="s">
        <v>446</v>
      </c>
      <c r="D3491" s="124">
        <v>2017</v>
      </c>
      <c r="E3491" s="124" t="s">
        <v>3003</v>
      </c>
      <c r="F3491" s="11" t="s">
        <v>17</v>
      </c>
      <c r="G3491" s="124" t="s">
        <v>18</v>
      </c>
      <c r="H3491" s="11">
        <v>1</v>
      </c>
      <c r="I3491" s="124" t="s">
        <v>447</v>
      </c>
      <c r="J3491" s="10">
        <v>19.29</v>
      </c>
      <c r="K3491" s="10" t="s">
        <v>448</v>
      </c>
      <c r="L3491" s="124" t="s">
        <v>542</v>
      </c>
      <c r="M3491" s="11"/>
    </row>
    <row r="3492" spans="1:13" x14ac:dyDescent="0.35">
      <c r="A3492" s="37" t="s">
        <v>450</v>
      </c>
      <c r="B3492" s="37" t="s">
        <v>425</v>
      </c>
      <c r="C3492" s="37" t="s">
        <v>2998</v>
      </c>
      <c r="D3492" s="37" t="s">
        <v>903</v>
      </c>
      <c r="E3492" s="37" t="s">
        <v>592</v>
      </c>
      <c r="F3492" s="37" t="s">
        <v>8</v>
      </c>
      <c r="G3492" s="37" t="s">
        <v>9</v>
      </c>
      <c r="H3492" s="37">
        <v>1</v>
      </c>
      <c r="I3492" s="37" t="s">
        <v>485</v>
      </c>
      <c r="J3492" s="37">
        <v>0.89258698940998482</v>
      </c>
      <c r="K3492" s="37" t="s">
        <v>4125</v>
      </c>
      <c r="L3492" s="37" t="s">
        <v>542</v>
      </c>
    </row>
    <row r="3493" spans="1:13" x14ac:dyDescent="0.35">
      <c r="A3493" s="37" t="s">
        <v>450</v>
      </c>
      <c r="B3493" s="37" t="s">
        <v>425</v>
      </c>
      <c r="C3493" s="37" t="s">
        <v>2998</v>
      </c>
      <c r="D3493" s="37" t="s">
        <v>903</v>
      </c>
      <c r="E3493" s="37" t="s">
        <v>592</v>
      </c>
      <c r="F3493" s="37" t="s">
        <v>8</v>
      </c>
      <c r="G3493" s="37" t="s">
        <v>9</v>
      </c>
      <c r="H3493" s="37">
        <v>2</v>
      </c>
      <c r="I3493" s="37" t="s">
        <v>485</v>
      </c>
      <c r="J3493" s="37">
        <v>0.81089258698940991</v>
      </c>
      <c r="K3493" s="37" t="s">
        <v>4125</v>
      </c>
      <c r="L3493" s="37" t="s">
        <v>542</v>
      </c>
    </row>
    <row r="3494" spans="1:13" x14ac:dyDescent="0.35">
      <c r="A3494" s="37" t="s">
        <v>450</v>
      </c>
      <c r="B3494" s="37" t="s">
        <v>425</v>
      </c>
      <c r="C3494" s="37" t="s">
        <v>2998</v>
      </c>
      <c r="D3494" s="37" t="s">
        <v>903</v>
      </c>
      <c r="E3494" s="37" t="s">
        <v>593</v>
      </c>
      <c r="F3494" s="37" t="s">
        <v>23</v>
      </c>
      <c r="G3494" s="37" t="s">
        <v>2999</v>
      </c>
      <c r="H3494" s="37">
        <v>1</v>
      </c>
      <c r="I3494" s="37" t="s">
        <v>485</v>
      </c>
      <c r="J3494" s="37">
        <v>0.84806570131834891</v>
      </c>
      <c r="K3494" s="37" t="s">
        <v>4125</v>
      </c>
      <c r="L3494" s="37" t="s">
        <v>542</v>
      </c>
    </row>
    <row r="3495" spans="1:13" x14ac:dyDescent="0.35">
      <c r="A3495" s="37" t="s">
        <v>450</v>
      </c>
      <c r="B3495" s="37" t="s">
        <v>425</v>
      </c>
      <c r="C3495" s="37" t="s">
        <v>2998</v>
      </c>
      <c r="D3495" s="37" t="s">
        <v>903</v>
      </c>
      <c r="E3495" s="37" t="s">
        <v>593</v>
      </c>
      <c r="F3495" s="37" t="s">
        <v>23</v>
      </c>
      <c r="G3495" s="37" t="s">
        <v>2999</v>
      </c>
      <c r="H3495" s="37">
        <v>2</v>
      </c>
      <c r="I3495" s="37" t="s">
        <v>485</v>
      </c>
      <c r="J3495" s="37">
        <v>0.85411713853468763</v>
      </c>
      <c r="K3495" s="37" t="s">
        <v>4125</v>
      </c>
      <c r="L3495" s="37" t="s">
        <v>542</v>
      </c>
    </row>
    <row r="3496" spans="1:13" x14ac:dyDescent="0.35">
      <c r="A3496" s="37" t="s">
        <v>450</v>
      </c>
      <c r="B3496" s="37" t="s">
        <v>425</v>
      </c>
      <c r="C3496" s="37" t="s">
        <v>2998</v>
      </c>
      <c r="D3496" s="37" t="s">
        <v>903</v>
      </c>
      <c r="E3496" s="37" t="s">
        <v>594</v>
      </c>
      <c r="F3496" s="37" t="s">
        <v>14</v>
      </c>
      <c r="G3496" s="37" t="s">
        <v>15</v>
      </c>
      <c r="H3496" s="37">
        <v>1</v>
      </c>
      <c r="I3496" s="37" t="s">
        <v>485</v>
      </c>
      <c r="J3496" s="37">
        <v>0.82256321590663495</v>
      </c>
      <c r="K3496" s="37" t="s">
        <v>4125</v>
      </c>
      <c r="L3496" s="37" t="s">
        <v>542</v>
      </c>
    </row>
    <row r="3497" spans="1:13" x14ac:dyDescent="0.35">
      <c r="A3497" s="37" t="s">
        <v>450</v>
      </c>
      <c r="B3497" s="37" t="s">
        <v>425</v>
      </c>
      <c r="C3497" s="37" t="s">
        <v>2998</v>
      </c>
      <c r="D3497" s="37" t="s">
        <v>903</v>
      </c>
      <c r="E3497" s="37" t="s">
        <v>594</v>
      </c>
      <c r="F3497" s="37" t="s">
        <v>14</v>
      </c>
      <c r="G3497" s="37" t="s">
        <v>15</v>
      </c>
      <c r="H3497" s="37">
        <v>2</v>
      </c>
      <c r="I3497" s="37" t="s">
        <v>485</v>
      </c>
      <c r="J3497" s="37">
        <v>0.81737626972120159</v>
      </c>
      <c r="K3497" s="37" t="s">
        <v>4125</v>
      </c>
      <c r="L3497" s="37" t="s">
        <v>542</v>
      </c>
    </row>
    <row r="3498" spans="1:13" x14ac:dyDescent="0.35">
      <c r="A3498" s="37" t="s">
        <v>450</v>
      </c>
      <c r="B3498" s="37" t="s">
        <v>425</v>
      </c>
      <c r="C3498" s="37" t="s">
        <v>2998</v>
      </c>
      <c r="D3498" s="37" t="s">
        <v>903</v>
      </c>
      <c r="E3498" s="37" t="s">
        <v>595</v>
      </c>
      <c r="F3498" s="37" t="s">
        <v>31</v>
      </c>
      <c r="G3498" s="37" t="s">
        <v>32</v>
      </c>
      <c r="H3498" s="37">
        <v>1</v>
      </c>
      <c r="I3498" s="37" t="s">
        <v>485</v>
      </c>
      <c r="J3498" s="37">
        <v>0.77760968229954608</v>
      </c>
      <c r="K3498" s="37" t="s">
        <v>4125</v>
      </c>
      <c r="L3498" s="37" t="s">
        <v>542</v>
      </c>
    </row>
    <row r="3499" spans="1:13" x14ac:dyDescent="0.35">
      <c r="A3499" s="37" t="s">
        <v>450</v>
      </c>
      <c r="B3499" s="37" t="s">
        <v>425</v>
      </c>
      <c r="C3499" s="37" t="s">
        <v>2998</v>
      </c>
      <c r="D3499" s="37" t="s">
        <v>903</v>
      </c>
      <c r="E3499" s="37" t="s">
        <v>595</v>
      </c>
      <c r="F3499" s="37" t="s">
        <v>31</v>
      </c>
      <c r="G3499" s="37" t="s">
        <v>32</v>
      </c>
      <c r="H3499" s="37">
        <v>2</v>
      </c>
      <c r="I3499" s="37" t="s">
        <v>485</v>
      </c>
      <c r="J3499" s="37">
        <v>1.0443051653339099</v>
      </c>
      <c r="K3499" s="37" t="s">
        <v>4125</v>
      </c>
      <c r="L3499" s="37" t="s">
        <v>542</v>
      </c>
    </row>
    <row r="3500" spans="1:13" x14ac:dyDescent="0.35">
      <c r="A3500" s="37" t="s">
        <v>450</v>
      </c>
      <c r="B3500" s="37" t="s">
        <v>425</v>
      </c>
      <c r="C3500" s="37" t="s">
        <v>2998</v>
      </c>
      <c r="D3500" s="37" t="s">
        <v>903</v>
      </c>
      <c r="E3500" s="37" t="s">
        <v>601</v>
      </c>
      <c r="F3500" s="37" t="s">
        <v>21</v>
      </c>
      <c r="G3500" s="37" t="s">
        <v>22</v>
      </c>
      <c r="H3500" s="37">
        <v>1</v>
      </c>
      <c r="I3500" s="37" t="s">
        <v>485</v>
      </c>
      <c r="J3500" s="37">
        <v>0.87313594121460991</v>
      </c>
      <c r="K3500" s="37" t="s">
        <v>4125</v>
      </c>
      <c r="L3500" s="37" t="s">
        <v>542</v>
      </c>
    </row>
    <row r="3501" spans="1:13" x14ac:dyDescent="0.35">
      <c r="A3501" s="37" t="s">
        <v>450</v>
      </c>
      <c r="B3501" s="37" t="s">
        <v>425</v>
      </c>
      <c r="C3501" s="37" t="s">
        <v>2998</v>
      </c>
      <c r="D3501" s="37" t="s">
        <v>903</v>
      </c>
      <c r="E3501" s="37" t="s">
        <v>601</v>
      </c>
      <c r="F3501" s="37" t="s">
        <v>21</v>
      </c>
      <c r="G3501" s="37" t="s">
        <v>22</v>
      </c>
      <c r="H3501" s="37">
        <v>2</v>
      </c>
      <c r="I3501" s="37" t="s">
        <v>485</v>
      </c>
      <c r="J3501" s="37">
        <v>0.89172249837907924</v>
      </c>
      <c r="K3501" s="37" t="s">
        <v>4125</v>
      </c>
      <c r="L3501" s="37" t="s">
        <v>542</v>
      </c>
    </row>
    <row r="3502" spans="1:13" x14ac:dyDescent="0.35">
      <c r="A3502" s="37" t="s">
        <v>450</v>
      </c>
      <c r="B3502" s="37" t="s">
        <v>425</v>
      </c>
      <c r="C3502" s="37" t="s">
        <v>2998</v>
      </c>
      <c r="D3502" s="37" t="s">
        <v>903</v>
      </c>
      <c r="E3502" s="37" t="s">
        <v>598</v>
      </c>
      <c r="F3502" s="37" t="s">
        <v>25</v>
      </c>
      <c r="G3502" s="37" t="s">
        <v>26</v>
      </c>
      <c r="H3502" s="37">
        <v>1</v>
      </c>
      <c r="I3502" s="37" t="s">
        <v>485</v>
      </c>
      <c r="J3502" s="37">
        <v>0.95742381672790133</v>
      </c>
      <c r="K3502" s="37" t="s">
        <v>4125</v>
      </c>
      <c r="L3502" s="37" t="s">
        <v>542</v>
      </c>
    </row>
    <row r="3503" spans="1:13" x14ac:dyDescent="0.35">
      <c r="A3503" s="37" t="s">
        <v>450</v>
      </c>
      <c r="B3503" s="37" t="s">
        <v>425</v>
      </c>
      <c r="C3503" s="37" t="s">
        <v>2998</v>
      </c>
      <c r="D3503" s="37" t="s">
        <v>903</v>
      </c>
      <c r="E3503" s="37" t="s">
        <v>598</v>
      </c>
      <c r="F3503" s="37" t="s">
        <v>25</v>
      </c>
      <c r="G3503" s="37" t="s">
        <v>26</v>
      </c>
      <c r="H3503" s="37">
        <v>2</v>
      </c>
      <c r="I3503" s="37" t="s">
        <v>485</v>
      </c>
      <c r="J3503" s="37">
        <v>0.83639507240112376</v>
      </c>
      <c r="K3503" s="37" t="s">
        <v>4125</v>
      </c>
      <c r="L3503" s="37" t="s">
        <v>542</v>
      </c>
    </row>
    <row r="3504" spans="1:13" x14ac:dyDescent="0.35">
      <c r="A3504" s="37" t="s">
        <v>450</v>
      </c>
      <c r="B3504" s="37" t="s">
        <v>425</v>
      </c>
      <c r="C3504" s="37" t="s">
        <v>2998</v>
      </c>
      <c r="D3504" s="37" t="s">
        <v>903</v>
      </c>
      <c r="E3504" s="37" t="s">
        <v>596</v>
      </c>
      <c r="F3504" s="37" t="s">
        <v>27</v>
      </c>
      <c r="G3504" s="37" t="s">
        <v>3000</v>
      </c>
      <c r="H3504" s="37">
        <v>1</v>
      </c>
      <c r="I3504" s="37" t="s">
        <v>485</v>
      </c>
      <c r="J3504" s="37">
        <v>0.95526258915063744</v>
      </c>
      <c r="K3504" s="37" t="s">
        <v>4125</v>
      </c>
      <c r="L3504" s="37" t="s">
        <v>542</v>
      </c>
    </row>
    <row r="3505" spans="1:12" x14ac:dyDescent="0.35">
      <c r="A3505" s="37" t="s">
        <v>450</v>
      </c>
      <c r="B3505" s="37" t="s">
        <v>425</v>
      </c>
      <c r="C3505" s="37" t="s">
        <v>2998</v>
      </c>
      <c r="D3505" s="37" t="s">
        <v>903</v>
      </c>
      <c r="E3505" s="37" t="s">
        <v>596</v>
      </c>
      <c r="F3505" s="37" t="s">
        <v>27</v>
      </c>
      <c r="G3505" s="37" t="s">
        <v>3000</v>
      </c>
      <c r="H3505" s="37">
        <v>2</v>
      </c>
      <c r="I3505" s="37" t="s">
        <v>485</v>
      </c>
      <c r="J3505" s="37">
        <v>1.1030905554354871</v>
      </c>
      <c r="K3505" s="37" t="s">
        <v>4125</v>
      </c>
      <c r="L3505" s="37" t="s">
        <v>542</v>
      </c>
    </row>
    <row r="3506" spans="1:12" x14ac:dyDescent="0.35">
      <c r="A3506" s="37" t="s">
        <v>450</v>
      </c>
      <c r="B3506" s="37" t="s">
        <v>425</v>
      </c>
      <c r="C3506" s="37" t="s">
        <v>2998</v>
      </c>
      <c r="D3506" s="37" t="s">
        <v>903</v>
      </c>
      <c r="E3506" s="37" t="s">
        <v>597</v>
      </c>
      <c r="F3506" s="37" t="s">
        <v>29</v>
      </c>
      <c r="G3506" s="37" t="s">
        <v>3001</v>
      </c>
      <c r="H3506" s="37">
        <v>1</v>
      </c>
      <c r="I3506" s="37" t="s">
        <v>485</v>
      </c>
      <c r="J3506" s="37">
        <v>0.83380159930840714</v>
      </c>
      <c r="K3506" s="37" t="s">
        <v>4125</v>
      </c>
      <c r="L3506" s="37" t="s">
        <v>542</v>
      </c>
    </row>
    <row r="3507" spans="1:12" x14ac:dyDescent="0.35">
      <c r="A3507" s="37" t="s">
        <v>450</v>
      </c>
      <c r="B3507" s="37" t="s">
        <v>425</v>
      </c>
      <c r="C3507" s="37" t="s">
        <v>2998</v>
      </c>
      <c r="D3507" s="37" t="s">
        <v>903</v>
      </c>
      <c r="E3507" s="37" t="s">
        <v>597</v>
      </c>
      <c r="F3507" s="37" t="s">
        <v>29</v>
      </c>
      <c r="G3507" s="37" t="s">
        <v>3001</v>
      </c>
      <c r="H3507" s="37">
        <v>2</v>
      </c>
      <c r="I3507" s="37" t="s">
        <v>485</v>
      </c>
      <c r="J3507" s="37">
        <v>0.9150637562135292</v>
      </c>
      <c r="K3507" s="37" t="s">
        <v>4125</v>
      </c>
      <c r="L3507" s="37" t="s">
        <v>542</v>
      </c>
    </row>
    <row r="3508" spans="1:12" x14ac:dyDescent="0.35">
      <c r="A3508" s="37" t="s">
        <v>450</v>
      </c>
      <c r="B3508" s="37" t="s">
        <v>425</v>
      </c>
      <c r="C3508" s="37" t="s">
        <v>2998</v>
      </c>
      <c r="D3508" s="37" t="s">
        <v>903</v>
      </c>
      <c r="E3508" s="37" t="s">
        <v>3003</v>
      </c>
      <c r="F3508" s="37" t="s">
        <v>17</v>
      </c>
      <c r="G3508" s="37" t="s">
        <v>3002</v>
      </c>
      <c r="H3508" s="37">
        <v>1</v>
      </c>
      <c r="I3508" s="37" t="s">
        <v>485</v>
      </c>
      <c r="J3508" s="37">
        <v>0.76680354441322662</v>
      </c>
      <c r="K3508" s="37" t="s">
        <v>4125</v>
      </c>
      <c r="L3508" s="37" t="s">
        <v>542</v>
      </c>
    </row>
    <row r="3509" spans="1:12" x14ac:dyDescent="0.35">
      <c r="A3509" s="37" t="s">
        <v>450</v>
      </c>
      <c r="B3509" s="37" t="s">
        <v>425</v>
      </c>
      <c r="C3509" s="37" t="s">
        <v>2998</v>
      </c>
      <c r="D3509" s="37" t="s">
        <v>903</v>
      </c>
      <c r="E3509" s="37" t="s">
        <v>3003</v>
      </c>
      <c r="F3509" s="37" t="s">
        <v>17</v>
      </c>
      <c r="G3509" s="37" t="s">
        <v>3002</v>
      </c>
      <c r="H3509" s="37">
        <v>2</v>
      </c>
      <c r="I3509" s="37" t="s">
        <v>485</v>
      </c>
      <c r="J3509" s="37">
        <v>0.79317052085584605</v>
      </c>
      <c r="K3509" s="37" t="s">
        <v>4125</v>
      </c>
      <c r="L3509" s="37" t="s">
        <v>542</v>
      </c>
    </row>
    <row r="3510" spans="1:12" x14ac:dyDescent="0.35">
      <c r="A3510" s="37" t="s">
        <v>450</v>
      </c>
      <c r="B3510" s="37" t="s">
        <v>425</v>
      </c>
      <c r="C3510" s="37" t="s">
        <v>2998</v>
      </c>
      <c r="D3510" s="37" t="s">
        <v>903</v>
      </c>
      <c r="E3510" s="37" t="s">
        <v>3004</v>
      </c>
      <c r="F3510" s="37" t="s">
        <v>386</v>
      </c>
      <c r="G3510" s="37" t="s">
        <v>387</v>
      </c>
      <c r="H3510" s="37">
        <v>1</v>
      </c>
      <c r="I3510" s="37" t="s">
        <v>485</v>
      </c>
      <c r="J3510" s="37">
        <v>1.0127512427058569</v>
      </c>
      <c r="K3510" s="37" t="s">
        <v>4125</v>
      </c>
      <c r="L3510" s="37" t="s">
        <v>542</v>
      </c>
    </row>
    <row r="3511" spans="1:12" x14ac:dyDescent="0.35">
      <c r="A3511" s="37" t="s">
        <v>450</v>
      </c>
      <c r="B3511" s="37" t="s">
        <v>425</v>
      </c>
      <c r="C3511" s="37" t="s">
        <v>2998</v>
      </c>
      <c r="D3511" s="37" t="s">
        <v>903</v>
      </c>
      <c r="E3511" s="37" t="s">
        <v>3004</v>
      </c>
      <c r="F3511" s="37" t="s">
        <v>386</v>
      </c>
      <c r="G3511" s="37" t="s">
        <v>387</v>
      </c>
      <c r="H3511" s="37">
        <v>2</v>
      </c>
      <c r="I3511" s="37" t="s">
        <v>485</v>
      </c>
      <c r="J3511" s="37">
        <v>0.96131402636697649</v>
      </c>
      <c r="K3511" s="37" t="s">
        <v>4125</v>
      </c>
      <c r="L3511" s="37" t="s">
        <v>542</v>
      </c>
    </row>
    <row r="3512" spans="1:12" x14ac:dyDescent="0.35">
      <c r="A3512" s="37" t="s">
        <v>450</v>
      </c>
      <c r="B3512" s="37" t="s">
        <v>425</v>
      </c>
      <c r="C3512" s="37" t="s">
        <v>2998</v>
      </c>
      <c r="D3512" s="37" t="s">
        <v>903</v>
      </c>
      <c r="E3512" s="37" t="s">
        <v>600</v>
      </c>
      <c r="F3512" s="37" t="s">
        <v>389</v>
      </c>
      <c r="G3512" s="37" t="s">
        <v>390</v>
      </c>
      <c r="H3512" s="37">
        <v>1</v>
      </c>
      <c r="I3512" s="37" t="s">
        <v>485</v>
      </c>
      <c r="J3512" s="37">
        <v>0.89950291765722923</v>
      </c>
      <c r="K3512" s="37" t="s">
        <v>4125</v>
      </c>
      <c r="L3512" s="37" t="s">
        <v>542</v>
      </c>
    </row>
    <row r="3513" spans="1:12" x14ac:dyDescent="0.35">
      <c r="A3513" s="37" t="s">
        <v>450</v>
      </c>
      <c r="B3513" s="37" t="s">
        <v>425</v>
      </c>
      <c r="C3513" s="37" t="s">
        <v>2998</v>
      </c>
      <c r="D3513" s="37" t="s">
        <v>903</v>
      </c>
      <c r="E3513" s="37" t="s">
        <v>600</v>
      </c>
      <c r="F3513" s="37" t="s">
        <v>389</v>
      </c>
      <c r="G3513" s="37" t="s">
        <v>390</v>
      </c>
      <c r="H3513" s="37">
        <v>2</v>
      </c>
      <c r="I3513" s="37" t="s">
        <v>485</v>
      </c>
      <c r="J3513" s="37">
        <v>1.3615733736762481</v>
      </c>
      <c r="K3513" s="37" t="s">
        <v>4125</v>
      </c>
      <c r="L3513" s="37" t="s">
        <v>542</v>
      </c>
    </row>
    <row r="3514" spans="1:12" x14ac:dyDescent="0.35">
      <c r="A3514" s="37" t="s">
        <v>450</v>
      </c>
      <c r="B3514" s="37" t="s">
        <v>425</v>
      </c>
      <c r="C3514" s="37" t="s">
        <v>2998</v>
      </c>
      <c r="D3514" s="37" t="s">
        <v>903</v>
      </c>
      <c r="E3514" s="37" t="s">
        <v>599</v>
      </c>
      <c r="F3514" s="37" t="s">
        <v>383</v>
      </c>
      <c r="G3514" s="37" t="s">
        <v>3005</v>
      </c>
      <c r="H3514" s="37">
        <v>1</v>
      </c>
      <c r="I3514" s="37" t="s">
        <v>485</v>
      </c>
      <c r="J3514" s="37">
        <v>0.88588718392046684</v>
      </c>
      <c r="K3514" s="37" t="s">
        <v>4125</v>
      </c>
      <c r="L3514" s="37" t="s">
        <v>542</v>
      </c>
    </row>
    <row r="3515" spans="1:12" x14ac:dyDescent="0.35">
      <c r="A3515" s="37" t="s">
        <v>450</v>
      </c>
      <c r="B3515" s="37" t="s">
        <v>425</v>
      </c>
      <c r="C3515" s="37" t="s">
        <v>2998</v>
      </c>
      <c r="D3515" s="37" t="s">
        <v>903</v>
      </c>
      <c r="E3515" s="37" t="s">
        <v>599</v>
      </c>
      <c r="F3515" s="37" t="s">
        <v>383</v>
      </c>
      <c r="G3515" s="37" t="s">
        <v>3005</v>
      </c>
      <c r="H3515" s="37">
        <v>2</v>
      </c>
      <c r="I3515" s="37" t="s">
        <v>485</v>
      </c>
      <c r="J3515" s="37">
        <v>0.83682731791657661</v>
      </c>
      <c r="K3515" s="37" t="s">
        <v>4125</v>
      </c>
      <c r="L3515" s="37" t="s">
        <v>542</v>
      </c>
    </row>
    <row r="3516" spans="1:12" x14ac:dyDescent="0.35">
      <c r="A3516" s="37" t="s">
        <v>450</v>
      </c>
      <c r="B3516" s="37" t="s">
        <v>425</v>
      </c>
      <c r="C3516" s="37" t="s">
        <v>2998</v>
      </c>
      <c r="D3516" s="37" t="s">
        <v>903</v>
      </c>
      <c r="E3516" s="37" t="s">
        <v>592</v>
      </c>
      <c r="F3516" s="37" t="s">
        <v>8</v>
      </c>
      <c r="G3516" s="37" t="s">
        <v>9</v>
      </c>
      <c r="H3516" s="37">
        <v>1</v>
      </c>
      <c r="I3516" s="37" t="s">
        <v>488</v>
      </c>
      <c r="J3516" s="37">
        <v>1.6312613156306579</v>
      </c>
      <c r="K3516" s="37" t="s">
        <v>4125</v>
      </c>
      <c r="L3516" s="37" t="s">
        <v>542</v>
      </c>
    </row>
    <row r="3517" spans="1:12" x14ac:dyDescent="0.35">
      <c r="A3517" s="37" t="s">
        <v>450</v>
      </c>
      <c r="B3517" s="37" t="s">
        <v>425</v>
      </c>
      <c r="C3517" s="37" t="s">
        <v>2998</v>
      </c>
      <c r="D3517" s="37" t="s">
        <v>903</v>
      </c>
      <c r="E3517" s="37" t="s">
        <v>592</v>
      </c>
      <c r="F3517" s="37" t="s">
        <v>8</v>
      </c>
      <c r="G3517" s="37" t="s">
        <v>9</v>
      </c>
      <c r="H3517" s="37">
        <v>2</v>
      </c>
      <c r="I3517" s="37" t="s">
        <v>488</v>
      </c>
      <c r="J3517" s="37">
        <v>1.086602293301147</v>
      </c>
      <c r="K3517" s="37" t="s">
        <v>4125</v>
      </c>
      <c r="L3517" s="37" t="s">
        <v>542</v>
      </c>
    </row>
    <row r="3518" spans="1:12" x14ac:dyDescent="0.35">
      <c r="A3518" s="37" t="s">
        <v>450</v>
      </c>
      <c r="B3518" s="37" t="s">
        <v>425</v>
      </c>
      <c r="C3518" s="37" t="s">
        <v>2998</v>
      </c>
      <c r="D3518" s="37" t="s">
        <v>903</v>
      </c>
      <c r="E3518" s="37" t="s">
        <v>593</v>
      </c>
      <c r="F3518" s="37" t="s">
        <v>23</v>
      </c>
      <c r="G3518" s="37" t="s">
        <v>2999</v>
      </c>
      <c r="H3518" s="37">
        <v>1</v>
      </c>
      <c r="I3518" s="37" t="s">
        <v>488</v>
      </c>
      <c r="J3518" s="37">
        <v>1.2570911285455639</v>
      </c>
      <c r="K3518" s="37" t="s">
        <v>4125</v>
      </c>
      <c r="L3518" s="37" t="s">
        <v>542</v>
      </c>
    </row>
    <row r="3519" spans="1:12" x14ac:dyDescent="0.35">
      <c r="A3519" s="37" t="s">
        <v>450</v>
      </c>
      <c r="B3519" s="37" t="s">
        <v>425</v>
      </c>
      <c r="C3519" s="37" t="s">
        <v>2998</v>
      </c>
      <c r="D3519" s="37" t="s">
        <v>903</v>
      </c>
      <c r="E3519" s="37" t="s">
        <v>593</v>
      </c>
      <c r="F3519" s="37" t="s">
        <v>23</v>
      </c>
      <c r="G3519" s="37" t="s">
        <v>2999</v>
      </c>
      <c r="H3519" s="37">
        <v>2</v>
      </c>
      <c r="I3519" s="37" t="s">
        <v>488</v>
      </c>
      <c r="J3519" s="37">
        <v>0.95956547978273987</v>
      </c>
      <c r="K3519" s="37" t="s">
        <v>4125</v>
      </c>
      <c r="L3519" s="37" t="s">
        <v>542</v>
      </c>
    </row>
    <row r="3520" spans="1:12" x14ac:dyDescent="0.35">
      <c r="A3520" s="37" t="s">
        <v>450</v>
      </c>
      <c r="B3520" s="37" t="s">
        <v>425</v>
      </c>
      <c r="C3520" s="37" t="s">
        <v>2998</v>
      </c>
      <c r="D3520" s="37" t="s">
        <v>903</v>
      </c>
      <c r="E3520" s="37" t="s">
        <v>594</v>
      </c>
      <c r="F3520" s="37" t="s">
        <v>14</v>
      </c>
      <c r="G3520" s="37" t="s">
        <v>15</v>
      </c>
      <c r="H3520" s="37">
        <v>1</v>
      </c>
      <c r="I3520" s="37" t="s">
        <v>488</v>
      </c>
      <c r="J3520" s="37">
        <v>0.87296318648159321</v>
      </c>
      <c r="K3520" s="37" t="s">
        <v>4125</v>
      </c>
      <c r="L3520" s="37" t="s">
        <v>542</v>
      </c>
    </row>
    <row r="3521" spans="1:12" x14ac:dyDescent="0.35">
      <c r="A3521" s="37" t="s">
        <v>450</v>
      </c>
      <c r="B3521" s="37" t="s">
        <v>425</v>
      </c>
      <c r="C3521" s="37" t="s">
        <v>2998</v>
      </c>
      <c r="D3521" s="37" t="s">
        <v>903</v>
      </c>
      <c r="E3521" s="37" t="s">
        <v>594</v>
      </c>
      <c r="F3521" s="37" t="s">
        <v>14</v>
      </c>
      <c r="G3521" s="37" t="s">
        <v>15</v>
      </c>
      <c r="H3521" s="37">
        <v>2</v>
      </c>
      <c r="I3521" s="37" t="s">
        <v>488</v>
      </c>
      <c r="J3521" s="37">
        <v>1.0721182860591429</v>
      </c>
      <c r="K3521" s="37" t="s">
        <v>4125</v>
      </c>
      <c r="L3521" s="37" t="s">
        <v>542</v>
      </c>
    </row>
    <row r="3522" spans="1:12" x14ac:dyDescent="0.35">
      <c r="A3522" s="37" t="s">
        <v>450</v>
      </c>
      <c r="B3522" s="37" t="s">
        <v>425</v>
      </c>
      <c r="C3522" s="37" t="s">
        <v>2998</v>
      </c>
      <c r="D3522" s="37" t="s">
        <v>903</v>
      </c>
      <c r="E3522" s="37" t="s">
        <v>595</v>
      </c>
      <c r="F3522" s="37" t="s">
        <v>31</v>
      </c>
      <c r="G3522" s="37" t="s">
        <v>32</v>
      </c>
      <c r="H3522" s="37">
        <v>1</v>
      </c>
      <c r="I3522" s="37" t="s">
        <v>488</v>
      </c>
      <c r="J3522" s="37">
        <v>1.001508750754375</v>
      </c>
      <c r="K3522" s="37" t="s">
        <v>4125</v>
      </c>
      <c r="L3522" s="37" t="s">
        <v>542</v>
      </c>
    </row>
    <row r="3523" spans="1:12" x14ac:dyDescent="0.35">
      <c r="A3523" s="37" t="s">
        <v>450</v>
      </c>
      <c r="B3523" s="37" t="s">
        <v>425</v>
      </c>
      <c r="C3523" s="37" t="s">
        <v>2998</v>
      </c>
      <c r="D3523" s="37" t="s">
        <v>903</v>
      </c>
      <c r="E3523" s="37" t="s">
        <v>595</v>
      </c>
      <c r="F3523" s="37" t="s">
        <v>31</v>
      </c>
      <c r="G3523" s="37" t="s">
        <v>32</v>
      </c>
      <c r="H3523" s="37">
        <v>2</v>
      </c>
      <c r="I3523" s="37" t="s">
        <v>488</v>
      </c>
      <c r="J3523" s="37">
        <v>1.050995775497888</v>
      </c>
      <c r="K3523" s="37" t="s">
        <v>4125</v>
      </c>
      <c r="L3523" s="37" t="s">
        <v>542</v>
      </c>
    </row>
    <row r="3524" spans="1:12" x14ac:dyDescent="0.35">
      <c r="A3524" s="37" t="s">
        <v>450</v>
      </c>
      <c r="B3524" s="37" t="s">
        <v>425</v>
      </c>
      <c r="C3524" s="37" t="s">
        <v>2998</v>
      </c>
      <c r="D3524" s="37" t="s">
        <v>903</v>
      </c>
      <c r="E3524" s="37" t="s">
        <v>601</v>
      </c>
      <c r="F3524" s="37" t="s">
        <v>21</v>
      </c>
      <c r="G3524" s="37" t="s">
        <v>22</v>
      </c>
      <c r="H3524" s="37">
        <v>1</v>
      </c>
      <c r="I3524" s="37" t="s">
        <v>488</v>
      </c>
      <c r="J3524" s="37">
        <v>0.97344598672299343</v>
      </c>
      <c r="K3524" s="37" t="s">
        <v>4125</v>
      </c>
      <c r="L3524" s="37" t="s">
        <v>542</v>
      </c>
    </row>
    <row r="3525" spans="1:12" x14ac:dyDescent="0.35">
      <c r="A3525" s="37" t="s">
        <v>450</v>
      </c>
      <c r="B3525" s="37" t="s">
        <v>425</v>
      </c>
      <c r="C3525" s="37" t="s">
        <v>2998</v>
      </c>
      <c r="D3525" s="37" t="s">
        <v>903</v>
      </c>
      <c r="E3525" s="37" t="s">
        <v>601</v>
      </c>
      <c r="F3525" s="37" t="s">
        <v>21</v>
      </c>
      <c r="G3525" s="37" t="s">
        <v>22</v>
      </c>
      <c r="H3525" s="37">
        <v>2</v>
      </c>
      <c r="I3525" s="37" t="s">
        <v>488</v>
      </c>
      <c r="J3525" s="37">
        <v>0.99879299939649968</v>
      </c>
      <c r="K3525" s="37" t="s">
        <v>4125</v>
      </c>
      <c r="L3525" s="37" t="s">
        <v>542</v>
      </c>
    </row>
    <row r="3526" spans="1:12" x14ac:dyDescent="0.35">
      <c r="A3526" s="37" t="s">
        <v>450</v>
      </c>
      <c r="B3526" s="37" t="s">
        <v>425</v>
      </c>
      <c r="C3526" s="37" t="s">
        <v>2998</v>
      </c>
      <c r="D3526" s="37" t="s">
        <v>903</v>
      </c>
      <c r="E3526" s="37" t="s">
        <v>598</v>
      </c>
      <c r="F3526" s="37" t="s">
        <v>25</v>
      </c>
      <c r="G3526" s="37" t="s">
        <v>26</v>
      </c>
      <c r="H3526" s="37">
        <v>1</v>
      </c>
      <c r="I3526" s="37" t="s">
        <v>488</v>
      </c>
      <c r="J3526" s="37">
        <v>1.0543150271575139</v>
      </c>
      <c r="K3526" s="37" t="s">
        <v>4125</v>
      </c>
      <c r="L3526" s="37" t="s">
        <v>542</v>
      </c>
    </row>
    <row r="3527" spans="1:12" x14ac:dyDescent="0.35">
      <c r="A3527" s="37" t="s">
        <v>450</v>
      </c>
      <c r="B3527" s="37" t="s">
        <v>425</v>
      </c>
      <c r="C3527" s="37" t="s">
        <v>2998</v>
      </c>
      <c r="D3527" s="37" t="s">
        <v>903</v>
      </c>
      <c r="E3527" s="37" t="s">
        <v>598</v>
      </c>
      <c r="F3527" s="37" t="s">
        <v>25</v>
      </c>
      <c r="G3527" s="37" t="s">
        <v>26</v>
      </c>
      <c r="H3527" s="37">
        <v>2</v>
      </c>
      <c r="I3527" s="37" t="s">
        <v>488</v>
      </c>
      <c r="J3527" s="37">
        <v>0.96952323476161739</v>
      </c>
      <c r="K3527" s="37" t="s">
        <v>4125</v>
      </c>
      <c r="L3527" s="37" t="s">
        <v>542</v>
      </c>
    </row>
    <row r="3528" spans="1:12" x14ac:dyDescent="0.35">
      <c r="A3528" s="37" t="s">
        <v>450</v>
      </c>
      <c r="B3528" s="37" t="s">
        <v>425</v>
      </c>
      <c r="C3528" s="37" t="s">
        <v>2998</v>
      </c>
      <c r="D3528" s="37" t="s">
        <v>903</v>
      </c>
      <c r="E3528" s="37" t="s">
        <v>596</v>
      </c>
      <c r="F3528" s="37" t="s">
        <v>27</v>
      </c>
      <c r="G3528" s="37" t="s">
        <v>3000</v>
      </c>
      <c r="H3528" s="37">
        <v>1</v>
      </c>
      <c r="I3528" s="37" t="s">
        <v>488</v>
      </c>
      <c r="J3528" s="37">
        <v>1.030175015087508</v>
      </c>
      <c r="K3528" s="37" t="s">
        <v>4125</v>
      </c>
      <c r="L3528" s="37" t="s">
        <v>542</v>
      </c>
    </row>
    <row r="3529" spans="1:12" x14ac:dyDescent="0.35">
      <c r="A3529" s="37" t="s">
        <v>450</v>
      </c>
      <c r="B3529" s="37" t="s">
        <v>425</v>
      </c>
      <c r="C3529" s="37" t="s">
        <v>2998</v>
      </c>
      <c r="D3529" s="37" t="s">
        <v>903</v>
      </c>
      <c r="E3529" s="37" t="s">
        <v>596</v>
      </c>
      <c r="F3529" s="37" t="s">
        <v>27</v>
      </c>
      <c r="G3529" s="37" t="s">
        <v>3000</v>
      </c>
      <c r="H3529" s="37">
        <v>2</v>
      </c>
      <c r="I3529" s="37" t="s">
        <v>488</v>
      </c>
      <c r="J3529" s="37">
        <v>0.9927579963789982</v>
      </c>
      <c r="K3529" s="37" t="s">
        <v>4125</v>
      </c>
      <c r="L3529" s="37" t="s">
        <v>542</v>
      </c>
    </row>
    <row r="3530" spans="1:12" x14ac:dyDescent="0.35">
      <c r="A3530" s="37" t="s">
        <v>450</v>
      </c>
      <c r="B3530" s="37" t="s">
        <v>425</v>
      </c>
      <c r="C3530" s="37" t="s">
        <v>2998</v>
      </c>
      <c r="D3530" s="37" t="s">
        <v>903</v>
      </c>
      <c r="E3530" s="37" t="s">
        <v>597</v>
      </c>
      <c r="F3530" s="37" t="s">
        <v>29</v>
      </c>
      <c r="G3530" s="37" t="s">
        <v>3001</v>
      </c>
      <c r="H3530" s="37">
        <v>1</v>
      </c>
      <c r="I3530" s="37" t="s">
        <v>488</v>
      </c>
      <c r="J3530" s="37">
        <v>0.94659022329511167</v>
      </c>
      <c r="K3530" s="37" t="s">
        <v>4125</v>
      </c>
      <c r="L3530" s="37" t="s">
        <v>542</v>
      </c>
    </row>
    <row r="3531" spans="1:12" x14ac:dyDescent="0.35">
      <c r="A3531" s="37" t="s">
        <v>450</v>
      </c>
      <c r="B3531" s="37" t="s">
        <v>425</v>
      </c>
      <c r="C3531" s="37" t="s">
        <v>2998</v>
      </c>
      <c r="D3531" s="37" t="s">
        <v>903</v>
      </c>
      <c r="E3531" s="37" t="s">
        <v>597</v>
      </c>
      <c r="F3531" s="37" t="s">
        <v>29</v>
      </c>
      <c r="G3531" s="37" t="s">
        <v>3001</v>
      </c>
      <c r="H3531" s="37">
        <v>2</v>
      </c>
      <c r="I3531" s="37" t="s">
        <v>488</v>
      </c>
      <c r="J3531" s="37">
        <v>0.94689197344598663</v>
      </c>
      <c r="K3531" s="37" t="s">
        <v>4125</v>
      </c>
      <c r="L3531" s="37" t="s">
        <v>542</v>
      </c>
    </row>
    <row r="3532" spans="1:12" x14ac:dyDescent="0.35">
      <c r="A3532" s="37" t="s">
        <v>450</v>
      </c>
      <c r="B3532" s="37" t="s">
        <v>425</v>
      </c>
      <c r="C3532" s="37" t="s">
        <v>2998</v>
      </c>
      <c r="D3532" s="37" t="s">
        <v>903</v>
      </c>
      <c r="E3532" s="37" t="s">
        <v>3003</v>
      </c>
      <c r="F3532" s="37" t="s">
        <v>17</v>
      </c>
      <c r="G3532" s="37" t="s">
        <v>3002</v>
      </c>
      <c r="H3532" s="37">
        <v>1</v>
      </c>
      <c r="I3532" s="37" t="s">
        <v>488</v>
      </c>
      <c r="J3532" s="37">
        <v>1.2060953530476759</v>
      </c>
      <c r="K3532" s="37" t="s">
        <v>4125</v>
      </c>
      <c r="L3532" s="37" t="s">
        <v>542</v>
      </c>
    </row>
    <row r="3533" spans="1:12" x14ac:dyDescent="0.35">
      <c r="A3533" s="37" t="s">
        <v>450</v>
      </c>
      <c r="B3533" s="37" t="s">
        <v>425</v>
      </c>
      <c r="C3533" s="37" t="s">
        <v>2998</v>
      </c>
      <c r="D3533" s="37" t="s">
        <v>903</v>
      </c>
      <c r="E3533" s="37" t="s">
        <v>3003</v>
      </c>
      <c r="F3533" s="37" t="s">
        <v>17</v>
      </c>
      <c r="G3533" s="37" t="s">
        <v>3002</v>
      </c>
      <c r="H3533" s="37">
        <v>2</v>
      </c>
      <c r="I3533" s="37" t="s">
        <v>488</v>
      </c>
      <c r="J3533" s="37">
        <v>1.046167773083887</v>
      </c>
      <c r="K3533" s="37" t="s">
        <v>4125</v>
      </c>
      <c r="L3533" s="37" t="s">
        <v>542</v>
      </c>
    </row>
    <row r="3534" spans="1:12" x14ac:dyDescent="0.35">
      <c r="A3534" s="37" t="s">
        <v>450</v>
      </c>
      <c r="B3534" s="37" t="s">
        <v>425</v>
      </c>
      <c r="C3534" s="37" t="s">
        <v>2998</v>
      </c>
      <c r="D3534" s="37" t="s">
        <v>903</v>
      </c>
      <c r="E3534" s="37" t="s">
        <v>3004</v>
      </c>
      <c r="F3534" s="37" t="s">
        <v>386</v>
      </c>
      <c r="G3534" s="37" t="s">
        <v>387</v>
      </c>
      <c r="H3534" s="37">
        <v>1</v>
      </c>
      <c r="I3534" s="37" t="s">
        <v>488</v>
      </c>
      <c r="J3534" s="37">
        <v>1.106216053108027</v>
      </c>
      <c r="K3534" s="37" t="s">
        <v>4125</v>
      </c>
      <c r="L3534" s="37" t="s">
        <v>542</v>
      </c>
    </row>
    <row r="3535" spans="1:12" x14ac:dyDescent="0.35">
      <c r="A3535" s="37" t="s">
        <v>450</v>
      </c>
      <c r="B3535" s="37" t="s">
        <v>425</v>
      </c>
      <c r="C3535" s="37" t="s">
        <v>2998</v>
      </c>
      <c r="D3535" s="37" t="s">
        <v>903</v>
      </c>
      <c r="E3535" s="37" t="s">
        <v>3004</v>
      </c>
      <c r="F3535" s="37" t="s">
        <v>386</v>
      </c>
      <c r="G3535" s="37" t="s">
        <v>387</v>
      </c>
      <c r="H3535" s="37">
        <v>2</v>
      </c>
      <c r="I3535" s="37" t="s">
        <v>488</v>
      </c>
      <c r="J3535" s="37">
        <v>0.88805069402534698</v>
      </c>
      <c r="K3535" s="37" t="s">
        <v>4125</v>
      </c>
      <c r="L3535" s="37" t="s">
        <v>542</v>
      </c>
    </row>
    <row r="3536" spans="1:12" x14ac:dyDescent="0.35">
      <c r="A3536" s="37" t="s">
        <v>450</v>
      </c>
      <c r="B3536" s="37" t="s">
        <v>425</v>
      </c>
      <c r="C3536" s="37" t="s">
        <v>2998</v>
      </c>
      <c r="D3536" s="37" t="s">
        <v>903</v>
      </c>
      <c r="E3536" s="37" t="s">
        <v>600</v>
      </c>
      <c r="F3536" s="37" t="s">
        <v>389</v>
      </c>
      <c r="G3536" s="37" t="s">
        <v>390</v>
      </c>
      <c r="H3536" s="37">
        <v>1</v>
      </c>
      <c r="I3536" s="37" t="s">
        <v>488</v>
      </c>
      <c r="J3536" s="37">
        <v>0.89770669885334942</v>
      </c>
      <c r="K3536" s="37" t="s">
        <v>4125</v>
      </c>
      <c r="L3536" s="37" t="s">
        <v>542</v>
      </c>
    </row>
    <row r="3537" spans="1:12" x14ac:dyDescent="0.35">
      <c r="A3537" s="37" t="s">
        <v>450</v>
      </c>
      <c r="B3537" s="37" t="s">
        <v>425</v>
      </c>
      <c r="C3537" s="37" t="s">
        <v>2998</v>
      </c>
      <c r="D3537" s="37" t="s">
        <v>903</v>
      </c>
      <c r="E3537" s="37" t="s">
        <v>600</v>
      </c>
      <c r="F3537" s="37" t="s">
        <v>389</v>
      </c>
      <c r="G3537" s="37" t="s">
        <v>390</v>
      </c>
      <c r="H3537" s="37">
        <v>2</v>
      </c>
      <c r="I3537" s="37" t="s">
        <v>488</v>
      </c>
      <c r="J3537" s="37">
        <v>0.97676523838261919</v>
      </c>
      <c r="K3537" s="37" t="s">
        <v>4125</v>
      </c>
      <c r="L3537" s="37" t="s">
        <v>542</v>
      </c>
    </row>
    <row r="3538" spans="1:12" x14ac:dyDescent="0.35">
      <c r="A3538" s="37" t="s">
        <v>450</v>
      </c>
      <c r="B3538" s="37" t="s">
        <v>425</v>
      </c>
      <c r="C3538" s="37" t="s">
        <v>2998</v>
      </c>
      <c r="D3538" s="37" t="s">
        <v>903</v>
      </c>
      <c r="E3538" s="37" t="s">
        <v>599</v>
      </c>
      <c r="F3538" s="37" t="s">
        <v>383</v>
      </c>
      <c r="G3538" s="37" t="s">
        <v>3005</v>
      </c>
      <c r="H3538" s="37">
        <v>1</v>
      </c>
      <c r="I3538" s="37" t="s">
        <v>488</v>
      </c>
      <c r="J3538" s="37">
        <v>1.0635184067592029</v>
      </c>
      <c r="K3538" s="37" t="s">
        <v>4125</v>
      </c>
      <c r="L3538" s="37" t="s">
        <v>542</v>
      </c>
    </row>
    <row r="3539" spans="1:12" x14ac:dyDescent="0.35">
      <c r="A3539" s="37" t="s">
        <v>450</v>
      </c>
      <c r="B3539" s="37" t="s">
        <v>425</v>
      </c>
      <c r="C3539" s="37" t="s">
        <v>2998</v>
      </c>
      <c r="D3539" s="37" t="s">
        <v>903</v>
      </c>
      <c r="E3539" s="37" t="s">
        <v>599</v>
      </c>
      <c r="F3539" s="37" t="s">
        <v>383</v>
      </c>
      <c r="G3539" s="37" t="s">
        <v>3005</v>
      </c>
      <c r="H3539" s="37">
        <v>2</v>
      </c>
      <c r="I3539" s="37" t="s">
        <v>488</v>
      </c>
      <c r="J3539" s="37">
        <v>1.015992757996379</v>
      </c>
      <c r="K3539" s="37" t="s">
        <v>4125</v>
      </c>
      <c r="L3539" s="37" t="s">
        <v>542</v>
      </c>
    </row>
    <row r="3540" spans="1:12" x14ac:dyDescent="0.35">
      <c r="A3540" s="37" t="s">
        <v>457</v>
      </c>
      <c r="B3540" s="37" t="s">
        <v>425</v>
      </c>
      <c r="C3540" s="37" t="s">
        <v>2998</v>
      </c>
      <c r="D3540" s="37" t="s">
        <v>902</v>
      </c>
      <c r="E3540" s="37" t="s">
        <v>592</v>
      </c>
      <c r="F3540" s="37" t="s">
        <v>8</v>
      </c>
      <c r="G3540" s="37" t="s">
        <v>9</v>
      </c>
      <c r="H3540" s="37">
        <v>1</v>
      </c>
      <c r="I3540" s="37" t="s">
        <v>493</v>
      </c>
      <c r="J3540" s="37">
        <v>0.87965367965367969</v>
      </c>
      <c r="K3540" s="37" t="s">
        <v>4125</v>
      </c>
      <c r="L3540" s="37" t="s">
        <v>542</v>
      </c>
    </row>
    <row r="3541" spans="1:12" x14ac:dyDescent="0.35">
      <c r="A3541" s="37" t="s">
        <v>457</v>
      </c>
      <c r="B3541" s="37" t="s">
        <v>425</v>
      </c>
      <c r="C3541" s="37" t="s">
        <v>2998</v>
      </c>
      <c r="D3541" s="37" t="s">
        <v>902</v>
      </c>
      <c r="E3541" s="37" t="s">
        <v>592</v>
      </c>
      <c r="F3541" s="37" t="s">
        <v>8</v>
      </c>
      <c r="G3541" s="37" t="s">
        <v>9</v>
      </c>
      <c r="H3541" s="37">
        <v>2</v>
      </c>
      <c r="I3541" s="37" t="s">
        <v>493</v>
      </c>
      <c r="J3541" s="37">
        <v>0.89696969696969697</v>
      </c>
      <c r="K3541" s="37" t="s">
        <v>4125</v>
      </c>
      <c r="L3541" s="37" t="s">
        <v>542</v>
      </c>
    </row>
    <row r="3542" spans="1:12" x14ac:dyDescent="0.35">
      <c r="A3542" s="37" t="s">
        <v>457</v>
      </c>
      <c r="B3542" s="37" t="s">
        <v>425</v>
      </c>
      <c r="C3542" s="37" t="s">
        <v>2998</v>
      </c>
      <c r="D3542" s="37" t="s">
        <v>902</v>
      </c>
      <c r="E3542" s="37" t="s">
        <v>593</v>
      </c>
      <c r="F3542" s="37" t="s">
        <v>23</v>
      </c>
      <c r="G3542" s="37" t="s">
        <v>2999</v>
      </c>
      <c r="H3542" s="37">
        <v>1</v>
      </c>
      <c r="I3542" s="37" t="s">
        <v>493</v>
      </c>
      <c r="J3542" s="37">
        <v>0.95238095238095244</v>
      </c>
      <c r="K3542" s="37" t="s">
        <v>4125</v>
      </c>
      <c r="L3542" s="37" t="s">
        <v>542</v>
      </c>
    </row>
    <row r="3543" spans="1:12" x14ac:dyDescent="0.35">
      <c r="A3543" s="37" t="s">
        <v>457</v>
      </c>
      <c r="B3543" s="37" t="s">
        <v>425</v>
      </c>
      <c r="C3543" s="37" t="s">
        <v>2998</v>
      </c>
      <c r="D3543" s="37" t="s">
        <v>902</v>
      </c>
      <c r="E3543" s="37" t="s">
        <v>593</v>
      </c>
      <c r="F3543" s="37" t="s">
        <v>23</v>
      </c>
      <c r="G3543" s="37" t="s">
        <v>2999</v>
      </c>
      <c r="H3543" s="37">
        <v>2</v>
      </c>
      <c r="I3543" s="37" t="s">
        <v>493</v>
      </c>
      <c r="J3543" s="37">
        <v>1.0389610389610391</v>
      </c>
      <c r="K3543" s="37" t="s">
        <v>4125</v>
      </c>
      <c r="L3543" s="37" t="s">
        <v>542</v>
      </c>
    </row>
    <row r="3544" spans="1:12" x14ac:dyDescent="0.35">
      <c r="A3544" s="37" t="s">
        <v>457</v>
      </c>
      <c r="B3544" s="37" t="s">
        <v>425</v>
      </c>
      <c r="C3544" s="37" t="s">
        <v>2998</v>
      </c>
      <c r="D3544" s="37" t="s">
        <v>902</v>
      </c>
      <c r="E3544" s="37" t="s">
        <v>594</v>
      </c>
      <c r="F3544" s="37" t="s">
        <v>14</v>
      </c>
      <c r="G3544" s="37" t="s">
        <v>15</v>
      </c>
      <c r="H3544" s="37">
        <v>1</v>
      </c>
      <c r="I3544" s="37" t="s">
        <v>493</v>
      </c>
      <c r="J3544" s="37">
        <v>1.0095238095238099</v>
      </c>
      <c r="K3544" s="37" t="s">
        <v>4125</v>
      </c>
      <c r="L3544" s="37" t="s">
        <v>542</v>
      </c>
    </row>
    <row r="3545" spans="1:12" x14ac:dyDescent="0.35">
      <c r="A3545" s="37" t="s">
        <v>457</v>
      </c>
      <c r="B3545" s="37" t="s">
        <v>425</v>
      </c>
      <c r="C3545" s="37" t="s">
        <v>2998</v>
      </c>
      <c r="D3545" s="37" t="s">
        <v>902</v>
      </c>
      <c r="E3545" s="37" t="s">
        <v>594</v>
      </c>
      <c r="F3545" s="37" t="s">
        <v>14</v>
      </c>
      <c r="G3545" s="37" t="s">
        <v>15</v>
      </c>
      <c r="H3545" s="37">
        <v>2</v>
      </c>
      <c r="I3545" s="37" t="s">
        <v>493</v>
      </c>
      <c r="J3545" s="37">
        <v>1.0268398268398271</v>
      </c>
      <c r="K3545" s="37" t="s">
        <v>4125</v>
      </c>
      <c r="L3545" s="37" t="s">
        <v>542</v>
      </c>
    </row>
    <row r="3546" spans="1:12" x14ac:dyDescent="0.35">
      <c r="A3546" s="37" t="s">
        <v>457</v>
      </c>
      <c r="B3546" s="37" t="s">
        <v>425</v>
      </c>
      <c r="C3546" s="37" t="s">
        <v>2998</v>
      </c>
      <c r="D3546" s="37" t="s">
        <v>902</v>
      </c>
      <c r="E3546" s="37" t="s">
        <v>595</v>
      </c>
      <c r="F3546" s="37" t="s">
        <v>31</v>
      </c>
      <c r="G3546" s="37" t="s">
        <v>32</v>
      </c>
      <c r="H3546" s="37">
        <v>1</v>
      </c>
      <c r="I3546" s="37" t="s">
        <v>493</v>
      </c>
      <c r="J3546" s="37">
        <v>0.99567099567099548</v>
      </c>
      <c r="K3546" s="37" t="s">
        <v>4125</v>
      </c>
      <c r="L3546" s="37" t="s">
        <v>542</v>
      </c>
    </row>
    <row r="3547" spans="1:12" x14ac:dyDescent="0.35">
      <c r="A3547" s="37" t="s">
        <v>457</v>
      </c>
      <c r="B3547" s="37" t="s">
        <v>425</v>
      </c>
      <c r="C3547" s="37" t="s">
        <v>2998</v>
      </c>
      <c r="D3547" s="37" t="s">
        <v>902</v>
      </c>
      <c r="E3547" s="37" t="s">
        <v>595</v>
      </c>
      <c r="F3547" s="37" t="s">
        <v>31</v>
      </c>
      <c r="G3547" s="37" t="s">
        <v>32</v>
      </c>
      <c r="H3547" s="37">
        <v>2</v>
      </c>
      <c r="I3547" s="37" t="s">
        <v>493</v>
      </c>
      <c r="J3547" s="37">
        <v>0.96623376623376622</v>
      </c>
      <c r="K3547" s="37" t="s">
        <v>4125</v>
      </c>
      <c r="L3547" s="37" t="s">
        <v>542</v>
      </c>
    </row>
    <row r="3548" spans="1:12" x14ac:dyDescent="0.35">
      <c r="A3548" s="37" t="s">
        <v>457</v>
      </c>
      <c r="B3548" s="37" t="s">
        <v>425</v>
      </c>
      <c r="C3548" s="37" t="s">
        <v>2998</v>
      </c>
      <c r="D3548" s="37" t="s">
        <v>902</v>
      </c>
      <c r="E3548" s="37" t="s">
        <v>601</v>
      </c>
      <c r="F3548" s="37" t="s">
        <v>21</v>
      </c>
      <c r="G3548" s="37" t="s">
        <v>22</v>
      </c>
      <c r="H3548" s="37">
        <v>1</v>
      </c>
      <c r="I3548" s="37" t="s">
        <v>493</v>
      </c>
      <c r="J3548" s="37">
        <v>1.0112554112554111</v>
      </c>
      <c r="K3548" s="37" t="s">
        <v>4125</v>
      </c>
      <c r="L3548" s="37" t="s">
        <v>542</v>
      </c>
    </row>
    <row r="3549" spans="1:12" x14ac:dyDescent="0.35">
      <c r="A3549" s="37" t="s">
        <v>457</v>
      </c>
      <c r="B3549" s="37" t="s">
        <v>425</v>
      </c>
      <c r="C3549" s="37" t="s">
        <v>2998</v>
      </c>
      <c r="D3549" s="37" t="s">
        <v>902</v>
      </c>
      <c r="E3549" s="37" t="s">
        <v>601</v>
      </c>
      <c r="F3549" s="37" t="s">
        <v>21</v>
      </c>
      <c r="G3549" s="37" t="s">
        <v>22</v>
      </c>
      <c r="H3549" s="37">
        <v>2</v>
      </c>
      <c r="I3549" s="37" t="s">
        <v>493</v>
      </c>
      <c r="J3549" s="37">
        <v>1.0441558441558441</v>
      </c>
      <c r="K3549" s="37" t="s">
        <v>4125</v>
      </c>
      <c r="L3549" s="37" t="s">
        <v>542</v>
      </c>
    </row>
    <row r="3550" spans="1:12" x14ac:dyDescent="0.35">
      <c r="A3550" s="37" t="s">
        <v>457</v>
      </c>
      <c r="B3550" s="37" t="s">
        <v>425</v>
      </c>
      <c r="C3550" s="37" t="s">
        <v>2998</v>
      </c>
      <c r="D3550" s="37" t="s">
        <v>902</v>
      </c>
      <c r="E3550" s="37" t="s">
        <v>598</v>
      </c>
      <c r="F3550" s="37" t="s">
        <v>25</v>
      </c>
      <c r="G3550" s="37" t="s">
        <v>26</v>
      </c>
      <c r="H3550" s="37">
        <v>1</v>
      </c>
      <c r="I3550" s="37" t="s">
        <v>493</v>
      </c>
      <c r="J3550" s="37">
        <v>1.0285714285714289</v>
      </c>
      <c r="K3550" s="37" t="s">
        <v>4125</v>
      </c>
      <c r="L3550" s="37" t="s">
        <v>542</v>
      </c>
    </row>
    <row r="3551" spans="1:12" x14ac:dyDescent="0.35">
      <c r="A3551" s="37" t="s">
        <v>457</v>
      </c>
      <c r="B3551" s="37" t="s">
        <v>425</v>
      </c>
      <c r="C3551" s="37" t="s">
        <v>2998</v>
      </c>
      <c r="D3551" s="37" t="s">
        <v>902</v>
      </c>
      <c r="E3551" s="37" t="s">
        <v>598</v>
      </c>
      <c r="F3551" s="37" t="s">
        <v>25</v>
      </c>
      <c r="G3551" s="37" t="s">
        <v>26</v>
      </c>
      <c r="H3551" s="37">
        <v>2</v>
      </c>
      <c r="I3551" s="37" t="s">
        <v>493</v>
      </c>
      <c r="J3551" s="37">
        <v>0.99913419913419899</v>
      </c>
      <c r="K3551" s="37" t="s">
        <v>4125</v>
      </c>
      <c r="L3551" s="37" t="s">
        <v>542</v>
      </c>
    </row>
    <row r="3552" spans="1:12" x14ac:dyDescent="0.35">
      <c r="A3552" s="37" t="s">
        <v>457</v>
      </c>
      <c r="B3552" s="37" t="s">
        <v>425</v>
      </c>
      <c r="C3552" s="37" t="s">
        <v>2998</v>
      </c>
      <c r="D3552" s="37" t="s">
        <v>902</v>
      </c>
      <c r="E3552" s="37" t="s">
        <v>596</v>
      </c>
      <c r="F3552" s="37" t="s">
        <v>27</v>
      </c>
      <c r="G3552" s="37" t="s">
        <v>3000</v>
      </c>
      <c r="H3552" s="37">
        <v>1</v>
      </c>
      <c r="I3552" s="37" t="s">
        <v>493</v>
      </c>
      <c r="J3552" s="37">
        <v>1.082251082251082</v>
      </c>
      <c r="K3552" s="37" t="s">
        <v>4125</v>
      </c>
      <c r="L3552" s="37" t="s">
        <v>542</v>
      </c>
    </row>
    <row r="3553" spans="1:12" x14ac:dyDescent="0.35">
      <c r="A3553" s="37" t="s">
        <v>457</v>
      </c>
      <c r="B3553" s="37" t="s">
        <v>425</v>
      </c>
      <c r="C3553" s="37" t="s">
        <v>2998</v>
      </c>
      <c r="D3553" s="37" t="s">
        <v>902</v>
      </c>
      <c r="E3553" s="37" t="s">
        <v>596</v>
      </c>
      <c r="F3553" s="37" t="s">
        <v>27</v>
      </c>
      <c r="G3553" s="37" t="s">
        <v>3000</v>
      </c>
      <c r="H3553" s="37">
        <v>2</v>
      </c>
      <c r="I3553" s="37" t="s">
        <v>493</v>
      </c>
      <c r="J3553" s="37">
        <v>1.0857142857142861</v>
      </c>
      <c r="K3553" s="37" t="s">
        <v>4125</v>
      </c>
      <c r="L3553" s="37" t="s">
        <v>542</v>
      </c>
    </row>
    <row r="3554" spans="1:12" x14ac:dyDescent="0.35">
      <c r="A3554" s="37" t="s">
        <v>457</v>
      </c>
      <c r="B3554" s="37" t="s">
        <v>425</v>
      </c>
      <c r="C3554" s="37" t="s">
        <v>2998</v>
      </c>
      <c r="D3554" s="37" t="s">
        <v>902</v>
      </c>
      <c r="E3554" s="37" t="s">
        <v>597</v>
      </c>
      <c r="F3554" s="37" t="s">
        <v>29</v>
      </c>
      <c r="G3554" s="37" t="s">
        <v>3001</v>
      </c>
      <c r="H3554" s="37">
        <v>1</v>
      </c>
      <c r="I3554" s="37" t="s">
        <v>493</v>
      </c>
      <c r="J3554" s="37">
        <v>1.123809523809524</v>
      </c>
      <c r="K3554" s="37" t="s">
        <v>4125</v>
      </c>
      <c r="L3554" s="37" t="s">
        <v>542</v>
      </c>
    </row>
    <row r="3555" spans="1:12" x14ac:dyDescent="0.35">
      <c r="A3555" s="37" t="s">
        <v>457</v>
      </c>
      <c r="B3555" s="37" t="s">
        <v>425</v>
      </c>
      <c r="C3555" s="37" t="s">
        <v>2998</v>
      </c>
      <c r="D3555" s="37" t="s">
        <v>902</v>
      </c>
      <c r="E3555" s="37" t="s">
        <v>597</v>
      </c>
      <c r="F3555" s="37" t="s">
        <v>29</v>
      </c>
      <c r="G3555" s="37" t="s">
        <v>3001</v>
      </c>
      <c r="H3555" s="37">
        <v>2</v>
      </c>
      <c r="I3555" s="37" t="s">
        <v>493</v>
      </c>
      <c r="J3555" s="37">
        <v>1.056277056277056</v>
      </c>
      <c r="K3555" s="37" t="s">
        <v>4125</v>
      </c>
      <c r="L3555" s="37" t="s">
        <v>542</v>
      </c>
    </row>
    <row r="3556" spans="1:12" x14ac:dyDescent="0.35">
      <c r="A3556" s="37" t="s">
        <v>457</v>
      </c>
      <c r="B3556" s="37" t="s">
        <v>425</v>
      </c>
      <c r="C3556" s="37" t="s">
        <v>2998</v>
      </c>
      <c r="D3556" s="37" t="s">
        <v>902</v>
      </c>
      <c r="E3556" s="37" t="s">
        <v>3003</v>
      </c>
      <c r="F3556" s="37" t="s">
        <v>17</v>
      </c>
      <c r="G3556" s="37" t="s">
        <v>3002</v>
      </c>
      <c r="H3556" s="37">
        <v>1</v>
      </c>
      <c r="I3556" s="37" t="s">
        <v>493</v>
      </c>
      <c r="J3556" s="37">
        <v>1.0493506493506499</v>
      </c>
      <c r="K3556" s="37" t="s">
        <v>4125</v>
      </c>
      <c r="L3556" s="37" t="s">
        <v>542</v>
      </c>
    </row>
    <row r="3557" spans="1:12" x14ac:dyDescent="0.35">
      <c r="A3557" s="37" t="s">
        <v>457</v>
      </c>
      <c r="B3557" s="37" t="s">
        <v>425</v>
      </c>
      <c r="C3557" s="37" t="s">
        <v>2998</v>
      </c>
      <c r="D3557" s="37" t="s">
        <v>902</v>
      </c>
      <c r="E3557" s="37" t="s">
        <v>3003</v>
      </c>
      <c r="F3557" s="37" t="s">
        <v>17</v>
      </c>
      <c r="G3557" s="37" t="s">
        <v>3002</v>
      </c>
      <c r="H3557" s="37">
        <v>2</v>
      </c>
      <c r="I3557" s="37" t="s">
        <v>493</v>
      </c>
      <c r="J3557" s="37">
        <v>1.0424242424242429</v>
      </c>
      <c r="K3557" s="37" t="s">
        <v>4125</v>
      </c>
      <c r="L3557" s="37" t="s">
        <v>542</v>
      </c>
    </row>
    <row r="3558" spans="1:12" x14ac:dyDescent="0.35">
      <c r="A3558" s="37" t="s">
        <v>457</v>
      </c>
      <c r="B3558" s="37" t="s">
        <v>425</v>
      </c>
      <c r="C3558" s="37" t="s">
        <v>2998</v>
      </c>
      <c r="D3558" s="37" t="s">
        <v>903</v>
      </c>
      <c r="E3558" s="37" t="s">
        <v>592</v>
      </c>
      <c r="F3558" s="37" t="s">
        <v>8</v>
      </c>
      <c r="G3558" s="37" t="s">
        <v>9</v>
      </c>
      <c r="H3558" s="37">
        <v>1</v>
      </c>
      <c r="I3558" s="37" t="s">
        <v>493</v>
      </c>
      <c r="J3558" s="37">
        <v>0.97484276729559771</v>
      </c>
      <c r="K3558" s="37" t="s">
        <v>4125</v>
      </c>
      <c r="L3558" s="37" t="s">
        <v>542</v>
      </c>
    </row>
    <row r="3559" spans="1:12" x14ac:dyDescent="0.35">
      <c r="A3559" s="37" t="s">
        <v>457</v>
      </c>
      <c r="B3559" s="37" t="s">
        <v>425</v>
      </c>
      <c r="C3559" s="37" t="s">
        <v>2998</v>
      </c>
      <c r="D3559" s="37" t="s">
        <v>903</v>
      </c>
      <c r="E3559" s="37" t="s">
        <v>592</v>
      </c>
      <c r="F3559" s="37" t="s">
        <v>8</v>
      </c>
      <c r="G3559" s="37" t="s">
        <v>9</v>
      </c>
      <c r="H3559" s="37">
        <v>2</v>
      </c>
      <c r="I3559" s="37" t="s">
        <v>493</v>
      </c>
      <c r="J3559" s="37">
        <v>0.95178197064989534</v>
      </c>
      <c r="K3559" s="37" t="s">
        <v>4125</v>
      </c>
      <c r="L3559" s="37" t="s">
        <v>542</v>
      </c>
    </row>
    <row r="3560" spans="1:12" x14ac:dyDescent="0.35">
      <c r="A3560" s="37" t="s">
        <v>457</v>
      </c>
      <c r="B3560" s="37" t="s">
        <v>425</v>
      </c>
      <c r="C3560" s="37" t="s">
        <v>2998</v>
      </c>
      <c r="D3560" s="37" t="s">
        <v>903</v>
      </c>
      <c r="E3560" s="37" t="s">
        <v>593</v>
      </c>
      <c r="F3560" s="37" t="s">
        <v>23</v>
      </c>
      <c r="G3560" s="37" t="s">
        <v>2999</v>
      </c>
      <c r="H3560" s="37">
        <v>1</v>
      </c>
      <c r="I3560" s="37" t="s">
        <v>493</v>
      </c>
      <c r="J3560" s="37">
        <v>1.0628930817610069</v>
      </c>
      <c r="K3560" s="37" t="s">
        <v>4125</v>
      </c>
      <c r="L3560" s="37" t="s">
        <v>542</v>
      </c>
    </row>
    <row r="3561" spans="1:12" x14ac:dyDescent="0.35">
      <c r="A3561" s="37" t="s">
        <v>457</v>
      </c>
      <c r="B3561" s="37" t="s">
        <v>425</v>
      </c>
      <c r="C3561" s="37" t="s">
        <v>2998</v>
      </c>
      <c r="D3561" s="37" t="s">
        <v>903</v>
      </c>
      <c r="E3561" s="37" t="s">
        <v>593</v>
      </c>
      <c r="F3561" s="37" t="s">
        <v>23</v>
      </c>
      <c r="G3561" s="37" t="s">
        <v>2999</v>
      </c>
      <c r="H3561" s="37">
        <v>2</v>
      </c>
      <c r="I3561" s="37" t="s">
        <v>493</v>
      </c>
      <c r="J3561" s="37">
        <v>1.025157232704403</v>
      </c>
      <c r="K3561" s="37" t="s">
        <v>4125</v>
      </c>
      <c r="L3561" s="37" t="s">
        <v>542</v>
      </c>
    </row>
    <row r="3562" spans="1:12" x14ac:dyDescent="0.35">
      <c r="A3562" s="37" t="s">
        <v>457</v>
      </c>
      <c r="B3562" s="37" t="s">
        <v>425</v>
      </c>
      <c r="C3562" s="37" t="s">
        <v>2998</v>
      </c>
      <c r="D3562" s="37" t="s">
        <v>903</v>
      </c>
      <c r="E3562" s="37" t="s">
        <v>594</v>
      </c>
      <c r="F3562" s="37" t="s">
        <v>14</v>
      </c>
      <c r="G3562" s="37" t="s">
        <v>15</v>
      </c>
      <c r="H3562" s="37">
        <v>1</v>
      </c>
      <c r="I3562" s="37" t="s">
        <v>493</v>
      </c>
      <c r="J3562" s="37">
        <v>0.95807127882599596</v>
      </c>
      <c r="K3562" s="37" t="s">
        <v>4125</v>
      </c>
      <c r="L3562" s="37" t="s">
        <v>542</v>
      </c>
    </row>
    <row r="3563" spans="1:12" x14ac:dyDescent="0.35">
      <c r="A3563" s="37" t="s">
        <v>457</v>
      </c>
      <c r="B3563" s="37" t="s">
        <v>425</v>
      </c>
      <c r="C3563" s="37" t="s">
        <v>2998</v>
      </c>
      <c r="D3563" s="37" t="s">
        <v>903</v>
      </c>
      <c r="E3563" s="37" t="s">
        <v>594</v>
      </c>
      <c r="F3563" s="37" t="s">
        <v>14</v>
      </c>
      <c r="G3563" s="37" t="s">
        <v>15</v>
      </c>
      <c r="H3563" s="37">
        <v>2</v>
      </c>
      <c r="I3563" s="37" t="s">
        <v>493</v>
      </c>
      <c r="J3563" s="37">
        <v>0.97693920335429785</v>
      </c>
      <c r="K3563" s="37" t="s">
        <v>4125</v>
      </c>
      <c r="L3563" s="37" t="s">
        <v>542</v>
      </c>
    </row>
    <row r="3564" spans="1:12" x14ac:dyDescent="0.35">
      <c r="A3564" s="37" t="s">
        <v>457</v>
      </c>
      <c r="B3564" s="37" t="s">
        <v>425</v>
      </c>
      <c r="C3564" s="37" t="s">
        <v>2998</v>
      </c>
      <c r="D3564" s="37" t="s">
        <v>903</v>
      </c>
      <c r="E3564" s="37" t="s">
        <v>595</v>
      </c>
      <c r="F3564" s="37" t="s">
        <v>31</v>
      </c>
      <c r="G3564" s="37" t="s">
        <v>32</v>
      </c>
      <c r="H3564" s="37">
        <v>1</v>
      </c>
      <c r="I3564" s="37" t="s">
        <v>493</v>
      </c>
      <c r="J3564" s="37">
        <v>1.0691823899371069</v>
      </c>
      <c r="K3564" s="37" t="s">
        <v>4125</v>
      </c>
      <c r="L3564" s="37" t="s">
        <v>542</v>
      </c>
    </row>
    <row r="3565" spans="1:12" x14ac:dyDescent="0.35">
      <c r="A3565" s="37" t="s">
        <v>457</v>
      </c>
      <c r="B3565" s="37" t="s">
        <v>425</v>
      </c>
      <c r="C3565" s="37" t="s">
        <v>2998</v>
      </c>
      <c r="D3565" s="37" t="s">
        <v>903</v>
      </c>
      <c r="E3565" s="37" t="s">
        <v>595</v>
      </c>
      <c r="F3565" s="37" t="s">
        <v>31</v>
      </c>
      <c r="G3565" s="37" t="s">
        <v>32</v>
      </c>
      <c r="H3565" s="37">
        <v>2</v>
      </c>
      <c r="I3565" s="37" t="s">
        <v>493</v>
      </c>
      <c r="J3565" s="37">
        <v>1.050314465408805</v>
      </c>
      <c r="K3565" s="37" t="s">
        <v>4125</v>
      </c>
      <c r="L3565" s="37" t="s">
        <v>542</v>
      </c>
    </row>
    <row r="3566" spans="1:12" x14ac:dyDescent="0.35">
      <c r="A3566" s="37" t="s">
        <v>457</v>
      </c>
      <c r="B3566" s="37" t="s">
        <v>425</v>
      </c>
      <c r="C3566" s="37" t="s">
        <v>2998</v>
      </c>
      <c r="D3566" s="37" t="s">
        <v>903</v>
      </c>
      <c r="E3566" s="37" t="s">
        <v>601</v>
      </c>
      <c r="F3566" s="37" t="s">
        <v>21</v>
      </c>
      <c r="G3566" s="37" t="s">
        <v>22</v>
      </c>
      <c r="H3566" s="37">
        <v>1</v>
      </c>
      <c r="I3566" s="37" t="s">
        <v>493</v>
      </c>
      <c r="J3566" s="37">
        <v>0.91614255765199171</v>
      </c>
      <c r="K3566" s="37" t="s">
        <v>4125</v>
      </c>
      <c r="L3566" s="37" t="s">
        <v>542</v>
      </c>
    </row>
    <row r="3567" spans="1:12" x14ac:dyDescent="0.35">
      <c r="A3567" s="37" t="s">
        <v>457</v>
      </c>
      <c r="B3567" s="37" t="s">
        <v>425</v>
      </c>
      <c r="C3567" s="37" t="s">
        <v>2998</v>
      </c>
      <c r="D3567" s="37" t="s">
        <v>903</v>
      </c>
      <c r="E3567" s="37" t="s">
        <v>601</v>
      </c>
      <c r="F3567" s="37" t="s">
        <v>21</v>
      </c>
      <c r="G3567" s="37" t="s">
        <v>22</v>
      </c>
      <c r="H3567" s="37">
        <v>2</v>
      </c>
      <c r="I3567" s="37" t="s">
        <v>493</v>
      </c>
      <c r="J3567" s="37">
        <v>0.98532494758909861</v>
      </c>
      <c r="K3567" s="37" t="s">
        <v>4125</v>
      </c>
      <c r="L3567" s="37" t="s">
        <v>542</v>
      </c>
    </row>
    <row r="3568" spans="1:12" x14ac:dyDescent="0.35">
      <c r="A3568" s="37" t="s">
        <v>457</v>
      </c>
      <c r="B3568" s="37" t="s">
        <v>425</v>
      </c>
      <c r="C3568" s="37" t="s">
        <v>2998</v>
      </c>
      <c r="D3568" s="37" t="s">
        <v>903</v>
      </c>
      <c r="E3568" s="37" t="s">
        <v>598</v>
      </c>
      <c r="F3568" s="37" t="s">
        <v>25</v>
      </c>
      <c r="G3568" s="37" t="s">
        <v>26</v>
      </c>
      <c r="H3568" s="37">
        <v>1</v>
      </c>
      <c r="I3568" s="37" t="s">
        <v>493</v>
      </c>
      <c r="J3568" s="37">
        <v>0.93710691823899384</v>
      </c>
      <c r="K3568" s="37" t="s">
        <v>4125</v>
      </c>
      <c r="L3568" s="37" t="s">
        <v>542</v>
      </c>
    </row>
    <row r="3569" spans="1:12" x14ac:dyDescent="0.35">
      <c r="A3569" s="37" t="s">
        <v>457</v>
      </c>
      <c r="B3569" s="37" t="s">
        <v>425</v>
      </c>
      <c r="C3569" s="37" t="s">
        <v>2998</v>
      </c>
      <c r="D3569" s="37" t="s">
        <v>903</v>
      </c>
      <c r="E3569" s="37" t="s">
        <v>598</v>
      </c>
      <c r="F3569" s="37" t="s">
        <v>25</v>
      </c>
      <c r="G3569" s="37" t="s">
        <v>26</v>
      </c>
      <c r="H3569" s="37">
        <v>2</v>
      </c>
      <c r="I3569" s="37" t="s">
        <v>493</v>
      </c>
      <c r="J3569" s="37">
        <v>0.96645702306079684</v>
      </c>
      <c r="K3569" s="37" t="s">
        <v>4125</v>
      </c>
      <c r="L3569" s="37" t="s">
        <v>542</v>
      </c>
    </row>
    <row r="3570" spans="1:12" x14ac:dyDescent="0.35">
      <c r="A3570" s="37" t="s">
        <v>457</v>
      </c>
      <c r="B3570" s="37" t="s">
        <v>425</v>
      </c>
      <c r="C3570" s="37" t="s">
        <v>2998</v>
      </c>
      <c r="D3570" s="37" t="s">
        <v>903</v>
      </c>
      <c r="E3570" s="37" t="s">
        <v>596</v>
      </c>
      <c r="F3570" s="37" t="s">
        <v>27</v>
      </c>
      <c r="G3570" s="37" t="s">
        <v>3000</v>
      </c>
      <c r="H3570" s="37">
        <v>1</v>
      </c>
      <c r="I3570" s="37" t="s">
        <v>493</v>
      </c>
      <c r="J3570" s="37">
        <v>0.96645702306079684</v>
      </c>
      <c r="K3570" s="37" t="s">
        <v>4125</v>
      </c>
      <c r="L3570" s="37" t="s">
        <v>542</v>
      </c>
    </row>
    <row r="3571" spans="1:12" x14ac:dyDescent="0.35">
      <c r="A3571" s="37" t="s">
        <v>457</v>
      </c>
      <c r="B3571" s="37" t="s">
        <v>425</v>
      </c>
      <c r="C3571" s="37" t="s">
        <v>2998</v>
      </c>
      <c r="D3571" s="37" t="s">
        <v>903</v>
      </c>
      <c r="E3571" s="37" t="s">
        <v>596</v>
      </c>
      <c r="F3571" s="37" t="s">
        <v>27</v>
      </c>
      <c r="G3571" s="37" t="s">
        <v>3000</v>
      </c>
      <c r="H3571" s="37">
        <v>2</v>
      </c>
      <c r="I3571" s="37" t="s">
        <v>493</v>
      </c>
      <c r="J3571" s="37">
        <v>0.93920335429769408</v>
      </c>
      <c r="K3571" s="37" t="s">
        <v>4125</v>
      </c>
      <c r="L3571" s="37" t="s">
        <v>542</v>
      </c>
    </row>
    <row r="3572" spans="1:12" x14ac:dyDescent="0.35">
      <c r="A3572" s="37" t="s">
        <v>457</v>
      </c>
      <c r="B3572" s="37" t="s">
        <v>425</v>
      </c>
      <c r="C3572" s="37" t="s">
        <v>2998</v>
      </c>
      <c r="D3572" s="37" t="s">
        <v>903</v>
      </c>
      <c r="E3572" s="37" t="s">
        <v>597</v>
      </c>
      <c r="F3572" s="37" t="s">
        <v>29</v>
      </c>
      <c r="G3572" s="37" t="s">
        <v>3001</v>
      </c>
      <c r="H3572" s="37">
        <v>1</v>
      </c>
      <c r="I3572" s="37" t="s">
        <v>493</v>
      </c>
      <c r="J3572" s="37">
        <v>0.90985324947589108</v>
      </c>
      <c r="K3572" s="37" t="s">
        <v>4125</v>
      </c>
      <c r="L3572" s="37" t="s">
        <v>542</v>
      </c>
    </row>
    <row r="3573" spans="1:12" x14ac:dyDescent="0.35">
      <c r="A3573" s="37" t="s">
        <v>457</v>
      </c>
      <c r="B3573" s="37" t="s">
        <v>425</v>
      </c>
      <c r="C3573" s="37" t="s">
        <v>2998</v>
      </c>
      <c r="D3573" s="37" t="s">
        <v>903</v>
      </c>
      <c r="E3573" s="37" t="s">
        <v>597</v>
      </c>
      <c r="F3573" s="37" t="s">
        <v>29</v>
      </c>
      <c r="G3573" s="37" t="s">
        <v>3001</v>
      </c>
      <c r="H3573" s="37">
        <v>2</v>
      </c>
      <c r="I3573" s="37" t="s">
        <v>493</v>
      </c>
      <c r="J3573" s="37">
        <v>0.92243186582809233</v>
      </c>
      <c r="K3573" s="37" t="s">
        <v>4125</v>
      </c>
      <c r="L3573" s="37" t="s">
        <v>542</v>
      </c>
    </row>
    <row r="3574" spans="1:12" x14ac:dyDescent="0.35">
      <c r="A3574" s="37" t="s">
        <v>457</v>
      </c>
      <c r="B3574" s="37" t="s">
        <v>425</v>
      </c>
      <c r="C3574" s="37" t="s">
        <v>2998</v>
      </c>
      <c r="D3574" s="37" t="s">
        <v>903</v>
      </c>
      <c r="E3574" s="37" t="s">
        <v>3003</v>
      </c>
      <c r="F3574" s="37" t="s">
        <v>17</v>
      </c>
      <c r="G3574" s="37" t="s">
        <v>3002</v>
      </c>
      <c r="H3574" s="37">
        <v>1</v>
      </c>
      <c r="I3574" s="37" t="s">
        <v>493</v>
      </c>
      <c r="J3574" s="37">
        <v>0.99790356394129975</v>
      </c>
      <c r="K3574" s="37" t="s">
        <v>4125</v>
      </c>
      <c r="L3574" s="37" t="s">
        <v>542</v>
      </c>
    </row>
    <row r="3575" spans="1:12" x14ac:dyDescent="0.35">
      <c r="A3575" s="37" t="s">
        <v>457</v>
      </c>
      <c r="B3575" s="37" t="s">
        <v>425</v>
      </c>
      <c r="C3575" s="37" t="s">
        <v>2998</v>
      </c>
      <c r="D3575" s="37" t="s">
        <v>903</v>
      </c>
      <c r="E3575" s="37" t="s">
        <v>3003</v>
      </c>
      <c r="F3575" s="37" t="s">
        <v>17</v>
      </c>
      <c r="G3575" s="37" t="s">
        <v>3002</v>
      </c>
      <c r="H3575" s="37">
        <v>2</v>
      </c>
      <c r="I3575" s="37" t="s">
        <v>493</v>
      </c>
      <c r="J3575" s="37">
        <v>1.073375262054507</v>
      </c>
      <c r="K3575" s="37" t="s">
        <v>4125</v>
      </c>
      <c r="L3575" s="37" t="s">
        <v>542</v>
      </c>
    </row>
    <row r="3576" spans="1:12" x14ac:dyDescent="0.35">
      <c r="A3576" s="37" t="s">
        <v>457</v>
      </c>
      <c r="B3576" s="37" t="s">
        <v>425</v>
      </c>
      <c r="C3576" s="37" t="s">
        <v>2998</v>
      </c>
      <c r="D3576" s="37" t="s">
        <v>903</v>
      </c>
      <c r="E3576" s="37" t="s">
        <v>3004</v>
      </c>
      <c r="F3576" s="37" t="s">
        <v>386</v>
      </c>
      <c r="G3576" s="37" t="s">
        <v>387</v>
      </c>
      <c r="H3576" s="37">
        <v>1</v>
      </c>
      <c r="I3576" s="37" t="s">
        <v>493</v>
      </c>
      <c r="J3576" s="37">
        <v>1.058700209643606</v>
      </c>
      <c r="K3576" s="37" t="s">
        <v>4125</v>
      </c>
      <c r="L3576" s="37" t="s">
        <v>542</v>
      </c>
    </row>
    <row r="3577" spans="1:12" x14ac:dyDescent="0.35">
      <c r="A3577" s="37" t="s">
        <v>457</v>
      </c>
      <c r="B3577" s="37" t="s">
        <v>425</v>
      </c>
      <c r="C3577" s="37" t="s">
        <v>2998</v>
      </c>
      <c r="D3577" s="37" t="s">
        <v>903</v>
      </c>
      <c r="E3577" s="37" t="s">
        <v>3004</v>
      </c>
      <c r="F3577" s="37" t="s">
        <v>386</v>
      </c>
      <c r="G3577" s="37" t="s">
        <v>387</v>
      </c>
      <c r="H3577" s="37">
        <v>2</v>
      </c>
      <c r="I3577" s="37" t="s">
        <v>493</v>
      </c>
      <c r="J3577" s="37">
        <v>0.92452830188679258</v>
      </c>
      <c r="K3577" s="37" t="s">
        <v>4125</v>
      </c>
      <c r="L3577" s="37" t="s">
        <v>542</v>
      </c>
    </row>
    <row r="3578" spans="1:12" x14ac:dyDescent="0.35">
      <c r="A3578" s="37" t="s">
        <v>457</v>
      </c>
      <c r="B3578" s="37" t="s">
        <v>425</v>
      </c>
      <c r="C3578" s="37" t="s">
        <v>2998</v>
      </c>
      <c r="D3578" s="37" t="s">
        <v>903</v>
      </c>
      <c r="E3578" s="37" t="s">
        <v>599</v>
      </c>
      <c r="F3578" s="37" t="s">
        <v>383</v>
      </c>
      <c r="G3578" s="37" t="s">
        <v>3005</v>
      </c>
      <c r="H3578" s="37">
        <v>1</v>
      </c>
      <c r="I3578" s="37" t="s">
        <v>493</v>
      </c>
      <c r="J3578" s="37">
        <v>0.96436058700209648</v>
      </c>
      <c r="K3578" s="37" t="s">
        <v>4125</v>
      </c>
      <c r="L3578" s="37" t="s">
        <v>542</v>
      </c>
    </row>
    <row r="3579" spans="1:12" x14ac:dyDescent="0.35">
      <c r="A3579" s="37" t="s">
        <v>457</v>
      </c>
      <c r="B3579" s="37" t="s">
        <v>425</v>
      </c>
      <c r="C3579" s="37" t="s">
        <v>2998</v>
      </c>
      <c r="D3579" s="37" t="s">
        <v>903</v>
      </c>
      <c r="E3579" s="37" t="s">
        <v>599</v>
      </c>
      <c r="F3579" s="37" t="s">
        <v>383</v>
      </c>
      <c r="G3579" s="37" t="s">
        <v>3005</v>
      </c>
      <c r="H3579" s="37">
        <v>2</v>
      </c>
      <c r="I3579" s="37" t="s">
        <v>493</v>
      </c>
      <c r="J3579" s="37">
        <v>0.96121593291404628</v>
      </c>
      <c r="K3579" s="37" t="s">
        <v>4125</v>
      </c>
      <c r="L3579" s="37" t="s">
        <v>542</v>
      </c>
    </row>
    <row r="3580" spans="1:12" x14ac:dyDescent="0.35">
      <c r="A3580" s="37" t="s">
        <v>457</v>
      </c>
      <c r="B3580" s="37" t="s">
        <v>425</v>
      </c>
      <c r="C3580" s="37" t="s">
        <v>2998</v>
      </c>
      <c r="D3580" s="37" t="s">
        <v>903</v>
      </c>
      <c r="E3580" s="37" t="s">
        <v>600</v>
      </c>
      <c r="F3580" s="37" t="s">
        <v>389</v>
      </c>
      <c r="G3580" s="37" t="s">
        <v>390</v>
      </c>
      <c r="H3580" s="37">
        <v>1</v>
      </c>
      <c r="I3580" s="37" t="s">
        <v>493</v>
      </c>
      <c r="J3580" s="37">
        <v>0.95178197064989534</v>
      </c>
      <c r="K3580" s="37" t="s">
        <v>4125</v>
      </c>
      <c r="L3580" s="37" t="s">
        <v>542</v>
      </c>
    </row>
    <row r="3581" spans="1:12" x14ac:dyDescent="0.35">
      <c r="A3581" s="37" t="s">
        <v>457</v>
      </c>
      <c r="B3581" s="37" t="s">
        <v>425</v>
      </c>
      <c r="C3581" s="37" t="s">
        <v>2998</v>
      </c>
      <c r="D3581" s="37" t="s">
        <v>903</v>
      </c>
      <c r="E3581" s="37" t="s">
        <v>600</v>
      </c>
      <c r="F3581" s="37" t="s">
        <v>389</v>
      </c>
      <c r="G3581" s="37" t="s">
        <v>390</v>
      </c>
      <c r="H3581" s="37">
        <v>2</v>
      </c>
      <c r="I3581" s="37" t="s">
        <v>493</v>
      </c>
      <c r="J3581" s="37">
        <v>0.91614255765199171</v>
      </c>
      <c r="K3581" s="37" t="s">
        <v>4125</v>
      </c>
      <c r="L3581" s="37" t="s">
        <v>542</v>
      </c>
    </row>
    <row r="3582" spans="1:12" x14ac:dyDescent="0.35">
      <c r="A3582" s="37" t="s">
        <v>2282</v>
      </c>
      <c r="B3582" s="37" t="s">
        <v>425</v>
      </c>
      <c r="C3582" s="37" t="s">
        <v>2998</v>
      </c>
      <c r="D3582" s="37" t="s">
        <v>902</v>
      </c>
      <c r="E3582" s="37" t="s">
        <v>592</v>
      </c>
      <c r="F3582" s="37" t="s">
        <v>8</v>
      </c>
      <c r="G3582" s="37" t="s">
        <v>9</v>
      </c>
      <c r="H3582" s="37">
        <v>1</v>
      </c>
      <c r="I3582" s="37" t="s">
        <v>490</v>
      </c>
      <c r="J3582" s="37">
        <v>1.2930283224400869</v>
      </c>
      <c r="K3582" s="37" t="s">
        <v>4125</v>
      </c>
      <c r="L3582" s="37" t="s">
        <v>542</v>
      </c>
    </row>
    <row r="3583" spans="1:12" x14ac:dyDescent="0.35">
      <c r="A3583" s="37" t="s">
        <v>2282</v>
      </c>
      <c r="B3583" s="37" t="s">
        <v>425</v>
      </c>
      <c r="C3583" s="37" t="s">
        <v>2998</v>
      </c>
      <c r="D3583" s="37" t="s">
        <v>902</v>
      </c>
      <c r="E3583" s="37" t="s">
        <v>592</v>
      </c>
      <c r="F3583" s="37" t="s">
        <v>8</v>
      </c>
      <c r="G3583" s="37" t="s">
        <v>9</v>
      </c>
      <c r="H3583" s="37">
        <v>2</v>
      </c>
      <c r="I3583" s="37" t="s">
        <v>490</v>
      </c>
      <c r="J3583" s="37">
        <v>1.502723311546841</v>
      </c>
      <c r="K3583" s="37" t="s">
        <v>4125</v>
      </c>
      <c r="L3583" s="37" t="s">
        <v>542</v>
      </c>
    </row>
    <row r="3584" spans="1:12" x14ac:dyDescent="0.35">
      <c r="A3584" s="37" t="s">
        <v>2282</v>
      </c>
      <c r="B3584" s="37" t="s">
        <v>425</v>
      </c>
      <c r="C3584" s="37" t="s">
        <v>2998</v>
      </c>
      <c r="D3584" s="37" t="s">
        <v>902</v>
      </c>
      <c r="E3584" s="37" t="s">
        <v>593</v>
      </c>
      <c r="F3584" s="37" t="s">
        <v>23</v>
      </c>
      <c r="G3584" s="37" t="s">
        <v>2999</v>
      </c>
      <c r="H3584" s="37">
        <v>1</v>
      </c>
      <c r="I3584" s="37" t="s">
        <v>490</v>
      </c>
      <c r="J3584" s="37">
        <v>1.037037037037037</v>
      </c>
      <c r="K3584" s="37" t="s">
        <v>4125</v>
      </c>
      <c r="L3584" s="37" t="s">
        <v>542</v>
      </c>
    </row>
    <row r="3585" spans="1:12" x14ac:dyDescent="0.35">
      <c r="A3585" s="37" t="s">
        <v>2282</v>
      </c>
      <c r="B3585" s="37" t="s">
        <v>425</v>
      </c>
      <c r="C3585" s="37" t="s">
        <v>2998</v>
      </c>
      <c r="D3585" s="37" t="s">
        <v>902</v>
      </c>
      <c r="E3585" s="37" t="s">
        <v>593</v>
      </c>
      <c r="F3585" s="37" t="s">
        <v>23</v>
      </c>
      <c r="G3585" s="37" t="s">
        <v>2999</v>
      </c>
      <c r="H3585" s="37">
        <v>2</v>
      </c>
      <c r="I3585" s="37" t="s">
        <v>490</v>
      </c>
      <c r="J3585" s="37">
        <v>1.168845315904139</v>
      </c>
      <c r="K3585" s="37" t="s">
        <v>4125</v>
      </c>
      <c r="L3585" s="37" t="s">
        <v>542</v>
      </c>
    </row>
    <row r="3586" spans="1:12" x14ac:dyDescent="0.35">
      <c r="A3586" s="37" t="s">
        <v>2282</v>
      </c>
      <c r="B3586" s="37" t="s">
        <v>425</v>
      </c>
      <c r="C3586" s="37" t="s">
        <v>2998</v>
      </c>
      <c r="D3586" s="37" t="s">
        <v>902</v>
      </c>
      <c r="E3586" s="37" t="s">
        <v>594</v>
      </c>
      <c r="F3586" s="37" t="s">
        <v>14</v>
      </c>
      <c r="G3586" s="37" t="s">
        <v>15</v>
      </c>
      <c r="H3586" s="37">
        <v>1</v>
      </c>
      <c r="I3586" s="37" t="s">
        <v>490</v>
      </c>
      <c r="J3586" s="37">
        <v>1.109477124183007</v>
      </c>
      <c r="K3586" s="37" t="s">
        <v>4125</v>
      </c>
      <c r="L3586" s="37" t="s">
        <v>542</v>
      </c>
    </row>
    <row r="3587" spans="1:12" x14ac:dyDescent="0.35">
      <c r="A3587" s="37" t="s">
        <v>2282</v>
      </c>
      <c r="B3587" s="37" t="s">
        <v>425</v>
      </c>
      <c r="C3587" s="37" t="s">
        <v>2998</v>
      </c>
      <c r="D3587" s="37" t="s">
        <v>902</v>
      </c>
      <c r="E3587" s="37" t="s">
        <v>594</v>
      </c>
      <c r="F3587" s="37" t="s">
        <v>14</v>
      </c>
      <c r="G3587" s="37" t="s">
        <v>15</v>
      </c>
      <c r="H3587" s="37">
        <v>2</v>
      </c>
      <c r="I3587" s="37" t="s">
        <v>490</v>
      </c>
      <c r="J3587" s="37">
        <v>1.0136165577342049</v>
      </c>
      <c r="K3587" s="37" t="s">
        <v>4125</v>
      </c>
      <c r="L3587" s="37" t="s">
        <v>542</v>
      </c>
    </row>
    <row r="3588" spans="1:12" x14ac:dyDescent="0.35">
      <c r="A3588" s="37" t="s">
        <v>2282</v>
      </c>
      <c r="B3588" s="37" t="s">
        <v>425</v>
      </c>
      <c r="C3588" s="37" t="s">
        <v>2998</v>
      </c>
      <c r="D3588" s="37" t="s">
        <v>902</v>
      </c>
      <c r="E3588" s="37" t="s">
        <v>595</v>
      </c>
      <c r="F3588" s="37" t="s">
        <v>31</v>
      </c>
      <c r="G3588" s="37" t="s">
        <v>32</v>
      </c>
      <c r="H3588" s="37">
        <v>1</v>
      </c>
      <c r="I3588" s="37" t="s">
        <v>490</v>
      </c>
      <c r="J3588" s="37">
        <v>1.066448801742919</v>
      </c>
      <c r="K3588" s="37" t="s">
        <v>4125</v>
      </c>
      <c r="L3588" s="37" t="s">
        <v>542</v>
      </c>
    </row>
    <row r="3589" spans="1:12" x14ac:dyDescent="0.35">
      <c r="A3589" s="37" t="s">
        <v>2282</v>
      </c>
      <c r="B3589" s="37" t="s">
        <v>425</v>
      </c>
      <c r="C3589" s="37" t="s">
        <v>2998</v>
      </c>
      <c r="D3589" s="37" t="s">
        <v>902</v>
      </c>
      <c r="E3589" s="37" t="s">
        <v>595</v>
      </c>
      <c r="F3589" s="37" t="s">
        <v>31</v>
      </c>
      <c r="G3589" s="37" t="s">
        <v>32</v>
      </c>
      <c r="H3589" s="37">
        <v>2</v>
      </c>
      <c r="I3589" s="37" t="s">
        <v>490</v>
      </c>
      <c r="J3589" s="37">
        <v>1.2140522875816999</v>
      </c>
      <c r="K3589" s="37" t="s">
        <v>4125</v>
      </c>
      <c r="L3589" s="37" t="s">
        <v>542</v>
      </c>
    </row>
    <row r="3590" spans="1:12" x14ac:dyDescent="0.35">
      <c r="A3590" s="37" t="s">
        <v>2282</v>
      </c>
      <c r="B3590" s="37" t="s">
        <v>425</v>
      </c>
      <c r="C3590" s="37" t="s">
        <v>2998</v>
      </c>
      <c r="D3590" s="37" t="s">
        <v>902</v>
      </c>
      <c r="E3590" s="37" t="s">
        <v>601</v>
      </c>
      <c r="F3590" s="37" t="s">
        <v>21</v>
      </c>
      <c r="G3590" s="37" t="s">
        <v>22</v>
      </c>
      <c r="H3590" s="37">
        <v>1</v>
      </c>
      <c r="I3590" s="37" t="s">
        <v>490</v>
      </c>
      <c r="J3590" s="37">
        <v>1.205882352941176</v>
      </c>
      <c r="K3590" s="37" t="s">
        <v>4125</v>
      </c>
      <c r="L3590" s="37" t="s">
        <v>542</v>
      </c>
    </row>
    <row r="3591" spans="1:12" x14ac:dyDescent="0.35">
      <c r="A3591" s="37" t="s">
        <v>2282</v>
      </c>
      <c r="B3591" s="37" t="s">
        <v>425</v>
      </c>
      <c r="C3591" s="37" t="s">
        <v>2998</v>
      </c>
      <c r="D3591" s="37" t="s">
        <v>902</v>
      </c>
      <c r="E3591" s="37" t="s">
        <v>601</v>
      </c>
      <c r="F3591" s="37" t="s">
        <v>21</v>
      </c>
      <c r="G3591" s="37" t="s">
        <v>22</v>
      </c>
      <c r="H3591" s="37">
        <v>2</v>
      </c>
      <c r="I3591" s="37" t="s">
        <v>490</v>
      </c>
      <c r="J3591" s="37">
        <v>1.235838779956427</v>
      </c>
      <c r="K3591" s="37" t="s">
        <v>4125</v>
      </c>
      <c r="L3591" s="37" t="s">
        <v>542</v>
      </c>
    </row>
    <row r="3592" spans="1:12" x14ac:dyDescent="0.35">
      <c r="A3592" s="37" t="s">
        <v>2282</v>
      </c>
      <c r="B3592" s="37" t="s">
        <v>425</v>
      </c>
      <c r="C3592" s="37" t="s">
        <v>2998</v>
      </c>
      <c r="D3592" s="37" t="s">
        <v>902</v>
      </c>
      <c r="E3592" s="37" t="s">
        <v>598</v>
      </c>
      <c r="F3592" s="37" t="s">
        <v>25</v>
      </c>
      <c r="G3592" s="37" t="s">
        <v>26</v>
      </c>
      <c r="H3592" s="37">
        <v>1</v>
      </c>
      <c r="I3592" s="37" t="s">
        <v>490</v>
      </c>
      <c r="J3592" s="37">
        <v>1.0157952069716769</v>
      </c>
      <c r="K3592" s="37" t="s">
        <v>4125</v>
      </c>
      <c r="L3592" s="37" t="s">
        <v>542</v>
      </c>
    </row>
    <row r="3593" spans="1:12" x14ac:dyDescent="0.35">
      <c r="A3593" s="37" t="s">
        <v>2282</v>
      </c>
      <c r="B3593" s="37" t="s">
        <v>425</v>
      </c>
      <c r="C3593" s="37" t="s">
        <v>2998</v>
      </c>
      <c r="D3593" s="37" t="s">
        <v>902</v>
      </c>
      <c r="E3593" s="37" t="s">
        <v>598</v>
      </c>
      <c r="F3593" s="37" t="s">
        <v>25</v>
      </c>
      <c r="G3593" s="37" t="s">
        <v>26</v>
      </c>
      <c r="H3593" s="37">
        <v>2</v>
      </c>
      <c r="I3593" s="37" t="s">
        <v>490</v>
      </c>
      <c r="J3593" s="37">
        <v>1.162854030501089</v>
      </c>
      <c r="K3593" s="37" t="s">
        <v>4125</v>
      </c>
      <c r="L3593" s="37" t="s">
        <v>542</v>
      </c>
    </row>
    <row r="3594" spans="1:12" x14ac:dyDescent="0.35">
      <c r="A3594" s="37" t="s">
        <v>2282</v>
      </c>
      <c r="B3594" s="37" t="s">
        <v>425</v>
      </c>
      <c r="C3594" s="37" t="s">
        <v>2998</v>
      </c>
      <c r="D3594" s="37" t="s">
        <v>902</v>
      </c>
      <c r="E3594" s="37" t="s">
        <v>596</v>
      </c>
      <c r="F3594" s="37" t="s">
        <v>27</v>
      </c>
      <c r="G3594" s="37" t="s">
        <v>3000</v>
      </c>
      <c r="H3594" s="37">
        <v>1</v>
      </c>
      <c r="I3594" s="37" t="s">
        <v>490</v>
      </c>
      <c r="J3594" s="37">
        <v>1.179193899782135</v>
      </c>
      <c r="K3594" s="37" t="s">
        <v>4125</v>
      </c>
      <c r="L3594" s="37" t="s">
        <v>542</v>
      </c>
    </row>
    <row r="3595" spans="1:12" x14ac:dyDescent="0.35">
      <c r="A3595" s="37" t="s">
        <v>2282</v>
      </c>
      <c r="B3595" s="37" t="s">
        <v>425</v>
      </c>
      <c r="C3595" s="37" t="s">
        <v>2998</v>
      </c>
      <c r="D3595" s="37" t="s">
        <v>902</v>
      </c>
      <c r="E3595" s="37" t="s">
        <v>596</v>
      </c>
      <c r="F3595" s="37" t="s">
        <v>27</v>
      </c>
      <c r="G3595" s="37" t="s">
        <v>3000</v>
      </c>
      <c r="H3595" s="37">
        <v>2</v>
      </c>
      <c r="I3595" s="37" t="s">
        <v>490</v>
      </c>
      <c r="J3595" s="37">
        <v>1.1301742919389981</v>
      </c>
      <c r="K3595" s="37" t="s">
        <v>4125</v>
      </c>
      <c r="L3595" s="37" t="s">
        <v>542</v>
      </c>
    </row>
    <row r="3596" spans="1:12" x14ac:dyDescent="0.35">
      <c r="A3596" s="37" t="s">
        <v>2282</v>
      </c>
      <c r="B3596" s="37" t="s">
        <v>425</v>
      </c>
      <c r="C3596" s="37" t="s">
        <v>2998</v>
      </c>
      <c r="D3596" s="37" t="s">
        <v>902</v>
      </c>
      <c r="E3596" s="37" t="s">
        <v>597</v>
      </c>
      <c r="F3596" s="37" t="s">
        <v>29</v>
      </c>
      <c r="G3596" s="37" t="s">
        <v>3001</v>
      </c>
      <c r="H3596" s="37">
        <v>1</v>
      </c>
      <c r="I3596" s="37" t="s">
        <v>490</v>
      </c>
      <c r="J3596" s="37">
        <v>1.0157952069716769</v>
      </c>
      <c r="K3596" s="37" t="s">
        <v>4125</v>
      </c>
      <c r="L3596" s="37" t="s">
        <v>542</v>
      </c>
    </row>
    <row r="3597" spans="1:12" x14ac:dyDescent="0.35">
      <c r="A3597" s="37" t="s">
        <v>2282</v>
      </c>
      <c r="B3597" s="37" t="s">
        <v>425</v>
      </c>
      <c r="C3597" s="37" t="s">
        <v>2998</v>
      </c>
      <c r="D3597" s="37" t="s">
        <v>902</v>
      </c>
      <c r="E3597" s="37" t="s">
        <v>597</v>
      </c>
      <c r="F3597" s="37" t="s">
        <v>29</v>
      </c>
      <c r="G3597" s="37" t="s">
        <v>3001</v>
      </c>
      <c r="H3597" s="37">
        <v>2</v>
      </c>
      <c r="I3597" s="37" t="s">
        <v>490</v>
      </c>
      <c r="J3597" s="37">
        <v>1.3344226579520699</v>
      </c>
      <c r="K3597" s="37" t="s">
        <v>4125</v>
      </c>
      <c r="L3597" s="37" t="s">
        <v>542</v>
      </c>
    </row>
    <row r="3598" spans="1:12" x14ac:dyDescent="0.35">
      <c r="A3598" s="37" t="s">
        <v>2282</v>
      </c>
      <c r="B3598" s="37" t="s">
        <v>425</v>
      </c>
      <c r="C3598" s="37" t="s">
        <v>2998</v>
      </c>
      <c r="D3598" s="37" t="s">
        <v>902</v>
      </c>
      <c r="E3598" s="37" t="s">
        <v>3003</v>
      </c>
      <c r="F3598" s="37" t="s">
        <v>17</v>
      </c>
      <c r="G3598" s="37" t="s">
        <v>3002</v>
      </c>
      <c r="H3598" s="37">
        <v>1</v>
      </c>
      <c r="I3598" s="37" t="s">
        <v>490</v>
      </c>
      <c r="J3598" s="37">
        <v>0.93409586056644878</v>
      </c>
      <c r="K3598" s="37" t="s">
        <v>4125</v>
      </c>
      <c r="L3598" s="37" t="s">
        <v>542</v>
      </c>
    </row>
    <row r="3599" spans="1:12" x14ac:dyDescent="0.35">
      <c r="A3599" s="37" t="s">
        <v>2282</v>
      </c>
      <c r="B3599" s="37" t="s">
        <v>425</v>
      </c>
      <c r="C3599" s="37" t="s">
        <v>2998</v>
      </c>
      <c r="D3599" s="37" t="s">
        <v>902</v>
      </c>
      <c r="E3599" s="37" t="s">
        <v>3003</v>
      </c>
      <c r="F3599" s="37" t="s">
        <v>17</v>
      </c>
      <c r="G3599" s="37" t="s">
        <v>3002</v>
      </c>
      <c r="H3599" s="37">
        <v>2</v>
      </c>
      <c r="I3599" s="37" t="s">
        <v>490</v>
      </c>
      <c r="J3599" s="37">
        <v>1.4248366013071889</v>
      </c>
      <c r="K3599" s="37" t="s">
        <v>4125</v>
      </c>
      <c r="L3599" s="37" t="s">
        <v>542</v>
      </c>
    </row>
    <row r="3600" spans="1:12" x14ac:dyDescent="0.35">
      <c r="A3600" s="37" t="s">
        <v>2282</v>
      </c>
      <c r="B3600" s="37" t="s">
        <v>425</v>
      </c>
      <c r="C3600" s="37" t="s">
        <v>2998</v>
      </c>
      <c r="D3600" s="37" t="s">
        <v>903</v>
      </c>
      <c r="E3600" s="37" t="s">
        <v>592</v>
      </c>
      <c r="F3600" s="37" t="s">
        <v>8</v>
      </c>
      <c r="G3600" s="37" t="s">
        <v>9</v>
      </c>
      <c r="H3600" s="37">
        <v>1</v>
      </c>
      <c r="I3600" s="37" t="s">
        <v>490</v>
      </c>
      <c r="J3600" s="37">
        <v>0.94386154678204437</v>
      </c>
      <c r="K3600" s="37" t="s">
        <v>4125</v>
      </c>
      <c r="L3600" s="37" t="s">
        <v>542</v>
      </c>
    </row>
    <row r="3601" spans="1:12" x14ac:dyDescent="0.35">
      <c r="A3601" s="37" t="s">
        <v>2282</v>
      </c>
      <c r="B3601" s="37" t="s">
        <v>425</v>
      </c>
      <c r="C3601" s="37" t="s">
        <v>2998</v>
      </c>
      <c r="D3601" s="37" t="s">
        <v>903</v>
      </c>
      <c r="E3601" s="37" t="s">
        <v>592</v>
      </c>
      <c r="F3601" s="37" t="s">
        <v>8</v>
      </c>
      <c r="G3601" s="37" t="s">
        <v>9</v>
      </c>
      <c r="H3601" s="37">
        <v>2</v>
      </c>
      <c r="I3601" s="37" t="s">
        <v>490</v>
      </c>
      <c r="J3601" s="37">
        <v>0.94862087614926971</v>
      </c>
      <c r="K3601" s="37" t="s">
        <v>4125</v>
      </c>
      <c r="L3601" s="37" t="s">
        <v>542</v>
      </c>
    </row>
    <row r="3602" spans="1:12" x14ac:dyDescent="0.35">
      <c r="A3602" s="37" t="s">
        <v>2282</v>
      </c>
      <c r="B3602" s="37" t="s">
        <v>425</v>
      </c>
      <c r="C3602" s="37" t="s">
        <v>2998</v>
      </c>
      <c r="D3602" s="37" t="s">
        <v>903</v>
      </c>
      <c r="E3602" s="37" t="s">
        <v>593</v>
      </c>
      <c r="F3602" s="37" t="s">
        <v>23</v>
      </c>
      <c r="G3602" s="37" t="s">
        <v>2999</v>
      </c>
      <c r="H3602" s="37">
        <v>1</v>
      </c>
      <c r="I3602" s="37" t="s">
        <v>490</v>
      </c>
      <c r="J3602" s="37">
        <v>0.74245538128718225</v>
      </c>
      <c r="K3602" s="37" t="s">
        <v>4125</v>
      </c>
      <c r="L3602" s="37" t="s">
        <v>542</v>
      </c>
    </row>
    <row r="3603" spans="1:12" x14ac:dyDescent="0.35">
      <c r="A3603" s="37" t="s">
        <v>2282</v>
      </c>
      <c r="B3603" s="37" t="s">
        <v>425</v>
      </c>
      <c r="C3603" s="37" t="s">
        <v>2998</v>
      </c>
      <c r="D3603" s="37" t="s">
        <v>903</v>
      </c>
      <c r="E3603" s="37" t="s">
        <v>593</v>
      </c>
      <c r="F3603" s="37" t="s">
        <v>23</v>
      </c>
      <c r="G3603" s="37" t="s">
        <v>2999</v>
      </c>
      <c r="H3603" s="37">
        <v>2</v>
      </c>
      <c r="I3603" s="37" t="s">
        <v>490</v>
      </c>
      <c r="J3603" s="37">
        <v>0.78723634396971331</v>
      </c>
      <c r="K3603" s="37" t="s">
        <v>4125</v>
      </c>
      <c r="L3603" s="37" t="s">
        <v>542</v>
      </c>
    </row>
    <row r="3604" spans="1:12" x14ac:dyDescent="0.35">
      <c r="A3604" s="37" t="s">
        <v>2282</v>
      </c>
      <c r="B3604" s="37" t="s">
        <v>425</v>
      </c>
      <c r="C3604" s="37" t="s">
        <v>2998</v>
      </c>
      <c r="D3604" s="37" t="s">
        <v>903</v>
      </c>
      <c r="E3604" s="37" t="s">
        <v>594</v>
      </c>
      <c r="F3604" s="37" t="s">
        <v>14</v>
      </c>
      <c r="G3604" s="37" t="s">
        <v>15</v>
      </c>
      <c r="H3604" s="37">
        <v>1</v>
      </c>
      <c r="I3604" s="37" t="s">
        <v>490</v>
      </c>
      <c r="J3604" s="37">
        <v>0.73639805300162253</v>
      </c>
      <c r="K3604" s="37" t="s">
        <v>4125</v>
      </c>
      <c r="L3604" s="37" t="s">
        <v>542</v>
      </c>
    </row>
    <row r="3605" spans="1:12" x14ac:dyDescent="0.35">
      <c r="A3605" s="37" t="s">
        <v>2282</v>
      </c>
      <c r="B3605" s="37" t="s">
        <v>425</v>
      </c>
      <c r="C3605" s="37" t="s">
        <v>2998</v>
      </c>
      <c r="D3605" s="37" t="s">
        <v>903</v>
      </c>
      <c r="E3605" s="37" t="s">
        <v>594</v>
      </c>
      <c r="F3605" s="37" t="s">
        <v>14</v>
      </c>
      <c r="G3605" s="37" t="s">
        <v>15</v>
      </c>
      <c r="H3605" s="37">
        <v>2</v>
      </c>
      <c r="I3605" s="37" t="s">
        <v>490</v>
      </c>
      <c r="J3605" s="37">
        <v>0.58712817739318557</v>
      </c>
      <c r="K3605" s="37" t="s">
        <v>4125</v>
      </c>
      <c r="L3605" s="37" t="s">
        <v>542</v>
      </c>
    </row>
    <row r="3606" spans="1:12" x14ac:dyDescent="0.35">
      <c r="A3606" s="37" t="s">
        <v>2282</v>
      </c>
      <c r="B3606" s="37" t="s">
        <v>425</v>
      </c>
      <c r="C3606" s="37" t="s">
        <v>2998</v>
      </c>
      <c r="D3606" s="37" t="s">
        <v>903</v>
      </c>
      <c r="E3606" s="37" t="s">
        <v>595</v>
      </c>
      <c r="F3606" s="37" t="s">
        <v>31</v>
      </c>
      <c r="G3606" s="37" t="s">
        <v>32</v>
      </c>
      <c r="H3606" s="37">
        <v>1</v>
      </c>
      <c r="I3606" s="37" t="s">
        <v>490</v>
      </c>
      <c r="J3606" s="37">
        <v>0.93153055705786914</v>
      </c>
      <c r="K3606" s="37" t="s">
        <v>4125</v>
      </c>
      <c r="L3606" s="37" t="s">
        <v>542</v>
      </c>
    </row>
    <row r="3607" spans="1:12" x14ac:dyDescent="0.35">
      <c r="A3607" s="37" t="s">
        <v>2282</v>
      </c>
      <c r="B3607" s="37" t="s">
        <v>425</v>
      </c>
      <c r="C3607" s="37" t="s">
        <v>2998</v>
      </c>
      <c r="D3607" s="37" t="s">
        <v>903</v>
      </c>
      <c r="E3607" s="37" t="s">
        <v>595</v>
      </c>
      <c r="F3607" s="37" t="s">
        <v>31</v>
      </c>
      <c r="G3607" s="37" t="s">
        <v>32</v>
      </c>
      <c r="H3607" s="37">
        <v>2</v>
      </c>
      <c r="I3607" s="37" t="s">
        <v>490</v>
      </c>
      <c r="J3607" s="37">
        <v>0.68447809626825307</v>
      </c>
      <c r="K3607" s="37" t="s">
        <v>4125</v>
      </c>
      <c r="L3607" s="37" t="s">
        <v>542</v>
      </c>
    </row>
    <row r="3608" spans="1:12" x14ac:dyDescent="0.35">
      <c r="A3608" s="37" t="s">
        <v>2282</v>
      </c>
      <c r="B3608" s="37" t="s">
        <v>425</v>
      </c>
      <c r="C3608" s="37" t="s">
        <v>2998</v>
      </c>
      <c r="D3608" s="37" t="s">
        <v>903</v>
      </c>
      <c r="E3608" s="37" t="s">
        <v>601</v>
      </c>
      <c r="F3608" s="37" t="s">
        <v>21</v>
      </c>
      <c r="G3608" s="37" t="s">
        <v>22</v>
      </c>
      <c r="H3608" s="37">
        <v>1</v>
      </c>
      <c r="I3608" s="37" t="s">
        <v>490</v>
      </c>
      <c r="J3608" s="37">
        <v>0.73769605191995669</v>
      </c>
      <c r="K3608" s="37" t="s">
        <v>4125</v>
      </c>
      <c r="L3608" s="37" t="s">
        <v>542</v>
      </c>
    </row>
    <row r="3609" spans="1:12" x14ac:dyDescent="0.35">
      <c r="A3609" s="37" t="s">
        <v>2282</v>
      </c>
      <c r="B3609" s="37" t="s">
        <v>425</v>
      </c>
      <c r="C3609" s="37" t="s">
        <v>2998</v>
      </c>
      <c r="D3609" s="37" t="s">
        <v>903</v>
      </c>
      <c r="E3609" s="37" t="s">
        <v>601</v>
      </c>
      <c r="F3609" s="37" t="s">
        <v>21</v>
      </c>
      <c r="G3609" s="37" t="s">
        <v>22</v>
      </c>
      <c r="H3609" s="37">
        <v>2</v>
      </c>
      <c r="I3609" s="37" t="s">
        <v>490</v>
      </c>
      <c r="J3609" s="37">
        <v>0.97501352082206594</v>
      </c>
      <c r="K3609" s="37" t="s">
        <v>4125</v>
      </c>
      <c r="L3609" s="37" t="s">
        <v>542</v>
      </c>
    </row>
    <row r="3610" spans="1:12" x14ac:dyDescent="0.35">
      <c r="A3610" s="37" t="s">
        <v>2282</v>
      </c>
      <c r="B3610" s="37" t="s">
        <v>425</v>
      </c>
      <c r="C3610" s="37" t="s">
        <v>2998</v>
      </c>
      <c r="D3610" s="37" t="s">
        <v>903</v>
      </c>
      <c r="E3610" s="37" t="s">
        <v>598</v>
      </c>
      <c r="F3610" s="37" t="s">
        <v>25</v>
      </c>
      <c r="G3610" s="37" t="s">
        <v>26</v>
      </c>
      <c r="H3610" s="37">
        <v>1</v>
      </c>
      <c r="I3610" s="37" t="s">
        <v>490</v>
      </c>
      <c r="J3610" s="37">
        <v>1.0950784207679829</v>
      </c>
      <c r="K3610" s="37" t="s">
        <v>4125</v>
      </c>
      <c r="L3610" s="37" t="s">
        <v>542</v>
      </c>
    </row>
    <row r="3611" spans="1:12" x14ac:dyDescent="0.35">
      <c r="A3611" s="37" t="s">
        <v>2282</v>
      </c>
      <c r="B3611" s="37" t="s">
        <v>425</v>
      </c>
      <c r="C3611" s="37" t="s">
        <v>2998</v>
      </c>
      <c r="D3611" s="37" t="s">
        <v>903</v>
      </c>
      <c r="E3611" s="37" t="s">
        <v>598</v>
      </c>
      <c r="F3611" s="37" t="s">
        <v>25</v>
      </c>
      <c r="G3611" s="37" t="s">
        <v>26</v>
      </c>
      <c r="H3611" s="37">
        <v>2</v>
      </c>
      <c r="I3611" s="37" t="s">
        <v>490</v>
      </c>
      <c r="J3611" s="37">
        <v>0.90730124391563016</v>
      </c>
      <c r="K3611" s="37" t="s">
        <v>4125</v>
      </c>
      <c r="L3611" s="37" t="s">
        <v>542</v>
      </c>
    </row>
    <row r="3612" spans="1:12" x14ac:dyDescent="0.35">
      <c r="A3612" s="37" t="s">
        <v>2282</v>
      </c>
      <c r="B3612" s="37" t="s">
        <v>425</v>
      </c>
      <c r="C3612" s="37" t="s">
        <v>2998</v>
      </c>
      <c r="D3612" s="37" t="s">
        <v>903</v>
      </c>
      <c r="E3612" s="37" t="s">
        <v>596</v>
      </c>
      <c r="F3612" s="37" t="s">
        <v>27</v>
      </c>
      <c r="G3612" s="37" t="s">
        <v>3000</v>
      </c>
      <c r="H3612" s="37">
        <v>1</v>
      </c>
      <c r="I3612" s="37" t="s">
        <v>490</v>
      </c>
      <c r="J3612" s="37">
        <v>0.9598702001081667</v>
      </c>
      <c r="K3612" s="37" t="s">
        <v>4125</v>
      </c>
      <c r="L3612" s="37" t="s">
        <v>542</v>
      </c>
    </row>
    <row r="3613" spans="1:12" x14ac:dyDescent="0.35">
      <c r="A3613" s="37" t="s">
        <v>2282</v>
      </c>
      <c r="B3613" s="37" t="s">
        <v>425</v>
      </c>
      <c r="C3613" s="37" t="s">
        <v>2998</v>
      </c>
      <c r="D3613" s="37" t="s">
        <v>903</v>
      </c>
      <c r="E3613" s="37" t="s">
        <v>596</v>
      </c>
      <c r="F3613" s="37" t="s">
        <v>27</v>
      </c>
      <c r="G3613" s="37" t="s">
        <v>3000</v>
      </c>
      <c r="H3613" s="37">
        <v>2</v>
      </c>
      <c r="I3613" s="37" t="s">
        <v>490</v>
      </c>
      <c r="J3613" s="37">
        <v>0.85667928610059485</v>
      </c>
      <c r="K3613" s="37" t="s">
        <v>4125</v>
      </c>
      <c r="L3613" s="37" t="s">
        <v>542</v>
      </c>
    </row>
    <row r="3614" spans="1:12" x14ac:dyDescent="0.35">
      <c r="A3614" s="37" t="s">
        <v>2282</v>
      </c>
      <c r="B3614" s="37" t="s">
        <v>425</v>
      </c>
      <c r="C3614" s="37" t="s">
        <v>2998</v>
      </c>
      <c r="D3614" s="37" t="s">
        <v>903</v>
      </c>
      <c r="E3614" s="37" t="s">
        <v>597</v>
      </c>
      <c r="F3614" s="37" t="s">
        <v>29</v>
      </c>
      <c r="G3614" s="37" t="s">
        <v>3001</v>
      </c>
      <c r="H3614" s="37">
        <v>1</v>
      </c>
      <c r="I3614" s="37" t="s">
        <v>490</v>
      </c>
      <c r="J3614" s="37">
        <v>0.79221200648999457</v>
      </c>
      <c r="K3614" s="37" t="s">
        <v>4125</v>
      </c>
      <c r="L3614" s="37" t="s">
        <v>542</v>
      </c>
    </row>
    <row r="3615" spans="1:12" x14ac:dyDescent="0.35">
      <c r="A3615" s="37" t="s">
        <v>2282</v>
      </c>
      <c r="B3615" s="37" t="s">
        <v>425</v>
      </c>
      <c r="C3615" s="37" t="s">
        <v>2998</v>
      </c>
      <c r="D3615" s="37" t="s">
        <v>903</v>
      </c>
      <c r="E3615" s="37" t="s">
        <v>597</v>
      </c>
      <c r="F3615" s="37" t="s">
        <v>29</v>
      </c>
      <c r="G3615" s="37" t="s">
        <v>3001</v>
      </c>
      <c r="H3615" s="37">
        <v>2</v>
      </c>
      <c r="I3615" s="37" t="s">
        <v>490</v>
      </c>
      <c r="J3615" s="37">
        <v>0.82595997836668467</v>
      </c>
      <c r="K3615" s="37" t="s">
        <v>4125</v>
      </c>
      <c r="L3615" s="37" t="s">
        <v>542</v>
      </c>
    </row>
    <row r="3616" spans="1:12" x14ac:dyDescent="0.35">
      <c r="A3616" s="37" t="s">
        <v>2282</v>
      </c>
      <c r="B3616" s="37" t="s">
        <v>425</v>
      </c>
      <c r="C3616" s="37" t="s">
        <v>2998</v>
      </c>
      <c r="D3616" s="37" t="s">
        <v>903</v>
      </c>
      <c r="E3616" s="37" t="s">
        <v>3003</v>
      </c>
      <c r="F3616" s="37" t="s">
        <v>17</v>
      </c>
      <c r="G3616" s="37" t="s">
        <v>3002</v>
      </c>
      <c r="H3616" s="37">
        <v>1</v>
      </c>
      <c r="I3616" s="37" t="s">
        <v>490</v>
      </c>
      <c r="J3616" s="37">
        <v>0.80411032990805842</v>
      </c>
      <c r="K3616" s="37" t="s">
        <v>4125</v>
      </c>
      <c r="L3616" s="37" t="s">
        <v>542</v>
      </c>
    </row>
    <row r="3617" spans="1:12" x14ac:dyDescent="0.35">
      <c r="A3617" s="37" t="s">
        <v>2282</v>
      </c>
      <c r="B3617" s="37" t="s">
        <v>425</v>
      </c>
      <c r="C3617" s="37" t="s">
        <v>2998</v>
      </c>
      <c r="D3617" s="37" t="s">
        <v>903</v>
      </c>
      <c r="E3617" s="37" t="s">
        <v>3003</v>
      </c>
      <c r="F3617" s="37" t="s">
        <v>17</v>
      </c>
      <c r="G3617" s="37" t="s">
        <v>3002</v>
      </c>
      <c r="H3617" s="37">
        <v>2</v>
      </c>
      <c r="I3617" s="37" t="s">
        <v>490</v>
      </c>
      <c r="J3617" s="37">
        <v>0.91984856679286087</v>
      </c>
      <c r="K3617" s="37" t="s">
        <v>4125</v>
      </c>
      <c r="L3617" s="37" t="s">
        <v>542</v>
      </c>
    </row>
    <row r="3618" spans="1:12" x14ac:dyDescent="0.35">
      <c r="A3618" s="37" t="s">
        <v>2282</v>
      </c>
      <c r="B3618" s="37" t="s">
        <v>425</v>
      </c>
      <c r="C3618" s="37" t="s">
        <v>2998</v>
      </c>
      <c r="D3618" s="37" t="s">
        <v>903</v>
      </c>
      <c r="E3618" s="37" t="s">
        <v>3004</v>
      </c>
      <c r="F3618" s="37" t="s">
        <v>386</v>
      </c>
      <c r="G3618" s="37" t="s">
        <v>387</v>
      </c>
      <c r="H3618" s="37">
        <v>1</v>
      </c>
      <c r="I3618" s="37" t="s">
        <v>490</v>
      </c>
      <c r="J3618" s="37">
        <v>1.064791779340184</v>
      </c>
      <c r="K3618" s="37" t="s">
        <v>4125</v>
      </c>
      <c r="L3618" s="37" t="s">
        <v>542</v>
      </c>
    </row>
    <row r="3619" spans="1:12" x14ac:dyDescent="0.35">
      <c r="A3619" s="37" t="s">
        <v>2282</v>
      </c>
      <c r="B3619" s="37" t="s">
        <v>425</v>
      </c>
      <c r="C3619" s="37" t="s">
        <v>2998</v>
      </c>
      <c r="D3619" s="37" t="s">
        <v>903</v>
      </c>
      <c r="E3619" s="37" t="s">
        <v>3004</v>
      </c>
      <c r="F3619" s="37" t="s">
        <v>386</v>
      </c>
      <c r="G3619" s="37" t="s">
        <v>387</v>
      </c>
      <c r="H3619" s="37">
        <v>2</v>
      </c>
      <c r="I3619" s="37" t="s">
        <v>490</v>
      </c>
      <c r="J3619" s="37">
        <v>1.022390481341265</v>
      </c>
      <c r="K3619" s="37" t="s">
        <v>4125</v>
      </c>
      <c r="L3619" s="37" t="s">
        <v>542</v>
      </c>
    </row>
    <row r="3620" spans="1:12" x14ac:dyDescent="0.35">
      <c r="A3620" s="37" t="s">
        <v>2282</v>
      </c>
      <c r="B3620" s="37" t="s">
        <v>425</v>
      </c>
      <c r="C3620" s="37" t="s">
        <v>2998</v>
      </c>
      <c r="D3620" s="37" t="s">
        <v>903</v>
      </c>
      <c r="E3620" s="37" t="s">
        <v>599</v>
      </c>
      <c r="F3620" s="37" t="s">
        <v>383</v>
      </c>
      <c r="G3620" s="37" t="s">
        <v>3005</v>
      </c>
      <c r="H3620" s="37">
        <v>1</v>
      </c>
      <c r="I3620" s="37" t="s">
        <v>490</v>
      </c>
      <c r="J3620" s="37">
        <v>0.92882639264467282</v>
      </c>
      <c r="K3620" s="37" t="s">
        <v>4125</v>
      </c>
      <c r="L3620" s="37" t="s">
        <v>542</v>
      </c>
    </row>
    <row r="3621" spans="1:12" x14ac:dyDescent="0.35">
      <c r="A3621" s="37" t="s">
        <v>2282</v>
      </c>
      <c r="B3621" s="37" t="s">
        <v>425</v>
      </c>
      <c r="C3621" s="37" t="s">
        <v>2998</v>
      </c>
      <c r="D3621" s="37" t="s">
        <v>903</v>
      </c>
      <c r="E3621" s="37" t="s">
        <v>599</v>
      </c>
      <c r="F3621" s="37" t="s">
        <v>383</v>
      </c>
      <c r="G3621" s="37" t="s">
        <v>3005</v>
      </c>
      <c r="H3621" s="37">
        <v>2</v>
      </c>
      <c r="I3621" s="37" t="s">
        <v>490</v>
      </c>
      <c r="J3621" s="37">
        <v>0.87279610600324486</v>
      </c>
      <c r="K3621" s="37" t="s">
        <v>4125</v>
      </c>
      <c r="L3621" s="37" t="s">
        <v>542</v>
      </c>
    </row>
    <row r="3622" spans="1:12" x14ac:dyDescent="0.35">
      <c r="A3622" s="37" t="s">
        <v>2282</v>
      </c>
      <c r="B3622" s="37" t="s">
        <v>425</v>
      </c>
      <c r="C3622" s="37" t="s">
        <v>2998</v>
      </c>
      <c r="D3622" s="37" t="s">
        <v>903</v>
      </c>
      <c r="E3622" s="37" t="s">
        <v>600</v>
      </c>
      <c r="F3622" s="37" t="s">
        <v>389</v>
      </c>
      <c r="G3622" s="37" t="s">
        <v>390</v>
      </c>
      <c r="H3622" s="37">
        <v>1</v>
      </c>
      <c r="I3622" s="37" t="s">
        <v>490</v>
      </c>
      <c r="J3622" s="37">
        <v>0.94364521362898868</v>
      </c>
      <c r="K3622" s="37" t="s">
        <v>4125</v>
      </c>
      <c r="L3622" s="37" t="s">
        <v>542</v>
      </c>
    </row>
    <row r="3623" spans="1:12" x14ac:dyDescent="0.35">
      <c r="A3623" s="37" t="s">
        <v>2282</v>
      </c>
      <c r="B3623" s="37" t="s">
        <v>425</v>
      </c>
      <c r="C3623" s="37" t="s">
        <v>2998</v>
      </c>
      <c r="D3623" s="37" t="s">
        <v>903</v>
      </c>
      <c r="E3623" s="37" t="s">
        <v>600</v>
      </c>
      <c r="F3623" s="37" t="s">
        <v>389</v>
      </c>
      <c r="G3623" s="37" t="s">
        <v>390</v>
      </c>
      <c r="H3623" s="37">
        <v>2</v>
      </c>
      <c r="I3623" s="37" t="s">
        <v>490</v>
      </c>
      <c r="J3623" s="37">
        <v>0.85256895619253659</v>
      </c>
      <c r="K3623" s="37" t="s">
        <v>4125</v>
      </c>
      <c r="L3623" s="37" t="s">
        <v>542</v>
      </c>
    </row>
    <row r="3624" spans="1:12" x14ac:dyDescent="0.35">
      <c r="A3624" s="37" t="s">
        <v>457</v>
      </c>
      <c r="B3624" s="37" t="s">
        <v>425</v>
      </c>
      <c r="C3624" s="37" t="s">
        <v>2998</v>
      </c>
      <c r="D3624" s="37" t="s">
        <v>902</v>
      </c>
      <c r="E3624" s="37" t="s">
        <v>592</v>
      </c>
      <c r="F3624" s="37" t="s">
        <v>8</v>
      </c>
      <c r="G3624" s="37" t="s">
        <v>9</v>
      </c>
      <c r="H3624" s="37">
        <v>1</v>
      </c>
      <c r="I3624" s="37" t="s">
        <v>491</v>
      </c>
      <c r="J3624" s="37">
        <v>0.98473282442748078</v>
      </c>
      <c r="K3624" s="37" t="s">
        <v>4125</v>
      </c>
      <c r="L3624" s="37" t="s">
        <v>542</v>
      </c>
    </row>
    <row r="3625" spans="1:12" x14ac:dyDescent="0.35">
      <c r="A3625" s="37" t="s">
        <v>457</v>
      </c>
      <c r="B3625" s="37" t="s">
        <v>425</v>
      </c>
      <c r="C3625" s="37" t="s">
        <v>2998</v>
      </c>
      <c r="D3625" s="37" t="s">
        <v>902</v>
      </c>
      <c r="E3625" s="37" t="s">
        <v>592</v>
      </c>
      <c r="F3625" s="37" t="s">
        <v>8</v>
      </c>
      <c r="G3625" s="37" t="s">
        <v>9</v>
      </c>
      <c r="H3625" s="37">
        <v>2</v>
      </c>
      <c r="I3625" s="37" t="s">
        <v>491</v>
      </c>
      <c r="J3625" s="37">
        <v>0.88854961832061052</v>
      </c>
      <c r="K3625" s="37" t="s">
        <v>4125</v>
      </c>
      <c r="L3625" s="37" t="s">
        <v>542</v>
      </c>
    </row>
    <row r="3626" spans="1:12" x14ac:dyDescent="0.35">
      <c r="A3626" s="37" t="s">
        <v>457</v>
      </c>
      <c r="B3626" s="37" t="s">
        <v>425</v>
      </c>
      <c r="C3626" s="37" t="s">
        <v>2998</v>
      </c>
      <c r="D3626" s="37" t="s">
        <v>902</v>
      </c>
      <c r="E3626" s="37" t="s">
        <v>593</v>
      </c>
      <c r="F3626" s="37" t="s">
        <v>23</v>
      </c>
      <c r="G3626" s="37" t="s">
        <v>2999</v>
      </c>
      <c r="H3626" s="37">
        <v>1</v>
      </c>
      <c r="I3626" s="37" t="s">
        <v>491</v>
      </c>
      <c r="J3626" s="37">
        <v>0.96030534351145025</v>
      </c>
      <c r="K3626" s="37" t="s">
        <v>4125</v>
      </c>
      <c r="L3626" s="37" t="s">
        <v>542</v>
      </c>
    </row>
    <row r="3627" spans="1:12" x14ac:dyDescent="0.35">
      <c r="A3627" s="37" t="s">
        <v>457</v>
      </c>
      <c r="B3627" s="37" t="s">
        <v>425</v>
      </c>
      <c r="C3627" s="37" t="s">
        <v>2998</v>
      </c>
      <c r="D3627" s="37" t="s">
        <v>902</v>
      </c>
      <c r="E3627" s="37" t="s">
        <v>593</v>
      </c>
      <c r="F3627" s="37" t="s">
        <v>23</v>
      </c>
      <c r="G3627" s="37" t="s">
        <v>2999</v>
      </c>
      <c r="H3627" s="37">
        <v>2</v>
      </c>
      <c r="I3627" s="37" t="s">
        <v>491</v>
      </c>
      <c r="J3627" s="37">
        <v>0.91755725190839688</v>
      </c>
      <c r="K3627" s="37" t="s">
        <v>4125</v>
      </c>
      <c r="L3627" s="37" t="s">
        <v>542</v>
      </c>
    </row>
    <row r="3628" spans="1:12" x14ac:dyDescent="0.35">
      <c r="A3628" s="37" t="s">
        <v>457</v>
      </c>
      <c r="B3628" s="37" t="s">
        <v>425</v>
      </c>
      <c r="C3628" s="37" t="s">
        <v>2998</v>
      </c>
      <c r="D3628" s="37" t="s">
        <v>902</v>
      </c>
      <c r="E3628" s="37" t="s">
        <v>594</v>
      </c>
      <c r="F3628" s="37" t="s">
        <v>14</v>
      </c>
      <c r="G3628" s="37" t="s">
        <v>15</v>
      </c>
      <c r="H3628" s="37">
        <v>1</v>
      </c>
      <c r="I3628" s="37" t="s">
        <v>491</v>
      </c>
      <c r="J3628" s="37">
        <v>0.94580152671755724</v>
      </c>
      <c r="K3628" s="37" t="s">
        <v>4125</v>
      </c>
      <c r="L3628" s="37" t="s">
        <v>542</v>
      </c>
    </row>
    <row r="3629" spans="1:12" x14ac:dyDescent="0.35">
      <c r="A3629" s="37" t="s">
        <v>457</v>
      </c>
      <c r="B3629" s="37" t="s">
        <v>425</v>
      </c>
      <c r="C3629" s="37" t="s">
        <v>2998</v>
      </c>
      <c r="D3629" s="37" t="s">
        <v>902</v>
      </c>
      <c r="E3629" s="37" t="s">
        <v>594</v>
      </c>
      <c r="F3629" s="37" t="s">
        <v>14</v>
      </c>
      <c r="G3629" s="37" t="s">
        <v>15</v>
      </c>
      <c r="H3629" s="37">
        <v>2</v>
      </c>
      <c r="I3629" s="37" t="s">
        <v>491</v>
      </c>
      <c r="J3629" s="37">
        <v>0.97099236641221387</v>
      </c>
      <c r="K3629" s="37" t="s">
        <v>4125</v>
      </c>
      <c r="L3629" s="37" t="s">
        <v>542</v>
      </c>
    </row>
    <row r="3630" spans="1:12" x14ac:dyDescent="0.35">
      <c r="A3630" s="37" t="s">
        <v>457</v>
      </c>
      <c r="B3630" s="37" t="s">
        <v>425</v>
      </c>
      <c r="C3630" s="37" t="s">
        <v>2998</v>
      </c>
      <c r="D3630" s="37" t="s">
        <v>902</v>
      </c>
      <c r="E3630" s="37" t="s">
        <v>595</v>
      </c>
      <c r="F3630" s="37" t="s">
        <v>31</v>
      </c>
      <c r="G3630" s="37" t="s">
        <v>32</v>
      </c>
      <c r="H3630" s="37">
        <v>1</v>
      </c>
      <c r="I3630" s="37" t="s">
        <v>491</v>
      </c>
      <c r="J3630" s="37">
        <v>1.0122137404580149</v>
      </c>
      <c r="K3630" s="37" t="s">
        <v>4125</v>
      </c>
      <c r="L3630" s="37" t="s">
        <v>542</v>
      </c>
    </row>
    <row r="3631" spans="1:12" x14ac:dyDescent="0.35">
      <c r="A3631" s="37" t="s">
        <v>457</v>
      </c>
      <c r="B3631" s="37" t="s">
        <v>425</v>
      </c>
      <c r="C3631" s="37" t="s">
        <v>2998</v>
      </c>
      <c r="D3631" s="37" t="s">
        <v>902</v>
      </c>
      <c r="E3631" s="37" t="s">
        <v>595</v>
      </c>
      <c r="F3631" s="37" t="s">
        <v>31</v>
      </c>
      <c r="G3631" s="37" t="s">
        <v>32</v>
      </c>
      <c r="H3631" s="37">
        <v>2</v>
      </c>
      <c r="I3631" s="37" t="s">
        <v>491</v>
      </c>
      <c r="J3631" s="37">
        <v>0.89007633587786261</v>
      </c>
      <c r="K3631" s="37" t="s">
        <v>4125</v>
      </c>
      <c r="L3631" s="37" t="s">
        <v>542</v>
      </c>
    </row>
    <row r="3632" spans="1:12" x14ac:dyDescent="0.35">
      <c r="A3632" s="37" t="s">
        <v>457</v>
      </c>
      <c r="B3632" s="37" t="s">
        <v>425</v>
      </c>
      <c r="C3632" s="37" t="s">
        <v>2998</v>
      </c>
      <c r="D3632" s="37" t="s">
        <v>902</v>
      </c>
      <c r="E3632" s="37" t="s">
        <v>601</v>
      </c>
      <c r="F3632" s="37" t="s">
        <v>21</v>
      </c>
      <c r="G3632" s="37" t="s">
        <v>22</v>
      </c>
      <c r="H3632" s="37">
        <v>1</v>
      </c>
      <c r="I3632" s="37" t="s">
        <v>491</v>
      </c>
      <c r="J3632" s="37">
        <v>0.96641221374045794</v>
      </c>
      <c r="K3632" s="37" t="s">
        <v>4125</v>
      </c>
      <c r="L3632" s="37" t="s">
        <v>542</v>
      </c>
    </row>
    <row r="3633" spans="1:12" x14ac:dyDescent="0.35">
      <c r="A3633" s="37" t="s">
        <v>457</v>
      </c>
      <c r="B3633" s="37" t="s">
        <v>425</v>
      </c>
      <c r="C3633" s="37" t="s">
        <v>2998</v>
      </c>
      <c r="D3633" s="37" t="s">
        <v>902</v>
      </c>
      <c r="E3633" s="37" t="s">
        <v>601</v>
      </c>
      <c r="F3633" s="37" t="s">
        <v>21</v>
      </c>
      <c r="G3633" s="37" t="s">
        <v>22</v>
      </c>
      <c r="H3633" s="37">
        <v>2</v>
      </c>
      <c r="I3633" s="37" t="s">
        <v>491</v>
      </c>
      <c r="J3633" s="37">
        <v>0.92366412213740445</v>
      </c>
      <c r="K3633" s="37" t="s">
        <v>4125</v>
      </c>
      <c r="L3633" s="37" t="s">
        <v>542</v>
      </c>
    </row>
    <row r="3634" spans="1:12" x14ac:dyDescent="0.35">
      <c r="A3634" s="37" t="s">
        <v>457</v>
      </c>
      <c r="B3634" s="37" t="s">
        <v>425</v>
      </c>
      <c r="C3634" s="37" t="s">
        <v>2998</v>
      </c>
      <c r="D3634" s="37" t="s">
        <v>902</v>
      </c>
      <c r="E3634" s="37" t="s">
        <v>598</v>
      </c>
      <c r="F3634" s="37" t="s">
        <v>25</v>
      </c>
      <c r="G3634" s="37" t="s">
        <v>26</v>
      </c>
      <c r="H3634" s="37">
        <v>1</v>
      </c>
      <c r="I3634" s="37" t="s">
        <v>491</v>
      </c>
      <c r="J3634" s="37">
        <v>1.003053435114504</v>
      </c>
      <c r="K3634" s="37" t="s">
        <v>4125</v>
      </c>
      <c r="L3634" s="37" t="s">
        <v>542</v>
      </c>
    </row>
    <row r="3635" spans="1:12" x14ac:dyDescent="0.35">
      <c r="A3635" s="37" t="s">
        <v>457</v>
      </c>
      <c r="B3635" s="37" t="s">
        <v>425</v>
      </c>
      <c r="C3635" s="37" t="s">
        <v>2998</v>
      </c>
      <c r="D3635" s="37" t="s">
        <v>902</v>
      </c>
      <c r="E3635" s="37" t="s">
        <v>598</v>
      </c>
      <c r="F3635" s="37" t="s">
        <v>25</v>
      </c>
      <c r="G3635" s="37" t="s">
        <v>26</v>
      </c>
      <c r="H3635" s="37">
        <v>2</v>
      </c>
      <c r="I3635" s="37" t="s">
        <v>491</v>
      </c>
      <c r="J3635" s="37">
        <v>0.93893129770992356</v>
      </c>
      <c r="K3635" s="37" t="s">
        <v>4125</v>
      </c>
      <c r="L3635" s="37" t="s">
        <v>542</v>
      </c>
    </row>
    <row r="3636" spans="1:12" x14ac:dyDescent="0.35">
      <c r="A3636" s="37" t="s">
        <v>457</v>
      </c>
      <c r="B3636" s="37" t="s">
        <v>425</v>
      </c>
      <c r="C3636" s="37" t="s">
        <v>2998</v>
      </c>
      <c r="D3636" s="37" t="s">
        <v>902</v>
      </c>
      <c r="E3636" s="37" t="s">
        <v>596</v>
      </c>
      <c r="F3636" s="37" t="s">
        <v>27</v>
      </c>
      <c r="G3636" s="37" t="s">
        <v>3000</v>
      </c>
      <c r="H3636" s="37">
        <v>1</v>
      </c>
      <c r="I3636" s="37" t="s">
        <v>491</v>
      </c>
      <c r="J3636" s="37">
        <v>0.96793893129770991</v>
      </c>
      <c r="K3636" s="37" t="s">
        <v>4125</v>
      </c>
      <c r="L3636" s="37" t="s">
        <v>542</v>
      </c>
    </row>
    <row r="3637" spans="1:12" x14ac:dyDescent="0.35">
      <c r="A3637" s="37" t="s">
        <v>457</v>
      </c>
      <c r="B3637" s="37" t="s">
        <v>425</v>
      </c>
      <c r="C3637" s="37" t="s">
        <v>2998</v>
      </c>
      <c r="D3637" s="37" t="s">
        <v>902</v>
      </c>
      <c r="E3637" s="37" t="s">
        <v>596</v>
      </c>
      <c r="F3637" s="37" t="s">
        <v>27</v>
      </c>
      <c r="G3637" s="37" t="s">
        <v>3000</v>
      </c>
      <c r="H3637" s="37">
        <v>2</v>
      </c>
      <c r="I3637" s="37" t="s">
        <v>491</v>
      </c>
      <c r="J3637" s="37">
        <v>0.98015267175572507</v>
      </c>
      <c r="K3637" s="37" t="s">
        <v>4125</v>
      </c>
      <c r="L3637" s="37" t="s">
        <v>542</v>
      </c>
    </row>
    <row r="3638" spans="1:12" x14ac:dyDescent="0.35">
      <c r="A3638" s="37" t="s">
        <v>457</v>
      </c>
      <c r="B3638" s="37" t="s">
        <v>425</v>
      </c>
      <c r="C3638" s="37" t="s">
        <v>2998</v>
      </c>
      <c r="D3638" s="37" t="s">
        <v>902</v>
      </c>
      <c r="E3638" s="37" t="s">
        <v>597</v>
      </c>
      <c r="F3638" s="37" t="s">
        <v>29</v>
      </c>
      <c r="G3638" s="37" t="s">
        <v>3001</v>
      </c>
      <c r="H3638" s="37">
        <v>1</v>
      </c>
      <c r="I3638" s="37" t="s">
        <v>491</v>
      </c>
      <c r="J3638" s="37">
        <v>0.98931297709923682</v>
      </c>
      <c r="K3638" s="37" t="s">
        <v>4125</v>
      </c>
      <c r="L3638" s="37" t="s">
        <v>542</v>
      </c>
    </row>
    <row r="3639" spans="1:12" x14ac:dyDescent="0.35">
      <c r="A3639" s="37" t="s">
        <v>457</v>
      </c>
      <c r="B3639" s="37" t="s">
        <v>425</v>
      </c>
      <c r="C3639" s="37" t="s">
        <v>2998</v>
      </c>
      <c r="D3639" s="37" t="s">
        <v>902</v>
      </c>
      <c r="E3639" s="37" t="s">
        <v>597</v>
      </c>
      <c r="F3639" s="37" t="s">
        <v>29</v>
      </c>
      <c r="G3639" s="37" t="s">
        <v>3001</v>
      </c>
      <c r="H3639" s="37">
        <v>2</v>
      </c>
      <c r="I3639" s="37" t="s">
        <v>491</v>
      </c>
      <c r="J3639" s="37">
        <v>0.98931297709923682</v>
      </c>
      <c r="K3639" s="37" t="s">
        <v>4125</v>
      </c>
      <c r="L3639" s="37" t="s">
        <v>542</v>
      </c>
    </row>
    <row r="3640" spans="1:12" x14ac:dyDescent="0.35">
      <c r="A3640" s="37" t="s">
        <v>457</v>
      </c>
      <c r="B3640" s="37" t="s">
        <v>425</v>
      </c>
      <c r="C3640" s="37" t="s">
        <v>2998</v>
      </c>
      <c r="D3640" s="37" t="s">
        <v>902</v>
      </c>
      <c r="E3640" s="37" t="s">
        <v>3003</v>
      </c>
      <c r="F3640" s="37" t="s">
        <v>17</v>
      </c>
      <c r="G3640" s="37" t="s">
        <v>3002</v>
      </c>
      <c r="H3640" s="37">
        <v>1</v>
      </c>
      <c r="I3640" s="37" t="s">
        <v>491</v>
      </c>
      <c r="J3640" s="37">
        <v>0.96030534351145025</v>
      </c>
      <c r="K3640" s="37" t="s">
        <v>4125</v>
      </c>
      <c r="L3640" s="37" t="s">
        <v>542</v>
      </c>
    </row>
    <row r="3641" spans="1:12" x14ac:dyDescent="0.35">
      <c r="A3641" s="37" t="s">
        <v>457</v>
      </c>
      <c r="B3641" s="37" t="s">
        <v>425</v>
      </c>
      <c r="C3641" s="37" t="s">
        <v>2998</v>
      </c>
      <c r="D3641" s="37" t="s">
        <v>902</v>
      </c>
      <c r="E3641" s="37" t="s">
        <v>3003</v>
      </c>
      <c r="F3641" s="37" t="s">
        <v>17</v>
      </c>
      <c r="G3641" s="37" t="s">
        <v>3002</v>
      </c>
      <c r="H3641" s="37">
        <v>2</v>
      </c>
      <c r="I3641" s="37" t="s">
        <v>491</v>
      </c>
      <c r="J3641" s="37">
        <v>0.91450381679389314</v>
      </c>
      <c r="K3641" s="37" t="s">
        <v>4125</v>
      </c>
      <c r="L3641" s="37" t="s">
        <v>542</v>
      </c>
    </row>
    <row r="3642" spans="1:12" x14ac:dyDescent="0.35">
      <c r="A3642" s="37" t="s">
        <v>457</v>
      </c>
      <c r="B3642" s="37" t="s">
        <v>425</v>
      </c>
      <c r="C3642" s="37" t="s">
        <v>2998</v>
      </c>
      <c r="D3642" s="37" t="s">
        <v>903</v>
      </c>
      <c r="E3642" s="37" t="s">
        <v>592</v>
      </c>
      <c r="F3642" s="37" t="s">
        <v>8</v>
      </c>
      <c r="G3642" s="37" t="s">
        <v>9</v>
      </c>
      <c r="H3642" s="37">
        <v>1</v>
      </c>
      <c r="I3642" s="37" t="s">
        <v>491</v>
      </c>
      <c r="J3642" s="37">
        <v>1.019480519480519</v>
      </c>
      <c r="K3642" s="37" t="s">
        <v>4125</v>
      </c>
      <c r="L3642" s="37" t="s">
        <v>542</v>
      </c>
    </row>
    <row r="3643" spans="1:12" x14ac:dyDescent="0.35">
      <c r="A3643" s="37" t="s">
        <v>457</v>
      </c>
      <c r="B3643" s="37" t="s">
        <v>425</v>
      </c>
      <c r="C3643" s="37" t="s">
        <v>2998</v>
      </c>
      <c r="D3643" s="37" t="s">
        <v>903</v>
      </c>
      <c r="E3643" s="37" t="s">
        <v>592</v>
      </c>
      <c r="F3643" s="37" t="s">
        <v>8</v>
      </c>
      <c r="G3643" s="37" t="s">
        <v>9</v>
      </c>
      <c r="H3643" s="37">
        <v>2</v>
      </c>
      <c r="I3643" s="37" t="s">
        <v>491</v>
      </c>
      <c r="J3643" s="37">
        <v>1.006493506493507</v>
      </c>
      <c r="K3643" s="37" t="s">
        <v>4125</v>
      </c>
      <c r="L3643" s="37" t="s">
        <v>542</v>
      </c>
    </row>
    <row r="3644" spans="1:12" x14ac:dyDescent="0.35">
      <c r="A3644" s="37" t="s">
        <v>457</v>
      </c>
      <c r="B3644" s="37" t="s">
        <v>425</v>
      </c>
      <c r="C3644" s="37" t="s">
        <v>2998</v>
      </c>
      <c r="D3644" s="37" t="s">
        <v>903</v>
      </c>
      <c r="E3644" s="37" t="s">
        <v>593</v>
      </c>
      <c r="F3644" s="37" t="s">
        <v>23</v>
      </c>
      <c r="G3644" s="37" t="s">
        <v>2999</v>
      </c>
      <c r="H3644" s="37">
        <v>1</v>
      </c>
      <c r="I3644" s="37" t="s">
        <v>491</v>
      </c>
      <c r="J3644" s="37">
        <v>1.081168831168831</v>
      </c>
      <c r="K3644" s="37" t="s">
        <v>4125</v>
      </c>
      <c r="L3644" s="37" t="s">
        <v>542</v>
      </c>
    </row>
    <row r="3645" spans="1:12" x14ac:dyDescent="0.35">
      <c r="A3645" s="37" t="s">
        <v>457</v>
      </c>
      <c r="B3645" s="37" t="s">
        <v>425</v>
      </c>
      <c r="C3645" s="37" t="s">
        <v>2998</v>
      </c>
      <c r="D3645" s="37" t="s">
        <v>903</v>
      </c>
      <c r="E3645" s="37" t="s">
        <v>593</v>
      </c>
      <c r="F3645" s="37" t="s">
        <v>23</v>
      </c>
      <c r="G3645" s="37" t="s">
        <v>2999</v>
      </c>
      <c r="H3645" s="37">
        <v>2</v>
      </c>
      <c r="I3645" s="37" t="s">
        <v>491</v>
      </c>
      <c r="J3645" s="37">
        <v>1.02435064935065</v>
      </c>
      <c r="K3645" s="37" t="s">
        <v>4125</v>
      </c>
      <c r="L3645" s="37" t="s">
        <v>542</v>
      </c>
    </row>
    <row r="3646" spans="1:12" x14ac:dyDescent="0.35">
      <c r="A3646" s="37" t="s">
        <v>457</v>
      </c>
      <c r="B3646" s="37" t="s">
        <v>425</v>
      </c>
      <c r="C3646" s="37" t="s">
        <v>2998</v>
      </c>
      <c r="D3646" s="37" t="s">
        <v>903</v>
      </c>
      <c r="E3646" s="37" t="s">
        <v>594</v>
      </c>
      <c r="F3646" s="37" t="s">
        <v>14</v>
      </c>
      <c r="G3646" s="37" t="s">
        <v>15</v>
      </c>
      <c r="H3646" s="37">
        <v>1</v>
      </c>
      <c r="I3646" s="37" t="s">
        <v>491</v>
      </c>
      <c r="J3646" s="37">
        <v>1.0113636363636369</v>
      </c>
      <c r="K3646" s="37" t="s">
        <v>4125</v>
      </c>
      <c r="L3646" s="37" t="s">
        <v>542</v>
      </c>
    </row>
    <row r="3647" spans="1:12" x14ac:dyDescent="0.35">
      <c r="A3647" s="37" t="s">
        <v>457</v>
      </c>
      <c r="B3647" s="37" t="s">
        <v>425</v>
      </c>
      <c r="C3647" s="37" t="s">
        <v>2998</v>
      </c>
      <c r="D3647" s="37" t="s">
        <v>903</v>
      </c>
      <c r="E3647" s="37" t="s">
        <v>594</v>
      </c>
      <c r="F3647" s="37" t="s">
        <v>14</v>
      </c>
      <c r="G3647" s="37" t="s">
        <v>15</v>
      </c>
      <c r="H3647" s="37">
        <v>2</v>
      </c>
      <c r="I3647" s="37" t="s">
        <v>491</v>
      </c>
      <c r="J3647" s="37">
        <v>1.008116883116883</v>
      </c>
      <c r="K3647" s="37" t="s">
        <v>4125</v>
      </c>
      <c r="L3647" s="37" t="s">
        <v>542</v>
      </c>
    </row>
    <row r="3648" spans="1:12" x14ac:dyDescent="0.35">
      <c r="A3648" s="37" t="s">
        <v>457</v>
      </c>
      <c r="B3648" s="37" t="s">
        <v>425</v>
      </c>
      <c r="C3648" s="37" t="s">
        <v>2998</v>
      </c>
      <c r="D3648" s="37" t="s">
        <v>903</v>
      </c>
      <c r="E3648" s="37" t="s">
        <v>595</v>
      </c>
      <c r="F3648" s="37" t="s">
        <v>31</v>
      </c>
      <c r="G3648" s="37" t="s">
        <v>32</v>
      </c>
      <c r="H3648" s="37">
        <v>1</v>
      </c>
      <c r="I3648" s="37" t="s">
        <v>491</v>
      </c>
      <c r="J3648" s="37">
        <v>0.97077922077922085</v>
      </c>
      <c r="K3648" s="37" t="s">
        <v>4125</v>
      </c>
      <c r="L3648" s="37" t="s">
        <v>542</v>
      </c>
    </row>
    <row r="3649" spans="1:12" x14ac:dyDescent="0.35">
      <c r="A3649" s="37" t="s">
        <v>457</v>
      </c>
      <c r="B3649" s="37" t="s">
        <v>425</v>
      </c>
      <c r="C3649" s="37" t="s">
        <v>2998</v>
      </c>
      <c r="D3649" s="37" t="s">
        <v>903</v>
      </c>
      <c r="E3649" s="37" t="s">
        <v>595</v>
      </c>
      <c r="F3649" s="37" t="s">
        <v>31</v>
      </c>
      <c r="G3649" s="37" t="s">
        <v>32</v>
      </c>
      <c r="H3649" s="37">
        <v>2</v>
      </c>
      <c r="I3649" s="37" t="s">
        <v>491</v>
      </c>
      <c r="J3649" s="37">
        <v>0.99350649350649356</v>
      </c>
      <c r="K3649" s="37" t="s">
        <v>4125</v>
      </c>
      <c r="L3649" s="37" t="s">
        <v>542</v>
      </c>
    </row>
    <row r="3650" spans="1:12" x14ac:dyDescent="0.35">
      <c r="A3650" s="37" t="s">
        <v>457</v>
      </c>
      <c r="B3650" s="37" t="s">
        <v>425</v>
      </c>
      <c r="C3650" s="37" t="s">
        <v>2998</v>
      </c>
      <c r="D3650" s="37" t="s">
        <v>903</v>
      </c>
      <c r="E3650" s="37" t="s">
        <v>601</v>
      </c>
      <c r="F3650" s="37" t="s">
        <v>21</v>
      </c>
      <c r="G3650" s="37" t="s">
        <v>22</v>
      </c>
      <c r="H3650" s="37">
        <v>1</v>
      </c>
      <c r="I3650" s="37" t="s">
        <v>491</v>
      </c>
      <c r="J3650" s="37">
        <v>1.019480519480519</v>
      </c>
      <c r="K3650" s="37" t="s">
        <v>4125</v>
      </c>
      <c r="L3650" s="37" t="s">
        <v>542</v>
      </c>
    </row>
    <row r="3651" spans="1:12" x14ac:dyDescent="0.35">
      <c r="A3651" s="37" t="s">
        <v>457</v>
      </c>
      <c r="B3651" s="37" t="s">
        <v>425</v>
      </c>
      <c r="C3651" s="37" t="s">
        <v>2998</v>
      </c>
      <c r="D3651" s="37" t="s">
        <v>903</v>
      </c>
      <c r="E3651" s="37" t="s">
        <v>601</v>
      </c>
      <c r="F3651" s="37" t="s">
        <v>21</v>
      </c>
      <c r="G3651" s="37" t="s">
        <v>22</v>
      </c>
      <c r="H3651" s="37">
        <v>2</v>
      </c>
      <c r="I3651" s="37" t="s">
        <v>491</v>
      </c>
      <c r="J3651" s="37">
        <v>1.0454545454545461</v>
      </c>
      <c r="K3651" s="37" t="s">
        <v>4125</v>
      </c>
      <c r="L3651" s="37" t="s">
        <v>542</v>
      </c>
    </row>
    <row r="3652" spans="1:12" x14ac:dyDescent="0.35">
      <c r="A3652" s="37" t="s">
        <v>457</v>
      </c>
      <c r="B3652" s="37" t="s">
        <v>425</v>
      </c>
      <c r="C3652" s="37" t="s">
        <v>2998</v>
      </c>
      <c r="D3652" s="37" t="s">
        <v>903</v>
      </c>
      <c r="E3652" s="37" t="s">
        <v>598</v>
      </c>
      <c r="F3652" s="37" t="s">
        <v>25</v>
      </c>
      <c r="G3652" s="37" t="s">
        <v>26</v>
      </c>
      <c r="H3652" s="37">
        <v>1</v>
      </c>
      <c r="I3652" s="37" t="s">
        <v>491</v>
      </c>
      <c r="J3652" s="37">
        <v>0.97240259740259749</v>
      </c>
      <c r="K3652" s="37" t="s">
        <v>4125</v>
      </c>
      <c r="L3652" s="37" t="s">
        <v>542</v>
      </c>
    </row>
    <row r="3653" spans="1:12" x14ac:dyDescent="0.35">
      <c r="A3653" s="37" t="s">
        <v>457</v>
      </c>
      <c r="B3653" s="37" t="s">
        <v>425</v>
      </c>
      <c r="C3653" s="37" t="s">
        <v>2998</v>
      </c>
      <c r="D3653" s="37" t="s">
        <v>903</v>
      </c>
      <c r="E3653" s="37" t="s">
        <v>598</v>
      </c>
      <c r="F3653" s="37" t="s">
        <v>25</v>
      </c>
      <c r="G3653" s="37" t="s">
        <v>26</v>
      </c>
      <c r="H3653" s="37">
        <v>2</v>
      </c>
      <c r="I3653" s="37" t="s">
        <v>491</v>
      </c>
      <c r="J3653" s="37">
        <v>1.008116883116883</v>
      </c>
      <c r="K3653" s="37" t="s">
        <v>4125</v>
      </c>
      <c r="L3653" s="37" t="s">
        <v>542</v>
      </c>
    </row>
    <row r="3654" spans="1:12" x14ac:dyDescent="0.35">
      <c r="A3654" s="37" t="s">
        <v>457</v>
      </c>
      <c r="B3654" s="37" t="s">
        <v>425</v>
      </c>
      <c r="C3654" s="37" t="s">
        <v>2998</v>
      </c>
      <c r="D3654" s="37" t="s">
        <v>903</v>
      </c>
      <c r="E3654" s="37" t="s">
        <v>596</v>
      </c>
      <c r="F3654" s="37" t="s">
        <v>27</v>
      </c>
      <c r="G3654" s="37" t="s">
        <v>3000</v>
      </c>
      <c r="H3654" s="37">
        <v>1</v>
      </c>
      <c r="I3654" s="37" t="s">
        <v>491</v>
      </c>
      <c r="J3654" s="37">
        <v>0.99188311688311703</v>
      </c>
      <c r="K3654" s="37" t="s">
        <v>4125</v>
      </c>
      <c r="L3654" s="37" t="s">
        <v>542</v>
      </c>
    </row>
    <row r="3655" spans="1:12" x14ac:dyDescent="0.35">
      <c r="A3655" s="37" t="s">
        <v>457</v>
      </c>
      <c r="B3655" s="37" t="s">
        <v>425</v>
      </c>
      <c r="C3655" s="37" t="s">
        <v>2998</v>
      </c>
      <c r="D3655" s="37" t="s">
        <v>903</v>
      </c>
      <c r="E3655" s="37" t="s">
        <v>596</v>
      </c>
      <c r="F3655" s="37" t="s">
        <v>27</v>
      </c>
      <c r="G3655" s="37" t="s">
        <v>3000</v>
      </c>
      <c r="H3655" s="37">
        <v>2</v>
      </c>
      <c r="I3655" s="37" t="s">
        <v>491</v>
      </c>
      <c r="J3655" s="37">
        <v>1.0016233766233771</v>
      </c>
      <c r="K3655" s="37" t="s">
        <v>4125</v>
      </c>
      <c r="L3655" s="37" t="s">
        <v>542</v>
      </c>
    </row>
    <row r="3656" spans="1:12" x14ac:dyDescent="0.35">
      <c r="A3656" s="37" t="s">
        <v>457</v>
      </c>
      <c r="B3656" s="37" t="s">
        <v>425</v>
      </c>
      <c r="C3656" s="37" t="s">
        <v>2998</v>
      </c>
      <c r="D3656" s="37" t="s">
        <v>903</v>
      </c>
      <c r="E3656" s="37" t="s">
        <v>597</v>
      </c>
      <c r="F3656" s="37" t="s">
        <v>29</v>
      </c>
      <c r="G3656" s="37" t="s">
        <v>3001</v>
      </c>
      <c r="H3656" s="37">
        <v>1</v>
      </c>
      <c r="I3656" s="37" t="s">
        <v>491</v>
      </c>
      <c r="J3656" s="37">
        <v>1.0340909090909089</v>
      </c>
      <c r="K3656" s="37" t="s">
        <v>4125</v>
      </c>
      <c r="L3656" s="37" t="s">
        <v>542</v>
      </c>
    </row>
    <row r="3657" spans="1:12" x14ac:dyDescent="0.35">
      <c r="A3657" s="37" t="s">
        <v>457</v>
      </c>
      <c r="B3657" s="37" t="s">
        <v>425</v>
      </c>
      <c r="C3657" s="37" t="s">
        <v>2998</v>
      </c>
      <c r="D3657" s="37" t="s">
        <v>903</v>
      </c>
      <c r="E3657" s="37" t="s">
        <v>597</v>
      </c>
      <c r="F3657" s="37" t="s">
        <v>29</v>
      </c>
      <c r="G3657" s="37" t="s">
        <v>3001</v>
      </c>
      <c r="H3657" s="37">
        <v>2</v>
      </c>
      <c r="I3657" s="37" t="s">
        <v>491</v>
      </c>
      <c r="J3657" s="37">
        <v>1.0129870129870131</v>
      </c>
      <c r="K3657" s="37" t="s">
        <v>4125</v>
      </c>
      <c r="L3657" s="37" t="s">
        <v>542</v>
      </c>
    </row>
    <row r="3658" spans="1:12" x14ac:dyDescent="0.35">
      <c r="A3658" s="37" t="s">
        <v>457</v>
      </c>
      <c r="B3658" s="37" t="s">
        <v>425</v>
      </c>
      <c r="C3658" s="37" t="s">
        <v>2998</v>
      </c>
      <c r="D3658" s="37" t="s">
        <v>903</v>
      </c>
      <c r="E3658" s="37" t="s">
        <v>3003</v>
      </c>
      <c r="F3658" s="37" t="s">
        <v>17</v>
      </c>
      <c r="G3658" s="37" t="s">
        <v>3002</v>
      </c>
      <c r="H3658" s="37">
        <v>1</v>
      </c>
      <c r="I3658" s="37" t="s">
        <v>491</v>
      </c>
      <c r="J3658" s="37">
        <v>1.0503246753246751</v>
      </c>
      <c r="K3658" s="37" t="s">
        <v>4125</v>
      </c>
      <c r="L3658" s="37" t="s">
        <v>542</v>
      </c>
    </row>
    <row r="3659" spans="1:12" x14ac:dyDescent="0.35">
      <c r="A3659" s="37" t="s">
        <v>457</v>
      </c>
      <c r="B3659" s="37" t="s">
        <v>425</v>
      </c>
      <c r="C3659" s="37" t="s">
        <v>2998</v>
      </c>
      <c r="D3659" s="37" t="s">
        <v>903</v>
      </c>
      <c r="E3659" s="37" t="s">
        <v>3003</v>
      </c>
      <c r="F3659" s="37" t="s">
        <v>17</v>
      </c>
      <c r="G3659" s="37" t="s">
        <v>3002</v>
      </c>
      <c r="H3659" s="37">
        <v>2</v>
      </c>
      <c r="I3659" s="37" t="s">
        <v>491</v>
      </c>
      <c r="J3659" s="37">
        <v>0.99837662337662347</v>
      </c>
      <c r="K3659" s="37" t="s">
        <v>4125</v>
      </c>
      <c r="L3659" s="37" t="s">
        <v>542</v>
      </c>
    </row>
    <row r="3660" spans="1:12" x14ac:dyDescent="0.35">
      <c r="A3660" s="37" t="s">
        <v>457</v>
      </c>
      <c r="B3660" s="37" t="s">
        <v>425</v>
      </c>
      <c r="C3660" s="37" t="s">
        <v>2998</v>
      </c>
      <c r="D3660" s="37" t="s">
        <v>903</v>
      </c>
      <c r="E3660" s="37" t="s">
        <v>3004</v>
      </c>
      <c r="F3660" s="37" t="s">
        <v>386</v>
      </c>
      <c r="G3660" s="37" t="s">
        <v>387</v>
      </c>
      <c r="H3660" s="37">
        <v>1</v>
      </c>
      <c r="I3660" s="37" t="s">
        <v>491</v>
      </c>
      <c r="J3660" s="37">
        <v>1.0340909090909089</v>
      </c>
      <c r="K3660" s="37" t="s">
        <v>4125</v>
      </c>
      <c r="L3660" s="37" t="s">
        <v>542</v>
      </c>
    </row>
    <row r="3661" spans="1:12" x14ac:dyDescent="0.35">
      <c r="A3661" s="37" t="s">
        <v>457</v>
      </c>
      <c r="B3661" s="37" t="s">
        <v>425</v>
      </c>
      <c r="C3661" s="37" t="s">
        <v>2998</v>
      </c>
      <c r="D3661" s="37" t="s">
        <v>903</v>
      </c>
      <c r="E3661" s="37" t="s">
        <v>3004</v>
      </c>
      <c r="F3661" s="37" t="s">
        <v>386</v>
      </c>
      <c r="G3661" s="37" t="s">
        <v>387</v>
      </c>
      <c r="H3661" s="37">
        <v>2</v>
      </c>
      <c r="I3661" s="37" t="s">
        <v>491</v>
      </c>
      <c r="J3661" s="37">
        <v>1.0048701298701299</v>
      </c>
      <c r="K3661" s="37" t="s">
        <v>4125</v>
      </c>
      <c r="L3661" s="37" t="s">
        <v>542</v>
      </c>
    </row>
    <row r="3662" spans="1:12" x14ac:dyDescent="0.35">
      <c r="A3662" s="37" t="s">
        <v>457</v>
      </c>
      <c r="B3662" s="37" t="s">
        <v>425</v>
      </c>
      <c r="C3662" s="37" t="s">
        <v>2998</v>
      </c>
      <c r="D3662" s="37" t="s">
        <v>903</v>
      </c>
      <c r="E3662" s="37" t="s">
        <v>599</v>
      </c>
      <c r="F3662" s="37" t="s">
        <v>383</v>
      </c>
      <c r="G3662" s="37" t="s">
        <v>3005</v>
      </c>
      <c r="H3662" s="37">
        <v>1</v>
      </c>
      <c r="I3662" s="37" t="s">
        <v>491</v>
      </c>
      <c r="J3662" s="37">
        <v>1.0162337662337659</v>
      </c>
      <c r="K3662" s="37" t="s">
        <v>4125</v>
      </c>
      <c r="L3662" s="37" t="s">
        <v>542</v>
      </c>
    </row>
    <row r="3663" spans="1:12" x14ac:dyDescent="0.35">
      <c r="A3663" s="37" t="s">
        <v>457</v>
      </c>
      <c r="B3663" s="37" t="s">
        <v>425</v>
      </c>
      <c r="C3663" s="37" t="s">
        <v>2998</v>
      </c>
      <c r="D3663" s="37" t="s">
        <v>903</v>
      </c>
      <c r="E3663" s="37" t="s">
        <v>599</v>
      </c>
      <c r="F3663" s="37" t="s">
        <v>383</v>
      </c>
      <c r="G3663" s="37" t="s">
        <v>3005</v>
      </c>
      <c r="H3663" s="37">
        <v>2</v>
      </c>
      <c r="I3663" s="37" t="s">
        <v>491</v>
      </c>
      <c r="J3663" s="37">
        <v>0.99431818181818188</v>
      </c>
      <c r="K3663" s="37" t="s">
        <v>4125</v>
      </c>
      <c r="L3663" s="37" t="s">
        <v>542</v>
      </c>
    </row>
    <row r="3664" spans="1:12" x14ac:dyDescent="0.35">
      <c r="A3664" s="37" t="s">
        <v>457</v>
      </c>
      <c r="B3664" s="37" t="s">
        <v>425</v>
      </c>
      <c r="C3664" s="37" t="s">
        <v>2998</v>
      </c>
      <c r="D3664" s="37" t="s">
        <v>903</v>
      </c>
      <c r="E3664" s="37" t="s">
        <v>600</v>
      </c>
      <c r="F3664" s="37" t="s">
        <v>389</v>
      </c>
      <c r="G3664" s="37" t="s">
        <v>390</v>
      </c>
      <c r="H3664" s="37">
        <v>1</v>
      </c>
      <c r="I3664" s="37" t="s">
        <v>491</v>
      </c>
      <c r="J3664" s="37">
        <v>0.97077922077922085</v>
      </c>
      <c r="K3664" s="37" t="s">
        <v>4125</v>
      </c>
      <c r="L3664" s="37" t="s">
        <v>542</v>
      </c>
    </row>
    <row r="3665" spans="1:12" x14ac:dyDescent="0.35">
      <c r="A3665" s="37" t="s">
        <v>457</v>
      </c>
      <c r="B3665" s="37" t="s">
        <v>425</v>
      </c>
      <c r="C3665" s="37" t="s">
        <v>2998</v>
      </c>
      <c r="D3665" s="37" t="s">
        <v>903</v>
      </c>
      <c r="E3665" s="37" t="s">
        <v>600</v>
      </c>
      <c r="F3665" s="37" t="s">
        <v>389</v>
      </c>
      <c r="G3665" s="37" t="s">
        <v>390</v>
      </c>
      <c r="H3665" s="37">
        <v>2</v>
      </c>
      <c r="I3665" s="37" t="s">
        <v>491</v>
      </c>
      <c r="J3665" s="37">
        <v>1.0162337662337659</v>
      </c>
      <c r="K3665" s="37" t="s">
        <v>4125</v>
      </c>
      <c r="L3665" s="37" t="s">
        <v>542</v>
      </c>
    </row>
    <row r="3666" spans="1:12" x14ac:dyDescent="0.35">
      <c r="A3666" s="37" t="s">
        <v>450</v>
      </c>
      <c r="B3666" s="37" t="s">
        <v>425</v>
      </c>
      <c r="C3666" s="37" t="s">
        <v>2998</v>
      </c>
      <c r="D3666" s="37" t="s">
        <v>903</v>
      </c>
      <c r="E3666" s="37" t="s">
        <v>592</v>
      </c>
      <c r="F3666" s="37" t="s">
        <v>8</v>
      </c>
      <c r="G3666" s="37" t="s">
        <v>9</v>
      </c>
      <c r="H3666" s="37">
        <v>1</v>
      </c>
      <c r="I3666" s="37" t="s">
        <v>492</v>
      </c>
      <c r="J3666" s="37">
        <v>0.98528381219341277</v>
      </c>
      <c r="K3666" s="37" t="s">
        <v>4125</v>
      </c>
      <c r="L3666" s="37" t="s">
        <v>542</v>
      </c>
    </row>
    <row r="3667" spans="1:12" x14ac:dyDescent="0.35">
      <c r="A3667" s="37" t="s">
        <v>450</v>
      </c>
      <c r="B3667" s="37" t="s">
        <v>425</v>
      </c>
      <c r="C3667" s="37" t="s">
        <v>2998</v>
      </c>
      <c r="D3667" s="37" t="s">
        <v>903</v>
      </c>
      <c r="E3667" s="37" t="s">
        <v>592</v>
      </c>
      <c r="F3667" s="37" t="s">
        <v>8</v>
      </c>
      <c r="G3667" s="37" t="s">
        <v>9</v>
      </c>
      <c r="H3667" s="37">
        <v>2</v>
      </c>
      <c r="I3667" s="37" t="s">
        <v>492</v>
      </c>
      <c r="J3667" s="37">
        <v>0.88624153235225422</v>
      </c>
      <c r="K3667" s="37" t="s">
        <v>4125</v>
      </c>
      <c r="L3667" s="37" t="s">
        <v>542</v>
      </c>
    </row>
    <row r="3668" spans="1:12" x14ac:dyDescent="0.35">
      <c r="A3668" s="37" t="s">
        <v>450</v>
      </c>
      <c r="B3668" s="37" t="s">
        <v>425</v>
      </c>
      <c r="C3668" s="37" t="s">
        <v>2998</v>
      </c>
      <c r="D3668" s="37" t="s">
        <v>903</v>
      </c>
      <c r="E3668" s="37" t="s">
        <v>593</v>
      </c>
      <c r="F3668" s="37" t="s">
        <v>23</v>
      </c>
      <c r="G3668" s="37" t="s">
        <v>2999</v>
      </c>
      <c r="H3668" s="37">
        <v>1</v>
      </c>
      <c r="I3668" s="37" t="s">
        <v>492</v>
      </c>
      <c r="J3668" s="37">
        <v>1.1688857743517871</v>
      </c>
      <c r="K3668" s="37" t="s">
        <v>4125</v>
      </c>
      <c r="L3668" s="37" t="s">
        <v>542</v>
      </c>
    </row>
    <row r="3669" spans="1:12" x14ac:dyDescent="0.35">
      <c r="A3669" s="37" t="s">
        <v>450</v>
      </c>
      <c r="B3669" s="37" t="s">
        <v>425</v>
      </c>
      <c r="C3669" s="37" t="s">
        <v>2998</v>
      </c>
      <c r="D3669" s="37" t="s">
        <v>903</v>
      </c>
      <c r="E3669" s="37" t="s">
        <v>593</v>
      </c>
      <c r="F3669" s="37" t="s">
        <v>23</v>
      </c>
      <c r="G3669" s="37" t="s">
        <v>2999</v>
      </c>
      <c r="H3669" s="37">
        <v>2</v>
      </c>
      <c r="I3669" s="37" t="s">
        <v>492</v>
      </c>
      <c r="J3669" s="37">
        <v>1.0142490072412991</v>
      </c>
      <c r="K3669" s="37" t="s">
        <v>4125</v>
      </c>
      <c r="L3669" s="37" t="s">
        <v>542</v>
      </c>
    </row>
    <row r="3670" spans="1:12" x14ac:dyDescent="0.35">
      <c r="A3670" s="37" t="s">
        <v>450</v>
      </c>
      <c r="B3670" s="37" t="s">
        <v>425</v>
      </c>
      <c r="C3670" s="37" t="s">
        <v>2998</v>
      </c>
      <c r="D3670" s="37" t="s">
        <v>903</v>
      </c>
      <c r="E3670" s="37" t="s">
        <v>594</v>
      </c>
      <c r="F3670" s="37" t="s">
        <v>14</v>
      </c>
      <c r="G3670" s="37" t="s">
        <v>15</v>
      </c>
      <c r="H3670" s="37">
        <v>1</v>
      </c>
      <c r="I3670" s="37" t="s">
        <v>492</v>
      </c>
      <c r="J3670" s="37">
        <v>1.0091100210231261</v>
      </c>
      <c r="K3670" s="37" t="s">
        <v>4125</v>
      </c>
      <c r="L3670" s="37" t="s">
        <v>542</v>
      </c>
    </row>
    <row r="3671" spans="1:12" x14ac:dyDescent="0.35">
      <c r="A3671" s="37" t="s">
        <v>450</v>
      </c>
      <c r="B3671" s="37" t="s">
        <v>425</v>
      </c>
      <c r="C3671" s="37" t="s">
        <v>2998</v>
      </c>
      <c r="D3671" s="37" t="s">
        <v>903</v>
      </c>
      <c r="E3671" s="37" t="s">
        <v>594</v>
      </c>
      <c r="F3671" s="37" t="s">
        <v>14</v>
      </c>
      <c r="G3671" s="37" t="s">
        <v>15</v>
      </c>
      <c r="H3671" s="37">
        <v>2</v>
      </c>
      <c r="I3671" s="37" t="s">
        <v>492</v>
      </c>
      <c r="J3671" s="37">
        <v>0.94931090866619949</v>
      </c>
      <c r="K3671" s="37" t="s">
        <v>4125</v>
      </c>
      <c r="L3671" s="37" t="s">
        <v>542</v>
      </c>
    </row>
    <row r="3672" spans="1:12" x14ac:dyDescent="0.35">
      <c r="A3672" s="37" t="s">
        <v>450</v>
      </c>
      <c r="B3672" s="37" t="s">
        <v>425</v>
      </c>
      <c r="C3672" s="37" t="s">
        <v>2998</v>
      </c>
      <c r="D3672" s="37" t="s">
        <v>903</v>
      </c>
      <c r="E3672" s="37" t="s">
        <v>595</v>
      </c>
      <c r="F3672" s="37" t="s">
        <v>31</v>
      </c>
      <c r="G3672" s="37" t="s">
        <v>32</v>
      </c>
      <c r="H3672" s="37">
        <v>1</v>
      </c>
      <c r="I3672" s="37" t="s">
        <v>492</v>
      </c>
      <c r="J3672" s="37">
        <v>0.97360429806120063</v>
      </c>
      <c r="K3672" s="37" t="s">
        <v>4125</v>
      </c>
      <c r="L3672" s="37" t="s">
        <v>542</v>
      </c>
    </row>
    <row r="3673" spans="1:12" x14ac:dyDescent="0.35">
      <c r="A3673" s="37" t="s">
        <v>450</v>
      </c>
      <c r="B3673" s="37" t="s">
        <v>425</v>
      </c>
      <c r="C3673" s="37" t="s">
        <v>2998</v>
      </c>
      <c r="D3673" s="37" t="s">
        <v>903</v>
      </c>
      <c r="E3673" s="37" t="s">
        <v>595</v>
      </c>
      <c r="F3673" s="37" t="s">
        <v>31</v>
      </c>
      <c r="G3673" s="37" t="s">
        <v>32</v>
      </c>
      <c r="H3673" s="37">
        <v>2</v>
      </c>
      <c r="I3673" s="37" t="s">
        <v>492</v>
      </c>
      <c r="J3673" s="37">
        <v>1.027330063069376</v>
      </c>
      <c r="K3673" s="37" t="s">
        <v>4125</v>
      </c>
      <c r="L3673" s="37" t="s">
        <v>542</v>
      </c>
    </row>
    <row r="3674" spans="1:12" x14ac:dyDescent="0.35">
      <c r="A3674" s="37" t="s">
        <v>450</v>
      </c>
      <c r="B3674" s="37" t="s">
        <v>425</v>
      </c>
      <c r="C3674" s="37" t="s">
        <v>2998</v>
      </c>
      <c r="D3674" s="37" t="s">
        <v>903</v>
      </c>
      <c r="E3674" s="37" t="s">
        <v>601</v>
      </c>
      <c r="F3674" s="37" t="s">
        <v>21</v>
      </c>
      <c r="G3674" s="37" t="s">
        <v>22</v>
      </c>
      <c r="H3674" s="37">
        <v>1</v>
      </c>
      <c r="I3674" s="37" t="s">
        <v>492</v>
      </c>
      <c r="J3674" s="37">
        <v>1.122167717822939</v>
      </c>
      <c r="K3674" s="37" t="s">
        <v>4125</v>
      </c>
      <c r="L3674" s="37" t="s">
        <v>542</v>
      </c>
    </row>
    <row r="3675" spans="1:12" x14ac:dyDescent="0.35">
      <c r="A3675" s="37" t="s">
        <v>450</v>
      </c>
      <c r="B3675" s="37" t="s">
        <v>425</v>
      </c>
      <c r="C3675" s="37" t="s">
        <v>2998</v>
      </c>
      <c r="D3675" s="37" t="s">
        <v>903</v>
      </c>
      <c r="E3675" s="37" t="s">
        <v>601</v>
      </c>
      <c r="F3675" s="37" t="s">
        <v>21</v>
      </c>
      <c r="G3675" s="37" t="s">
        <v>22</v>
      </c>
      <c r="H3675" s="37">
        <v>2</v>
      </c>
      <c r="I3675" s="37" t="s">
        <v>492</v>
      </c>
      <c r="J3675" s="37">
        <v>0.97407147862648913</v>
      </c>
      <c r="K3675" s="37" t="s">
        <v>4125</v>
      </c>
      <c r="L3675" s="37" t="s">
        <v>542</v>
      </c>
    </row>
    <row r="3676" spans="1:12" x14ac:dyDescent="0.35">
      <c r="A3676" s="37" t="s">
        <v>450</v>
      </c>
      <c r="B3676" s="37" t="s">
        <v>425</v>
      </c>
      <c r="C3676" s="37" t="s">
        <v>2998</v>
      </c>
      <c r="D3676" s="37" t="s">
        <v>903</v>
      </c>
      <c r="E3676" s="37" t="s">
        <v>598</v>
      </c>
      <c r="F3676" s="37" t="s">
        <v>25</v>
      </c>
      <c r="G3676" s="37" t="s">
        <v>26</v>
      </c>
      <c r="H3676" s="37">
        <v>1</v>
      </c>
      <c r="I3676" s="37" t="s">
        <v>492</v>
      </c>
      <c r="J3676" s="37">
        <v>0.93622985283812188</v>
      </c>
      <c r="K3676" s="37" t="s">
        <v>4125</v>
      </c>
      <c r="L3676" s="37" t="s">
        <v>542</v>
      </c>
    </row>
    <row r="3677" spans="1:12" x14ac:dyDescent="0.35">
      <c r="A3677" s="37" t="s">
        <v>450</v>
      </c>
      <c r="B3677" s="37" t="s">
        <v>425</v>
      </c>
      <c r="C3677" s="37" t="s">
        <v>2998</v>
      </c>
      <c r="D3677" s="37" t="s">
        <v>903</v>
      </c>
      <c r="E3677" s="37" t="s">
        <v>598</v>
      </c>
      <c r="F3677" s="37" t="s">
        <v>25</v>
      </c>
      <c r="G3677" s="37" t="s">
        <v>26</v>
      </c>
      <c r="H3677" s="37">
        <v>2</v>
      </c>
      <c r="I3677" s="37" t="s">
        <v>492</v>
      </c>
      <c r="J3677" s="37">
        <v>1.2613875262789069</v>
      </c>
      <c r="K3677" s="37" t="s">
        <v>4125</v>
      </c>
      <c r="L3677" s="37" t="s">
        <v>542</v>
      </c>
    </row>
    <row r="3678" spans="1:12" x14ac:dyDescent="0.35">
      <c r="A3678" s="37" t="s">
        <v>450</v>
      </c>
      <c r="B3678" s="37" t="s">
        <v>425</v>
      </c>
      <c r="C3678" s="37" t="s">
        <v>2998</v>
      </c>
      <c r="D3678" s="37" t="s">
        <v>903</v>
      </c>
      <c r="E3678" s="37" t="s">
        <v>596</v>
      </c>
      <c r="F3678" s="37" t="s">
        <v>27</v>
      </c>
      <c r="G3678" s="37" t="s">
        <v>3000</v>
      </c>
      <c r="H3678" s="37">
        <v>1</v>
      </c>
      <c r="I3678" s="37" t="s">
        <v>492</v>
      </c>
      <c r="J3678" s="37">
        <v>1.0348049521139919</v>
      </c>
      <c r="K3678" s="37" t="s">
        <v>4125</v>
      </c>
      <c r="L3678" s="37" t="s">
        <v>542</v>
      </c>
    </row>
    <row r="3679" spans="1:12" x14ac:dyDescent="0.35">
      <c r="A3679" s="37" t="s">
        <v>450</v>
      </c>
      <c r="B3679" s="37" t="s">
        <v>425</v>
      </c>
      <c r="C3679" s="37" t="s">
        <v>2998</v>
      </c>
      <c r="D3679" s="37" t="s">
        <v>903</v>
      </c>
      <c r="E3679" s="37" t="s">
        <v>596</v>
      </c>
      <c r="F3679" s="37" t="s">
        <v>27</v>
      </c>
      <c r="G3679" s="37" t="s">
        <v>3000</v>
      </c>
      <c r="H3679" s="37">
        <v>2</v>
      </c>
      <c r="I3679" s="37" t="s">
        <v>492</v>
      </c>
      <c r="J3679" s="37">
        <v>1.003971034804952</v>
      </c>
      <c r="K3679" s="37" t="s">
        <v>4125</v>
      </c>
      <c r="L3679" s="37" t="s">
        <v>542</v>
      </c>
    </row>
    <row r="3680" spans="1:12" x14ac:dyDescent="0.35">
      <c r="A3680" s="37" t="s">
        <v>450</v>
      </c>
      <c r="B3680" s="37" t="s">
        <v>425</v>
      </c>
      <c r="C3680" s="37" t="s">
        <v>2998</v>
      </c>
      <c r="D3680" s="37" t="s">
        <v>903</v>
      </c>
      <c r="E3680" s="37" t="s">
        <v>597</v>
      </c>
      <c r="F3680" s="37" t="s">
        <v>29</v>
      </c>
      <c r="G3680" s="37" t="s">
        <v>3001</v>
      </c>
      <c r="H3680" s="37">
        <v>1</v>
      </c>
      <c r="I3680" s="37" t="s">
        <v>492</v>
      </c>
      <c r="J3680" s="37">
        <v>0.96005606166783464</v>
      </c>
      <c r="K3680" s="37" t="s">
        <v>4125</v>
      </c>
      <c r="L3680" s="37" t="s">
        <v>542</v>
      </c>
    </row>
    <row r="3681" spans="1:12" x14ac:dyDescent="0.35">
      <c r="A3681" s="37" t="s">
        <v>450</v>
      </c>
      <c r="B3681" s="37" t="s">
        <v>425</v>
      </c>
      <c r="C3681" s="37" t="s">
        <v>2998</v>
      </c>
      <c r="D3681" s="37" t="s">
        <v>903</v>
      </c>
      <c r="E3681" s="37" t="s">
        <v>597</v>
      </c>
      <c r="F3681" s="37" t="s">
        <v>29</v>
      </c>
      <c r="G3681" s="37" t="s">
        <v>3001</v>
      </c>
      <c r="H3681" s="37">
        <v>2</v>
      </c>
      <c r="I3681" s="37" t="s">
        <v>492</v>
      </c>
      <c r="J3681" s="37">
        <v>0.93809857509927586</v>
      </c>
      <c r="K3681" s="37" t="s">
        <v>4125</v>
      </c>
      <c r="L3681" s="37" t="s">
        <v>542</v>
      </c>
    </row>
    <row r="3682" spans="1:12" x14ac:dyDescent="0.35">
      <c r="A3682" s="37" t="s">
        <v>450</v>
      </c>
      <c r="B3682" s="37" t="s">
        <v>425</v>
      </c>
      <c r="C3682" s="37" t="s">
        <v>2998</v>
      </c>
      <c r="D3682" s="37" t="s">
        <v>903</v>
      </c>
      <c r="E3682" s="37" t="s">
        <v>3003</v>
      </c>
      <c r="F3682" s="37" t="s">
        <v>17</v>
      </c>
      <c r="G3682" s="37" t="s">
        <v>3002</v>
      </c>
      <c r="H3682" s="37">
        <v>1</v>
      </c>
      <c r="I3682" s="37" t="s">
        <v>492</v>
      </c>
      <c r="J3682" s="37">
        <v>0.89231487970100443</v>
      </c>
      <c r="K3682" s="37" t="s">
        <v>4125</v>
      </c>
      <c r="L3682" s="37" t="s">
        <v>542</v>
      </c>
    </row>
    <row r="3683" spans="1:12" x14ac:dyDescent="0.35">
      <c r="A3683" s="37" t="s">
        <v>450</v>
      </c>
      <c r="B3683" s="37" t="s">
        <v>425</v>
      </c>
      <c r="C3683" s="37" t="s">
        <v>2998</v>
      </c>
      <c r="D3683" s="37" t="s">
        <v>903</v>
      </c>
      <c r="E3683" s="37" t="s">
        <v>3003</v>
      </c>
      <c r="F3683" s="37" t="s">
        <v>17</v>
      </c>
      <c r="G3683" s="37" t="s">
        <v>3002</v>
      </c>
      <c r="H3683" s="37">
        <v>2</v>
      </c>
      <c r="I3683" s="37" t="s">
        <v>492</v>
      </c>
      <c r="J3683" s="37">
        <v>1.102546134080822</v>
      </c>
      <c r="K3683" s="37" t="s">
        <v>4125</v>
      </c>
      <c r="L3683" s="37" t="s">
        <v>542</v>
      </c>
    </row>
    <row r="3684" spans="1:12" x14ac:dyDescent="0.35">
      <c r="A3684" s="37" t="s">
        <v>450</v>
      </c>
      <c r="B3684" s="37" t="s">
        <v>425</v>
      </c>
      <c r="C3684" s="37" t="s">
        <v>2998</v>
      </c>
      <c r="D3684" s="37" t="s">
        <v>903</v>
      </c>
      <c r="E3684" s="37" t="s">
        <v>3004</v>
      </c>
      <c r="F3684" s="37" t="s">
        <v>386</v>
      </c>
      <c r="G3684" s="37" t="s">
        <v>387</v>
      </c>
      <c r="H3684" s="37">
        <v>1</v>
      </c>
      <c r="I3684" s="37" t="s">
        <v>492</v>
      </c>
      <c r="J3684" s="37">
        <v>1.067974772249475</v>
      </c>
      <c r="K3684" s="37" t="s">
        <v>4125</v>
      </c>
      <c r="L3684" s="37" t="s">
        <v>542</v>
      </c>
    </row>
    <row r="3685" spans="1:12" x14ac:dyDescent="0.35">
      <c r="A3685" s="37" t="s">
        <v>450</v>
      </c>
      <c r="B3685" s="37" t="s">
        <v>425</v>
      </c>
      <c r="C3685" s="37" t="s">
        <v>2998</v>
      </c>
      <c r="D3685" s="37" t="s">
        <v>903</v>
      </c>
      <c r="E3685" s="37" t="s">
        <v>3004</v>
      </c>
      <c r="F3685" s="37" t="s">
        <v>386</v>
      </c>
      <c r="G3685" s="37" t="s">
        <v>387</v>
      </c>
      <c r="H3685" s="37">
        <v>2</v>
      </c>
      <c r="I3685" s="37" t="s">
        <v>492</v>
      </c>
      <c r="J3685" s="37">
        <v>0.96332632562485399</v>
      </c>
      <c r="K3685" s="37" t="s">
        <v>4125</v>
      </c>
      <c r="L3685" s="37" t="s">
        <v>542</v>
      </c>
    </row>
    <row r="3686" spans="1:12" x14ac:dyDescent="0.35">
      <c r="A3686" s="37" t="s">
        <v>450</v>
      </c>
      <c r="B3686" s="37" t="s">
        <v>425</v>
      </c>
      <c r="C3686" s="37" t="s">
        <v>2998</v>
      </c>
      <c r="D3686" s="37" t="s">
        <v>903</v>
      </c>
      <c r="E3686" s="37" t="s">
        <v>600</v>
      </c>
      <c r="F3686" s="37" t="s">
        <v>389</v>
      </c>
      <c r="G3686" s="37" t="s">
        <v>390</v>
      </c>
      <c r="H3686" s="37">
        <v>1</v>
      </c>
      <c r="I3686" s="37" t="s">
        <v>492</v>
      </c>
      <c r="J3686" s="37">
        <v>1.0114459238495681</v>
      </c>
      <c r="K3686" s="37" t="s">
        <v>4125</v>
      </c>
      <c r="L3686" s="37" t="s">
        <v>542</v>
      </c>
    </row>
    <row r="3687" spans="1:12" x14ac:dyDescent="0.35">
      <c r="A3687" s="37" t="s">
        <v>450</v>
      </c>
      <c r="B3687" s="37" t="s">
        <v>425</v>
      </c>
      <c r="C3687" s="37" t="s">
        <v>2998</v>
      </c>
      <c r="D3687" s="37" t="s">
        <v>903</v>
      </c>
      <c r="E3687" s="37" t="s">
        <v>600</v>
      </c>
      <c r="F3687" s="37" t="s">
        <v>389</v>
      </c>
      <c r="G3687" s="37" t="s">
        <v>390</v>
      </c>
      <c r="H3687" s="37">
        <v>2</v>
      </c>
      <c r="I3687" s="37" t="s">
        <v>492</v>
      </c>
      <c r="J3687" s="37">
        <v>1.057229619247839</v>
      </c>
      <c r="K3687" s="37" t="s">
        <v>4125</v>
      </c>
      <c r="L3687" s="37" t="s">
        <v>542</v>
      </c>
    </row>
    <row r="3688" spans="1:12" x14ac:dyDescent="0.35">
      <c r="A3688" s="37" t="s">
        <v>450</v>
      </c>
      <c r="B3688" s="37" t="s">
        <v>425</v>
      </c>
      <c r="C3688" s="37" t="s">
        <v>2998</v>
      </c>
      <c r="D3688" s="37" t="s">
        <v>903</v>
      </c>
      <c r="E3688" s="37" t="s">
        <v>599</v>
      </c>
      <c r="F3688" s="37" t="s">
        <v>383</v>
      </c>
      <c r="G3688" s="37" t="s">
        <v>3005</v>
      </c>
      <c r="H3688" s="37">
        <v>1</v>
      </c>
      <c r="I3688" s="37" t="s">
        <v>492</v>
      </c>
      <c r="J3688" s="37">
        <v>0.95725297827610367</v>
      </c>
      <c r="K3688" s="37" t="s">
        <v>4125</v>
      </c>
      <c r="L3688" s="37" t="s">
        <v>542</v>
      </c>
    </row>
    <row r="3689" spans="1:12" x14ac:dyDescent="0.35">
      <c r="A3689" s="37" t="s">
        <v>450</v>
      </c>
      <c r="B3689" s="37" t="s">
        <v>425</v>
      </c>
      <c r="C3689" s="37" t="s">
        <v>2998</v>
      </c>
      <c r="D3689" s="37" t="s">
        <v>903</v>
      </c>
      <c r="E3689" s="37" t="s">
        <v>599</v>
      </c>
      <c r="F3689" s="37" t="s">
        <v>383</v>
      </c>
      <c r="G3689" s="37" t="s">
        <v>3005</v>
      </c>
      <c r="H3689" s="37">
        <v>2</v>
      </c>
      <c r="I3689" s="37" t="s">
        <v>492</v>
      </c>
      <c r="J3689" s="37">
        <v>0.90469516468114919</v>
      </c>
      <c r="K3689" s="37" t="s">
        <v>4125</v>
      </c>
      <c r="L3689" s="37" t="s">
        <v>542</v>
      </c>
    </row>
    <row r="3690" spans="1:12" x14ac:dyDescent="0.35">
      <c r="A3690" s="37" t="s">
        <v>457</v>
      </c>
      <c r="B3690" s="37" t="s">
        <v>425</v>
      </c>
      <c r="C3690" s="37" t="s">
        <v>2998</v>
      </c>
      <c r="D3690" s="37" t="s">
        <v>902</v>
      </c>
      <c r="E3690" s="37" t="s">
        <v>592</v>
      </c>
      <c r="F3690" s="37" t="s">
        <v>8</v>
      </c>
      <c r="G3690" s="37" t="s">
        <v>9</v>
      </c>
      <c r="H3690" s="37">
        <v>1</v>
      </c>
      <c r="I3690" s="37" t="s">
        <v>489</v>
      </c>
      <c r="J3690" s="37">
        <v>1.237888647866956</v>
      </c>
      <c r="K3690" s="37" t="s">
        <v>4125</v>
      </c>
      <c r="L3690" s="37" t="s">
        <v>542</v>
      </c>
    </row>
    <row r="3691" spans="1:12" x14ac:dyDescent="0.35">
      <c r="A3691" s="37" t="s">
        <v>457</v>
      </c>
      <c r="B3691" s="37" t="s">
        <v>425</v>
      </c>
      <c r="C3691" s="37" t="s">
        <v>2998</v>
      </c>
      <c r="D3691" s="37" t="s">
        <v>902</v>
      </c>
      <c r="E3691" s="37" t="s">
        <v>592</v>
      </c>
      <c r="F3691" s="37" t="s">
        <v>8</v>
      </c>
      <c r="G3691" s="37" t="s">
        <v>9</v>
      </c>
      <c r="H3691" s="37">
        <v>2</v>
      </c>
      <c r="I3691" s="37" t="s">
        <v>489</v>
      </c>
      <c r="J3691" s="37">
        <v>1.200289226319595</v>
      </c>
      <c r="K3691" s="37" t="s">
        <v>4125</v>
      </c>
      <c r="L3691" s="37" t="s">
        <v>542</v>
      </c>
    </row>
    <row r="3692" spans="1:12" x14ac:dyDescent="0.35">
      <c r="A3692" s="37" t="s">
        <v>457</v>
      </c>
      <c r="B3692" s="37" t="s">
        <v>425</v>
      </c>
      <c r="C3692" s="37" t="s">
        <v>2998</v>
      </c>
      <c r="D3692" s="37" t="s">
        <v>902</v>
      </c>
      <c r="E3692" s="37" t="s">
        <v>593</v>
      </c>
      <c r="F3692" s="37" t="s">
        <v>23</v>
      </c>
      <c r="G3692" s="37" t="s">
        <v>2999</v>
      </c>
      <c r="H3692" s="37">
        <v>1</v>
      </c>
      <c r="I3692" s="37" t="s">
        <v>489</v>
      </c>
      <c r="J3692" s="37">
        <v>1.0571221981200289</v>
      </c>
      <c r="K3692" s="37" t="s">
        <v>4125</v>
      </c>
      <c r="L3692" s="37" t="s">
        <v>542</v>
      </c>
    </row>
    <row r="3693" spans="1:12" x14ac:dyDescent="0.35">
      <c r="A3693" s="37" t="s">
        <v>457</v>
      </c>
      <c r="B3693" s="37" t="s">
        <v>425</v>
      </c>
      <c r="C3693" s="37" t="s">
        <v>2998</v>
      </c>
      <c r="D3693" s="37" t="s">
        <v>902</v>
      </c>
      <c r="E3693" s="37" t="s">
        <v>593</v>
      </c>
      <c r="F3693" s="37" t="s">
        <v>23</v>
      </c>
      <c r="G3693" s="37" t="s">
        <v>2999</v>
      </c>
      <c r="H3693" s="37">
        <v>2</v>
      </c>
      <c r="I3693" s="37" t="s">
        <v>489</v>
      </c>
      <c r="J3693" s="37">
        <v>1.2306579898770791</v>
      </c>
      <c r="K3693" s="37" t="s">
        <v>4125</v>
      </c>
      <c r="L3693" s="37" t="s">
        <v>542</v>
      </c>
    </row>
    <row r="3694" spans="1:12" x14ac:dyDescent="0.35">
      <c r="A3694" s="37" t="s">
        <v>457</v>
      </c>
      <c r="B3694" s="37" t="s">
        <v>425</v>
      </c>
      <c r="C3694" s="37" t="s">
        <v>2998</v>
      </c>
      <c r="D3694" s="37" t="s">
        <v>902</v>
      </c>
      <c r="E3694" s="37" t="s">
        <v>594</v>
      </c>
      <c r="F3694" s="37" t="s">
        <v>14</v>
      </c>
      <c r="G3694" s="37" t="s">
        <v>15</v>
      </c>
      <c r="H3694" s="37">
        <v>1</v>
      </c>
      <c r="I3694" s="37" t="s">
        <v>489</v>
      </c>
      <c r="J3694" s="37">
        <v>1.0484454085321759</v>
      </c>
      <c r="K3694" s="37" t="s">
        <v>4125</v>
      </c>
      <c r="L3694" s="37" t="s">
        <v>542</v>
      </c>
    </row>
    <row r="3695" spans="1:12" x14ac:dyDescent="0.35">
      <c r="A3695" s="37" t="s">
        <v>457</v>
      </c>
      <c r="B3695" s="37" t="s">
        <v>425</v>
      </c>
      <c r="C3695" s="37" t="s">
        <v>2998</v>
      </c>
      <c r="D3695" s="37" t="s">
        <v>902</v>
      </c>
      <c r="E3695" s="37" t="s">
        <v>594</v>
      </c>
      <c r="F3695" s="37" t="s">
        <v>14</v>
      </c>
      <c r="G3695" s="37" t="s">
        <v>15</v>
      </c>
      <c r="H3695" s="37">
        <v>2</v>
      </c>
      <c r="I3695" s="37" t="s">
        <v>489</v>
      </c>
      <c r="J3695" s="37">
        <v>1.160520607375271</v>
      </c>
      <c r="K3695" s="37" t="s">
        <v>4125</v>
      </c>
      <c r="L3695" s="37" t="s">
        <v>542</v>
      </c>
    </row>
    <row r="3696" spans="1:12" x14ac:dyDescent="0.35">
      <c r="A3696" s="37" t="s">
        <v>457</v>
      </c>
      <c r="B3696" s="37" t="s">
        <v>425</v>
      </c>
      <c r="C3696" s="37" t="s">
        <v>2998</v>
      </c>
      <c r="D3696" s="37" t="s">
        <v>902</v>
      </c>
      <c r="E3696" s="37" t="s">
        <v>595</v>
      </c>
      <c r="F3696" s="37" t="s">
        <v>31</v>
      </c>
      <c r="G3696" s="37" t="s">
        <v>32</v>
      </c>
      <c r="H3696" s="37">
        <v>1</v>
      </c>
      <c r="I3696" s="37" t="s">
        <v>489</v>
      </c>
      <c r="J3696" s="37">
        <v>1.064352856109906</v>
      </c>
      <c r="K3696" s="37" t="s">
        <v>4125</v>
      </c>
      <c r="L3696" s="37" t="s">
        <v>542</v>
      </c>
    </row>
    <row r="3697" spans="1:12" x14ac:dyDescent="0.35">
      <c r="A3697" s="37" t="s">
        <v>457</v>
      </c>
      <c r="B3697" s="37" t="s">
        <v>425</v>
      </c>
      <c r="C3697" s="37" t="s">
        <v>2998</v>
      </c>
      <c r="D3697" s="37" t="s">
        <v>902</v>
      </c>
      <c r="E3697" s="37" t="s">
        <v>595</v>
      </c>
      <c r="F3697" s="37" t="s">
        <v>31</v>
      </c>
      <c r="G3697" s="37" t="s">
        <v>32</v>
      </c>
      <c r="H3697" s="37">
        <v>2</v>
      </c>
      <c r="I3697" s="37" t="s">
        <v>489</v>
      </c>
      <c r="J3697" s="37">
        <v>1.019522776572668</v>
      </c>
      <c r="K3697" s="37" t="s">
        <v>4125</v>
      </c>
      <c r="L3697" s="37" t="s">
        <v>542</v>
      </c>
    </row>
    <row r="3698" spans="1:12" x14ac:dyDescent="0.35">
      <c r="A3698" s="37" t="s">
        <v>457</v>
      </c>
      <c r="B3698" s="37" t="s">
        <v>425</v>
      </c>
      <c r="C3698" s="37" t="s">
        <v>2998</v>
      </c>
      <c r="D3698" s="37" t="s">
        <v>902</v>
      </c>
      <c r="E3698" s="37" t="s">
        <v>601</v>
      </c>
      <c r="F3698" s="37" t="s">
        <v>21</v>
      </c>
      <c r="G3698" s="37" t="s">
        <v>22</v>
      </c>
      <c r="H3698" s="37">
        <v>1</v>
      </c>
      <c r="I3698" s="37" t="s">
        <v>489</v>
      </c>
      <c r="J3698" s="37">
        <v>1.018076644974693</v>
      </c>
      <c r="K3698" s="37" t="s">
        <v>4125</v>
      </c>
      <c r="L3698" s="37" t="s">
        <v>542</v>
      </c>
    </row>
    <row r="3699" spans="1:12" x14ac:dyDescent="0.35">
      <c r="A3699" s="37" t="s">
        <v>457</v>
      </c>
      <c r="B3699" s="37" t="s">
        <v>425</v>
      </c>
      <c r="C3699" s="37" t="s">
        <v>2998</v>
      </c>
      <c r="D3699" s="37" t="s">
        <v>902</v>
      </c>
      <c r="E3699" s="37" t="s">
        <v>601</v>
      </c>
      <c r="F3699" s="37" t="s">
        <v>21</v>
      </c>
      <c r="G3699" s="37" t="s">
        <v>22</v>
      </c>
      <c r="H3699" s="37">
        <v>2</v>
      </c>
      <c r="I3699" s="37" t="s">
        <v>489</v>
      </c>
      <c r="J3699" s="37">
        <v>1.0166305133767171</v>
      </c>
      <c r="K3699" s="37" t="s">
        <v>4125</v>
      </c>
      <c r="L3699" s="37" t="s">
        <v>542</v>
      </c>
    </row>
    <row r="3700" spans="1:12" x14ac:dyDescent="0.35">
      <c r="A3700" s="37" t="s">
        <v>457</v>
      </c>
      <c r="B3700" s="37" t="s">
        <v>425</v>
      </c>
      <c r="C3700" s="37" t="s">
        <v>2998</v>
      </c>
      <c r="D3700" s="37" t="s">
        <v>902</v>
      </c>
      <c r="E3700" s="37" t="s">
        <v>598</v>
      </c>
      <c r="F3700" s="37" t="s">
        <v>25</v>
      </c>
      <c r="G3700" s="37" t="s">
        <v>26</v>
      </c>
      <c r="H3700" s="37">
        <v>1</v>
      </c>
      <c r="I3700" s="37" t="s">
        <v>489</v>
      </c>
      <c r="J3700" s="37">
        <v>1.0802603036876359</v>
      </c>
      <c r="K3700" s="37" t="s">
        <v>4125</v>
      </c>
      <c r="L3700" s="37" t="s">
        <v>542</v>
      </c>
    </row>
    <row r="3701" spans="1:12" x14ac:dyDescent="0.35">
      <c r="A3701" s="37" t="s">
        <v>457</v>
      </c>
      <c r="B3701" s="37" t="s">
        <v>425</v>
      </c>
      <c r="C3701" s="37" t="s">
        <v>2998</v>
      </c>
      <c r="D3701" s="37" t="s">
        <v>902</v>
      </c>
      <c r="E3701" s="37" t="s">
        <v>598</v>
      </c>
      <c r="F3701" s="37" t="s">
        <v>25</v>
      </c>
      <c r="G3701" s="37" t="s">
        <v>26</v>
      </c>
      <c r="H3701" s="37">
        <v>2</v>
      </c>
      <c r="I3701" s="37" t="s">
        <v>489</v>
      </c>
      <c r="J3701" s="37">
        <v>1.090383224873464</v>
      </c>
      <c r="K3701" s="37" t="s">
        <v>4125</v>
      </c>
      <c r="L3701" s="37" t="s">
        <v>542</v>
      </c>
    </row>
    <row r="3702" spans="1:12" x14ac:dyDescent="0.35">
      <c r="A3702" s="37" t="s">
        <v>457</v>
      </c>
      <c r="B3702" s="37" t="s">
        <v>425</v>
      </c>
      <c r="C3702" s="37" t="s">
        <v>2998</v>
      </c>
      <c r="D3702" s="37" t="s">
        <v>902</v>
      </c>
      <c r="E3702" s="37" t="s">
        <v>596</v>
      </c>
      <c r="F3702" s="37" t="s">
        <v>27</v>
      </c>
      <c r="G3702" s="37" t="s">
        <v>3000</v>
      </c>
      <c r="H3702" s="37">
        <v>1</v>
      </c>
      <c r="I3702" s="37" t="s">
        <v>489</v>
      </c>
      <c r="J3702" s="37">
        <v>1.107736804049168</v>
      </c>
      <c r="K3702" s="37" t="s">
        <v>4125</v>
      </c>
      <c r="L3702" s="37" t="s">
        <v>542</v>
      </c>
    </row>
    <row r="3703" spans="1:12" x14ac:dyDescent="0.35">
      <c r="A3703" s="37" t="s">
        <v>457</v>
      </c>
      <c r="B3703" s="37" t="s">
        <v>425</v>
      </c>
      <c r="C3703" s="37" t="s">
        <v>2998</v>
      </c>
      <c r="D3703" s="37" t="s">
        <v>902</v>
      </c>
      <c r="E3703" s="37" t="s">
        <v>596</v>
      </c>
      <c r="F3703" s="37" t="s">
        <v>27</v>
      </c>
      <c r="G3703" s="37" t="s">
        <v>3000</v>
      </c>
      <c r="H3703" s="37">
        <v>2</v>
      </c>
      <c r="I3703" s="37" t="s">
        <v>489</v>
      </c>
      <c r="J3703" s="37">
        <v>1.029645697758496</v>
      </c>
      <c r="K3703" s="37" t="s">
        <v>4125</v>
      </c>
      <c r="L3703" s="37" t="s">
        <v>542</v>
      </c>
    </row>
    <row r="3704" spans="1:12" x14ac:dyDescent="0.35">
      <c r="A3704" s="37" t="s">
        <v>457</v>
      </c>
      <c r="B3704" s="37" t="s">
        <v>425</v>
      </c>
      <c r="C3704" s="37" t="s">
        <v>2998</v>
      </c>
      <c r="D3704" s="37" t="s">
        <v>902</v>
      </c>
      <c r="E3704" s="37" t="s">
        <v>597</v>
      </c>
      <c r="F3704" s="37" t="s">
        <v>29</v>
      </c>
      <c r="G3704" s="37" t="s">
        <v>3001</v>
      </c>
      <c r="H3704" s="37">
        <v>1</v>
      </c>
      <c r="I3704" s="37" t="s">
        <v>489</v>
      </c>
      <c r="J3704" s="37">
        <v>1.068691250903832</v>
      </c>
      <c r="K3704" s="37" t="s">
        <v>4125</v>
      </c>
      <c r="L3704" s="37" t="s">
        <v>542</v>
      </c>
    </row>
    <row r="3705" spans="1:12" x14ac:dyDescent="0.35">
      <c r="A3705" s="37" t="s">
        <v>457</v>
      </c>
      <c r="B3705" s="37" t="s">
        <v>425</v>
      </c>
      <c r="C3705" s="37" t="s">
        <v>2998</v>
      </c>
      <c r="D3705" s="37" t="s">
        <v>902</v>
      </c>
      <c r="E3705" s="37" t="s">
        <v>597</v>
      </c>
      <c r="F3705" s="37" t="s">
        <v>29</v>
      </c>
      <c r="G3705" s="37" t="s">
        <v>3001</v>
      </c>
      <c r="H3705" s="37">
        <v>2</v>
      </c>
      <c r="I3705" s="37" t="s">
        <v>489</v>
      </c>
      <c r="J3705" s="37">
        <v>1.0657989877078811</v>
      </c>
      <c r="K3705" s="37" t="s">
        <v>4125</v>
      </c>
      <c r="L3705" s="37" t="s">
        <v>542</v>
      </c>
    </row>
    <row r="3706" spans="1:12" x14ac:dyDescent="0.35">
      <c r="A3706" s="37" t="s">
        <v>457</v>
      </c>
      <c r="B3706" s="37" t="s">
        <v>425</v>
      </c>
      <c r="C3706" s="37" t="s">
        <v>2998</v>
      </c>
      <c r="D3706" s="37" t="s">
        <v>902</v>
      </c>
      <c r="E3706" s="37" t="s">
        <v>3003</v>
      </c>
      <c r="F3706" s="37" t="s">
        <v>17</v>
      </c>
      <c r="G3706" s="37" t="s">
        <v>3002</v>
      </c>
      <c r="H3706" s="37">
        <v>1</v>
      </c>
      <c r="I3706" s="37" t="s">
        <v>489</v>
      </c>
      <c r="J3706" s="37">
        <v>0.93709327548806931</v>
      </c>
      <c r="K3706" s="37" t="s">
        <v>4125</v>
      </c>
      <c r="L3706" s="37" t="s">
        <v>542</v>
      </c>
    </row>
    <row r="3707" spans="1:12" x14ac:dyDescent="0.35">
      <c r="A3707" s="37" t="s">
        <v>457</v>
      </c>
      <c r="B3707" s="37" t="s">
        <v>425</v>
      </c>
      <c r="C3707" s="37" t="s">
        <v>2998</v>
      </c>
      <c r="D3707" s="37" t="s">
        <v>902</v>
      </c>
      <c r="E3707" s="37" t="s">
        <v>3003</v>
      </c>
      <c r="F3707" s="37" t="s">
        <v>17</v>
      </c>
      <c r="G3707" s="37" t="s">
        <v>3002</v>
      </c>
      <c r="H3707" s="37">
        <v>2</v>
      </c>
      <c r="I3707" s="37" t="s">
        <v>489</v>
      </c>
      <c r="J3707" s="37">
        <v>0.98336948662328272</v>
      </c>
      <c r="K3707" s="37" t="s">
        <v>4125</v>
      </c>
      <c r="L3707" s="37" t="s">
        <v>542</v>
      </c>
    </row>
    <row r="3708" spans="1:12" x14ac:dyDescent="0.35">
      <c r="A3708" s="37" t="s">
        <v>457</v>
      </c>
      <c r="B3708" s="37" t="s">
        <v>425</v>
      </c>
      <c r="C3708" s="37" t="s">
        <v>2998</v>
      </c>
      <c r="D3708" s="37" t="s">
        <v>903</v>
      </c>
      <c r="E3708" s="37" t="s">
        <v>592</v>
      </c>
      <c r="F3708" s="37" t="s">
        <v>8</v>
      </c>
      <c r="G3708" s="37" t="s">
        <v>9</v>
      </c>
      <c r="H3708" s="37">
        <v>1</v>
      </c>
      <c r="I3708" s="37" t="s">
        <v>489</v>
      </c>
      <c r="J3708" s="37">
        <v>1.0703933747412011</v>
      </c>
      <c r="K3708" s="37" t="s">
        <v>4125</v>
      </c>
      <c r="L3708" s="37" t="s">
        <v>542</v>
      </c>
    </row>
    <row r="3709" spans="1:12" x14ac:dyDescent="0.35">
      <c r="A3709" s="37" t="s">
        <v>457</v>
      </c>
      <c r="B3709" s="37" t="s">
        <v>425</v>
      </c>
      <c r="C3709" s="37" t="s">
        <v>2998</v>
      </c>
      <c r="D3709" s="37" t="s">
        <v>903</v>
      </c>
      <c r="E3709" s="37" t="s">
        <v>592</v>
      </c>
      <c r="F3709" s="37" t="s">
        <v>8</v>
      </c>
      <c r="G3709" s="37" t="s">
        <v>9</v>
      </c>
      <c r="H3709" s="37">
        <v>2</v>
      </c>
      <c r="I3709" s="37" t="s">
        <v>489</v>
      </c>
      <c r="J3709" s="37">
        <v>1.122153209109731</v>
      </c>
      <c r="K3709" s="37" t="s">
        <v>4125</v>
      </c>
      <c r="L3709" s="37" t="s">
        <v>542</v>
      </c>
    </row>
    <row r="3710" spans="1:12" x14ac:dyDescent="0.35">
      <c r="A3710" s="37" t="s">
        <v>457</v>
      </c>
      <c r="B3710" s="37" t="s">
        <v>425</v>
      </c>
      <c r="C3710" s="37" t="s">
        <v>2998</v>
      </c>
      <c r="D3710" s="37" t="s">
        <v>903</v>
      </c>
      <c r="E3710" s="37" t="s">
        <v>593</v>
      </c>
      <c r="F3710" s="37" t="s">
        <v>23</v>
      </c>
      <c r="G3710" s="37" t="s">
        <v>2999</v>
      </c>
      <c r="H3710" s="37">
        <v>1</v>
      </c>
      <c r="I3710" s="37" t="s">
        <v>489</v>
      </c>
      <c r="J3710" s="37">
        <v>1.122153209109731</v>
      </c>
      <c r="K3710" s="37" t="s">
        <v>4125</v>
      </c>
      <c r="L3710" s="37" t="s">
        <v>542</v>
      </c>
    </row>
    <row r="3711" spans="1:12" x14ac:dyDescent="0.35">
      <c r="A3711" s="37" t="s">
        <v>457</v>
      </c>
      <c r="B3711" s="37" t="s">
        <v>425</v>
      </c>
      <c r="C3711" s="37" t="s">
        <v>2998</v>
      </c>
      <c r="D3711" s="37" t="s">
        <v>903</v>
      </c>
      <c r="E3711" s="37" t="s">
        <v>593</v>
      </c>
      <c r="F3711" s="37" t="s">
        <v>23</v>
      </c>
      <c r="G3711" s="37" t="s">
        <v>2999</v>
      </c>
      <c r="H3711" s="37">
        <v>2</v>
      </c>
      <c r="I3711" s="37" t="s">
        <v>489</v>
      </c>
      <c r="J3711" s="37">
        <v>1.2008281573498969</v>
      </c>
      <c r="K3711" s="37" t="s">
        <v>4125</v>
      </c>
      <c r="L3711" s="37" t="s">
        <v>542</v>
      </c>
    </row>
    <row r="3712" spans="1:12" x14ac:dyDescent="0.35">
      <c r="A3712" s="37" t="s">
        <v>457</v>
      </c>
      <c r="B3712" s="37" t="s">
        <v>425</v>
      </c>
      <c r="C3712" s="37" t="s">
        <v>2998</v>
      </c>
      <c r="D3712" s="37" t="s">
        <v>903</v>
      </c>
      <c r="E3712" s="37" t="s">
        <v>594</v>
      </c>
      <c r="F3712" s="37" t="s">
        <v>14</v>
      </c>
      <c r="G3712" s="37" t="s">
        <v>15</v>
      </c>
      <c r="H3712" s="37">
        <v>1</v>
      </c>
      <c r="I3712" s="37" t="s">
        <v>489</v>
      </c>
      <c r="J3712" s="37">
        <v>1.0703933747412011</v>
      </c>
      <c r="K3712" s="37" t="s">
        <v>4125</v>
      </c>
      <c r="L3712" s="37" t="s">
        <v>542</v>
      </c>
    </row>
    <row r="3713" spans="1:12" x14ac:dyDescent="0.35">
      <c r="A3713" s="37" t="s">
        <v>457</v>
      </c>
      <c r="B3713" s="37" t="s">
        <v>425</v>
      </c>
      <c r="C3713" s="37" t="s">
        <v>2998</v>
      </c>
      <c r="D3713" s="37" t="s">
        <v>903</v>
      </c>
      <c r="E3713" s="37" t="s">
        <v>594</v>
      </c>
      <c r="F3713" s="37" t="s">
        <v>14</v>
      </c>
      <c r="G3713" s="37" t="s">
        <v>15</v>
      </c>
      <c r="H3713" s="37">
        <v>2</v>
      </c>
      <c r="I3713" s="37" t="s">
        <v>489</v>
      </c>
      <c r="J3713" s="37">
        <v>1.053830227743271</v>
      </c>
      <c r="K3713" s="37" t="s">
        <v>4125</v>
      </c>
      <c r="L3713" s="37" t="s">
        <v>542</v>
      </c>
    </row>
    <row r="3714" spans="1:12" x14ac:dyDescent="0.35">
      <c r="A3714" s="37" t="s">
        <v>457</v>
      </c>
      <c r="B3714" s="37" t="s">
        <v>425</v>
      </c>
      <c r="C3714" s="37" t="s">
        <v>2998</v>
      </c>
      <c r="D3714" s="37" t="s">
        <v>903</v>
      </c>
      <c r="E3714" s="37" t="s">
        <v>595</v>
      </c>
      <c r="F3714" s="37" t="s">
        <v>31</v>
      </c>
      <c r="G3714" s="37" t="s">
        <v>32</v>
      </c>
      <c r="H3714" s="37">
        <v>1</v>
      </c>
      <c r="I3714" s="37" t="s">
        <v>489</v>
      </c>
      <c r="J3714" s="37">
        <v>1.2256728778467909</v>
      </c>
      <c r="K3714" s="37" t="s">
        <v>4125</v>
      </c>
      <c r="L3714" s="37" t="s">
        <v>542</v>
      </c>
    </row>
    <row r="3715" spans="1:12" x14ac:dyDescent="0.35">
      <c r="A3715" s="37" t="s">
        <v>457</v>
      </c>
      <c r="B3715" s="37" t="s">
        <v>425</v>
      </c>
      <c r="C3715" s="37" t="s">
        <v>2998</v>
      </c>
      <c r="D3715" s="37" t="s">
        <v>903</v>
      </c>
      <c r="E3715" s="37" t="s">
        <v>595</v>
      </c>
      <c r="F3715" s="37" t="s">
        <v>31</v>
      </c>
      <c r="G3715" s="37" t="s">
        <v>32</v>
      </c>
      <c r="H3715" s="37">
        <v>2</v>
      </c>
      <c r="I3715" s="37" t="s">
        <v>489</v>
      </c>
      <c r="J3715" s="37">
        <v>1.0952380952380949</v>
      </c>
      <c r="K3715" s="37" t="s">
        <v>4125</v>
      </c>
      <c r="L3715" s="37" t="s">
        <v>542</v>
      </c>
    </row>
    <row r="3716" spans="1:12" x14ac:dyDescent="0.35">
      <c r="A3716" s="37" t="s">
        <v>457</v>
      </c>
      <c r="B3716" s="37" t="s">
        <v>425</v>
      </c>
      <c r="C3716" s="37" t="s">
        <v>2998</v>
      </c>
      <c r="D3716" s="37" t="s">
        <v>903</v>
      </c>
      <c r="E3716" s="37" t="s">
        <v>601</v>
      </c>
      <c r="F3716" s="37" t="s">
        <v>21</v>
      </c>
      <c r="G3716" s="37" t="s">
        <v>22</v>
      </c>
      <c r="H3716" s="37">
        <v>1</v>
      </c>
      <c r="I3716" s="37" t="s">
        <v>489</v>
      </c>
      <c r="J3716" s="37">
        <v>1.0165631469979299</v>
      </c>
      <c r="K3716" s="37" t="s">
        <v>4125</v>
      </c>
      <c r="L3716" s="37" t="s">
        <v>542</v>
      </c>
    </row>
    <row r="3717" spans="1:12" x14ac:dyDescent="0.35">
      <c r="A3717" s="37" t="s">
        <v>457</v>
      </c>
      <c r="B3717" s="37" t="s">
        <v>425</v>
      </c>
      <c r="C3717" s="37" t="s">
        <v>2998</v>
      </c>
      <c r="D3717" s="37" t="s">
        <v>903</v>
      </c>
      <c r="E3717" s="37" t="s">
        <v>601</v>
      </c>
      <c r="F3717" s="37" t="s">
        <v>21</v>
      </c>
      <c r="G3717" s="37" t="s">
        <v>22</v>
      </c>
      <c r="H3717" s="37">
        <v>2</v>
      </c>
      <c r="I3717" s="37" t="s">
        <v>489</v>
      </c>
      <c r="J3717" s="37">
        <v>1.020703933747412</v>
      </c>
      <c r="K3717" s="37" t="s">
        <v>4125</v>
      </c>
      <c r="L3717" s="37" t="s">
        <v>542</v>
      </c>
    </row>
    <row r="3718" spans="1:12" x14ac:dyDescent="0.35">
      <c r="A3718" s="37" t="s">
        <v>457</v>
      </c>
      <c r="B3718" s="37" t="s">
        <v>425</v>
      </c>
      <c r="C3718" s="37" t="s">
        <v>2998</v>
      </c>
      <c r="D3718" s="37" t="s">
        <v>903</v>
      </c>
      <c r="E3718" s="37" t="s">
        <v>598</v>
      </c>
      <c r="F3718" s="37" t="s">
        <v>25</v>
      </c>
      <c r="G3718" s="37" t="s">
        <v>26</v>
      </c>
      <c r="H3718" s="37">
        <v>1</v>
      </c>
      <c r="I3718" s="37" t="s">
        <v>489</v>
      </c>
      <c r="J3718" s="37">
        <v>1.219461697722567</v>
      </c>
      <c r="K3718" s="37" t="s">
        <v>4125</v>
      </c>
      <c r="L3718" s="37" t="s">
        <v>542</v>
      </c>
    </row>
    <row r="3719" spans="1:12" x14ac:dyDescent="0.35">
      <c r="A3719" s="37" t="s">
        <v>457</v>
      </c>
      <c r="B3719" s="37" t="s">
        <v>425</v>
      </c>
      <c r="C3719" s="37" t="s">
        <v>2998</v>
      </c>
      <c r="D3719" s="37" t="s">
        <v>903</v>
      </c>
      <c r="E3719" s="37" t="s">
        <v>598</v>
      </c>
      <c r="F3719" s="37" t="s">
        <v>25</v>
      </c>
      <c r="G3719" s="37" t="s">
        <v>26</v>
      </c>
      <c r="H3719" s="37">
        <v>2</v>
      </c>
      <c r="I3719" s="37" t="s">
        <v>489</v>
      </c>
      <c r="J3719" s="37">
        <v>1.2380952380952379</v>
      </c>
      <c r="K3719" s="37" t="s">
        <v>4125</v>
      </c>
      <c r="L3719" s="37" t="s">
        <v>542</v>
      </c>
    </row>
    <row r="3720" spans="1:12" x14ac:dyDescent="0.35">
      <c r="A3720" s="37" t="s">
        <v>457</v>
      </c>
      <c r="B3720" s="37" t="s">
        <v>425</v>
      </c>
      <c r="C3720" s="37" t="s">
        <v>2998</v>
      </c>
      <c r="D3720" s="37" t="s">
        <v>903</v>
      </c>
      <c r="E3720" s="37" t="s">
        <v>596</v>
      </c>
      <c r="F3720" s="37" t="s">
        <v>27</v>
      </c>
      <c r="G3720" s="37" t="s">
        <v>3000</v>
      </c>
      <c r="H3720" s="37">
        <v>1</v>
      </c>
      <c r="I3720" s="37" t="s">
        <v>489</v>
      </c>
      <c r="J3720" s="37">
        <v>1.12008281573499</v>
      </c>
      <c r="K3720" s="37" t="s">
        <v>4125</v>
      </c>
      <c r="L3720" s="37" t="s">
        <v>542</v>
      </c>
    </row>
    <row r="3721" spans="1:12" x14ac:dyDescent="0.35">
      <c r="A3721" s="37" t="s">
        <v>457</v>
      </c>
      <c r="B3721" s="37" t="s">
        <v>425</v>
      </c>
      <c r="C3721" s="37" t="s">
        <v>2998</v>
      </c>
      <c r="D3721" s="37" t="s">
        <v>903</v>
      </c>
      <c r="E3721" s="37" t="s">
        <v>596</v>
      </c>
      <c r="F3721" s="37" t="s">
        <v>27</v>
      </c>
      <c r="G3721" s="37" t="s">
        <v>3000</v>
      </c>
      <c r="H3721" s="37">
        <v>2</v>
      </c>
      <c r="I3721" s="37" t="s">
        <v>489</v>
      </c>
      <c r="J3721" s="37">
        <v>1.219461697722567</v>
      </c>
      <c r="K3721" s="37" t="s">
        <v>4125</v>
      </c>
      <c r="L3721" s="37" t="s">
        <v>542</v>
      </c>
    </row>
    <row r="3722" spans="1:12" x14ac:dyDescent="0.35">
      <c r="A3722" s="37" t="s">
        <v>457</v>
      </c>
      <c r="B3722" s="37" t="s">
        <v>425</v>
      </c>
      <c r="C3722" s="37" t="s">
        <v>2998</v>
      </c>
      <c r="D3722" s="37" t="s">
        <v>903</v>
      </c>
      <c r="E3722" s="37" t="s">
        <v>597</v>
      </c>
      <c r="F3722" s="37" t="s">
        <v>29</v>
      </c>
      <c r="G3722" s="37" t="s">
        <v>3001</v>
      </c>
      <c r="H3722" s="37">
        <v>1</v>
      </c>
      <c r="I3722" s="37" t="s">
        <v>489</v>
      </c>
      <c r="J3722" s="37">
        <v>1.15527950310559</v>
      </c>
      <c r="K3722" s="37" t="s">
        <v>4125</v>
      </c>
      <c r="L3722" s="37" t="s">
        <v>542</v>
      </c>
    </row>
    <row r="3723" spans="1:12" x14ac:dyDescent="0.35">
      <c r="A3723" s="37" t="s">
        <v>457</v>
      </c>
      <c r="B3723" s="37" t="s">
        <v>425</v>
      </c>
      <c r="C3723" s="37" t="s">
        <v>2998</v>
      </c>
      <c r="D3723" s="37" t="s">
        <v>903</v>
      </c>
      <c r="E3723" s="37" t="s">
        <v>597</v>
      </c>
      <c r="F3723" s="37" t="s">
        <v>29</v>
      </c>
      <c r="G3723" s="37" t="s">
        <v>3001</v>
      </c>
      <c r="H3723" s="37">
        <v>2</v>
      </c>
      <c r="I3723" s="37" t="s">
        <v>489</v>
      </c>
      <c r="J3723" s="37">
        <v>1.097308488612837</v>
      </c>
      <c r="K3723" s="37" t="s">
        <v>4125</v>
      </c>
      <c r="L3723" s="37" t="s">
        <v>542</v>
      </c>
    </row>
    <row r="3724" spans="1:12" x14ac:dyDescent="0.35">
      <c r="A3724" s="37" t="s">
        <v>457</v>
      </c>
      <c r="B3724" s="37" t="s">
        <v>425</v>
      </c>
      <c r="C3724" s="37" t="s">
        <v>2998</v>
      </c>
      <c r="D3724" s="37" t="s">
        <v>903</v>
      </c>
      <c r="E3724" s="37" t="s">
        <v>3003</v>
      </c>
      <c r="F3724" s="37" t="s">
        <v>17</v>
      </c>
      <c r="G3724" s="37" t="s">
        <v>3002</v>
      </c>
      <c r="H3724" s="37">
        <v>1</v>
      </c>
      <c r="I3724" s="37" t="s">
        <v>489</v>
      </c>
      <c r="J3724" s="37">
        <v>1.020703933747412</v>
      </c>
      <c r="K3724" s="37" t="s">
        <v>4125</v>
      </c>
      <c r="L3724" s="37" t="s">
        <v>542</v>
      </c>
    </row>
    <row r="3725" spans="1:12" x14ac:dyDescent="0.35">
      <c r="A3725" s="37" t="s">
        <v>457</v>
      </c>
      <c r="B3725" s="37" t="s">
        <v>425</v>
      </c>
      <c r="C3725" s="37" t="s">
        <v>2998</v>
      </c>
      <c r="D3725" s="37" t="s">
        <v>903</v>
      </c>
      <c r="E3725" s="37" t="s">
        <v>3003</v>
      </c>
      <c r="F3725" s="37" t="s">
        <v>17</v>
      </c>
      <c r="G3725" s="37" t="s">
        <v>3002</v>
      </c>
      <c r="H3725" s="37">
        <v>2</v>
      </c>
      <c r="I3725" s="37" t="s">
        <v>489</v>
      </c>
      <c r="J3725" s="37">
        <v>1.0248447204968949</v>
      </c>
      <c r="K3725" s="37" t="s">
        <v>4125</v>
      </c>
      <c r="L3725" s="37" t="s">
        <v>542</v>
      </c>
    </row>
    <row r="3726" spans="1:12" x14ac:dyDescent="0.35">
      <c r="A3726" s="37" t="s">
        <v>457</v>
      </c>
      <c r="B3726" s="37" t="s">
        <v>425</v>
      </c>
      <c r="C3726" s="37" t="s">
        <v>2998</v>
      </c>
      <c r="D3726" s="37" t="s">
        <v>903</v>
      </c>
      <c r="E3726" s="37" t="s">
        <v>3004</v>
      </c>
      <c r="F3726" s="37" t="s">
        <v>386</v>
      </c>
      <c r="G3726" s="37" t="s">
        <v>387</v>
      </c>
      <c r="H3726" s="37">
        <v>1</v>
      </c>
      <c r="I3726" s="37" t="s">
        <v>489</v>
      </c>
      <c r="J3726" s="37">
        <v>1.2236024844720499</v>
      </c>
      <c r="K3726" s="37" t="s">
        <v>4125</v>
      </c>
      <c r="L3726" s="37" t="s">
        <v>542</v>
      </c>
    </row>
    <row r="3727" spans="1:12" x14ac:dyDescent="0.35">
      <c r="A3727" s="37" t="s">
        <v>457</v>
      </c>
      <c r="B3727" s="37" t="s">
        <v>425</v>
      </c>
      <c r="C3727" s="37" t="s">
        <v>2998</v>
      </c>
      <c r="D3727" s="37" t="s">
        <v>903</v>
      </c>
      <c r="E3727" s="37" t="s">
        <v>3004</v>
      </c>
      <c r="F3727" s="37" t="s">
        <v>386</v>
      </c>
      <c r="G3727" s="37" t="s">
        <v>387</v>
      </c>
      <c r="H3727" s="37">
        <v>2</v>
      </c>
      <c r="I3727" s="37" t="s">
        <v>489</v>
      </c>
      <c r="J3727" s="37">
        <v>1.165631469979296</v>
      </c>
      <c r="K3727" s="37" t="s">
        <v>4125</v>
      </c>
      <c r="L3727" s="37" t="s">
        <v>542</v>
      </c>
    </row>
    <row r="3728" spans="1:12" x14ac:dyDescent="0.35">
      <c r="A3728" s="37" t="s">
        <v>457</v>
      </c>
      <c r="B3728" s="37" t="s">
        <v>425</v>
      </c>
      <c r="C3728" s="37" t="s">
        <v>2998</v>
      </c>
      <c r="D3728" s="37" t="s">
        <v>903</v>
      </c>
      <c r="E3728" s="37" t="s">
        <v>599</v>
      </c>
      <c r="F3728" s="37" t="s">
        <v>383</v>
      </c>
      <c r="G3728" s="37" t="s">
        <v>3005</v>
      </c>
      <c r="H3728" s="37">
        <v>1</v>
      </c>
      <c r="I3728" s="37" t="s">
        <v>489</v>
      </c>
      <c r="J3728" s="37">
        <v>1.0683229813664601</v>
      </c>
      <c r="K3728" s="37" t="s">
        <v>4125</v>
      </c>
      <c r="L3728" s="37" t="s">
        <v>542</v>
      </c>
    </row>
    <row r="3729" spans="1:12" x14ac:dyDescent="0.35">
      <c r="A3729" s="37" t="s">
        <v>457</v>
      </c>
      <c r="B3729" s="37" t="s">
        <v>425</v>
      </c>
      <c r="C3729" s="37" t="s">
        <v>2998</v>
      </c>
      <c r="D3729" s="37" t="s">
        <v>903</v>
      </c>
      <c r="E3729" s="37" t="s">
        <v>599</v>
      </c>
      <c r="F3729" s="37" t="s">
        <v>383</v>
      </c>
      <c r="G3729" s="37" t="s">
        <v>3005</v>
      </c>
      <c r="H3729" s="37">
        <v>2</v>
      </c>
      <c r="I3729" s="37" t="s">
        <v>489</v>
      </c>
      <c r="J3729" s="37">
        <v>1.0942028985507251</v>
      </c>
      <c r="K3729" s="37" t="s">
        <v>4125</v>
      </c>
      <c r="L3729" s="37" t="s">
        <v>542</v>
      </c>
    </row>
    <row r="3730" spans="1:12" x14ac:dyDescent="0.35">
      <c r="A3730" s="37" t="s">
        <v>457</v>
      </c>
      <c r="B3730" s="37" t="s">
        <v>425</v>
      </c>
      <c r="C3730" s="37" t="s">
        <v>2998</v>
      </c>
      <c r="D3730" s="37" t="s">
        <v>903</v>
      </c>
      <c r="E3730" s="37" t="s">
        <v>600</v>
      </c>
      <c r="F3730" s="37" t="s">
        <v>389</v>
      </c>
      <c r="G3730" s="37" t="s">
        <v>390</v>
      </c>
      <c r="H3730" s="37">
        <v>1</v>
      </c>
      <c r="I3730" s="37" t="s">
        <v>489</v>
      </c>
      <c r="J3730" s="37">
        <v>1.0351966873706011</v>
      </c>
      <c r="K3730" s="37" t="s">
        <v>4125</v>
      </c>
      <c r="L3730" s="37" t="s">
        <v>542</v>
      </c>
    </row>
    <row r="3731" spans="1:12" x14ac:dyDescent="0.35">
      <c r="A3731" s="37" t="s">
        <v>457</v>
      </c>
      <c r="B3731" s="37" t="s">
        <v>425</v>
      </c>
      <c r="C3731" s="37" t="s">
        <v>2998</v>
      </c>
      <c r="D3731" s="37" t="s">
        <v>903</v>
      </c>
      <c r="E3731" s="37" t="s">
        <v>600</v>
      </c>
      <c r="F3731" s="37" t="s">
        <v>389</v>
      </c>
      <c r="G3731" s="37" t="s">
        <v>390</v>
      </c>
      <c r="H3731" s="37">
        <v>2</v>
      </c>
      <c r="I3731" s="37" t="s">
        <v>489</v>
      </c>
      <c r="J3731" s="37">
        <v>1.1118012422360251</v>
      </c>
      <c r="K3731" s="37" t="s">
        <v>4125</v>
      </c>
      <c r="L3731" s="37" t="s">
        <v>542</v>
      </c>
    </row>
    <row r="3732" spans="1:12" x14ac:dyDescent="0.35">
      <c r="A3732" s="37" t="s">
        <v>457</v>
      </c>
      <c r="B3732" s="37" t="s">
        <v>425</v>
      </c>
      <c r="C3732" s="37" t="s">
        <v>2998</v>
      </c>
      <c r="D3732" s="37" t="s">
        <v>902</v>
      </c>
      <c r="E3732" s="37" t="s">
        <v>592</v>
      </c>
      <c r="F3732" s="37" t="s">
        <v>8</v>
      </c>
      <c r="G3732" s="37" t="s">
        <v>9</v>
      </c>
      <c r="H3732" s="37">
        <v>1</v>
      </c>
      <c r="I3732" s="37" t="s">
        <v>498</v>
      </c>
      <c r="J3732" s="37">
        <v>0.77966101694915246</v>
      </c>
      <c r="K3732" s="37" t="s">
        <v>4125</v>
      </c>
      <c r="L3732" s="37" t="s">
        <v>542</v>
      </c>
    </row>
    <row r="3733" spans="1:12" x14ac:dyDescent="0.35">
      <c r="A3733" s="37" t="s">
        <v>457</v>
      </c>
      <c r="B3733" s="37" t="s">
        <v>425</v>
      </c>
      <c r="C3733" s="37" t="s">
        <v>2998</v>
      </c>
      <c r="D3733" s="37" t="s">
        <v>902</v>
      </c>
      <c r="E3733" s="37" t="s">
        <v>592</v>
      </c>
      <c r="F3733" s="37" t="s">
        <v>8</v>
      </c>
      <c r="G3733" s="37" t="s">
        <v>9</v>
      </c>
      <c r="H3733" s="37">
        <v>2</v>
      </c>
      <c r="I3733" s="37" t="s">
        <v>498</v>
      </c>
      <c r="J3733" s="37">
        <v>0.72881355932203395</v>
      </c>
      <c r="K3733" s="37" t="s">
        <v>4125</v>
      </c>
      <c r="L3733" s="37" t="s">
        <v>542</v>
      </c>
    </row>
    <row r="3734" spans="1:12" x14ac:dyDescent="0.35">
      <c r="A3734" s="37" t="s">
        <v>457</v>
      </c>
      <c r="B3734" s="37" t="s">
        <v>425</v>
      </c>
      <c r="C3734" s="37" t="s">
        <v>2998</v>
      </c>
      <c r="D3734" s="37" t="s">
        <v>902</v>
      </c>
      <c r="E3734" s="37" t="s">
        <v>593</v>
      </c>
      <c r="F3734" s="37" t="s">
        <v>23</v>
      </c>
      <c r="G3734" s="37" t="s">
        <v>2999</v>
      </c>
      <c r="H3734" s="37">
        <v>1</v>
      </c>
      <c r="I3734" s="37" t="s">
        <v>498</v>
      </c>
      <c r="J3734" s="37">
        <v>0.903954802259887</v>
      </c>
      <c r="K3734" s="37" t="s">
        <v>4125</v>
      </c>
      <c r="L3734" s="37" t="s">
        <v>542</v>
      </c>
    </row>
    <row r="3735" spans="1:12" x14ac:dyDescent="0.35">
      <c r="A3735" s="37" t="s">
        <v>457</v>
      </c>
      <c r="B3735" s="37" t="s">
        <v>425</v>
      </c>
      <c r="C3735" s="37" t="s">
        <v>2998</v>
      </c>
      <c r="D3735" s="37" t="s">
        <v>902</v>
      </c>
      <c r="E3735" s="37" t="s">
        <v>593</v>
      </c>
      <c r="F3735" s="37" t="s">
        <v>23</v>
      </c>
      <c r="G3735" s="37" t="s">
        <v>2999</v>
      </c>
      <c r="H3735" s="37">
        <v>2</v>
      </c>
      <c r="I3735" s="37" t="s">
        <v>498</v>
      </c>
      <c r="J3735" s="37">
        <v>1.1129943502824859</v>
      </c>
      <c r="K3735" s="37" t="s">
        <v>4125</v>
      </c>
      <c r="L3735" s="37" t="s">
        <v>542</v>
      </c>
    </row>
    <row r="3736" spans="1:12" x14ac:dyDescent="0.35">
      <c r="A3736" s="37" t="s">
        <v>457</v>
      </c>
      <c r="B3736" s="37" t="s">
        <v>425</v>
      </c>
      <c r="C3736" s="37" t="s">
        <v>2998</v>
      </c>
      <c r="D3736" s="37" t="s">
        <v>902</v>
      </c>
      <c r="E3736" s="37" t="s">
        <v>594</v>
      </c>
      <c r="F3736" s="37" t="s">
        <v>14</v>
      </c>
      <c r="G3736" s="37" t="s">
        <v>15</v>
      </c>
      <c r="H3736" s="37">
        <v>1</v>
      </c>
      <c r="I3736" s="37" t="s">
        <v>498</v>
      </c>
      <c r="J3736" s="37">
        <v>1.0564971751412431</v>
      </c>
      <c r="K3736" s="37" t="s">
        <v>4125</v>
      </c>
      <c r="L3736" s="37" t="s">
        <v>542</v>
      </c>
    </row>
    <row r="3737" spans="1:12" x14ac:dyDescent="0.35">
      <c r="A3737" s="37" t="s">
        <v>457</v>
      </c>
      <c r="B3737" s="37" t="s">
        <v>425</v>
      </c>
      <c r="C3737" s="37" t="s">
        <v>2998</v>
      </c>
      <c r="D3737" s="37" t="s">
        <v>902</v>
      </c>
      <c r="E3737" s="37" t="s">
        <v>594</v>
      </c>
      <c r="F3737" s="37" t="s">
        <v>14</v>
      </c>
      <c r="G3737" s="37" t="s">
        <v>15</v>
      </c>
      <c r="H3737" s="37">
        <v>2</v>
      </c>
      <c r="I3737" s="37" t="s">
        <v>498</v>
      </c>
      <c r="J3737" s="37">
        <v>1.022598870056497</v>
      </c>
      <c r="K3737" s="37" t="s">
        <v>4125</v>
      </c>
      <c r="L3737" s="37" t="s">
        <v>542</v>
      </c>
    </row>
    <row r="3738" spans="1:12" x14ac:dyDescent="0.35">
      <c r="A3738" s="37" t="s">
        <v>457</v>
      </c>
      <c r="B3738" s="37" t="s">
        <v>425</v>
      </c>
      <c r="C3738" s="37" t="s">
        <v>2998</v>
      </c>
      <c r="D3738" s="37" t="s">
        <v>902</v>
      </c>
      <c r="E3738" s="37" t="s">
        <v>595</v>
      </c>
      <c r="F3738" s="37" t="s">
        <v>31</v>
      </c>
      <c r="G3738" s="37" t="s">
        <v>32</v>
      </c>
      <c r="H3738" s="37">
        <v>1</v>
      </c>
      <c r="I3738" s="37" t="s">
        <v>498</v>
      </c>
      <c r="J3738" s="37">
        <v>1.067796610169492</v>
      </c>
      <c r="K3738" s="37" t="s">
        <v>4125</v>
      </c>
      <c r="L3738" s="37" t="s">
        <v>542</v>
      </c>
    </row>
    <row r="3739" spans="1:12" x14ac:dyDescent="0.35">
      <c r="A3739" s="37" t="s">
        <v>457</v>
      </c>
      <c r="B3739" s="37" t="s">
        <v>425</v>
      </c>
      <c r="C3739" s="37" t="s">
        <v>2998</v>
      </c>
      <c r="D3739" s="37" t="s">
        <v>902</v>
      </c>
      <c r="E3739" s="37" t="s">
        <v>595</v>
      </c>
      <c r="F3739" s="37" t="s">
        <v>31</v>
      </c>
      <c r="G3739" s="37" t="s">
        <v>32</v>
      </c>
      <c r="H3739" s="37">
        <v>2</v>
      </c>
      <c r="I3739" s="37" t="s">
        <v>498</v>
      </c>
      <c r="J3739" s="37">
        <v>0.97175141242937857</v>
      </c>
      <c r="K3739" s="37" t="s">
        <v>4125</v>
      </c>
      <c r="L3739" s="37" t="s">
        <v>542</v>
      </c>
    </row>
    <row r="3740" spans="1:12" x14ac:dyDescent="0.35">
      <c r="A3740" s="37" t="s">
        <v>457</v>
      </c>
      <c r="B3740" s="37" t="s">
        <v>425</v>
      </c>
      <c r="C3740" s="37" t="s">
        <v>2998</v>
      </c>
      <c r="D3740" s="37" t="s">
        <v>902</v>
      </c>
      <c r="E3740" s="37" t="s">
        <v>601</v>
      </c>
      <c r="F3740" s="37" t="s">
        <v>21</v>
      </c>
      <c r="G3740" s="37" t="s">
        <v>22</v>
      </c>
      <c r="H3740" s="37">
        <v>1</v>
      </c>
      <c r="I3740" s="37" t="s">
        <v>498</v>
      </c>
      <c r="J3740" s="37">
        <v>1.0112994350282489</v>
      </c>
      <c r="K3740" s="37" t="s">
        <v>4125</v>
      </c>
      <c r="L3740" s="37" t="s">
        <v>542</v>
      </c>
    </row>
    <row r="3741" spans="1:12" x14ac:dyDescent="0.35">
      <c r="A3741" s="37" t="s">
        <v>457</v>
      </c>
      <c r="B3741" s="37" t="s">
        <v>425</v>
      </c>
      <c r="C3741" s="37" t="s">
        <v>2998</v>
      </c>
      <c r="D3741" s="37" t="s">
        <v>902</v>
      </c>
      <c r="E3741" s="37" t="s">
        <v>601</v>
      </c>
      <c r="F3741" s="37" t="s">
        <v>21</v>
      </c>
      <c r="G3741" s="37" t="s">
        <v>22</v>
      </c>
      <c r="H3741" s="37">
        <v>2</v>
      </c>
      <c r="I3741" s="37" t="s">
        <v>498</v>
      </c>
      <c r="J3741" s="37">
        <v>1.028248587570622</v>
      </c>
      <c r="K3741" s="37" t="s">
        <v>4125</v>
      </c>
      <c r="L3741" s="37" t="s">
        <v>542</v>
      </c>
    </row>
    <row r="3742" spans="1:12" x14ac:dyDescent="0.35">
      <c r="A3742" s="37" t="s">
        <v>457</v>
      </c>
      <c r="B3742" s="37" t="s">
        <v>425</v>
      </c>
      <c r="C3742" s="37" t="s">
        <v>2998</v>
      </c>
      <c r="D3742" s="37" t="s">
        <v>902</v>
      </c>
      <c r="E3742" s="37" t="s">
        <v>598</v>
      </c>
      <c r="F3742" s="37" t="s">
        <v>25</v>
      </c>
      <c r="G3742" s="37" t="s">
        <v>26</v>
      </c>
      <c r="H3742" s="37">
        <v>1</v>
      </c>
      <c r="I3742" s="37" t="s">
        <v>498</v>
      </c>
      <c r="J3742" s="37">
        <v>0.89265536723163852</v>
      </c>
      <c r="K3742" s="37" t="s">
        <v>4125</v>
      </c>
      <c r="L3742" s="37" t="s">
        <v>542</v>
      </c>
    </row>
    <row r="3743" spans="1:12" x14ac:dyDescent="0.35">
      <c r="A3743" s="37" t="s">
        <v>457</v>
      </c>
      <c r="B3743" s="37" t="s">
        <v>425</v>
      </c>
      <c r="C3743" s="37" t="s">
        <v>2998</v>
      </c>
      <c r="D3743" s="37" t="s">
        <v>902</v>
      </c>
      <c r="E3743" s="37" t="s">
        <v>598</v>
      </c>
      <c r="F3743" s="37" t="s">
        <v>25</v>
      </c>
      <c r="G3743" s="37" t="s">
        <v>26</v>
      </c>
      <c r="H3743" s="37">
        <v>2</v>
      </c>
      <c r="I3743" s="37" t="s">
        <v>498</v>
      </c>
      <c r="J3743" s="37">
        <v>1.0112994350282489</v>
      </c>
      <c r="K3743" s="37" t="s">
        <v>4125</v>
      </c>
      <c r="L3743" s="37" t="s">
        <v>542</v>
      </c>
    </row>
    <row r="3744" spans="1:12" x14ac:dyDescent="0.35">
      <c r="A3744" s="37" t="s">
        <v>457</v>
      </c>
      <c r="B3744" s="37" t="s">
        <v>425</v>
      </c>
      <c r="C3744" s="37" t="s">
        <v>2998</v>
      </c>
      <c r="D3744" s="37" t="s">
        <v>902</v>
      </c>
      <c r="E3744" s="37" t="s">
        <v>596</v>
      </c>
      <c r="F3744" s="37" t="s">
        <v>27</v>
      </c>
      <c r="G3744" s="37" t="s">
        <v>3000</v>
      </c>
      <c r="H3744" s="37">
        <v>1</v>
      </c>
      <c r="I3744" s="37" t="s">
        <v>498</v>
      </c>
      <c r="J3744" s="37">
        <v>1.0564971751412431</v>
      </c>
      <c r="K3744" s="37" t="s">
        <v>4125</v>
      </c>
      <c r="L3744" s="37" t="s">
        <v>542</v>
      </c>
    </row>
    <row r="3745" spans="1:12" x14ac:dyDescent="0.35">
      <c r="A3745" s="37" t="s">
        <v>457</v>
      </c>
      <c r="B3745" s="37" t="s">
        <v>425</v>
      </c>
      <c r="C3745" s="37" t="s">
        <v>2998</v>
      </c>
      <c r="D3745" s="37" t="s">
        <v>902</v>
      </c>
      <c r="E3745" s="37" t="s">
        <v>596</v>
      </c>
      <c r="F3745" s="37" t="s">
        <v>27</v>
      </c>
      <c r="G3745" s="37" t="s">
        <v>3000</v>
      </c>
      <c r="H3745" s="37">
        <v>2</v>
      </c>
      <c r="I3745" s="37" t="s">
        <v>498</v>
      </c>
      <c r="J3745" s="37">
        <v>1.1129943502824859</v>
      </c>
      <c r="K3745" s="37" t="s">
        <v>4125</v>
      </c>
      <c r="L3745" s="37" t="s">
        <v>542</v>
      </c>
    </row>
    <row r="3746" spans="1:12" x14ac:dyDescent="0.35">
      <c r="A3746" s="37" t="s">
        <v>457</v>
      </c>
      <c r="B3746" s="37" t="s">
        <v>425</v>
      </c>
      <c r="C3746" s="37" t="s">
        <v>2998</v>
      </c>
      <c r="D3746" s="37" t="s">
        <v>902</v>
      </c>
      <c r="E3746" s="37" t="s">
        <v>597</v>
      </c>
      <c r="F3746" s="37" t="s">
        <v>29</v>
      </c>
      <c r="G3746" s="37" t="s">
        <v>3001</v>
      </c>
      <c r="H3746" s="37">
        <v>1</v>
      </c>
      <c r="I3746" s="37" t="s">
        <v>498</v>
      </c>
      <c r="J3746" s="37">
        <v>0.85875706214689251</v>
      </c>
      <c r="K3746" s="37" t="s">
        <v>4125</v>
      </c>
      <c r="L3746" s="37" t="s">
        <v>542</v>
      </c>
    </row>
    <row r="3747" spans="1:12" x14ac:dyDescent="0.35">
      <c r="A3747" s="37" t="s">
        <v>457</v>
      </c>
      <c r="B3747" s="37" t="s">
        <v>425</v>
      </c>
      <c r="C3747" s="37" t="s">
        <v>2998</v>
      </c>
      <c r="D3747" s="37" t="s">
        <v>902</v>
      </c>
      <c r="E3747" s="37" t="s">
        <v>597</v>
      </c>
      <c r="F3747" s="37" t="s">
        <v>29</v>
      </c>
      <c r="G3747" s="37" t="s">
        <v>3001</v>
      </c>
      <c r="H3747" s="37">
        <v>2</v>
      </c>
      <c r="I3747" s="37" t="s">
        <v>498</v>
      </c>
      <c r="J3747" s="37">
        <v>1.1129943502824859</v>
      </c>
      <c r="K3747" s="37" t="s">
        <v>4125</v>
      </c>
      <c r="L3747" s="37" t="s">
        <v>542</v>
      </c>
    </row>
    <row r="3748" spans="1:12" x14ac:dyDescent="0.35">
      <c r="A3748" s="37" t="s">
        <v>457</v>
      </c>
      <c r="B3748" s="37" t="s">
        <v>425</v>
      </c>
      <c r="C3748" s="37" t="s">
        <v>2998</v>
      </c>
      <c r="D3748" s="37" t="s">
        <v>902</v>
      </c>
      <c r="E3748" s="37" t="s">
        <v>3003</v>
      </c>
      <c r="F3748" s="37" t="s">
        <v>17</v>
      </c>
      <c r="G3748" s="37" t="s">
        <v>3002</v>
      </c>
      <c r="H3748" s="37">
        <v>1</v>
      </c>
      <c r="I3748" s="37" t="s">
        <v>498</v>
      </c>
      <c r="J3748" s="37">
        <v>1.2429378531073449</v>
      </c>
      <c r="K3748" s="37" t="s">
        <v>4125</v>
      </c>
      <c r="L3748" s="37" t="s">
        <v>542</v>
      </c>
    </row>
    <row r="3749" spans="1:12" x14ac:dyDescent="0.35">
      <c r="A3749" s="37" t="s">
        <v>457</v>
      </c>
      <c r="B3749" s="37" t="s">
        <v>425</v>
      </c>
      <c r="C3749" s="37" t="s">
        <v>2998</v>
      </c>
      <c r="D3749" s="37" t="s">
        <v>902</v>
      </c>
      <c r="E3749" s="37" t="s">
        <v>3003</v>
      </c>
      <c r="F3749" s="37" t="s">
        <v>17</v>
      </c>
      <c r="G3749" s="37" t="s">
        <v>3002</v>
      </c>
      <c r="H3749" s="37">
        <v>2</v>
      </c>
      <c r="I3749" s="37" t="s">
        <v>498</v>
      </c>
      <c r="J3749" s="37">
        <v>1.293785310734463</v>
      </c>
      <c r="K3749" s="37" t="s">
        <v>4125</v>
      </c>
      <c r="L3749" s="37" t="s">
        <v>542</v>
      </c>
    </row>
    <row r="3750" spans="1:12" x14ac:dyDescent="0.35">
      <c r="A3750" s="37" t="s">
        <v>457</v>
      </c>
      <c r="B3750" s="37" t="s">
        <v>425</v>
      </c>
      <c r="C3750" s="37" t="s">
        <v>2998</v>
      </c>
      <c r="D3750" s="37" t="s">
        <v>903</v>
      </c>
      <c r="E3750" s="37" t="s">
        <v>592</v>
      </c>
      <c r="F3750" s="37" t="s">
        <v>8</v>
      </c>
      <c r="G3750" s="37" t="s">
        <v>9</v>
      </c>
      <c r="H3750" s="37">
        <v>1</v>
      </c>
      <c r="I3750" s="37" t="s">
        <v>498</v>
      </c>
      <c r="J3750" s="37">
        <v>0.97465886939571145</v>
      </c>
      <c r="K3750" s="37" t="s">
        <v>4125</v>
      </c>
      <c r="L3750" s="37" t="s">
        <v>542</v>
      </c>
    </row>
    <row r="3751" spans="1:12" x14ac:dyDescent="0.35">
      <c r="A3751" s="37" t="s">
        <v>457</v>
      </c>
      <c r="B3751" s="37" t="s">
        <v>425</v>
      </c>
      <c r="C3751" s="37" t="s">
        <v>2998</v>
      </c>
      <c r="D3751" s="37" t="s">
        <v>903</v>
      </c>
      <c r="E3751" s="37" t="s">
        <v>592</v>
      </c>
      <c r="F3751" s="37" t="s">
        <v>8</v>
      </c>
      <c r="G3751" s="37" t="s">
        <v>9</v>
      </c>
      <c r="H3751" s="37">
        <v>2</v>
      </c>
      <c r="I3751" s="37" t="s">
        <v>498</v>
      </c>
      <c r="J3751" s="37">
        <v>0.97855750487329429</v>
      </c>
      <c r="K3751" s="37" t="s">
        <v>4125</v>
      </c>
      <c r="L3751" s="37" t="s">
        <v>542</v>
      </c>
    </row>
    <row r="3752" spans="1:12" x14ac:dyDescent="0.35">
      <c r="A3752" s="37" t="s">
        <v>457</v>
      </c>
      <c r="B3752" s="37" t="s">
        <v>425</v>
      </c>
      <c r="C3752" s="37" t="s">
        <v>2998</v>
      </c>
      <c r="D3752" s="37" t="s">
        <v>903</v>
      </c>
      <c r="E3752" s="37" t="s">
        <v>593</v>
      </c>
      <c r="F3752" s="37" t="s">
        <v>23</v>
      </c>
      <c r="G3752" s="37" t="s">
        <v>2999</v>
      </c>
      <c r="H3752" s="37">
        <v>1</v>
      </c>
      <c r="I3752" s="37" t="s">
        <v>498</v>
      </c>
      <c r="J3752" s="37">
        <v>0.95516569200779722</v>
      </c>
      <c r="K3752" s="37" t="s">
        <v>4125</v>
      </c>
      <c r="L3752" s="37" t="s">
        <v>542</v>
      </c>
    </row>
    <row r="3753" spans="1:12" x14ac:dyDescent="0.35">
      <c r="A3753" s="37" t="s">
        <v>457</v>
      </c>
      <c r="B3753" s="37" t="s">
        <v>425</v>
      </c>
      <c r="C3753" s="37" t="s">
        <v>2998</v>
      </c>
      <c r="D3753" s="37" t="s">
        <v>903</v>
      </c>
      <c r="E3753" s="37" t="s">
        <v>593</v>
      </c>
      <c r="F3753" s="37" t="s">
        <v>23</v>
      </c>
      <c r="G3753" s="37" t="s">
        <v>2999</v>
      </c>
      <c r="H3753" s="37">
        <v>2</v>
      </c>
      <c r="I3753" s="37" t="s">
        <v>498</v>
      </c>
      <c r="J3753" s="37">
        <v>1.2592592592592591</v>
      </c>
      <c r="K3753" s="37" t="s">
        <v>4125</v>
      </c>
      <c r="L3753" s="37" t="s">
        <v>542</v>
      </c>
    </row>
    <row r="3754" spans="1:12" x14ac:dyDescent="0.35">
      <c r="A3754" s="37" t="s">
        <v>457</v>
      </c>
      <c r="B3754" s="37" t="s">
        <v>425</v>
      </c>
      <c r="C3754" s="37" t="s">
        <v>2998</v>
      </c>
      <c r="D3754" s="37" t="s">
        <v>903</v>
      </c>
      <c r="E3754" s="37" t="s">
        <v>594</v>
      </c>
      <c r="F3754" s="37" t="s">
        <v>14</v>
      </c>
      <c r="G3754" s="37" t="s">
        <v>15</v>
      </c>
      <c r="H3754" s="37">
        <v>1</v>
      </c>
      <c r="I3754" s="37" t="s">
        <v>498</v>
      </c>
      <c r="J3754" s="37">
        <v>1.037037037037037</v>
      </c>
      <c r="K3754" s="37" t="s">
        <v>4125</v>
      </c>
      <c r="L3754" s="37" t="s">
        <v>542</v>
      </c>
    </row>
    <row r="3755" spans="1:12" x14ac:dyDescent="0.35">
      <c r="A3755" s="37" t="s">
        <v>457</v>
      </c>
      <c r="B3755" s="37" t="s">
        <v>425</v>
      </c>
      <c r="C3755" s="37" t="s">
        <v>2998</v>
      </c>
      <c r="D3755" s="37" t="s">
        <v>903</v>
      </c>
      <c r="E3755" s="37" t="s">
        <v>594</v>
      </c>
      <c r="F3755" s="37" t="s">
        <v>14</v>
      </c>
      <c r="G3755" s="37" t="s">
        <v>15</v>
      </c>
      <c r="H3755" s="37">
        <v>2</v>
      </c>
      <c r="I3755" s="37" t="s">
        <v>498</v>
      </c>
      <c r="J3755" s="37">
        <v>1.021442495126706</v>
      </c>
      <c r="K3755" s="37" t="s">
        <v>4125</v>
      </c>
      <c r="L3755" s="37" t="s">
        <v>542</v>
      </c>
    </row>
    <row r="3756" spans="1:12" x14ac:dyDescent="0.35">
      <c r="A3756" s="37" t="s">
        <v>457</v>
      </c>
      <c r="B3756" s="37" t="s">
        <v>425</v>
      </c>
      <c r="C3756" s="37" t="s">
        <v>2998</v>
      </c>
      <c r="D3756" s="37" t="s">
        <v>903</v>
      </c>
      <c r="E3756" s="37" t="s">
        <v>595</v>
      </c>
      <c r="F3756" s="37" t="s">
        <v>31</v>
      </c>
      <c r="G3756" s="37" t="s">
        <v>32</v>
      </c>
      <c r="H3756" s="37">
        <v>1</v>
      </c>
      <c r="I3756" s="37" t="s">
        <v>498</v>
      </c>
      <c r="J3756" s="37">
        <v>1.107212475633528</v>
      </c>
      <c r="K3756" s="37" t="s">
        <v>4125</v>
      </c>
      <c r="L3756" s="37" t="s">
        <v>542</v>
      </c>
    </row>
    <row r="3757" spans="1:12" x14ac:dyDescent="0.35">
      <c r="A3757" s="37" t="s">
        <v>457</v>
      </c>
      <c r="B3757" s="37" t="s">
        <v>425</v>
      </c>
      <c r="C3757" s="37" t="s">
        <v>2998</v>
      </c>
      <c r="D3757" s="37" t="s">
        <v>903</v>
      </c>
      <c r="E3757" s="37" t="s">
        <v>595</v>
      </c>
      <c r="F3757" s="37" t="s">
        <v>31</v>
      </c>
      <c r="G3757" s="37" t="s">
        <v>32</v>
      </c>
      <c r="H3757" s="37">
        <v>2</v>
      </c>
      <c r="I3757" s="37" t="s">
        <v>498</v>
      </c>
      <c r="J3757" s="37">
        <v>1.09551656920078</v>
      </c>
      <c r="K3757" s="37" t="s">
        <v>4125</v>
      </c>
      <c r="L3757" s="37" t="s">
        <v>542</v>
      </c>
    </row>
    <row r="3758" spans="1:12" x14ac:dyDescent="0.35">
      <c r="A3758" s="37" t="s">
        <v>457</v>
      </c>
      <c r="B3758" s="37" t="s">
        <v>425</v>
      </c>
      <c r="C3758" s="37" t="s">
        <v>2998</v>
      </c>
      <c r="D3758" s="37" t="s">
        <v>903</v>
      </c>
      <c r="E3758" s="37" t="s">
        <v>601</v>
      </c>
      <c r="F3758" s="37" t="s">
        <v>21</v>
      </c>
      <c r="G3758" s="37" t="s">
        <v>22</v>
      </c>
      <c r="H3758" s="37">
        <v>1</v>
      </c>
      <c r="I3758" s="37" t="s">
        <v>498</v>
      </c>
      <c r="J3758" s="37">
        <v>1.1423001949317739</v>
      </c>
      <c r="K3758" s="37" t="s">
        <v>4125</v>
      </c>
      <c r="L3758" s="37" t="s">
        <v>542</v>
      </c>
    </row>
    <row r="3759" spans="1:12" x14ac:dyDescent="0.35">
      <c r="A3759" s="37" t="s">
        <v>457</v>
      </c>
      <c r="B3759" s="37" t="s">
        <v>425</v>
      </c>
      <c r="C3759" s="37" t="s">
        <v>2998</v>
      </c>
      <c r="D3759" s="37" t="s">
        <v>903</v>
      </c>
      <c r="E3759" s="37" t="s">
        <v>601</v>
      </c>
      <c r="F3759" s="37" t="s">
        <v>21</v>
      </c>
      <c r="G3759" s="37" t="s">
        <v>22</v>
      </c>
      <c r="H3759" s="37">
        <v>2</v>
      </c>
      <c r="I3759" s="37" t="s">
        <v>498</v>
      </c>
      <c r="J3759" s="37">
        <v>1.0682261208577</v>
      </c>
      <c r="K3759" s="37" t="s">
        <v>4125</v>
      </c>
      <c r="L3759" s="37" t="s">
        <v>542</v>
      </c>
    </row>
    <row r="3760" spans="1:12" x14ac:dyDescent="0.35">
      <c r="A3760" s="37" t="s">
        <v>457</v>
      </c>
      <c r="B3760" s="37" t="s">
        <v>425</v>
      </c>
      <c r="C3760" s="37" t="s">
        <v>2998</v>
      </c>
      <c r="D3760" s="37" t="s">
        <v>903</v>
      </c>
      <c r="E3760" s="37" t="s">
        <v>598</v>
      </c>
      <c r="F3760" s="37" t="s">
        <v>25</v>
      </c>
      <c r="G3760" s="37" t="s">
        <v>26</v>
      </c>
      <c r="H3760" s="37">
        <v>1</v>
      </c>
      <c r="I3760" s="37" t="s">
        <v>498</v>
      </c>
      <c r="J3760" s="37">
        <v>1.033138401559454</v>
      </c>
      <c r="K3760" s="37" t="s">
        <v>4125</v>
      </c>
      <c r="L3760" s="37" t="s">
        <v>542</v>
      </c>
    </row>
    <row r="3761" spans="1:12" x14ac:dyDescent="0.35">
      <c r="A3761" s="37" t="s">
        <v>457</v>
      </c>
      <c r="B3761" s="37" t="s">
        <v>425</v>
      </c>
      <c r="C3761" s="37" t="s">
        <v>2998</v>
      </c>
      <c r="D3761" s="37" t="s">
        <v>903</v>
      </c>
      <c r="E3761" s="37" t="s">
        <v>598</v>
      </c>
      <c r="F3761" s="37" t="s">
        <v>25</v>
      </c>
      <c r="G3761" s="37" t="s">
        <v>26</v>
      </c>
      <c r="H3761" s="37">
        <v>2</v>
      </c>
      <c r="I3761" s="37" t="s">
        <v>498</v>
      </c>
      <c r="J3761" s="37">
        <v>0.90448343079922033</v>
      </c>
      <c r="K3761" s="37" t="s">
        <v>4125</v>
      </c>
      <c r="L3761" s="37" t="s">
        <v>542</v>
      </c>
    </row>
    <row r="3762" spans="1:12" x14ac:dyDescent="0.35">
      <c r="A3762" s="37" t="s">
        <v>457</v>
      </c>
      <c r="B3762" s="37" t="s">
        <v>425</v>
      </c>
      <c r="C3762" s="37" t="s">
        <v>2998</v>
      </c>
      <c r="D3762" s="37" t="s">
        <v>903</v>
      </c>
      <c r="E3762" s="37" t="s">
        <v>596</v>
      </c>
      <c r="F3762" s="37" t="s">
        <v>27</v>
      </c>
      <c r="G3762" s="37" t="s">
        <v>3000</v>
      </c>
      <c r="H3762" s="37">
        <v>1</v>
      </c>
      <c r="I3762" s="37" t="s">
        <v>498</v>
      </c>
      <c r="J3762" s="37">
        <v>1.0565302144249511</v>
      </c>
      <c r="K3762" s="37" t="s">
        <v>4125</v>
      </c>
      <c r="L3762" s="37" t="s">
        <v>542</v>
      </c>
    </row>
    <row r="3763" spans="1:12" x14ac:dyDescent="0.35">
      <c r="A3763" s="37" t="s">
        <v>457</v>
      </c>
      <c r="B3763" s="37" t="s">
        <v>425</v>
      </c>
      <c r="C3763" s="37" t="s">
        <v>2998</v>
      </c>
      <c r="D3763" s="37" t="s">
        <v>903</v>
      </c>
      <c r="E3763" s="37" t="s">
        <v>596</v>
      </c>
      <c r="F3763" s="37" t="s">
        <v>27</v>
      </c>
      <c r="G3763" s="37" t="s">
        <v>3000</v>
      </c>
      <c r="H3763" s="37">
        <v>2</v>
      </c>
      <c r="I3763" s="37" t="s">
        <v>498</v>
      </c>
      <c r="J3763" s="37">
        <v>1.001949317738791</v>
      </c>
      <c r="K3763" s="37" t="s">
        <v>4125</v>
      </c>
      <c r="L3763" s="37" t="s">
        <v>542</v>
      </c>
    </row>
    <row r="3764" spans="1:12" x14ac:dyDescent="0.35">
      <c r="A3764" s="37" t="s">
        <v>457</v>
      </c>
      <c r="B3764" s="37" t="s">
        <v>425</v>
      </c>
      <c r="C3764" s="37" t="s">
        <v>2998</v>
      </c>
      <c r="D3764" s="37" t="s">
        <v>903</v>
      </c>
      <c r="E3764" s="37" t="s">
        <v>597</v>
      </c>
      <c r="F3764" s="37" t="s">
        <v>29</v>
      </c>
      <c r="G3764" s="37" t="s">
        <v>3001</v>
      </c>
      <c r="H3764" s="37">
        <v>1</v>
      </c>
      <c r="I3764" s="37" t="s">
        <v>498</v>
      </c>
      <c r="J3764" s="37">
        <v>0.93567251461988299</v>
      </c>
      <c r="K3764" s="37" t="s">
        <v>4125</v>
      </c>
      <c r="L3764" s="37" t="s">
        <v>542</v>
      </c>
    </row>
    <row r="3765" spans="1:12" x14ac:dyDescent="0.35">
      <c r="A3765" s="37" t="s">
        <v>457</v>
      </c>
      <c r="B3765" s="37" t="s">
        <v>425</v>
      </c>
      <c r="C3765" s="37" t="s">
        <v>2998</v>
      </c>
      <c r="D3765" s="37" t="s">
        <v>903</v>
      </c>
      <c r="E3765" s="37" t="s">
        <v>597</v>
      </c>
      <c r="F3765" s="37" t="s">
        <v>29</v>
      </c>
      <c r="G3765" s="37" t="s">
        <v>3001</v>
      </c>
      <c r="H3765" s="37">
        <v>2</v>
      </c>
      <c r="I3765" s="37" t="s">
        <v>498</v>
      </c>
      <c r="J3765" s="37">
        <v>1.09551656920078</v>
      </c>
      <c r="K3765" s="37" t="s">
        <v>4125</v>
      </c>
      <c r="L3765" s="37" t="s">
        <v>542</v>
      </c>
    </row>
    <row r="3766" spans="1:12" x14ac:dyDescent="0.35">
      <c r="A3766" s="37" t="s">
        <v>457</v>
      </c>
      <c r="B3766" s="37" t="s">
        <v>425</v>
      </c>
      <c r="C3766" s="37" t="s">
        <v>2998</v>
      </c>
      <c r="D3766" s="37" t="s">
        <v>903</v>
      </c>
      <c r="E3766" s="37" t="s">
        <v>3003</v>
      </c>
      <c r="F3766" s="37" t="s">
        <v>17</v>
      </c>
      <c r="G3766" s="37" t="s">
        <v>3002</v>
      </c>
      <c r="H3766" s="37">
        <v>1</v>
      </c>
      <c r="I3766" s="37" t="s">
        <v>498</v>
      </c>
      <c r="J3766" s="37">
        <v>1.0526315789473679</v>
      </c>
      <c r="K3766" s="37" t="s">
        <v>4125</v>
      </c>
      <c r="L3766" s="37" t="s">
        <v>542</v>
      </c>
    </row>
    <row r="3767" spans="1:12" x14ac:dyDescent="0.35">
      <c r="A3767" s="37" t="s">
        <v>457</v>
      </c>
      <c r="B3767" s="37" t="s">
        <v>425</v>
      </c>
      <c r="C3767" s="37" t="s">
        <v>2998</v>
      </c>
      <c r="D3767" s="37" t="s">
        <v>903</v>
      </c>
      <c r="E3767" s="37" t="s">
        <v>3003</v>
      </c>
      <c r="F3767" s="37" t="s">
        <v>17</v>
      </c>
      <c r="G3767" s="37" t="s">
        <v>3002</v>
      </c>
      <c r="H3767" s="37">
        <v>2</v>
      </c>
      <c r="I3767" s="37" t="s">
        <v>498</v>
      </c>
      <c r="J3767" s="37">
        <v>1.0838206627680309</v>
      </c>
      <c r="K3767" s="37" t="s">
        <v>4125</v>
      </c>
      <c r="L3767" s="37" t="s">
        <v>542</v>
      </c>
    </row>
    <row r="3768" spans="1:12" x14ac:dyDescent="0.35">
      <c r="A3768" s="37" t="s">
        <v>457</v>
      </c>
      <c r="B3768" s="37" t="s">
        <v>425</v>
      </c>
      <c r="C3768" s="37" t="s">
        <v>2998</v>
      </c>
      <c r="D3768" s="37" t="s">
        <v>903</v>
      </c>
      <c r="E3768" s="37" t="s">
        <v>3004</v>
      </c>
      <c r="F3768" s="37" t="s">
        <v>386</v>
      </c>
      <c r="G3768" s="37" t="s">
        <v>387</v>
      </c>
      <c r="H3768" s="37">
        <v>1</v>
      </c>
      <c r="I3768" s="37" t="s">
        <v>498</v>
      </c>
      <c r="J3768" s="37">
        <v>1.001949317738791</v>
      </c>
      <c r="K3768" s="37" t="s">
        <v>4125</v>
      </c>
      <c r="L3768" s="37" t="s">
        <v>542</v>
      </c>
    </row>
    <row r="3769" spans="1:12" x14ac:dyDescent="0.35">
      <c r="A3769" s="37" t="s">
        <v>457</v>
      </c>
      <c r="B3769" s="37" t="s">
        <v>425</v>
      </c>
      <c r="C3769" s="37" t="s">
        <v>2998</v>
      </c>
      <c r="D3769" s="37" t="s">
        <v>903</v>
      </c>
      <c r="E3769" s="37" t="s">
        <v>3004</v>
      </c>
      <c r="F3769" s="37" t="s">
        <v>386</v>
      </c>
      <c r="G3769" s="37" t="s">
        <v>387</v>
      </c>
      <c r="H3769" s="37">
        <v>2</v>
      </c>
      <c r="I3769" s="37" t="s">
        <v>498</v>
      </c>
      <c r="J3769" s="37">
        <v>0.95906432748538006</v>
      </c>
      <c r="K3769" s="37" t="s">
        <v>4125</v>
      </c>
      <c r="L3769" s="37" t="s">
        <v>542</v>
      </c>
    </row>
    <row r="3770" spans="1:12" x14ac:dyDescent="0.35">
      <c r="A3770" s="37" t="s">
        <v>457</v>
      </c>
      <c r="B3770" s="37" t="s">
        <v>425</v>
      </c>
      <c r="C3770" s="37" t="s">
        <v>2998</v>
      </c>
      <c r="D3770" s="37" t="s">
        <v>903</v>
      </c>
      <c r="E3770" s="37" t="s">
        <v>599</v>
      </c>
      <c r="F3770" s="37" t="s">
        <v>383</v>
      </c>
      <c r="G3770" s="37" t="s">
        <v>3005</v>
      </c>
      <c r="H3770" s="37">
        <v>1</v>
      </c>
      <c r="I3770" s="37" t="s">
        <v>498</v>
      </c>
      <c r="J3770" s="37">
        <v>0.96296296296296291</v>
      </c>
      <c r="K3770" s="37" t="s">
        <v>4125</v>
      </c>
      <c r="L3770" s="37" t="s">
        <v>542</v>
      </c>
    </row>
    <row r="3771" spans="1:12" x14ac:dyDescent="0.35">
      <c r="A3771" s="37" t="s">
        <v>457</v>
      </c>
      <c r="B3771" s="37" t="s">
        <v>425</v>
      </c>
      <c r="C3771" s="37" t="s">
        <v>2998</v>
      </c>
      <c r="D3771" s="37" t="s">
        <v>903</v>
      </c>
      <c r="E3771" s="37" t="s">
        <v>599</v>
      </c>
      <c r="F3771" s="37" t="s">
        <v>383</v>
      </c>
      <c r="G3771" s="37" t="s">
        <v>3005</v>
      </c>
      <c r="H3771" s="37">
        <v>2</v>
      </c>
      <c r="I3771" s="37" t="s">
        <v>498</v>
      </c>
      <c r="J3771" s="37">
        <v>1.0448343079922029</v>
      </c>
      <c r="K3771" s="37" t="s">
        <v>4125</v>
      </c>
      <c r="L3771" s="37" t="s">
        <v>542</v>
      </c>
    </row>
    <row r="3772" spans="1:12" x14ac:dyDescent="0.35">
      <c r="A3772" s="37" t="s">
        <v>457</v>
      </c>
      <c r="B3772" s="37" t="s">
        <v>425</v>
      </c>
      <c r="C3772" s="37" t="s">
        <v>2998</v>
      </c>
      <c r="D3772" s="37" t="s">
        <v>903</v>
      </c>
      <c r="E3772" s="37" t="s">
        <v>600</v>
      </c>
      <c r="F3772" s="37" t="s">
        <v>389</v>
      </c>
      <c r="G3772" s="37" t="s">
        <v>390</v>
      </c>
      <c r="H3772" s="37">
        <v>1</v>
      </c>
      <c r="I3772" s="37" t="s">
        <v>498</v>
      </c>
      <c r="J3772" s="37">
        <v>1.025341130604289</v>
      </c>
      <c r="K3772" s="37" t="s">
        <v>4125</v>
      </c>
      <c r="L3772" s="37" t="s">
        <v>542</v>
      </c>
    </row>
    <row r="3773" spans="1:12" x14ac:dyDescent="0.35">
      <c r="A3773" s="37" t="s">
        <v>457</v>
      </c>
      <c r="B3773" s="37" t="s">
        <v>425</v>
      </c>
      <c r="C3773" s="37" t="s">
        <v>2998</v>
      </c>
      <c r="D3773" s="37" t="s">
        <v>903</v>
      </c>
      <c r="E3773" s="37" t="s">
        <v>600</v>
      </c>
      <c r="F3773" s="37" t="s">
        <v>389</v>
      </c>
      <c r="G3773" s="37" t="s">
        <v>390</v>
      </c>
      <c r="H3773" s="37">
        <v>2</v>
      </c>
      <c r="I3773" s="37" t="s">
        <v>498</v>
      </c>
      <c r="J3773" s="37">
        <v>1.0721247563352829</v>
      </c>
      <c r="K3773" s="37" t="s">
        <v>4125</v>
      </c>
      <c r="L3773" s="37" t="s">
        <v>542</v>
      </c>
    </row>
    <row r="3774" spans="1:12" x14ac:dyDescent="0.35">
      <c r="A3774" s="37" t="s">
        <v>457</v>
      </c>
      <c r="B3774" s="37" t="s">
        <v>425</v>
      </c>
      <c r="C3774" s="37" t="s">
        <v>2998</v>
      </c>
      <c r="D3774" s="37" t="s">
        <v>902</v>
      </c>
      <c r="E3774" s="37" t="s">
        <v>592</v>
      </c>
      <c r="F3774" s="37" t="s">
        <v>8</v>
      </c>
      <c r="G3774" s="37" t="s">
        <v>9</v>
      </c>
      <c r="H3774" s="37">
        <v>1</v>
      </c>
      <c r="I3774" s="37" t="s">
        <v>497</v>
      </c>
      <c r="J3774" s="37">
        <v>0.97554347826086951</v>
      </c>
      <c r="K3774" s="37" t="s">
        <v>4125</v>
      </c>
      <c r="L3774" s="37" t="s">
        <v>542</v>
      </c>
    </row>
    <row r="3775" spans="1:12" x14ac:dyDescent="0.35">
      <c r="A3775" s="37" t="s">
        <v>457</v>
      </c>
      <c r="B3775" s="37" t="s">
        <v>425</v>
      </c>
      <c r="C3775" s="37" t="s">
        <v>2998</v>
      </c>
      <c r="D3775" s="37" t="s">
        <v>902</v>
      </c>
      <c r="E3775" s="37" t="s">
        <v>592</v>
      </c>
      <c r="F3775" s="37" t="s">
        <v>8</v>
      </c>
      <c r="G3775" s="37" t="s">
        <v>9</v>
      </c>
      <c r="H3775" s="37">
        <v>2</v>
      </c>
      <c r="I3775" s="37" t="s">
        <v>497</v>
      </c>
      <c r="J3775" s="37">
        <v>1.019021739130435</v>
      </c>
      <c r="K3775" s="37" t="s">
        <v>4125</v>
      </c>
      <c r="L3775" s="37" t="s">
        <v>542</v>
      </c>
    </row>
    <row r="3776" spans="1:12" x14ac:dyDescent="0.35">
      <c r="A3776" s="37" t="s">
        <v>457</v>
      </c>
      <c r="B3776" s="37" t="s">
        <v>425</v>
      </c>
      <c r="C3776" s="37" t="s">
        <v>2998</v>
      </c>
      <c r="D3776" s="37" t="s">
        <v>902</v>
      </c>
      <c r="E3776" s="37" t="s">
        <v>593</v>
      </c>
      <c r="F3776" s="37" t="s">
        <v>23</v>
      </c>
      <c r="G3776" s="37" t="s">
        <v>2999</v>
      </c>
      <c r="H3776" s="37">
        <v>1</v>
      </c>
      <c r="I3776" s="37" t="s">
        <v>497</v>
      </c>
      <c r="J3776" s="37">
        <v>1.0597826086956521</v>
      </c>
      <c r="K3776" s="37" t="s">
        <v>4125</v>
      </c>
      <c r="L3776" s="37" t="s">
        <v>542</v>
      </c>
    </row>
    <row r="3777" spans="1:12" x14ac:dyDescent="0.35">
      <c r="A3777" s="37" t="s">
        <v>457</v>
      </c>
      <c r="B3777" s="37" t="s">
        <v>425</v>
      </c>
      <c r="C3777" s="37" t="s">
        <v>2998</v>
      </c>
      <c r="D3777" s="37" t="s">
        <v>902</v>
      </c>
      <c r="E3777" s="37" t="s">
        <v>593</v>
      </c>
      <c r="F3777" s="37" t="s">
        <v>23</v>
      </c>
      <c r="G3777" s="37" t="s">
        <v>2999</v>
      </c>
      <c r="H3777" s="37">
        <v>2</v>
      </c>
      <c r="I3777" s="37" t="s">
        <v>497</v>
      </c>
      <c r="J3777" s="37">
        <v>0.97010869565217384</v>
      </c>
      <c r="K3777" s="37" t="s">
        <v>4125</v>
      </c>
      <c r="L3777" s="37" t="s">
        <v>542</v>
      </c>
    </row>
    <row r="3778" spans="1:12" x14ac:dyDescent="0.35">
      <c r="A3778" s="37" t="s">
        <v>457</v>
      </c>
      <c r="B3778" s="37" t="s">
        <v>425</v>
      </c>
      <c r="C3778" s="37" t="s">
        <v>2998</v>
      </c>
      <c r="D3778" s="37" t="s">
        <v>902</v>
      </c>
      <c r="E3778" s="37" t="s">
        <v>594</v>
      </c>
      <c r="F3778" s="37" t="s">
        <v>14</v>
      </c>
      <c r="G3778" s="37" t="s">
        <v>15</v>
      </c>
      <c r="H3778" s="37">
        <v>1</v>
      </c>
      <c r="I3778" s="37" t="s">
        <v>497</v>
      </c>
      <c r="J3778" s="37">
        <v>1.0339673913043479</v>
      </c>
      <c r="K3778" s="37" t="s">
        <v>4125</v>
      </c>
      <c r="L3778" s="37" t="s">
        <v>542</v>
      </c>
    </row>
    <row r="3779" spans="1:12" x14ac:dyDescent="0.35">
      <c r="A3779" s="37" t="s">
        <v>457</v>
      </c>
      <c r="B3779" s="37" t="s">
        <v>425</v>
      </c>
      <c r="C3779" s="37" t="s">
        <v>2998</v>
      </c>
      <c r="D3779" s="37" t="s">
        <v>902</v>
      </c>
      <c r="E3779" s="37" t="s">
        <v>594</v>
      </c>
      <c r="F3779" s="37" t="s">
        <v>14</v>
      </c>
      <c r="G3779" s="37" t="s">
        <v>15</v>
      </c>
      <c r="H3779" s="37">
        <v>2</v>
      </c>
      <c r="I3779" s="37" t="s">
        <v>497</v>
      </c>
      <c r="J3779" s="37">
        <v>0.96603260869565222</v>
      </c>
      <c r="K3779" s="37" t="s">
        <v>4125</v>
      </c>
      <c r="L3779" s="37" t="s">
        <v>542</v>
      </c>
    </row>
    <row r="3780" spans="1:12" x14ac:dyDescent="0.35">
      <c r="A3780" s="37" t="s">
        <v>457</v>
      </c>
      <c r="B3780" s="37" t="s">
        <v>425</v>
      </c>
      <c r="C3780" s="37" t="s">
        <v>2998</v>
      </c>
      <c r="D3780" s="37" t="s">
        <v>902</v>
      </c>
      <c r="E3780" s="37" t="s">
        <v>595</v>
      </c>
      <c r="F3780" s="37" t="s">
        <v>31</v>
      </c>
      <c r="G3780" s="37" t="s">
        <v>32</v>
      </c>
      <c r="H3780" s="37">
        <v>1</v>
      </c>
      <c r="I3780" s="37" t="s">
        <v>497</v>
      </c>
      <c r="J3780" s="37">
        <v>1.048913043478261</v>
      </c>
      <c r="K3780" s="37" t="s">
        <v>4125</v>
      </c>
      <c r="L3780" s="37" t="s">
        <v>542</v>
      </c>
    </row>
    <row r="3781" spans="1:12" x14ac:dyDescent="0.35">
      <c r="A3781" s="37" t="s">
        <v>457</v>
      </c>
      <c r="B3781" s="37" t="s">
        <v>425</v>
      </c>
      <c r="C3781" s="37" t="s">
        <v>2998</v>
      </c>
      <c r="D3781" s="37" t="s">
        <v>902</v>
      </c>
      <c r="E3781" s="37" t="s">
        <v>595</v>
      </c>
      <c r="F3781" s="37" t="s">
        <v>31</v>
      </c>
      <c r="G3781" s="37" t="s">
        <v>32</v>
      </c>
      <c r="H3781" s="37">
        <v>2</v>
      </c>
      <c r="I3781" s="37" t="s">
        <v>497</v>
      </c>
      <c r="J3781" s="37">
        <v>1.035326086956522</v>
      </c>
      <c r="K3781" s="37" t="s">
        <v>4125</v>
      </c>
      <c r="L3781" s="37" t="s">
        <v>542</v>
      </c>
    </row>
    <row r="3782" spans="1:12" x14ac:dyDescent="0.35">
      <c r="A3782" s="37" t="s">
        <v>457</v>
      </c>
      <c r="B3782" s="37" t="s">
        <v>425</v>
      </c>
      <c r="C3782" s="37" t="s">
        <v>2998</v>
      </c>
      <c r="D3782" s="37" t="s">
        <v>902</v>
      </c>
      <c r="E3782" s="37" t="s">
        <v>601</v>
      </c>
      <c r="F3782" s="37" t="s">
        <v>21</v>
      </c>
      <c r="G3782" s="37" t="s">
        <v>22</v>
      </c>
      <c r="H3782" s="37">
        <v>1</v>
      </c>
      <c r="I3782" s="37" t="s">
        <v>497</v>
      </c>
      <c r="J3782" s="37">
        <v>1.0733695652173909</v>
      </c>
      <c r="K3782" s="37" t="s">
        <v>4125</v>
      </c>
      <c r="L3782" s="37" t="s">
        <v>542</v>
      </c>
    </row>
    <row r="3783" spans="1:12" x14ac:dyDescent="0.35">
      <c r="A3783" s="37" t="s">
        <v>457</v>
      </c>
      <c r="B3783" s="37" t="s">
        <v>425</v>
      </c>
      <c r="C3783" s="37" t="s">
        <v>2998</v>
      </c>
      <c r="D3783" s="37" t="s">
        <v>902</v>
      </c>
      <c r="E3783" s="37" t="s">
        <v>601</v>
      </c>
      <c r="F3783" s="37" t="s">
        <v>21</v>
      </c>
      <c r="G3783" s="37" t="s">
        <v>22</v>
      </c>
      <c r="H3783" s="37">
        <v>2</v>
      </c>
      <c r="I3783" s="37" t="s">
        <v>497</v>
      </c>
      <c r="J3783" s="37">
        <v>1.097826086956522</v>
      </c>
      <c r="K3783" s="37" t="s">
        <v>4125</v>
      </c>
      <c r="L3783" s="37" t="s">
        <v>542</v>
      </c>
    </row>
    <row r="3784" spans="1:12" x14ac:dyDescent="0.35">
      <c r="A3784" s="37" t="s">
        <v>457</v>
      </c>
      <c r="B3784" s="37" t="s">
        <v>425</v>
      </c>
      <c r="C3784" s="37" t="s">
        <v>2998</v>
      </c>
      <c r="D3784" s="37" t="s">
        <v>902</v>
      </c>
      <c r="E3784" s="37" t="s">
        <v>598</v>
      </c>
      <c r="F3784" s="37" t="s">
        <v>25</v>
      </c>
      <c r="G3784" s="37" t="s">
        <v>26</v>
      </c>
      <c r="H3784" s="37">
        <v>1</v>
      </c>
      <c r="I3784" s="37" t="s">
        <v>497</v>
      </c>
      <c r="J3784" s="37">
        <v>0.97826086956521741</v>
      </c>
      <c r="K3784" s="37" t="s">
        <v>4125</v>
      </c>
      <c r="L3784" s="37" t="s">
        <v>542</v>
      </c>
    </row>
    <row r="3785" spans="1:12" x14ac:dyDescent="0.35">
      <c r="A3785" s="37" t="s">
        <v>457</v>
      </c>
      <c r="B3785" s="37" t="s">
        <v>425</v>
      </c>
      <c r="C3785" s="37" t="s">
        <v>2998</v>
      </c>
      <c r="D3785" s="37" t="s">
        <v>902</v>
      </c>
      <c r="E3785" s="37" t="s">
        <v>598</v>
      </c>
      <c r="F3785" s="37" t="s">
        <v>25</v>
      </c>
      <c r="G3785" s="37" t="s">
        <v>26</v>
      </c>
      <c r="H3785" s="37">
        <v>2</v>
      </c>
      <c r="I3785" s="37" t="s">
        <v>497</v>
      </c>
      <c r="J3785" s="37">
        <v>0.99456521739130432</v>
      </c>
      <c r="K3785" s="37" t="s">
        <v>4125</v>
      </c>
      <c r="L3785" s="37" t="s">
        <v>542</v>
      </c>
    </row>
    <row r="3786" spans="1:12" x14ac:dyDescent="0.35">
      <c r="A3786" s="37" t="s">
        <v>457</v>
      </c>
      <c r="B3786" s="37" t="s">
        <v>425</v>
      </c>
      <c r="C3786" s="37" t="s">
        <v>2998</v>
      </c>
      <c r="D3786" s="37" t="s">
        <v>902</v>
      </c>
      <c r="E3786" s="37" t="s">
        <v>596</v>
      </c>
      <c r="F3786" s="37" t="s">
        <v>27</v>
      </c>
      <c r="G3786" s="37" t="s">
        <v>3000</v>
      </c>
      <c r="H3786" s="37">
        <v>1</v>
      </c>
      <c r="I3786" s="37" t="s">
        <v>497</v>
      </c>
      <c r="J3786" s="37">
        <v>0.99456521739130432</v>
      </c>
      <c r="K3786" s="37" t="s">
        <v>4125</v>
      </c>
      <c r="L3786" s="37" t="s">
        <v>542</v>
      </c>
    </row>
    <row r="3787" spans="1:12" x14ac:dyDescent="0.35">
      <c r="A3787" s="37" t="s">
        <v>457</v>
      </c>
      <c r="B3787" s="37" t="s">
        <v>425</v>
      </c>
      <c r="C3787" s="37" t="s">
        <v>2998</v>
      </c>
      <c r="D3787" s="37" t="s">
        <v>902</v>
      </c>
      <c r="E3787" s="37" t="s">
        <v>596</v>
      </c>
      <c r="F3787" s="37" t="s">
        <v>27</v>
      </c>
      <c r="G3787" s="37" t="s">
        <v>3000</v>
      </c>
      <c r="H3787" s="37">
        <v>2</v>
      </c>
      <c r="I3787" s="37" t="s">
        <v>497</v>
      </c>
      <c r="J3787" s="37">
        <v>1.019021739130435</v>
      </c>
      <c r="K3787" s="37" t="s">
        <v>4125</v>
      </c>
      <c r="L3787" s="37" t="s">
        <v>542</v>
      </c>
    </row>
    <row r="3788" spans="1:12" x14ac:dyDescent="0.35">
      <c r="A3788" s="37" t="s">
        <v>457</v>
      </c>
      <c r="B3788" s="37" t="s">
        <v>425</v>
      </c>
      <c r="C3788" s="37" t="s">
        <v>2998</v>
      </c>
      <c r="D3788" s="37" t="s">
        <v>902</v>
      </c>
      <c r="E3788" s="37" t="s">
        <v>597</v>
      </c>
      <c r="F3788" s="37" t="s">
        <v>29</v>
      </c>
      <c r="G3788" s="37" t="s">
        <v>3001</v>
      </c>
      <c r="H3788" s="37">
        <v>1</v>
      </c>
      <c r="I3788" s="37" t="s">
        <v>497</v>
      </c>
      <c r="J3788" s="37">
        <v>0.94021739130434778</v>
      </c>
      <c r="K3788" s="37" t="s">
        <v>4125</v>
      </c>
      <c r="L3788" s="37" t="s">
        <v>542</v>
      </c>
    </row>
    <row r="3789" spans="1:12" x14ac:dyDescent="0.35">
      <c r="A3789" s="37" t="s">
        <v>457</v>
      </c>
      <c r="B3789" s="37" t="s">
        <v>425</v>
      </c>
      <c r="C3789" s="37" t="s">
        <v>2998</v>
      </c>
      <c r="D3789" s="37" t="s">
        <v>902</v>
      </c>
      <c r="E3789" s="37" t="s">
        <v>597</v>
      </c>
      <c r="F3789" s="37" t="s">
        <v>29</v>
      </c>
      <c r="G3789" s="37" t="s">
        <v>3001</v>
      </c>
      <c r="H3789" s="37">
        <v>2</v>
      </c>
      <c r="I3789" s="37" t="s">
        <v>497</v>
      </c>
      <c r="J3789" s="37">
        <v>1.024456521739131</v>
      </c>
      <c r="K3789" s="37" t="s">
        <v>4125</v>
      </c>
      <c r="L3789" s="37" t="s">
        <v>542</v>
      </c>
    </row>
    <row r="3790" spans="1:12" x14ac:dyDescent="0.35">
      <c r="A3790" s="37" t="s">
        <v>457</v>
      </c>
      <c r="B3790" s="37" t="s">
        <v>425</v>
      </c>
      <c r="C3790" s="37" t="s">
        <v>2998</v>
      </c>
      <c r="D3790" s="37" t="s">
        <v>902</v>
      </c>
      <c r="E3790" s="37" t="s">
        <v>3003</v>
      </c>
      <c r="F3790" s="37" t="s">
        <v>17</v>
      </c>
      <c r="G3790" s="37" t="s">
        <v>3002</v>
      </c>
      <c r="H3790" s="37">
        <v>1</v>
      </c>
      <c r="I3790" s="37" t="s">
        <v>497</v>
      </c>
      <c r="J3790" s="37">
        <v>1.0407608695652171</v>
      </c>
      <c r="K3790" s="37" t="s">
        <v>4125</v>
      </c>
      <c r="L3790" s="37" t="s">
        <v>542</v>
      </c>
    </row>
    <row r="3791" spans="1:12" x14ac:dyDescent="0.35">
      <c r="A3791" s="37" t="s">
        <v>457</v>
      </c>
      <c r="B3791" s="37" t="s">
        <v>425</v>
      </c>
      <c r="C3791" s="37" t="s">
        <v>2998</v>
      </c>
      <c r="D3791" s="37" t="s">
        <v>902</v>
      </c>
      <c r="E3791" s="37" t="s">
        <v>3003</v>
      </c>
      <c r="F3791" s="37" t="s">
        <v>17</v>
      </c>
      <c r="G3791" s="37" t="s">
        <v>3002</v>
      </c>
      <c r="H3791" s="37">
        <v>2</v>
      </c>
      <c r="I3791" s="37" t="s">
        <v>497</v>
      </c>
      <c r="J3791" s="37">
        <v>1.057065217391304</v>
      </c>
      <c r="K3791" s="37" t="s">
        <v>4125</v>
      </c>
      <c r="L3791" s="37" t="s">
        <v>542</v>
      </c>
    </row>
    <row r="3792" spans="1:12" x14ac:dyDescent="0.35">
      <c r="A3792" s="37" t="s">
        <v>457</v>
      </c>
      <c r="B3792" s="37" t="s">
        <v>425</v>
      </c>
      <c r="C3792" s="37" t="s">
        <v>2998</v>
      </c>
      <c r="D3792" s="37" t="s">
        <v>903</v>
      </c>
      <c r="E3792" s="37" t="s">
        <v>592</v>
      </c>
      <c r="F3792" s="37" t="s">
        <v>8</v>
      </c>
      <c r="G3792" s="37" t="s">
        <v>9</v>
      </c>
      <c r="H3792" s="37">
        <v>1</v>
      </c>
      <c r="I3792" s="37" t="s">
        <v>497</v>
      </c>
      <c r="J3792" s="37">
        <v>1.0369702434625789</v>
      </c>
      <c r="K3792" s="37" t="s">
        <v>4125</v>
      </c>
      <c r="L3792" s="37" t="s">
        <v>542</v>
      </c>
    </row>
    <row r="3793" spans="1:12" x14ac:dyDescent="0.35">
      <c r="A3793" s="37" t="s">
        <v>457</v>
      </c>
      <c r="B3793" s="37" t="s">
        <v>425</v>
      </c>
      <c r="C3793" s="37" t="s">
        <v>2998</v>
      </c>
      <c r="D3793" s="37" t="s">
        <v>903</v>
      </c>
      <c r="E3793" s="37" t="s">
        <v>592</v>
      </c>
      <c r="F3793" s="37" t="s">
        <v>8</v>
      </c>
      <c r="G3793" s="37" t="s">
        <v>9</v>
      </c>
      <c r="H3793" s="37">
        <v>2</v>
      </c>
      <c r="I3793" s="37" t="s">
        <v>497</v>
      </c>
      <c r="J3793" s="37">
        <v>0.95401262398557274</v>
      </c>
      <c r="K3793" s="37" t="s">
        <v>4125</v>
      </c>
      <c r="L3793" s="37" t="s">
        <v>542</v>
      </c>
    </row>
    <row r="3794" spans="1:12" x14ac:dyDescent="0.35">
      <c r="A3794" s="37" t="s">
        <v>457</v>
      </c>
      <c r="B3794" s="37" t="s">
        <v>425</v>
      </c>
      <c r="C3794" s="37" t="s">
        <v>2998</v>
      </c>
      <c r="D3794" s="37" t="s">
        <v>903</v>
      </c>
      <c r="E3794" s="37" t="s">
        <v>593</v>
      </c>
      <c r="F3794" s="37" t="s">
        <v>23</v>
      </c>
      <c r="G3794" s="37" t="s">
        <v>2999</v>
      </c>
      <c r="H3794" s="37">
        <v>1</v>
      </c>
      <c r="I3794" s="37" t="s">
        <v>497</v>
      </c>
      <c r="J3794" s="37">
        <v>1.0297565374211</v>
      </c>
      <c r="K3794" s="37" t="s">
        <v>4125</v>
      </c>
      <c r="L3794" s="37" t="s">
        <v>542</v>
      </c>
    </row>
    <row r="3795" spans="1:12" x14ac:dyDescent="0.35">
      <c r="A3795" s="37" t="s">
        <v>457</v>
      </c>
      <c r="B3795" s="37" t="s">
        <v>425</v>
      </c>
      <c r="C3795" s="37" t="s">
        <v>2998</v>
      </c>
      <c r="D3795" s="37" t="s">
        <v>903</v>
      </c>
      <c r="E3795" s="37" t="s">
        <v>593</v>
      </c>
      <c r="F3795" s="37" t="s">
        <v>23</v>
      </c>
      <c r="G3795" s="37" t="s">
        <v>2999</v>
      </c>
      <c r="H3795" s="37">
        <v>2</v>
      </c>
      <c r="I3795" s="37" t="s">
        <v>497</v>
      </c>
      <c r="J3795" s="37">
        <v>1.035166816952209</v>
      </c>
      <c r="K3795" s="37" t="s">
        <v>4125</v>
      </c>
      <c r="L3795" s="37" t="s">
        <v>542</v>
      </c>
    </row>
    <row r="3796" spans="1:12" x14ac:dyDescent="0.35">
      <c r="A3796" s="37" t="s">
        <v>457</v>
      </c>
      <c r="B3796" s="37" t="s">
        <v>425</v>
      </c>
      <c r="C3796" s="37" t="s">
        <v>2998</v>
      </c>
      <c r="D3796" s="37" t="s">
        <v>903</v>
      </c>
      <c r="E3796" s="37" t="s">
        <v>594</v>
      </c>
      <c r="F3796" s="37" t="s">
        <v>14</v>
      </c>
      <c r="G3796" s="37" t="s">
        <v>15</v>
      </c>
      <c r="H3796" s="37">
        <v>1</v>
      </c>
      <c r="I3796" s="37" t="s">
        <v>497</v>
      </c>
      <c r="J3796" s="37">
        <v>0.96663660955816066</v>
      </c>
      <c r="K3796" s="37" t="s">
        <v>4125</v>
      </c>
      <c r="L3796" s="37" t="s">
        <v>542</v>
      </c>
    </row>
    <row r="3797" spans="1:12" x14ac:dyDescent="0.35">
      <c r="A3797" s="37" t="s">
        <v>457</v>
      </c>
      <c r="B3797" s="37" t="s">
        <v>425</v>
      </c>
      <c r="C3797" s="37" t="s">
        <v>2998</v>
      </c>
      <c r="D3797" s="37" t="s">
        <v>903</v>
      </c>
      <c r="E3797" s="37" t="s">
        <v>594</v>
      </c>
      <c r="F3797" s="37" t="s">
        <v>14</v>
      </c>
      <c r="G3797" s="37" t="s">
        <v>15</v>
      </c>
      <c r="H3797" s="37">
        <v>2</v>
      </c>
      <c r="I3797" s="37" t="s">
        <v>497</v>
      </c>
      <c r="J3797" s="37">
        <v>1.0189359783588821</v>
      </c>
      <c r="K3797" s="37" t="s">
        <v>4125</v>
      </c>
      <c r="L3797" s="37" t="s">
        <v>542</v>
      </c>
    </row>
    <row r="3798" spans="1:12" x14ac:dyDescent="0.35">
      <c r="A3798" s="37" t="s">
        <v>457</v>
      </c>
      <c r="B3798" s="37" t="s">
        <v>425</v>
      </c>
      <c r="C3798" s="37" t="s">
        <v>2998</v>
      </c>
      <c r="D3798" s="37" t="s">
        <v>903</v>
      </c>
      <c r="E3798" s="37" t="s">
        <v>595</v>
      </c>
      <c r="F3798" s="37" t="s">
        <v>31</v>
      </c>
      <c r="G3798" s="37" t="s">
        <v>32</v>
      </c>
      <c r="H3798" s="37">
        <v>1</v>
      </c>
      <c r="I3798" s="37" t="s">
        <v>497</v>
      </c>
      <c r="J3798" s="37">
        <v>1.0099188458070341</v>
      </c>
      <c r="K3798" s="37" t="s">
        <v>4125</v>
      </c>
      <c r="L3798" s="37" t="s">
        <v>542</v>
      </c>
    </row>
    <row r="3799" spans="1:12" x14ac:dyDescent="0.35">
      <c r="A3799" s="37" t="s">
        <v>457</v>
      </c>
      <c r="B3799" s="37" t="s">
        <v>425</v>
      </c>
      <c r="C3799" s="37" t="s">
        <v>2998</v>
      </c>
      <c r="D3799" s="37" t="s">
        <v>903</v>
      </c>
      <c r="E3799" s="37" t="s">
        <v>595</v>
      </c>
      <c r="F3799" s="37" t="s">
        <v>31</v>
      </c>
      <c r="G3799" s="37" t="s">
        <v>32</v>
      </c>
      <c r="H3799" s="37">
        <v>2</v>
      </c>
      <c r="I3799" s="37" t="s">
        <v>497</v>
      </c>
      <c r="J3799" s="37">
        <v>1.0243462578899909</v>
      </c>
      <c r="K3799" s="37" t="s">
        <v>4125</v>
      </c>
      <c r="L3799" s="37" t="s">
        <v>542</v>
      </c>
    </row>
    <row r="3800" spans="1:12" x14ac:dyDescent="0.35">
      <c r="A3800" s="37" t="s">
        <v>457</v>
      </c>
      <c r="B3800" s="37" t="s">
        <v>425</v>
      </c>
      <c r="C3800" s="37" t="s">
        <v>2998</v>
      </c>
      <c r="D3800" s="37" t="s">
        <v>903</v>
      </c>
      <c r="E3800" s="37" t="s">
        <v>601</v>
      </c>
      <c r="F3800" s="37" t="s">
        <v>21</v>
      </c>
      <c r="G3800" s="37" t="s">
        <v>22</v>
      </c>
      <c r="H3800" s="37">
        <v>1</v>
      </c>
      <c r="I3800" s="37" t="s">
        <v>497</v>
      </c>
      <c r="J3800" s="37">
        <v>0.94679891794409388</v>
      </c>
      <c r="K3800" s="37" t="s">
        <v>4125</v>
      </c>
      <c r="L3800" s="37" t="s">
        <v>542</v>
      </c>
    </row>
    <row r="3801" spans="1:12" x14ac:dyDescent="0.35">
      <c r="A3801" s="37" t="s">
        <v>457</v>
      </c>
      <c r="B3801" s="37" t="s">
        <v>425</v>
      </c>
      <c r="C3801" s="37" t="s">
        <v>2998</v>
      </c>
      <c r="D3801" s="37" t="s">
        <v>903</v>
      </c>
      <c r="E3801" s="37" t="s">
        <v>601</v>
      </c>
      <c r="F3801" s="37" t="s">
        <v>21</v>
      </c>
      <c r="G3801" s="37" t="s">
        <v>22</v>
      </c>
      <c r="H3801" s="37">
        <v>2</v>
      </c>
      <c r="I3801" s="37" t="s">
        <v>497</v>
      </c>
      <c r="J3801" s="37">
        <v>0.93417493237150595</v>
      </c>
      <c r="K3801" s="37" t="s">
        <v>4125</v>
      </c>
      <c r="L3801" s="37" t="s">
        <v>542</v>
      </c>
    </row>
    <row r="3802" spans="1:12" x14ac:dyDescent="0.35">
      <c r="A3802" s="37" t="s">
        <v>457</v>
      </c>
      <c r="B3802" s="37" t="s">
        <v>425</v>
      </c>
      <c r="C3802" s="37" t="s">
        <v>2998</v>
      </c>
      <c r="D3802" s="37" t="s">
        <v>903</v>
      </c>
      <c r="E3802" s="37" t="s">
        <v>598</v>
      </c>
      <c r="F3802" s="37" t="s">
        <v>25</v>
      </c>
      <c r="G3802" s="37" t="s">
        <v>26</v>
      </c>
      <c r="H3802" s="37">
        <v>1</v>
      </c>
      <c r="I3802" s="37" t="s">
        <v>497</v>
      </c>
      <c r="J3802" s="37">
        <v>1.0676284941388641</v>
      </c>
      <c r="K3802" s="37" t="s">
        <v>4125</v>
      </c>
      <c r="L3802" s="37" t="s">
        <v>542</v>
      </c>
    </row>
    <row r="3803" spans="1:12" x14ac:dyDescent="0.35">
      <c r="A3803" s="37" t="s">
        <v>457</v>
      </c>
      <c r="B3803" s="37" t="s">
        <v>425</v>
      </c>
      <c r="C3803" s="37" t="s">
        <v>2998</v>
      </c>
      <c r="D3803" s="37" t="s">
        <v>903</v>
      </c>
      <c r="E3803" s="37" t="s">
        <v>598</v>
      </c>
      <c r="F3803" s="37" t="s">
        <v>25</v>
      </c>
      <c r="G3803" s="37" t="s">
        <v>26</v>
      </c>
      <c r="H3803" s="37">
        <v>2</v>
      </c>
      <c r="I3803" s="37" t="s">
        <v>497</v>
      </c>
      <c r="J3803" s="37">
        <v>0.92335437330928771</v>
      </c>
      <c r="K3803" s="37" t="s">
        <v>4125</v>
      </c>
      <c r="L3803" s="37" t="s">
        <v>542</v>
      </c>
    </row>
    <row r="3804" spans="1:12" x14ac:dyDescent="0.35">
      <c r="A3804" s="37" t="s">
        <v>457</v>
      </c>
      <c r="B3804" s="37" t="s">
        <v>425</v>
      </c>
      <c r="C3804" s="37" t="s">
        <v>2998</v>
      </c>
      <c r="D3804" s="37" t="s">
        <v>903</v>
      </c>
      <c r="E3804" s="37" t="s">
        <v>596</v>
      </c>
      <c r="F3804" s="37" t="s">
        <v>27</v>
      </c>
      <c r="G3804" s="37" t="s">
        <v>3000</v>
      </c>
      <c r="H3804" s="37">
        <v>1</v>
      </c>
      <c r="I3804" s="37" t="s">
        <v>497</v>
      </c>
      <c r="J3804" s="37">
        <v>1.042380522993688</v>
      </c>
      <c r="K3804" s="37" t="s">
        <v>4125</v>
      </c>
      <c r="L3804" s="37" t="s">
        <v>542</v>
      </c>
    </row>
    <row r="3805" spans="1:12" x14ac:dyDescent="0.35">
      <c r="A3805" s="37" t="s">
        <v>457</v>
      </c>
      <c r="B3805" s="37" t="s">
        <v>425</v>
      </c>
      <c r="C3805" s="37" t="s">
        <v>2998</v>
      </c>
      <c r="D3805" s="37" t="s">
        <v>903</v>
      </c>
      <c r="E3805" s="37" t="s">
        <v>596</v>
      </c>
      <c r="F3805" s="37" t="s">
        <v>27</v>
      </c>
      <c r="G3805" s="37" t="s">
        <v>3000</v>
      </c>
      <c r="H3805" s="37">
        <v>2</v>
      </c>
      <c r="I3805" s="37" t="s">
        <v>497</v>
      </c>
      <c r="J3805" s="37">
        <v>1.026149684400361</v>
      </c>
      <c r="K3805" s="37" t="s">
        <v>4125</v>
      </c>
      <c r="L3805" s="37" t="s">
        <v>542</v>
      </c>
    </row>
    <row r="3806" spans="1:12" x14ac:dyDescent="0.35">
      <c r="A3806" s="37" t="s">
        <v>457</v>
      </c>
      <c r="B3806" s="37" t="s">
        <v>425</v>
      </c>
      <c r="C3806" s="37" t="s">
        <v>2998</v>
      </c>
      <c r="D3806" s="37" t="s">
        <v>903</v>
      </c>
      <c r="E3806" s="37" t="s">
        <v>597</v>
      </c>
      <c r="F3806" s="37" t="s">
        <v>29</v>
      </c>
      <c r="G3806" s="37" t="s">
        <v>3001</v>
      </c>
      <c r="H3806" s="37">
        <v>1</v>
      </c>
      <c r="I3806" s="37" t="s">
        <v>497</v>
      </c>
      <c r="J3806" s="37">
        <v>1.1163210099188461</v>
      </c>
      <c r="K3806" s="37" t="s">
        <v>4125</v>
      </c>
      <c r="L3806" s="37" t="s">
        <v>542</v>
      </c>
    </row>
    <row r="3807" spans="1:12" x14ac:dyDescent="0.35">
      <c r="A3807" s="37" t="s">
        <v>457</v>
      </c>
      <c r="B3807" s="37" t="s">
        <v>425</v>
      </c>
      <c r="C3807" s="37" t="s">
        <v>2998</v>
      </c>
      <c r="D3807" s="37" t="s">
        <v>903</v>
      </c>
      <c r="E3807" s="37" t="s">
        <v>597</v>
      </c>
      <c r="F3807" s="37" t="s">
        <v>29</v>
      </c>
      <c r="G3807" s="37" t="s">
        <v>3001</v>
      </c>
      <c r="H3807" s="37">
        <v>2</v>
      </c>
      <c r="I3807" s="37" t="s">
        <v>497</v>
      </c>
      <c r="J3807" s="37">
        <v>1.0405770964833181</v>
      </c>
      <c r="K3807" s="37" t="s">
        <v>4125</v>
      </c>
      <c r="L3807" s="37" t="s">
        <v>542</v>
      </c>
    </row>
    <row r="3808" spans="1:12" x14ac:dyDescent="0.35">
      <c r="A3808" s="37" t="s">
        <v>457</v>
      </c>
      <c r="B3808" s="37" t="s">
        <v>425</v>
      </c>
      <c r="C3808" s="37" t="s">
        <v>2998</v>
      </c>
      <c r="D3808" s="37" t="s">
        <v>903</v>
      </c>
      <c r="E3808" s="37" t="s">
        <v>3003</v>
      </c>
      <c r="F3808" s="37" t="s">
        <v>17</v>
      </c>
      <c r="G3808" s="37" t="s">
        <v>3002</v>
      </c>
      <c r="H3808" s="37">
        <v>1</v>
      </c>
      <c r="I3808" s="37" t="s">
        <v>497</v>
      </c>
      <c r="J3808" s="37">
        <v>0.93417493237150595</v>
      </c>
      <c r="K3808" s="37" t="s">
        <v>4125</v>
      </c>
      <c r="L3808" s="37" t="s">
        <v>542</v>
      </c>
    </row>
    <row r="3809" spans="1:12" x14ac:dyDescent="0.35">
      <c r="A3809" s="37" t="s">
        <v>457</v>
      </c>
      <c r="B3809" s="37" t="s">
        <v>425</v>
      </c>
      <c r="C3809" s="37" t="s">
        <v>2998</v>
      </c>
      <c r="D3809" s="37" t="s">
        <v>903</v>
      </c>
      <c r="E3809" s="37" t="s">
        <v>3003</v>
      </c>
      <c r="F3809" s="37" t="s">
        <v>17</v>
      </c>
      <c r="G3809" s="37" t="s">
        <v>3002</v>
      </c>
      <c r="H3809" s="37">
        <v>2</v>
      </c>
      <c r="I3809" s="37" t="s">
        <v>497</v>
      </c>
      <c r="J3809" s="37">
        <v>0.85302073940486922</v>
      </c>
      <c r="K3809" s="37" t="s">
        <v>4125</v>
      </c>
      <c r="L3809" s="37" t="s">
        <v>542</v>
      </c>
    </row>
    <row r="3810" spans="1:12" x14ac:dyDescent="0.35">
      <c r="A3810" s="37" t="s">
        <v>457</v>
      </c>
      <c r="B3810" s="37" t="s">
        <v>425</v>
      </c>
      <c r="C3810" s="37" t="s">
        <v>2998</v>
      </c>
      <c r="D3810" s="37" t="s">
        <v>903</v>
      </c>
      <c r="E3810" s="37" t="s">
        <v>3004</v>
      </c>
      <c r="F3810" s="37" t="s">
        <v>386</v>
      </c>
      <c r="G3810" s="37" t="s">
        <v>387</v>
      </c>
      <c r="H3810" s="37">
        <v>1</v>
      </c>
      <c r="I3810" s="37" t="s">
        <v>497</v>
      </c>
      <c r="J3810" s="37">
        <v>0.97745716862037879</v>
      </c>
      <c r="K3810" s="37" t="s">
        <v>4125</v>
      </c>
      <c r="L3810" s="37" t="s">
        <v>542</v>
      </c>
    </row>
    <row r="3811" spans="1:12" x14ac:dyDescent="0.35">
      <c r="A3811" s="37" t="s">
        <v>457</v>
      </c>
      <c r="B3811" s="37" t="s">
        <v>425</v>
      </c>
      <c r="C3811" s="37" t="s">
        <v>2998</v>
      </c>
      <c r="D3811" s="37" t="s">
        <v>903</v>
      </c>
      <c r="E3811" s="37" t="s">
        <v>3004</v>
      </c>
      <c r="F3811" s="37" t="s">
        <v>386</v>
      </c>
      <c r="G3811" s="37" t="s">
        <v>387</v>
      </c>
      <c r="H3811" s="37">
        <v>2</v>
      </c>
      <c r="I3811" s="37" t="s">
        <v>497</v>
      </c>
      <c r="J3811" s="37">
        <v>1.0513976555455371</v>
      </c>
      <c r="K3811" s="37" t="s">
        <v>4125</v>
      </c>
      <c r="L3811" s="37" t="s">
        <v>542</v>
      </c>
    </row>
    <row r="3812" spans="1:12" x14ac:dyDescent="0.35">
      <c r="A3812" s="37" t="s">
        <v>457</v>
      </c>
      <c r="B3812" s="37" t="s">
        <v>425</v>
      </c>
      <c r="C3812" s="37" t="s">
        <v>2998</v>
      </c>
      <c r="D3812" s="37" t="s">
        <v>903</v>
      </c>
      <c r="E3812" s="37" t="s">
        <v>599</v>
      </c>
      <c r="F3812" s="37" t="s">
        <v>383</v>
      </c>
      <c r="G3812" s="37" t="s">
        <v>3005</v>
      </c>
      <c r="H3812" s="37">
        <v>1</v>
      </c>
      <c r="I3812" s="37" t="s">
        <v>497</v>
      </c>
      <c r="J3812" s="37">
        <v>1.0504959422903519</v>
      </c>
      <c r="K3812" s="37" t="s">
        <v>4125</v>
      </c>
      <c r="L3812" s="37" t="s">
        <v>542</v>
      </c>
    </row>
    <row r="3813" spans="1:12" x14ac:dyDescent="0.35">
      <c r="A3813" s="37" t="s">
        <v>457</v>
      </c>
      <c r="B3813" s="37" t="s">
        <v>425</v>
      </c>
      <c r="C3813" s="37" t="s">
        <v>2998</v>
      </c>
      <c r="D3813" s="37" t="s">
        <v>903</v>
      </c>
      <c r="E3813" s="37" t="s">
        <v>599</v>
      </c>
      <c r="F3813" s="37" t="s">
        <v>383</v>
      </c>
      <c r="G3813" s="37" t="s">
        <v>3005</v>
      </c>
      <c r="H3813" s="37">
        <v>2</v>
      </c>
      <c r="I3813" s="37" t="s">
        <v>497</v>
      </c>
      <c r="J3813" s="37">
        <v>1.0081154192966639</v>
      </c>
      <c r="K3813" s="37" t="s">
        <v>4125</v>
      </c>
      <c r="L3813" s="37" t="s">
        <v>542</v>
      </c>
    </row>
    <row r="3814" spans="1:12" x14ac:dyDescent="0.35">
      <c r="A3814" s="37" t="s">
        <v>457</v>
      </c>
      <c r="B3814" s="37" t="s">
        <v>425</v>
      </c>
      <c r="C3814" s="37" t="s">
        <v>2998</v>
      </c>
      <c r="D3814" s="37" t="s">
        <v>903</v>
      </c>
      <c r="E3814" s="37" t="s">
        <v>600</v>
      </c>
      <c r="F3814" s="37" t="s">
        <v>389</v>
      </c>
      <c r="G3814" s="37" t="s">
        <v>390</v>
      </c>
      <c r="H3814" s="37">
        <v>1</v>
      </c>
      <c r="I3814" s="37" t="s">
        <v>497</v>
      </c>
      <c r="J3814" s="37">
        <v>1.1000901713255189</v>
      </c>
      <c r="K3814" s="37" t="s">
        <v>4125</v>
      </c>
      <c r="L3814" s="37" t="s">
        <v>542</v>
      </c>
    </row>
    <row r="3815" spans="1:12" x14ac:dyDescent="0.35">
      <c r="A3815" s="37" t="s">
        <v>457</v>
      </c>
      <c r="B3815" s="37" t="s">
        <v>425</v>
      </c>
      <c r="C3815" s="37" t="s">
        <v>2998</v>
      </c>
      <c r="D3815" s="37" t="s">
        <v>903</v>
      </c>
      <c r="E3815" s="37" t="s">
        <v>600</v>
      </c>
      <c r="F3815" s="37" t="s">
        <v>389</v>
      </c>
      <c r="G3815" s="37" t="s">
        <v>390</v>
      </c>
      <c r="H3815" s="37">
        <v>2</v>
      </c>
      <c r="I3815" s="37" t="s">
        <v>497</v>
      </c>
      <c r="J3815" s="37">
        <v>0.98467087466185765</v>
      </c>
      <c r="K3815" s="37" t="s">
        <v>4125</v>
      </c>
      <c r="L3815" s="37" t="s">
        <v>542</v>
      </c>
    </row>
    <row r="3816" spans="1:12" x14ac:dyDescent="0.35">
      <c r="A3816" s="37" t="s">
        <v>2282</v>
      </c>
      <c r="B3816" s="37" t="s">
        <v>425</v>
      </c>
      <c r="C3816" s="37" t="s">
        <v>2998</v>
      </c>
      <c r="D3816" s="37" t="s">
        <v>902</v>
      </c>
      <c r="E3816" s="37" t="s">
        <v>592</v>
      </c>
      <c r="F3816" s="37" t="s">
        <v>8</v>
      </c>
      <c r="G3816" s="37" t="s">
        <v>9</v>
      </c>
      <c r="H3816" s="37">
        <v>1</v>
      </c>
      <c r="I3816" s="37" t="s">
        <v>500</v>
      </c>
      <c r="J3816" s="37">
        <v>0.97488292890591732</v>
      </c>
      <c r="K3816" s="37" t="s">
        <v>4125</v>
      </c>
      <c r="L3816" s="37" t="s">
        <v>542</v>
      </c>
    </row>
    <row r="3817" spans="1:12" x14ac:dyDescent="0.35">
      <c r="A3817" s="37" t="s">
        <v>2282</v>
      </c>
      <c r="B3817" s="37" t="s">
        <v>425</v>
      </c>
      <c r="C3817" s="37" t="s">
        <v>2998</v>
      </c>
      <c r="D3817" s="37" t="s">
        <v>902</v>
      </c>
      <c r="E3817" s="37" t="s">
        <v>592</v>
      </c>
      <c r="F3817" s="37" t="s">
        <v>8</v>
      </c>
      <c r="G3817" s="37" t="s">
        <v>9</v>
      </c>
      <c r="H3817" s="37">
        <v>2</v>
      </c>
      <c r="I3817" s="37" t="s">
        <v>500</v>
      </c>
      <c r="J3817" s="37">
        <v>1.143465304384844</v>
      </c>
      <c r="K3817" s="37" t="s">
        <v>4125</v>
      </c>
      <c r="L3817" s="37" t="s">
        <v>542</v>
      </c>
    </row>
    <row r="3818" spans="1:12" x14ac:dyDescent="0.35">
      <c r="A3818" s="37" t="s">
        <v>2282</v>
      </c>
      <c r="B3818" s="37" t="s">
        <v>425</v>
      </c>
      <c r="C3818" s="37" t="s">
        <v>2998</v>
      </c>
      <c r="D3818" s="37" t="s">
        <v>902</v>
      </c>
      <c r="E3818" s="37" t="s">
        <v>593</v>
      </c>
      <c r="F3818" s="37" t="s">
        <v>23</v>
      </c>
      <c r="G3818" s="37" t="s">
        <v>2999</v>
      </c>
      <c r="H3818" s="37">
        <v>1</v>
      </c>
      <c r="I3818" s="37" t="s">
        <v>500</v>
      </c>
      <c r="J3818" s="37">
        <v>0.86675180928054496</v>
      </c>
      <c r="K3818" s="37" t="s">
        <v>4125</v>
      </c>
      <c r="L3818" s="37" t="s">
        <v>542</v>
      </c>
    </row>
    <row r="3819" spans="1:12" x14ac:dyDescent="0.35">
      <c r="A3819" s="37" t="s">
        <v>2282</v>
      </c>
      <c r="B3819" s="37" t="s">
        <v>425</v>
      </c>
      <c r="C3819" s="37" t="s">
        <v>2998</v>
      </c>
      <c r="D3819" s="37" t="s">
        <v>902</v>
      </c>
      <c r="E3819" s="37" t="s">
        <v>593</v>
      </c>
      <c r="F3819" s="37" t="s">
        <v>23</v>
      </c>
      <c r="G3819" s="37" t="s">
        <v>2999</v>
      </c>
      <c r="H3819" s="37">
        <v>2</v>
      </c>
      <c r="I3819" s="37" t="s">
        <v>500</v>
      </c>
      <c r="J3819" s="37">
        <v>0.90506598552575557</v>
      </c>
      <c r="K3819" s="37" t="s">
        <v>4125</v>
      </c>
      <c r="L3819" s="37" t="s">
        <v>542</v>
      </c>
    </row>
    <row r="3820" spans="1:12" x14ac:dyDescent="0.35">
      <c r="A3820" s="37" t="s">
        <v>2282</v>
      </c>
      <c r="B3820" s="37" t="s">
        <v>425</v>
      </c>
      <c r="C3820" s="37" t="s">
        <v>2998</v>
      </c>
      <c r="D3820" s="37" t="s">
        <v>902</v>
      </c>
      <c r="E3820" s="37" t="s">
        <v>594</v>
      </c>
      <c r="F3820" s="37" t="s">
        <v>14</v>
      </c>
      <c r="G3820" s="37" t="s">
        <v>15</v>
      </c>
      <c r="H3820" s="37">
        <v>1</v>
      </c>
      <c r="I3820" s="37" t="s">
        <v>500</v>
      </c>
      <c r="J3820" s="37">
        <v>0.94593444018731387</v>
      </c>
      <c r="K3820" s="37" t="s">
        <v>4125</v>
      </c>
      <c r="L3820" s="37" t="s">
        <v>542</v>
      </c>
    </row>
    <row r="3821" spans="1:12" x14ac:dyDescent="0.35">
      <c r="A3821" s="37" t="s">
        <v>2282</v>
      </c>
      <c r="B3821" s="37" t="s">
        <v>425</v>
      </c>
      <c r="C3821" s="37" t="s">
        <v>2998</v>
      </c>
      <c r="D3821" s="37" t="s">
        <v>902</v>
      </c>
      <c r="E3821" s="37" t="s">
        <v>594</v>
      </c>
      <c r="F3821" s="37" t="s">
        <v>14</v>
      </c>
      <c r="G3821" s="37" t="s">
        <v>15</v>
      </c>
      <c r="H3821" s="37">
        <v>2</v>
      </c>
      <c r="I3821" s="37" t="s">
        <v>500</v>
      </c>
      <c r="J3821" s="37">
        <v>0.92592592592592582</v>
      </c>
      <c r="K3821" s="37" t="s">
        <v>4125</v>
      </c>
      <c r="L3821" s="37" t="s">
        <v>542</v>
      </c>
    </row>
    <row r="3822" spans="1:12" x14ac:dyDescent="0.35">
      <c r="A3822" s="37" t="s">
        <v>2282</v>
      </c>
      <c r="B3822" s="37" t="s">
        <v>425</v>
      </c>
      <c r="C3822" s="37" t="s">
        <v>2998</v>
      </c>
      <c r="D3822" s="37" t="s">
        <v>902</v>
      </c>
      <c r="E3822" s="37" t="s">
        <v>595</v>
      </c>
      <c r="F3822" s="37" t="s">
        <v>31</v>
      </c>
      <c r="G3822" s="37" t="s">
        <v>32</v>
      </c>
      <c r="H3822" s="37">
        <v>1</v>
      </c>
      <c r="I3822" s="37" t="s">
        <v>500</v>
      </c>
      <c r="J3822" s="37">
        <v>0.95785440613026818</v>
      </c>
      <c r="K3822" s="37" t="s">
        <v>4125</v>
      </c>
      <c r="L3822" s="37" t="s">
        <v>542</v>
      </c>
    </row>
    <row r="3823" spans="1:12" x14ac:dyDescent="0.35">
      <c r="A3823" s="37" t="s">
        <v>2282</v>
      </c>
      <c r="B3823" s="37" t="s">
        <v>425</v>
      </c>
      <c r="C3823" s="37" t="s">
        <v>2998</v>
      </c>
      <c r="D3823" s="37" t="s">
        <v>902</v>
      </c>
      <c r="E3823" s="37" t="s">
        <v>595</v>
      </c>
      <c r="F3823" s="37" t="s">
        <v>31</v>
      </c>
      <c r="G3823" s="37" t="s">
        <v>32</v>
      </c>
      <c r="H3823" s="37">
        <v>2</v>
      </c>
      <c r="I3823" s="37" t="s">
        <v>500</v>
      </c>
      <c r="J3823" s="37">
        <v>0.84631758194976581</v>
      </c>
      <c r="K3823" s="37" t="s">
        <v>4125</v>
      </c>
      <c r="L3823" s="37" t="s">
        <v>542</v>
      </c>
    </row>
    <row r="3824" spans="1:12" x14ac:dyDescent="0.35">
      <c r="A3824" s="37" t="s">
        <v>2282</v>
      </c>
      <c r="B3824" s="37" t="s">
        <v>425</v>
      </c>
      <c r="C3824" s="37" t="s">
        <v>2998</v>
      </c>
      <c r="D3824" s="37" t="s">
        <v>902</v>
      </c>
      <c r="E3824" s="37" t="s">
        <v>601</v>
      </c>
      <c r="F3824" s="37" t="s">
        <v>21</v>
      </c>
      <c r="G3824" s="37" t="s">
        <v>22</v>
      </c>
      <c r="H3824" s="37">
        <v>1</v>
      </c>
      <c r="I3824" s="37" t="s">
        <v>500</v>
      </c>
      <c r="J3824" s="37">
        <v>0.87782034908471684</v>
      </c>
      <c r="K3824" s="37" t="s">
        <v>4125</v>
      </c>
      <c r="L3824" s="37" t="s">
        <v>542</v>
      </c>
    </row>
    <row r="3825" spans="1:12" x14ac:dyDescent="0.35">
      <c r="A3825" s="37" t="s">
        <v>2282</v>
      </c>
      <c r="B3825" s="37" t="s">
        <v>425</v>
      </c>
      <c r="C3825" s="37" t="s">
        <v>2998</v>
      </c>
      <c r="D3825" s="37" t="s">
        <v>902</v>
      </c>
      <c r="E3825" s="37" t="s">
        <v>601</v>
      </c>
      <c r="F3825" s="37" t="s">
        <v>21</v>
      </c>
      <c r="G3825" s="37" t="s">
        <v>22</v>
      </c>
      <c r="H3825" s="37">
        <v>2</v>
      </c>
      <c r="I3825" s="37" t="s">
        <v>500</v>
      </c>
      <c r="J3825" s="37">
        <v>0.82928905917411655</v>
      </c>
      <c r="K3825" s="37" t="s">
        <v>4125</v>
      </c>
      <c r="L3825" s="37" t="s">
        <v>542</v>
      </c>
    </row>
    <row r="3826" spans="1:12" x14ac:dyDescent="0.35">
      <c r="A3826" s="37" t="s">
        <v>2282</v>
      </c>
      <c r="B3826" s="37" t="s">
        <v>425</v>
      </c>
      <c r="C3826" s="37" t="s">
        <v>2998</v>
      </c>
      <c r="D3826" s="37" t="s">
        <v>902</v>
      </c>
      <c r="E3826" s="37" t="s">
        <v>598</v>
      </c>
      <c r="F3826" s="37" t="s">
        <v>25</v>
      </c>
      <c r="G3826" s="37" t="s">
        <v>26</v>
      </c>
      <c r="H3826" s="37">
        <v>1</v>
      </c>
      <c r="I3826" s="37" t="s">
        <v>500</v>
      </c>
      <c r="J3826" s="37">
        <v>0.90932311621966799</v>
      </c>
      <c r="K3826" s="37" t="s">
        <v>4125</v>
      </c>
      <c r="L3826" s="37" t="s">
        <v>542</v>
      </c>
    </row>
    <row r="3827" spans="1:12" x14ac:dyDescent="0.35">
      <c r="A3827" s="37" t="s">
        <v>2282</v>
      </c>
      <c r="B3827" s="37" t="s">
        <v>425</v>
      </c>
      <c r="C3827" s="37" t="s">
        <v>2998</v>
      </c>
      <c r="D3827" s="37" t="s">
        <v>902</v>
      </c>
      <c r="E3827" s="37" t="s">
        <v>598</v>
      </c>
      <c r="F3827" s="37" t="s">
        <v>25</v>
      </c>
      <c r="G3827" s="37" t="s">
        <v>26</v>
      </c>
      <c r="H3827" s="37">
        <v>2</v>
      </c>
      <c r="I3827" s="37" t="s">
        <v>500</v>
      </c>
      <c r="J3827" s="37">
        <v>0.96381438910174533</v>
      </c>
      <c r="K3827" s="37" t="s">
        <v>4125</v>
      </c>
      <c r="L3827" s="37" t="s">
        <v>542</v>
      </c>
    </row>
    <row r="3828" spans="1:12" x14ac:dyDescent="0.35">
      <c r="A3828" s="37" t="s">
        <v>2282</v>
      </c>
      <c r="B3828" s="37" t="s">
        <v>425</v>
      </c>
      <c r="C3828" s="37" t="s">
        <v>2998</v>
      </c>
      <c r="D3828" s="37" t="s">
        <v>902</v>
      </c>
      <c r="E3828" s="37" t="s">
        <v>596</v>
      </c>
      <c r="F3828" s="37" t="s">
        <v>27</v>
      </c>
      <c r="G3828" s="37" t="s">
        <v>3000</v>
      </c>
      <c r="H3828" s="37">
        <v>1</v>
      </c>
      <c r="I3828" s="37" t="s">
        <v>500</v>
      </c>
      <c r="J3828" s="37">
        <v>0.89229459344401874</v>
      </c>
      <c r="K3828" s="37" t="s">
        <v>4125</v>
      </c>
      <c r="L3828" s="37" t="s">
        <v>542</v>
      </c>
    </row>
    <row r="3829" spans="1:12" x14ac:dyDescent="0.35">
      <c r="A3829" s="37" t="s">
        <v>2282</v>
      </c>
      <c r="B3829" s="37" t="s">
        <v>425</v>
      </c>
      <c r="C3829" s="37" t="s">
        <v>2998</v>
      </c>
      <c r="D3829" s="37" t="s">
        <v>902</v>
      </c>
      <c r="E3829" s="37" t="s">
        <v>596</v>
      </c>
      <c r="F3829" s="37" t="s">
        <v>27</v>
      </c>
      <c r="G3829" s="37" t="s">
        <v>3000</v>
      </c>
      <c r="H3829" s="37">
        <v>2</v>
      </c>
      <c r="I3829" s="37" t="s">
        <v>500</v>
      </c>
      <c r="J3829" s="37">
        <v>0.898254576415496</v>
      </c>
      <c r="K3829" s="37" t="s">
        <v>4125</v>
      </c>
      <c r="L3829" s="37" t="s">
        <v>542</v>
      </c>
    </row>
    <row r="3830" spans="1:12" x14ac:dyDescent="0.35">
      <c r="A3830" s="37" t="s">
        <v>2282</v>
      </c>
      <c r="B3830" s="37" t="s">
        <v>425</v>
      </c>
      <c r="C3830" s="37" t="s">
        <v>2998</v>
      </c>
      <c r="D3830" s="37" t="s">
        <v>902</v>
      </c>
      <c r="E3830" s="37" t="s">
        <v>597</v>
      </c>
      <c r="F3830" s="37" t="s">
        <v>29</v>
      </c>
      <c r="G3830" s="37" t="s">
        <v>3001</v>
      </c>
      <c r="H3830" s="37">
        <v>1</v>
      </c>
      <c r="I3830" s="37" t="s">
        <v>500</v>
      </c>
      <c r="J3830" s="37">
        <v>0.93571732652192419</v>
      </c>
      <c r="K3830" s="37" t="s">
        <v>4125</v>
      </c>
      <c r="L3830" s="37" t="s">
        <v>542</v>
      </c>
    </row>
    <row r="3831" spans="1:12" x14ac:dyDescent="0.35">
      <c r="A3831" s="37" t="s">
        <v>2282</v>
      </c>
      <c r="B3831" s="37" t="s">
        <v>425</v>
      </c>
      <c r="C3831" s="37" t="s">
        <v>2998</v>
      </c>
      <c r="D3831" s="37" t="s">
        <v>902</v>
      </c>
      <c r="E3831" s="37" t="s">
        <v>597</v>
      </c>
      <c r="F3831" s="37" t="s">
        <v>29</v>
      </c>
      <c r="G3831" s="37" t="s">
        <v>3001</v>
      </c>
      <c r="H3831" s="37">
        <v>2</v>
      </c>
      <c r="I3831" s="37" t="s">
        <v>500</v>
      </c>
      <c r="J3831" s="37">
        <v>1.1536824180502341</v>
      </c>
      <c r="K3831" s="37" t="s">
        <v>4125</v>
      </c>
      <c r="L3831" s="37" t="s">
        <v>542</v>
      </c>
    </row>
    <row r="3832" spans="1:12" x14ac:dyDescent="0.35">
      <c r="A3832" s="37" t="s">
        <v>2282</v>
      </c>
      <c r="B3832" s="37" t="s">
        <v>425</v>
      </c>
      <c r="C3832" s="37" t="s">
        <v>2998</v>
      </c>
      <c r="D3832" s="37" t="s">
        <v>902</v>
      </c>
      <c r="E3832" s="37" t="s">
        <v>3003</v>
      </c>
      <c r="F3832" s="37" t="s">
        <v>17</v>
      </c>
      <c r="G3832" s="37" t="s">
        <v>3002</v>
      </c>
      <c r="H3832" s="37">
        <v>1</v>
      </c>
      <c r="I3832" s="37" t="s">
        <v>500</v>
      </c>
      <c r="J3832" s="37">
        <v>0.87100893997445716</v>
      </c>
      <c r="K3832" s="37" t="s">
        <v>4125</v>
      </c>
      <c r="L3832" s="37" t="s">
        <v>542</v>
      </c>
    </row>
    <row r="3833" spans="1:12" x14ac:dyDescent="0.35">
      <c r="A3833" s="37" t="s">
        <v>2282</v>
      </c>
      <c r="B3833" s="37" t="s">
        <v>425</v>
      </c>
      <c r="C3833" s="37" t="s">
        <v>2998</v>
      </c>
      <c r="D3833" s="37" t="s">
        <v>902</v>
      </c>
      <c r="E3833" s="37" t="s">
        <v>3003</v>
      </c>
      <c r="F3833" s="37" t="s">
        <v>17</v>
      </c>
      <c r="G3833" s="37" t="s">
        <v>3002</v>
      </c>
      <c r="H3833" s="37">
        <v>2</v>
      </c>
      <c r="I3833" s="37" t="s">
        <v>500</v>
      </c>
      <c r="J3833" s="37">
        <v>0.80800340570455498</v>
      </c>
      <c r="K3833" s="37" t="s">
        <v>4125</v>
      </c>
      <c r="L3833" s="37" t="s">
        <v>542</v>
      </c>
    </row>
    <row r="3834" spans="1:12" x14ac:dyDescent="0.35">
      <c r="A3834" s="37" t="s">
        <v>2282</v>
      </c>
      <c r="B3834" s="37" t="s">
        <v>425</v>
      </c>
      <c r="C3834" s="37" t="s">
        <v>2998</v>
      </c>
      <c r="D3834" s="37" t="s">
        <v>903</v>
      </c>
      <c r="E3834" s="37" t="s">
        <v>592</v>
      </c>
      <c r="F3834" s="37" t="s">
        <v>8</v>
      </c>
      <c r="G3834" s="37" t="s">
        <v>9</v>
      </c>
      <c r="H3834" s="37">
        <v>1</v>
      </c>
      <c r="I3834" s="37" t="s">
        <v>500</v>
      </c>
      <c r="J3834" s="37">
        <v>1.361702127659574</v>
      </c>
      <c r="K3834" s="37" t="s">
        <v>4125</v>
      </c>
      <c r="L3834" s="37" t="s">
        <v>542</v>
      </c>
    </row>
    <row r="3835" spans="1:12" x14ac:dyDescent="0.35">
      <c r="A3835" s="37" t="s">
        <v>2282</v>
      </c>
      <c r="B3835" s="37" t="s">
        <v>425</v>
      </c>
      <c r="C3835" s="37" t="s">
        <v>2998</v>
      </c>
      <c r="D3835" s="37" t="s">
        <v>903</v>
      </c>
      <c r="E3835" s="37" t="s">
        <v>592</v>
      </c>
      <c r="F3835" s="37" t="s">
        <v>8</v>
      </c>
      <c r="G3835" s="37" t="s">
        <v>9</v>
      </c>
      <c r="H3835" s="37">
        <v>2</v>
      </c>
      <c r="I3835" s="37" t="s">
        <v>500</v>
      </c>
      <c r="J3835" s="37">
        <v>1.285502226620485</v>
      </c>
      <c r="K3835" s="37" t="s">
        <v>4125</v>
      </c>
      <c r="L3835" s="37" t="s">
        <v>542</v>
      </c>
    </row>
    <row r="3836" spans="1:12" x14ac:dyDescent="0.35">
      <c r="A3836" s="37" t="s">
        <v>2282</v>
      </c>
      <c r="B3836" s="37" t="s">
        <v>425</v>
      </c>
      <c r="C3836" s="37" t="s">
        <v>2998</v>
      </c>
      <c r="D3836" s="37" t="s">
        <v>903</v>
      </c>
      <c r="E3836" s="37" t="s">
        <v>593</v>
      </c>
      <c r="F3836" s="37" t="s">
        <v>23</v>
      </c>
      <c r="G3836" s="37" t="s">
        <v>2999</v>
      </c>
      <c r="H3836" s="37">
        <v>1</v>
      </c>
      <c r="I3836" s="37" t="s">
        <v>500</v>
      </c>
      <c r="J3836" s="37">
        <v>1.275606135576447</v>
      </c>
      <c r="K3836" s="37" t="s">
        <v>4125</v>
      </c>
      <c r="L3836" s="37" t="s">
        <v>542</v>
      </c>
    </row>
    <row r="3837" spans="1:12" x14ac:dyDescent="0.35">
      <c r="A3837" s="37" t="s">
        <v>2282</v>
      </c>
      <c r="B3837" s="37" t="s">
        <v>425</v>
      </c>
      <c r="C3837" s="37" t="s">
        <v>2998</v>
      </c>
      <c r="D3837" s="37" t="s">
        <v>903</v>
      </c>
      <c r="E3837" s="37" t="s">
        <v>593</v>
      </c>
      <c r="F3837" s="37" t="s">
        <v>23</v>
      </c>
      <c r="G3837" s="37" t="s">
        <v>2999</v>
      </c>
      <c r="H3837" s="37">
        <v>2</v>
      </c>
      <c r="I3837" s="37" t="s">
        <v>500</v>
      </c>
      <c r="J3837" s="37">
        <v>1.2825333993072741</v>
      </c>
      <c r="K3837" s="37" t="s">
        <v>4125</v>
      </c>
      <c r="L3837" s="37" t="s">
        <v>542</v>
      </c>
    </row>
    <row r="3838" spans="1:12" x14ac:dyDescent="0.35">
      <c r="A3838" s="37" t="s">
        <v>2282</v>
      </c>
      <c r="B3838" s="37" t="s">
        <v>425</v>
      </c>
      <c r="C3838" s="37" t="s">
        <v>2998</v>
      </c>
      <c r="D3838" s="37" t="s">
        <v>903</v>
      </c>
      <c r="E3838" s="37" t="s">
        <v>594</v>
      </c>
      <c r="F3838" s="37" t="s">
        <v>14</v>
      </c>
      <c r="G3838" s="37" t="s">
        <v>15</v>
      </c>
      <c r="H3838" s="37">
        <v>1</v>
      </c>
      <c r="I3838" s="37" t="s">
        <v>500</v>
      </c>
      <c r="J3838" s="37">
        <v>1.155863433943592</v>
      </c>
      <c r="K3838" s="37" t="s">
        <v>4125</v>
      </c>
      <c r="L3838" s="37" t="s">
        <v>542</v>
      </c>
    </row>
    <row r="3839" spans="1:12" x14ac:dyDescent="0.35">
      <c r="A3839" s="37" t="s">
        <v>2282</v>
      </c>
      <c r="B3839" s="37" t="s">
        <v>425</v>
      </c>
      <c r="C3839" s="37" t="s">
        <v>2998</v>
      </c>
      <c r="D3839" s="37" t="s">
        <v>903</v>
      </c>
      <c r="E3839" s="37" t="s">
        <v>594</v>
      </c>
      <c r="F3839" s="37" t="s">
        <v>14</v>
      </c>
      <c r="G3839" s="37" t="s">
        <v>15</v>
      </c>
      <c r="H3839" s="37">
        <v>2</v>
      </c>
      <c r="I3839" s="37" t="s">
        <v>500</v>
      </c>
      <c r="J3839" s="37">
        <v>1.2993567540821369</v>
      </c>
      <c r="K3839" s="37" t="s">
        <v>4125</v>
      </c>
      <c r="L3839" s="37" t="s">
        <v>542</v>
      </c>
    </row>
    <row r="3840" spans="1:12" x14ac:dyDescent="0.35">
      <c r="A3840" s="37" t="s">
        <v>2282</v>
      </c>
      <c r="B3840" s="37" t="s">
        <v>425</v>
      </c>
      <c r="C3840" s="37" t="s">
        <v>2998</v>
      </c>
      <c r="D3840" s="37" t="s">
        <v>903</v>
      </c>
      <c r="E3840" s="37" t="s">
        <v>595</v>
      </c>
      <c r="F3840" s="37" t="s">
        <v>31</v>
      </c>
      <c r="G3840" s="37" t="s">
        <v>32</v>
      </c>
      <c r="H3840" s="37">
        <v>1</v>
      </c>
      <c r="I3840" s="37" t="s">
        <v>500</v>
      </c>
      <c r="J3840" s="37">
        <v>1.3686293913904011</v>
      </c>
      <c r="K3840" s="37" t="s">
        <v>4125</v>
      </c>
      <c r="L3840" s="37" t="s">
        <v>542</v>
      </c>
    </row>
    <row r="3841" spans="1:12" x14ac:dyDescent="0.35">
      <c r="A3841" s="37" t="s">
        <v>2282</v>
      </c>
      <c r="B3841" s="37" t="s">
        <v>425</v>
      </c>
      <c r="C3841" s="37" t="s">
        <v>2998</v>
      </c>
      <c r="D3841" s="37" t="s">
        <v>903</v>
      </c>
      <c r="E3841" s="37" t="s">
        <v>595</v>
      </c>
      <c r="F3841" s="37" t="s">
        <v>31</v>
      </c>
      <c r="G3841" s="37" t="s">
        <v>32</v>
      </c>
      <c r="H3841" s="37">
        <v>2</v>
      </c>
      <c r="I3841" s="37" t="s">
        <v>500</v>
      </c>
      <c r="J3841" s="37">
        <v>1.364670954972786</v>
      </c>
      <c r="K3841" s="37" t="s">
        <v>4125</v>
      </c>
      <c r="L3841" s="37" t="s">
        <v>542</v>
      </c>
    </row>
    <row r="3842" spans="1:12" x14ac:dyDescent="0.35">
      <c r="A3842" s="37" t="s">
        <v>2282</v>
      </c>
      <c r="B3842" s="37" t="s">
        <v>425</v>
      </c>
      <c r="C3842" s="37" t="s">
        <v>2998</v>
      </c>
      <c r="D3842" s="37" t="s">
        <v>903</v>
      </c>
      <c r="E3842" s="37" t="s">
        <v>601</v>
      </c>
      <c r="F3842" s="37" t="s">
        <v>21</v>
      </c>
      <c r="G3842" s="37" t="s">
        <v>22</v>
      </c>
      <c r="H3842" s="37">
        <v>1</v>
      </c>
      <c r="I3842" s="37" t="s">
        <v>500</v>
      </c>
      <c r="J3842" s="37">
        <v>0.96387926768926258</v>
      </c>
      <c r="K3842" s="37" t="s">
        <v>4125</v>
      </c>
      <c r="L3842" s="37" t="s">
        <v>542</v>
      </c>
    </row>
    <row r="3843" spans="1:12" x14ac:dyDescent="0.35">
      <c r="A3843" s="37" t="s">
        <v>2282</v>
      </c>
      <c r="B3843" s="37" t="s">
        <v>425</v>
      </c>
      <c r="C3843" s="37" t="s">
        <v>2998</v>
      </c>
      <c r="D3843" s="37" t="s">
        <v>903</v>
      </c>
      <c r="E3843" s="37" t="s">
        <v>601</v>
      </c>
      <c r="F3843" s="37" t="s">
        <v>21</v>
      </c>
      <c r="G3843" s="37" t="s">
        <v>22</v>
      </c>
      <c r="H3843" s="37">
        <v>2</v>
      </c>
      <c r="I3843" s="37" t="s">
        <v>500</v>
      </c>
      <c r="J3843" s="37">
        <v>1.062840178129639</v>
      </c>
      <c r="K3843" s="37" t="s">
        <v>4125</v>
      </c>
      <c r="L3843" s="37" t="s">
        <v>542</v>
      </c>
    </row>
    <row r="3844" spans="1:12" x14ac:dyDescent="0.35">
      <c r="A3844" s="37" t="s">
        <v>2282</v>
      </c>
      <c r="B3844" s="37" t="s">
        <v>425</v>
      </c>
      <c r="C3844" s="37" t="s">
        <v>2998</v>
      </c>
      <c r="D3844" s="37" t="s">
        <v>903</v>
      </c>
      <c r="E3844" s="37" t="s">
        <v>598</v>
      </c>
      <c r="F3844" s="37" t="s">
        <v>25</v>
      </c>
      <c r="G3844" s="37" t="s">
        <v>26</v>
      </c>
      <c r="H3844" s="37">
        <v>1</v>
      </c>
      <c r="I3844" s="37" t="s">
        <v>500</v>
      </c>
      <c r="J3844" s="37">
        <v>0.9846610588817416</v>
      </c>
      <c r="K3844" s="37" t="s">
        <v>4125</v>
      </c>
      <c r="L3844" s="37" t="s">
        <v>542</v>
      </c>
    </row>
    <row r="3845" spans="1:12" x14ac:dyDescent="0.35">
      <c r="A3845" s="37" t="s">
        <v>2282</v>
      </c>
      <c r="B3845" s="37" t="s">
        <v>425</v>
      </c>
      <c r="C3845" s="37" t="s">
        <v>2998</v>
      </c>
      <c r="D3845" s="37" t="s">
        <v>903</v>
      </c>
      <c r="E3845" s="37" t="s">
        <v>598</v>
      </c>
      <c r="F3845" s="37" t="s">
        <v>25</v>
      </c>
      <c r="G3845" s="37" t="s">
        <v>26</v>
      </c>
      <c r="H3845" s="37">
        <v>2</v>
      </c>
      <c r="I3845" s="37" t="s">
        <v>500</v>
      </c>
      <c r="J3845" s="37">
        <v>1.4121721919841661</v>
      </c>
      <c r="K3845" s="37" t="s">
        <v>4125</v>
      </c>
      <c r="L3845" s="37" t="s">
        <v>542</v>
      </c>
    </row>
    <row r="3846" spans="1:12" x14ac:dyDescent="0.35">
      <c r="A3846" s="37" t="s">
        <v>2282</v>
      </c>
      <c r="B3846" s="37" t="s">
        <v>425</v>
      </c>
      <c r="C3846" s="37" t="s">
        <v>2998</v>
      </c>
      <c r="D3846" s="37" t="s">
        <v>903</v>
      </c>
      <c r="E3846" s="37" t="s">
        <v>596</v>
      </c>
      <c r="F3846" s="37" t="s">
        <v>27</v>
      </c>
      <c r="G3846" s="37" t="s">
        <v>3000</v>
      </c>
      <c r="H3846" s="37">
        <v>1</v>
      </c>
      <c r="I3846" s="37" t="s">
        <v>500</v>
      </c>
      <c r="J3846" s="37">
        <v>1.434933201385453</v>
      </c>
      <c r="K3846" s="37" t="s">
        <v>4125</v>
      </c>
      <c r="L3846" s="37" t="s">
        <v>542</v>
      </c>
    </row>
    <row r="3847" spans="1:12" x14ac:dyDescent="0.35">
      <c r="A3847" s="37" t="s">
        <v>2282</v>
      </c>
      <c r="B3847" s="37" t="s">
        <v>425</v>
      </c>
      <c r="C3847" s="37" t="s">
        <v>2998</v>
      </c>
      <c r="D3847" s="37" t="s">
        <v>903</v>
      </c>
      <c r="E3847" s="37" t="s">
        <v>596</v>
      </c>
      <c r="F3847" s="37" t="s">
        <v>27</v>
      </c>
      <c r="G3847" s="37" t="s">
        <v>3000</v>
      </c>
      <c r="H3847" s="37">
        <v>2</v>
      </c>
      <c r="I3847" s="37" t="s">
        <v>500</v>
      </c>
      <c r="J3847" s="37">
        <v>1.3953488372093019</v>
      </c>
      <c r="K3847" s="37" t="s">
        <v>4125</v>
      </c>
      <c r="L3847" s="37" t="s">
        <v>542</v>
      </c>
    </row>
    <row r="3848" spans="1:12" x14ac:dyDescent="0.35">
      <c r="A3848" s="37" t="s">
        <v>2282</v>
      </c>
      <c r="B3848" s="37" t="s">
        <v>425</v>
      </c>
      <c r="C3848" s="37" t="s">
        <v>2998</v>
      </c>
      <c r="D3848" s="37" t="s">
        <v>903</v>
      </c>
      <c r="E3848" s="37" t="s">
        <v>597</v>
      </c>
      <c r="F3848" s="37" t="s">
        <v>29</v>
      </c>
      <c r="G3848" s="37" t="s">
        <v>3001</v>
      </c>
      <c r="H3848" s="37">
        <v>1</v>
      </c>
      <c r="I3848" s="37" t="s">
        <v>500</v>
      </c>
      <c r="J3848" s="37">
        <v>1.1251855517070759</v>
      </c>
      <c r="K3848" s="37" t="s">
        <v>4125</v>
      </c>
      <c r="L3848" s="37" t="s">
        <v>542</v>
      </c>
    </row>
    <row r="3849" spans="1:12" x14ac:dyDescent="0.35">
      <c r="A3849" s="37" t="s">
        <v>2282</v>
      </c>
      <c r="B3849" s="37" t="s">
        <v>425</v>
      </c>
      <c r="C3849" s="37" t="s">
        <v>2998</v>
      </c>
      <c r="D3849" s="37" t="s">
        <v>903</v>
      </c>
      <c r="E3849" s="37" t="s">
        <v>597</v>
      </c>
      <c r="F3849" s="37" t="s">
        <v>29</v>
      </c>
      <c r="G3849" s="37" t="s">
        <v>3001</v>
      </c>
      <c r="H3849" s="37">
        <v>2</v>
      </c>
      <c r="I3849" s="37" t="s">
        <v>500</v>
      </c>
      <c r="J3849" s="37">
        <v>1.3745670460168229</v>
      </c>
      <c r="K3849" s="37" t="s">
        <v>4125</v>
      </c>
      <c r="L3849" s="37" t="s">
        <v>542</v>
      </c>
    </row>
    <row r="3850" spans="1:12" x14ac:dyDescent="0.35">
      <c r="A3850" s="37" t="s">
        <v>2282</v>
      </c>
      <c r="B3850" s="37" t="s">
        <v>425</v>
      </c>
      <c r="C3850" s="37" t="s">
        <v>2998</v>
      </c>
      <c r="D3850" s="37" t="s">
        <v>903</v>
      </c>
      <c r="E3850" s="37" t="s">
        <v>3003</v>
      </c>
      <c r="F3850" s="37" t="s">
        <v>17</v>
      </c>
      <c r="G3850" s="37" t="s">
        <v>3002</v>
      </c>
      <c r="H3850" s="37">
        <v>1</v>
      </c>
      <c r="I3850" s="37" t="s">
        <v>500</v>
      </c>
      <c r="J3850" s="37">
        <v>1.0578921326076201</v>
      </c>
      <c r="K3850" s="37" t="s">
        <v>4125</v>
      </c>
      <c r="L3850" s="37" t="s">
        <v>542</v>
      </c>
    </row>
    <row r="3851" spans="1:12" x14ac:dyDescent="0.35">
      <c r="A3851" s="37" t="s">
        <v>2282</v>
      </c>
      <c r="B3851" s="37" t="s">
        <v>425</v>
      </c>
      <c r="C3851" s="37" t="s">
        <v>2998</v>
      </c>
      <c r="D3851" s="37" t="s">
        <v>903</v>
      </c>
      <c r="E3851" s="37" t="s">
        <v>3003</v>
      </c>
      <c r="F3851" s="37" t="s">
        <v>17</v>
      </c>
      <c r="G3851" s="37" t="s">
        <v>3002</v>
      </c>
      <c r="H3851" s="37">
        <v>2</v>
      </c>
      <c r="I3851" s="37" t="s">
        <v>500</v>
      </c>
      <c r="J3851" s="37">
        <v>1.2350321622958931</v>
      </c>
      <c r="K3851" s="37" t="s">
        <v>4125</v>
      </c>
      <c r="L3851" s="37" t="s">
        <v>542</v>
      </c>
    </row>
    <row r="3852" spans="1:12" x14ac:dyDescent="0.35">
      <c r="A3852" s="37" t="s">
        <v>2282</v>
      </c>
      <c r="B3852" s="37" t="s">
        <v>425</v>
      </c>
      <c r="C3852" s="37" t="s">
        <v>2998</v>
      </c>
      <c r="D3852" s="37" t="s">
        <v>903</v>
      </c>
      <c r="E3852" s="37" t="s">
        <v>3004</v>
      </c>
      <c r="F3852" s="37" t="s">
        <v>386</v>
      </c>
      <c r="G3852" s="37" t="s">
        <v>387</v>
      </c>
      <c r="H3852" s="37">
        <v>1</v>
      </c>
      <c r="I3852" s="37" t="s">
        <v>500</v>
      </c>
      <c r="J3852" s="37">
        <v>1.4210786739237999</v>
      </c>
      <c r="K3852" s="37" t="s">
        <v>4125</v>
      </c>
      <c r="L3852" s="37" t="s">
        <v>542</v>
      </c>
    </row>
    <row r="3853" spans="1:12" x14ac:dyDescent="0.35">
      <c r="A3853" s="37" t="s">
        <v>2282</v>
      </c>
      <c r="B3853" s="37" t="s">
        <v>425</v>
      </c>
      <c r="C3853" s="37" t="s">
        <v>2998</v>
      </c>
      <c r="D3853" s="37" t="s">
        <v>903</v>
      </c>
      <c r="E3853" s="37" t="s">
        <v>3004</v>
      </c>
      <c r="F3853" s="37" t="s">
        <v>386</v>
      </c>
      <c r="G3853" s="37" t="s">
        <v>387</v>
      </c>
      <c r="H3853" s="37">
        <v>2</v>
      </c>
      <c r="I3853" s="37" t="s">
        <v>500</v>
      </c>
      <c r="J3853" s="37">
        <v>1.2320633349826819</v>
      </c>
      <c r="K3853" s="37" t="s">
        <v>4125</v>
      </c>
      <c r="L3853" s="37" t="s">
        <v>542</v>
      </c>
    </row>
    <row r="3854" spans="1:12" x14ac:dyDescent="0.35">
      <c r="A3854" s="37" t="s">
        <v>2282</v>
      </c>
      <c r="B3854" s="37" t="s">
        <v>425</v>
      </c>
      <c r="C3854" s="37" t="s">
        <v>2998</v>
      </c>
      <c r="D3854" s="37" t="s">
        <v>903</v>
      </c>
      <c r="E3854" s="37" t="s">
        <v>599</v>
      </c>
      <c r="F3854" s="37" t="s">
        <v>383</v>
      </c>
      <c r="G3854" s="37" t="s">
        <v>3005</v>
      </c>
      <c r="H3854" s="37">
        <v>1</v>
      </c>
      <c r="I3854" s="37" t="s">
        <v>500</v>
      </c>
      <c r="J3854" s="37">
        <v>1.027709054923305</v>
      </c>
      <c r="K3854" s="37" t="s">
        <v>4125</v>
      </c>
      <c r="L3854" s="37" t="s">
        <v>542</v>
      </c>
    </row>
    <row r="3855" spans="1:12" x14ac:dyDescent="0.35">
      <c r="A3855" s="37" t="s">
        <v>2282</v>
      </c>
      <c r="B3855" s="37" t="s">
        <v>425</v>
      </c>
      <c r="C3855" s="37" t="s">
        <v>2998</v>
      </c>
      <c r="D3855" s="37" t="s">
        <v>903</v>
      </c>
      <c r="E3855" s="37" t="s">
        <v>599</v>
      </c>
      <c r="F3855" s="37" t="s">
        <v>383</v>
      </c>
      <c r="G3855" s="37" t="s">
        <v>3005</v>
      </c>
      <c r="H3855" s="37">
        <v>2</v>
      </c>
      <c r="I3855" s="37" t="s">
        <v>500</v>
      </c>
      <c r="J3855" s="37">
        <v>1.2652152399802079</v>
      </c>
      <c r="K3855" s="37" t="s">
        <v>4125</v>
      </c>
      <c r="L3855" s="37" t="s">
        <v>542</v>
      </c>
    </row>
    <row r="3856" spans="1:12" x14ac:dyDescent="0.35">
      <c r="A3856" s="37" t="s">
        <v>2282</v>
      </c>
      <c r="B3856" s="37" t="s">
        <v>425</v>
      </c>
      <c r="C3856" s="37" t="s">
        <v>2998</v>
      </c>
      <c r="D3856" s="37" t="s">
        <v>903</v>
      </c>
      <c r="E3856" s="37" t="s">
        <v>600</v>
      </c>
      <c r="F3856" s="37" t="s">
        <v>389</v>
      </c>
      <c r="G3856" s="37" t="s">
        <v>390</v>
      </c>
      <c r="H3856" s="37">
        <v>1</v>
      </c>
      <c r="I3856" s="37" t="s">
        <v>500</v>
      </c>
      <c r="J3856" s="37">
        <v>1.0103908955962391</v>
      </c>
      <c r="K3856" s="37" t="s">
        <v>4125</v>
      </c>
      <c r="L3856" s="37" t="s">
        <v>542</v>
      </c>
    </row>
    <row r="3857" spans="1:12" x14ac:dyDescent="0.35">
      <c r="A3857" s="37" t="s">
        <v>2282</v>
      </c>
      <c r="B3857" s="37" t="s">
        <v>425</v>
      </c>
      <c r="C3857" s="37" t="s">
        <v>2998</v>
      </c>
      <c r="D3857" s="37" t="s">
        <v>903</v>
      </c>
      <c r="E3857" s="37" t="s">
        <v>600</v>
      </c>
      <c r="F3857" s="37" t="s">
        <v>389</v>
      </c>
      <c r="G3857" s="37" t="s">
        <v>390</v>
      </c>
      <c r="H3857" s="37">
        <v>2</v>
      </c>
      <c r="I3857" s="37" t="s">
        <v>500</v>
      </c>
      <c r="J3857" s="37">
        <v>1.3468579910935179</v>
      </c>
      <c r="K3857" s="37" t="s">
        <v>4125</v>
      </c>
      <c r="L3857" s="37" t="s">
        <v>542</v>
      </c>
    </row>
    <row r="3858" spans="1:12" x14ac:dyDescent="0.35">
      <c r="A3858" s="37" t="s">
        <v>2282</v>
      </c>
      <c r="B3858" s="37" t="s">
        <v>425</v>
      </c>
      <c r="C3858" s="37" t="s">
        <v>2998</v>
      </c>
      <c r="D3858" s="37" t="s">
        <v>902</v>
      </c>
      <c r="E3858" s="37" t="s">
        <v>592</v>
      </c>
      <c r="F3858" s="37" t="s">
        <v>8</v>
      </c>
      <c r="G3858" s="37" t="s">
        <v>9</v>
      </c>
      <c r="H3858" s="37">
        <v>1</v>
      </c>
      <c r="I3858" s="37" t="s">
        <v>501</v>
      </c>
      <c r="J3858" s="37">
        <v>1.034438775510204</v>
      </c>
      <c r="K3858" s="37" t="s">
        <v>4125</v>
      </c>
      <c r="L3858" s="37" t="s">
        <v>542</v>
      </c>
    </row>
    <row r="3859" spans="1:12" x14ac:dyDescent="0.35">
      <c r="A3859" s="37" t="s">
        <v>2282</v>
      </c>
      <c r="B3859" s="37" t="s">
        <v>425</v>
      </c>
      <c r="C3859" s="37" t="s">
        <v>2998</v>
      </c>
      <c r="D3859" s="37" t="s">
        <v>902</v>
      </c>
      <c r="E3859" s="37" t="s">
        <v>592</v>
      </c>
      <c r="F3859" s="37" t="s">
        <v>8</v>
      </c>
      <c r="G3859" s="37" t="s">
        <v>9</v>
      </c>
      <c r="H3859" s="37">
        <v>2</v>
      </c>
      <c r="I3859" s="37" t="s">
        <v>501</v>
      </c>
      <c r="J3859" s="37">
        <v>1.1122448979591839</v>
      </c>
      <c r="K3859" s="37" t="s">
        <v>4125</v>
      </c>
      <c r="L3859" s="37" t="s">
        <v>542</v>
      </c>
    </row>
    <row r="3860" spans="1:12" x14ac:dyDescent="0.35">
      <c r="A3860" s="37" t="s">
        <v>2282</v>
      </c>
      <c r="B3860" s="37" t="s">
        <v>425</v>
      </c>
      <c r="C3860" s="37" t="s">
        <v>2998</v>
      </c>
      <c r="D3860" s="37" t="s">
        <v>902</v>
      </c>
      <c r="E3860" s="37" t="s">
        <v>593</v>
      </c>
      <c r="F3860" s="37" t="s">
        <v>23</v>
      </c>
      <c r="G3860" s="37" t="s">
        <v>2999</v>
      </c>
      <c r="H3860" s="37">
        <v>1</v>
      </c>
      <c r="I3860" s="37" t="s">
        <v>501</v>
      </c>
      <c r="J3860" s="37">
        <v>1.1058673469387761</v>
      </c>
      <c r="K3860" s="37" t="s">
        <v>4125</v>
      </c>
      <c r="L3860" s="37" t="s">
        <v>542</v>
      </c>
    </row>
    <row r="3861" spans="1:12" x14ac:dyDescent="0.35">
      <c r="A3861" s="37" t="s">
        <v>2282</v>
      </c>
      <c r="B3861" s="37" t="s">
        <v>425</v>
      </c>
      <c r="C3861" s="37" t="s">
        <v>2998</v>
      </c>
      <c r="D3861" s="37" t="s">
        <v>902</v>
      </c>
      <c r="E3861" s="37" t="s">
        <v>593</v>
      </c>
      <c r="F3861" s="37" t="s">
        <v>23</v>
      </c>
      <c r="G3861" s="37" t="s">
        <v>2999</v>
      </c>
      <c r="H3861" s="37">
        <v>2</v>
      </c>
      <c r="I3861" s="37" t="s">
        <v>501</v>
      </c>
      <c r="J3861" s="37">
        <v>1.019132653061225</v>
      </c>
      <c r="K3861" s="37" t="s">
        <v>4125</v>
      </c>
      <c r="L3861" s="37" t="s">
        <v>542</v>
      </c>
    </row>
    <row r="3862" spans="1:12" x14ac:dyDescent="0.35">
      <c r="A3862" s="37" t="s">
        <v>2282</v>
      </c>
      <c r="B3862" s="37" t="s">
        <v>425</v>
      </c>
      <c r="C3862" s="37" t="s">
        <v>2998</v>
      </c>
      <c r="D3862" s="37" t="s">
        <v>902</v>
      </c>
      <c r="E3862" s="37" t="s">
        <v>594</v>
      </c>
      <c r="F3862" s="37" t="s">
        <v>14</v>
      </c>
      <c r="G3862" s="37" t="s">
        <v>15</v>
      </c>
      <c r="H3862" s="37">
        <v>1</v>
      </c>
      <c r="I3862" s="37" t="s">
        <v>501</v>
      </c>
      <c r="J3862" s="37">
        <v>1.011479591836735</v>
      </c>
      <c r="K3862" s="37" t="s">
        <v>4125</v>
      </c>
      <c r="L3862" s="37" t="s">
        <v>542</v>
      </c>
    </row>
    <row r="3863" spans="1:12" x14ac:dyDescent="0.35">
      <c r="A3863" s="37" t="s">
        <v>2282</v>
      </c>
      <c r="B3863" s="37" t="s">
        <v>425</v>
      </c>
      <c r="C3863" s="37" t="s">
        <v>2998</v>
      </c>
      <c r="D3863" s="37" t="s">
        <v>902</v>
      </c>
      <c r="E3863" s="37" t="s">
        <v>594</v>
      </c>
      <c r="F3863" s="37" t="s">
        <v>14</v>
      </c>
      <c r="G3863" s="37" t="s">
        <v>15</v>
      </c>
      <c r="H3863" s="37">
        <v>2</v>
      </c>
      <c r="I3863" s="37" t="s">
        <v>501</v>
      </c>
      <c r="J3863" s="37">
        <v>0.97257653061224503</v>
      </c>
      <c r="K3863" s="37" t="s">
        <v>4125</v>
      </c>
      <c r="L3863" s="37" t="s">
        <v>542</v>
      </c>
    </row>
    <row r="3864" spans="1:12" x14ac:dyDescent="0.35">
      <c r="A3864" s="37" t="s">
        <v>2282</v>
      </c>
      <c r="B3864" s="37" t="s">
        <v>425</v>
      </c>
      <c r="C3864" s="37" t="s">
        <v>2998</v>
      </c>
      <c r="D3864" s="37" t="s">
        <v>902</v>
      </c>
      <c r="E3864" s="37" t="s">
        <v>595</v>
      </c>
      <c r="F3864" s="37" t="s">
        <v>31</v>
      </c>
      <c r="G3864" s="37" t="s">
        <v>32</v>
      </c>
      <c r="H3864" s="37">
        <v>1</v>
      </c>
      <c r="I3864" s="37" t="s">
        <v>501</v>
      </c>
      <c r="J3864" s="37">
        <v>1.043367346938775</v>
      </c>
      <c r="K3864" s="37" t="s">
        <v>4125</v>
      </c>
      <c r="L3864" s="37" t="s">
        <v>542</v>
      </c>
    </row>
    <row r="3865" spans="1:12" x14ac:dyDescent="0.35">
      <c r="A3865" s="37" t="s">
        <v>2282</v>
      </c>
      <c r="B3865" s="37" t="s">
        <v>425</v>
      </c>
      <c r="C3865" s="37" t="s">
        <v>2998</v>
      </c>
      <c r="D3865" s="37" t="s">
        <v>902</v>
      </c>
      <c r="E3865" s="37" t="s">
        <v>595</v>
      </c>
      <c r="F3865" s="37" t="s">
        <v>31</v>
      </c>
      <c r="G3865" s="37" t="s">
        <v>32</v>
      </c>
      <c r="H3865" s="37">
        <v>2</v>
      </c>
      <c r="I3865" s="37" t="s">
        <v>501</v>
      </c>
      <c r="J3865" s="37">
        <v>1.001275510204082</v>
      </c>
      <c r="K3865" s="37" t="s">
        <v>4125</v>
      </c>
      <c r="L3865" s="37" t="s">
        <v>542</v>
      </c>
    </row>
    <row r="3866" spans="1:12" x14ac:dyDescent="0.35">
      <c r="A3866" s="37" t="s">
        <v>2282</v>
      </c>
      <c r="B3866" s="37" t="s">
        <v>425</v>
      </c>
      <c r="C3866" s="37" t="s">
        <v>2998</v>
      </c>
      <c r="D3866" s="37" t="s">
        <v>902</v>
      </c>
      <c r="E3866" s="37" t="s">
        <v>601</v>
      </c>
      <c r="F3866" s="37" t="s">
        <v>21</v>
      </c>
      <c r="G3866" s="37" t="s">
        <v>22</v>
      </c>
      <c r="H3866" s="37">
        <v>1</v>
      </c>
      <c r="I3866" s="37" t="s">
        <v>501</v>
      </c>
      <c r="J3866" s="37">
        <v>1.0051020408163269</v>
      </c>
      <c r="K3866" s="37" t="s">
        <v>4125</v>
      </c>
      <c r="L3866" s="37" t="s">
        <v>542</v>
      </c>
    </row>
    <row r="3867" spans="1:12" x14ac:dyDescent="0.35">
      <c r="A3867" s="37" t="s">
        <v>2282</v>
      </c>
      <c r="B3867" s="37" t="s">
        <v>425</v>
      </c>
      <c r="C3867" s="37" t="s">
        <v>2998</v>
      </c>
      <c r="D3867" s="37" t="s">
        <v>902</v>
      </c>
      <c r="E3867" s="37" t="s">
        <v>601</v>
      </c>
      <c r="F3867" s="37" t="s">
        <v>21</v>
      </c>
      <c r="G3867" s="37" t="s">
        <v>22</v>
      </c>
      <c r="H3867" s="37">
        <v>2</v>
      </c>
      <c r="I3867" s="37" t="s">
        <v>501</v>
      </c>
      <c r="J3867" s="37">
        <v>0.97193877551020424</v>
      </c>
      <c r="K3867" s="37" t="s">
        <v>4125</v>
      </c>
      <c r="L3867" s="37" t="s">
        <v>542</v>
      </c>
    </row>
    <row r="3868" spans="1:12" x14ac:dyDescent="0.35">
      <c r="A3868" s="37" t="s">
        <v>2282</v>
      </c>
      <c r="B3868" s="37" t="s">
        <v>425</v>
      </c>
      <c r="C3868" s="37" t="s">
        <v>2998</v>
      </c>
      <c r="D3868" s="37" t="s">
        <v>902</v>
      </c>
      <c r="E3868" s="37" t="s">
        <v>598</v>
      </c>
      <c r="F3868" s="37" t="s">
        <v>25</v>
      </c>
      <c r="G3868" s="37" t="s">
        <v>26</v>
      </c>
      <c r="H3868" s="37">
        <v>1</v>
      </c>
      <c r="I3868" s="37" t="s">
        <v>501</v>
      </c>
      <c r="J3868" s="37">
        <v>0.98852040816326547</v>
      </c>
      <c r="K3868" s="37" t="s">
        <v>4125</v>
      </c>
      <c r="L3868" s="37" t="s">
        <v>542</v>
      </c>
    </row>
    <row r="3869" spans="1:12" x14ac:dyDescent="0.35">
      <c r="A3869" s="37" t="s">
        <v>2282</v>
      </c>
      <c r="B3869" s="37" t="s">
        <v>425</v>
      </c>
      <c r="C3869" s="37" t="s">
        <v>2998</v>
      </c>
      <c r="D3869" s="37" t="s">
        <v>902</v>
      </c>
      <c r="E3869" s="37" t="s">
        <v>598</v>
      </c>
      <c r="F3869" s="37" t="s">
        <v>25</v>
      </c>
      <c r="G3869" s="37" t="s">
        <v>26</v>
      </c>
      <c r="H3869" s="37">
        <v>2</v>
      </c>
      <c r="I3869" s="37" t="s">
        <v>501</v>
      </c>
      <c r="J3869" s="37">
        <v>1.044642857142857</v>
      </c>
      <c r="K3869" s="37" t="s">
        <v>4125</v>
      </c>
      <c r="L3869" s="37" t="s">
        <v>542</v>
      </c>
    </row>
    <row r="3870" spans="1:12" x14ac:dyDescent="0.35">
      <c r="A3870" s="37" t="s">
        <v>2282</v>
      </c>
      <c r="B3870" s="37" t="s">
        <v>425</v>
      </c>
      <c r="C3870" s="37" t="s">
        <v>2998</v>
      </c>
      <c r="D3870" s="37" t="s">
        <v>902</v>
      </c>
      <c r="E3870" s="37" t="s">
        <v>596</v>
      </c>
      <c r="F3870" s="37" t="s">
        <v>27</v>
      </c>
      <c r="G3870" s="37" t="s">
        <v>3000</v>
      </c>
      <c r="H3870" s="37">
        <v>1</v>
      </c>
      <c r="I3870" s="37" t="s">
        <v>501</v>
      </c>
      <c r="J3870" s="37">
        <v>0.97831632653061229</v>
      </c>
      <c r="K3870" s="37" t="s">
        <v>4125</v>
      </c>
      <c r="L3870" s="37" t="s">
        <v>542</v>
      </c>
    </row>
    <row r="3871" spans="1:12" x14ac:dyDescent="0.35">
      <c r="A3871" s="37" t="s">
        <v>2282</v>
      </c>
      <c r="B3871" s="37" t="s">
        <v>425</v>
      </c>
      <c r="C3871" s="37" t="s">
        <v>2998</v>
      </c>
      <c r="D3871" s="37" t="s">
        <v>902</v>
      </c>
      <c r="E3871" s="37" t="s">
        <v>596</v>
      </c>
      <c r="F3871" s="37" t="s">
        <v>27</v>
      </c>
      <c r="G3871" s="37" t="s">
        <v>3000</v>
      </c>
      <c r="H3871" s="37">
        <v>2</v>
      </c>
      <c r="I3871" s="37" t="s">
        <v>501</v>
      </c>
      <c r="J3871" s="37">
        <v>1.0931122448979591</v>
      </c>
      <c r="K3871" s="37" t="s">
        <v>4125</v>
      </c>
      <c r="L3871" s="37" t="s">
        <v>542</v>
      </c>
    </row>
    <row r="3872" spans="1:12" x14ac:dyDescent="0.35">
      <c r="A3872" s="37" t="s">
        <v>2282</v>
      </c>
      <c r="B3872" s="37" t="s">
        <v>425</v>
      </c>
      <c r="C3872" s="37" t="s">
        <v>2998</v>
      </c>
      <c r="D3872" s="37" t="s">
        <v>902</v>
      </c>
      <c r="E3872" s="37" t="s">
        <v>597</v>
      </c>
      <c r="F3872" s="37" t="s">
        <v>29</v>
      </c>
      <c r="G3872" s="37" t="s">
        <v>3001</v>
      </c>
      <c r="H3872" s="37">
        <v>1</v>
      </c>
      <c r="I3872" s="37" t="s">
        <v>501</v>
      </c>
      <c r="J3872" s="37">
        <v>1.0216836734693879</v>
      </c>
      <c r="K3872" s="37" t="s">
        <v>4125</v>
      </c>
      <c r="L3872" s="37" t="s">
        <v>542</v>
      </c>
    </row>
    <row r="3873" spans="1:12" x14ac:dyDescent="0.35">
      <c r="A3873" s="37" t="s">
        <v>2282</v>
      </c>
      <c r="B3873" s="37" t="s">
        <v>425</v>
      </c>
      <c r="C3873" s="37" t="s">
        <v>2998</v>
      </c>
      <c r="D3873" s="37" t="s">
        <v>902</v>
      </c>
      <c r="E3873" s="37" t="s">
        <v>597</v>
      </c>
      <c r="F3873" s="37" t="s">
        <v>29</v>
      </c>
      <c r="G3873" s="37" t="s">
        <v>3001</v>
      </c>
      <c r="H3873" s="37">
        <v>2</v>
      </c>
      <c r="I3873" s="37" t="s">
        <v>501</v>
      </c>
      <c r="J3873" s="37">
        <v>1.0765306122448981</v>
      </c>
      <c r="K3873" s="37" t="s">
        <v>4125</v>
      </c>
      <c r="L3873" s="37" t="s">
        <v>542</v>
      </c>
    </row>
    <row r="3874" spans="1:12" x14ac:dyDescent="0.35">
      <c r="A3874" s="37" t="s">
        <v>2282</v>
      </c>
      <c r="B3874" s="37" t="s">
        <v>425</v>
      </c>
      <c r="C3874" s="37" t="s">
        <v>2998</v>
      </c>
      <c r="D3874" s="37" t="s">
        <v>902</v>
      </c>
      <c r="E3874" s="37" t="s">
        <v>3003</v>
      </c>
      <c r="F3874" s="37" t="s">
        <v>17</v>
      </c>
      <c r="G3874" s="37" t="s">
        <v>3002</v>
      </c>
      <c r="H3874" s="37">
        <v>1</v>
      </c>
      <c r="I3874" s="37" t="s">
        <v>501</v>
      </c>
      <c r="J3874" s="37">
        <v>0.9604591836734695</v>
      </c>
      <c r="K3874" s="37" t="s">
        <v>4125</v>
      </c>
      <c r="L3874" s="37" t="s">
        <v>542</v>
      </c>
    </row>
    <row r="3875" spans="1:12" x14ac:dyDescent="0.35">
      <c r="A3875" s="37" t="s">
        <v>2282</v>
      </c>
      <c r="B3875" s="37" t="s">
        <v>425</v>
      </c>
      <c r="C3875" s="37" t="s">
        <v>2998</v>
      </c>
      <c r="D3875" s="37" t="s">
        <v>902</v>
      </c>
      <c r="E3875" s="37" t="s">
        <v>3003</v>
      </c>
      <c r="F3875" s="37" t="s">
        <v>17</v>
      </c>
      <c r="G3875" s="37" t="s">
        <v>3002</v>
      </c>
      <c r="H3875" s="37">
        <v>2</v>
      </c>
      <c r="I3875" s="37" t="s">
        <v>501</v>
      </c>
      <c r="J3875" s="37">
        <v>0.98852040816326547</v>
      </c>
      <c r="K3875" s="37" t="s">
        <v>4125</v>
      </c>
      <c r="L3875" s="37" t="s">
        <v>542</v>
      </c>
    </row>
    <row r="3876" spans="1:12" x14ac:dyDescent="0.35">
      <c r="A3876" s="37" t="s">
        <v>2282</v>
      </c>
      <c r="B3876" s="37" t="s">
        <v>425</v>
      </c>
      <c r="C3876" s="37" t="s">
        <v>2998</v>
      </c>
      <c r="D3876" s="37" t="s">
        <v>903</v>
      </c>
      <c r="E3876" s="37" t="s">
        <v>592</v>
      </c>
      <c r="F3876" s="37" t="s">
        <v>8</v>
      </c>
      <c r="G3876" s="37" t="s">
        <v>9</v>
      </c>
      <c r="H3876" s="37">
        <v>1</v>
      </c>
      <c r="I3876" s="37" t="s">
        <v>501</v>
      </c>
      <c r="J3876" s="37">
        <v>1.0360777058279369</v>
      </c>
      <c r="K3876" s="37" t="s">
        <v>4125</v>
      </c>
      <c r="L3876" s="37" t="s">
        <v>542</v>
      </c>
    </row>
    <row r="3877" spans="1:12" x14ac:dyDescent="0.35">
      <c r="A3877" s="37" t="s">
        <v>2282</v>
      </c>
      <c r="B3877" s="37" t="s">
        <v>425</v>
      </c>
      <c r="C3877" s="37" t="s">
        <v>2998</v>
      </c>
      <c r="D3877" s="37" t="s">
        <v>903</v>
      </c>
      <c r="E3877" s="37" t="s">
        <v>592</v>
      </c>
      <c r="F3877" s="37" t="s">
        <v>8</v>
      </c>
      <c r="G3877" s="37" t="s">
        <v>9</v>
      </c>
      <c r="H3877" s="37">
        <v>2</v>
      </c>
      <c r="I3877" s="37" t="s">
        <v>501</v>
      </c>
      <c r="J3877" s="37">
        <v>1.17113783533765</v>
      </c>
      <c r="K3877" s="37" t="s">
        <v>4125</v>
      </c>
      <c r="L3877" s="37" t="s">
        <v>542</v>
      </c>
    </row>
    <row r="3878" spans="1:12" x14ac:dyDescent="0.35">
      <c r="A3878" s="37" t="s">
        <v>2282</v>
      </c>
      <c r="B3878" s="37" t="s">
        <v>425</v>
      </c>
      <c r="C3878" s="37" t="s">
        <v>2998</v>
      </c>
      <c r="D3878" s="37" t="s">
        <v>903</v>
      </c>
      <c r="E3878" s="37" t="s">
        <v>593</v>
      </c>
      <c r="F3878" s="37" t="s">
        <v>23</v>
      </c>
      <c r="G3878" s="37" t="s">
        <v>2999</v>
      </c>
      <c r="H3878" s="37">
        <v>1</v>
      </c>
      <c r="I3878" s="37" t="s">
        <v>501</v>
      </c>
      <c r="J3878" s="37">
        <v>1.1082331174838109</v>
      </c>
      <c r="K3878" s="37" t="s">
        <v>4125</v>
      </c>
      <c r="L3878" s="37" t="s">
        <v>542</v>
      </c>
    </row>
    <row r="3879" spans="1:12" x14ac:dyDescent="0.35">
      <c r="A3879" s="37" t="s">
        <v>2282</v>
      </c>
      <c r="B3879" s="37" t="s">
        <v>425</v>
      </c>
      <c r="C3879" s="37" t="s">
        <v>2998</v>
      </c>
      <c r="D3879" s="37" t="s">
        <v>903</v>
      </c>
      <c r="E3879" s="37" t="s">
        <v>593</v>
      </c>
      <c r="F3879" s="37" t="s">
        <v>23</v>
      </c>
      <c r="G3879" s="37" t="s">
        <v>2999</v>
      </c>
      <c r="H3879" s="37">
        <v>2</v>
      </c>
      <c r="I3879" s="37" t="s">
        <v>501</v>
      </c>
      <c r="J3879" s="37">
        <v>1.2987974098057351</v>
      </c>
      <c r="K3879" s="37" t="s">
        <v>4125</v>
      </c>
      <c r="L3879" s="37" t="s">
        <v>542</v>
      </c>
    </row>
    <row r="3880" spans="1:12" x14ac:dyDescent="0.35">
      <c r="A3880" s="37" t="s">
        <v>2282</v>
      </c>
      <c r="B3880" s="37" t="s">
        <v>425</v>
      </c>
      <c r="C3880" s="37" t="s">
        <v>2998</v>
      </c>
      <c r="D3880" s="37" t="s">
        <v>903</v>
      </c>
      <c r="E3880" s="37" t="s">
        <v>594</v>
      </c>
      <c r="F3880" s="37" t="s">
        <v>14</v>
      </c>
      <c r="G3880" s="37" t="s">
        <v>15</v>
      </c>
      <c r="H3880" s="37">
        <v>1</v>
      </c>
      <c r="I3880" s="37" t="s">
        <v>501</v>
      </c>
      <c r="J3880" s="37">
        <v>1.2747456059204441</v>
      </c>
      <c r="K3880" s="37" t="s">
        <v>4125</v>
      </c>
      <c r="L3880" s="37" t="s">
        <v>542</v>
      </c>
    </row>
    <row r="3881" spans="1:12" x14ac:dyDescent="0.35">
      <c r="A3881" s="37" t="s">
        <v>2282</v>
      </c>
      <c r="B3881" s="37" t="s">
        <v>425</v>
      </c>
      <c r="C3881" s="37" t="s">
        <v>2998</v>
      </c>
      <c r="D3881" s="37" t="s">
        <v>903</v>
      </c>
      <c r="E3881" s="37" t="s">
        <v>594</v>
      </c>
      <c r="F3881" s="37" t="s">
        <v>14</v>
      </c>
      <c r="G3881" s="37" t="s">
        <v>15</v>
      </c>
      <c r="H3881" s="37">
        <v>2</v>
      </c>
      <c r="I3881" s="37" t="s">
        <v>501</v>
      </c>
      <c r="J3881" s="37">
        <v>1.141535615171138</v>
      </c>
      <c r="K3881" s="37" t="s">
        <v>4125</v>
      </c>
      <c r="L3881" s="37" t="s">
        <v>542</v>
      </c>
    </row>
    <row r="3882" spans="1:12" x14ac:dyDescent="0.35">
      <c r="A3882" s="37" t="s">
        <v>2282</v>
      </c>
      <c r="B3882" s="37" t="s">
        <v>425</v>
      </c>
      <c r="C3882" s="37" t="s">
        <v>2998</v>
      </c>
      <c r="D3882" s="37" t="s">
        <v>903</v>
      </c>
      <c r="E3882" s="37" t="s">
        <v>595</v>
      </c>
      <c r="F3882" s="37" t="s">
        <v>31</v>
      </c>
      <c r="G3882" s="37" t="s">
        <v>32</v>
      </c>
      <c r="H3882" s="37">
        <v>1</v>
      </c>
      <c r="I3882" s="37" t="s">
        <v>501</v>
      </c>
      <c r="J3882" s="37">
        <v>1.104532839962997</v>
      </c>
      <c r="K3882" s="37" t="s">
        <v>4125</v>
      </c>
      <c r="L3882" s="37" t="s">
        <v>542</v>
      </c>
    </row>
    <row r="3883" spans="1:12" x14ac:dyDescent="0.35">
      <c r="A3883" s="37" t="s">
        <v>2282</v>
      </c>
      <c r="B3883" s="37" t="s">
        <v>425</v>
      </c>
      <c r="C3883" s="37" t="s">
        <v>2998</v>
      </c>
      <c r="D3883" s="37" t="s">
        <v>903</v>
      </c>
      <c r="E3883" s="37" t="s">
        <v>595</v>
      </c>
      <c r="F3883" s="37" t="s">
        <v>31</v>
      </c>
      <c r="G3883" s="37" t="s">
        <v>32</v>
      </c>
      <c r="H3883" s="37">
        <v>2</v>
      </c>
      <c r="I3883" s="37" t="s">
        <v>501</v>
      </c>
      <c r="J3883" s="37">
        <v>1.200740055504163</v>
      </c>
      <c r="K3883" s="37" t="s">
        <v>4125</v>
      </c>
      <c r="L3883" s="37" t="s">
        <v>542</v>
      </c>
    </row>
    <row r="3884" spans="1:12" x14ac:dyDescent="0.35">
      <c r="A3884" s="37" t="s">
        <v>2282</v>
      </c>
      <c r="B3884" s="37" t="s">
        <v>425</v>
      </c>
      <c r="C3884" s="37" t="s">
        <v>2998</v>
      </c>
      <c r="D3884" s="37" t="s">
        <v>903</v>
      </c>
      <c r="E3884" s="37" t="s">
        <v>601</v>
      </c>
      <c r="F3884" s="37" t="s">
        <v>21</v>
      </c>
      <c r="G3884" s="37" t="s">
        <v>22</v>
      </c>
      <c r="H3884" s="37">
        <v>1</v>
      </c>
      <c r="I3884" s="37" t="s">
        <v>501</v>
      </c>
      <c r="J3884" s="37">
        <v>1.1063829787234041</v>
      </c>
      <c r="K3884" s="37" t="s">
        <v>4125</v>
      </c>
      <c r="L3884" s="37" t="s">
        <v>542</v>
      </c>
    </row>
    <row r="3885" spans="1:12" x14ac:dyDescent="0.35">
      <c r="A3885" s="37" t="s">
        <v>2282</v>
      </c>
      <c r="B3885" s="37" t="s">
        <v>425</v>
      </c>
      <c r="C3885" s="37" t="s">
        <v>2998</v>
      </c>
      <c r="D3885" s="37" t="s">
        <v>903</v>
      </c>
      <c r="E3885" s="37" t="s">
        <v>601</v>
      </c>
      <c r="F3885" s="37" t="s">
        <v>21</v>
      </c>
      <c r="G3885" s="37" t="s">
        <v>22</v>
      </c>
      <c r="H3885" s="37">
        <v>2</v>
      </c>
      <c r="I3885" s="37" t="s">
        <v>501</v>
      </c>
      <c r="J3885" s="37">
        <v>1.1489361702127661</v>
      </c>
      <c r="K3885" s="37" t="s">
        <v>4125</v>
      </c>
      <c r="L3885" s="37" t="s">
        <v>542</v>
      </c>
    </row>
    <row r="3886" spans="1:12" x14ac:dyDescent="0.35">
      <c r="A3886" s="37" t="s">
        <v>2282</v>
      </c>
      <c r="B3886" s="37" t="s">
        <v>425</v>
      </c>
      <c r="C3886" s="37" t="s">
        <v>2998</v>
      </c>
      <c r="D3886" s="37" t="s">
        <v>903</v>
      </c>
      <c r="E3886" s="37" t="s">
        <v>598</v>
      </c>
      <c r="F3886" s="37" t="s">
        <v>25</v>
      </c>
      <c r="G3886" s="37" t="s">
        <v>26</v>
      </c>
      <c r="H3886" s="37">
        <v>1</v>
      </c>
      <c r="I3886" s="37" t="s">
        <v>501</v>
      </c>
      <c r="J3886" s="37">
        <v>1.291396854764107</v>
      </c>
      <c r="K3886" s="37" t="s">
        <v>4125</v>
      </c>
      <c r="L3886" s="37" t="s">
        <v>542</v>
      </c>
    </row>
    <row r="3887" spans="1:12" x14ac:dyDescent="0.35">
      <c r="A3887" s="37" t="s">
        <v>2282</v>
      </c>
      <c r="B3887" s="37" t="s">
        <v>425</v>
      </c>
      <c r="C3887" s="37" t="s">
        <v>2998</v>
      </c>
      <c r="D3887" s="37" t="s">
        <v>903</v>
      </c>
      <c r="E3887" s="37" t="s">
        <v>598</v>
      </c>
      <c r="F3887" s="37" t="s">
        <v>25</v>
      </c>
      <c r="G3887" s="37" t="s">
        <v>26</v>
      </c>
      <c r="H3887" s="37">
        <v>2</v>
      </c>
      <c r="I3887" s="37" t="s">
        <v>501</v>
      </c>
      <c r="J3887" s="37">
        <v>1.47641073080481</v>
      </c>
      <c r="K3887" s="37" t="s">
        <v>4125</v>
      </c>
      <c r="L3887" s="37" t="s">
        <v>542</v>
      </c>
    </row>
    <row r="3888" spans="1:12" x14ac:dyDescent="0.35">
      <c r="A3888" s="37" t="s">
        <v>2282</v>
      </c>
      <c r="B3888" s="37" t="s">
        <v>425</v>
      </c>
      <c r="C3888" s="37" t="s">
        <v>2998</v>
      </c>
      <c r="D3888" s="37" t="s">
        <v>903</v>
      </c>
      <c r="E3888" s="37" t="s">
        <v>596</v>
      </c>
      <c r="F3888" s="37" t="s">
        <v>27</v>
      </c>
      <c r="G3888" s="37" t="s">
        <v>3000</v>
      </c>
      <c r="H3888" s="37">
        <v>1</v>
      </c>
      <c r="I3888" s="37" t="s">
        <v>501</v>
      </c>
      <c r="J3888" s="37">
        <v>1.1674375578168359</v>
      </c>
      <c r="K3888" s="37" t="s">
        <v>4125</v>
      </c>
      <c r="L3888" s="37" t="s">
        <v>542</v>
      </c>
    </row>
    <row r="3889" spans="1:12" x14ac:dyDescent="0.35">
      <c r="A3889" s="37" t="s">
        <v>2282</v>
      </c>
      <c r="B3889" s="37" t="s">
        <v>425</v>
      </c>
      <c r="C3889" s="37" t="s">
        <v>2998</v>
      </c>
      <c r="D3889" s="37" t="s">
        <v>903</v>
      </c>
      <c r="E3889" s="37" t="s">
        <v>596</v>
      </c>
      <c r="F3889" s="37" t="s">
        <v>27</v>
      </c>
      <c r="G3889" s="37" t="s">
        <v>3000</v>
      </c>
      <c r="H3889" s="37">
        <v>2</v>
      </c>
      <c r="I3889" s="37" t="s">
        <v>501</v>
      </c>
      <c r="J3889" s="37">
        <v>1.3358001850138761</v>
      </c>
      <c r="K3889" s="37" t="s">
        <v>4125</v>
      </c>
      <c r="L3889" s="37" t="s">
        <v>542</v>
      </c>
    </row>
    <row r="3890" spans="1:12" x14ac:dyDescent="0.35">
      <c r="A3890" s="37" t="s">
        <v>2282</v>
      </c>
      <c r="B3890" s="37" t="s">
        <v>425</v>
      </c>
      <c r="C3890" s="37" t="s">
        <v>2998</v>
      </c>
      <c r="D3890" s="37" t="s">
        <v>903</v>
      </c>
      <c r="E3890" s="37" t="s">
        <v>597</v>
      </c>
      <c r="F3890" s="37" t="s">
        <v>29</v>
      </c>
      <c r="G3890" s="37" t="s">
        <v>3001</v>
      </c>
      <c r="H3890" s="37">
        <v>1</v>
      </c>
      <c r="I3890" s="37" t="s">
        <v>501</v>
      </c>
      <c r="J3890" s="37">
        <v>1.1507863089731729</v>
      </c>
      <c r="K3890" s="37" t="s">
        <v>4125</v>
      </c>
      <c r="L3890" s="37" t="s">
        <v>542</v>
      </c>
    </row>
    <row r="3891" spans="1:12" x14ac:dyDescent="0.35">
      <c r="A3891" s="37" t="s">
        <v>2282</v>
      </c>
      <c r="B3891" s="37" t="s">
        <v>425</v>
      </c>
      <c r="C3891" s="37" t="s">
        <v>2998</v>
      </c>
      <c r="D3891" s="37" t="s">
        <v>903</v>
      </c>
      <c r="E3891" s="37" t="s">
        <v>597</v>
      </c>
      <c r="F3891" s="37" t="s">
        <v>29</v>
      </c>
      <c r="G3891" s="37" t="s">
        <v>3001</v>
      </c>
      <c r="H3891" s="37">
        <v>2</v>
      </c>
      <c r="I3891" s="37" t="s">
        <v>501</v>
      </c>
      <c r="J3891" s="37">
        <v>1.191489361702128</v>
      </c>
      <c r="K3891" s="37" t="s">
        <v>4125</v>
      </c>
      <c r="L3891" s="37" t="s">
        <v>542</v>
      </c>
    </row>
    <row r="3892" spans="1:12" x14ac:dyDescent="0.35">
      <c r="A3892" s="37" t="s">
        <v>2282</v>
      </c>
      <c r="B3892" s="37" t="s">
        <v>425</v>
      </c>
      <c r="C3892" s="37" t="s">
        <v>2998</v>
      </c>
      <c r="D3892" s="37" t="s">
        <v>903</v>
      </c>
      <c r="E3892" s="37" t="s">
        <v>3003</v>
      </c>
      <c r="F3892" s="37" t="s">
        <v>17</v>
      </c>
      <c r="G3892" s="37" t="s">
        <v>3002</v>
      </c>
      <c r="H3892" s="37">
        <v>1</v>
      </c>
      <c r="I3892" s="37" t="s">
        <v>501</v>
      </c>
      <c r="J3892" s="37">
        <v>0.92506938020351515</v>
      </c>
      <c r="K3892" s="37" t="s">
        <v>4125</v>
      </c>
      <c r="L3892" s="37" t="s">
        <v>542</v>
      </c>
    </row>
    <row r="3893" spans="1:12" x14ac:dyDescent="0.35">
      <c r="A3893" s="37" t="s">
        <v>2282</v>
      </c>
      <c r="B3893" s="37" t="s">
        <v>425</v>
      </c>
      <c r="C3893" s="37" t="s">
        <v>2998</v>
      </c>
      <c r="D3893" s="37" t="s">
        <v>903</v>
      </c>
      <c r="E3893" s="37" t="s">
        <v>3003</v>
      </c>
      <c r="F3893" s="37" t="s">
        <v>17</v>
      </c>
      <c r="G3893" s="37" t="s">
        <v>3002</v>
      </c>
      <c r="H3893" s="37">
        <v>2</v>
      </c>
      <c r="I3893" s="37" t="s">
        <v>501</v>
      </c>
      <c r="J3893" s="37">
        <v>0.88066604995374631</v>
      </c>
      <c r="K3893" s="37" t="s">
        <v>4125</v>
      </c>
      <c r="L3893" s="37" t="s">
        <v>542</v>
      </c>
    </row>
    <row r="3894" spans="1:12" x14ac:dyDescent="0.35">
      <c r="A3894" s="37" t="s">
        <v>2282</v>
      </c>
      <c r="B3894" s="37" t="s">
        <v>425</v>
      </c>
      <c r="C3894" s="37" t="s">
        <v>2998</v>
      </c>
      <c r="D3894" s="37" t="s">
        <v>903</v>
      </c>
      <c r="E3894" s="37" t="s">
        <v>3004</v>
      </c>
      <c r="F3894" s="37" t="s">
        <v>386</v>
      </c>
      <c r="G3894" s="37" t="s">
        <v>387</v>
      </c>
      <c r="H3894" s="37">
        <v>1</v>
      </c>
      <c r="I3894" s="37" t="s">
        <v>501</v>
      </c>
      <c r="J3894" s="37">
        <v>1.198889916743755</v>
      </c>
      <c r="K3894" s="37" t="s">
        <v>4125</v>
      </c>
      <c r="L3894" s="37" t="s">
        <v>542</v>
      </c>
    </row>
    <row r="3895" spans="1:12" x14ac:dyDescent="0.35">
      <c r="A3895" s="37" t="s">
        <v>2282</v>
      </c>
      <c r="B3895" s="37" t="s">
        <v>425</v>
      </c>
      <c r="C3895" s="37" t="s">
        <v>2998</v>
      </c>
      <c r="D3895" s="37" t="s">
        <v>903</v>
      </c>
      <c r="E3895" s="37" t="s">
        <v>3004</v>
      </c>
      <c r="F3895" s="37" t="s">
        <v>386</v>
      </c>
      <c r="G3895" s="37" t="s">
        <v>387</v>
      </c>
      <c r="H3895" s="37">
        <v>2</v>
      </c>
      <c r="I3895" s="37" t="s">
        <v>501</v>
      </c>
      <c r="J3895" s="37">
        <v>1.2321924144310821</v>
      </c>
      <c r="K3895" s="37" t="s">
        <v>4125</v>
      </c>
      <c r="L3895" s="37" t="s">
        <v>542</v>
      </c>
    </row>
    <row r="3896" spans="1:12" x14ac:dyDescent="0.35">
      <c r="A3896" s="37" t="s">
        <v>2282</v>
      </c>
      <c r="B3896" s="37" t="s">
        <v>425</v>
      </c>
      <c r="C3896" s="37" t="s">
        <v>2998</v>
      </c>
      <c r="D3896" s="37" t="s">
        <v>903</v>
      </c>
      <c r="E3896" s="37" t="s">
        <v>599</v>
      </c>
      <c r="F3896" s="37" t="s">
        <v>383</v>
      </c>
      <c r="G3896" s="37" t="s">
        <v>3005</v>
      </c>
      <c r="H3896" s="37">
        <v>1</v>
      </c>
      <c r="I3896" s="37" t="s">
        <v>501</v>
      </c>
      <c r="J3896" s="37">
        <v>1.082331174838113</v>
      </c>
      <c r="K3896" s="37" t="s">
        <v>4125</v>
      </c>
      <c r="L3896" s="37" t="s">
        <v>542</v>
      </c>
    </row>
    <row r="3897" spans="1:12" x14ac:dyDescent="0.35">
      <c r="A3897" s="37" t="s">
        <v>2282</v>
      </c>
      <c r="B3897" s="37" t="s">
        <v>425</v>
      </c>
      <c r="C3897" s="37" t="s">
        <v>2998</v>
      </c>
      <c r="D3897" s="37" t="s">
        <v>903</v>
      </c>
      <c r="E3897" s="37" t="s">
        <v>599</v>
      </c>
      <c r="F3897" s="37" t="s">
        <v>383</v>
      </c>
      <c r="G3897" s="37" t="s">
        <v>3005</v>
      </c>
      <c r="H3897" s="37">
        <v>2</v>
      </c>
      <c r="I3897" s="37" t="s">
        <v>501</v>
      </c>
      <c r="J3897" s="37">
        <v>1.0601295097132279</v>
      </c>
      <c r="K3897" s="37" t="s">
        <v>4125</v>
      </c>
      <c r="L3897" s="37" t="s">
        <v>542</v>
      </c>
    </row>
    <row r="3898" spans="1:12" x14ac:dyDescent="0.35">
      <c r="A3898" s="37" t="s">
        <v>2282</v>
      </c>
      <c r="B3898" s="37" t="s">
        <v>425</v>
      </c>
      <c r="C3898" s="37" t="s">
        <v>2998</v>
      </c>
      <c r="D3898" s="37" t="s">
        <v>903</v>
      </c>
      <c r="E3898" s="37" t="s">
        <v>600</v>
      </c>
      <c r="F3898" s="37" t="s">
        <v>389</v>
      </c>
      <c r="G3898" s="37" t="s">
        <v>390</v>
      </c>
      <c r="H3898" s="37">
        <v>1</v>
      </c>
      <c r="I3898" s="37" t="s">
        <v>501</v>
      </c>
      <c r="J3898" s="37">
        <v>0.96947271045328387</v>
      </c>
      <c r="K3898" s="37" t="s">
        <v>4125</v>
      </c>
      <c r="L3898" s="37" t="s">
        <v>542</v>
      </c>
    </row>
    <row r="3899" spans="1:12" x14ac:dyDescent="0.35">
      <c r="A3899" s="37" t="s">
        <v>2282</v>
      </c>
      <c r="B3899" s="37" t="s">
        <v>425</v>
      </c>
      <c r="C3899" s="37" t="s">
        <v>2998</v>
      </c>
      <c r="D3899" s="37" t="s">
        <v>903</v>
      </c>
      <c r="E3899" s="37" t="s">
        <v>600</v>
      </c>
      <c r="F3899" s="37" t="s">
        <v>389</v>
      </c>
      <c r="G3899" s="37" t="s">
        <v>390</v>
      </c>
      <c r="H3899" s="37">
        <v>2</v>
      </c>
      <c r="I3899" s="37" t="s">
        <v>501</v>
      </c>
      <c r="J3899" s="37">
        <v>1.0249768732654949</v>
      </c>
      <c r="K3899" s="37" t="s">
        <v>4125</v>
      </c>
      <c r="L3899" s="37" t="s">
        <v>542</v>
      </c>
    </row>
    <row r="3900" spans="1:12" x14ac:dyDescent="0.35">
      <c r="A3900" s="37" t="s">
        <v>450</v>
      </c>
      <c r="B3900" s="37" t="s">
        <v>425</v>
      </c>
      <c r="C3900" s="37" t="s">
        <v>2998</v>
      </c>
      <c r="D3900" s="37" t="s">
        <v>903</v>
      </c>
      <c r="E3900" s="37" t="s">
        <v>592</v>
      </c>
      <c r="F3900" s="37" t="s">
        <v>8</v>
      </c>
      <c r="G3900" s="37" t="s">
        <v>9</v>
      </c>
      <c r="H3900" s="37">
        <v>1</v>
      </c>
      <c r="I3900" s="37" t="s">
        <v>499</v>
      </c>
      <c r="J3900" s="37">
        <v>1.17943185904351</v>
      </c>
      <c r="K3900" s="37" t="s">
        <v>4125</v>
      </c>
      <c r="L3900" s="37" t="s">
        <v>542</v>
      </c>
    </row>
    <row r="3901" spans="1:12" x14ac:dyDescent="0.35">
      <c r="A3901" s="37" t="s">
        <v>450</v>
      </c>
      <c r="B3901" s="37" t="s">
        <v>425</v>
      </c>
      <c r="C3901" s="37" t="s">
        <v>2998</v>
      </c>
      <c r="D3901" s="37" t="s">
        <v>903</v>
      </c>
      <c r="E3901" s="37" t="s">
        <v>592</v>
      </c>
      <c r="F3901" s="37" t="s">
        <v>8</v>
      </c>
      <c r="G3901" s="37" t="s">
        <v>9</v>
      </c>
      <c r="H3901" s="37">
        <v>2</v>
      </c>
      <c r="I3901" s="37" t="s">
        <v>499</v>
      </c>
      <c r="J3901" s="37">
        <v>1.023372887450557</v>
      </c>
      <c r="K3901" s="37" t="s">
        <v>4125</v>
      </c>
      <c r="L3901" s="37" t="s">
        <v>542</v>
      </c>
    </row>
    <row r="3902" spans="1:12" x14ac:dyDescent="0.35">
      <c r="A3902" s="37" t="s">
        <v>450</v>
      </c>
      <c r="B3902" s="37" t="s">
        <v>425</v>
      </c>
      <c r="C3902" s="37" t="s">
        <v>2998</v>
      </c>
      <c r="D3902" s="37" t="s">
        <v>903</v>
      </c>
      <c r="E3902" s="37" t="s">
        <v>593</v>
      </c>
      <c r="F3902" s="37" t="s">
        <v>23</v>
      </c>
      <c r="G3902" s="37" t="s">
        <v>2999</v>
      </c>
      <c r="H3902" s="37">
        <v>1</v>
      </c>
      <c r="I3902" s="37" t="s">
        <v>499</v>
      </c>
      <c r="J3902" s="37">
        <v>1.0607695073714489</v>
      </c>
      <c r="K3902" s="37" t="s">
        <v>4125</v>
      </c>
      <c r="L3902" s="37" t="s">
        <v>542</v>
      </c>
    </row>
    <row r="3903" spans="1:12" x14ac:dyDescent="0.35">
      <c r="A3903" s="37" t="s">
        <v>450</v>
      </c>
      <c r="B3903" s="37" t="s">
        <v>425</v>
      </c>
      <c r="C3903" s="37" t="s">
        <v>2998</v>
      </c>
      <c r="D3903" s="37" t="s">
        <v>903</v>
      </c>
      <c r="E3903" s="37" t="s">
        <v>593</v>
      </c>
      <c r="F3903" s="37" t="s">
        <v>23</v>
      </c>
      <c r="G3903" s="37" t="s">
        <v>2999</v>
      </c>
      <c r="H3903" s="37">
        <v>2</v>
      </c>
      <c r="I3903" s="37" t="s">
        <v>499</v>
      </c>
      <c r="J3903" s="37">
        <v>1.3520316432937789</v>
      </c>
      <c r="K3903" s="37" t="s">
        <v>4125</v>
      </c>
      <c r="L3903" s="37" t="s">
        <v>542</v>
      </c>
    </row>
    <row r="3904" spans="1:12" x14ac:dyDescent="0.35">
      <c r="A3904" s="37" t="s">
        <v>450</v>
      </c>
      <c r="B3904" s="37" t="s">
        <v>425</v>
      </c>
      <c r="C3904" s="37" t="s">
        <v>2998</v>
      </c>
      <c r="D3904" s="37" t="s">
        <v>903</v>
      </c>
      <c r="E3904" s="37" t="s">
        <v>594</v>
      </c>
      <c r="F3904" s="37" t="s">
        <v>14</v>
      </c>
      <c r="G3904" s="37" t="s">
        <v>15</v>
      </c>
      <c r="H3904" s="37">
        <v>1</v>
      </c>
      <c r="I3904" s="37" t="s">
        <v>499</v>
      </c>
      <c r="J3904" s="37">
        <v>0.95864796835670618</v>
      </c>
      <c r="K3904" s="37" t="s">
        <v>4125</v>
      </c>
      <c r="L3904" s="37" t="s">
        <v>542</v>
      </c>
    </row>
    <row r="3905" spans="1:12" x14ac:dyDescent="0.35">
      <c r="A3905" s="37" t="s">
        <v>450</v>
      </c>
      <c r="B3905" s="37" t="s">
        <v>425</v>
      </c>
      <c r="C3905" s="37" t="s">
        <v>2998</v>
      </c>
      <c r="D3905" s="37" t="s">
        <v>903</v>
      </c>
      <c r="E3905" s="37" t="s">
        <v>594</v>
      </c>
      <c r="F3905" s="37" t="s">
        <v>14</v>
      </c>
      <c r="G3905" s="37" t="s">
        <v>15</v>
      </c>
      <c r="H3905" s="37">
        <v>2</v>
      </c>
      <c r="I3905" s="37" t="s">
        <v>499</v>
      </c>
      <c r="J3905" s="37">
        <v>0.88169723121179433</v>
      </c>
      <c r="K3905" s="37" t="s">
        <v>4125</v>
      </c>
      <c r="L3905" s="37" t="s">
        <v>542</v>
      </c>
    </row>
    <row r="3906" spans="1:12" x14ac:dyDescent="0.35">
      <c r="A3906" s="37" t="s">
        <v>450</v>
      </c>
      <c r="B3906" s="37" t="s">
        <v>425</v>
      </c>
      <c r="C3906" s="37" t="s">
        <v>2998</v>
      </c>
      <c r="D3906" s="37" t="s">
        <v>903</v>
      </c>
      <c r="E3906" s="37" t="s">
        <v>595</v>
      </c>
      <c r="F3906" s="37" t="s">
        <v>31</v>
      </c>
      <c r="G3906" s="37" t="s">
        <v>32</v>
      </c>
      <c r="H3906" s="37">
        <v>1</v>
      </c>
      <c r="I3906" s="37" t="s">
        <v>499</v>
      </c>
      <c r="J3906" s="37">
        <v>0.99316792520676023</v>
      </c>
      <c r="K3906" s="37" t="s">
        <v>4125</v>
      </c>
      <c r="L3906" s="37" t="s">
        <v>542</v>
      </c>
    </row>
    <row r="3907" spans="1:12" x14ac:dyDescent="0.35">
      <c r="A3907" s="37" t="s">
        <v>450</v>
      </c>
      <c r="B3907" s="37" t="s">
        <v>425</v>
      </c>
      <c r="C3907" s="37" t="s">
        <v>2998</v>
      </c>
      <c r="D3907" s="37" t="s">
        <v>903</v>
      </c>
      <c r="E3907" s="37" t="s">
        <v>595</v>
      </c>
      <c r="F3907" s="37" t="s">
        <v>31</v>
      </c>
      <c r="G3907" s="37" t="s">
        <v>32</v>
      </c>
      <c r="H3907" s="37">
        <v>2</v>
      </c>
      <c r="I3907" s="37" t="s">
        <v>499</v>
      </c>
      <c r="J3907" s="37">
        <v>0.92340884573894289</v>
      </c>
      <c r="K3907" s="37" t="s">
        <v>4125</v>
      </c>
      <c r="L3907" s="37" t="s">
        <v>542</v>
      </c>
    </row>
    <row r="3908" spans="1:12" x14ac:dyDescent="0.35">
      <c r="A3908" s="37" t="s">
        <v>450</v>
      </c>
      <c r="B3908" s="37" t="s">
        <v>425</v>
      </c>
      <c r="C3908" s="37" t="s">
        <v>2998</v>
      </c>
      <c r="D3908" s="37" t="s">
        <v>903</v>
      </c>
      <c r="E3908" s="37" t="s">
        <v>601</v>
      </c>
      <c r="F3908" s="37" t="s">
        <v>21</v>
      </c>
      <c r="G3908" s="37" t="s">
        <v>22</v>
      </c>
      <c r="H3908" s="37">
        <v>1</v>
      </c>
      <c r="I3908" s="37" t="s">
        <v>499</v>
      </c>
      <c r="J3908" s="37">
        <v>0.90758719884933481</v>
      </c>
      <c r="K3908" s="37" t="s">
        <v>4125</v>
      </c>
      <c r="L3908" s="37" t="s">
        <v>542</v>
      </c>
    </row>
    <row r="3909" spans="1:12" x14ac:dyDescent="0.35">
      <c r="A3909" s="37" t="s">
        <v>450</v>
      </c>
      <c r="B3909" s="37" t="s">
        <v>425</v>
      </c>
      <c r="C3909" s="37" t="s">
        <v>2998</v>
      </c>
      <c r="D3909" s="37" t="s">
        <v>903</v>
      </c>
      <c r="E3909" s="37" t="s">
        <v>601</v>
      </c>
      <c r="F3909" s="37" t="s">
        <v>21</v>
      </c>
      <c r="G3909" s="37" t="s">
        <v>22</v>
      </c>
      <c r="H3909" s="37">
        <v>2</v>
      </c>
      <c r="I3909" s="37" t="s">
        <v>499</v>
      </c>
      <c r="J3909" s="37">
        <v>0.92628550880978067</v>
      </c>
      <c r="K3909" s="37" t="s">
        <v>4125</v>
      </c>
      <c r="L3909" s="37" t="s">
        <v>542</v>
      </c>
    </row>
    <row r="3910" spans="1:12" x14ac:dyDescent="0.35">
      <c r="A3910" s="37" t="s">
        <v>450</v>
      </c>
      <c r="B3910" s="37" t="s">
        <v>425</v>
      </c>
      <c r="C3910" s="37" t="s">
        <v>2998</v>
      </c>
      <c r="D3910" s="37" t="s">
        <v>903</v>
      </c>
      <c r="E3910" s="37" t="s">
        <v>598</v>
      </c>
      <c r="F3910" s="37" t="s">
        <v>25</v>
      </c>
      <c r="G3910" s="37" t="s">
        <v>26</v>
      </c>
      <c r="H3910" s="37">
        <v>1</v>
      </c>
      <c r="I3910" s="37" t="s">
        <v>499</v>
      </c>
      <c r="J3910" s="37">
        <v>0.95361380798274009</v>
      </c>
      <c r="K3910" s="37" t="s">
        <v>4125</v>
      </c>
      <c r="L3910" s="37" t="s">
        <v>542</v>
      </c>
    </row>
    <row r="3911" spans="1:12" x14ac:dyDescent="0.35">
      <c r="A3911" s="37" t="s">
        <v>450</v>
      </c>
      <c r="B3911" s="37" t="s">
        <v>425</v>
      </c>
      <c r="C3911" s="37" t="s">
        <v>2998</v>
      </c>
      <c r="D3911" s="37" t="s">
        <v>903</v>
      </c>
      <c r="E3911" s="37" t="s">
        <v>598</v>
      </c>
      <c r="F3911" s="37" t="s">
        <v>25</v>
      </c>
      <c r="G3911" s="37" t="s">
        <v>26</v>
      </c>
      <c r="H3911" s="37">
        <v>2</v>
      </c>
      <c r="I3911" s="37" t="s">
        <v>499</v>
      </c>
      <c r="J3911" s="37">
        <v>1.0025170801869829</v>
      </c>
      <c r="K3911" s="37" t="s">
        <v>4125</v>
      </c>
      <c r="L3911" s="37" t="s">
        <v>542</v>
      </c>
    </row>
    <row r="3912" spans="1:12" x14ac:dyDescent="0.35">
      <c r="A3912" s="37" t="s">
        <v>450</v>
      </c>
      <c r="B3912" s="37" t="s">
        <v>425</v>
      </c>
      <c r="C3912" s="37" t="s">
        <v>2998</v>
      </c>
      <c r="D3912" s="37" t="s">
        <v>903</v>
      </c>
      <c r="E3912" s="37" t="s">
        <v>596</v>
      </c>
      <c r="F3912" s="37" t="s">
        <v>27</v>
      </c>
      <c r="G3912" s="37" t="s">
        <v>3000</v>
      </c>
      <c r="H3912" s="37">
        <v>1</v>
      </c>
      <c r="I3912" s="37" t="s">
        <v>499</v>
      </c>
      <c r="J3912" s="37">
        <v>0.95289464221503062</v>
      </c>
      <c r="K3912" s="37" t="s">
        <v>4125</v>
      </c>
      <c r="L3912" s="37" t="s">
        <v>542</v>
      </c>
    </row>
    <row r="3913" spans="1:12" x14ac:dyDescent="0.35">
      <c r="A3913" s="37" t="s">
        <v>450</v>
      </c>
      <c r="B3913" s="37" t="s">
        <v>425</v>
      </c>
      <c r="C3913" s="37" t="s">
        <v>2998</v>
      </c>
      <c r="D3913" s="37" t="s">
        <v>903</v>
      </c>
      <c r="E3913" s="37" t="s">
        <v>596</v>
      </c>
      <c r="F3913" s="37" t="s">
        <v>27</v>
      </c>
      <c r="G3913" s="37" t="s">
        <v>3000</v>
      </c>
      <c r="H3913" s="37">
        <v>2</v>
      </c>
      <c r="I3913" s="37" t="s">
        <v>499</v>
      </c>
      <c r="J3913" s="37">
        <v>1.1139877741819491</v>
      </c>
      <c r="K3913" s="37" t="s">
        <v>4125</v>
      </c>
      <c r="L3913" s="37" t="s">
        <v>542</v>
      </c>
    </row>
    <row r="3914" spans="1:12" x14ac:dyDescent="0.35">
      <c r="A3914" s="37" t="s">
        <v>450</v>
      </c>
      <c r="B3914" s="37" t="s">
        <v>425</v>
      </c>
      <c r="C3914" s="37" t="s">
        <v>2998</v>
      </c>
      <c r="D3914" s="37" t="s">
        <v>903</v>
      </c>
      <c r="E3914" s="37" t="s">
        <v>597</v>
      </c>
      <c r="F3914" s="37" t="s">
        <v>29</v>
      </c>
      <c r="G3914" s="37" t="s">
        <v>3001</v>
      </c>
      <c r="H3914" s="37">
        <v>1</v>
      </c>
      <c r="I3914" s="37" t="s">
        <v>499</v>
      </c>
      <c r="J3914" s="37">
        <v>0.96008629989212513</v>
      </c>
      <c r="K3914" s="37" t="s">
        <v>4125</v>
      </c>
      <c r="L3914" s="37" t="s">
        <v>542</v>
      </c>
    </row>
    <row r="3915" spans="1:12" x14ac:dyDescent="0.35">
      <c r="A3915" s="37" t="s">
        <v>450</v>
      </c>
      <c r="B3915" s="37" t="s">
        <v>425</v>
      </c>
      <c r="C3915" s="37" t="s">
        <v>2998</v>
      </c>
      <c r="D3915" s="37" t="s">
        <v>903</v>
      </c>
      <c r="E3915" s="37" t="s">
        <v>597</v>
      </c>
      <c r="F3915" s="37" t="s">
        <v>29</v>
      </c>
      <c r="G3915" s="37" t="s">
        <v>3001</v>
      </c>
      <c r="H3915" s="37">
        <v>2</v>
      </c>
      <c r="I3915" s="37" t="s">
        <v>499</v>
      </c>
      <c r="J3915" s="37">
        <v>1.0097087378640781</v>
      </c>
      <c r="K3915" s="37" t="s">
        <v>4125</v>
      </c>
      <c r="L3915" s="37" t="s">
        <v>542</v>
      </c>
    </row>
    <row r="3916" spans="1:12" x14ac:dyDescent="0.35">
      <c r="A3916" s="37" t="s">
        <v>450</v>
      </c>
      <c r="B3916" s="37" t="s">
        <v>425</v>
      </c>
      <c r="C3916" s="37" t="s">
        <v>2998</v>
      </c>
      <c r="D3916" s="37" t="s">
        <v>903</v>
      </c>
      <c r="E3916" s="37" t="s">
        <v>3003</v>
      </c>
      <c r="F3916" s="37" t="s">
        <v>17</v>
      </c>
      <c r="G3916" s="37" t="s">
        <v>3002</v>
      </c>
      <c r="H3916" s="37">
        <v>1</v>
      </c>
      <c r="I3916" s="37" t="s">
        <v>499</v>
      </c>
      <c r="J3916" s="37">
        <v>0.92125134843581447</v>
      </c>
      <c r="K3916" s="37" t="s">
        <v>4125</v>
      </c>
      <c r="L3916" s="37" t="s">
        <v>542</v>
      </c>
    </row>
    <row r="3917" spans="1:12" x14ac:dyDescent="0.35">
      <c r="A3917" s="37" t="s">
        <v>450</v>
      </c>
      <c r="B3917" s="37" t="s">
        <v>425</v>
      </c>
      <c r="C3917" s="37" t="s">
        <v>2998</v>
      </c>
      <c r="D3917" s="37" t="s">
        <v>903</v>
      </c>
      <c r="E3917" s="37" t="s">
        <v>3003</v>
      </c>
      <c r="F3917" s="37" t="s">
        <v>17</v>
      </c>
      <c r="G3917" s="37" t="s">
        <v>3002</v>
      </c>
      <c r="H3917" s="37">
        <v>2</v>
      </c>
      <c r="I3917" s="37" t="s">
        <v>499</v>
      </c>
      <c r="J3917" s="37">
        <v>0.90758719884933481</v>
      </c>
      <c r="K3917" s="37" t="s">
        <v>4125</v>
      </c>
      <c r="L3917" s="37" t="s">
        <v>542</v>
      </c>
    </row>
    <row r="3918" spans="1:12" x14ac:dyDescent="0.35">
      <c r="A3918" s="37" t="s">
        <v>450</v>
      </c>
      <c r="B3918" s="37" t="s">
        <v>425</v>
      </c>
      <c r="C3918" s="37" t="s">
        <v>2998</v>
      </c>
      <c r="D3918" s="37" t="s">
        <v>903</v>
      </c>
      <c r="E3918" s="37" t="s">
        <v>3004</v>
      </c>
      <c r="F3918" s="37" t="s">
        <v>386</v>
      </c>
      <c r="G3918" s="37" t="s">
        <v>387</v>
      </c>
      <c r="H3918" s="37">
        <v>1</v>
      </c>
      <c r="I3918" s="37" t="s">
        <v>499</v>
      </c>
      <c r="J3918" s="37">
        <v>1.093131966918375</v>
      </c>
      <c r="K3918" s="37" t="s">
        <v>4125</v>
      </c>
      <c r="L3918" s="37" t="s">
        <v>542</v>
      </c>
    </row>
    <row r="3919" spans="1:12" x14ac:dyDescent="0.35">
      <c r="A3919" s="37" t="s">
        <v>450</v>
      </c>
      <c r="B3919" s="37" t="s">
        <v>425</v>
      </c>
      <c r="C3919" s="37" t="s">
        <v>2998</v>
      </c>
      <c r="D3919" s="37" t="s">
        <v>903</v>
      </c>
      <c r="E3919" s="37" t="s">
        <v>3004</v>
      </c>
      <c r="F3919" s="37" t="s">
        <v>386</v>
      </c>
      <c r="G3919" s="37" t="s">
        <v>387</v>
      </c>
      <c r="H3919" s="37">
        <v>2</v>
      </c>
      <c r="I3919" s="37" t="s">
        <v>499</v>
      </c>
      <c r="J3919" s="37">
        <v>0.99892125134843579</v>
      </c>
      <c r="K3919" s="37" t="s">
        <v>4125</v>
      </c>
      <c r="L3919" s="37" t="s">
        <v>542</v>
      </c>
    </row>
    <row r="3920" spans="1:12" x14ac:dyDescent="0.35">
      <c r="A3920" s="37" t="s">
        <v>450</v>
      </c>
      <c r="B3920" s="37" t="s">
        <v>425</v>
      </c>
      <c r="C3920" s="37" t="s">
        <v>2998</v>
      </c>
      <c r="D3920" s="37" t="s">
        <v>903</v>
      </c>
      <c r="E3920" s="37" t="s">
        <v>600</v>
      </c>
      <c r="F3920" s="37" t="s">
        <v>389</v>
      </c>
      <c r="G3920" s="37" t="s">
        <v>390</v>
      </c>
      <c r="H3920" s="37">
        <v>1</v>
      </c>
      <c r="I3920" s="37" t="s">
        <v>499</v>
      </c>
      <c r="J3920" s="37">
        <v>1.0240920532182669</v>
      </c>
      <c r="K3920" s="37" t="s">
        <v>4125</v>
      </c>
      <c r="L3920" s="37" t="s">
        <v>542</v>
      </c>
    </row>
    <row r="3921" spans="1:12" x14ac:dyDescent="0.35">
      <c r="A3921" s="37" t="s">
        <v>450</v>
      </c>
      <c r="B3921" s="37" t="s">
        <v>425</v>
      </c>
      <c r="C3921" s="37" t="s">
        <v>2998</v>
      </c>
      <c r="D3921" s="37" t="s">
        <v>903</v>
      </c>
      <c r="E3921" s="37" t="s">
        <v>600</v>
      </c>
      <c r="F3921" s="37" t="s">
        <v>389</v>
      </c>
      <c r="G3921" s="37" t="s">
        <v>390</v>
      </c>
      <c r="H3921" s="37">
        <v>2</v>
      </c>
      <c r="I3921" s="37" t="s">
        <v>499</v>
      </c>
      <c r="J3921" s="37">
        <v>1.3139158576051779</v>
      </c>
      <c r="K3921" s="37" t="s">
        <v>4125</v>
      </c>
      <c r="L3921" s="37" t="s">
        <v>542</v>
      </c>
    </row>
    <row r="3922" spans="1:12" x14ac:dyDescent="0.35">
      <c r="A3922" s="37" t="s">
        <v>450</v>
      </c>
      <c r="B3922" s="37" t="s">
        <v>425</v>
      </c>
      <c r="C3922" s="37" t="s">
        <v>2998</v>
      </c>
      <c r="D3922" s="37" t="s">
        <v>903</v>
      </c>
      <c r="E3922" s="37" t="s">
        <v>599</v>
      </c>
      <c r="F3922" s="37" t="s">
        <v>383</v>
      </c>
      <c r="G3922" s="37" t="s">
        <v>3005</v>
      </c>
      <c r="H3922" s="37">
        <v>1</v>
      </c>
      <c r="I3922" s="37" t="s">
        <v>499</v>
      </c>
      <c r="J3922" s="37">
        <v>0.95217547644732103</v>
      </c>
      <c r="K3922" s="37" t="s">
        <v>4125</v>
      </c>
      <c r="L3922" s="37" t="s">
        <v>542</v>
      </c>
    </row>
    <row r="3923" spans="1:12" x14ac:dyDescent="0.35">
      <c r="A3923" s="37" t="s">
        <v>450</v>
      </c>
      <c r="B3923" s="37" t="s">
        <v>425</v>
      </c>
      <c r="C3923" s="37" t="s">
        <v>2998</v>
      </c>
      <c r="D3923" s="37" t="s">
        <v>903</v>
      </c>
      <c r="E3923" s="37" t="s">
        <v>599</v>
      </c>
      <c r="F3923" s="37" t="s">
        <v>383</v>
      </c>
      <c r="G3923" s="37" t="s">
        <v>3005</v>
      </c>
      <c r="H3923" s="37">
        <v>2</v>
      </c>
      <c r="I3923" s="37" t="s">
        <v>499</v>
      </c>
      <c r="J3923" s="37">
        <v>0.95685005393743261</v>
      </c>
      <c r="K3923" s="37" t="s">
        <v>4125</v>
      </c>
      <c r="L3923" s="37" t="s">
        <v>542</v>
      </c>
    </row>
    <row r="3924" spans="1:12" x14ac:dyDescent="0.35">
      <c r="A3924" s="37" t="s">
        <v>450</v>
      </c>
      <c r="B3924" s="37" t="s">
        <v>425</v>
      </c>
      <c r="C3924" s="37" t="s">
        <v>2998</v>
      </c>
      <c r="D3924" s="37" t="s">
        <v>903</v>
      </c>
      <c r="E3924" s="37" t="s">
        <v>592</v>
      </c>
      <c r="F3924" s="37" t="s">
        <v>8</v>
      </c>
      <c r="G3924" s="37" t="s">
        <v>9</v>
      </c>
      <c r="H3924" s="37">
        <v>1</v>
      </c>
      <c r="I3924" s="37" t="s">
        <v>502</v>
      </c>
      <c r="J3924" s="37">
        <v>1.5328231024143919</v>
      </c>
      <c r="K3924" s="37" t="s">
        <v>4125</v>
      </c>
      <c r="L3924" s="37" t="s">
        <v>541</v>
      </c>
    </row>
    <row r="3925" spans="1:12" x14ac:dyDescent="0.35">
      <c r="A3925" s="37" t="s">
        <v>450</v>
      </c>
      <c r="B3925" s="37" t="s">
        <v>425</v>
      </c>
      <c r="C3925" s="37" t="s">
        <v>2998</v>
      </c>
      <c r="D3925" s="37" t="s">
        <v>903</v>
      </c>
      <c r="E3925" s="37" t="s">
        <v>592</v>
      </c>
      <c r="F3925" s="37" t="s">
        <v>8</v>
      </c>
      <c r="G3925" s="37" t="s">
        <v>9</v>
      </c>
      <c r="H3925" s="37">
        <v>2</v>
      </c>
      <c r="I3925" s="37" t="s">
        <v>502</v>
      </c>
      <c r="J3925" s="37">
        <v>1.694019252011993</v>
      </c>
      <c r="K3925" s="37" t="s">
        <v>4125</v>
      </c>
      <c r="L3925" s="37" t="s">
        <v>541</v>
      </c>
    </row>
    <row r="3926" spans="1:12" x14ac:dyDescent="0.35">
      <c r="A3926" s="37" t="s">
        <v>450</v>
      </c>
      <c r="B3926" s="37" t="s">
        <v>425</v>
      </c>
      <c r="C3926" s="37" t="s">
        <v>2998</v>
      </c>
      <c r="D3926" s="37" t="s">
        <v>903</v>
      </c>
      <c r="E3926" s="37" t="s">
        <v>593</v>
      </c>
      <c r="F3926" s="37" t="s">
        <v>23</v>
      </c>
      <c r="G3926" s="37" t="s">
        <v>2999</v>
      </c>
      <c r="H3926" s="37">
        <v>1</v>
      </c>
      <c r="I3926" s="37" t="s">
        <v>502</v>
      </c>
      <c r="J3926" s="37">
        <v>1.1907053810951549</v>
      </c>
      <c r="K3926" s="37" t="s">
        <v>4125</v>
      </c>
      <c r="L3926" s="37" t="s">
        <v>542</v>
      </c>
    </row>
    <row r="3927" spans="1:12" x14ac:dyDescent="0.35">
      <c r="A3927" s="37" t="s">
        <v>450</v>
      </c>
      <c r="B3927" s="37" t="s">
        <v>425</v>
      </c>
      <c r="C3927" s="37" t="s">
        <v>2998</v>
      </c>
      <c r="D3927" s="37" t="s">
        <v>903</v>
      </c>
      <c r="E3927" s="37" t="s">
        <v>593</v>
      </c>
      <c r="F3927" s="37" t="s">
        <v>23</v>
      </c>
      <c r="G3927" s="37" t="s">
        <v>2999</v>
      </c>
      <c r="H3927" s="37">
        <v>2</v>
      </c>
      <c r="I3927" s="37" t="s">
        <v>502</v>
      </c>
      <c r="J3927" s="37">
        <v>1.2690547577718161</v>
      </c>
      <c r="K3927" s="37" t="s">
        <v>4125</v>
      </c>
      <c r="L3927" s="37" t="s">
        <v>542</v>
      </c>
    </row>
    <row r="3928" spans="1:12" x14ac:dyDescent="0.35">
      <c r="A3928" s="37" t="s">
        <v>450</v>
      </c>
      <c r="B3928" s="37" t="s">
        <v>425</v>
      </c>
      <c r="C3928" s="37" t="s">
        <v>2998</v>
      </c>
      <c r="D3928" s="37" t="s">
        <v>903</v>
      </c>
      <c r="E3928" s="37" t="s">
        <v>594</v>
      </c>
      <c r="F3928" s="37" t="s">
        <v>14</v>
      </c>
      <c r="G3928" s="37" t="s">
        <v>15</v>
      </c>
      <c r="H3928" s="37">
        <v>1</v>
      </c>
      <c r="I3928" s="37" t="s">
        <v>502</v>
      </c>
      <c r="J3928" s="37">
        <v>1.319630740097838</v>
      </c>
      <c r="K3928" s="37" t="s">
        <v>4125</v>
      </c>
      <c r="L3928" s="37" t="s">
        <v>542</v>
      </c>
    </row>
    <row r="3929" spans="1:12" x14ac:dyDescent="0.35">
      <c r="A3929" s="37" t="s">
        <v>450</v>
      </c>
      <c r="B3929" s="37" t="s">
        <v>425</v>
      </c>
      <c r="C3929" s="37" t="s">
        <v>2998</v>
      </c>
      <c r="D3929" s="37" t="s">
        <v>903</v>
      </c>
      <c r="E3929" s="37" t="s">
        <v>594</v>
      </c>
      <c r="F3929" s="37" t="s">
        <v>14</v>
      </c>
      <c r="G3929" s="37" t="s">
        <v>15</v>
      </c>
      <c r="H3929" s="37">
        <v>2</v>
      </c>
      <c r="I3929" s="37" t="s">
        <v>502</v>
      </c>
      <c r="J3929" s="37">
        <v>1.181316080164116</v>
      </c>
      <c r="K3929" s="37" t="s">
        <v>4125</v>
      </c>
      <c r="L3929" s="37" t="s">
        <v>542</v>
      </c>
    </row>
    <row r="3930" spans="1:12" x14ac:dyDescent="0.35">
      <c r="A3930" s="37" t="s">
        <v>450</v>
      </c>
      <c r="B3930" s="37" t="s">
        <v>425</v>
      </c>
      <c r="C3930" s="37" t="s">
        <v>2998</v>
      </c>
      <c r="D3930" s="37" t="s">
        <v>903</v>
      </c>
      <c r="E3930" s="37" t="s">
        <v>595</v>
      </c>
      <c r="F3930" s="37" t="s">
        <v>31</v>
      </c>
      <c r="G3930" s="37" t="s">
        <v>32</v>
      </c>
      <c r="H3930" s="37">
        <v>1</v>
      </c>
      <c r="I3930" s="37" t="s">
        <v>502</v>
      </c>
      <c r="J3930" s="37">
        <v>1.040713271264005</v>
      </c>
      <c r="K3930" s="37" t="s">
        <v>4125</v>
      </c>
      <c r="L3930" s="37" t="s">
        <v>542</v>
      </c>
    </row>
    <row r="3931" spans="1:12" x14ac:dyDescent="0.35">
      <c r="A3931" s="37" t="s">
        <v>450</v>
      </c>
      <c r="B3931" s="37" t="s">
        <v>425</v>
      </c>
      <c r="C3931" s="37" t="s">
        <v>2998</v>
      </c>
      <c r="D3931" s="37" t="s">
        <v>903</v>
      </c>
      <c r="E3931" s="37" t="s">
        <v>595</v>
      </c>
      <c r="F3931" s="37" t="s">
        <v>31</v>
      </c>
      <c r="G3931" s="37" t="s">
        <v>32</v>
      </c>
      <c r="H3931" s="37">
        <v>2</v>
      </c>
      <c r="I3931" s="37" t="s">
        <v>502</v>
      </c>
      <c r="J3931" s="37">
        <v>1.3640523907211619</v>
      </c>
      <c r="K3931" s="37" t="s">
        <v>4125</v>
      </c>
      <c r="L3931" s="37" t="s">
        <v>542</v>
      </c>
    </row>
    <row r="3932" spans="1:12" x14ac:dyDescent="0.35">
      <c r="A3932" s="37" t="s">
        <v>450</v>
      </c>
      <c r="B3932" s="37" t="s">
        <v>425</v>
      </c>
      <c r="C3932" s="37" t="s">
        <v>2998</v>
      </c>
      <c r="D3932" s="37" t="s">
        <v>903</v>
      </c>
      <c r="E3932" s="37" t="s">
        <v>601</v>
      </c>
      <c r="F3932" s="37" t="s">
        <v>21</v>
      </c>
      <c r="G3932" s="37" t="s">
        <v>22</v>
      </c>
      <c r="H3932" s="37">
        <v>1</v>
      </c>
      <c r="I3932" s="37" t="s">
        <v>502</v>
      </c>
      <c r="J3932" s="37">
        <v>1.1469938456682971</v>
      </c>
      <c r="K3932" s="37" t="s">
        <v>4125</v>
      </c>
      <c r="L3932" s="37" t="s">
        <v>542</v>
      </c>
    </row>
    <row r="3933" spans="1:12" x14ac:dyDescent="0.35">
      <c r="A3933" s="37" t="s">
        <v>450</v>
      </c>
      <c r="B3933" s="37" t="s">
        <v>425</v>
      </c>
      <c r="C3933" s="37" t="s">
        <v>2998</v>
      </c>
      <c r="D3933" s="37" t="s">
        <v>903</v>
      </c>
      <c r="E3933" s="37" t="s">
        <v>601</v>
      </c>
      <c r="F3933" s="37" t="s">
        <v>21</v>
      </c>
      <c r="G3933" s="37" t="s">
        <v>22</v>
      </c>
      <c r="H3933" s="37">
        <v>2</v>
      </c>
      <c r="I3933" s="37" t="s">
        <v>502</v>
      </c>
      <c r="J3933" s="37">
        <v>1.088843301246647</v>
      </c>
      <c r="K3933" s="37" t="s">
        <v>4125</v>
      </c>
      <c r="L3933" s="37" t="s">
        <v>542</v>
      </c>
    </row>
    <row r="3934" spans="1:12" x14ac:dyDescent="0.35">
      <c r="A3934" s="37" t="s">
        <v>450</v>
      </c>
      <c r="B3934" s="37" t="s">
        <v>425</v>
      </c>
      <c r="C3934" s="37" t="s">
        <v>2998</v>
      </c>
      <c r="D3934" s="37" t="s">
        <v>903</v>
      </c>
      <c r="E3934" s="37" t="s">
        <v>598</v>
      </c>
      <c r="F3934" s="37" t="s">
        <v>25</v>
      </c>
      <c r="G3934" s="37" t="s">
        <v>26</v>
      </c>
      <c r="H3934" s="37">
        <v>1</v>
      </c>
      <c r="I3934" s="37" t="s">
        <v>502</v>
      </c>
      <c r="J3934" s="37">
        <v>1.217216348429857</v>
      </c>
      <c r="K3934" s="37" t="s">
        <v>4125</v>
      </c>
      <c r="L3934" s="37" t="s">
        <v>542</v>
      </c>
    </row>
    <row r="3935" spans="1:12" x14ac:dyDescent="0.35">
      <c r="A3935" s="37" t="s">
        <v>450</v>
      </c>
      <c r="B3935" s="37" t="s">
        <v>425</v>
      </c>
      <c r="C3935" s="37" t="s">
        <v>2998</v>
      </c>
      <c r="D3935" s="37" t="s">
        <v>903</v>
      </c>
      <c r="E3935" s="37" t="s">
        <v>598</v>
      </c>
      <c r="F3935" s="37" t="s">
        <v>25</v>
      </c>
      <c r="G3935" s="37" t="s">
        <v>26</v>
      </c>
      <c r="H3935" s="37">
        <v>2</v>
      </c>
      <c r="I3935" s="37" t="s">
        <v>502</v>
      </c>
      <c r="J3935" s="37">
        <v>0.9234653621587503</v>
      </c>
      <c r="K3935" s="37" t="s">
        <v>4125</v>
      </c>
      <c r="L3935" s="37" t="s">
        <v>542</v>
      </c>
    </row>
    <row r="3936" spans="1:12" x14ac:dyDescent="0.35">
      <c r="A3936" s="37" t="s">
        <v>450</v>
      </c>
      <c r="B3936" s="37" t="s">
        <v>425</v>
      </c>
      <c r="C3936" s="37" t="s">
        <v>2998</v>
      </c>
      <c r="D3936" s="37" t="s">
        <v>903</v>
      </c>
      <c r="E3936" s="37" t="s">
        <v>596</v>
      </c>
      <c r="F3936" s="37" t="s">
        <v>27</v>
      </c>
      <c r="G3936" s="37" t="s">
        <v>3000</v>
      </c>
      <c r="H3936" s="37">
        <v>1</v>
      </c>
      <c r="I3936" s="37" t="s">
        <v>502</v>
      </c>
      <c r="J3936" s="37">
        <v>1.1271895218557679</v>
      </c>
      <c r="K3936" s="37" t="s">
        <v>4125</v>
      </c>
      <c r="L3936" s="37" t="s">
        <v>542</v>
      </c>
    </row>
    <row r="3937" spans="1:12" x14ac:dyDescent="0.35">
      <c r="A3937" s="37" t="s">
        <v>450</v>
      </c>
      <c r="B3937" s="37" t="s">
        <v>425</v>
      </c>
      <c r="C3937" s="37" t="s">
        <v>2998</v>
      </c>
      <c r="D3937" s="37" t="s">
        <v>903</v>
      </c>
      <c r="E3937" s="37" t="s">
        <v>596</v>
      </c>
      <c r="F3937" s="37" t="s">
        <v>27</v>
      </c>
      <c r="G3937" s="37" t="s">
        <v>3000</v>
      </c>
      <c r="H3937" s="37">
        <v>2</v>
      </c>
      <c r="I3937" s="37" t="s">
        <v>502</v>
      </c>
      <c r="J3937" s="37">
        <v>1.129162064068171</v>
      </c>
      <c r="K3937" s="37" t="s">
        <v>4125</v>
      </c>
      <c r="L3937" s="37" t="s">
        <v>542</v>
      </c>
    </row>
    <row r="3938" spans="1:12" x14ac:dyDescent="0.35">
      <c r="A3938" s="37" t="s">
        <v>450</v>
      </c>
      <c r="B3938" s="37" t="s">
        <v>425</v>
      </c>
      <c r="C3938" s="37" t="s">
        <v>2998</v>
      </c>
      <c r="D3938" s="37" t="s">
        <v>903</v>
      </c>
      <c r="E3938" s="37" t="s">
        <v>597</v>
      </c>
      <c r="F3938" s="37" t="s">
        <v>29</v>
      </c>
      <c r="G3938" s="37" t="s">
        <v>3001</v>
      </c>
      <c r="H3938" s="37">
        <v>1</v>
      </c>
      <c r="I3938" s="37" t="s">
        <v>502</v>
      </c>
      <c r="J3938" s="37">
        <v>1.106753984535269</v>
      </c>
      <c r="K3938" s="37" t="s">
        <v>4125</v>
      </c>
      <c r="L3938" s="37" t="s">
        <v>542</v>
      </c>
    </row>
    <row r="3939" spans="1:12" x14ac:dyDescent="0.35">
      <c r="A3939" s="37" t="s">
        <v>450</v>
      </c>
      <c r="B3939" s="37" t="s">
        <v>425</v>
      </c>
      <c r="C3939" s="37" t="s">
        <v>2998</v>
      </c>
      <c r="D3939" s="37" t="s">
        <v>903</v>
      </c>
      <c r="E3939" s="37" t="s">
        <v>597</v>
      </c>
      <c r="F3939" s="37" t="s">
        <v>29</v>
      </c>
      <c r="G3939" s="37" t="s">
        <v>3001</v>
      </c>
      <c r="H3939" s="37">
        <v>2</v>
      </c>
      <c r="I3939" s="37" t="s">
        <v>502</v>
      </c>
      <c r="J3939" s="37">
        <v>0.9872968281521225</v>
      </c>
      <c r="K3939" s="37" t="s">
        <v>4125</v>
      </c>
      <c r="L3939" s="37" t="s">
        <v>542</v>
      </c>
    </row>
    <row r="3940" spans="1:12" x14ac:dyDescent="0.35">
      <c r="A3940" s="37" t="s">
        <v>450</v>
      </c>
      <c r="B3940" s="37" t="s">
        <v>425</v>
      </c>
      <c r="C3940" s="37" t="s">
        <v>2998</v>
      </c>
      <c r="D3940" s="37" t="s">
        <v>903</v>
      </c>
      <c r="E3940" s="37" t="s">
        <v>3003</v>
      </c>
      <c r="F3940" s="37" t="s">
        <v>17</v>
      </c>
      <c r="G3940" s="37" t="s">
        <v>3002</v>
      </c>
      <c r="H3940" s="37">
        <v>1</v>
      </c>
      <c r="I3940" s="37" t="s">
        <v>502</v>
      </c>
      <c r="J3940" s="37">
        <v>0.94255957077481456</v>
      </c>
      <c r="K3940" s="37" t="s">
        <v>4125</v>
      </c>
      <c r="L3940" s="37" t="s">
        <v>542</v>
      </c>
    </row>
    <row r="3941" spans="1:12" x14ac:dyDescent="0.35">
      <c r="A3941" s="37" t="s">
        <v>450</v>
      </c>
      <c r="B3941" s="37" t="s">
        <v>425</v>
      </c>
      <c r="C3941" s="37" t="s">
        <v>2998</v>
      </c>
      <c r="D3941" s="37" t="s">
        <v>903</v>
      </c>
      <c r="E3941" s="37" t="s">
        <v>3003</v>
      </c>
      <c r="F3941" s="37" t="s">
        <v>17</v>
      </c>
      <c r="G3941" s="37" t="s">
        <v>3002</v>
      </c>
      <c r="H3941" s="37">
        <v>2</v>
      </c>
      <c r="I3941" s="37" t="s">
        <v>502</v>
      </c>
      <c r="J3941" s="37">
        <v>1.330676976487297</v>
      </c>
      <c r="K3941" s="37" t="s">
        <v>4125</v>
      </c>
      <c r="L3941" s="37" t="s">
        <v>542</v>
      </c>
    </row>
    <row r="3942" spans="1:12" x14ac:dyDescent="0.35">
      <c r="A3942" s="37" t="s">
        <v>450</v>
      </c>
      <c r="B3942" s="37" t="s">
        <v>425</v>
      </c>
      <c r="C3942" s="37" t="s">
        <v>2998</v>
      </c>
      <c r="D3942" s="37" t="s">
        <v>903</v>
      </c>
      <c r="E3942" s="37" t="s">
        <v>3004</v>
      </c>
      <c r="F3942" s="37" t="s">
        <v>386</v>
      </c>
      <c r="G3942" s="37" t="s">
        <v>387</v>
      </c>
      <c r="H3942" s="37">
        <v>1</v>
      </c>
      <c r="I3942" s="37" t="s">
        <v>502</v>
      </c>
      <c r="J3942" s="37">
        <v>1.1561464415338489</v>
      </c>
      <c r="K3942" s="37" t="s">
        <v>4125</v>
      </c>
      <c r="L3942" s="37" t="s">
        <v>542</v>
      </c>
    </row>
    <row r="3943" spans="1:12" x14ac:dyDescent="0.35">
      <c r="A3943" s="37" t="s">
        <v>450</v>
      </c>
      <c r="B3943" s="37" t="s">
        <v>425</v>
      </c>
      <c r="C3943" s="37" t="s">
        <v>2998</v>
      </c>
      <c r="D3943" s="37" t="s">
        <v>903</v>
      </c>
      <c r="E3943" s="37" t="s">
        <v>3004</v>
      </c>
      <c r="F3943" s="37" t="s">
        <v>386</v>
      </c>
      <c r="G3943" s="37" t="s">
        <v>387</v>
      </c>
      <c r="H3943" s="37">
        <v>2</v>
      </c>
      <c r="I3943" s="37" t="s">
        <v>502</v>
      </c>
      <c r="J3943" s="37">
        <v>1.179264636263216</v>
      </c>
      <c r="K3943" s="37" t="s">
        <v>4125</v>
      </c>
      <c r="L3943" s="37" t="s">
        <v>542</v>
      </c>
    </row>
    <row r="3944" spans="1:12" x14ac:dyDescent="0.35">
      <c r="A3944" s="37" t="s">
        <v>450</v>
      </c>
      <c r="B3944" s="37" t="s">
        <v>425</v>
      </c>
      <c r="C3944" s="37" t="s">
        <v>2998</v>
      </c>
      <c r="D3944" s="37" t="s">
        <v>903</v>
      </c>
      <c r="E3944" s="37" t="s">
        <v>600</v>
      </c>
      <c r="F3944" s="37" t="s">
        <v>389</v>
      </c>
      <c r="G3944" s="37" t="s">
        <v>390</v>
      </c>
      <c r="H3944" s="37">
        <v>1</v>
      </c>
      <c r="I3944" s="37" t="s">
        <v>502</v>
      </c>
      <c r="J3944" s="37">
        <v>1.330361369733313</v>
      </c>
      <c r="K3944" s="37" t="s">
        <v>4125</v>
      </c>
      <c r="L3944" s="37" t="s">
        <v>542</v>
      </c>
    </row>
    <row r="3945" spans="1:12" x14ac:dyDescent="0.35">
      <c r="A3945" s="37" t="s">
        <v>450</v>
      </c>
      <c r="B3945" s="37" t="s">
        <v>425</v>
      </c>
      <c r="C3945" s="37" t="s">
        <v>2998</v>
      </c>
      <c r="D3945" s="37" t="s">
        <v>903</v>
      </c>
      <c r="E3945" s="37" t="s">
        <v>600</v>
      </c>
      <c r="F3945" s="37" t="s">
        <v>389</v>
      </c>
      <c r="G3945" s="37" t="s">
        <v>390</v>
      </c>
      <c r="H3945" s="37">
        <v>2</v>
      </c>
      <c r="I3945" s="37" t="s">
        <v>502</v>
      </c>
      <c r="J3945" s="37">
        <v>0.92456998579769611</v>
      </c>
      <c r="K3945" s="37" t="s">
        <v>4125</v>
      </c>
      <c r="L3945" s="37" t="s">
        <v>542</v>
      </c>
    </row>
    <row r="3946" spans="1:12" x14ac:dyDescent="0.35">
      <c r="A3946" s="37" t="s">
        <v>450</v>
      </c>
      <c r="B3946" s="37" t="s">
        <v>425</v>
      </c>
      <c r="C3946" s="37" t="s">
        <v>2998</v>
      </c>
      <c r="D3946" s="37" t="s">
        <v>903</v>
      </c>
      <c r="E3946" s="37" t="s">
        <v>599</v>
      </c>
      <c r="F3946" s="37" t="s">
        <v>383</v>
      </c>
      <c r="G3946" s="37" t="s">
        <v>3005</v>
      </c>
      <c r="H3946" s="37">
        <v>1</v>
      </c>
      <c r="I3946" s="37" t="s">
        <v>502</v>
      </c>
      <c r="J3946" s="37">
        <v>1.0175161748461421</v>
      </c>
      <c r="K3946" s="37" t="s">
        <v>4125</v>
      </c>
      <c r="L3946" s="37" t="s">
        <v>542</v>
      </c>
    </row>
    <row r="3947" spans="1:12" x14ac:dyDescent="0.35">
      <c r="A3947" s="37" t="s">
        <v>450</v>
      </c>
      <c r="B3947" s="37" t="s">
        <v>425</v>
      </c>
      <c r="C3947" s="37" t="s">
        <v>2998</v>
      </c>
      <c r="D3947" s="37" t="s">
        <v>903</v>
      </c>
      <c r="E3947" s="37" t="s">
        <v>599</v>
      </c>
      <c r="F3947" s="37" t="s">
        <v>383</v>
      </c>
      <c r="G3947" s="37" t="s">
        <v>3005</v>
      </c>
      <c r="H3947" s="37">
        <v>2</v>
      </c>
      <c r="I3947" s="37" t="s">
        <v>502</v>
      </c>
      <c r="J3947" s="37">
        <v>0.93754931355531013</v>
      </c>
      <c r="K3947" s="37" t="s">
        <v>4125</v>
      </c>
      <c r="L3947" s="37" t="s">
        <v>542</v>
      </c>
    </row>
    <row r="3948" spans="1:12" x14ac:dyDescent="0.35">
      <c r="A3948" s="37" t="s">
        <v>450</v>
      </c>
      <c r="B3948" s="37" t="s">
        <v>425</v>
      </c>
      <c r="C3948" s="37" t="s">
        <v>2998</v>
      </c>
      <c r="D3948" s="37" t="s">
        <v>903</v>
      </c>
      <c r="E3948" s="37" t="s">
        <v>592</v>
      </c>
      <c r="F3948" s="37" t="s">
        <v>8</v>
      </c>
      <c r="G3948" s="37" t="s">
        <v>9</v>
      </c>
      <c r="H3948" s="37">
        <v>1</v>
      </c>
      <c r="I3948" s="37" t="s">
        <v>503</v>
      </c>
      <c r="J3948" s="37">
        <v>1.0488417527211831</v>
      </c>
      <c r="K3948" s="37" t="s">
        <v>4125</v>
      </c>
      <c r="L3948" s="37" t="s">
        <v>542</v>
      </c>
    </row>
    <row r="3949" spans="1:12" x14ac:dyDescent="0.35">
      <c r="A3949" s="37" t="s">
        <v>450</v>
      </c>
      <c r="B3949" s="37" t="s">
        <v>425</v>
      </c>
      <c r="C3949" s="37" t="s">
        <v>2998</v>
      </c>
      <c r="D3949" s="37" t="s">
        <v>903</v>
      </c>
      <c r="E3949" s="37" t="s">
        <v>592</v>
      </c>
      <c r="F3949" s="37" t="s">
        <v>8</v>
      </c>
      <c r="G3949" s="37" t="s">
        <v>9</v>
      </c>
      <c r="H3949" s="37">
        <v>2</v>
      </c>
      <c r="I3949" s="37" t="s">
        <v>503</v>
      </c>
      <c r="J3949" s="37">
        <v>0.98799888361708044</v>
      </c>
      <c r="K3949" s="37" t="s">
        <v>4125</v>
      </c>
      <c r="L3949" s="37" t="s">
        <v>542</v>
      </c>
    </row>
    <row r="3950" spans="1:12" x14ac:dyDescent="0.35">
      <c r="A3950" s="37" t="s">
        <v>450</v>
      </c>
      <c r="B3950" s="37" t="s">
        <v>425</v>
      </c>
      <c r="C3950" s="37" t="s">
        <v>2998</v>
      </c>
      <c r="D3950" s="37" t="s">
        <v>903</v>
      </c>
      <c r="E3950" s="37" t="s">
        <v>593</v>
      </c>
      <c r="F3950" s="37" t="s">
        <v>23</v>
      </c>
      <c r="G3950" s="37" t="s">
        <v>2999</v>
      </c>
      <c r="H3950" s="37">
        <v>1</v>
      </c>
      <c r="I3950" s="37" t="s">
        <v>503</v>
      </c>
      <c r="J3950" s="37">
        <v>1.044934412503489</v>
      </c>
      <c r="K3950" s="37" t="s">
        <v>4125</v>
      </c>
      <c r="L3950" s="37" t="s">
        <v>542</v>
      </c>
    </row>
    <row r="3951" spans="1:12" x14ac:dyDescent="0.35">
      <c r="A3951" s="37" t="s">
        <v>450</v>
      </c>
      <c r="B3951" s="37" t="s">
        <v>425</v>
      </c>
      <c r="C3951" s="37" t="s">
        <v>2998</v>
      </c>
      <c r="D3951" s="37" t="s">
        <v>903</v>
      </c>
      <c r="E3951" s="37" t="s">
        <v>593</v>
      </c>
      <c r="F3951" s="37" t="s">
        <v>23</v>
      </c>
      <c r="G3951" s="37" t="s">
        <v>2999</v>
      </c>
      <c r="H3951" s="37">
        <v>2</v>
      </c>
      <c r="I3951" s="37" t="s">
        <v>503</v>
      </c>
      <c r="J3951" s="37">
        <v>0.99302260675411635</v>
      </c>
      <c r="K3951" s="37" t="s">
        <v>4125</v>
      </c>
      <c r="L3951" s="37" t="s">
        <v>542</v>
      </c>
    </row>
    <row r="3952" spans="1:12" x14ac:dyDescent="0.35">
      <c r="A3952" s="37" t="s">
        <v>450</v>
      </c>
      <c r="B3952" s="37" t="s">
        <v>425</v>
      </c>
      <c r="C3952" s="37" t="s">
        <v>2998</v>
      </c>
      <c r="D3952" s="37" t="s">
        <v>903</v>
      </c>
      <c r="E3952" s="37" t="s">
        <v>594</v>
      </c>
      <c r="F3952" s="37" t="s">
        <v>14</v>
      </c>
      <c r="G3952" s="37" t="s">
        <v>15</v>
      </c>
      <c r="H3952" s="37">
        <v>1</v>
      </c>
      <c r="I3952" s="37" t="s">
        <v>503</v>
      </c>
      <c r="J3952" s="37">
        <v>1.036561540608429</v>
      </c>
      <c r="K3952" s="37" t="s">
        <v>4125</v>
      </c>
      <c r="L3952" s="37" t="s">
        <v>542</v>
      </c>
    </row>
    <row r="3953" spans="1:12" x14ac:dyDescent="0.35">
      <c r="A3953" s="37" t="s">
        <v>450</v>
      </c>
      <c r="B3953" s="37" t="s">
        <v>425</v>
      </c>
      <c r="C3953" s="37" t="s">
        <v>2998</v>
      </c>
      <c r="D3953" s="37" t="s">
        <v>903</v>
      </c>
      <c r="E3953" s="37" t="s">
        <v>594</v>
      </c>
      <c r="F3953" s="37" t="s">
        <v>14</v>
      </c>
      <c r="G3953" s="37" t="s">
        <v>15</v>
      </c>
      <c r="H3953" s="37">
        <v>2</v>
      </c>
      <c r="I3953" s="37" t="s">
        <v>503</v>
      </c>
      <c r="J3953" s="37">
        <v>1.095171643873849</v>
      </c>
      <c r="K3953" s="37" t="s">
        <v>4125</v>
      </c>
      <c r="L3953" s="37" t="s">
        <v>542</v>
      </c>
    </row>
    <row r="3954" spans="1:12" x14ac:dyDescent="0.35">
      <c r="A3954" s="37" t="s">
        <v>450</v>
      </c>
      <c r="B3954" s="37" t="s">
        <v>425</v>
      </c>
      <c r="C3954" s="37" t="s">
        <v>2998</v>
      </c>
      <c r="D3954" s="37" t="s">
        <v>903</v>
      </c>
      <c r="E3954" s="37" t="s">
        <v>595</v>
      </c>
      <c r="F3954" s="37" t="s">
        <v>31</v>
      </c>
      <c r="G3954" s="37" t="s">
        <v>32</v>
      </c>
      <c r="H3954" s="37">
        <v>1</v>
      </c>
      <c r="I3954" s="37" t="s">
        <v>503</v>
      </c>
      <c r="J3954" s="37">
        <v>1.1001953670108851</v>
      </c>
      <c r="K3954" s="37" t="s">
        <v>4125</v>
      </c>
      <c r="L3954" s="37" t="s">
        <v>542</v>
      </c>
    </row>
    <row r="3955" spans="1:12" x14ac:dyDescent="0.35">
      <c r="A3955" s="37" t="s">
        <v>450</v>
      </c>
      <c r="B3955" s="37" t="s">
        <v>425</v>
      </c>
      <c r="C3955" s="37" t="s">
        <v>2998</v>
      </c>
      <c r="D3955" s="37" t="s">
        <v>903</v>
      </c>
      <c r="E3955" s="37" t="s">
        <v>595</v>
      </c>
      <c r="F3955" s="37" t="s">
        <v>31</v>
      </c>
      <c r="G3955" s="37" t="s">
        <v>32</v>
      </c>
      <c r="H3955" s="37">
        <v>2</v>
      </c>
      <c r="I3955" s="37" t="s">
        <v>503</v>
      </c>
      <c r="J3955" s="37">
        <v>1.043818029584147</v>
      </c>
      <c r="K3955" s="37" t="s">
        <v>4125</v>
      </c>
      <c r="L3955" s="37" t="s">
        <v>542</v>
      </c>
    </row>
    <row r="3956" spans="1:12" x14ac:dyDescent="0.35">
      <c r="A3956" s="37" t="s">
        <v>450</v>
      </c>
      <c r="B3956" s="37" t="s">
        <v>425</v>
      </c>
      <c r="C3956" s="37" t="s">
        <v>2998</v>
      </c>
      <c r="D3956" s="37" t="s">
        <v>903</v>
      </c>
      <c r="E3956" s="37" t="s">
        <v>601</v>
      </c>
      <c r="F3956" s="37" t="s">
        <v>21</v>
      </c>
      <c r="G3956" s="37" t="s">
        <v>22</v>
      </c>
      <c r="H3956" s="37">
        <v>1</v>
      </c>
      <c r="I3956" s="37" t="s">
        <v>503</v>
      </c>
      <c r="J3956" s="37">
        <v>1.019257605358638</v>
      </c>
      <c r="K3956" s="37" t="s">
        <v>4125</v>
      </c>
      <c r="L3956" s="37" t="s">
        <v>542</v>
      </c>
    </row>
    <row r="3957" spans="1:12" x14ac:dyDescent="0.35">
      <c r="A3957" s="37" t="s">
        <v>450</v>
      </c>
      <c r="B3957" s="37" t="s">
        <v>425</v>
      </c>
      <c r="C3957" s="37" t="s">
        <v>2998</v>
      </c>
      <c r="D3957" s="37" t="s">
        <v>903</v>
      </c>
      <c r="E3957" s="37" t="s">
        <v>601</v>
      </c>
      <c r="F3957" s="37" t="s">
        <v>21</v>
      </c>
      <c r="G3957" s="37" t="s">
        <v>22</v>
      </c>
      <c r="H3957" s="37">
        <v>2</v>
      </c>
      <c r="I3957" s="37" t="s">
        <v>503</v>
      </c>
      <c r="J3957" s="37">
        <v>1.063354730672621</v>
      </c>
      <c r="K3957" s="37" t="s">
        <v>4125</v>
      </c>
      <c r="L3957" s="37" t="s">
        <v>542</v>
      </c>
    </row>
    <row r="3958" spans="1:12" x14ac:dyDescent="0.35">
      <c r="A3958" s="37" t="s">
        <v>450</v>
      </c>
      <c r="B3958" s="37" t="s">
        <v>425</v>
      </c>
      <c r="C3958" s="37" t="s">
        <v>2998</v>
      </c>
      <c r="D3958" s="37" t="s">
        <v>903</v>
      </c>
      <c r="E3958" s="37" t="s">
        <v>598</v>
      </c>
      <c r="F3958" s="37" t="s">
        <v>25</v>
      </c>
      <c r="G3958" s="37" t="s">
        <v>26</v>
      </c>
      <c r="H3958" s="37">
        <v>1</v>
      </c>
      <c r="I3958" s="37" t="s">
        <v>503</v>
      </c>
      <c r="J3958" s="37">
        <v>1.100753558470555</v>
      </c>
      <c r="K3958" s="37" t="s">
        <v>4125</v>
      </c>
      <c r="L3958" s="37" t="s">
        <v>542</v>
      </c>
    </row>
    <row r="3959" spans="1:12" x14ac:dyDescent="0.35">
      <c r="A3959" s="37" t="s">
        <v>450</v>
      </c>
      <c r="B3959" s="37" t="s">
        <v>425</v>
      </c>
      <c r="C3959" s="37" t="s">
        <v>2998</v>
      </c>
      <c r="D3959" s="37" t="s">
        <v>903</v>
      </c>
      <c r="E3959" s="37" t="s">
        <v>598</v>
      </c>
      <c r="F3959" s="37" t="s">
        <v>25</v>
      </c>
      <c r="G3959" s="37" t="s">
        <v>26</v>
      </c>
      <c r="H3959" s="37">
        <v>2</v>
      </c>
      <c r="I3959" s="37" t="s">
        <v>503</v>
      </c>
      <c r="J3959" s="37">
        <v>1.024281328495674</v>
      </c>
      <c r="K3959" s="37" t="s">
        <v>4125</v>
      </c>
      <c r="L3959" s="37" t="s">
        <v>542</v>
      </c>
    </row>
    <row r="3960" spans="1:12" x14ac:dyDescent="0.35">
      <c r="A3960" s="37" t="s">
        <v>450</v>
      </c>
      <c r="B3960" s="37" t="s">
        <v>425</v>
      </c>
      <c r="C3960" s="37" t="s">
        <v>2998</v>
      </c>
      <c r="D3960" s="37" t="s">
        <v>903</v>
      </c>
      <c r="E3960" s="37" t="s">
        <v>596</v>
      </c>
      <c r="F3960" s="37" t="s">
        <v>27</v>
      </c>
      <c r="G3960" s="37" t="s">
        <v>3000</v>
      </c>
      <c r="H3960" s="37">
        <v>1</v>
      </c>
      <c r="I3960" s="37" t="s">
        <v>503</v>
      </c>
      <c r="J3960" s="37">
        <v>1.0259559028746861</v>
      </c>
      <c r="K3960" s="37" t="s">
        <v>4125</v>
      </c>
      <c r="L3960" s="37" t="s">
        <v>542</v>
      </c>
    </row>
    <row r="3961" spans="1:12" x14ac:dyDescent="0.35">
      <c r="A3961" s="37" t="s">
        <v>450</v>
      </c>
      <c r="B3961" s="37" t="s">
        <v>425</v>
      </c>
      <c r="C3961" s="37" t="s">
        <v>2998</v>
      </c>
      <c r="D3961" s="37" t="s">
        <v>903</v>
      </c>
      <c r="E3961" s="37" t="s">
        <v>596</v>
      </c>
      <c r="F3961" s="37" t="s">
        <v>27</v>
      </c>
      <c r="G3961" s="37" t="s">
        <v>3000</v>
      </c>
      <c r="H3961" s="37">
        <v>2</v>
      </c>
      <c r="I3961" s="37" t="s">
        <v>503</v>
      </c>
      <c r="J3961" s="37">
        <v>1.020373988277979</v>
      </c>
      <c r="K3961" s="37" t="s">
        <v>4125</v>
      </c>
      <c r="L3961" s="37" t="s">
        <v>542</v>
      </c>
    </row>
    <row r="3962" spans="1:12" x14ac:dyDescent="0.35">
      <c r="A3962" s="37" t="s">
        <v>450</v>
      </c>
      <c r="B3962" s="37" t="s">
        <v>425</v>
      </c>
      <c r="C3962" s="37" t="s">
        <v>2998</v>
      </c>
      <c r="D3962" s="37" t="s">
        <v>903</v>
      </c>
      <c r="E3962" s="37" t="s">
        <v>597</v>
      </c>
      <c r="F3962" s="37" t="s">
        <v>29</v>
      </c>
      <c r="G3962" s="37" t="s">
        <v>3001</v>
      </c>
      <c r="H3962" s="37">
        <v>1</v>
      </c>
      <c r="I3962" s="37" t="s">
        <v>503</v>
      </c>
      <c r="J3962" s="37">
        <v>1.12140664247837</v>
      </c>
      <c r="K3962" s="37" t="s">
        <v>4125</v>
      </c>
      <c r="L3962" s="37" t="s">
        <v>542</v>
      </c>
    </row>
    <row r="3963" spans="1:12" x14ac:dyDescent="0.35">
      <c r="A3963" s="37" t="s">
        <v>450</v>
      </c>
      <c r="B3963" s="37" t="s">
        <v>425</v>
      </c>
      <c r="C3963" s="37" t="s">
        <v>2998</v>
      </c>
      <c r="D3963" s="37" t="s">
        <v>903</v>
      </c>
      <c r="E3963" s="37" t="s">
        <v>597</v>
      </c>
      <c r="F3963" s="37" t="s">
        <v>29</v>
      </c>
      <c r="G3963" s="37" t="s">
        <v>3001</v>
      </c>
      <c r="H3963" s="37">
        <v>2</v>
      </c>
      <c r="I3963" s="37" t="s">
        <v>503</v>
      </c>
      <c r="J3963" s="37">
        <v>0.95115824727881637</v>
      </c>
      <c r="K3963" s="37" t="s">
        <v>4125</v>
      </c>
      <c r="L3963" s="37" t="s">
        <v>542</v>
      </c>
    </row>
    <row r="3964" spans="1:12" x14ac:dyDescent="0.35">
      <c r="A3964" s="37" t="s">
        <v>450</v>
      </c>
      <c r="B3964" s="37" t="s">
        <v>425</v>
      </c>
      <c r="C3964" s="37" t="s">
        <v>2998</v>
      </c>
      <c r="D3964" s="37" t="s">
        <v>903</v>
      </c>
      <c r="E3964" s="37" t="s">
        <v>3003</v>
      </c>
      <c r="F3964" s="37" t="s">
        <v>17</v>
      </c>
      <c r="G3964" s="37" t="s">
        <v>3002</v>
      </c>
      <c r="H3964" s="37">
        <v>1</v>
      </c>
      <c r="I3964" s="37" t="s">
        <v>503</v>
      </c>
      <c r="J3964" s="37">
        <v>0.90092101590845641</v>
      </c>
      <c r="K3964" s="37" t="s">
        <v>4125</v>
      </c>
      <c r="L3964" s="37" t="s">
        <v>542</v>
      </c>
    </row>
    <row r="3965" spans="1:12" x14ac:dyDescent="0.35">
      <c r="A3965" s="37" t="s">
        <v>450</v>
      </c>
      <c r="B3965" s="37" t="s">
        <v>425</v>
      </c>
      <c r="C3965" s="37" t="s">
        <v>2998</v>
      </c>
      <c r="D3965" s="37" t="s">
        <v>903</v>
      </c>
      <c r="E3965" s="37" t="s">
        <v>3003</v>
      </c>
      <c r="F3965" s="37" t="s">
        <v>17</v>
      </c>
      <c r="G3965" s="37" t="s">
        <v>3002</v>
      </c>
      <c r="H3965" s="37">
        <v>2</v>
      </c>
      <c r="I3965" s="37" t="s">
        <v>503</v>
      </c>
      <c r="J3965" s="37">
        <v>1.0672620708903151</v>
      </c>
      <c r="K3965" s="37" t="s">
        <v>4125</v>
      </c>
      <c r="L3965" s="37" t="s">
        <v>542</v>
      </c>
    </row>
    <row r="3966" spans="1:12" x14ac:dyDescent="0.35">
      <c r="A3966" s="37" t="s">
        <v>450</v>
      </c>
      <c r="B3966" s="37" t="s">
        <v>425</v>
      </c>
      <c r="C3966" s="37" t="s">
        <v>2998</v>
      </c>
      <c r="D3966" s="37" t="s">
        <v>903</v>
      </c>
      <c r="E3966" s="37" t="s">
        <v>3004</v>
      </c>
      <c r="F3966" s="37" t="s">
        <v>386</v>
      </c>
      <c r="G3966" s="37" t="s">
        <v>387</v>
      </c>
      <c r="H3966" s="37">
        <v>1</v>
      </c>
      <c r="I3966" s="37" t="s">
        <v>503</v>
      </c>
      <c r="J3966" s="37">
        <v>1.064471113591962</v>
      </c>
      <c r="K3966" s="37" t="s">
        <v>4125</v>
      </c>
      <c r="L3966" s="37" t="s">
        <v>542</v>
      </c>
    </row>
    <row r="3967" spans="1:12" x14ac:dyDescent="0.35">
      <c r="A3967" s="37" t="s">
        <v>450</v>
      </c>
      <c r="B3967" s="37" t="s">
        <v>425</v>
      </c>
      <c r="C3967" s="37" t="s">
        <v>2998</v>
      </c>
      <c r="D3967" s="37" t="s">
        <v>903</v>
      </c>
      <c r="E3967" s="37" t="s">
        <v>3004</v>
      </c>
      <c r="F3967" s="37" t="s">
        <v>386</v>
      </c>
      <c r="G3967" s="37" t="s">
        <v>387</v>
      </c>
      <c r="H3967" s="37">
        <v>2</v>
      </c>
      <c r="I3967" s="37" t="s">
        <v>503</v>
      </c>
      <c r="J3967" s="37">
        <v>0.98576611777839784</v>
      </c>
      <c r="K3967" s="37" t="s">
        <v>4125</v>
      </c>
      <c r="L3967" s="37" t="s">
        <v>542</v>
      </c>
    </row>
    <row r="3968" spans="1:12" x14ac:dyDescent="0.35">
      <c r="A3968" s="37" t="s">
        <v>450</v>
      </c>
      <c r="B3968" s="37" t="s">
        <v>425</v>
      </c>
      <c r="C3968" s="37" t="s">
        <v>2998</v>
      </c>
      <c r="D3968" s="37" t="s">
        <v>903</v>
      </c>
      <c r="E3968" s="37" t="s">
        <v>600</v>
      </c>
      <c r="F3968" s="37" t="s">
        <v>389</v>
      </c>
      <c r="G3968" s="37" t="s">
        <v>390</v>
      </c>
      <c r="H3968" s="37">
        <v>1</v>
      </c>
      <c r="I3968" s="37" t="s">
        <v>503</v>
      </c>
      <c r="J3968" s="37">
        <v>1.0354451576890871</v>
      </c>
      <c r="K3968" s="37" t="s">
        <v>4125</v>
      </c>
      <c r="L3968" s="37" t="s">
        <v>542</v>
      </c>
    </row>
    <row r="3969" spans="1:12" x14ac:dyDescent="0.35">
      <c r="A3969" s="37" t="s">
        <v>450</v>
      </c>
      <c r="B3969" s="37" t="s">
        <v>425</v>
      </c>
      <c r="C3969" s="37" t="s">
        <v>2998</v>
      </c>
      <c r="D3969" s="37" t="s">
        <v>903</v>
      </c>
      <c r="E3969" s="37" t="s">
        <v>600</v>
      </c>
      <c r="F3969" s="37" t="s">
        <v>389</v>
      </c>
      <c r="G3969" s="37" t="s">
        <v>390</v>
      </c>
      <c r="H3969" s="37">
        <v>2</v>
      </c>
      <c r="I3969" s="37" t="s">
        <v>503</v>
      </c>
      <c r="J3969" s="37">
        <v>0.99748813843148176</v>
      </c>
      <c r="K3969" s="37" t="s">
        <v>4125</v>
      </c>
      <c r="L3969" s="37" t="s">
        <v>542</v>
      </c>
    </row>
    <row r="3970" spans="1:12" x14ac:dyDescent="0.35">
      <c r="A3970" s="37" t="s">
        <v>450</v>
      </c>
      <c r="B3970" s="37" t="s">
        <v>425</v>
      </c>
      <c r="C3970" s="37" t="s">
        <v>2998</v>
      </c>
      <c r="D3970" s="37" t="s">
        <v>903</v>
      </c>
      <c r="E3970" s="37" t="s">
        <v>599</v>
      </c>
      <c r="F3970" s="37" t="s">
        <v>383</v>
      </c>
      <c r="G3970" s="37" t="s">
        <v>3005</v>
      </c>
      <c r="H3970" s="37">
        <v>1</v>
      </c>
      <c r="I3970" s="37" t="s">
        <v>503</v>
      </c>
      <c r="J3970" s="37">
        <v>1.091264303656154</v>
      </c>
      <c r="K3970" s="37" t="s">
        <v>4125</v>
      </c>
      <c r="L3970" s="37" t="s">
        <v>542</v>
      </c>
    </row>
    <row r="3971" spans="1:12" x14ac:dyDescent="0.35">
      <c r="A3971" s="37" t="s">
        <v>450</v>
      </c>
      <c r="B3971" s="37" t="s">
        <v>425</v>
      </c>
      <c r="C3971" s="37" t="s">
        <v>2998</v>
      </c>
      <c r="D3971" s="37" t="s">
        <v>903</v>
      </c>
      <c r="E3971" s="37" t="s">
        <v>599</v>
      </c>
      <c r="F3971" s="37" t="s">
        <v>383</v>
      </c>
      <c r="G3971" s="37" t="s">
        <v>3005</v>
      </c>
      <c r="H3971" s="37">
        <v>2</v>
      </c>
      <c r="I3971" s="37" t="s">
        <v>503</v>
      </c>
      <c r="J3971" s="37">
        <v>1.0407479765559591</v>
      </c>
      <c r="K3971" s="37" t="s">
        <v>4125</v>
      </c>
      <c r="L3971" s="37" t="s">
        <v>542</v>
      </c>
    </row>
    <row r="3972" spans="1:12" x14ac:dyDescent="0.35">
      <c r="A3972" s="37" t="s">
        <v>450</v>
      </c>
      <c r="B3972" s="37" t="s">
        <v>425</v>
      </c>
      <c r="C3972" s="37" t="s">
        <v>2998</v>
      </c>
      <c r="D3972" s="37" t="s">
        <v>903</v>
      </c>
      <c r="E3972" s="37" t="s">
        <v>592</v>
      </c>
      <c r="F3972" s="37" t="s">
        <v>8</v>
      </c>
      <c r="G3972" s="37" t="s">
        <v>9</v>
      </c>
      <c r="H3972" s="37">
        <v>1</v>
      </c>
      <c r="I3972" s="37" t="s">
        <v>504</v>
      </c>
      <c r="J3972" s="37">
        <v>1.0998742138364781</v>
      </c>
      <c r="K3972" s="37" t="s">
        <v>4125</v>
      </c>
      <c r="L3972" s="37" t="s">
        <v>542</v>
      </c>
    </row>
    <row r="3973" spans="1:12" x14ac:dyDescent="0.35">
      <c r="A3973" s="37" t="s">
        <v>450</v>
      </c>
      <c r="B3973" s="37" t="s">
        <v>425</v>
      </c>
      <c r="C3973" s="37" t="s">
        <v>2998</v>
      </c>
      <c r="D3973" s="37" t="s">
        <v>903</v>
      </c>
      <c r="E3973" s="37" t="s">
        <v>592</v>
      </c>
      <c r="F3973" s="37" t="s">
        <v>8</v>
      </c>
      <c r="G3973" s="37" t="s">
        <v>9</v>
      </c>
      <c r="H3973" s="37">
        <v>2</v>
      </c>
      <c r="I3973" s="37" t="s">
        <v>504</v>
      </c>
      <c r="J3973" s="37">
        <v>1.033459119496855</v>
      </c>
      <c r="K3973" s="37" t="s">
        <v>4125</v>
      </c>
      <c r="L3973" s="37" t="s">
        <v>542</v>
      </c>
    </row>
    <row r="3974" spans="1:12" x14ac:dyDescent="0.35">
      <c r="A3974" s="37" t="s">
        <v>450</v>
      </c>
      <c r="B3974" s="37" t="s">
        <v>425</v>
      </c>
      <c r="C3974" s="37" t="s">
        <v>2998</v>
      </c>
      <c r="D3974" s="37" t="s">
        <v>903</v>
      </c>
      <c r="E3974" s="37" t="s">
        <v>593</v>
      </c>
      <c r="F3974" s="37" t="s">
        <v>23</v>
      </c>
      <c r="G3974" s="37" t="s">
        <v>2999</v>
      </c>
      <c r="H3974" s="37">
        <v>1</v>
      </c>
      <c r="I3974" s="37" t="s">
        <v>504</v>
      </c>
      <c r="J3974" s="37">
        <v>1.1038993710691829</v>
      </c>
      <c r="K3974" s="37" t="s">
        <v>4125</v>
      </c>
      <c r="L3974" s="37" t="s">
        <v>542</v>
      </c>
    </row>
    <row r="3975" spans="1:12" x14ac:dyDescent="0.35">
      <c r="A3975" s="37" t="s">
        <v>450</v>
      </c>
      <c r="B3975" s="37" t="s">
        <v>425</v>
      </c>
      <c r="C3975" s="37" t="s">
        <v>2998</v>
      </c>
      <c r="D3975" s="37" t="s">
        <v>903</v>
      </c>
      <c r="E3975" s="37" t="s">
        <v>593</v>
      </c>
      <c r="F3975" s="37" t="s">
        <v>23</v>
      </c>
      <c r="G3975" s="37" t="s">
        <v>2999</v>
      </c>
      <c r="H3975" s="37">
        <v>2</v>
      </c>
      <c r="I3975" s="37" t="s">
        <v>504</v>
      </c>
      <c r="J3975" s="37">
        <v>0.96301886792452829</v>
      </c>
      <c r="K3975" s="37" t="s">
        <v>4125</v>
      </c>
      <c r="L3975" s="37" t="s">
        <v>542</v>
      </c>
    </row>
    <row r="3976" spans="1:12" x14ac:dyDescent="0.35">
      <c r="A3976" s="37" t="s">
        <v>450</v>
      </c>
      <c r="B3976" s="37" t="s">
        <v>425</v>
      </c>
      <c r="C3976" s="37" t="s">
        <v>2998</v>
      </c>
      <c r="D3976" s="37" t="s">
        <v>903</v>
      </c>
      <c r="E3976" s="37" t="s">
        <v>594</v>
      </c>
      <c r="F3976" s="37" t="s">
        <v>14</v>
      </c>
      <c r="G3976" s="37" t="s">
        <v>15</v>
      </c>
      <c r="H3976" s="37">
        <v>1</v>
      </c>
      <c r="I3976" s="37" t="s">
        <v>504</v>
      </c>
      <c r="J3976" s="37">
        <v>1.032955974842767</v>
      </c>
      <c r="K3976" s="37" t="s">
        <v>4125</v>
      </c>
      <c r="L3976" s="37" t="s">
        <v>542</v>
      </c>
    </row>
    <row r="3977" spans="1:12" x14ac:dyDescent="0.35">
      <c r="A3977" s="37" t="s">
        <v>450</v>
      </c>
      <c r="B3977" s="37" t="s">
        <v>425</v>
      </c>
      <c r="C3977" s="37" t="s">
        <v>2998</v>
      </c>
      <c r="D3977" s="37" t="s">
        <v>903</v>
      </c>
      <c r="E3977" s="37" t="s">
        <v>594</v>
      </c>
      <c r="F3977" s="37" t="s">
        <v>14</v>
      </c>
      <c r="G3977" s="37" t="s">
        <v>15</v>
      </c>
      <c r="H3977" s="37">
        <v>2</v>
      </c>
      <c r="I3977" s="37" t="s">
        <v>504</v>
      </c>
      <c r="J3977" s="37">
        <v>0.83823899371069188</v>
      </c>
      <c r="K3977" s="37" t="s">
        <v>4125</v>
      </c>
      <c r="L3977" s="37" t="s">
        <v>542</v>
      </c>
    </row>
    <row r="3978" spans="1:12" x14ac:dyDescent="0.35">
      <c r="A3978" s="37" t="s">
        <v>450</v>
      </c>
      <c r="B3978" s="37" t="s">
        <v>425</v>
      </c>
      <c r="C3978" s="37" t="s">
        <v>2998</v>
      </c>
      <c r="D3978" s="37" t="s">
        <v>903</v>
      </c>
      <c r="E3978" s="37" t="s">
        <v>595</v>
      </c>
      <c r="F3978" s="37" t="s">
        <v>31</v>
      </c>
      <c r="G3978" s="37" t="s">
        <v>32</v>
      </c>
      <c r="H3978" s="37">
        <v>1</v>
      </c>
      <c r="I3978" s="37" t="s">
        <v>504</v>
      </c>
      <c r="J3978" s="37">
        <v>1.293584905660377</v>
      </c>
      <c r="K3978" s="37" t="s">
        <v>4125</v>
      </c>
      <c r="L3978" s="37" t="s">
        <v>542</v>
      </c>
    </row>
    <row r="3979" spans="1:12" x14ac:dyDescent="0.35">
      <c r="A3979" s="37" t="s">
        <v>450</v>
      </c>
      <c r="B3979" s="37" t="s">
        <v>425</v>
      </c>
      <c r="C3979" s="37" t="s">
        <v>2998</v>
      </c>
      <c r="D3979" s="37" t="s">
        <v>903</v>
      </c>
      <c r="E3979" s="37" t="s">
        <v>595</v>
      </c>
      <c r="F3979" s="37" t="s">
        <v>31</v>
      </c>
      <c r="G3979" s="37" t="s">
        <v>32</v>
      </c>
      <c r="H3979" s="37">
        <v>2</v>
      </c>
      <c r="I3979" s="37" t="s">
        <v>504</v>
      </c>
      <c r="J3979" s="37">
        <v>1.1743396226415099</v>
      </c>
      <c r="K3979" s="37" t="s">
        <v>4125</v>
      </c>
      <c r="L3979" s="37" t="s">
        <v>542</v>
      </c>
    </row>
    <row r="3980" spans="1:12" x14ac:dyDescent="0.35">
      <c r="A3980" s="37" t="s">
        <v>450</v>
      </c>
      <c r="B3980" s="37" t="s">
        <v>425</v>
      </c>
      <c r="C3980" s="37" t="s">
        <v>2998</v>
      </c>
      <c r="D3980" s="37" t="s">
        <v>903</v>
      </c>
      <c r="E3980" s="37" t="s">
        <v>601</v>
      </c>
      <c r="F3980" s="37" t="s">
        <v>21</v>
      </c>
      <c r="G3980" s="37" t="s">
        <v>22</v>
      </c>
      <c r="H3980" s="37">
        <v>1</v>
      </c>
      <c r="I3980" s="37" t="s">
        <v>504</v>
      </c>
      <c r="J3980" s="37">
        <v>0.97911949685534583</v>
      </c>
      <c r="K3980" s="37" t="s">
        <v>4125</v>
      </c>
      <c r="L3980" s="37" t="s">
        <v>542</v>
      </c>
    </row>
    <row r="3981" spans="1:12" x14ac:dyDescent="0.35">
      <c r="A3981" s="37" t="s">
        <v>450</v>
      </c>
      <c r="B3981" s="37" t="s">
        <v>425</v>
      </c>
      <c r="C3981" s="37" t="s">
        <v>2998</v>
      </c>
      <c r="D3981" s="37" t="s">
        <v>903</v>
      </c>
      <c r="E3981" s="37" t="s">
        <v>601</v>
      </c>
      <c r="F3981" s="37" t="s">
        <v>21</v>
      </c>
      <c r="G3981" s="37" t="s">
        <v>22</v>
      </c>
      <c r="H3981" s="37">
        <v>2</v>
      </c>
      <c r="I3981" s="37" t="s">
        <v>504</v>
      </c>
      <c r="J3981" s="37">
        <v>0.98716981132075476</v>
      </c>
      <c r="K3981" s="37" t="s">
        <v>4125</v>
      </c>
      <c r="L3981" s="37" t="s">
        <v>542</v>
      </c>
    </row>
    <row r="3982" spans="1:12" x14ac:dyDescent="0.35">
      <c r="A3982" s="37" t="s">
        <v>450</v>
      </c>
      <c r="B3982" s="37" t="s">
        <v>425</v>
      </c>
      <c r="C3982" s="37" t="s">
        <v>2998</v>
      </c>
      <c r="D3982" s="37" t="s">
        <v>903</v>
      </c>
      <c r="E3982" s="37" t="s">
        <v>598</v>
      </c>
      <c r="F3982" s="37" t="s">
        <v>25</v>
      </c>
      <c r="G3982" s="37" t="s">
        <v>26</v>
      </c>
      <c r="H3982" s="37">
        <v>1</v>
      </c>
      <c r="I3982" s="37" t="s">
        <v>504</v>
      </c>
      <c r="J3982" s="37">
        <v>1.0183647798742139</v>
      </c>
      <c r="K3982" s="37" t="s">
        <v>4125</v>
      </c>
      <c r="L3982" s="37" t="s">
        <v>542</v>
      </c>
    </row>
    <row r="3983" spans="1:12" x14ac:dyDescent="0.35">
      <c r="A3983" s="37" t="s">
        <v>450</v>
      </c>
      <c r="B3983" s="37" t="s">
        <v>425</v>
      </c>
      <c r="C3983" s="37" t="s">
        <v>2998</v>
      </c>
      <c r="D3983" s="37" t="s">
        <v>903</v>
      </c>
      <c r="E3983" s="37" t="s">
        <v>598</v>
      </c>
      <c r="F3983" s="37" t="s">
        <v>25</v>
      </c>
      <c r="G3983" s="37" t="s">
        <v>26</v>
      </c>
      <c r="H3983" s="37">
        <v>2</v>
      </c>
      <c r="I3983" s="37" t="s">
        <v>504</v>
      </c>
      <c r="J3983" s="37">
        <v>0.91522012578616341</v>
      </c>
      <c r="K3983" s="37" t="s">
        <v>4125</v>
      </c>
      <c r="L3983" s="37" t="s">
        <v>542</v>
      </c>
    </row>
    <row r="3984" spans="1:12" x14ac:dyDescent="0.35">
      <c r="A3984" s="37" t="s">
        <v>450</v>
      </c>
      <c r="B3984" s="37" t="s">
        <v>425</v>
      </c>
      <c r="C3984" s="37" t="s">
        <v>2998</v>
      </c>
      <c r="D3984" s="37" t="s">
        <v>903</v>
      </c>
      <c r="E3984" s="37" t="s">
        <v>596</v>
      </c>
      <c r="F3984" s="37" t="s">
        <v>27</v>
      </c>
      <c r="G3984" s="37" t="s">
        <v>3000</v>
      </c>
      <c r="H3984" s="37">
        <v>1</v>
      </c>
      <c r="I3984" s="37" t="s">
        <v>504</v>
      </c>
      <c r="J3984" s="37">
        <v>1.0339622641509429</v>
      </c>
      <c r="K3984" s="37" t="s">
        <v>4125</v>
      </c>
      <c r="L3984" s="37" t="s">
        <v>542</v>
      </c>
    </row>
    <row r="3985" spans="1:12" x14ac:dyDescent="0.35">
      <c r="A3985" s="37" t="s">
        <v>450</v>
      </c>
      <c r="B3985" s="37" t="s">
        <v>425</v>
      </c>
      <c r="C3985" s="37" t="s">
        <v>2998</v>
      </c>
      <c r="D3985" s="37" t="s">
        <v>903</v>
      </c>
      <c r="E3985" s="37" t="s">
        <v>596</v>
      </c>
      <c r="F3985" s="37" t="s">
        <v>27</v>
      </c>
      <c r="G3985" s="37" t="s">
        <v>3000</v>
      </c>
      <c r="H3985" s="37">
        <v>2</v>
      </c>
      <c r="I3985" s="37" t="s">
        <v>504</v>
      </c>
      <c r="J3985" s="37">
        <v>1.2940880503144649</v>
      </c>
      <c r="K3985" s="37" t="s">
        <v>4125</v>
      </c>
      <c r="L3985" s="37" t="s">
        <v>542</v>
      </c>
    </row>
    <row r="3986" spans="1:12" x14ac:dyDescent="0.35">
      <c r="A3986" s="37" t="s">
        <v>450</v>
      </c>
      <c r="B3986" s="37" t="s">
        <v>425</v>
      </c>
      <c r="C3986" s="37" t="s">
        <v>2998</v>
      </c>
      <c r="D3986" s="37" t="s">
        <v>903</v>
      </c>
      <c r="E3986" s="37" t="s">
        <v>597</v>
      </c>
      <c r="F3986" s="37" t="s">
        <v>29</v>
      </c>
      <c r="G3986" s="37" t="s">
        <v>3001</v>
      </c>
      <c r="H3986" s="37">
        <v>1</v>
      </c>
      <c r="I3986" s="37" t="s">
        <v>504</v>
      </c>
      <c r="J3986" s="37">
        <v>0.87798742138364783</v>
      </c>
      <c r="K3986" s="37" t="s">
        <v>4125</v>
      </c>
      <c r="L3986" s="37" t="s">
        <v>542</v>
      </c>
    </row>
    <row r="3987" spans="1:12" x14ac:dyDescent="0.35">
      <c r="A3987" s="37" t="s">
        <v>450</v>
      </c>
      <c r="B3987" s="37" t="s">
        <v>425</v>
      </c>
      <c r="C3987" s="37" t="s">
        <v>2998</v>
      </c>
      <c r="D3987" s="37" t="s">
        <v>903</v>
      </c>
      <c r="E3987" s="37" t="s">
        <v>597</v>
      </c>
      <c r="F3987" s="37" t="s">
        <v>29</v>
      </c>
      <c r="G3987" s="37" t="s">
        <v>3001</v>
      </c>
      <c r="H3987" s="37">
        <v>2</v>
      </c>
      <c r="I3987" s="37" t="s">
        <v>504</v>
      </c>
      <c r="J3987" s="37">
        <v>0.91371069182389941</v>
      </c>
      <c r="K3987" s="37" t="s">
        <v>4125</v>
      </c>
      <c r="L3987" s="37" t="s">
        <v>542</v>
      </c>
    </row>
    <row r="3988" spans="1:12" x14ac:dyDescent="0.35">
      <c r="A3988" s="37" t="s">
        <v>450</v>
      </c>
      <c r="B3988" s="37" t="s">
        <v>425</v>
      </c>
      <c r="C3988" s="37" t="s">
        <v>2998</v>
      </c>
      <c r="D3988" s="37" t="s">
        <v>903</v>
      </c>
      <c r="E3988" s="37" t="s">
        <v>3003</v>
      </c>
      <c r="F3988" s="37" t="s">
        <v>17</v>
      </c>
      <c r="G3988" s="37" t="s">
        <v>3002</v>
      </c>
      <c r="H3988" s="37">
        <v>1</v>
      </c>
      <c r="I3988" s="37" t="s">
        <v>504</v>
      </c>
      <c r="J3988" s="37">
        <v>0.97056603773584904</v>
      </c>
      <c r="K3988" s="37" t="s">
        <v>4125</v>
      </c>
      <c r="L3988" s="37" t="s">
        <v>542</v>
      </c>
    </row>
    <row r="3989" spans="1:12" x14ac:dyDescent="0.35">
      <c r="A3989" s="37" t="s">
        <v>450</v>
      </c>
      <c r="B3989" s="37" t="s">
        <v>425</v>
      </c>
      <c r="C3989" s="37" t="s">
        <v>2998</v>
      </c>
      <c r="D3989" s="37" t="s">
        <v>903</v>
      </c>
      <c r="E3989" s="37" t="s">
        <v>3003</v>
      </c>
      <c r="F3989" s="37" t="s">
        <v>17</v>
      </c>
      <c r="G3989" s="37" t="s">
        <v>3002</v>
      </c>
      <c r="H3989" s="37">
        <v>2</v>
      </c>
      <c r="I3989" s="37" t="s">
        <v>504</v>
      </c>
      <c r="J3989" s="37">
        <v>0.77584905660377357</v>
      </c>
      <c r="K3989" s="37" t="s">
        <v>4125</v>
      </c>
      <c r="L3989" s="37" t="s">
        <v>542</v>
      </c>
    </row>
    <row r="3990" spans="1:12" x14ac:dyDescent="0.35">
      <c r="A3990" s="37" t="s">
        <v>450</v>
      </c>
      <c r="B3990" s="37" t="s">
        <v>425</v>
      </c>
      <c r="C3990" s="37" t="s">
        <v>2998</v>
      </c>
      <c r="D3990" s="37" t="s">
        <v>903</v>
      </c>
      <c r="E3990" s="37" t="s">
        <v>3004</v>
      </c>
      <c r="F3990" s="37" t="s">
        <v>386</v>
      </c>
      <c r="G3990" s="37" t="s">
        <v>387</v>
      </c>
      <c r="H3990" s="37">
        <v>1</v>
      </c>
      <c r="I3990" s="37" t="s">
        <v>504</v>
      </c>
      <c r="J3990" s="37">
        <v>1.027924528301887</v>
      </c>
      <c r="K3990" s="37" t="s">
        <v>4125</v>
      </c>
      <c r="L3990" s="37" t="s">
        <v>542</v>
      </c>
    </row>
    <row r="3991" spans="1:12" x14ac:dyDescent="0.35">
      <c r="A3991" s="37" t="s">
        <v>450</v>
      </c>
      <c r="B3991" s="37" t="s">
        <v>425</v>
      </c>
      <c r="C3991" s="37" t="s">
        <v>2998</v>
      </c>
      <c r="D3991" s="37" t="s">
        <v>903</v>
      </c>
      <c r="E3991" s="37" t="s">
        <v>3004</v>
      </c>
      <c r="F3991" s="37" t="s">
        <v>386</v>
      </c>
      <c r="G3991" s="37" t="s">
        <v>387</v>
      </c>
      <c r="H3991" s="37">
        <v>2</v>
      </c>
      <c r="I3991" s="37" t="s">
        <v>504</v>
      </c>
      <c r="J3991" s="37">
        <v>1.1129559748427671</v>
      </c>
      <c r="K3991" s="37" t="s">
        <v>4125</v>
      </c>
      <c r="L3991" s="37" t="s">
        <v>542</v>
      </c>
    </row>
    <row r="3992" spans="1:12" x14ac:dyDescent="0.35">
      <c r="A3992" s="37" t="s">
        <v>450</v>
      </c>
      <c r="B3992" s="37" t="s">
        <v>425</v>
      </c>
      <c r="C3992" s="37" t="s">
        <v>2998</v>
      </c>
      <c r="D3992" s="37" t="s">
        <v>903</v>
      </c>
      <c r="E3992" s="37" t="s">
        <v>600</v>
      </c>
      <c r="F3992" s="37" t="s">
        <v>389</v>
      </c>
      <c r="G3992" s="37" t="s">
        <v>390</v>
      </c>
      <c r="H3992" s="37">
        <v>1</v>
      </c>
      <c r="I3992" s="37" t="s">
        <v>504</v>
      </c>
      <c r="J3992" s="37">
        <v>1.4254088050314471</v>
      </c>
      <c r="K3992" s="37" t="s">
        <v>4125</v>
      </c>
      <c r="L3992" s="37" t="s">
        <v>542</v>
      </c>
    </row>
    <row r="3993" spans="1:12" x14ac:dyDescent="0.35">
      <c r="A3993" s="37" t="s">
        <v>450</v>
      </c>
      <c r="B3993" s="37" t="s">
        <v>425</v>
      </c>
      <c r="C3993" s="37" t="s">
        <v>2998</v>
      </c>
      <c r="D3993" s="37" t="s">
        <v>903</v>
      </c>
      <c r="E3993" s="37" t="s">
        <v>600</v>
      </c>
      <c r="F3993" s="37" t="s">
        <v>389</v>
      </c>
      <c r="G3993" s="37" t="s">
        <v>390</v>
      </c>
      <c r="H3993" s="37">
        <v>2</v>
      </c>
      <c r="I3993" s="37" t="s">
        <v>504</v>
      </c>
      <c r="J3993" s="37">
        <v>1.0244025157232699</v>
      </c>
      <c r="K3993" s="37" t="s">
        <v>4125</v>
      </c>
      <c r="L3993" s="37" t="s">
        <v>542</v>
      </c>
    </row>
    <row r="3994" spans="1:12" x14ac:dyDescent="0.35">
      <c r="A3994" s="37" t="s">
        <v>450</v>
      </c>
      <c r="B3994" s="37" t="s">
        <v>425</v>
      </c>
      <c r="C3994" s="37" t="s">
        <v>2998</v>
      </c>
      <c r="D3994" s="37" t="s">
        <v>903</v>
      </c>
      <c r="E3994" s="37" t="s">
        <v>599</v>
      </c>
      <c r="F3994" s="37" t="s">
        <v>383</v>
      </c>
      <c r="G3994" s="37" t="s">
        <v>3005</v>
      </c>
      <c r="H3994" s="37">
        <v>1</v>
      </c>
      <c r="I3994" s="37" t="s">
        <v>504</v>
      </c>
      <c r="J3994" s="37">
        <v>1.18440251572327</v>
      </c>
      <c r="K3994" s="37" t="s">
        <v>4125</v>
      </c>
      <c r="L3994" s="37" t="s">
        <v>542</v>
      </c>
    </row>
    <row r="3995" spans="1:12" x14ac:dyDescent="0.35">
      <c r="A3995" s="37" t="s">
        <v>450</v>
      </c>
      <c r="B3995" s="37" t="s">
        <v>425</v>
      </c>
      <c r="C3995" s="37" t="s">
        <v>2998</v>
      </c>
      <c r="D3995" s="37" t="s">
        <v>903</v>
      </c>
      <c r="E3995" s="37" t="s">
        <v>599</v>
      </c>
      <c r="F3995" s="37" t="s">
        <v>383</v>
      </c>
      <c r="G3995" s="37" t="s">
        <v>3005</v>
      </c>
      <c r="H3995" s="37">
        <v>2</v>
      </c>
      <c r="I3995" s="37" t="s">
        <v>504</v>
      </c>
      <c r="J3995" s="37">
        <v>0.94238993710691821</v>
      </c>
      <c r="K3995" s="37" t="s">
        <v>4125</v>
      </c>
      <c r="L3995" s="37" t="s">
        <v>542</v>
      </c>
    </row>
    <row r="3996" spans="1:12" x14ac:dyDescent="0.35">
      <c r="A3996" s="37" t="s">
        <v>450</v>
      </c>
      <c r="B3996" s="37" t="s">
        <v>425</v>
      </c>
      <c r="C3996" s="37" t="s">
        <v>2998</v>
      </c>
      <c r="D3996" s="37" t="s">
        <v>903</v>
      </c>
      <c r="E3996" s="37" t="s">
        <v>592</v>
      </c>
      <c r="F3996" s="37" t="s">
        <v>8</v>
      </c>
      <c r="G3996" s="37" t="s">
        <v>9</v>
      </c>
      <c r="H3996" s="37">
        <v>1</v>
      </c>
      <c r="I3996" s="37" t="s">
        <v>505</v>
      </c>
      <c r="J3996" s="37">
        <v>1.3079928373758749</v>
      </c>
      <c r="K3996" s="37" t="s">
        <v>4125</v>
      </c>
      <c r="L3996" s="37" t="s">
        <v>542</v>
      </c>
    </row>
    <row r="3997" spans="1:12" x14ac:dyDescent="0.35">
      <c r="A3997" s="37" t="s">
        <v>450</v>
      </c>
      <c r="B3997" s="37" t="s">
        <v>425</v>
      </c>
      <c r="C3997" s="37" t="s">
        <v>2998</v>
      </c>
      <c r="D3997" s="37" t="s">
        <v>903</v>
      </c>
      <c r="E3997" s="37" t="s">
        <v>592</v>
      </c>
      <c r="F3997" s="37" t="s">
        <v>8</v>
      </c>
      <c r="G3997" s="37" t="s">
        <v>9</v>
      </c>
      <c r="H3997" s="37">
        <v>2</v>
      </c>
      <c r="I3997" s="37" t="s">
        <v>505</v>
      </c>
      <c r="J3997" s="37">
        <v>1.002930164414781</v>
      </c>
      <c r="K3997" s="37" t="s">
        <v>4125</v>
      </c>
      <c r="L3997" s="37" t="s">
        <v>542</v>
      </c>
    </row>
    <row r="3998" spans="1:12" x14ac:dyDescent="0.35">
      <c r="A3998" s="37" t="s">
        <v>450</v>
      </c>
      <c r="B3998" s="37" t="s">
        <v>425</v>
      </c>
      <c r="C3998" s="37" t="s">
        <v>2998</v>
      </c>
      <c r="D3998" s="37" t="s">
        <v>903</v>
      </c>
      <c r="E3998" s="37" t="s">
        <v>593</v>
      </c>
      <c r="F3998" s="37" t="s">
        <v>23</v>
      </c>
      <c r="G3998" s="37" t="s">
        <v>2999</v>
      </c>
      <c r="H3998" s="37">
        <v>1</v>
      </c>
      <c r="I3998" s="37" t="s">
        <v>505</v>
      </c>
      <c r="J3998" s="37">
        <v>1.3522708774214549</v>
      </c>
      <c r="K3998" s="37" t="s">
        <v>4125</v>
      </c>
      <c r="L3998" s="37" t="s">
        <v>542</v>
      </c>
    </row>
    <row r="3999" spans="1:12" x14ac:dyDescent="0.35">
      <c r="A3999" s="37" t="s">
        <v>450</v>
      </c>
      <c r="B3999" s="37" t="s">
        <v>425</v>
      </c>
      <c r="C3999" s="37" t="s">
        <v>2998</v>
      </c>
      <c r="D3999" s="37" t="s">
        <v>903</v>
      </c>
      <c r="E3999" s="37" t="s">
        <v>593</v>
      </c>
      <c r="F3999" s="37" t="s">
        <v>23</v>
      </c>
      <c r="G3999" s="37" t="s">
        <v>2999</v>
      </c>
      <c r="H3999" s="37">
        <v>2</v>
      </c>
      <c r="I3999" s="37" t="s">
        <v>505</v>
      </c>
      <c r="J3999" s="37">
        <v>1.1875305225459869</v>
      </c>
      <c r="K3999" s="37" t="s">
        <v>4125</v>
      </c>
      <c r="L3999" s="37" t="s">
        <v>542</v>
      </c>
    </row>
    <row r="4000" spans="1:12" x14ac:dyDescent="0.35">
      <c r="A4000" s="37" t="s">
        <v>450</v>
      </c>
      <c r="B4000" s="37" t="s">
        <v>425</v>
      </c>
      <c r="C4000" s="37" t="s">
        <v>2998</v>
      </c>
      <c r="D4000" s="37" t="s">
        <v>903</v>
      </c>
      <c r="E4000" s="37" t="s">
        <v>594</v>
      </c>
      <c r="F4000" s="37" t="s">
        <v>14</v>
      </c>
      <c r="G4000" s="37" t="s">
        <v>15</v>
      </c>
      <c r="H4000" s="37">
        <v>1</v>
      </c>
      <c r="I4000" s="37" t="s">
        <v>505</v>
      </c>
      <c r="J4000" s="37">
        <v>0.99218622822725056</v>
      </c>
      <c r="K4000" s="37" t="s">
        <v>4125</v>
      </c>
      <c r="L4000" s="37" t="s">
        <v>542</v>
      </c>
    </row>
    <row r="4001" spans="1:12" x14ac:dyDescent="0.35">
      <c r="A4001" s="37" t="s">
        <v>450</v>
      </c>
      <c r="B4001" s="37" t="s">
        <v>425</v>
      </c>
      <c r="C4001" s="37" t="s">
        <v>2998</v>
      </c>
      <c r="D4001" s="37" t="s">
        <v>903</v>
      </c>
      <c r="E4001" s="37" t="s">
        <v>594</v>
      </c>
      <c r="F4001" s="37" t="s">
        <v>14</v>
      </c>
      <c r="G4001" s="37" t="s">
        <v>15</v>
      </c>
      <c r="H4001" s="37">
        <v>2</v>
      </c>
      <c r="I4001" s="37" t="s">
        <v>505</v>
      </c>
      <c r="J4001" s="37">
        <v>0.86374735471268116</v>
      </c>
      <c r="K4001" s="37" t="s">
        <v>4125</v>
      </c>
      <c r="L4001" s="37" t="s">
        <v>542</v>
      </c>
    </row>
    <row r="4002" spans="1:12" x14ac:dyDescent="0.35">
      <c r="A4002" s="37" t="s">
        <v>450</v>
      </c>
      <c r="B4002" s="37" t="s">
        <v>425</v>
      </c>
      <c r="C4002" s="37" t="s">
        <v>2998</v>
      </c>
      <c r="D4002" s="37" t="s">
        <v>903</v>
      </c>
      <c r="E4002" s="37" t="s">
        <v>595</v>
      </c>
      <c r="F4002" s="37" t="s">
        <v>31</v>
      </c>
      <c r="G4002" s="37" t="s">
        <v>32</v>
      </c>
      <c r="H4002" s="37">
        <v>1</v>
      </c>
      <c r="I4002" s="37" t="s">
        <v>505</v>
      </c>
      <c r="J4002" s="37">
        <v>0.86472407618427494</v>
      </c>
      <c r="K4002" s="37" t="s">
        <v>4125</v>
      </c>
      <c r="L4002" s="37" t="s">
        <v>542</v>
      </c>
    </row>
    <row r="4003" spans="1:12" x14ac:dyDescent="0.35">
      <c r="A4003" s="37" t="s">
        <v>450</v>
      </c>
      <c r="B4003" s="37" t="s">
        <v>425</v>
      </c>
      <c r="C4003" s="37" t="s">
        <v>2998</v>
      </c>
      <c r="D4003" s="37" t="s">
        <v>903</v>
      </c>
      <c r="E4003" s="37" t="s">
        <v>595</v>
      </c>
      <c r="F4003" s="37" t="s">
        <v>31</v>
      </c>
      <c r="G4003" s="37" t="s">
        <v>32</v>
      </c>
      <c r="H4003" s="37">
        <v>2</v>
      </c>
      <c r="I4003" s="37" t="s">
        <v>505</v>
      </c>
      <c r="J4003" s="37">
        <v>0.91356014976395916</v>
      </c>
      <c r="K4003" s="37" t="s">
        <v>4125</v>
      </c>
      <c r="L4003" s="37" t="s">
        <v>542</v>
      </c>
    </row>
    <row r="4004" spans="1:12" x14ac:dyDescent="0.35">
      <c r="A4004" s="37" t="s">
        <v>450</v>
      </c>
      <c r="B4004" s="37" t="s">
        <v>425</v>
      </c>
      <c r="C4004" s="37" t="s">
        <v>2998</v>
      </c>
      <c r="D4004" s="37" t="s">
        <v>903</v>
      </c>
      <c r="E4004" s="37" t="s">
        <v>601</v>
      </c>
      <c r="F4004" s="37" t="s">
        <v>21</v>
      </c>
      <c r="G4004" s="37" t="s">
        <v>22</v>
      </c>
      <c r="H4004" s="37">
        <v>1</v>
      </c>
      <c r="I4004" s="37" t="s">
        <v>505</v>
      </c>
      <c r="J4004" s="37">
        <v>1.0335341038580499</v>
      </c>
      <c r="K4004" s="37" t="s">
        <v>4125</v>
      </c>
      <c r="L4004" s="37" t="s">
        <v>542</v>
      </c>
    </row>
    <row r="4005" spans="1:12" x14ac:dyDescent="0.35">
      <c r="A4005" s="37" t="s">
        <v>450</v>
      </c>
      <c r="B4005" s="37" t="s">
        <v>425</v>
      </c>
      <c r="C4005" s="37" t="s">
        <v>2998</v>
      </c>
      <c r="D4005" s="37" t="s">
        <v>903</v>
      </c>
      <c r="E4005" s="37" t="s">
        <v>601</v>
      </c>
      <c r="F4005" s="37" t="s">
        <v>21</v>
      </c>
      <c r="G4005" s="37" t="s">
        <v>22</v>
      </c>
      <c r="H4005" s="37">
        <v>2</v>
      </c>
      <c r="I4005" s="37" t="s">
        <v>505</v>
      </c>
      <c r="J4005" s="37">
        <v>0.95653589451408105</v>
      </c>
      <c r="K4005" s="37" t="s">
        <v>4125</v>
      </c>
      <c r="L4005" s="37" t="s">
        <v>542</v>
      </c>
    </row>
    <row r="4006" spans="1:12" x14ac:dyDescent="0.35">
      <c r="A4006" s="37" t="s">
        <v>450</v>
      </c>
      <c r="B4006" s="37" t="s">
        <v>425</v>
      </c>
      <c r="C4006" s="37" t="s">
        <v>2998</v>
      </c>
      <c r="D4006" s="37" t="s">
        <v>903</v>
      </c>
      <c r="E4006" s="37" t="s">
        <v>598</v>
      </c>
      <c r="F4006" s="37" t="s">
        <v>25</v>
      </c>
      <c r="G4006" s="37" t="s">
        <v>26</v>
      </c>
      <c r="H4006" s="37">
        <v>1</v>
      </c>
      <c r="I4006" s="37" t="s">
        <v>505</v>
      </c>
      <c r="J4006" s="37">
        <v>0.85267784470128616</v>
      </c>
      <c r="K4006" s="37" t="s">
        <v>4125</v>
      </c>
      <c r="L4006" s="37" t="s">
        <v>542</v>
      </c>
    </row>
    <row r="4007" spans="1:12" x14ac:dyDescent="0.35">
      <c r="A4007" s="37" t="s">
        <v>450</v>
      </c>
      <c r="B4007" s="37" t="s">
        <v>425</v>
      </c>
      <c r="C4007" s="37" t="s">
        <v>2998</v>
      </c>
      <c r="D4007" s="37" t="s">
        <v>903</v>
      </c>
      <c r="E4007" s="37" t="s">
        <v>598</v>
      </c>
      <c r="F4007" s="37" t="s">
        <v>25</v>
      </c>
      <c r="G4007" s="37" t="s">
        <v>26</v>
      </c>
      <c r="H4007" s="37">
        <v>2</v>
      </c>
      <c r="I4007" s="37" t="s">
        <v>505</v>
      </c>
      <c r="J4007" s="37">
        <v>0.74214553149926754</v>
      </c>
      <c r="K4007" s="37" t="s">
        <v>4125</v>
      </c>
      <c r="L4007" s="37" t="s">
        <v>542</v>
      </c>
    </row>
    <row r="4008" spans="1:12" x14ac:dyDescent="0.35">
      <c r="A4008" s="37" t="s">
        <v>450</v>
      </c>
      <c r="B4008" s="37" t="s">
        <v>425</v>
      </c>
      <c r="C4008" s="37" t="s">
        <v>2998</v>
      </c>
      <c r="D4008" s="37" t="s">
        <v>903</v>
      </c>
      <c r="E4008" s="37" t="s">
        <v>596</v>
      </c>
      <c r="F4008" s="37" t="s">
        <v>27</v>
      </c>
      <c r="G4008" s="37" t="s">
        <v>3000</v>
      </c>
      <c r="H4008" s="37">
        <v>1</v>
      </c>
      <c r="I4008" s="37" t="s">
        <v>505</v>
      </c>
      <c r="J4008" s="37">
        <v>0.89972326224971522</v>
      </c>
      <c r="K4008" s="37" t="s">
        <v>4125</v>
      </c>
      <c r="L4008" s="37" t="s">
        <v>542</v>
      </c>
    </row>
    <row r="4009" spans="1:12" x14ac:dyDescent="0.35">
      <c r="A4009" s="37" t="s">
        <v>450</v>
      </c>
      <c r="B4009" s="37" t="s">
        <v>425</v>
      </c>
      <c r="C4009" s="37" t="s">
        <v>2998</v>
      </c>
      <c r="D4009" s="37" t="s">
        <v>903</v>
      </c>
      <c r="E4009" s="37" t="s">
        <v>596</v>
      </c>
      <c r="F4009" s="37" t="s">
        <v>27</v>
      </c>
      <c r="G4009" s="37" t="s">
        <v>3000</v>
      </c>
      <c r="H4009" s="37">
        <v>2</v>
      </c>
      <c r="I4009" s="37" t="s">
        <v>505</v>
      </c>
      <c r="J4009" s="37">
        <v>1.1816701937164249</v>
      </c>
      <c r="K4009" s="37" t="s">
        <v>4125</v>
      </c>
      <c r="L4009" s="37" t="s">
        <v>542</v>
      </c>
    </row>
    <row r="4010" spans="1:12" x14ac:dyDescent="0.35">
      <c r="A4010" s="37" t="s">
        <v>450</v>
      </c>
      <c r="B4010" s="37" t="s">
        <v>425</v>
      </c>
      <c r="C4010" s="37" t="s">
        <v>2998</v>
      </c>
      <c r="D4010" s="37" t="s">
        <v>903</v>
      </c>
      <c r="E4010" s="37" t="s">
        <v>597</v>
      </c>
      <c r="F4010" s="37" t="s">
        <v>29</v>
      </c>
      <c r="G4010" s="37" t="s">
        <v>3001</v>
      </c>
      <c r="H4010" s="37">
        <v>1</v>
      </c>
      <c r="I4010" s="37" t="s">
        <v>505</v>
      </c>
      <c r="J4010" s="37">
        <v>1.0724401758098649</v>
      </c>
      <c r="K4010" s="37" t="s">
        <v>4125</v>
      </c>
      <c r="L4010" s="37" t="s">
        <v>542</v>
      </c>
    </row>
    <row r="4011" spans="1:12" x14ac:dyDescent="0.35">
      <c r="A4011" s="37" t="s">
        <v>450</v>
      </c>
      <c r="B4011" s="37" t="s">
        <v>425</v>
      </c>
      <c r="C4011" s="37" t="s">
        <v>2998</v>
      </c>
      <c r="D4011" s="37" t="s">
        <v>903</v>
      </c>
      <c r="E4011" s="37" t="s">
        <v>597</v>
      </c>
      <c r="F4011" s="37" t="s">
        <v>29</v>
      </c>
      <c r="G4011" s="37" t="s">
        <v>3001</v>
      </c>
      <c r="H4011" s="37">
        <v>2</v>
      </c>
      <c r="I4011" s="37" t="s">
        <v>505</v>
      </c>
      <c r="J4011" s="37">
        <v>1.0011395083835259</v>
      </c>
      <c r="K4011" s="37" t="s">
        <v>4125</v>
      </c>
      <c r="L4011" s="37" t="s">
        <v>542</v>
      </c>
    </row>
    <row r="4012" spans="1:12" x14ac:dyDescent="0.35">
      <c r="A4012" s="37" t="s">
        <v>450</v>
      </c>
      <c r="B4012" s="37" t="s">
        <v>425</v>
      </c>
      <c r="C4012" s="37" t="s">
        <v>2998</v>
      </c>
      <c r="D4012" s="37" t="s">
        <v>903</v>
      </c>
      <c r="E4012" s="37" t="s">
        <v>3003</v>
      </c>
      <c r="F4012" s="37" t="s">
        <v>17</v>
      </c>
      <c r="G4012" s="37" t="s">
        <v>3002</v>
      </c>
      <c r="H4012" s="37">
        <v>1</v>
      </c>
      <c r="I4012" s="37" t="s">
        <v>505</v>
      </c>
      <c r="J4012" s="37">
        <v>1.0343480384177111</v>
      </c>
      <c r="K4012" s="37" t="s">
        <v>4125</v>
      </c>
      <c r="L4012" s="37" t="s">
        <v>542</v>
      </c>
    </row>
    <row r="4013" spans="1:12" x14ac:dyDescent="0.35">
      <c r="A4013" s="37" t="s">
        <v>450</v>
      </c>
      <c r="B4013" s="37" t="s">
        <v>425</v>
      </c>
      <c r="C4013" s="37" t="s">
        <v>2998</v>
      </c>
      <c r="D4013" s="37" t="s">
        <v>903</v>
      </c>
      <c r="E4013" s="37" t="s">
        <v>3003</v>
      </c>
      <c r="F4013" s="37" t="s">
        <v>17</v>
      </c>
      <c r="G4013" s="37" t="s">
        <v>3002</v>
      </c>
      <c r="H4013" s="37">
        <v>2</v>
      </c>
      <c r="I4013" s="37" t="s">
        <v>505</v>
      </c>
      <c r="J4013" s="37">
        <v>0.86097997720983233</v>
      </c>
      <c r="K4013" s="37" t="s">
        <v>4125</v>
      </c>
      <c r="L4013" s="37" t="s">
        <v>542</v>
      </c>
    </row>
    <row r="4014" spans="1:12" x14ac:dyDescent="0.35">
      <c r="A4014" s="37" t="s">
        <v>450</v>
      </c>
      <c r="B4014" s="37" t="s">
        <v>425</v>
      </c>
      <c r="C4014" s="37" t="s">
        <v>2998</v>
      </c>
      <c r="D4014" s="37" t="s">
        <v>903</v>
      </c>
      <c r="E4014" s="37" t="s">
        <v>3004</v>
      </c>
      <c r="F4014" s="37" t="s">
        <v>386</v>
      </c>
      <c r="G4014" s="37" t="s">
        <v>387</v>
      </c>
      <c r="H4014" s="37">
        <v>1</v>
      </c>
      <c r="I4014" s="37" t="s">
        <v>505</v>
      </c>
      <c r="J4014" s="37">
        <v>0.68810027673775043</v>
      </c>
      <c r="K4014" s="37" t="s">
        <v>4125</v>
      </c>
      <c r="L4014" s="37" t="s">
        <v>542</v>
      </c>
    </row>
    <row r="4015" spans="1:12" x14ac:dyDescent="0.35">
      <c r="A4015" s="37" t="s">
        <v>450</v>
      </c>
      <c r="B4015" s="37" t="s">
        <v>425</v>
      </c>
      <c r="C4015" s="37" t="s">
        <v>2998</v>
      </c>
      <c r="D4015" s="37" t="s">
        <v>903</v>
      </c>
      <c r="E4015" s="37" t="s">
        <v>3004</v>
      </c>
      <c r="F4015" s="37" t="s">
        <v>386</v>
      </c>
      <c r="G4015" s="37" t="s">
        <v>387</v>
      </c>
      <c r="H4015" s="37">
        <v>2</v>
      </c>
      <c r="I4015" s="37" t="s">
        <v>505</v>
      </c>
      <c r="J4015" s="37">
        <v>0.64235715448477948</v>
      </c>
      <c r="K4015" s="37" t="s">
        <v>4125</v>
      </c>
      <c r="L4015" s="37" t="s">
        <v>542</v>
      </c>
    </row>
    <row r="4016" spans="1:12" x14ac:dyDescent="0.35">
      <c r="A4016" s="37" t="s">
        <v>450</v>
      </c>
      <c r="B4016" s="37" t="s">
        <v>425</v>
      </c>
      <c r="C4016" s="37" t="s">
        <v>2998</v>
      </c>
      <c r="D4016" s="37" t="s">
        <v>903</v>
      </c>
      <c r="E4016" s="37" t="s">
        <v>600</v>
      </c>
      <c r="F4016" s="37" t="s">
        <v>389</v>
      </c>
      <c r="G4016" s="37" t="s">
        <v>390</v>
      </c>
      <c r="H4016" s="37">
        <v>1</v>
      </c>
      <c r="I4016" s="37" t="s">
        <v>505</v>
      </c>
      <c r="J4016" s="37">
        <v>0.94074556405664989</v>
      </c>
      <c r="K4016" s="37" t="s">
        <v>4125</v>
      </c>
      <c r="L4016" s="37" t="s">
        <v>542</v>
      </c>
    </row>
    <row r="4017" spans="1:12" x14ac:dyDescent="0.35">
      <c r="A4017" s="37" t="s">
        <v>450</v>
      </c>
      <c r="B4017" s="37" t="s">
        <v>425</v>
      </c>
      <c r="C4017" s="37" t="s">
        <v>2998</v>
      </c>
      <c r="D4017" s="37" t="s">
        <v>903</v>
      </c>
      <c r="E4017" s="37" t="s">
        <v>600</v>
      </c>
      <c r="F4017" s="37" t="s">
        <v>389</v>
      </c>
      <c r="G4017" s="37" t="s">
        <v>390</v>
      </c>
      <c r="H4017" s="37">
        <v>2</v>
      </c>
      <c r="I4017" s="37" t="s">
        <v>505</v>
      </c>
      <c r="J4017" s="37">
        <v>1.0750447664007809</v>
      </c>
      <c r="K4017" s="37" t="s">
        <v>4125</v>
      </c>
      <c r="L4017" s="37" t="s">
        <v>542</v>
      </c>
    </row>
    <row r="4018" spans="1:12" x14ac:dyDescent="0.35">
      <c r="A4018" s="37" t="s">
        <v>450</v>
      </c>
      <c r="B4018" s="37" t="s">
        <v>425</v>
      </c>
      <c r="C4018" s="37" t="s">
        <v>2998</v>
      </c>
      <c r="D4018" s="37" t="s">
        <v>903</v>
      </c>
      <c r="E4018" s="37" t="s">
        <v>599</v>
      </c>
      <c r="F4018" s="37" t="s">
        <v>383</v>
      </c>
      <c r="G4018" s="37" t="s">
        <v>3005</v>
      </c>
      <c r="H4018" s="37">
        <v>1</v>
      </c>
      <c r="I4018" s="37" t="s">
        <v>505</v>
      </c>
      <c r="J4018" s="37">
        <v>0.88930489988604911</v>
      </c>
      <c r="K4018" s="37" t="s">
        <v>4125</v>
      </c>
      <c r="L4018" s="37" t="s">
        <v>542</v>
      </c>
    </row>
    <row r="4019" spans="1:12" x14ac:dyDescent="0.35">
      <c r="A4019" s="37" t="s">
        <v>450</v>
      </c>
      <c r="B4019" s="37" t="s">
        <v>425</v>
      </c>
      <c r="C4019" s="37" t="s">
        <v>2998</v>
      </c>
      <c r="D4019" s="37" t="s">
        <v>903</v>
      </c>
      <c r="E4019" s="37" t="s">
        <v>599</v>
      </c>
      <c r="F4019" s="37" t="s">
        <v>383</v>
      </c>
      <c r="G4019" s="37" t="s">
        <v>3005</v>
      </c>
      <c r="H4019" s="37">
        <v>2</v>
      </c>
      <c r="I4019" s="37" t="s">
        <v>505</v>
      </c>
      <c r="J4019" s="37">
        <v>0.9299202344131533</v>
      </c>
      <c r="K4019" s="37" t="s">
        <v>4125</v>
      </c>
      <c r="L4019" s="37" t="s">
        <v>542</v>
      </c>
    </row>
    <row r="4020" spans="1:12" x14ac:dyDescent="0.35">
      <c r="A4020" s="37" t="s">
        <v>457</v>
      </c>
      <c r="B4020" s="37" t="s">
        <v>425</v>
      </c>
      <c r="C4020" s="37" t="s">
        <v>2998</v>
      </c>
      <c r="D4020" s="37" t="s">
        <v>902</v>
      </c>
      <c r="E4020" s="37" t="s">
        <v>592</v>
      </c>
      <c r="F4020" s="37" t="s">
        <v>8</v>
      </c>
      <c r="G4020" s="37" t="s">
        <v>9</v>
      </c>
      <c r="H4020" s="37">
        <v>1</v>
      </c>
      <c r="I4020" s="37" t="s">
        <v>506</v>
      </c>
      <c r="J4020" s="37">
        <v>1.201460742544127</v>
      </c>
      <c r="K4020" s="37" t="s">
        <v>4125</v>
      </c>
      <c r="L4020" s="37" t="s">
        <v>542</v>
      </c>
    </row>
    <row r="4021" spans="1:12" x14ac:dyDescent="0.35">
      <c r="A4021" s="37" t="s">
        <v>457</v>
      </c>
      <c r="B4021" s="37" t="s">
        <v>425</v>
      </c>
      <c r="C4021" s="37" t="s">
        <v>2998</v>
      </c>
      <c r="D4021" s="37" t="s">
        <v>902</v>
      </c>
      <c r="E4021" s="37" t="s">
        <v>592</v>
      </c>
      <c r="F4021" s="37" t="s">
        <v>8</v>
      </c>
      <c r="G4021" s="37" t="s">
        <v>9</v>
      </c>
      <c r="H4021" s="37">
        <v>2</v>
      </c>
      <c r="I4021" s="37" t="s">
        <v>506</v>
      </c>
      <c r="J4021" s="37">
        <v>1.17711503347535</v>
      </c>
      <c r="K4021" s="37" t="s">
        <v>4125</v>
      </c>
      <c r="L4021" s="37" t="s">
        <v>542</v>
      </c>
    </row>
    <row r="4022" spans="1:12" x14ac:dyDescent="0.35">
      <c r="A4022" s="37" t="s">
        <v>457</v>
      </c>
      <c r="B4022" s="37" t="s">
        <v>425</v>
      </c>
      <c r="C4022" s="37" t="s">
        <v>2998</v>
      </c>
      <c r="D4022" s="37" t="s">
        <v>902</v>
      </c>
      <c r="E4022" s="37" t="s">
        <v>593</v>
      </c>
      <c r="F4022" s="37" t="s">
        <v>23</v>
      </c>
      <c r="G4022" s="37" t="s">
        <v>2999</v>
      </c>
      <c r="H4022" s="37">
        <v>1</v>
      </c>
      <c r="I4022" s="37" t="s">
        <v>506</v>
      </c>
      <c r="J4022" s="37">
        <v>1.0188679245283021</v>
      </c>
      <c r="K4022" s="37" t="s">
        <v>4125</v>
      </c>
      <c r="L4022" s="37" t="s">
        <v>542</v>
      </c>
    </row>
    <row r="4023" spans="1:12" x14ac:dyDescent="0.35">
      <c r="A4023" s="37" t="s">
        <v>457</v>
      </c>
      <c r="B4023" s="37" t="s">
        <v>425</v>
      </c>
      <c r="C4023" s="37" t="s">
        <v>2998</v>
      </c>
      <c r="D4023" s="37" t="s">
        <v>902</v>
      </c>
      <c r="E4023" s="37" t="s">
        <v>593</v>
      </c>
      <c r="F4023" s="37" t="s">
        <v>23</v>
      </c>
      <c r="G4023" s="37" t="s">
        <v>2999</v>
      </c>
      <c r="H4023" s="37">
        <v>2</v>
      </c>
      <c r="I4023" s="37" t="s">
        <v>506</v>
      </c>
      <c r="J4023" s="37">
        <v>1.153986609860012</v>
      </c>
      <c r="K4023" s="37" t="s">
        <v>4125</v>
      </c>
      <c r="L4023" s="37" t="s">
        <v>542</v>
      </c>
    </row>
    <row r="4024" spans="1:12" x14ac:dyDescent="0.35">
      <c r="A4024" s="37" t="s">
        <v>457</v>
      </c>
      <c r="B4024" s="37" t="s">
        <v>425</v>
      </c>
      <c r="C4024" s="37" t="s">
        <v>2998</v>
      </c>
      <c r="D4024" s="37" t="s">
        <v>902</v>
      </c>
      <c r="E4024" s="37" t="s">
        <v>594</v>
      </c>
      <c r="F4024" s="37" t="s">
        <v>14</v>
      </c>
      <c r="G4024" s="37" t="s">
        <v>15</v>
      </c>
      <c r="H4024" s="37">
        <v>1</v>
      </c>
      <c r="I4024" s="37" t="s">
        <v>506</v>
      </c>
      <c r="J4024" s="37">
        <v>1.0085209981740719</v>
      </c>
      <c r="K4024" s="37" t="s">
        <v>4125</v>
      </c>
      <c r="L4024" s="37" t="s">
        <v>542</v>
      </c>
    </row>
    <row r="4025" spans="1:12" x14ac:dyDescent="0.35">
      <c r="A4025" s="37" t="s">
        <v>457</v>
      </c>
      <c r="B4025" s="37" t="s">
        <v>425</v>
      </c>
      <c r="C4025" s="37" t="s">
        <v>2998</v>
      </c>
      <c r="D4025" s="37" t="s">
        <v>902</v>
      </c>
      <c r="E4025" s="37" t="s">
        <v>594</v>
      </c>
      <c r="F4025" s="37" t="s">
        <v>14</v>
      </c>
      <c r="G4025" s="37" t="s">
        <v>15</v>
      </c>
      <c r="H4025" s="37">
        <v>2</v>
      </c>
      <c r="I4025" s="37" t="s">
        <v>506</v>
      </c>
      <c r="J4025" s="37">
        <v>1.1211199026171641</v>
      </c>
      <c r="K4025" s="37" t="s">
        <v>4125</v>
      </c>
      <c r="L4025" s="37" t="s">
        <v>542</v>
      </c>
    </row>
    <row r="4026" spans="1:12" x14ac:dyDescent="0.35">
      <c r="A4026" s="37" t="s">
        <v>457</v>
      </c>
      <c r="B4026" s="37" t="s">
        <v>425</v>
      </c>
      <c r="C4026" s="37" t="s">
        <v>2998</v>
      </c>
      <c r="D4026" s="37" t="s">
        <v>902</v>
      </c>
      <c r="E4026" s="37" t="s">
        <v>595</v>
      </c>
      <c r="F4026" s="37" t="s">
        <v>31</v>
      </c>
      <c r="G4026" s="37" t="s">
        <v>32</v>
      </c>
      <c r="H4026" s="37">
        <v>1</v>
      </c>
      <c r="I4026" s="37" t="s">
        <v>506</v>
      </c>
      <c r="J4026" s="37">
        <v>1.0712111990261719</v>
      </c>
      <c r="K4026" s="37" t="s">
        <v>4125</v>
      </c>
      <c r="L4026" s="37" t="s">
        <v>542</v>
      </c>
    </row>
    <row r="4027" spans="1:12" x14ac:dyDescent="0.35">
      <c r="A4027" s="37" t="s">
        <v>457</v>
      </c>
      <c r="B4027" s="37" t="s">
        <v>425</v>
      </c>
      <c r="C4027" s="37" t="s">
        <v>2998</v>
      </c>
      <c r="D4027" s="37" t="s">
        <v>902</v>
      </c>
      <c r="E4027" s="37" t="s">
        <v>595</v>
      </c>
      <c r="F4027" s="37" t="s">
        <v>31</v>
      </c>
      <c r="G4027" s="37" t="s">
        <v>32</v>
      </c>
      <c r="H4027" s="37">
        <v>2</v>
      </c>
      <c r="I4027" s="37" t="s">
        <v>506</v>
      </c>
      <c r="J4027" s="37">
        <v>1.0152160681679849</v>
      </c>
      <c r="K4027" s="37" t="s">
        <v>4125</v>
      </c>
      <c r="L4027" s="37" t="s">
        <v>542</v>
      </c>
    </row>
    <row r="4028" spans="1:12" x14ac:dyDescent="0.35">
      <c r="A4028" s="37" t="s">
        <v>457</v>
      </c>
      <c r="B4028" s="37" t="s">
        <v>425</v>
      </c>
      <c r="C4028" s="37" t="s">
        <v>2998</v>
      </c>
      <c r="D4028" s="37" t="s">
        <v>902</v>
      </c>
      <c r="E4028" s="37" t="s">
        <v>601</v>
      </c>
      <c r="F4028" s="37" t="s">
        <v>21</v>
      </c>
      <c r="G4028" s="37" t="s">
        <v>22</v>
      </c>
      <c r="H4028" s="37">
        <v>1</v>
      </c>
      <c r="I4028" s="37" t="s">
        <v>506</v>
      </c>
      <c r="J4028" s="37">
        <v>0.94096165550821675</v>
      </c>
      <c r="K4028" s="37" t="s">
        <v>4125</v>
      </c>
      <c r="L4028" s="37" t="s">
        <v>542</v>
      </c>
    </row>
    <row r="4029" spans="1:12" x14ac:dyDescent="0.35">
      <c r="A4029" s="37" t="s">
        <v>457</v>
      </c>
      <c r="B4029" s="37" t="s">
        <v>425</v>
      </c>
      <c r="C4029" s="37" t="s">
        <v>2998</v>
      </c>
      <c r="D4029" s="37" t="s">
        <v>902</v>
      </c>
      <c r="E4029" s="37" t="s">
        <v>601</v>
      </c>
      <c r="F4029" s="37" t="s">
        <v>21</v>
      </c>
      <c r="G4029" s="37" t="s">
        <v>22</v>
      </c>
      <c r="H4029" s="37">
        <v>2</v>
      </c>
      <c r="I4029" s="37" t="s">
        <v>506</v>
      </c>
      <c r="J4029" s="37">
        <v>0.910529519172246</v>
      </c>
      <c r="K4029" s="37" t="s">
        <v>4125</v>
      </c>
      <c r="L4029" s="37" t="s">
        <v>542</v>
      </c>
    </row>
    <row r="4030" spans="1:12" x14ac:dyDescent="0.35">
      <c r="A4030" s="37" t="s">
        <v>457</v>
      </c>
      <c r="B4030" s="37" t="s">
        <v>425</v>
      </c>
      <c r="C4030" s="37" t="s">
        <v>2998</v>
      </c>
      <c r="D4030" s="37" t="s">
        <v>902</v>
      </c>
      <c r="E4030" s="37" t="s">
        <v>598</v>
      </c>
      <c r="F4030" s="37" t="s">
        <v>25</v>
      </c>
      <c r="G4030" s="37" t="s">
        <v>26</v>
      </c>
      <c r="H4030" s="37">
        <v>1</v>
      </c>
      <c r="I4030" s="37" t="s">
        <v>506</v>
      </c>
      <c r="J4030" s="37">
        <v>1.039561777236762</v>
      </c>
      <c r="K4030" s="37" t="s">
        <v>4125</v>
      </c>
      <c r="L4030" s="37" t="s">
        <v>542</v>
      </c>
    </row>
    <row r="4031" spans="1:12" x14ac:dyDescent="0.35">
      <c r="A4031" s="37" t="s">
        <v>457</v>
      </c>
      <c r="B4031" s="37" t="s">
        <v>425</v>
      </c>
      <c r="C4031" s="37" t="s">
        <v>2998</v>
      </c>
      <c r="D4031" s="37" t="s">
        <v>902</v>
      </c>
      <c r="E4031" s="37" t="s">
        <v>598</v>
      </c>
      <c r="F4031" s="37" t="s">
        <v>25</v>
      </c>
      <c r="G4031" s="37" t="s">
        <v>26</v>
      </c>
      <c r="H4031" s="37">
        <v>2</v>
      </c>
      <c r="I4031" s="37" t="s">
        <v>506</v>
      </c>
      <c r="J4031" s="37">
        <v>1.0225197808886179</v>
      </c>
      <c r="K4031" s="37" t="s">
        <v>4125</v>
      </c>
      <c r="L4031" s="37" t="s">
        <v>542</v>
      </c>
    </row>
    <row r="4032" spans="1:12" x14ac:dyDescent="0.35">
      <c r="A4032" s="37" t="s">
        <v>457</v>
      </c>
      <c r="B4032" s="37" t="s">
        <v>425</v>
      </c>
      <c r="C4032" s="37" t="s">
        <v>2998</v>
      </c>
      <c r="D4032" s="37" t="s">
        <v>902</v>
      </c>
      <c r="E4032" s="37" t="s">
        <v>596</v>
      </c>
      <c r="F4032" s="37" t="s">
        <v>27</v>
      </c>
      <c r="G4032" s="37" t="s">
        <v>3000</v>
      </c>
      <c r="H4032" s="37">
        <v>1</v>
      </c>
      <c r="I4032" s="37" t="s">
        <v>506</v>
      </c>
      <c r="J4032" s="37">
        <v>0.97626293365794281</v>
      </c>
      <c r="K4032" s="37" t="s">
        <v>4125</v>
      </c>
      <c r="L4032" s="37" t="s">
        <v>542</v>
      </c>
    </row>
    <row r="4033" spans="1:12" x14ac:dyDescent="0.35">
      <c r="A4033" s="37" t="s">
        <v>457</v>
      </c>
      <c r="B4033" s="37" t="s">
        <v>425</v>
      </c>
      <c r="C4033" s="37" t="s">
        <v>2998</v>
      </c>
      <c r="D4033" s="37" t="s">
        <v>902</v>
      </c>
      <c r="E4033" s="37" t="s">
        <v>596</v>
      </c>
      <c r="F4033" s="37" t="s">
        <v>27</v>
      </c>
      <c r="G4033" s="37" t="s">
        <v>3000</v>
      </c>
      <c r="H4033" s="37">
        <v>2</v>
      </c>
      <c r="I4033" s="37" t="s">
        <v>506</v>
      </c>
      <c r="J4033" s="37">
        <v>0.961655508216677</v>
      </c>
      <c r="K4033" s="37" t="s">
        <v>4125</v>
      </c>
      <c r="L4033" s="37" t="s">
        <v>542</v>
      </c>
    </row>
    <row r="4034" spans="1:12" x14ac:dyDescent="0.35">
      <c r="A4034" s="37" t="s">
        <v>457</v>
      </c>
      <c r="B4034" s="37" t="s">
        <v>425</v>
      </c>
      <c r="C4034" s="37" t="s">
        <v>2998</v>
      </c>
      <c r="D4034" s="37" t="s">
        <v>902</v>
      </c>
      <c r="E4034" s="37" t="s">
        <v>597</v>
      </c>
      <c r="F4034" s="37" t="s">
        <v>29</v>
      </c>
      <c r="G4034" s="37" t="s">
        <v>3001</v>
      </c>
      <c r="H4034" s="37">
        <v>1</v>
      </c>
      <c r="I4034" s="37" t="s">
        <v>506</v>
      </c>
      <c r="J4034" s="37">
        <v>1.236762020693853</v>
      </c>
      <c r="K4034" s="37" t="s">
        <v>4125</v>
      </c>
      <c r="L4034" s="37" t="s">
        <v>542</v>
      </c>
    </row>
    <row r="4035" spans="1:12" x14ac:dyDescent="0.35">
      <c r="A4035" s="37" t="s">
        <v>457</v>
      </c>
      <c r="B4035" s="37" t="s">
        <v>425</v>
      </c>
      <c r="C4035" s="37" t="s">
        <v>2998</v>
      </c>
      <c r="D4035" s="37" t="s">
        <v>902</v>
      </c>
      <c r="E4035" s="37" t="s">
        <v>597</v>
      </c>
      <c r="F4035" s="37" t="s">
        <v>29</v>
      </c>
      <c r="G4035" s="37" t="s">
        <v>3001</v>
      </c>
      <c r="H4035" s="37">
        <v>2</v>
      </c>
      <c r="I4035" s="37" t="s">
        <v>506</v>
      </c>
      <c r="J4035" s="37">
        <v>1.057821059038345</v>
      </c>
      <c r="K4035" s="37" t="s">
        <v>4125</v>
      </c>
      <c r="L4035" s="37" t="s">
        <v>542</v>
      </c>
    </row>
    <row r="4036" spans="1:12" x14ac:dyDescent="0.35">
      <c r="A4036" s="37" t="s">
        <v>457</v>
      </c>
      <c r="B4036" s="37" t="s">
        <v>425</v>
      </c>
      <c r="C4036" s="37" t="s">
        <v>2998</v>
      </c>
      <c r="D4036" s="37" t="s">
        <v>902</v>
      </c>
      <c r="E4036" s="37" t="s">
        <v>3003</v>
      </c>
      <c r="F4036" s="37" t="s">
        <v>17</v>
      </c>
      <c r="G4036" s="37" t="s">
        <v>3002</v>
      </c>
      <c r="H4036" s="37">
        <v>1</v>
      </c>
      <c r="I4036" s="37" t="s">
        <v>506</v>
      </c>
      <c r="J4036" s="37">
        <v>0.8545343883140597</v>
      </c>
      <c r="K4036" s="37" t="s">
        <v>4125</v>
      </c>
      <c r="L4036" s="37" t="s">
        <v>542</v>
      </c>
    </row>
    <row r="4037" spans="1:12" x14ac:dyDescent="0.35">
      <c r="A4037" s="37" t="s">
        <v>457</v>
      </c>
      <c r="B4037" s="37" t="s">
        <v>425</v>
      </c>
      <c r="C4037" s="37" t="s">
        <v>2998</v>
      </c>
      <c r="D4037" s="37" t="s">
        <v>902</v>
      </c>
      <c r="E4037" s="37" t="s">
        <v>3003</v>
      </c>
      <c r="F4037" s="37" t="s">
        <v>17</v>
      </c>
      <c r="G4037" s="37" t="s">
        <v>3002</v>
      </c>
      <c r="H4037" s="37">
        <v>2</v>
      </c>
      <c r="I4037" s="37" t="s">
        <v>506</v>
      </c>
      <c r="J4037" s="37">
        <v>0.88496652465003067</v>
      </c>
      <c r="K4037" s="37" t="s">
        <v>4125</v>
      </c>
      <c r="L4037" s="37" t="s">
        <v>542</v>
      </c>
    </row>
    <row r="4038" spans="1:12" x14ac:dyDescent="0.35">
      <c r="A4038" s="37" t="s">
        <v>457</v>
      </c>
      <c r="B4038" s="37" t="s">
        <v>425</v>
      </c>
      <c r="C4038" s="37" t="s">
        <v>2998</v>
      </c>
      <c r="D4038" s="37" t="s">
        <v>903</v>
      </c>
      <c r="E4038" s="37" t="s">
        <v>592</v>
      </c>
      <c r="F4038" s="37" t="s">
        <v>8</v>
      </c>
      <c r="G4038" s="37" t="s">
        <v>9</v>
      </c>
      <c r="H4038" s="37">
        <v>1</v>
      </c>
      <c r="I4038" s="37" t="s">
        <v>506</v>
      </c>
      <c r="J4038" s="37">
        <v>1.1481781376518221</v>
      </c>
      <c r="K4038" s="37" t="s">
        <v>4125</v>
      </c>
      <c r="L4038" s="37" t="s">
        <v>542</v>
      </c>
    </row>
    <row r="4039" spans="1:12" x14ac:dyDescent="0.35">
      <c r="A4039" s="37" t="s">
        <v>457</v>
      </c>
      <c r="B4039" s="37" t="s">
        <v>425</v>
      </c>
      <c r="C4039" s="37" t="s">
        <v>2998</v>
      </c>
      <c r="D4039" s="37" t="s">
        <v>903</v>
      </c>
      <c r="E4039" s="37" t="s">
        <v>592</v>
      </c>
      <c r="F4039" s="37" t="s">
        <v>8</v>
      </c>
      <c r="G4039" s="37" t="s">
        <v>9</v>
      </c>
      <c r="H4039" s="37">
        <v>2</v>
      </c>
      <c r="I4039" s="37" t="s">
        <v>506</v>
      </c>
      <c r="J4039" s="37">
        <v>1.0995951417004051</v>
      </c>
      <c r="K4039" s="37" t="s">
        <v>4125</v>
      </c>
      <c r="L4039" s="37" t="s">
        <v>542</v>
      </c>
    </row>
    <row r="4040" spans="1:12" x14ac:dyDescent="0.35">
      <c r="A4040" s="37" t="s">
        <v>457</v>
      </c>
      <c r="B4040" s="37" t="s">
        <v>425</v>
      </c>
      <c r="C4040" s="37" t="s">
        <v>2998</v>
      </c>
      <c r="D4040" s="37" t="s">
        <v>903</v>
      </c>
      <c r="E4040" s="37" t="s">
        <v>593</v>
      </c>
      <c r="F4040" s="37" t="s">
        <v>23</v>
      </c>
      <c r="G4040" s="37" t="s">
        <v>2999</v>
      </c>
      <c r="H4040" s="37">
        <v>1</v>
      </c>
      <c r="I4040" s="37" t="s">
        <v>506</v>
      </c>
      <c r="J4040" s="37">
        <v>1.140080971659919</v>
      </c>
      <c r="K4040" s="37" t="s">
        <v>4125</v>
      </c>
      <c r="L4040" s="37" t="s">
        <v>542</v>
      </c>
    </row>
    <row r="4041" spans="1:12" x14ac:dyDescent="0.35">
      <c r="A4041" s="37" t="s">
        <v>457</v>
      </c>
      <c r="B4041" s="37" t="s">
        <v>425</v>
      </c>
      <c r="C4041" s="37" t="s">
        <v>2998</v>
      </c>
      <c r="D4041" s="37" t="s">
        <v>903</v>
      </c>
      <c r="E4041" s="37" t="s">
        <v>593</v>
      </c>
      <c r="F4041" s="37" t="s">
        <v>23</v>
      </c>
      <c r="G4041" s="37" t="s">
        <v>2999</v>
      </c>
      <c r="H4041" s="37">
        <v>2</v>
      </c>
      <c r="I4041" s="37" t="s">
        <v>506</v>
      </c>
      <c r="J4041" s="37">
        <v>1.1595141700404861</v>
      </c>
      <c r="K4041" s="37" t="s">
        <v>4125</v>
      </c>
      <c r="L4041" s="37" t="s">
        <v>542</v>
      </c>
    </row>
    <row r="4042" spans="1:12" x14ac:dyDescent="0.35">
      <c r="A4042" s="37" t="s">
        <v>457</v>
      </c>
      <c r="B4042" s="37" t="s">
        <v>425</v>
      </c>
      <c r="C4042" s="37" t="s">
        <v>2998</v>
      </c>
      <c r="D4042" s="37" t="s">
        <v>903</v>
      </c>
      <c r="E4042" s="37" t="s">
        <v>594</v>
      </c>
      <c r="F4042" s="37" t="s">
        <v>14</v>
      </c>
      <c r="G4042" s="37" t="s">
        <v>15</v>
      </c>
      <c r="H4042" s="37">
        <v>1</v>
      </c>
      <c r="I4042" s="37" t="s">
        <v>506</v>
      </c>
      <c r="J4042" s="37">
        <v>1.107692307692308</v>
      </c>
      <c r="K4042" s="37" t="s">
        <v>4125</v>
      </c>
      <c r="L4042" s="37" t="s">
        <v>542</v>
      </c>
    </row>
    <row r="4043" spans="1:12" x14ac:dyDescent="0.35">
      <c r="A4043" s="37" t="s">
        <v>457</v>
      </c>
      <c r="B4043" s="37" t="s">
        <v>425</v>
      </c>
      <c r="C4043" s="37" t="s">
        <v>2998</v>
      </c>
      <c r="D4043" s="37" t="s">
        <v>903</v>
      </c>
      <c r="E4043" s="37" t="s">
        <v>594</v>
      </c>
      <c r="F4043" s="37" t="s">
        <v>14</v>
      </c>
      <c r="G4043" s="37" t="s">
        <v>15</v>
      </c>
      <c r="H4043" s="37">
        <v>2</v>
      </c>
      <c r="I4043" s="37" t="s">
        <v>506</v>
      </c>
      <c r="J4043" s="37">
        <v>1.0607287449392711</v>
      </c>
      <c r="K4043" s="37" t="s">
        <v>4125</v>
      </c>
      <c r="L4043" s="37" t="s">
        <v>542</v>
      </c>
    </row>
    <row r="4044" spans="1:12" x14ac:dyDescent="0.35">
      <c r="A4044" s="37" t="s">
        <v>457</v>
      </c>
      <c r="B4044" s="37" t="s">
        <v>425</v>
      </c>
      <c r="C4044" s="37" t="s">
        <v>2998</v>
      </c>
      <c r="D4044" s="37" t="s">
        <v>903</v>
      </c>
      <c r="E4044" s="37" t="s">
        <v>595</v>
      </c>
      <c r="F4044" s="37" t="s">
        <v>31</v>
      </c>
      <c r="G4044" s="37" t="s">
        <v>32</v>
      </c>
      <c r="H4044" s="37">
        <v>1</v>
      </c>
      <c r="I4044" s="37" t="s">
        <v>506</v>
      </c>
      <c r="J4044" s="37">
        <v>1.149797570850202</v>
      </c>
      <c r="K4044" s="37" t="s">
        <v>4125</v>
      </c>
      <c r="L4044" s="37" t="s">
        <v>542</v>
      </c>
    </row>
    <row r="4045" spans="1:12" x14ac:dyDescent="0.35">
      <c r="A4045" s="37" t="s">
        <v>457</v>
      </c>
      <c r="B4045" s="37" t="s">
        <v>425</v>
      </c>
      <c r="C4045" s="37" t="s">
        <v>2998</v>
      </c>
      <c r="D4045" s="37" t="s">
        <v>903</v>
      </c>
      <c r="E4045" s="37" t="s">
        <v>595</v>
      </c>
      <c r="F4045" s="37" t="s">
        <v>31</v>
      </c>
      <c r="G4045" s="37" t="s">
        <v>32</v>
      </c>
      <c r="H4045" s="37">
        <v>2</v>
      </c>
      <c r="I4045" s="37" t="s">
        <v>506</v>
      </c>
      <c r="J4045" s="37">
        <v>1.1028340080971659</v>
      </c>
      <c r="K4045" s="37" t="s">
        <v>4125</v>
      </c>
      <c r="L4045" s="37" t="s">
        <v>542</v>
      </c>
    </row>
    <row r="4046" spans="1:12" x14ac:dyDescent="0.35">
      <c r="A4046" s="37" t="s">
        <v>457</v>
      </c>
      <c r="B4046" s="37" t="s">
        <v>425</v>
      </c>
      <c r="C4046" s="37" t="s">
        <v>2998</v>
      </c>
      <c r="D4046" s="37" t="s">
        <v>903</v>
      </c>
      <c r="E4046" s="37" t="s">
        <v>601</v>
      </c>
      <c r="F4046" s="37" t="s">
        <v>21</v>
      </c>
      <c r="G4046" s="37" t="s">
        <v>22</v>
      </c>
      <c r="H4046" s="37">
        <v>1</v>
      </c>
      <c r="I4046" s="37" t="s">
        <v>506</v>
      </c>
      <c r="J4046" s="37">
        <v>1.0218623481781379</v>
      </c>
      <c r="K4046" s="37" t="s">
        <v>4125</v>
      </c>
      <c r="L4046" s="37" t="s">
        <v>542</v>
      </c>
    </row>
    <row r="4047" spans="1:12" x14ac:dyDescent="0.35">
      <c r="A4047" s="37" t="s">
        <v>457</v>
      </c>
      <c r="B4047" s="37" t="s">
        <v>425</v>
      </c>
      <c r="C4047" s="37" t="s">
        <v>2998</v>
      </c>
      <c r="D4047" s="37" t="s">
        <v>903</v>
      </c>
      <c r="E4047" s="37" t="s">
        <v>601</v>
      </c>
      <c r="F4047" s="37" t="s">
        <v>21</v>
      </c>
      <c r="G4047" s="37" t="s">
        <v>22</v>
      </c>
      <c r="H4047" s="37">
        <v>2</v>
      </c>
      <c r="I4047" s="37" t="s">
        <v>506</v>
      </c>
      <c r="J4047" s="37">
        <v>1.1044534412955469</v>
      </c>
      <c r="K4047" s="37" t="s">
        <v>4125</v>
      </c>
      <c r="L4047" s="37" t="s">
        <v>542</v>
      </c>
    </row>
    <row r="4048" spans="1:12" x14ac:dyDescent="0.35">
      <c r="A4048" s="37" t="s">
        <v>457</v>
      </c>
      <c r="B4048" s="37" t="s">
        <v>425</v>
      </c>
      <c r="C4048" s="37" t="s">
        <v>2998</v>
      </c>
      <c r="D4048" s="37" t="s">
        <v>903</v>
      </c>
      <c r="E4048" s="37" t="s">
        <v>598</v>
      </c>
      <c r="F4048" s="37" t="s">
        <v>25</v>
      </c>
      <c r="G4048" s="37" t="s">
        <v>26</v>
      </c>
      <c r="H4048" s="37">
        <v>1</v>
      </c>
      <c r="I4048" s="37" t="s">
        <v>506</v>
      </c>
      <c r="J4048" s="37">
        <v>1.2955465587044539</v>
      </c>
      <c r="K4048" s="37" t="s">
        <v>4125</v>
      </c>
      <c r="L4048" s="37" t="s">
        <v>542</v>
      </c>
    </row>
    <row r="4049" spans="1:12" x14ac:dyDescent="0.35">
      <c r="A4049" s="37" t="s">
        <v>457</v>
      </c>
      <c r="B4049" s="37" t="s">
        <v>425</v>
      </c>
      <c r="C4049" s="37" t="s">
        <v>2998</v>
      </c>
      <c r="D4049" s="37" t="s">
        <v>903</v>
      </c>
      <c r="E4049" s="37" t="s">
        <v>598</v>
      </c>
      <c r="F4049" s="37" t="s">
        <v>25</v>
      </c>
      <c r="G4049" s="37" t="s">
        <v>26</v>
      </c>
      <c r="H4049" s="37">
        <v>2</v>
      </c>
      <c r="I4049" s="37" t="s">
        <v>506</v>
      </c>
      <c r="J4049" s="37">
        <v>1.182186234817814</v>
      </c>
      <c r="K4049" s="37" t="s">
        <v>4125</v>
      </c>
      <c r="L4049" s="37" t="s">
        <v>542</v>
      </c>
    </row>
    <row r="4050" spans="1:12" x14ac:dyDescent="0.35">
      <c r="A4050" s="37" t="s">
        <v>457</v>
      </c>
      <c r="B4050" s="37" t="s">
        <v>425</v>
      </c>
      <c r="C4050" s="37" t="s">
        <v>2998</v>
      </c>
      <c r="D4050" s="37" t="s">
        <v>903</v>
      </c>
      <c r="E4050" s="37" t="s">
        <v>596</v>
      </c>
      <c r="F4050" s="37" t="s">
        <v>27</v>
      </c>
      <c r="G4050" s="37" t="s">
        <v>3000</v>
      </c>
      <c r="H4050" s="37">
        <v>1</v>
      </c>
      <c r="I4050" s="37" t="s">
        <v>506</v>
      </c>
      <c r="J4050" s="37">
        <v>1.2129554655870449</v>
      </c>
      <c r="K4050" s="37" t="s">
        <v>4125</v>
      </c>
      <c r="L4050" s="37" t="s">
        <v>542</v>
      </c>
    </row>
    <row r="4051" spans="1:12" x14ac:dyDescent="0.35">
      <c r="A4051" s="37" t="s">
        <v>457</v>
      </c>
      <c r="B4051" s="37" t="s">
        <v>425</v>
      </c>
      <c r="C4051" s="37" t="s">
        <v>2998</v>
      </c>
      <c r="D4051" s="37" t="s">
        <v>903</v>
      </c>
      <c r="E4051" s="37" t="s">
        <v>596</v>
      </c>
      <c r="F4051" s="37" t="s">
        <v>27</v>
      </c>
      <c r="G4051" s="37" t="s">
        <v>3000</v>
      </c>
      <c r="H4051" s="37">
        <v>2</v>
      </c>
      <c r="I4051" s="37" t="s">
        <v>506</v>
      </c>
      <c r="J4051" s="37">
        <v>1.1854251012145749</v>
      </c>
      <c r="K4051" s="37" t="s">
        <v>4125</v>
      </c>
      <c r="L4051" s="37" t="s">
        <v>542</v>
      </c>
    </row>
    <row r="4052" spans="1:12" x14ac:dyDescent="0.35">
      <c r="A4052" s="37" t="s">
        <v>457</v>
      </c>
      <c r="B4052" s="37" t="s">
        <v>425</v>
      </c>
      <c r="C4052" s="37" t="s">
        <v>2998</v>
      </c>
      <c r="D4052" s="37" t="s">
        <v>903</v>
      </c>
      <c r="E4052" s="37" t="s">
        <v>597</v>
      </c>
      <c r="F4052" s="37" t="s">
        <v>29</v>
      </c>
      <c r="G4052" s="37" t="s">
        <v>3001</v>
      </c>
      <c r="H4052" s="37">
        <v>1</v>
      </c>
      <c r="I4052" s="37" t="s">
        <v>506</v>
      </c>
      <c r="J4052" s="37">
        <v>1.131983805668016</v>
      </c>
      <c r="K4052" s="37" t="s">
        <v>4125</v>
      </c>
      <c r="L4052" s="37" t="s">
        <v>542</v>
      </c>
    </row>
    <row r="4053" spans="1:12" x14ac:dyDescent="0.35">
      <c r="A4053" s="37" t="s">
        <v>457</v>
      </c>
      <c r="B4053" s="37" t="s">
        <v>425</v>
      </c>
      <c r="C4053" s="37" t="s">
        <v>2998</v>
      </c>
      <c r="D4053" s="37" t="s">
        <v>903</v>
      </c>
      <c r="E4053" s="37" t="s">
        <v>597</v>
      </c>
      <c r="F4053" s="37" t="s">
        <v>29</v>
      </c>
      <c r="G4053" s="37" t="s">
        <v>3001</v>
      </c>
      <c r="H4053" s="37">
        <v>2</v>
      </c>
      <c r="I4053" s="37" t="s">
        <v>506</v>
      </c>
      <c r="J4053" s="37">
        <v>1.096356275303644</v>
      </c>
      <c r="K4053" s="37" t="s">
        <v>4125</v>
      </c>
      <c r="L4053" s="37" t="s">
        <v>542</v>
      </c>
    </row>
    <row r="4054" spans="1:12" x14ac:dyDescent="0.35">
      <c r="A4054" s="37" t="s">
        <v>457</v>
      </c>
      <c r="B4054" s="37" t="s">
        <v>425</v>
      </c>
      <c r="C4054" s="37" t="s">
        <v>2998</v>
      </c>
      <c r="D4054" s="37" t="s">
        <v>903</v>
      </c>
      <c r="E4054" s="37" t="s">
        <v>3003</v>
      </c>
      <c r="F4054" s="37" t="s">
        <v>17</v>
      </c>
      <c r="G4054" s="37" t="s">
        <v>3002</v>
      </c>
      <c r="H4054" s="37">
        <v>1</v>
      </c>
      <c r="I4054" s="37" t="s">
        <v>506</v>
      </c>
      <c r="J4054" s="37">
        <v>1.034817813765182</v>
      </c>
      <c r="K4054" s="37" t="s">
        <v>4125</v>
      </c>
      <c r="L4054" s="37" t="s">
        <v>542</v>
      </c>
    </row>
    <row r="4055" spans="1:12" x14ac:dyDescent="0.35">
      <c r="A4055" s="37" t="s">
        <v>457</v>
      </c>
      <c r="B4055" s="37" t="s">
        <v>425</v>
      </c>
      <c r="C4055" s="37" t="s">
        <v>2998</v>
      </c>
      <c r="D4055" s="37" t="s">
        <v>903</v>
      </c>
      <c r="E4055" s="37" t="s">
        <v>3003</v>
      </c>
      <c r="F4055" s="37" t="s">
        <v>17</v>
      </c>
      <c r="G4055" s="37" t="s">
        <v>3002</v>
      </c>
      <c r="H4055" s="37">
        <v>2</v>
      </c>
      <c r="I4055" s="37" t="s">
        <v>506</v>
      </c>
      <c r="J4055" s="37">
        <v>1.0655870445344131</v>
      </c>
      <c r="K4055" s="37" t="s">
        <v>4125</v>
      </c>
      <c r="L4055" s="37" t="s">
        <v>542</v>
      </c>
    </row>
    <row r="4056" spans="1:12" x14ac:dyDescent="0.35">
      <c r="A4056" s="37" t="s">
        <v>457</v>
      </c>
      <c r="B4056" s="37" t="s">
        <v>425</v>
      </c>
      <c r="C4056" s="37" t="s">
        <v>2998</v>
      </c>
      <c r="D4056" s="37" t="s">
        <v>903</v>
      </c>
      <c r="E4056" s="37" t="s">
        <v>3004</v>
      </c>
      <c r="F4056" s="37" t="s">
        <v>386</v>
      </c>
      <c r="G4056" s="37" t="s">
        <v>387</v>
      </c>
      <c r="H4056" s="37">
        <v>1</v>
      </c>
      <c r="I4056" s="37" t="s">
        <v>506</v>
      </c>
      <c r="J4056" s="37">
        <v>1.187044534412955</v>
      </c>
      <c r="K4056" s="37" t="s">
        <v>4125</v>
      </c>
      <c r="L4056" s="37" t="s">
        <v>542</v>
      </c>
    </row>
    <row r="4057" spans="1:12" x14ac:dyDescent="0.35">
      <c r="A4057" s="37" t="s">
        <v>457</v>
      </c>
      <c r="B4057" s="37" t="s">
        <v>425</v>
      </c>
      <c r="C4057" s="37" t="s">
        <v>2998</v>
      </c>
      <c r="D4057" s="37" t="s">
        <v>903</v>
      </c>
      <c r="E4057" s="37" t="s">
        <v>3004</v>
      </c>
      <c r="F4057" s="37" t="s">
        <v>386</v>
      </c>
      <c r="G4057" s="37" t="s">
        <v>387</v>
      </c>
      <c r="H4057" s="37">
        <v>2</v>
      </c>
      <c r="I4057" s="37" t="s">
        <v>506</v>
      </c>
      <c r="J4057" s="37">
        <v>1.188663967611336</v>
      </c>
      <c r="K4057" s="37" t="s">
        <v>4125</v>
      </c>
      <c r="L4057" s="37" t="s">
        <v>542</v>
      </c>
    </row>
    <row r="4058" spans="1:12" x14ac:dyDescent="0.35">
      <c r="A4058" s="37" t="s">
        <v>457</v>
      </c>
      <c r="B4058" s="37" t="s">
        <v>425</v>
      </c>
      <c r="C4058" s="37" t="s">
        <v>2998</v>
      </c>
      <c r="D4058" s="37" t="s">
        <v>903</v>
      </c>
      <c r="E4058" s="37" t="s">
        <v>599</v>
      </c>
      <c r="F4058" s="37" t="s">
        <v>383</v>
      </c>
      <c r="G4058" s="37" t="s">
        <v>3005</v>
      </c>
      <c r="H4058" s="37">
        <v>1</v>
      </c>
      <c r="I4058" s="37" t="s">
        <v>506</v>
      </c>
      <c r="J4058" s="37">
        <v>1.1004048582995949</v>
      </c>
      <c r="K4058" s="37" t="s">
        <v>4125</v>
      </c>
      <c r="L4058" s="37" t="s">
        <v>542</v>
      </c>
    </row>
    <row r="4059" spans="1:12" x14ac:dyDescent="0.35">
      <c r="A4059" s="37" t="s">
        <v>457</v>
      </c>
      <c r="B4059" s="37" t="s">
        <v>425</v>
      </c>
      <c r="C4059" s="37" t="s">
        <v>2998</v>
      </c>
      <c r="D4059" s="37" t="s">
        <v>903</v>
      </c>
      <c r="E4059" s="37" t="s">
        <v>599</v>
      </c>
      <c r="F4059" s="37" t="s">
        <v>383</v>
      </c>
      <c r="G4059" s="37" t="s">
        <v>3005</v>
      </c>
      <c r="H4059" s="37">
        <v>2</v>
      </c>
      <c r="I4059" s="37" t="s">
        <v>506</v>
      </c>
      <c r="J4059" s="37">
        <v>1.108502024291498</v>
      </c>
      <c r="K4059" s="37" t="s">
        <v>4125</v>
      </c>
      <c r="L4059" s="37" t="s">
        <v>542</v>
      </c>
    </row>
    <row r="4060" spans="1:12" x14ac:dyDescent="0.35">
      <c r="A4060" s="37" t="s">
        <v>457</v>
      </c>
      <c r="B4060" s="37" t="s">
        <v>425</v>
      </c>
      <c r="C4060" s="37" t="s">
        <v>2998</v>
      </c>
      <c r="D4060" s="37" t="s">
        <v>903</v>
      </c>
      <c r="E4060" s="37" t="s">
        <v>600</v>
      </c>
      <c r="F4060" s="37" t="s">
        <v>389</v>
      </c>
      <c r="G4060" s="37" t="s">
        <v>390</v>
      </c>
      <c r="H4060" s="37">
        <v>1</v>
      </c>
      <c r="I4060" s="37" t="s">
        <v>506</v>
      </c>
      <c r="J4060" s="37">
        <v>1.036437246963563</v>
      </c>
      <c r="K4060" s="37" t="s">
        <v>4125</v>
      </c>
      <c r="L4060" s="37" t="s">
        <v>542</v>
      </c>
    </row>
    <row r="4061" spans="1:12" x14ac:dyDescent="0.35">
      <c r="A4061" s="37" t="s">
        <v>457</v>
      </c>
      <c r="B4061" s="37" t="s">
        <v>425</v>
      </c>
      <c r="C4061" s="37" t="s">
        <v>2998</v>
      </c>
      <c r="D4061" s="37" t="s">
        <v>903</v>
      </c>
      <c r="E4061" s="37" t="s">
        <v>600</v>
      </c>
      <c r="F4061" s="37" t="s">
        <v>389</v>
      </c>
      <c r="G4061" s="37" t="s">
        <v>390</v>
      </c>
      <c r="H4061" s="37">
        <v>2</v>
      </c>
      <c r="I4061" s="37" t="s">
        <v>506</v>
      </c>
      <c r="J4061" s="37">
        <v>1.073684210526316</v>
      </c>
      <c r="K4061" s="37" t="s">
        <v>4125</v>
      </c>
      <c r="L4061" s="37" t="s">
        <v>542</v>
      </c>
    </row>
    <row r="4062" spans="1:12" x14ac:dyDescent="0.35">
      <c r="A4062" s="37" t="s">
        <v>457</v>
      </c>
      <c r="B4062" s="37" t="s">
        <v>425</v>
      </c>
      <c r="C4062" s="37" t="s">
        <v>2998</v>
      </c>
      <c r="D4062" s="37" t="s">
        <v>902</v>
      </c>
      <c r="E4062" s="37" t="s">
        <v>592</v>
      </c>
      <c r="F4062" s="37" t="s">
        <v>8</v>
      </c>
      <c r="G4062" s="37" t="s">
        <v>9</v>
      </c>
      <c r="H4062" s="37">
        <v>1</v>
      </c>
      <c r="I4062" s="37" t="s">
        <v>507</v>
      </c>
      <c r="J4062" s="37">
        <v>0.93961218836565108</v>
      </c>
      <c r="K4062" s="37" t="s">
        <v>4125</v>
      </c>
      <c r="L4062" s="37" t="s">
        <v>542</v>
      </c>
    </row>
    <row r="4063" spans="1:12" x14ac:dyDescent="0.35">
      <c r="A4063" s="37" t="s">
        <v>457</v>
      </c>
      <c r="B4063" s="37" t="s">
        <v>425</v>
      </c>
      <c r="C4063" s="37" t="s">
        <v>2998</v>
      </c>
      <c r="D4063" s="37" t="s">
        <v>902</v>
      </c>
      <c r="E4063" s="37" t="s">
        <v>592</v>
      </c>
      <c r="F4063" s="37" t="s">
        <v>8</v>
      </c>
      <c r="G4063" s="37" t="s">
        <v>9</v>
      </c>
      <c r="H4063" s="37">
        <v>2</v>
      </c>
      <c r="I4063" s="37" t="s">
        <v>507</v>
      </c>
      <c r="J4063" s="37">
        <v>0.93961218836565108</v>
      </c>
      <c r="K4063" s="37" t="s">
        <v>4125</v>
      </c>
      <c r="L4063" s="37" t="s">
        <v>542</v>
      </c>
    </row>
    <row r="4064" spans="1:12" x14ac:dyDescent="0.35">
      <c r="A4064" s="37" t="s">
        <v>457</v>
      </c>
      <c r="B4064" s="37" t="s">
        <v>425</v>
      </c>
      <c r="C4064" s="37" t="s">
        <v>2998</v>
      </c>
      <c r="D4064" s="37" t="s">
        <v>902</v>
      </c>
      <c r="E4064" s="37" t="s">
        <v>593</v>
      </c>
      <c r="F4064" s="37" t="s">
        <v>23</v>
      </c>
      <c r="G4064" s="37" t="s">
        <v>2999</v>
      </c>
      <c r="H4064" s="37">
        <v>1</v>
      </c>
      <c r="I4064" s="37" t="s">
        <v>507</v>
      </c>
      <c r="J4064" s="37">
        <v>0.95290858725761785</v>
      </c>
      <c r="K4064" s="37" t="s">
        <v>4125</v>
      </c>
      <c r="L4064" s="37" t="s">
        <v>542</v>
      </c>
    </row>
    <row r="4065" spans="1:12" x14ac:dyDescent="0.35">
      <c r="A4065" s="37" t="s">
        <v>457</v>
      </c>
      <c r="B4065" s="37" t="s">
        <v>425</v>
      </c>
      <c r="C4065" s="37" t="s">
        <v>2998</v>
      </c>
      <c r="D4065" s="37" t="s">
        <v>902</v>
      </c>
      <c r="E4065" s="37" t="s">
        <v>593</v>
      </c>
      <c r="F4065" s="37" t="s">
        <v>23</v>
      </c>
      <c r="G4065" s="37" t="s">
        <v>2999</v>
      </c>
      <c r="H4065" s="37">
        <v>2</v>
      </c>
      <c r="I4065" s="37" t="s">
        <v>507</v>
      </c>
      <c r="J4065" s="37">
        <v>0.98393351800554019</v>
      </c>
      <c r="K4065" s="37" t="s">
        <v>4125</v>
      </c>
      <c r="L4065" s="37" t="s">
        <v>542</v>
      </c>
    </row>
    <row r="4066" spans="1:12" x14ac:dyDescent="0.35">
      <c r="A4066" s="37" t="s">
        <v>457</v>
      </c>
      <c r="B4066" s="37" t="s">
        <v>425</v>
      </c>
      <c r="C4066" s="37" t="s">
        <v>2998</v>
      </c>
      <c r="D4066" s="37" t="s">
        <v>902</v>
      </c>
      <c r="E4066" s="37" t="s">
        <v>594</v>
      </c>
      <c r="F4066" s="37" t="s">
        <v>14</v>
      </c>
      <c r="G4066" s="37" t="s">
        <v>15</v>
      </c>
      <c r="H4066" s="37">
        <v>1</v>
      </c>
      <c r="I4066" s="37" t="s">
        <v>507</v>
      </c>
      <c r="J4066" s="37">
        <v>0.9889196675900277</v>
      </c>
      <c r="K4066" s="37" t="s">
        <v>4125</v>
      </c>
      <c r="L4066" s="37" t="s">
        <v>542</v>
      </c>
    </row>
    <row r="4067" spans="1:12" x14ac:dyDescent="0.35">
      <c r="A4067" s="37" t="s">
        <v>457</v>
      </c>
      <c r="B4067" s="37" t="s">
        <v>425</v>
      </c>
      <c r="C4067" s="37" t="s">
        <v>2998</v>
      </c>
      <c r="D4067" s="37" t="s">
        <v>902</v>
      </c>
      <c r="E4067" s="37" t="s">
        <v>594</v>
      </c>
      <c r="F4067" s="37" t="s">
        <v>14</v>
      </c>
      <c r="G4067" s="37" t="s">
        <v>15</v>
      </c>
      <c r="H4067" s="37">
        <v>2</v>
      </c>
      <c r="I4067" s="37" t="s">
        <v>507</v>
      </c>
      <c r="J4067" s="37">
        <v>0.99224376731301933</v>
      </c>
      <c r="K4067" s="37" t="s">
        <v>4125</v>
      </c>
      <c r="L4067" s="37" t="s">
        <v>542</v>
      </c>
    </row>
    <row r="4068" spans="1:12" x14ac:dyDescent="0.35">
      <c r="A4068" s="37" t="s">
        <v>457</v>
      </c>
      <c r="B4068" s="37" t="s">
        <v>425</v>
      </c>
      <c r="C4068" s="37" t="s">
        <v>2998</v>
      </c>
      <c r="D4068" s="37" t="s">
        <v>902</v>
      </c>
      <c r="E4068" s="37" t="s">
        <v>595</v>
      </c>
      <c r="F4068" s="37" t="s">
        <v>31</v>
      </c>
      <c r="G4068" s="37" t="s">
        <v>32</v>
      </c>
      <c r="H4068" s="37">
        <v>1</v>
      </c>
      <c r="I4068" s="37" t="s">
        <v>507</v>
      </c>
      <c r="J4068" s="37">
        <v>0.93518005540166205</v>
      </c>
      <c r="K4068" s="37" t="s">
        <v>4125</v>
      </c>
      <c r="L4068" s="37" t="s">
        <v>542</v>
      </c>
    </row>
    <row r="4069" spans="1:12" x14ac:dyDescent="0.35">
      <c r="A4069" s="37" t="s">
        <v>457</v>
      </c>
      <c r="B4069" s="37" t="s">
        <v>425</v>
      </c>
      <c r="C4069" s="37" t="s">
        <v>2998</v>
      </c>
      <c r="D4069" s="37" t="s">
        <v>902</v>
      </c>
      <c r="E4069" s="37" t="s">
        <v>595</v>
      </c>
      <c r="F4069" s="37" t="s">
        <v>31</v>
      </c>
      <c r="G4069" s="37" t="s">
        <v>32</v>
      </c>
      <c r="H4069" s="37">
        <v>2</v>
      </c>
      <c r="I4069" s="37" t="s">
        <v>507</v>
      </c>
      <c r="J4069" s="37">
        <v>0.97174515235457071</v>
      </c>
      <c r="K4069" s="37" t="s">
        <v>4125</v>
      </c>
      <c r="L4069" s="37" t="s">
        <v>542</v>
      </c>
    </row>
    <row r="4070" spans="1:12" x14ac:dyDescent="0.35">
      <c r="A4070" s="37" t="s">
        <v>457</v>
      </c>
      <c r="B4070" s="37" t="s">
        <v>425</v>
      </c>
      <c r="C4070" s="37" t="s">
        <v>2998</v>
      </c>
      <c r="D4070" s="37" t="s">
        <v>902</v>
      </c>
      <c r="E4070" s="37" t="s">
        <v>601</v>
      </c>
      <c r="F4070" s="37" t="s">
        <v>21</v>
      </c>
      <c r="G4070" s="37" t="s">
        <v>22</v>
      </c>
      <c r="H4070" s="37">
        <v>1</v>
      </c>
      <c r="I4070" s="37" t="s">
        <v>507</v>
      </c>
      <c r="J4070" s="37">
        <v>0.95290858725761785</v>
      </c>
      <c r="K4070" s="37" t="s">
        <v>4125</v>
      </c>
      <c r="L4070" s="37" t="s">
        <v>542</v>
      </c>
    </row>
    <row r="4071" spans="1:12" x14ac:dyDescent="0.35">
      <c r="A4071" s="37" t="s">
        <v>457</v>
      </c>
      <c r="B4071" s="37" t="s">
        <v>425</v>
      </c>
      <c r="C4071" s="37" t="s">
        <v>2998</v>
      </c>
      <c r="D4071" s="37" t="s">
        <v>902</v>
      </c>
      <c r="E4071" s="37" t="s">
        <v>601</v>
      </c>
      <c r="F4071" s="37" t="s">
        <v>21</v>
      </c>
      <c r="G4071" s="37" t="s">
        <v>22</v>
      </c>
      <c r="H4071" s="37">
        <v>2</v>
      </c>
      <c r="I4071" s="37" t="s">
        <v>507</v>
      </c>
      <c r="J4071" s="37">
        <v>0.99058171745152357</v>
      </c>
      <c r="K4071" s="37" t="s">
        <v>4125</v>
      </c>
      <c r="L4071" s="37" t="s">
        <v>542</v>
      </c>
    </row>
    <row r="4072" spans="1:12" x14ac:dyDescent="0.35">
      <c r="A4072" s="37" t="s">
        <v>457</v>
      </c>
      <c r="B4072" s="37" t="s">
        <v>425</v>
      </c>
      <c r="C4072" s="37" t="s">
        <v>2998</v>
      </c>
      <c r="D4072" s="37" t="s">
        <v>902</v>
      </c>
      <c r="E4072" s="37" t="s">
        <v>598</v>
      </c>
      <c r="F4072" s="37" t="s">
        <v>25</v>
      </c>
      <c r="G4072" s="37" t="s">
        <v>26</v>
      </c>
      <c r="H4072" s="37">
        <v>1</v>
      </c>
      <c r="I4072" s="37" t="s">
        <v>507</v>
      </c>
      <c r="J4072" s="37">
        <v>0.98060941828254855</v>
      </c>
      <c r="K4072" s="37" t="s">
        <v>4125</v>
      </c>
      <c r="L4072" s="37" t="s">
        <v>542</v>
      </c>
    </row>
    <row r="4073" spans="1:12" x14ac:dyDescent="0.35">
      <c r="A4073" s="37" t="s">
        <v>457</v>
      </c>
      <c r="B4073" s="37" t="s">
        <v>425</v>
      </c>
      <c r="C4073" s="37" t="s">
        <v>2998</v>
      </c>
      <c r="D4073" s="37" t="s">
        <v>902</v>
      </c>
      <c r="E4073" s="37" t="s">
        <v>598</v>
      </c>
      <c r="F4073" s="37" t="s">
        <v>25</v>
      </c>
      <c r="G4073" s="37" t="s">
        <v>26</v>
      </c>
      <c r="H4073" s="37">
        <v>2</v>
      </c>
      <c r="I4073" s="37" t="s">
        <v>507</v>
      </c>
      <c r="J4073" s="37">
        <v>0.99058171745152357</v>
      </c>
      <c r="K4073" s="37" t="s">
        <v>4125</v>
      </c>
      <c r="L4073" s="37" t="s">
        <v>542</v>
      </c>
    </row>
    <row r="4074" spans="1:12" x14ac:dyDescent="0.35">
      <c r="A4074" s="37" t="s">
        <v>457</v>
      </c>
      <c r="B4074" s="37" t="s">
        <v>425</v>
      </c>
      <c r="C4074" s="37" t="s">
        <v>2998</v>
      </c>
      <c r="D4074" s="37" t="s">
        <v>902</v>
      </c>
      <c r="E4074" s="37" t="s">
        <v>596</v>
      </c>
      <c r="F4074" s="37" t="s">
        <v>27</v>
      </c>
      <c r="G4074" s="37" t="s">
        <v>3000</v>
      </c>
      <c r="H4074" s="37">
        <v>1</v>
      </c>
      <c r="I4074" s="37" t="s">
        <v>507</v>
      </c>
      <c r="J4074" s="37">
        <v>1.0260387811634351</v>
      </c>
      <c r="K4074" s="37" t="s">
        <v>4125</v>
      </c>
      <c r="L4074" s="37" t="s">
        <v>542</v>
      </c>
    </row>
    <row r="4075" spans="1:12" x14ac:dyDescent="0.35">
      <c r="A4075" s="37" t="s">
        <v>457</v>
      </c>
      <c r="B4075" s="37" t="s">
        <v>425</v>
      </c>
      <c r="C4075" s="37" t="s">
        <v>2998</v>
      </c>
      <c r="D4075" s="37" t="s">
        <v>902</v>
      </c>
      <c r="E4075" s="37" t="s">
        <v>596</v>
      </c>
      <c r="F4075" s="37" t="s">
        <v>27</v>
      </c>
      <c r="G4075" s="37" t="s">
        <v>3000</v>
      </c>
      <c r="H4075" s="37">
        <v>2</v>
      </c>
      <c r="I4075" s="37" t="s">
        <v>507</v>
      </c>
      <c r="J4075" s="37">
        <v>0.99168975069252074</v>
      </c>
      <c r="K4075" s="37" t="s">
        <v>4125</v>
      </c>
      <c r="L4075" s="37" t="s">
        <v>542</v>
      </c>
    </row>
    <row r="4076" spans="1:12" x14ac:dyDescent="0.35">
      <c r="A4076" s="37" t="s">
        <v>457</v>
      </c>
      <c r="B4076" s="37" t="s">
        <v>425</v>
      </c>
      <c r="C4076" s="37" t="s">
        <v>2998</v>
      </c>
      <c r="D4076" s="37" t="s">
        <v>902</v>
      </c>
      <c r="E4076" s="37" t="s">
        <v>597</v>
      </c>
      <c r="F4076" s="37" t="s">
        <v>29</v>
      </c>
      <c r="G4076" s="37" t="s">
        <v>3001</v>
      </c>
      <c r="H4076" s="37">
        <v>1</v>
      </c>
      <c r="I4076" s="37" t="s">
        <v>507</v>
      </c>
      <c r="J4076" s="37">
        <v>0.97617728531855963</v>
      </c>
      <c r="K4076" s="37" t="s">
        <v>4125</v>
      </c>
      <c r="L4076" s="37" t="s">
        <v>542</v>
      </c>
    </row>
    <row r="4077" spans="1:12" x14ac:dyDescent="0.35">
      <c r="A4077" s="37" t="s">
        <v>457</v>
      </c>
      <c r="B4077" s="37" t="s">
        <v>425</v>
      </c>
      <c r="C4077" s="37" t="s">
        <v>2998</v>
      </c>
      <c r="D4077" s="37" t="s">
        <v>902</v>
      </c>
      <c r="E4077" s="37" t="s">
        <v>597</v>
      </c>
      <c r="F4077" s="37" t="s">
        <v>29</v>
      </c>
      <c r="G4077" s="37" t="s">
        <v>3001</v>
      </c>
      <c r="H4077" s="37">
        <v>2</v>
      </c>
      <c r="I4077" s="37" t="s">
        <v>507</v>
      </c>
      <c r="J4077" s="37">
        <v>0.99833795013850424</v>
      </c>
      <c r="K4077" s="37" t="s">
        <v>4125</v>
      </c>
      <c r="L4077" s="37" t="s">
        <v>542</v>
      </c>
    </row>
    <row r="4078" spans="1:12" x14ac:dyDescent="0.35">
      <c r="A4078" s="37" t="s">
        <v>457</v>
      </c>
      <c r="B4078" s="37" t="s">
        <v>425</v>
      </c>
      <c r="C4078" s="37" t="s">
        <v>2998</v>
      </c>
      <c r="D4078" s="37" t="s">
        <v>902</v>
      </c>
      <c r="E4078" s="37" t="s">
        <v>3003</v>
      </c>
      <c r="F4078" s="37" t="s">
        <v>17</v>
      </c>
      <c r="G4078" s="37" t="s">
        <v>3002</v>
      </c>
      <c r="H4078" s="37">
        <v>1</v>
      </c>
      <c r="I4078" s="37" t="s">
        <v>507</v>
      </c>
      <c r="J4078" s="37">
        <v>1.006094182825485</v>
      </c>
      <c r="K4078" s="37" t="s">
        <v>4125</v>
      </c>
      <c r="L4078" s="37" t="s">
        <v>542</v>
      </c>
    </row>
    <row r="4079" spans="1:12" x14ac:dyDescent="0.35">
      <c r="A4079" s="37" t="s">
        <v>457</v>
      </c>
      <c r="B4079" s="37" t="s">
        <v>425</v>
      </c>
      <c r="C4079" s="37" t="s">
        <v>2998</v>
      </c>
      <c r="D4079" s="37" t="s">
        <v>902</v>
      </c>
      <c r="E4079" s="37" t="s">
        <v>3003</v>
      </c>
      <c r="F4079" s="37" t="s">
        <v>17</v>
      </c>
      <c r="G4079" s="37" t="s">
        <v>3002</v>
      </c>
      <c r="H4079" s="37">
        <v>2</v>
      </c>
      <c r="I4079" s="37" t="s">
        <v>507</v>
      </c>
      <c r="J4079" s="37">
        <v>0.99612188365650967</v>
      </c>
      <c r="K4079" s="37" t="s">
        <v>4125</v>
      </c>
      <c r="L4079" s="37" t="s">
        <v>542</v>
      </c>
    </row>
    <row r="4080" spans="1:12" x14ac:dyDescent="0.35">
      <c r="A4080" s="37" t="s">
        <v>457</v>
      </c>
      <c r="B4080" s="37" t="s">
        <v>425</v>
      </c>
      <c r="C4080" s="37" t="s">
        <v>2998</v>
      </c>
      <c r="D4080" s="37" t="s">
        <v>903</v>
      </c>
      <c r="E4080" s="37" t="s">
        <v>592</v>
      </c>
      <c r="F4080" s="37" t="s">
        <v>8</v>
      </c>
      <c r="G4080" s="37" t="s">
        <v>9</v>
      </c>
      <c r="H4080" s="37">
        <v>1</v>
      </c>
      <c r="I4080" s="37" t="s">
        <v>507</v>
      </c>
      <c r="J4080" s="37">
        <v>1.0289944478716839</v>
      </c>
      <c r="K4080" s="37" t="s">
        <v>4125</v>
      </c>
      <c r="L4080" s="37" t="s">
        <v>542</v>
      </c>
    </row>
    <row r="4081" spans="1:12" x14ac:dyDescent="0.35">
      <c r="A4081" s="37" t="s">
        <v>457</v>
      </c>
      <c r="B4081" s="37" t="s">
        <v>425</v>
      </c>
      <c r="C4081" s="37" t="s">
        <v>2998</v>
      </c>
      <c r="D4081" s="37" t="s">
        <v>903</v>
      </c>
      <c r="E4081" s="37" t="s">
        <v>592</v>
      </c>
      <c r="F4081" s="37" t="s">
        <v>8</v>
      </c>
      <c r="G4081" s="37" t="s">
        <v>9</v>
      </c>
      <c r="H4081" s="37">
        <v>2</v>
      </c>
      <c r="I4081" s="37" t="s">
        <v>507</v>
      </c>
      <c r="J4081" s="37">
        <v>0.96977174583590364</v>
      </c>
      <c r="K4081" s="37" t="s">
        <v>4125</v>
      </c>
      <c r="L4081" s="37" t="s">
        <v>542</v>
      </c>
    </row>
    <row r="4082" spans="1:12" x14ac:dyDescent="0.35">
      <c r="A4082" s="37" t="s">
        <v>457</v>
      </c>
      <c r="B4082" s="37" t="s">
        <v>425</v>
      </c>
      <c r="C4082" s="37" t="s">
        <v>2998</v>
      </c>
      <c r="D4082" s="37" t="s">
        <v>903</v>
      </c>
      <c r="E4082" s="37" t="s">
        <v>593</v>
      </c>
      <c r="F4082" s="37" t="s">
        <v>23</v>
      </c>
      <c r="G4082" s="37" t="s">
        <v>2999</v>
      </c>
      <c r="H4082" s="37">
        <v>1</v>
      </c>
      <c r="I4082" s="37" t="s">
        <v>507</v>
      </c>
      <c r="J4082" s="37">
        <v>1.00308451573103</v>
      </c>
      <c r="K4082" s="37" t="s">
        <v>4125</v>
      </c>
      <c r="L4082" s="37" t="s">
        <v>542</v>
      </c>
    </row>
    <row r="4083" spans="1:12" x14ac:dyDescent="0.35">
      <c r="A4083" s="37" t="s">
        <v>457</v>
      </c>
      <c r="B4083" s="37" t="s">
        <v>425</v>
      </c>
      <c r="C4083" s="37" t="s">
        <v>2998</v>
      </c>
      <c r="D4083" s="37" t="s">
        <v>903</v>
      </c>
      <c r="E4083" s="37" t="s">
        <v>593</v>
      </c>
      <c r="F4083" s="37" t="s">
        <v>23</v>
      </c>
      <c r="G4083" s="37" t="s">
        <v>2999</v>
      </c>
      <c r="H4083" s="37">
        <v>2</v>
      </c>
      <c r="I4083" s="37" t="s">
        <v>507</v>
      </c>
      <c r="J4083" s="37">
        <v>1.008019740900679</v>
      </c>
      <c r="K4083" s="37" t="s">
        <v>4125</v>
      </c>
      <c r="L4083" s="37" t="s">
        <v>542</v>
      </c>
    </row>
    <row r="4084" spans="1:12" x14ac:dyDescent="0.35">
      <c r="A4084" s="37" t="s">
        <v>457</v>
      </c>
      <c r="B4084" s="37" t="s">
        <v>425</v>
      </c>
      <c r="C4084" s="37" t="s">
        <v>2998</v>
      </c>
      <c r="D4084" s="37" t="s">
        <v>903</v>
      </c>
      <c r="E4084" s="37" t="s">
        <v>594</v>
      </c>
      <c r="F4084" s="37" t="s">
        <v>14</v>
      </c>
      <c r="G4084" s="37" t="s">
        <v>15</v>
      </c>
      <c r="H4084" s="37">
        <v>1</v>
      </c>
      <c r="I4084" s="37" t="s">
        <v>507</v>
      </c>
      <c r="J4084" s="37">
        <v>0.96607032695866746</v>
      </c>
      <c r="K4084" s="37" t="s">
        <v>4125</v>
      </c>
      <c r="L4084" s="37" t="s">
        <v>542</v>
      </c>
    </row>
    <row r="4085" spans="1:12" x14ac:dyDescent="0.35">
      <c r="A4085" s="37" t="s">
        <v>457</v>
      </c>
      <c r="B4085" s="37" t="s">
        <v>425</v>
      </c>
      <c r="C4085" s="37" t="s">
        <v>2998</v>
      </c>
      <c r="D4085" s="37" t="s">
        <v>903</v>
      </c>
      <c r="E4085" s="37" t="s">
        <v>594</v>
      </c>
      <c r="F4085" s="37" t="s">
        <v>14</v>
      </c>
      <c r="G4085" s="37" t="s">
        <v>15</v>
      </c>
      <c r="H4085" s="37">
        <v>2</v>
      </c>
      <c r="I4085" s="37" t="s">
        <v>507</v>
      </c>
      <c r="J4085" s="37">
        <v>0.9981492905613818</v>
      </c>
      <c r="K4085" s="37" t="s">
        <v>4125</v>
      </c>
      <c r="L4085" s="37" t="s">
        <v>542</v>
      </c>
    </row>
    <row r="4086" spans="1:12" x14ac:dyDescent="0.35">
      <c r="A4086" s="37" t="s">
        <v>457</v>
      </c>
      <c r="B4086" s="37" t="s">
        <v>425</v>
      </c>
      <c r="C4086" s="37" t="s">
        <v>2998</v>
      </c>
      <c r="D4086" s="37" t="s">
        <v>903</v>
      </c>
      <c r="E4086" s="37" t="s">
        <v>595</v>
      </c>
      <c r="F4086" s="37" t="s">
        <v>31</v>
      </c>
      <c r="G4086" s="37" t="s">
        <v>32</v>
      </c>
      <c r="H4086" s="37">
        <v>1</v>
      </c>
      <c r="I4086" s="37" t="s">
        <v>507</v>
      </c>
      <c r="J4086" s="37">
        <v>1.0067859346082659</v>
      </c>
      <c r="K4086" s="37" t="s">
        <v>4125</v>
      </c>
      <c r="L4086" s="37" t="s">
        <v>542</v>
      </c>
    </row>
    <row r="4087" spans="1:12" x14ac:dyDescent="0.35">
      <c r="A4087" s="37" t="s">
        <v>457</v>
      </c>
      <c r="B4087" s="37" t="s">
        <v>425</v>
      </c>
      <c r="C4087" s="37" t="s">
        <v>2998</v>
      </c>
      <c r="D4087" s="37" t="s">
        <v>903</v>
      </c>
      <c r="E4087" s="37" t="s">
        <v>595</v>
      </c>
      <c r="F4087" s="37" t="s">
        <v>31</v>
      </c>
      <c r="G4087" s="37" t="s">
        <v>32</v>
      </c>
      <c r="H4087" s="37">
        <v>2</v>
      </c>
      <c r="I4087" s="37" t="s">
        <v>507</v>
      </c>
      <c r="J4087" s="37">
        <v>1.012954966070327</v>
      </c>
      <c r="K4087" s="37" t="s">
        <v>4125</v>
      </c>
      <c r="L4087" s="37" t="s">
        <v>542</v>
      </c>
    </row>
    <row r="4088" spans="1:12" x14ac:dyDescent="0.35">
      <c r="A4088" s="37" t="s">
        <v>457</v>
      </c>
      <c r="B4088" s="37" t="s">
        <v>425</v>
      </c>
      <c r="C4088" s="37" t="s">
        <v>2998</v>
      </c>
      <c r="D4088" s="37" t="s">
        <v>903</v>
      </c>
      <c r="E4088" s="37" t="s">
        <v>601</v>
      </c>
      <c r="F4088" s="37" t="s">
        <v>21</v>
      </c>
      <c r="G4088" s="37" t="s">
        <v>22</v>
      </c>
      <c r="H4088" s="37">
        <v>1</v>
      </c>
      <c r="I4088" s="37" t="s">
        <v>507</v>
      </c>
      <c r="J4088" s="37">
        <v>0.95496607032695857</v>
      </c>
      <c r="K4088" s="37" t="s">
        <v>4125</v>
      </c>
      <c r="L4088" s="37" t="s">
        <v>542</v>
      </c>
    </row>
    <row r="4089" spans="1:12" x14ac:dyDescent="0.35">
      <c r="A4089" s="37" t="s">
        <v>457</v>
      </c>
      <c r="B4089" s="37" t="s">
        <v>425</v>
      </c>
      <c r="C4089" s="37" t="s">
        <v>2998</v>
      </c>
      <c r="D4089" s="37" t="s">
        <v>903</v>
      </c>
      <c r="E4089" s="37" t="s">
        <v>601</v>
      </c>
      <c r="F4089" s="37" t="s">
        <v>21</v>
      </c>
      <c r="G4089" s="37" t="s">
        <v>22</v>
      </c>
      <c r="H4089" s="37">
        <v>2</v>
      </c>
      <c r="I4089" s="37" t="s">
        <v>507</v>
      </c>
      <c r="J4089" s="37">
        <v>0.97840838988278844</v>
      </c>
      <c r="K4089" s="37" t="s">
        <v>4125</v>
      </c>
      <c r="L4089" s="37" t="s">
        <v>542</v>
      </c>
    </row>
    <row r="4090" spans="1:12" x14ac:dyDescent="0.35">
      <c r="A4090" s="37" t="s">
        <v>457</v>
      </c>
      <c r="B4090" s="37" t="s">
        <v>425</v>
      </c>
      <c r="C4090" s="37" t="s">
        <v>2998</v>
      </c>
      <c r="D4090" s="37" t="s">
        <v>903</v>
      </c>
      <c r="E4090" s="37" t="s">
        <v>598</v>
      </c>
      <c r="F4090" s="37" t="s">
        <v>25</v>
      </c>
      <c r="G4090" s="37" t="s">
        <v>26</v>
      </c>
      <c r="H4090" s="37">
        <v>1</v>
      </c>
      <c r="I4090" s="37" t="s">
        <v>507</v>
      </c>
      <c r="J4090" s="37">
        <v>1.0055521283158539</v>
      </c>
      <c r="K4090" s="37" t="s">
        <v>4125</v>
      </c>
      <c r="L4090" s="37" t="s">
        <v>542</v>
      </c>
    </row>
    <row r="4091" spans="1:12" x14ac:dyDescent="0.35">
      <c r="A4091" s="37" t="s">
        <v>457</v>
      </c>
      <c r="B4091" s="37" t="s">
        <v>425</v>
      </c>
      <c r="C4091" s="37" t="s">
        <v>2998</v>
      </c>
      <c r="D4091" s="37" t="s">
        <v>903</v>
      </c>
      <c r="E4091" s="37" t="s">
        <v>598</v>
      </c>
      <c r="F4091" s="37" t="s">
        <v>25</v>
      </c>
      <c r="G4091" s="37" t="s">
        <v>26</v>
      </c>
      <c r="H4091" s="37">
        <v>2</v>
      </c>
      <c r="I4091" s="37" t="s">
        <v>507</v>
      </c>
      <c r="J4091" s="37">
        <v>1.010487353485503</v>
      </c>
      <c r="K4091" s="37" t="s">
        <v>4125</v>
      </c>
      <c r="L4091" s="37" t="s">
        <v>542</v>
      </c>
    </row>
    <row r="4092" spans="1:12" x14ac:dyDescent="0.35">
      <c r="A4092" s="37" t="s">
        <v>457</v>
      </c>
      <c r="B4092" s="37" t="s">
        <v>425</v>
      </c>
      <c r="C4092" s="37" t="s">
        <v>2998</v>
      </c>
      <c r="D4092" s="37" t="s">
        <v>903</v>
      </c>
      <c r="E4092" s="37" t="s">
        <v>596</v>
      </c>
      <c r="F4092" s="37" t="s">
        <v>27</v>
      </c>
      <c r="G4092" s="37" t="s">
        <v>3000</v>
      </c>
      <c r="H4092" s="37">
        <v>1</v>
      </c>
      <c r="I4092" s="37" t="s">
        <v>507</v>
      </c>
      <c r="J4092" s="37">
        <v>0.98087600246761253</v>
      </c>
      <c r="K4092" s="37" t="s">
        <v>4125</v>
      </c>
      <c r="L4092" s="37" t="s">
        <v>542</v>
      </c>
    </row>
    <row r="4093" spans="1:12" x14ac:dyDescent="0.35">
      <c r="A4093" s="37" t="s">
        <v>457</v>
      </c>
      <c r="B4093" s="37" t="s">
        <v>425</v>
      </c>
      <c r="C4093" s="37" t="s">
        <v>2998</v>
      </c>
      <c r="D4093" s="37" t="s">
        <v>903</v>
      </c>
      <c r="E4093" s="37" t="s">
        <v>596</v>
      </c>
      <c r="F4093" s="37" t="s">
        <v>27</v>
      </c>
      <c r="G4093" s="37" t="s">
        <v>3000</v>
      </c>
      <c r="H4093" s="37">
        <v>2</v>
      </c>
      <c r="I4093" s="37" t="s">
        <v>507</v>
      </c>
      <c r="J4093" s="37">
        <v>0.9993830968537939</v>
      </c>
      <c r="K4093" s="37" t="s">
        <v>4125</v>
      </c>
      <c r="L4093" s="37" t="s">
        <v>542</v>
      </c>
    </row>
    <row r="4094" spans="1:12" x14ac:dyDescent="0.35">
      <c r="A4094" s="37" t="s">
        <v>457</v>
      </c>
      <c r="B4094" s="37" t="s">
        <v>425</v>
      </c>
      <c r="C4094" s="37" t="s">
        <v>2998</v>
      </c>
      <c r="D4094" s="37" t="s">
        <v>903</v>
      </c>
      <c r="E4094" s="37" t="s">
        <v>597</v>
      </c>
      <c r="F4094" s="37" t="s">
        <v>29</v>
      </c>
      <c r="G4094" s="37" t="s">
        <v>3001</v>
      </c>
      <c r="H4094" s="37">
        <v>1</v>
      </c>
      <c r="I4094" s="37" t="s">
        <v>507</v>
      </c>
      <c r="J4094" s="37">
        <v>1.000616903146206</v>
      </c>
      <c r="K4094" s="37" t="s">
        <v>4125</v>
      </c>
      <c r="L4094" s="37" t="s">
        <v>542</v>
      </c>
    </row>
    <row r="4095" spans="1:12" x14ac:dyDescent="0.35">
      <c r="A4095" s="37" t="s">
        <v>457</v>
      </c>
      <c r="B4095" s="37" t="s">
        <v>425</v>
      </c>
      <c r="C4095" s="37" t="s">
        <v>2998</v>
      </c>
      <c r="D4095" s="37" t="s">
        <v>903</v>
      </c>
      <c r="E4095" s="37" t="s">
        <v>597</v>
      </c>
      <c r="F4095" s="37" t="s">
        <v>29</v>
      </c>
      <c r="G4095" s="37" t="s">
        <v>3001</v>
      </c>
      <c r="H4095" s="37">
        <v>2</v>
      </c>
      <c r="I4095" s="37" t="s">
        <v>507</v>
      </c>
      <c r="J4095" s="37">
        <v>0.97717458359037634</v>
      </c>
      <c r="K4095" s="37" t="s">
        <v>4125</v>
      </c>
      <c r="L4095" s="37" t="s">
        <v>542</v>
      </c>
    </row>
    <row r="4096" spans="1:12" x14ac:dyDescent="0.35">
      <c r="A4096" s="37" t="s">
        <v>457</v>
      </c>
      <c r="B4096" s="37" t="s">
        <v>425</v>
      </c>
      <c r="C4096" s="37" t="s">
        <v>2998</v>
      </c>
      <c r="D4096" s="37" t="s">
        <v>903</v>
      </c>
      <c r="E4096" s="37" t="s">
        <v>3003</v>
      </c>
      <c r="F4096" s="37" t="s">
        <v>17</v>
      </c>
      <c r="G4096" s="37" t="s">
        <v>3002</v>
      </c>
      <c r="H4096" s="37">
        <v>1</v>
      </c>
      <c r="I4096" s="37" t="s">
        <v>507</v>
      </c>
      <c r="J4096" s="37">
        <v>1.0178901912399749</v>
      </c>
      <c r="K4096" s="37" t="s">
        <v>4125</v>
      </c>
      <c r="L4096" s="37" t="s">
        <v>542</v>
      </c>
    </row>
    <row r="4097" spans="1:12" x14ac:dyDescent="0.35">
      <c r="A4097" s="37" t="s">
        <v>457</v>
      </c>
      <c r="B4097" s="37" t="s">
        <v>425</v>
      </c>
      <c r="C4097" s="37" t="s">
        <v>2998</v>
      </c>
      <c r="D4097" s="37" t="s">
        <v>903</v>
      </c>
      <c r="E4097" s="37" t="s">
        <v>3003</v>
      </c>
      <c r="F4097" s="37" t="s">
        <v>17</v>
      </c>
      <c r="G4097" s="37" t="s">
        <v>3002</v>
      </c>
      <c r="H4097" s="37">
        <v>2</v>
      </c>
      <c r="I4097" s="37" t="s">
        <v>507</v>
      </c>
      <c r="J4097" s="37">
        <v>1.021591610117212</v>
      </c>
      <c r="K4097" s="37" t="s">
        <v>4125</v>
      </c>
      <c r="L4097" s="37" t="s">
        <v>542</v>
      </c>
    </row>
    <row r="4098" spans="1:12" x14ac:dyDescent="0.35">
      <c r="A4098" s="37" t="s">
        <v>457</v>
      </c>
      <c r="B4098" s="37" t="s">
        <v>425</v>
      </c>
      <c r="C4098" s="37" t="s">
        <v>2998</v>
      </c>
      <c r="D4098" s="37" t="s">
        <v>903</v>
      </c>
      <c r="E4098" s="37" t="s">
        <v>3004</v>
      </c>
      <c r="F4098" s="37" t="s">
        <v>386</v>
      </c>
      <c r="G4098" s="37" t="s">
        <v>387</v>
      </c>
      <c r="H4098" s="37">
        <v>1</v>
      </c>
      <c r="I4098" s="37" t="s">
        <v>507</v>
      </c>
      <c r="J4098" s="37">
        <v>1.0289944478716839</v>
      </c>
      <c r="K4098" s="37" t="s">
        <v>4125</v>
      </c>
      <c r="L4098" s="37" t="s">
        <v>542</v>
      </c>
    </row>
    <row r="4099" spans="1:12" x14ac:dyDescent="0.35">
      <c r="A4099" s="37" t="s">
        <v>457</v>
      </c>
      <c r="B4099" s="37" t="s">
        <v>425</v>
      </c>
      <c r="C4099" s="37" t="s">
        <v>2998</v>
      </c>
      <c r="D4099" s="37" t="s">
        <v>903</v>
      </c>
      <c r="E4099" s="37" t="s">
        <v>3004</v>
      </c>
      <c r="F4099" s="37" t="s">
        <v>386</v>
      </c>
      <c r="G4099" s="37" t="s">
        <v>387</v>
      </c>
      <c r="H4099" s="37">
        <v>2</v>
      </c>
      <c r="I4099" s="37" t="s">
        <v>507</v>
      </c>
      <c r="J4099" s="37">
        <v>0.97717458359037634</v>
      </c>
      <c r="K4099" s="37" t="s">
        <v>4125</v>
      </c>
      <c r="L4099" s="37" t="s">
        <v>542</v>
      </c>
    </row>
    <row r="4100" spans="1:12" x14ac:dyDescent="0.35">
      <c r="A4100" s="37" t="s">
        <v>457</v>
      </c>
      <c r="B4100" s="37" t="s">
        <v>425</v>
      </c>
      <c r="C4100" s="37" t="s">
        <v>2998</v>
      </c>
      <c r="D4100" s="37" t="s">
        <v>903</v>
      </c>
      <c r="E4100" s="37" t="s">
        <v>599</v>
      </c>
      <c r="F4100" s="37" t="s">
        <v>383</v>
      </c>
      <c r="G4100" s="37" t="s">
        <v>3005</v>
      </c>
      <c r="H4100" s="37">
        <v>1</v>
      </c>
      <c r="I4100" s="37" t="s">
        <v>507</v>
      </c>
      <c r="J4100" s="37">
        <v>0.99506477483035161</v>
      </c>
      <c r="K4100" s="37" t="s">
        <v>4125</v>
      </c>
      <c r="L4100" s="37" t="s">
        <v>542</v>
      </c>
    </row>
    <row r="4101" spans="1:12" x14ac:dyDescent="0.35">
      <c r="A4101" s="37" t="s">
        <v>457</v>
      </c>
      <c r="B4101" s="37" t="s">
        <v>425</v>
      </c>
      <c r="C4101" s="37" t="s">
        <v>2998</v>
      </c>
      <c r="D4101" s="37" t="s">
        <v>903</v>
      </c>
      <c r="E4101" s="37" t="s">
        <v>599</v>
      </c>
      <c r="F4101" s="37" t="s">
        <v>383</v>
      </c>
      <c r="G4101" s="37" t="s">
        <v>3005</v>
      </c>
      <c r="H4101" s="37">
        <v>2</v>
      </c>
      <c r="I4101" s="37" t="s">
        <v>507</v>
      </c>
      <c r="J4101" s="37">
        <v>0.96853793954349165</v>
      </c>
      <c r="K4101" s="37" t="s">
        <v>4125</v>
      </c>
      <c r="L4101" s="37" t="s">
        <v>542</v>
      </c>
    </row>
    <row r="4102" spans="1:12" x14ac:dyDescent="0.35">
      <c r="A4102" s="37" t="s">
        <v>457</v>
      </c>
      <c r="B4102" s="37" t="s">
        <v>425</v>
      </c>
      <c r="C4102" s="37" t="s">
        <v>2998</v>
      </c>
      <c r="D4102" s="37" t="s">
        <v>903</v>
      </c>
      <c r="E4102" s="37" t="s">
        <v>600</v>
      </c>
      <c r="F4102" s="37" t="s">
        <v>389</v>
      </c>
      <c r="G4102" s="37" t="s">
        <v>390</v>
      </c>
      <c r="H4102" s="37">
        <v>1</v>
      </c>
      <c r="I4102" s="37" t="s">
        <v>507</v>
      </c>
      <c r="J4102" s="37">
        <v>1.010487353485503</v>
      </c>
      <c r="K4102" s="37" t="s">
        <v>4125</v>
      </c>
      <c r="L4102" s="37" t="s">
        <v>542</v>
      </c>
    </row>
    <row r="4103" spans="1:12" x14ac:dyDescent="0.35">
      <c r="A4103" s="37" t="s">
        <v>457</v>
      </c>
      <c r="B4103" s="37" t="s">
        <v>425</v>
      </c>
      <c r="C4103" s="37" t="s">
        <v>2998</v>
      </c>
      <c r="D4103" s="37" t="s">
        <v>903</v>
      </c>
      <c r="E4103" s="37" t="s">
        <v>600</v>
      </c>
      <c r="F4103" s="37" t="s">
        <v>389</v>
      </c>
      <c r="G4103" s="37" t="s">
        <v>390</v>
      </c>
      <c r="H4103" s="37">
        <v>2</v>
      </c>
      <c r="I4103" s="37" t="s">
        <v>507</v>
      </c>
      <c r="J4103" s="37">
        <v>0.9993830968537939</v>
      </c>
      <c r="K4103" s="37" t="s">
        <v>4125</v>
      </c>
      <c r="L4103" s="37" t="s">
        <v>542</v>
      </c>
    </row>
    <row r="4104" spans="1:12" x14ac:dyDescent="0.35">
      <c r="A4104" s="37" t="s">
        <v>457</v>
      </c>
      <c r="B4104" s="37" t="s">
        <v>425</v>
      </c>
      <c r="C4104" s="37" t="s">
        <v>2998</v>
      </c>
      <c r="D4104" s="37" t="s">
        <v>902</v>
      </c>
      <c r="E4104" s="37" t="s">
        <v>592</v>
      </c>
      <c r="F4104" s="37" t="s">
        <v>8</v>
      </c>
      <c r="G4104" s="37" t="s">
        <v>9</v>
      </c>
      <c r="H4104" s="37">
        <v>1</v>
      </c>
      <c r="I4104" s="37" t="s">
        <v>4126</v>
      </c>
      <c r="J4104" s="37">
        <v>1.131599684791174</v>
      </c>
      <c r="K4104" s="37" t="s">
        <v>4125</v>
      </c>
      <c r="L4104" s="37" t="s">
        <v>542</v>
      </c>
    </row>
    <row r="4105" spans="1:12" x14ac:dyDescent="0.35">
      <c r="A4105" s="37" t="s">
        <v>457</v>
      </c>
      <c r="B4105" s="37" t="s">
        <v>425</v>
      </c>
      <c r="C4105" s="37" t="s">
        <v>2998</v>
      </c>
      <c r="D4105" s="37" t="s">
        <v>902</v>
      </c>
      <c r="E4105" s="37" t="s">
        <v>592</v>
      </c>
      <c r="F4105" s="37" t="s">
        <v>8</v>
      </c>
      <c r="G4105" s="37" t="s">
        <v>9</v>
      </c>
      <c r="H4105" s="37">
        <v>2</v>
      </c>
      <c r="I4105" s="37" t="s">
        <v>4126</v>
      </c>
      <c r="J4105" s="37">
        <v>1.1694247438928289</v>
      </c>
      <c r="K4105" s="37" t="s">
        <v>4125</v>
      </c>
      <c r="L4105" s="37" t="s">
        <v>542</v>
      </c>
    </row>
    <row r="4106" spans="1:12" x14ac:dyDescent="0.35">
      <c r="A4106" s="37" t="s">
        <v>457</v>
      </c>
      <c r="B4106" s="37" t="s">
        <v>425</v>
      </c>
      <c r="C4106" s="37" t="s">
        <v>2998</v>
      </c>
      <c r="D4106" s="37" t="s">
        <v>902</v>
      </c>
      <c r="E4106" s="37" t="s">
        <v>593</v>
      </c>
      <c r="F4106" s="37" t="s">
        <v>23</v>
      </c>
      <c r="G4106" s="37" t="s">
        <v>2999</v>
      </c>
      <c r="H4106" s="37">
        <v>1</v>
      </c>
      <c r="I4106" s="37" t="s">
        <v>4126</v>
      </c>
      <c r="J4106" s="37">
        <v>1.096926713947991</v>
      </c>
      <c r="K4106" s="37" t="s">
        <v>4125</v>
      </c>
      <c r="L4106" s="37" t="s">
        <v>542</v>
      </c>
    </row>
    <row r="4107" spans="1:12" x14ac:dyDescent="0.35">
      <c r="A4107" s="37" t="s">
        <v>457</v>
      </c>
      <c r="B4107" s="37" t="s">
        <v>425</v>
      </c>
      <c r="C4107" s="37" t="s">
        <v>2998</v>
      </c>
      <c r="D4107" s="37" t="s">
        <v>902</v>
      </c>
      <c r="E4107" s="37" t="s">
        <v>593</v>
      </c>
      <c r="F4107" s="37" t="s">
        <v>23</v>
      </c>
      <c r="G4107" s="37" t="s">
        <v>2999</v>
      </c>
      <c r="H4107" s="37">
        <v>2</v>
      </c>
      <c r="I4107" s="37" t="s">
        <v>4126</v>
      </c>
      <c r="J4107" s="37">
        <v>1.098502758077226</v>
      </c>
      <c r="K4107" s="37" t="s">
        <v>4125</v>
      </c>
      <c r="L4107" s="37" t="s">
        <v>542</v>
      </c>
    </row>
    <row r="4108" spans="1:12" x14ac:dyDescent="0.35">
      <c r="A4108" s="37" t="s">
        <v>457</v>
      </c>
      <c r="B4108" s="37" t="s">
        <v>425</v>
      </c>
      <c r="C4108" s="37" t="s">
        <v>2998</v>
      </c>
      <c r="D4108" s="37" t="s">
        <v>902</v>
      </c>
      <c r="E4108" s="37" t="s">
        <v>594</v>
      </c>
      <c r="F4108" s="37" t="s">
        <v>14</v>
      </c>
      <c r="G4108" s="37" t="s">
        <v>15</v>
      </c>
      <c r="H4108" s="37">
        <v>1</v>
      </c>
      <c r="I4108" s="37" t="s">
        <v>4126</v>
      </c>
      <c r="J4108" s="37">
        <v>1.063829787234043</v>
      </c>
      <c r="K4108" s="37" t="s">
        <v>4125</v>
      </c>
      <c r="L4108" s="37" t="s">
        <v>542</v>
      </c>
    </row>
    <row r="4109" spans="1:12" x14ac:dyDescent="0.35">
      <c r="A4109" s="37" t="s">
        <v>457</v>
      </c>
      <c r="B4109" s="37" t="s">
        <v>425</v>
      </c>
      <c r="C4109" s="37" t="s">
        <v>2998</v>
      </c>
      <c r="D4109" s="37" t="s">
        <v>902</v>
      </c>
      <c r="E4109" s="37" t="s">
        <v>594</v>
      </c>
      <c r="F4109" s="37" t="s">
        <v>14</v>
      </c>
      <c r="G4109" s="37" t="s">
        <v>15</v>
      </c>
      <c r="H4109" s="37">
        <v>2</v>
      </c>
      <c r="I4109" s="37" t="s">
        <v>4126</v>
      </c>
      <c r="J4109" s="37">
        <v>0.98975571315996835</v>
      </c>
      <c r="K4109" s="37" t="s">
        <v>4125</v>
      </c>
      <c r="L4109" s="37" t="s">
        <v>542</v>
      </c>
    </row>
    <row r="4110" spans="1:12" x14ac:dyDescent="0.35">
      <c r="A4110" s="37" t="s">
        <v>457</v>
      </c>
      <c r="B4110" s="37" t="s">
        <v>425</v>
      </c>
      <c r="C4110" s="37" t="s">
        <v>2998</v>
      </c>
      <c r="D4110" s="37" t="s">
        <v>902</v>
      </c>
      <c r="E4110" s="37" t="s">
        <v>595</v>
      </c>
      <c r="F4110" s="37" t="s">
        <v>31</v>
      </c>
      <c r="G4110" s="37" t="s">
        <v>32</v>
      </c>
      <c r="H4110" s="37">
        <v>1</v>
      </c>
      <c r="I4110" s="37" t="s">
        <v>4126</v>
      </c>
      <c r="J4110" s="37">
        <v>1.0622537431048069</v>
      </c>
      <c r="K4110" s="37" t="s">
        <v>4125</v>
      </c>
      <c r="L4110" s="37" t="s">
        <v>542</v>
      </c>
    </row>
    <row r="4111" spans="1:12" x14ac:dyDescent="0.35">
      <c r="A4111" s="37" t="s">
        <v>457</v>
      </c>
      <c r="B4111" s="37" t="s">
        <v>425</v>
      </c>
      <c r="C4111" s="37" t="s">
        <v>2998</v>
      </c>
      <c r="D4111" s="37" t="s">
        <v>902</v>
      </c>
      <c r="E4111" s="37" t="s">
        <v>595</v>
      </c>
      <c r="F4111" s="37" t="s">
        <v>31</v>
      </c>
      <c r="G4111" s="37" t="s">
        <v>32</v>
      </c>
      <c r="H4111" s="37">
        <v>2</v>
      </c>
      <c r="I4111" s="37" t="s">
        <v>4126</v>
      </c>
      <c r="J4111" s="37">
        <v>1.010244286840031</v>
      </c>
      <c r="K4111" s="37" t="s">
        <v>4125</v>
      </c>
      <c r="L4111" s="37" t="s">
        <v>542</v>
      </c>
    </row>
    <row r="4112" spans="1:12" x14ac:dyDescent="0.35">
      <c r="A4112" s="37" t="s">
        <v>457</v>
      </c>
      <c r="B4112" s="37" t="s">
        <v>425</v>
      </c>
      <c r="C4112" s="37" t="s">
        <v>2998</v>
      </c>
      <c r="D4112" s="37" t="s">
        <v>902</v>
      </c>
      <c r="E4112" s="37" t="s">
        <v>601</v>
      </c>
      <c r="F4112" s="37" t="s">
        <v>21</v>
      </c>
      <c r="G4112" s="37" t="s">
        <v>22</v>
      </c>
      <c r="H4112" s="37">
        <v>1</v>
      </c>
      <c r="I4112" s="37" t="s">
        <v>4126</v>
      </c>
      <c r="J4112" s="37">
        <v>1.1205673758865251</v>
      </c>
      <c r="K4112" s="37" t="s">
        <v>4125</v>
      </c>
      <c r="L4112" s="37" t="s">
        <v>542</v>
      </c>
    </row>
    <row r="4113" spans="1:12" x14ac:dyDescent="0.35">
      <c r="A4113" s="37" t="s">
        <v>457</v>
      </c>
      <c r="B4113" s="37" t="s">
        <v>425</v>
      </c>
      <c r="C4113" s="37" t="s">
        <v>2998</v>
      </c>
      <c r="D4113" s="37" t="s">
        <v>902</v>
      </c>
      <c r="E4113" s="37" t="s">
        <v>601</v>
      </c>
      <c r="F4113" s="37" t="s">
        <v>21</v>
      </c>
      <c r="G4113" s="37" t="s">
        <v>22</v>
      </c>
      <c r="H4113" s="37">
        <v>2</v>
      </c>
      <c r="I4113" s="37" t="s">
        <v>4126</v>
      </c>
      <c r="J4113" s="37">
        <v>1.0496453900709219</v>
      </c>
      <c r="K4113" s="37" t="s">
        <v>4125</v>
      </c>
      <c r="L4113" s="37" t="s">
        <v>542</v>
      </c>
    </row>
    <row r="4114" spans="1:12" x14ac:dyDescent="0.35">
      <c r="A4114" s="37" t="s">
        <v>457</v>
      </c>
      <c r="B4114" s="37" t="s">
        <v>425</v>
      </c>
      <c r="C4114" s="37" t="s">
        <v>2998</v>
      </c>
      <c r="D4114" s="37" t="s">
        <v>902</v>
      </c>
      <c r="E4114" s="37" t="s">
        <v>598</v>
      </c>
      <c r="F4114" s="37" t="s">
        <v>25</v>
      </c>
      <c r="G4114" s="37" t="s">
        <v>26</v>
      </c>
      <c r="H4114" s="37">
        <v>1</v>
      </c>
      <c r="I4114" s="37" t="s">
        <v>4126</v>
      </c>
      <c r="J4114" s="37">
        <v>1.0149724192277381</v>
      </c>
      <c r="K4114" s="37" t="s">
        <v>4125</v>
      </c>
      <c r="L4114" s="37" t="s">
        <v>542</v>
      </c>
    </row>
    <row r="4115" spans="1:12" x14ac:dyDescent="0.35">
      <c r="A4115" s="37" t="s">
        <v>457</v>
      </c>
      <c r="B4115" s="37" t="s">
        <v>425</v>
      </c>
      <c r="C4115" s="37" t="s">
        <v>2998</v>
      </c>
      <c r="D4115" s="37" t="s">
        <v>902</v>
      </c>
      <c r="E4115" s="37" t="s">
        <v>598</v>
      </c>
      <c r="F4115" s="37" t="s">
        <v>25</v>
      </c>
      <c r="G4115" s="37" t="s">
        <v>26</v>
      </c>
      <c r="H4115" s="37">
        <v>2</v>
      </c>
      <c r="I4115" s="37" t="s">
        <v>4126</v>
      </c>
      <c r="J4115" s="37">
        <v>1.0039401103230889</v>
      </c>
      <c r="K4115" s="37" t="s">
        <v>4125</v>
      </c>
      <c r="L4115" s="37" t="s">
        <v>542</v>
      </c>
    </row>
    <row r="4116" spans="1:12" x14ac:dyDescent="0.35">
      <c r="A4116" s="37" t="s">
        <v>457</v>
      </c>
      <c r="B4116" s="37" t="s">
        <v>425</v>
      </c>
      <c r="C4116" s="37" t="s">
        <v>2998</v>
      </c>
      <c r="D4116" s="37" t="s">
        <v>902</v>
      </c>
      <c r="E4116" s="37" t="s">
        <v>596</v>
      </c>
      <c r="F4116" s="37" t="s">
        <v>27</v>
      </c>
      <c r="G4116" s="37" t="s">
        <v>3000</v>
      </c>
      <c r="H4116" s="37">
        <v>1</v>
      </c>
      <c r="I4116" s="37" t="s">
        <v>4126</v>
      </c>
      <c r="J4116" s="37">
        <v>1.0307328605200949</v>
      </c>
      <c r="K4116" s="37" t="s">
        <v>4125</v>
      </c>
      <c r="L4116" s="37" t="s">
        <v>542</v>
      </c>
    </row>
    <row r="4117" spans="1:12" x14ac:dyDescent="0.35">
      <c r="A4117" s="37" t="s">
        <v>457</v>
      </c>
      <c r="B4117" s="37" t="s">
        <v>425</v>
      </c>
      <c r="C4117" s="37" t="s">
        <v>2998</v>
      </c>
      <c r="D4117" s="37" t="s">
        <v>902</v>
      </c>
      <c r="E4117" s="37" t="s">
        <v>596</v>
      </c>
      <c r="F4117" s="37" t="s">
        <v>27</v>
      </c>
      <c r="G4117" s="37" t="s">
        <v>3000</v>
      </c>
      <c r="H4117" s="37">
        <v>2</v>
      </c>
      <c r="I4117" s="37" t="s">
        <v>4126</v>
      </c>
      <c r="J4117" s="37">
        <v>1.052797478329393</v>
      </c>
      <c r="K4117" s="37" t="s">
        <v>4125</v>
      </c>
      <c r="L4117" s="37" t="s">
        <v>542</v>
      </c>
    </row>
    <row r="4118" spans="1:12" x14ac:dyDescent="0.35">
      <c r="A4118" s="37" t="s">
        <v>457</v>
      </c>
      <c r="B4118" s="37" t="s">
        <v>425</v>
      </c>
      <c r="C4118" s="37" t="s">
        <v>2998</v>
      </c>
      <c r="D4118" s="37" t="s">
        <v>902</v>
      </c>
      <c r="E4118" s="37" t="s">
        <v>597</v>
      </c>
      <c r="F4118" s="37" t="s">
        <v>29</v>
      </c>
      <c r="G4118" s="37" t="s">
        <v>3001</v>
      </c>
      <c r="H4118" s="37">
        <v>1</v>
      </c>
      <c r="I4118" s="37" t="s">
        <v>4126</v>
      </c>
      <c r="J4118" s="37">
        <v>0.95981087470449167</v>
      </c>
      <c r="K4118" s="37" t="s">
        <v>4125</v>
      </c>
      <c r="L4118" s="37" t="s">
        <v>542</v>
      </c>
    </row>
    <row r="4119" spans="1:12" x14ac:dyDescent="0.35">
      <c r="A4119" s="37" t="s">
        <v>457</v>
      </c>
      <c r="B4119" s="37" t="s">
        <v>425</v>
      </c>
      <c r="C4119" s="37" t="s">
        <v>2998</v>
      </c>
      <c r="D4119" s="37" t="s">
        <v>902</v>
      </c>
      <c r="E4119" s="37" t="s">
        <v>597</v>
      </c>
      <c r="F4119" s="37" t="s">
        <v>29</v>
      </c>
      <c r="G4119" s="37" t="s">
        <v>3001</v>
      </c>
      <c r="H4119" s="37">
        <v>2</v>
      </c>
      <c r="I4119" s="37" t="s">
        <v>4126</v>
      </c>
      <c r="J4119" s="37">
        <v>1.0307328605200949</v>
      </c>
      <c r="K4119" s="37" t="s">
        <v>4125</v>
      </c>
      <c r="L4119" s="37" t="s">
        <v>542</v>
      </c>
    </row>
    <row r="4120" spans="1:12" x14ac:dyDescent="0.35">
      <c r="A4120" s="37" t="s">
        <v>457</v>
      </c>
      <c r="B4120" s="37" t="s">
        <v>425</v>
      </c>
      <c r="C4120" s="37" t="s">
        <v>2998</v>
      </c>
      <c r="D4120" s="37" t="s">
        <v>902</v>
      </c>
      <c r="E4120" s="37" t="s">
        <v>3003</v>
      </c>
      <c r="F4120" s="37" t="s">
        <v>17</v>
      </c>
      <c r="G4120" s="37" t="s">
        <v>3002</v>
      </c>
      <c r="H4120" s="37">
        <v>1</v>
      </c>
      <c r="I4120" s="37" t="s">
        <v>4126</v>
      </c>
      <c r="J4120" s="37">
        <v>0.98187549251379025</v>
      </c>
      <c r="K4120" s="37" t="s">
        <v>4125</v>
      </c>
      <c r="L4120" s="37" t="s">
        <v>542</v>
      </c>
    </row>
    <row r="4121" spans="1:12" x14ac:dyDescent="0.35">
      <c r="A4121" s="37" t="s">
        <v>457</v>
      </c>
      <c r="B4121" s="37" t="s">
        <v>425</v>
      </c>
      <c r="C4121" s="37" t="s">
        <v>2998</v>
      </c>
      <c r="D4121" s="37" t="s">
        <v>902</v>
      </c>
      <c r="E4121" s="37" t="s">
        <v>3003</v>
      </c>
      <c r="F4121" s="37" t="s">
        <v>17</v>
      </c>
      <c r="G4121" s="37" t="s">
        <v>3002</v>
      </c>
      <c r="H4121" s="37">
        <v>2</v>
      </c>
      <c r="I4121" s="37" t="s">
        <v>4126</v>
      </c>
      <c r="J4121" s="37">
        <v>0.97872340425531901</v>
      </c>
      <c r="K4121" s="37" t="s">
        <v>4125</v>
      </c>
      <c r="L4121" s="37" t="s">
        <v>542</v>
      </c>
    </row>
    <row r="4122" spans="1:12" x14ac:dyDescent="0.35">
      <c r="A4122" s="37" t="s">
        <v>457</v>
      </c>
      <c r="B4122" s="37" t="s">
        <v>425</v>
      </c>
      <c r="C4122" s="37" t="s">
        <v>2998</v>
      </c>
      <c r="D4122" s="37" t="s">
        <v>903</v>
      </c>
      <c r="E4122" s="37" t="s">
        <v>592</v>
      </c>
      <c r="F4122" s="37" t="s">
        <v>8</v>
      </c>
      <c r="G4122" s="37" t="s">
        <v>9</v>
      </c>
      <c r="H4122" s="37">
        <v>1</v>
      </c>
      <c r="I4122" s="37" t="s">
        <v>4126</v>
      </c>
      <c r="J4122" s="37">
        <v>1.0988290398126459</v>
      </c>
      <c r="K4122" s="37" t="s">
        <v>4125</v>
      </c>
      <c r="L4122" s="37" t="s">
        <v>542</v>
      </c>
    </row>
    <row r="4123" spans="1:12" x14ac:dyDescent="0.35">
      <c r="A4123" s="37" t="s">
        <v>457</v>
      </c>
      <c r="B4123" s="37" t="s">
        <v>425</v>
      </c>
      <c r="C4123" s="37" t="s">
        <v>2998</v>
      </c>
      <c r="D4123" s="37" t="s">
        <v>903</v>
      </c>
      <c r="E4123" s="37" t="s">
        <v>592</v>
      </c>
      <c r="F4123" s="37" t="s">
        <v>8</v>
      </c>
      <c r="G4123" s="37" t="s">
        <v>9</v>
      </c>
      <c r="H4123" s="37">
        <v>2</v>
      </c>
      <c r="I4123" s="37" t="s">
        <v>4126</v>
      </c>
      <c r="J4123" s="37">
        <v>1.036065573770492</v>
      </c>
      <c r="K4123" s="37" t="s">
        <v>4125</v>
      </c>
      <c r="L4123" s="37" t="s">
        <v>542</v>
      </c>
    </row>
    <row r="4124" spans="1:12" x14ac:dyDescent="0.35">
      <c r="A4124" s="37" t="s">
        <v>457</v>
      </c>
      <c r="B4124" s="37" t="s">
        <v>425</v>
      </c>
      <c r="C4124" s="37" t="s">
        <v>2998</v>
      </c>
      <c r="D4124" s="37" t="s">
        <v>903</v>
      </c>
      <c r="E4124" s="37" t="s">
        <v>593</v>
      </c>
      <c r="F4124" s="37" t="s">
        <v>23</v>
      </c>
      <c r="G4124" s="37" t="s">
        <v>2999</v>
      </c>
      <c r="H4124" s="37">
        <v>1</v>
      </c>
      <c r="I4124" s="37" t="s">
        <v>4126</v>
      </c>
      <c r="J4124" s="37">
        <v>1.0716627634660421</v>
      </c>
      <c r="K4124" s="37" t="s">
        <v>4125</v>
      </c>
      <c r="L4124" s="37" t="s">
        <v>542</v>
      </c>
    </row>
    <row r="4125" spans="1:12" x14ac:dyDescent="0.35">
      <c r="A4125" s="37" t="s">
        <v>457</v>
      </c>
      <c r="B4125" s="37" t="s">
        <v>425</v>
      </c>
      <c r="C4125" s="37" t="s">
        <v>2998</v>
      </c>
      <c r="D4125" s="37" t="s">
        <v>903</v>
      </c>
      <c r="E4125" s="37" t="s">
        <v>593</v>
      </c>
      <c r="F4125" s="37" t="s">
        <v>23</v>
      </c>
      <c r="G4125" s="37" t="s">
        <v>2999</v>
      </c>
      <c r="H4125" s="37">
        <v>2</v>
      </c>
      <c r="I4125" s="37" t="s">
        <v>4126</v>
      </c>
      <c r="J4125" s="37">
        <v>1.09695550351288</v>
      </c>
      <c r="K4125" s="37" t="s">
        <v>4125</v>
      </c>
      <c r="L4125" s="37" t="s">
        <v>542</v>
      </c>
    </row>
    <row r="4126" spans="1:12" x14ac:dyDescent="0.35">
      <c r="A4126" s="37" t="s">
        <v>457</v>
      </c>
      <c r="B4126" s="37" t="s">
        <v>425</v>
      </c>
      <c r="C4126" s="37" t="s">
        <v>2998</v>
      </c>
      <c r="D4126" s="37" t="s">
        <v>903</v>
      </c>
      <c r="E4126" s="37" t="s">
        <v>594</v>
      </c>
      <c r="F4126" s="37" t="s">
        <v>14</v>
      </c>
      <c r="G4126" s="37" t="s">
        <v>15</v>
      </c>
      <c r="H4126" s="37">
        <v>1</v>
      </c>
      <c r="I4126" s="37" t="s">
        <v>4126</v>
      </c>
      <c r="J4126" s="37">
        <v>1.0922716627634661</v>
      </c>
      <c r="K4126" s="37" t="s">
        <v>4125</v>
      </c>
      <c r="L4126" s="37" t="s">
        <v>542</v>
      </c>
    </row>
    <row r="4127" spans="1:12" x14ac:dyDescent="0.35">
      <c r="A4127" s="37" t="s">
        <v>457</v>
      </c>
      <c r="B4127" s="37" t="s">
        <v>425</v>
      </c>
      <c r="C4127" s="37" t="s">
        <v>2998</v>
      </c>
      <c r="D4127" s="37" t="s">
        <v>903</v>
      </c>
      <c r="E4127" s="37" t="s">
        <v>594</v>
      </c>
      <c r="F4127" s="37" t="s">
        <v>14</v>
      </c>
      <c r="G4127" s="37" t="s">
        <v>15</v>
      </c>
      <c r="H4127" s="37">
        <v>2</v>
      </c>
      <c r="I4127" s="37" t="s">
        <v>4126</v>
      </c>
      <c r="J4127" s="37">
        <v>1.1213114754098359</v>
      </c>
      <c r="K4127" s="37" t="s">
        <v>4125</v>
      </c>
      <c r="L4127" s="37" t="s">
        <v>542</v>
      </c>
    </row>
    <row r="4128" spans="1:12" x14ac:dyDescent="0.35">
      <c r="A4128" s="37" t="s">
        <v>457</v>
      </c>
      <c r="B4128" s="37" t="s">
        <v>425</v>
      </c>
      <c r="C4128" s="37" t="s">
        <v>2998</v>
      </c>
      <c r="D4128" s="37" t="s">
        <v>903</v>
      </c>
      <c r="E4128" s="37" t="s">
        <v>595</v>
      </c>
      <c r="F4128" s="37" t="s">
        <v>31</v>
      </c>
      <c r="G4128" s="37" t="s">
        <v>32</v>
      </c>
      <c r="H4128" s="37">
        <v>1</v>
      </c>
      <c r="I4128" s="37" t="s">
        <v>4126</v>
      </c>
      <c r="J4128" s="37">
        <v>1.0435597189695549</v>
      </c>
      <c r="K4128" s="37" t="s">
        <v>4125</v>
      </c>
      <c r="L4128" s="37" t="s">
        <v>542</v>
      </c>
    </row>
    <row r="4129" spans="1:12" x14ac:dyDescent="0.35">
      <c r="A4129" s="37" t="s">
        <v>457</v>
      </c>
      <c r="B4129" s="37" t="s">
        <v>425</v>
      </c>
      <c r="C4129" s="37" t="s">
        <v>2998</v>
      </c>
      <c r="D4129" s="37" t="s">
        <v>903</v>
      </c>
      <c r="E4129" s="37" t="s">
        <v>595</v>
      </c>
      <c r="F4129" s="37" t="s">
        <v>31</v>
      </c>
      <c r="G4129" s="37" t="s">
        <v>32</v>
      </c>
      <c r="H4129" s="37">
        <v>2</v>
      </c>
      <c r="I4129" s="37" t="s">
        <v>4126</v>
      </c>
      <c r="J4129" s="37">
        <v>1.0585480093676809</v>
      </c>
      <c r="K4129" s="37" t="s">
        <v>4125</v>
      </c>
      <c r="L4129" s="37" t="s">
        <v>542</v>
      </c>
    </row>
    <row r="4130" spans="1:12" x14ac:dyDescent="0.35">
      <c r="A4130" s="37" t="s">
        <v>457</v>
      </c>
      <c r="B4130" s="37" t="s">
        <v>425</v>
      </c>
      <c r="C4130" s="37" t="s">
        <v>2998</v>
      </c>
      <c r="D4130" s="37" t="s">
        <v>903</v>
      </c>
      <c r="E4130" s="37" t="s">
        <v>601</v>
      </c>
      <c r="F4130" s="37" t="s">
        <v>21</v>
      </c>
      <c r="G4130" s="37" t="s">
        <v>22</v>
      </c>
      <c r="H4130" s="37">
        <v>1</v>
      </c>
      <c r="I4130" s="37" t="s">
        <v>4126</v>
      </c>
      <c r="J4130" s="37">
        <v>1.105386416861827</v>
      </c>
      <c r="K4130" s="37" t="s">
        <v>4125</v>
      </c>
      <c r="L4130" s="37" t="s">
        <v>542</v>
      </c>
    </row>
    <row r="4131" spans="1:12" x14ac:dyDescent="0.35">
      <c r="A4131" s="37" t="s">
        <v>457</v>
      </c>
      <c r="B4131" s="37" t="s">
        <v>425</v>
      </c>
      <c r="C4131" s="37" t="s">
        <v>2998</v>
      </c>
      <c r="D4131" s="37" t="s">
        <v>903</v>
      </c>
      <c r="E4131" s="37" t="s">
        <v>601</v>
      </c>
      <c r="F4131" s="37" t="s">
        <v>21</v>
      </c>
      <c r="G4131" s="37" t="s">
        <v>22</v>
      </c>
      <c r="H4131" s="37">
        <v>2</v>
      </c>
      <c r="I4131" s="37" t="s">
        <v>4126</v>
      </c>
      <c r="J4131" s="37">
        <v>1.088524590163934</v>
      </c>
      <c r="K4131" s="37" t="s">
        <v>4125</v>
      </c>
      <c r="L4131" s="37" t="s">
        <v>542</v>
      </c>
    </row>
    <row r="4132" spans="1:12" x14ac:dyDescent="0.35">
      <c r="A4132" s="37" t="s">
        <v>457</v>
      </c>
      <c r="B4132" s="37" t="s">
        <v>425</v>
      </c>
      <c r="C4132" s="37" t="s">
        <v>2998</v>
      </c>
      <c r="D4132" s="37" t="s">
        <v>903</v>
      </c>
      <c r="E4132" s="37" t="s">
        <v>598</v>
      </c>
      <c r="F4132" s="37" t="s">
        <v>25</v>
      </c>
      <c r="G4132" s="37" t="s">
        <v>26</v>
      </c>
      <c r="H4132" s="37">
        <v>1</v>
      </c>
      <c r="I4132" s="37" t="s">
        <v>4126</v>
      </c>
      <c r="J4132" s="37">
        <v>1.081967213114754</v>
      </c>
      <c r="K4132" s="37" t="s">
        <v>4125</v>
      </c>
      <c r="L4132" s="37" t="s">
        <v>542</v>
      </c>
    </row>
    <row r="4133" spans="1:12" x14ac:dyDescent="0.35">
      <c r="A4133" s="37" t="s">
        <v>457</v>
      </c>
      <c r="B4133" s="37" t="s">
        <v>425</v>
      </c>
      <c r="C4133" s="37" t="s">
        <v>2998</v>
      </c>
      <c r="D4133" s="37" t="s">
        <v>903</v>
      </c>
      <c r="E4133" s="37" t="s">
        <v>598</v>
      </c>
      <c r="F4133" s="37" t="s">
        <v>25</v>
      </c>
      <c r="G4133" s="37" t="s">
        <v>26</v>
      </c>
      <c r="H4133" s="37">
        <v>2</v>
      </c>
      <c r="I4133" s="37" t="s">
        <v>4126</v>
      </c>
      <c r="J4133" s="37">
        <v>1.038875878220141</v>
      </c>
      <c r="K4133" s="37" t="s">
        <v>4125</v>
      </c>
      <c r="L4133" s="37" t="s">
        <v>542</v>
      </c>
    </row>
    <row r="4134" spans="1:12" x14ac:dyDescent="0.35">
      <c r="A4134" s="37" t="s">
        <v>457</v>
      </c>
      <c r="B4134" s="37" t="s">
        <v>425</v>
      </c>
      <c r="C4134" s="37" t="s">
        <v>2998</v>
      </c>
      <c r="D4134" s="37" t="s">
        <v>903</v>
      </c>
      <c r="E4134" s="37" t="s">
        <v>596</v>
      </c>
      <c r="F4134" s="37" t="s">
        <v>27</v>
      </c>
      <c r="G4134" s="37" t="s">
        <v>3000</v>
      </c>
      <c r="H4134" s="37">
        <v>1</v>
      </c>
      <c r="I4134" s="37" t="s">
        <v>4126</v>
      </c>
      <c r="J4134" s="37">
        <v>1.1119437939110071</v>
      </c>
      <c r="K4134" s="37" t="s">
        <v>4125</v>
      </c>
      <c r="L4134" s="37" t="s">
        <v>542</v>
      </c>
    </row>
    <row r="4135" spans="1:12" x14ac:dyDescent="0.35">
      <c r="A4135" s="37" t="s">
        <v>457</v>
      </c>
      <c r="B4135" s="37" t="s">
        <v>425</v>
      </c>
      <c r="C4135" s="37" t="s">
        <v>2998</v>
      </c>
      <c r="D4135" s="37" t="s">
        <v>903</v>
      </c>
      <c r="E4135" s="37" t="s">
        <v>596</v>
      </c>
      <c r="F4135" s="37" t="s">
        <v>27</v>
      </c>
      <c r="G4135" s="37" t="s">
        <v>3000</v>
      </c>
      <c r="H4135" s="37">
        <v>2</v>
      </c>
      <c r="I4135" s="37" t="s">
        <v>4126</v>
      </c>
      <c r="J4135" s="37">
        <v>1.091334894613583</v>
      </c>
      <c r="K4135" s="37" t="s">
        <v>4125</v>
      </c>
      <c r="L4135" s="37" t="s">
        <v>542</v>
      </c>
    </row>
    <row r="4136" spans="1:12" x14ac:dyDescent="0.35">
      <c r="A4136" s="37" t="s">
        <v>457</v>
      </c>
      <c r="B4136" s="37" t="s">
        <v>425</v>
      </c>
      <c r="C4136" s="37" t="s">
        <v>2998</v>
      </c>
      <c r="D4136" s="37" t="s">
        <v>903</v>
      </c>
      <c r="E4136" s="37" t="s">
        <v>597</v>
      </c>
      <c r="F4136" s="37" t="s">
        <v>29</v>
      </c>
      <c r="G4136" s="37" t="s">
        <v>3001</v>
      </c>
      <c r="H4136" s="37">
        <v>1</v>
      </c>
      <c r="I4136" s="37" t="s">
        <v>4126</v>
      </c>
      <c r="J4136" s="37">
        <v>1.1156908665105389</v>
      </c>
      <c r="K4136" s="37" t="s">
        <v>4125</v>
      </c>
      <c r="L4136" s="37" t="s">
        <v>542</v>
      </c>
    </row>
    <row r="4137" spans="1:12" x14ac:dyDescent="0.35">
      <c r="A4137" s="37" t="s">
        <v>457</v>
      </c>
      <c r="B4137" s="37" t="s">
        <v>425</v>
      </c>
      <c r="C4137" s="37" t="s">
        <v>2998</v>
      </c>
      <c r="D4137" s="37" t="s">
        <v>903</v>
      </c>
      <c r="E4137" s="37" t="s">
        <v>597</v>
      </c>
      <c r="F4137" s="37" t="s">
        <v>29</v>
      </c>
      <c r="G4137" s="37" t="s">
        <v>3001</v>
      </c>
      <c r="H4137" s="37">
        <v>2</v>
      </c>
      <c r="I4137" s="37" t="s">
        <v>4126</v>
      </c>
      <c r="J4137" s="37">
        <v>1.094145199063232</v>
      </c>
      <c r="K4137" s="37" t="s">
        <v>4125</v>
      </c>
      <c r="L4137" s="37" t="s">
        <v>542</v>
      </c>
    </row>
    <row r="4138" spans="1:12" x14ac:dyDescent="0.35">
      <c r="A4138" s="37" t="s">
        <v>457</v>
      </c>
      <c r="B4138" s="37" t="s">
        <v>425</v>
      </c>
      <c r="C4138" s="37" t="s">
        <v>2998</v>
      </c>
      <c r="D4138" s="37" t="s">
        <v>903</v>
      </c>
      <c r="E4138" s="37" t="s">
        <v>3003</v>
      </c>
      <c r="F4138" s="37" t="s">
        <v>17</v>
      </c>
      <c r="G4138" s="37" t="s">
        <v>3002</v>
      </c>
      <c r="H4138" s="37">
        <v>1</v>
      </c>
      <c r="I4138" s="37" t="s">
        <v>4126</v>
      </c>
      <c r="J4138" s="37">
        <v>1.0323185011709599</v>
      </c>
      <c r="K4138" s="37" t="s">
        <v>4125</v>
      </c>
      <c r="L4138" s="37" t="s">
        <v>542</v>
      </c>
    </row>
    <row r="4139" spans="1:12" x14ac:dyDescent="0.35">
      <c r="A4139" s="37" t="s">
        <v>457</v>
      </c>
      <c r="B4139" s="37" t="s">
        <v>425</v>
      </c>
      <c r="C4139" s="37" t="s">
        <v>2998</v>
      </c>
      <c r="D4139" s="37" t="s">
        <v>903</v>
      </c>
      <c r="E4139" s="37" t="s">
        <v>3003</v>
      </c>
      <c r="F4139" s="37" t="s">
        <v>17</v>
      </c>
      <c r="G4139" s="37" t="s">
        <v>3002</v>
      </c>
      <c r="H4139" s="37">
        <v>2</v>
      </c>
      <c r="I4139" s="37" t="s">
        <v>4126</v>
      </c>
      <c r="J4139" s="37">
        <v>0.98922716627634655</v>
      </c>
      <c r="K4139" s="37" t="s">
        <v>4125</v>
      </c>
      <c r="L4139" s="37" t="s">
        <v>542</v>
      </c>
    </row>
    <row r="4140" spans="1:12" x14ac:dyDescent="0.35">
      <c r="A4140" s="37" t="s">
        <v>457</v>
      </c>
      <c r="B4140" s="37" t="s">
        <v>425</v>
      </c>
      <c r="C4140" s="37" t="s">
        <v>2998</v>
      </c>
      <c r="D4140" s="37" t="s">
        <v>903</v>
      </c>
      <c r="E4140" s="37" t="s">
        <v>3004</v>
      </c>
      <c r="F4140" s="37" t="s">
        <v>386</v>
      </c>
      <c r="G4140" s="37" t="s">
        <v>387</v>
      </c>
      <c r="H4140" s="37">
        <v>1</v>
      </c>
      <c r="I4140" s="37" t="s">
        <v>4126</v>
      </c>
      <c r="J4140" s="37">
        <v>1.0800936768149889</v>
      </c>
      <c r="K4140" s="37" t="s">
        <v>4125</v>
      </c>
      <c r="L4140" s="37" t="s">
        <v>542</v>
      </c>
    </row>
    <row r="4141" spans="1:12" x14ac:dyDescent="0.35">
      <c r="A4141" s="37" t="s">
        <v>457</v>
      </c>
      <c r="B4141" s="37" t="s">
        <v>425</v>
      </c>
      <c r="C4141" s="37" t="s">
        <v>2998</v>
      </c>
      <c r="D4141" s="37" t="s">
        <v>903</v>
      </c>
      <c r="E4141" s="37" t="s">
        <v>3004</v>
      </c>
      <c r="F4141" s="37" t="s">
        <v>386</v>
      </c>
      <c r="G4141" s="37" t="s">
        <v>387</v>
      </c>
      <c r="H4141" s="37">
        <v>2</v>
      </c>
      <c r="I4141" s="37" t="s">
        <v>4126</v>
      </c>
      <c r="J4141" s="37">
        <v>1.0866510538641689</v>
      </c>
      <c r="K4141" s="37" t="s">
        <v>4125</v>
      </c>
      <c r="L4141" s="37" t="s">
        <v>542</v>
      </c>
    </row>
    <row r="4142" spans="1:12" x14ac:dyDescent="0.35">
      <c r="A4142" s="37" t="s">
        <v>457</v>
      </c>
      <c r="B4142" s="37" t="s">
        <v>425</v>
      </c>
      <c r="C4142" s="37" t="s">
        <v>2998</v>
      </c>
      <c r="D4142" s="37" t="s">
        <v>903</v>
      </c>
      <c r="E4142" s="37" t="s">
        <v>599</v>
      </c>
      <c r="F4142" s="37" t="s">
        <v>383</v>
      </c>
      <c r="G4142" s="37" t="s">
        <v>3005</v>
      </c>
      <c r="H4142" s="37">
        <v>1</v>
      </c>
      <c r="I4142" s="37" t="s">
        <v>4126</v>
      </c>
      <c r="J4142" s="37">
        <v>1.0936768149882909</v>
      </c>
      <c r="K4142" s="37" t="s">
        <v>4125</v>
      </c>
      <c r="L4142" s="37" t="s">
        <v>542</v>
      </c>
    </row>
    <row r="4143" spans="1:12" x14ac:dyDescent="0.35">
      <c r="A4143" s="37" t="s">
        <v>457</v>
      </c>
      <c r="B4143" s="37" t="s">
        <v>425</v>
      </c>
      <c r="C4143" s="37" t="s">
        <v>2998</v>
      </c>
      <c r="D4143" s="37" t="s">
        <v>903</v>
      </c>
      <c r="E4143" s="37" t="s">
        <v>599</v>
      </c>
      <c r="F4143" s="37" t="s">
        <v>383</v>
      </c>
      <c r="G4143" s="37" t="s">
        <v>3005</v>
      </c>
      <c r="H4143" s="37">
        <v>2</v>
      </c>
      <c r="I4143" s="37" t="s">
        <v>4126</v>
      </c>
      <c r="J4143" s="37">
        <v>1.0641686182669789</v>
      </c>
      <c r="K4143" s="37" t="s">
        <v>4125</v>
      </c>
      <c r="L4143" s="37" t="s">
        <v>542</v>
      </c>
    </row>
    <row r="4144" spans="1:12" x14ac:dyDescent="0.35">
      <c r="A4144" s="37" t="s">
        <v>457</v>
      </c>
      <c r="B4144" s="37" t="s">
        <v>425</v>
      </c>
      <c r="C4144" s="37" t="s">
        <v>2998</v>
      </c>
      <c r="D4144" s="37" t="s">
        <v>903</v>
      </c>
      <c r="E4144" s="37" t="s">
        <v>600</v>
      </c>
      <c r="F4144" s="37" t="s">
        <v>389</v>
      </c>
      <c r="G4144" s="37" t="s">
        <v>390</v>
      </c>
      <c r="H4144" s="37">
        <v>1</v>
      </c>
      <c r="I4144" s="37" t="s">
        <v>4126</v>
      </c>
      <c r="J4144" s="37">
        <v>1.099765807962529</v>
      </c>
      <c r="K4144" s="37" t="s">
        <v>4125</v>
      </c>
      <c r="L4144" s="37" t="s">
        <v>542</v>
      </c>
    </row>
    <row r="4145" spans="1:12" x14ac:dyDescent="0.35">
      <c r="A4145" s="37" t="s">
        <v>457</v>
      </c>
      <c r="B4145" s="37" t="s">
        <v>425</v>
      </c>
      <c r="C4145" s="37" t="s">
        <v>2998</v>
      </c>
      <c r="D4145" s="37" t="s">
        <v>903</v>
      </c>
      <c r="E4145" s="37" t="s">
        <v>600</v>
      </c>
      <c r="F4145" s="37" t="s">
        <v>389</v>
      </c>
      <c r="G4145" s="37" t="s">
        <v>390</v>
      </c>
      <c r="H4145" s="37">
        <v>2</v>
      </c>
      <c r="I4145" s="37" t="s">
        <v>4126</v>
      </c>
      <c r="J4145" s="37">
        <v>1.1147540983606561</v>
      </c>
      <c r="K4145" s="37" t="s">
        <v>4125</v>
      </c>
      <c r="L4145" s="37" t="s">
        <v>542</v>
      </c>
    </row>
    <row r="4146" spans="1:12" x14ac:dyDescent="0.35">
      <c r="A4146" s="37" t="s">
        <v>457</v>
      </c>
      <c r="B4146" s="37" t="s">
        <v>425</v>
      </c>
      <c r="C4146" s="37" t="s">
        <v>2998</v>
      </c>
      <c r="D4146" s="37" t="s">
        <v>902</v>
      </c>
      <c r="E4146" s="37" t="s">
        <v>592</v>
      </c>
      <c r="F4146" s="37" t="s">
        <v>8</v>
      </c>
      <c r="G4146" s="37" t="s">
        <v>9</v>
      </c>
      <c r="H4146" s="37">
        <v>1</v>
      </c>
      <c r="I4146" s="37" t="s">
        <v>508</v>
      </c>
      <c r="J4146" s="37">
        <v>1.033274956217163</v>
      </c>
      <c r="K4146" s="37" t="s">
        <v>4125</v>
      </c>
      <c r="L4146" s="37" t="s">
        <v>542</v>
      </c>
    </row>
    <row r="4147" spans="1:12" x14ac:dyDescent="0.35">
      <c r="A4147" s="37" t="s">
        <v>457</v>
      </c>
      <c r="B4147" s="37" t="s">
        <v>425</v>
      </c>
      <c r="C4147" s="37" t="s">
        <v>2998</v>
      </c>
      <c r="D4147" s="37" t="s">
        <v>902</v>
      </c>
      <c r="E4147" s="37" t="s">
        <v>592</v>
      </c>
      <c r="F4147" s="37" t="s">
        <v>8</v>
      </c>
      <c r="G4147" s="37" t="s">
        <v>9</v>
      </c>
      <c r="H4147" s="37">
        <v>2</v>
      </c>
      <c r="I4147" s="37" t="s">
        <v>508</v>
      </c>
      <c r="J4147" s="37">
        <v>1.015761821366024</v>
      </c>
      <c r="K4147" s="37" t="s">
        <v>4125</v>
      </c>
      <c r="L4147" s="37" t="s">
        <v>542</v>
      </c>
    </row>
    <row r="4148" spans="1:12" x14ac:dyDescent="0.35">
      <c r="A4148" s="37" t="s">
        <v>457</v>
      </c>
      <c r="B4148" s="37" t="s">
        <v>425</v>
      </c>
      <c r="C4148" s="37" t="s">
        <v>2998</v>
      </c>
      <c r="D4148" s="37" t="s">
        <v>902</v>
      </c>
      <c r="E4148" s="37" t="s">
        <v>593</v>
      </c>
      <c r="F4148" s="37" t="s">
        <v>23</v>
      </c>
      <c r="G4148" s="37" t="s">
        <v>2999</v>
      </c>
      <c r="H4148" s="37">
        <v>1</v>
      </c>
      <c r="I4148" s="37" t="s">
        <v>508</v>
      </c>
      <c r="J4148" s="37">
        <v>1.1243432574430829</v>
      </c>
      <c r="K4148" s="37" t="s">
        <v>4125</v>
      </c>
      <c r="L4148" s="37" t="s">
        <v>542</v>
      </c>
    </row>
    <row r="4149" spans="1:12" x14ac:dyDescent="0.35">
      <c r="A4149" s="37" t="s">
        <v>457</v>
      </c>
      <c r="B4149" s="37" t="s">
        <v>425</v>
      </c>
      <c r="C4149" s="37" t="s">
        <v>2998</v>
      </c>
      <c r="D4149" s="37" t="s">
        <v>902</v>
      </c>
      <c r="E4149" s="37" t="s">
        <v>593</v>
      </c>
      <c r="F4149" s="37" t="s">
        <v>23</v>
      </c>
      <c r="G4149" s="37" t="s">
        <v>2999</v>
      </c>
      <c r="H4149" s="37">
        <v>2</v>
      </c>
      <c r="I4149" s="37" t="s">
        <v>508</v>
      </c>
      <c r="J4149" s="37">
        <v>1.075306479859895</v>
      </c>
      <c r="K4149" s="37" t="s">
        <v>4125</v>
      </c>
      <c r="L4149" s="37" t="s">
        <v>542</v>
      </c>
    </row>
    <row r="4150" spans="1:12" x14ac:dyDescent="0.35">
      <c r="A4150" s="37" t="s">
        <v>457</v>
      </c>
      <c r="B4150" s="37" t="s">
        <v>425</v>
      </c>
      <c r="C4150" s="37" t="s">
        <v>2998</v>
      </c>
      <c r="D4150" s="37" t="s">
        <v>902</v>
      </c>
      <c r="E4150" s="37" t="s">
        <v>594</v>
      </c>
      <c r="F4150" s="37" t="s">
        <v>14</v>
      </c>
      <c r="G4150" s="37" t="s">
        <v>15</v>
      </c>
      <c r="H4150" s="37">
        <v>1</v>
      </c>
      <c r="I4150" s="37" t="s">
        <v>508</v>
      </c>
      <c r="J4150" s="37">
        <v>0.9667250437828373</v>
      </c>
      <c r="K4150" s="37" t="s">
        <v>4125</v>
      </c>
      <c r="L4150" s="37" t="s">
        <v>542</v>
      </c>
    </row>
    <row r="4151" spans="1:12" x14ac:dyDescent="0.35">
      <c r="A4151" s="37" t="s">
        <v>457</v>
      </c>
      <c r="B4151" s="37" t="s">
        <v>425</v>
      </c>
      <c r="C4151" s="37" t="s">
        <v>2998</v>
      </c>
      <c r="D4151" s="37" t="s">
        <v>902</v>
      </c>
      <c r="E4151" s="37" t="s">
        <v>594</v>
      </c>
      <c r="F4151" s="37" t="s">
        <v>14</v>
      </c>
      <c r="G4151" s="37" t="s">
        <v>15</v>
      </c>
      <c r="H4151" s="37">
        <v>2</v>
      </c>
      <c r="I4151" s="37" t="s">
        <v>508</v>
      </c>
      <c r="J4151" s="37">
        <v>0.90367775831873909</v>
      </c>
      <c r="K4151" s="37" t="s">
        <v>4125</v>
      </c>
      <c r="L4151" s="37" t="s">
        <v>542</v>
      </c>
    </row>
    <row r="4152" spans="1:12" x14ac:dyDescent="0.35">
      <c r="A4152" s="37" t="s">
        <v>457</v>
      </c>
      <c r="B4152" s="37" t="s">
        <v>425</v>
      </c>
      <c r="C4152" s="37" t="s">
        <v>2998</v>
      </c>
      <c r="D4152" s="37" t="s">
        <v>902</v>
      </c>
      <c r="E4152" s="37" t="s">
        <v>595</v>
      </c>
      <c r="F4152" s="37" t="s">
        <v>31</v>
      </c>
      <c r="G4152" s="37" t="s">
        <v>32</v>
      </c>
      <c r="H4152" s="37">
        <v>1</v>
      </c>
      <c r="I4152" s="37" t="s">
        <v>508</v>
      </c>
      <c r="J4152" s="37">
        <v>0.98423817863397556</v>
      </c>
      <c r="K4152" s="37" t="s">
        <v>4125</v>
      </c>
      <c r="L4152" s="37" t="s">
        <v>542</v>
      </c>
    </row>
    <row r="4153" spans="1:12" x14ac:dyDescent="0.35">
      <c r="A4153" s="37" t="s">
        <v>457</v>
      </c>
      <c r="B4153" s="37" t="s">
        <v>425</v>
      </c>
      <c r="C4153" s="37" t="s">
        <v>2998</v>
      </c>
      <c r="D4153" s="37" t="s">
        <v>902</v>
      </c>
      <c r="E4153" s="37" t="s">
        <v>595</v>
      </c>
      <c r="F4153" s="37" t="s">
        <v>31</v>
      </c>
      <c r="G4153" s="37" t="s">
        <v>32</v>
      </c>
      <c r="H4153" s="37">
        <v>2</v>
      </c>
      <c r="I4153" s="37" t="s">
        <v>508</v>
      </c>
      <c r="J4153" s="37">
        <v>0.99474605954465845</v>
      </c>
      <c r="K4153" s="37" t="s">
        <v>4125</v>
      </c>
      <c r="L4153" s="37" t="s">
        <v>542</v>
      </c>
    </row>
    <row r="4154" spans="1:12" x14ac:dyDescent="0.35">
      <c r="A4154" s="37" t="s">
        <v>457</v>
      </c>
      <c r="B4154" s="37" t="s">
        <v>425</v>
      </c>
      <c r="C4154" s="37" t="s">
        <v>2998</v>
      </c>
      <c r="D4154" s="37" t="s">
        <v>902</v>
      </c>
      <c r="E4154" s="37" t="s">
        <v>601</v>
      </c>
      <c r="F4154" s="37" t="s">
        <v>21</v>
      </c>
      <c r="G4154" s="37" t="s">
        <v>22</v>
      </c>
      <c r="H4154" s="37">
        <v>1</v>
      </c>
      <c r="I4154" s="37" t="s">
        <v>508</v>
      </c>
      <c r="J4154" s="37">
        <v>1.0437828371278459</v>
      </c>
      <c r="K4154" s="37" t="s">
        <v>4125</v>
      </c>
      <c r="L4154" s="37" t="s">
        <v>542</v>
      </c>
    </row>
    <row r="4155" spans="1:12" x14ac:dyDescent="0.35">
      <c r="A4155" s="37" t="s">
        <v>457</v>
      </c>
      <c r="B4155" s="37" t="s">
        <v>425</v>
      </c>
      <c r="C4155" s="37" t="s">
        <v>2998</v>
      </c>
      <c r="D4155" s="37" t="s">
        <v>902</v>
      </c>
      <c r="E4155" s="37" t="s">
        <v>601</v>
      </c>
      <c r="F4155" s="37" t="s">
        <v>21</v>
      </c>
      <c r="G4155" s="37" t="s">
        <v>22</v>
      </c>
      <c r="H4155" s="37">
        <v>2</v>
      </c>
      <c r="I4155" s="37" t="s">
        <v>508</v>
      </c>
      <c r="J4155" s="37">
        <v>1.096322241681261</v>
      </c>
      <c r="K4155" s="37" t="s">
        <v>4125</v>
      </c>
      <c r="L4155" s="37" t="s">
        <v>542</v>
      </c>
    </row>
    <row r="4156" spans="1:12" x14ac:dyDescent="0.35">
      <c r="A4156" s="37" t="s">
        <v>457</v>
      </c>
      <c r="B4156" s="37" t="s">
        <v>425</v>
      </c>
      <c r="C4156" s="37" t="s">
        <v>2998</v>
      </c>
      <c r="D4156" s="37" t="s">
        <v>902</v>
      </c>
      <c r="E4156" s="37" t="s">
        <v>598</v>
      </c>
      <c r="F4156" s="37" t="s">
        <v>25</v>
      </c>
      <c r="G4156" s="37" t="s">
        <v>26</v>
      </c>
      <c r="H4156" s="37">
        <v>1</v>
      </c>
      <c r="I4156" s="37" t="s">
        <v>508</v>
      </c>
      <c r="J4156" s="37">
        <v>0.94220665499124345</v>
      </c>
      <c r="K4156" s="37" t="s">
        <v>4125</v>
      </c>
      <c r="L4156" s="37" t="s">
        <v>542</v>
      </c>
    </row>
    <row r="4157" spans="1:12" x14ac:dyDescent="0.35">
      <c r="A4157" s="37" t="s">
        <v>457</v>
      </c>
      <c r="B4157" s="37" t="s">
        <v>425</v>
      </c>
      <c r="C4157" s="37" t="s">
        <v>2998</v>
      </c>
      <c r="D4157" s="37" t="s">
        <v>902</v>
      </c>
      <c r="E4157" s="37" t="s">
        <v>598</v>
      </c>
      <c r="F4157" s="37" t="s">
        <v>25</v>
      </c>
      <c r="G4157" s="37" t="s">
        <v>26</v>
      </c>
      <c r="H4157" s="37">
        <v>2</v>
      </c>
      <c r="I4157" s="37" t="s">
        <v>508</v>
      </c>
      <c r="J4157" s="37">
        <v>0.96322241681260956</v>
      </c>
      <c r="K4157" s="37" t="s">
        <v>4125</v>
      </c>
      <c r="L4157" s="37" t="s">
        <v>542</v>
      </c>
    </row>
    <row r="4158" spans="1:12" x14ac:dyDescent="0.35">
      <c r="A4158" s="37" t="s">
        <v>457</v>
      </c>
      <c r="B4158" s="37" t="s">
        <v>425</v>
      </c>
      <c r="C4158" s="37" t="s">
        <v>2998</v>
      </c>
      <c r="D4158" s="37" t="s">
        <v>902</v>
      </c>
      <c r="E4158" s="37" t="s">
        <v>596</v>
      </c>
      <c r="F4158" s="37" t="s">
        <v>27</v>
      </c>
      <c r="G4158" s="37" t="s">
        <v>3000</v>
      </c>
      <c r="H4158" s="37">
        <v>1</v>
      </c>
      <c r="I4158" s="37" t="s">
        <v>508</v>
      </c>
      <c r="J4158" s="37">
        <v>0.98774080560420319</v>
      </c>
      <c r="K4158" s="37" t="s">
        <v>4125</v>
      </c>
      <c r="L4158" s="37" t="s">
        <v>542</v>
      </c>
    </row>
    <row r="4159" spans="1:12" x14ac:dyDescent="0.35">
      <c r="A4159" s="37" t="s">
        <v>457</v>
      </c>
      <c r="B4159" s="37" t="s">
        <v>425</v>
      </c>
      <c r="C4159" s="37" t="s">
        <v>2998</v>
      </c>
      <c r="D4159" s="37" t="s">
        <v>902</v>
      </c>
      <c r="E4159" s="37" t="s">
        <v>596</v>
      </c>
      <c r="F4159" s="37" t="s">
        <v>27</v>
      </c>
      <c r="G4159" s="37" t="s">
        <v>3000</v>
      </c>
      <c r="H4159" s="37">
        <v>2</v>
      </c>
      <c r="I4159" s="37" t="s">
        <v>508</v>
      </c>
      <c r="J4159" s="37">
        <v>1.047285464098074</v>
      </c>
      <c r="K4159" s="37" t="s">
        <v>4125</v>
      </c>
      <c r="L4159" s="37" t="s">
        <v>542</v>
      </c>
    </row>
    <row r="4160" spans="1:12" x14ac:dyDescent="0.35">
      <c r="A4160" s="37" t="s">
        <v>457</v>
      </c>
      <c r="B4160" s="37" t="s">
        <v>425</v>
      </c>
      <c r="C4160" s="37" t="s">
        <v>2998</v>
      </c>
      <c r="D4160" s="37" t="s">
        <v>902</v>
      </c>
      <c r="E4160" s="37" t="s">
        <v>597</v>
      </c>
      <c r="F4160" s="37" t="s">
        <v>29</v>
      </c>
      <c r="G4160" s="37" t="s">
        <v>3001</v>
      </c>
      <c r="H4160" s="37">
        <v>1</v>
      </c>
      <c r="I4160" s="37" t="s">
        <v>508</v>
      </c>
      <c r="J4160" s="37">
        <v>1.012259194395797</v>
      </c>
      <c r="K4160" s="37" t="s">
        <v>4125</v>
      </c>
      <c r="L4160" s="37" t="s">
        <v>542</v>
      </c>
    </row>
    <row r="4161" spans="1:12" x14ac:dyDescent="0.35">
      <c r="A4161" s="37" t="s">
        <v>457</v>
      </c>
      <c r="B4161" s="37" t="s">
        <v>425</v>
      </c>
      <c r="C4161" s="37" t="s">
        <v>2998</v>
      </c>
      <c r="D4161" s="37" t="s">
        <v>902</v>
      </c>
      <c r="E4161" s="37" t="s">
        <v>597</v>
      </c>
      <c r="F4161" s="37" t="s">
        <v>29</v>
      </c>
      <c r="G4161" s="37" t="s">
        <v>3001</v>
      </c>
      <c r="H4161" s="37">
        <v>2</v>
      </c>
      <c r="I4161" s="37" t="s">
        <v>508</v>
      </c>
      <c r="J4161" s="37">
        <v>1.012259194395797</v>
      </c>
      <c r="K4161" s="37" t="s">
        <v>4125</v>
      </c>
      <c r="L4161" s="37" t="s">
        <v>542</v>
      </c>
    </row>
    <row r="4162" spans="1:12" x14ac:dyDescent="0.35">
      <c r="A4162" s="37" t="s">
        <v>457</v>
      </c>
      <c r="B4162" s="37" t="s">
        <v>425</v>
      </c>
      <c r="C4162" s="37" t="s">
        <v>2998</v>
      </c>
      <c r="D4162" s="37" t="s">
        <v>902</v>
      </c>
      <c r="E4162" s="37" t="s">
        <v>3003</v>
      </c>
      <c r="F4162" s="37" t="s">
        <v>17</v>
      </c>
      <c r="G4162" s="37" t="s">
        <v>3002</v>
      </c>
      <c r="H4162" s="37">
        <v>1</v>
      </c>
      <c r="I4162" s="37" t="s">
        <v>508</v>
      </c>
      <c r="J4162" s="37">
        <v>0.95971978984238193</v>
      </c>
      <c r="K4162" s="37" t="s">
        <v>4125</v>
      </c>
      <c r="L4162" s="37" t="s">
        <v>542</v>
      </c>
    </row>
    <row r="4163" spans="1:12" x14ac:dyDescent="0.35">
      <c r="A4163" s="37" t="s">
        <v>457</v>
      </c>
      <c r="B4163" s="37" t="s">
        <v>425</v>
      </c>
      <c r="C4163" s="37" t="s">
        <v>2998</v>
      </c>
      <c r="D4163" s="37" t="s">
        <v>902</v>
      </c>
      <c r="E4163" s="37" t="s">
        <v>3003</v>
      </c>
      <c r="F4163" s="37" t="s">
        <v>17</v>
      </c>
      <c r="G4163" s="37" t="s">
        <v>3002</v>
      </c>
      <c r="H4163" s="37">
        <v>2</v>
      </c>
      <c r="I4163" s="37" t="s">
        <v>508</v>
      </c>
      <c r="J4163" s="37">
        <v>1.005253940455342</v>
      </c>
      <c r="K4163" s="37" t="s">
        <v>4125</v>
      </c>
      <c r="L4163" s="37" t="s">
        <v>542</v>
      </c>
    </row>
    <row r="4164" spans="1:12" x14ac:dyDescent="0.35">
      <c r="A4164" s="37" t="s">
        <v>457</v>
      </c>
      <c r="B4164" s="37" t="s">
        <v>425</v>
      </c>
      <c r="C4164" s="37" t="s">
        <v>2998</v>
      </c>
      <c r="D4164" s="37" t="s">
        <v>903</v>
      </c>
      <c r="E4164" s="37" t="s">
        <v>592</v>
      </c>
      <c r="F4164" s="37" t="s">
        <v>8</v>
      </c>
      <c r="G4164" s="37" t="s">
        <v>9</v>
      </c>
      <c r="H4164" s="37">
        <v>1</v>
      </c>
      <c r="I4164" s="37" t="s">
        <v>508</v>
      </c>
      <c r="J4164" s="37">
        <v>0.93446601941747576</v>
      </c>
      <c r="K4164" s="37" t="s">
        <v>4125</v>
      </c>
      <c r="L4164" s="37" t="s">
        <v>542</v>
      </c>
    </row>
    <row r="4165" spans="1:12" x14ac:dyDescent="0.35">
      <c r="A4165" s="37" t="s">
        <v>457</v>
      </c>
      <c r="B4165" s="37" t="s">
        <v>425</v>
      </c>
      <c r="C4165" s="37" t="s">
        <v>2998</v>
      </c>
      <c r="D4165" s="37" t="s">
        <v>903</v>
      </c>
      <c r="E4165" s="37" t="s">
        <v>592</v>
      </c>
      <c r="F4165" s="37" t="s">
        <v>8</v>
      </c>
      <c r="G4165" s="37" t="s">
        <v>9</v>
      </c>
      <c r="H4165" s="37">
        <v>2</v>
      </c>
      <c r="I4165" s="37" t="s">
        <v>508</v>
      </c>
      <c r="J4165" s="37">
        <v>0.97815533980582536</v>
      </c>
      <c r="K4165" s="37" t="s">
        <v>4125</v>
      </c>
      <c r="L4165" s="37" t="s">
        <v>542</v>
      </c>
    </row>
    <row r="4166" spans="1:12" x14ac:dyDescent="0.35">
      <c r="A4166" s="37" t="s">
        <v>457</v>
      </c>
      <c r="B4166" s="37" t="s">
        <v>425</v>
      </c>
      <c r="C4166" s="37" t="s">
        <v>2998</v>
      </c>
      <c r="D4166" s="37" t="s">
        <v>903</v>
      </c>
      <c r="E4166" s="37" t="s">
        <v>593</v>
      </c>
      <c r="F4166" s="37" t="s">
        <v>23</v>
      </c>
      <c r="G4166" s="37" t="s">
        <v>2999</v>
      </c>
      <c r="H4166" s="37">
        <v>1</v>
      </c>
      <c r="I4166" s="37" t="s">
        <v>508</v>
      </c>
      <c r="J4166" s="37">
        <v>0.87621359223300976</v>
      </c>
      <c r="K4166" s="37" t="s">
        <v>4125</v>
      </c>
      <c r="L4166" s="37" t="s">
        <v>542</v>
      </c>
    </row>
    <row r="4167" spans="1:12" x14ac:dyDescent="0.35">
      <c r="A4167" s="37" t="s">
        <v>457</v>
      </c>
      <c r="B4167" s="37" t="s">
        <v>425</v>
      </c>
      <c r="C4167" s="37" t="s">
        <v>2998</v>
      </c>
      <c r="D4167" s="37" t="s">
        <v>903</v>
      </c>
      <c r="E4167" s="37" t="s">
        <v>593</v>
      </c>
      <c r="F4167" s="37" t="s">
        <v>23</v>
      </c>
      <c r="G4167" s="37" t="s">
        <v>2999</v>
      </c>
      <c r="H4167" s="37">
        <v>2</v>
      </c>
      <c r="I4167" s="37" t="s">
        <v>508</v>
      </c>
      <c r="J4167" s="37">
        <v>1.0072815533980579</v>
      </c>
      <c r="K4167" s="37" t="s">
        <v>4125</v>
      </c>
      <c r="L4167" s="37" t="s">
        <v>542</v>
      </c>
    </row>
    <row r="4168" spans="1:12" x14ac:dyDescent="0.35">
      <c r="A4168" s="37" t="s">
        <v>457</v>
      </c>
      <c r="B4168" s="37" t="s">
        <v>425</v>
      </c>
      <c r="C4168" s="37" t="s">
        <v>2998</v>
      </c>
      <c r="D4168" s="37" t="s">
        <v>903</v>
      </c>
      <c r="E4168" s="37" t="s">
        <v>594</v>
      </c>
      <c r="F4168" s="37" t="s">
        <v>14</v>
      </c>
      <c r="G4168" s="37" t="s">
        <v>15</v>
      </c>
      <c r="H4168" s="37">
        <v>1</v>
      </c>
      <c r="I4168" s="37" t="s">
        <v>508</v>
      </c>
      <c r="J4168" s="37">
        <v>1.012135922330097</v>
      </c>
      <c r="K4168" s="37" t="s">
        <v>4125</v>
      </c>
      <c r="L4168" s="37" t="s">
        <v>542</v>
      </c>
    </row>
    <row r="4169" spans="1:12" x14ac:dyDescent="0.35">
      <c r="A4169" s="37" t="s">
        <v>457</v>
      </c>
      <c r="B4169" s="37" t="s">
        <v>425</v>
      </c>
      <c r="C4169" s="37" t="s">
        <v>2998</v>
      </c>
      <c r="D4169" s="37" t="s">
        <v>903</v>
      </c>
      <c r="E4169" s="37" t="s">
        <v>594</v>
      </c>
      <c r="F4169" s="37" t="s">
        <v>14</v>
      </c>
      <c r="G4169" s="37" t="s">
        <v>15</v>
      </c>
      <c r="H4169" s="37">
        <v>2</v>
      </c>
      <c r="I4169" s="37" t="s">
        <v>508</v>
      </c>
      <c r="J4169" s="37">
        <v>1.1553398058252431</v>
      </c>
      <c r="K4169" s="37" t="s">
        <v>4125</v>
      </c>
      <c r="L4169" s="37" t="s">
        <v>542</v>
      </c>
    </row>
    <row r="4170" spans="1:12" x14ac:dyDescent="0.35">
      <c r="A4170" s="37" t="s">
        <v>457</v>
      </c>
      <c r="B4170" s="37" t="s">
        <v>425</v>
      </c>
      <c r="C4170" s="37" t="s">
        <v>2998</v>
      </c>
      <c r="D4170" s="37" t="s">
        <v>903</v>
      </c>
      <c r="E4170" s="37" t="s">
        <v>595</v>
      </c>
      <c r="F4170" s="37" t="s">
        <v>31</v>
      </c>
      <c r="G4170" s="37" t="s">
        <v>32</v>
      </c>
      <c r="H4170" s="37">
        <v>1</v>
      </c>
      <c r="I4170" s="37" t="s">
        <v>508</v>
      </c>
      <c r="J4170" s="37">
        <v>1.128640776699029</v>
      </c>
      <c r="K4170" s="37" t="s">
        <v>4125</v>
      </c>
      <c r="L4170" s="37" t="s">
        <v>542</v>
      </c>
    </row>
    <row r="4171" spans="1:12" x14ac:dyDescent="0.35">
      <c r="A4171" s="37" t="s">
        <v>457</v>
      </c>
      <c r="B4171" s="37" t="s">
        <v>425</v>
      </c>
      <c r="C4171" s="37" t="s">
        <v>2998</v>
      </c>
      <c r="D4171" s="37" t="s">
        <v>903</v>
      </c>
      <c r="E4171" s="37" t="s">
        <v>595</v>
      </c>
      <c r="F4171" s="37" t="s">
        <v>31</v>
      </c>
      <c r="G4171" s="37" t="s">
        <v>32</v>
      </c>
      <c r="H4171" s="37">
        <v>2</v>
      </c>
      <c r="I4171" s="37" t="s">
        <v>508</v>
      </c>
      <c r="J4171" s="37">
        <v>1.157766990291262</v>
      </c>
      <c r="K4171" s="37" t="s">
        <v>4125</v>
      </c>
      <c r="L4171" s="37" t="s">
        <v>542</v>
      </c>
    </row>
    <row r="4172" spans="1:12" x14ac:dyDescent="0.35">
      <c r="A4172" s="37" t="s">
        <v>457</v>
      </c>
      <c r="B4172" s="37" t="s">
        <v>425</v>
      </c>
      <c r="C4172" s="37" t="s">
        <v>2998</v>
      </c>
      <c r="D4172" s="37" t="s">
        <v>903</v>
      </c>
      <c r="E4172" s="37" t="s">
        <v>601</v>
      </c>
      <c r="F4172" s="37" t="s">
        <v>21</v>
      </c>
      <c r="G4172" s="37" t="s">
        <v>22</v>
      </c>
      <c r="H4172" s="37">
        <v>1</v>
      </c>
      <c r="I4172" s="37" t="s">
        <v>508</v>
      </c>
      <c r="J4172" s="37">
        <v>0.98543689320388372</v>
      </c>
      <c r="K4172" s="37" t="s">
        <v>4125</v>
      </c>
      <c r="L4172" s="37" t="s">
        <v>542</v>
      </c>
    </row>
    <row r="4173" spans="1:12" x14ac:dyDescent="0.35">
      <c r="A4173" s="37" t="s">
        <v>457</v>
      </c>
      <c r="B4173" s="37" t="s">
        <v>425</v>
      </c>
      <c r="C4173" s="37" t="s">
        <v>2998</v>
      </c>
      <c r="D4173" s="37" t="s">
        <v>903</v>
      </c>
      <c r="E4173" s="37" t="s">
        <v>601</v>
      </c>
      <c r="F4173" s="37" t="s">
        <v>21</v>
      </c>
      <c r="G4173" s="37" t="s">
        <v>22</v>
      </c>
      <c r="H4173" s="37">
        <v>2</v>
      </c>
      <c r="I4173" s="37" t="s">
        <v>508</v>
      </c>
      <c r="J4173" s="37">
        <v>0.98300970873786431</v>
      </c>
      <c r="K4173" s="37" t="s">
        <v>4125</v>
      </c>
      <c r="L4173" s="37" t="s">
        <v>542</v>
      </c>
    </row>
    <row r="4174" spans="1:12" x14ac:dyDescent="0.35">
      <c r="A4174" s="37" t="s">
        <v>457</v>
      </c>
      <c r="B4174" s="37" t="s">
        <v>425</v>
      </c>
      <c r="C4174" s="37" t="s">
        <v>2998</v>
      </c>
      <c r="D4174" s="37" t="s">
        <v>903</v>
      </c>
      <c r="E4174" s="37" t="s">
        <v>598</v>
      </c>
      <c r="F4174" s="37" t="s">
        <v>25</v>
      </c>
      <c r="G4174" s="37" t="s">
        <v>26</v>
      </c>
      <c r="H4174" s="37">
        <v>1</v>
      </c>
      <c r="I4174" s="37" t="s">
        <v>508</v>
      </c>
      <c r="J4174" s="37">
        <v>1.1092233009708741</v>
      </c>
      <c r="K4174" s="37" t="s">
        <v>4125</v>
      </c>
      <c r="L4174" s="37" t="s">
        <v>542</v>
      </c>
    </row>
    <row r="4175" spans="1:12" x14ac:dyDescent="0.35">
      <c r="A4175" s="37" t="s">
        <v>457</v>
      </c>
      <c r="B4175" s="37" t="s">
        <v>425</v>
      </c>
      <c r="C4175" s="37" t="s">
        <v>2998</v>
      </c>
      <c r="D4175" s="37" t="s">
        <v>903</v>
      </c>
      <c r="E4175" s="37" t="s">
        <v>598</v>
      </c>
      <c r="F4175" s="37" t="s">
        <v>25</v>
      </c>
      <c r="G4175" s="37" t="s">
        <v>26</v>
      </c>
      <c r="H4175" s="37">
        <v>2</v>
      </c>
      <c r="I4175" s="37" t="s">
        <v>508</v>
      </c>
      <c r="J4175" s="37">
        <v>0.99029126213592233</v>
      </c>
      <c r="K4175" s="37" t="s">
        <v>4125</v>
      </c>
      <c r="L4175" s="37" t="s">
        <v>542</v>
      </c>
    </row>
    <row r="4176" spans="1:12" x14ac:dyDescent="0.35">
      <c r="A4176" s="37" t="s">
        <v>457</v>
      </c>
      <c r="B4176" s="37" t="s">
        <v>425</v>
      </c>
      <c r="C4176" s="37" t="s">
        <v>2998</v>
      </c>
      <c r="D4176" s="37" t="s">
        <v>903</v>
      </c>
      <c r="E4176" s="37" t="s">
        <v>596</v>
      </c>
      <c r="F4176" s="37" t="s">
        <v>27</v>
      </c>
      <c r="G4176" s="37" t="s">
        <v>3000</v>
      </c>
      <c r="H4176" s="37">
        <v>1</v>
      </c>
      <c r="I4176" s="37" t="s">
        <v>508</v>
      </c>
      <c r="J4176" s="37">
        <v>0.97815533980582536</v>
      </c>
      <c r="K4176" s="37" t="s">
        <v>4125</v>
      </c>
      <c r="L4176" s="37" t="s">
        <v>542</v>
      </c>
    </row>
    <row r="4177" spans="1:12" x14ac:dyDescent="0.35">
      <c r="A4177" s="37" t="s">
        <v>457</v>
      </c>
      <c r="B4177" s="37" t="s">
        <v>425</v>
      </c>
      <c r="C4177" s="37" t="s">
        <v>2998</v>
      </c>
      <c r="D4177" s="37" t="s">
        <v>903</v>
      </c>
      <c r="E4177" s="37" t="s">
        <v>596</v>
      </c>
      <c r="F4177" s="37" t="s">
        <v>27</v>
      </c>
      <c r="G4177" s="37" t="s">
        <v>3000</v>
      </c>
      <c r="H4177" s="37">
        <v>2</v>
      </c>
      <c r="I4177" s="37" t="s">
        <v>508</v>
      </c>
      <c r="J4177" s="37">
        <v>1.0970873786407771</v>
      </c>
      <c r="K4177" s="37" t="s">
        <v>4125</v>
      </c>
      <c r="L4177" s="37" t="s">
        <v>542</v>
      </c>
    </row>
    <row r="4178" spans="1:12" x14ac:dyDescent="0.35">
      <c r="A4178" s="37" t="s">
        <v>457</v>
      </c>
      <c r="B4178" s="37" t="s">
        <v>425</v>
      </c>
      <c r="C4178" s="37" t="s">
        <v>2998</v>
      </c>
      <c r="D4178" s="37" t="s">
        <v>903</v>
      </c>
      <c r="E4178" s="37" t="s">
        <v>597</v>
      </c>
      <c r="F4178" s="37" t="s">
        <v>29</v>
      </c>
      <c r="G4178" s="37" t="s">
        <v>3001</v>
      </c>
      <c r="H4178" s="37">
        <v>1</v>
      </c>
      <c r="I4178" s="37" t="s">
        <v>508</v>
      </c>
      <c r="J4178" s="37">
        <v>1.092233009708738</v>
      </c>
      <c r="K4178" s="37" t="s">
        <v>4125</v>
      </c>
      <c r="L4178" s="37" t="s">
        <v>542</v>
      </c>
    </row>
    <row r="4179" spans="1:12" x14ac:dyDescent="0.35">
      <c r="A4179" s="37" t="s">
        <v>457</v>
      </c>
      <c r="B4179" s="37" t="s">
        <v>425</v>
      </c>
      <c r="C4179" s="37" t="s">
        <v>2998</v>
      </c>
      <c r="D4179" s="37" t="s">
        <v>903</v>
      </c>
      <c r="E4179" s="37" t="s">
        <v>597</v>
      </c>
      <c r="F4179" s="37" t="s">
        <v>29</v>
      </c>
      <c r="G4179" s="37" t="s">
        <v>3001</v>
      </c>
      <c r="H4179" s="37">
        <v>2</v>
      </c>
      <c r="I4179" s="37" t="s">
        <v>508</v>
      </c>
      <c r="J4179" s="37">
        <v>0.99029126213592233</v>
      </c>
      <c r="K4179" s="37" t="s">
        <v>4125</v>
      </c>
      <c r="L4179" s="37" t="s">
        <v>542</v>
      </c>
    </row>
    <row r="4180" spans="1:12" x14ac:dyDescent="0.35">
      <c r="A4180" s="37" t="s">
        <v>457</v>
      </c>
      <c r="B4180" s="37" t="s">
        <v>425</v>
      </c>
      <c r="C4180" s="37" t="s">
        <v>2998</v>
      </c>
      <c r="D4180" s="37" t="s">
        <v>903</v>
      </c>
      <c r="E4180" s="37" t="s">
        <v>3003</v>
      </c>
      <c r="F4180" s="37" t="s">
        <v>17</v>
      </c>
      <c r="G4180" s="37" t="s">
        <v>3002</v>
      </c>
      <c r="H4180" s="37">
        <v>1</v>
      </c>
      <c r="I4180" s="37" t="s">
        <v>508</v>
      </c>
      <c r="J4180" s="37">
        <v>1.0266990291262139</v>
      </c>
      <c r="K4180" s="37" t="s">
        <v>4125</v>
      </c>
      <c r="L4180" s="37" t="s">
        <v>542</v>
      </c>
    </row>
    <row r="4181" spans="1:12" x14ac:dyDescent="0.35">
      <c r="A4181" s="37" t="s">
        <v>457</v>
      </c>
      <c r="B4181" s="37" t="s">
        <v>425</v>
      </c>
      <c r="C4181" s="37" t="s">
        <v>2998</v>
      </c>
      <c r="D4181" s="37" t="s">
        <v>903</v>
      </c>
      <c r="E4181" s="37" t="s">
        <v>3003</v>
      </c>
      <c r="F4181" s="37" t="s">
        <v>17</v>
      </c>
      <c r="G4181" s="37" t="s">
        <v>3002</v>
      </c>
      <c r="H4181" s="37">
        <v>2</v>
      </c>
      <c r="I4181" s="37" t="s">
        <v>508</v>
      </c>
      <c r="J4181" s="37">
        <v>1.0558252427184469</v>
      </c>
      <c r="K4181" s="37" t="s">
        <v>4125</v>
      </c>
      <c r="L4181" s="37" t="s">
        <v>542</v>
      </c>
    </row>
    <row r="4182" spans="1:12" x14ac:dyDescent="0.35">
      <c r="A4182" s="37" t="s">
        <v>457</v>
      </c>
      <c r="B4182" s="37" t="s">
        <v>425</v>
      </c>
      <c r="C4182" s="37" t="s">
        <v>2998</v>
      </c>
      <c r="D4182" s="37" t="s">
        <v>903</v>
      </c>
      <c r="E4182" s="37" t="s">
        <v>3004</v>
      </c>
      <c r="F4182" s="37" t="s">
        <v>386</v>
      </c>
      <c r="G4182" s="37" t="s">
        <v>387</v>
      </c>
      <c r="H4182" s="37">
        <v>1</v>
      </c>
      <c r="I4182" s="37" t="s">
        <v>508</v>
      </c>
      <c r="J4182" s="37">
        <v>1.0072815533980579</v>
      </c>
      <c r="K4182" s="37" t="s">
        <v>4125</v>
      </c>
      <c r="L4182" s="37" t="s">
        <v>542</v>
      </c>
    </row>
    <row r="4183" spans="1:12" x14ac:dyDescent="0.35">
      <c r="A4183" s="37" t="s">
        <v>457</v>
      </c>
      <c r="B4183" s="37" t="s">
        <v>425</v>
      </c>
      <c r="C4183" s="37" t="s">
        <v>2998</v>
      </c>
      <c r="D4183" s="37" t="s">
        <v>903</v>
      </c>
      <c r="E4183" s="37" t="s">
        <v>3004</v>
      </c>
      <c r="F4183" s="37" t="s">
        <v>386</v>
      </c>
      <c r="G4183" s="37" t="s">
        <v>387</v>
      </c>
      <c r="H4183" s="37">
        <v>2</v>
      </c>
      <c r="I4183" s="37" t="s">
        <v>508</v>
      </c>
      <c r="J4183" s="37">
        <v>1.0825242718446599</v>
      </c>
      <c r="K4183" s="37" t="s">
        <v>4125</v>
      </c>
      <c r="L4183" s="37" t="s">
        <v>542</v>
      </c>
    </row>
    <row r="4184" spans="1:12" x14ac:dyDescent="0.35">
      <c r="A4184" s="37" t="s">
        <v>457</v>
      </c>
      <c r="B4184" s="37" t="s">
        <v>425</v>
      </c>
      <c r="C4184" s="37" t="s">
        <v>2998</v>
      </c>
      <c r="D4184" s="37" t="s">
        <v>903</v>
      </c>
      <c r="E4184" s="37" t="s">
        <v>599</v>
      </c>
      <c r="F4184" s="37" t="s">
        <v>383</v>
      </c>
      <c r="G4184" s="37" t="s">
        <v>3005</v>
      </c>
      <c r="H4184" s="37">
        <v>1</v>
      </c>
      <c r="I4184" s="37" t="s">
        <v>508</v>
      </c>
      <c r="J4184" s="37">
        <v>1.031553398058253</v>
      </c>
      <c r="K4184" s="37" t="s">
        <v>4125</v>
      </c>
      <c r="L4184" s="37" t="s">
        <v>542</v>
      </c>
    </row>
    <row r="4185" spans="1:12" x14ac:dyDescent="0.35">
      <c r="A4185" s="37" t="s">
        <v>457</v>
      </c>
      <c r="B4185" s="37" t="s">
        <v>425</v>
      </c>
      <c r="C4185" s="37" t="s">
        <v>2998</v>
      </c>
      <c r="D4185" s="37" t="s">
        <v>903</v>
      </c>
      <c r="E4185" s="37" t="s">
        <v>599</v>
      </c>
      <c r="F4185" s="37" t="s">
        <v>383</v>
      </c>
      <c r="G4185" s="37" t="s">
        <v>3005</v>
      </c>
      <c r="H4185" s="37">
        <v>2</v>
      </c>
      <c r="I4185" s="37" t="s">
        <v>508</v>
      </c>
      <c r="J4185" s="37">
        <v>0.99029126213592245</v>
      </c>
      <c r="K4185" s="37" t="s">
        <v>4125</v>
      </c>
      <c r="L4185" s="37" t="s">
        <v>542</v>
      </c>
    </row>
    <row r="4186" spans="1:12" x14ac:dyDescent="0.35">
      <c r="A4186" s="37" t="s">
        <v>457</v>
      </c>
      <c r="B4186" s="37" t="s">
        <v>425</v>
      </c>
      <c r="C4186" s="37" t="s">
        <v>2998</v>
      </c>
      <c r="D4186" s="37" t="s">
        <v>903</v>
      </c>
      <c r="E4186" s="37" t="s">
        <v>600</v>
      </c>
      <c r="F4186" s="37" t="s">
        <v>389</v>
      </c>
      <c r="G4186" s="37" t="s">
        <v>390</v>
      </c>
      <c r="H4186" s="37">
        <v>1</v>
      </c>
      <c r="I4186" s="37" t="s">
        <v>508</v>
      </c>
      <c r="J4186" s="37">
        <v>1.016990291262136</v>
      </c>
      <c r="K4186" s="37" t="s">
        <v>4125</v>
      </c>
      <c r="L4186" s="37" t="s">
        <v>542</v>
      </c>
    </row>
    <row r="4187" spans="1:12" x14ac:dyDescent="0.35">
      <c r="A4187" s="37" t="s">
        <v>457</v>
      </c>
      <c r="B4187" s="37" t="s">
        <v>425</v>
      </c>
      <c r="C4187" s="37" t="s">
        <v>2998</v>
      </c>
      <c r="D4187" s="37" t="s">
        <v>903</v>
      </c>
      <c r="E4187" s="37" t="s">
        <v>600</v>
      </c>
      <c r="F4187" s="37" t="s">
        <v>389</v>
      </c>
      <c r="G4187" s="37" t="s">
        <v>390</v>
      </c>
      <c r="H4187" s="37">
        <v>2</v>
      </c>
      <c r="I4187" s="37" t="s">
        <v>508</v>
      </c>
      <c r="J4187" s="37">
        <v>1.0728155339805829</v>
      </c>
      <c r="K4187" s="37" t="s">
        <v>4125</v>
      </c>
      <c r="L4187" s="37" t="s">
        <v>542</v>
      </c>
    </row>
    <row r="4188" spans="1:12" x14ac:dyDescent="0.35">
      <c r="A4188" s="37" t="s">
        <v>2282</v>
      </c>
      <c r="B4188" s="37" t="s">
        <v>425</v>
      </c>
      <c r="C4188" s="37" t="s">
        <v>2998</v>
      </c>
      <c r="D4188" s="37" t="s">
        <v>902</v>
      </c>
      <c r="E4188" s="37" t="s">
        <v>592</v>
      </c>
      <c r="F4188" s="37" t="s">
        <v>8</v>
      </c>
      <c r="G4188" s="37" t="s">
        <v>9</v>
      </c>
      <c r="H4188" s="37">
        <v>1</v>
      </c>
      <c r="I4188" s="37" t="s">
        <v>511</v>
      </c>
      <c r="J4188" s="37">
        <v>1.1091719992243549</v>
      </c>
      <c r="K4188" s="37" t="s">
        <v>4125</v>
      </c>
      <c r="L4188" s="37" t="s">
        <v>542</v>
      </c>
    </row>
    <row r="4189" spans="1:12" x14ac:dyDescent="0.35">
      <c r="A4189" s="37" t="s">
        <v>2282</v>
      </c>
      <c r="B4189" s="37" t="s">
        <v>425</v>
      </c>
      <c r="C4189" s="37" t="s">
        <v>2998</v>
      </c>
      <c r="D4189" s="37" t="s">
        <v>902</v>
      </c>
      <c r="E4189" s="37" t="s">
        <v>592</v>
      </c>
      <c r="F4189" s="37" t="s">
        <v>8</v>
      </c>
      <c r="G4189" s="37" t="s">
        <v>9</v>
      </c>
      <c r="H4189" s="37">
        <v>2</v>
      </c>
      <c r="I4189" s="37" t="s">
        <v>511</v>
      </c>
      <c r="J4189" s="37">
        <v>1.1782043823928641</v>
      </c>
      <c r="K4189" s="37" t="s">
        <v>4125</v>
      </c>
      <c r="L4189" s="37" t="s">
        <v>542</v>
      </c>
    </row>
    <row r="4190" spans="1:12" x14ac:dyDescent="0.35">
      <c r="A4190" s="37" t="s">
        <v>2282</v>
      </c>
      <c r="B4190" s="37" t="s">
        <v>425</v>
      </c>
      <c r="C4190" s="37" t="s">
        <v>2998</v>
      </c>
      <c r="D4190" s="37" t="s">
        <v>902</v>
      </c>
      <c r="E4190" s="37" t="s">
        <v>593</v>
      </c>
      <c r="F4190" s="37" t="s">
        <v>23</v>
      </c>
      <c r="G4190" s="37" t="s">
        <v>2999</v>
      </c>
      <c r="H4190" s="37">
        <v>1</v>
      </c>
      <c r="I4190" s="37" t="s">
        <v>511</v>
      </c>
      <c r="J4190" s="37">
        <v>1.1273996509598601</v>
      </c>
      <c r="K4190" s="37" t="s">
        <v>4125</v>
      </c>
      <c r="L4190" s="37" t="s">
        <v>542</v>
      </c>
    </row>
    <row r="4191" spans="1:12" x14ac:dyDescent="0.35">
      <c r="A4191" s="37" t="s">
        <v>2282</v>
      </c>
      <c r="B4191" s="37" t="s">
        <v>425</v>
      </c>
      <c r="C4191" s="37" t="s">
        <v>2998</v>
      </c>
      <c r="D4191" s="37" t="s">
        <v>902</v>
      </c>
      <c r="E4191" s="37" t="s">
        <v>593</v>
      </c>
      <c r="F4191" s="37" t="s">
        <v>23</v>
      </c>
      <c r="G4191" s="37" t="s">
        <v>2999</v>
      </c>
      <c r="H4191" s="37">
        <v>2</v>
      </c>
      <c r="I4191" s="37" t="s">
        <v>511</v>
      </c>
      <c r="J4191" s="37">
        <v>0.99747915454721736</v>
      </c>
      <c r="K4191" s="37" t="s">
        <v>4125</v>
      </c>
      <c r="L4191" s="37" t="s">
        <v>542</v>
      </c>
    </row>
    <row r="4192" spans="1:12" x14ac:dyDescent="0.35">
      <c r="A4192" s="37" t="s">
        <v>2282</v>
      </c>
      <c r="B4192" s="37" t="s">
        <v>425</v>
      </c>
      <c r="C4192" s="37" t="s">
        <v>2998</v>
      </c>
      <c r="D4192" s="37" t="s">
        <v>902</v>
      </c>
      <c r="E4192" s="37" t="s">
        <v>594</v>
      </c>
      <c r="F4192" s="37" t="s">
        <v>14</v>
      </c>
      <c r="G4192" s="37" t="s">
        <v>15</v>
      </c>
      <c r="H4192" s="37">
        <v>1</v>
      </c>
      <c r="I4192" s="37" t="s">
        <v>511</v>
      </c>
      <c r="J4192" s="37">
        <v>1.146015125072716</v>
      </c>
      <c r="K4192" s="37" t="s">
        <v>4125</v>
      </c>
      <c r="L4192" s="37" t="s">
        <v>542</v>
      </c>
    </row>
    <row r="4193" spans="1:12" x14ac:dyDescent="0.35">
      <c r="A4193" s="37" t="s">
        <v>2282</v>
      </c>
      <c r="B4193" s="37" t="s">
        <v>425</v>
      </c>
      <c r="C4193" s="37" t="s">
        <v>2998</v>
      </c>
      <c r="D4193" s="37" t="s">
        <v>902</v>
      </c>
      <c r="E4193" s="37" t="s">
        <v>594</v>
      </c>
      <c r="F4193" s="37" t="s">
        <v>14</v>
      </c>
      <c r="G4193" s="37" t="s">
        <v>15</v>
      </c>
      <c r="H4193" s="37">
        <v>2</v>
      </c>
      <c r="I4193" s="37" t="s">
        <v>511</v>
      </c>
      <c r="J4193" s="37">
        <v>1.0135737832072911</v>
      </c>
      <c r="K4193" s="37" t="s">
        <v>4125</v>
      </c>
      <c r="L4193" s="37" t="s">
        <v>542</v>
      </c>
    </row>
    <row r="4194" spans="1:12" x14ac:dyDescent="0.35">
      <c r="A4194" s="37" t="s">
        <v>2282</v>
      </c>
      <c r="B4194" s="37" t="s">
        <v>425</v>
      </c>
      <c r="C4194" s="37" t="s">
        <v>2998</v>
      </c>
      <c r="D4194" s="37" t="s">
        <v>902</v>
      </c>
      <c r="E4194" s="37" t="s">
        <v>595</v>
      </c>
      <c r="F4194" s="37" t="s">
        <v>31</v>
      </c>
      <c r="G4194" s="37" t="s">
        <v>32</v>
      </c>
      <c r="H4194" s="37">
        <v>1</v>
      </c>
      <c r="I4194" s="37" t="s">
        <v>511</v>
      </c>
      <c r="J4194" s="37">
        <v>1.21970137676944</v>
      </c>
      <c r="K4194" s="37" t="s">
        <v>4125</v>
      </c>
      <c r="L4194" s="37" t="s">
        <v>542</v>
      </c>
    </row>
    <row r="4195" spans="1:12" x14ac:dyDescent="0.35">
      <c r="A4195" s="37" t="s">
        <v>2282</v>
      </c>
      <c r="B4195" s="37" t="s">
        <v>425</v>
      </c>
      <c r="C4195" s="37" t="s">
        <v>2998</v>
      </c>
      <c r="D4195" s="37" t="s">
        <v>902</v>
      </c>
      <c r="E4195" s="37" t="s">
        <v>595</v>
      </c>
      <c r="F4195" s="37" t="s">
        <v>31</v>
      </c>
      <c r="G4195" s="37" t="s">
        <v>32</v>
      </c>
      <c r="H4195" s="37">
        <v>2</v>
      </c>
      <c r="I4195" s="37" t="s">
        <v>511</v>
      </c>
      <c r="J4195" s="37">
        <v>1.1975955012604229</v>
      </c>
      <c r="K4195" s="37" t="s">
        <v>4125</v>
      </c>
      <c r="L4195" s="37" t="s">
        <v>542</v>
      </c>
    </row>
    <row r="4196" spans="1:12" x14ac:dyDescent="0.35">
      <c r="A4196" s="37" t="s">
        <v>2282</v>
      </c>
      <c r="B4196" s="37" t="s">
        <v>425</v>
      </c>
      <c r="C4196" s="37" t="s">
        <v>2998</v>
      </c>
      <c r="D4196" s="37" t="s">
        <v>902</v>
      </c>
      <c r="E4196" s="37" t="s">
        <v>601</v>
      </c>
      <c r="F4196" s="37" t="s">
        <v>21</v>
      </c>
      <c r="G4196" s="37" t="s">
        <v>22</v>
      </c>
      <c r="H4196" s="37">
        <v>1</v>
      </c>
      <c r="I4196" s="37" t="s">
        <v>511</v>
      </c>
      <c r="J4196" s="37">
        <v>1.1739383362420011</v>
      </c>
      <c r="K4196" s="37" t="s">
        <v>4125</v>
      </c>
      <c r="L4196" s="37" t="s">
        <v>542</v>
      </c>
    </row>
    <row r="4197" spans="1:12" x14ac:dyDescent="0.35">
      <c r="A4197" s="37" t="s">
        <v>2282</v>
      </c>
      <c r="B4197" s="37" t="s">
        <v>425</v>
      </c>
      <c r="C4197" s="37" t="s">
        <v>2998</v>
      </c>
      <c r="D4197" s="37" t="s">
        <v>902</v>
      </c>
      <c r="E4197" s="37" t="s">
        <v>601</v>
      </c>
      <c r="F4197" s="37" t="s">
        <v>21</v>
      </c>
      <c r="G4197" s="37" t="s">
        <v>22</v>
      </c>
      <c r="H4197" s="37">
        <v>2</v>
      </c>
      <c r="I4197" s="37" t="s">
        <v>511</v>
      </c>
      <c r="J4197" s="37">
        <v>1.119643203412837</v>
      </c>
      <c r="K4197" s="37" t="s">
        <v>4125</v>
      </c>
      <c r="L4197" s="37" t="s">
        <v>542</v>
      </c>
    </row>
    <row r="4198" spans="1:12" x14ac:dyDescent="0.35">
      <c r="A4198" s="37" t="s">
        <v>2282</v>
      </c>
      <c r="B4198" s="37" t="s">
        <v>425</v>
      </c>
      <c r="C4198" s="37" t="s">
        <v>2998</v>
      </c>
      <c r="D4198" s="37" t="s">
        <v>902</v>
      </c>
      <c r="E4198" s="37" t="s">
        <v>598</v>
      </c>
      <c r="F4198" s="37" t="s">
        <v>25</v>
      </c>
      <c r="G4198" s="37" t="s">
        <v>26</v>
      </c>
      <c r="H4198" s="37">
        <v>1</v>
      </c>
      <c r="I4198" s="37" t="s">
        <v>511</v>
      </c>
      <c r="J4198" s="37">
        <v>1.128563118091914</v>
      </c>
      <c r="K4198" s="37" t="s">
        <v>4125</v>
      </c>
      <c r="L4198" s="37" t="s">
        <v>542</v>
      </c>
    </row>
    <row r="4199" spans="1:12" x14ac:dyDescent="0.35">
      <c r="A4199" s="37" t="s">
        <v>2282</v>
      </c>
      <c r="B4199" s="37" t="s">
        <v>425</v>
      </c>
      <c r="C4199" s="37" t="s">
        <v>2998</v>
      </c>
      <c r="D4199" s="37" t="s">
        <v>902</v>
      </c>
      <c r="E4199" s="37" t="s">
        <v>598</v>
      </c>
      <c r="F4199" s="37" t="s">
        <v>25</v>
      </c>
      <c r="G4199" s="37" t="s">
        <v>26</v>
      </c>
      <c r="H4199" s="37">
        <v>2</v>
      </c>
      <c r="I4199" s="37" t="s">
        <v>511</v>
      </c>
      <c r="J4199" s="37">
        <v>1.1487298817141749</v>
      </c>
      <c r="K4199" s="37" t="s">
        <v>4125</v>
      </c>
      <c r="L4199" s="37" t="s">
        <v>542</v>
      </c>
    </row>
    <row r="4200" spans="1:12" x14ac:dyDescent="0.35">
      <c r="A4200" s="37" t="s">
        <v>2282</v>
      </c>
      <c r="B4200" s="37" t="s">
        <v>425</v>
      </c>
      <c r="C4200" s="37" t="s">
        <v>2998</v>
      </c>
      <c r="D4200" s="37" t="s">
        <v>902</v>
      </c>
      <c r="E4200" s="37" t="s">
        <v>596</v>
      </c>
      <c r="F4200" s="37" t="s">
        <v>27</v>
      </c>
      <c r="G4200" s="37" t="s">
        <v>3000</v>
      </c>
      <c r="H4200" s="37">
        <v>1</v>
      </c>
      <c r="I4200" s="37" t="s">
        <v>511</v>
      </c>
      <c r="J4200" s="37">
        <v>0.94434748885010655</v>
      </c>
      <c r="K4200" s="37" t="s">
        <v>4125</v>
      </c>
      <c r="L4200" s="37" t="s">
        <v>542</v>
      </c>
    </row>
    <row r="4201" spans="1:12" x14ac:dyDescent="0.35">
      <c r="A4201" s="37" t="s">
        <v>2282</v>
      </c>
      <c r="B4201" s="37" t="s">
        <v>425</v>
      </c>
      <c r="C4201" s="37" t="s">
        <v>2998</v>
      </c>
      <c r="D4201" s="37" t="s">
        <v>902</v>
      </c>
      <c r="E4201" s="37" t="s">
        <v>596</v>
      </c>
      <c r="F4201" s="37" t="s">
        <v>27</v>
      </c>
      <c r="G4201" s="37" t="s">
        <v>3000</v>
      </c>
      <c r="H4201" s="37">
        <v>2</v>
      </c>
      <c r="I4201" s="37" t="s">
        <v>511</v>
      </c>
      <c r="J4201" s="37">
        <v>1.1405856117897999</v>
      </c>
      <c r="K4201" s="37" t="s">
        <v>4125</v>
      </c>
      <c r="L4201" s="37" t="s">
        <v>542</v>
      </c>
    </row>
    <row r="4202" spans="1:12" x14ac:dyDescent="0.35">
      <c r="A4202" s="37" t="s">
        <v>2282</v>
      </c>
      <c r="B4202" s="37" t="s">
        <v>425</v>
      </c>
      <c r="C4202" s="37" t="s">
        <v>2998</v>
      </c>
      <c r="D4202" s="37" t="s">
        <v>902</v>
      </c>
      <c r="E4202" s="37" t="s">
        <v>597</v>
      </c>
      <c r="F4202" s="37" t="s">
        <v>29</v>
      </c>
      <c r="G4202" s="37" t="s">
        <v>3001</v>
      </c>
      <c r="H4202" s="37">
        <v>1</v>
      </c>
      <c r="I4202" s="37" t="s">
        <v>511</v>
      </c>
      <c r="J4202" s="37">
        <v>1.127787473337212</v>
      </c>
      <c r="K4202" s="37" t="s">
        <v>4125</v>
      </c>
      <c r="L4202" s="37" t="s">
        <v>542</v>
      </c>
    </row>
    <row r="4203" spans="1:12" x14ac:dyDescent="0.35">
      <c r="A4203" s="37" t="s">
        <v>2282</v>
      </c>
      <c r="B4203" s="37" t="s">
        <v>425</v>
      </c>
      <c r="C4203" s="37" t="s">
        <v>2998</v>
      </c>
      <c r="D4203" s="37" t="s">
        <v>902</v>
      </c>
      <c r="E4203" s="37" t="s">
        <v>597</v>
      </c>
      <c r="F4203" s="37" t="s">
        <v>29</v>
      </c>
      <c r="G4203" s="37" t="s">
        <v>3001</v>
      </c>
      <c r="H4203" s="37">
        <v>2</v>
      </c>
      <c r="I4203" s="37" t="s">
        <v>511</v>
      </c>
      <c r="J4203" s="37">
        <v>1.163079309676168</v>
      </c>
      <c r="K4203" s="37" t="s">
        <v>4125</v>
      </c>
      <c r="L4203" s="37" t="s">
        <v>542</v>
      </c>
    </row>
    <row r="4204" spans="1:12" x14ac:dyDescent="0.35">
      <c r="A4204" s="37" t="s">
        <v>2282</v>
      </c>
      <c r="B4204" s="37" t="s">
        <v>425</v>
      </c>
      <c r="C4204" s="37" t="s">
        <v>2998</v>
      </c>
      <c r="D4204" s="37" t="s">
        <v>902</v>
      </c>
      <c r="E4204" s="37" t="s">
        <v>3003</v>
      </c>
      <c r="F4204" s="37" t="s">
        <v>17</v>
      </c>
      <c r="G4204" s="37" t="s">
        <v>3002</v>
      </c>
      <c r="H4204" s="37">
        <v>1</v>
      </c>
      <c r="I4204" s="37" t="s">
        <v>511</v>
      </c>
      <c r="J4204" s="37">
        <v>1.071553228621291</v>
      </c>
      <c r="K4204" s="37" t="s">
        <v>4125</v>
      </c>
      <c r="L4204" s="37" t="s">
        <v>542</v>
      </c>
    </row>
    <row r="4205" spans="1:12" x14ac:dyDescent="0.35">
      <c r="A4205" s="37" t="s">
        <v>2282</v>
      </c>
      <c r="B4205" s="37" t="s">
        <v>425</v>
      </c>
      <c r="C4205" s="37" t="s">
        <v>2998</v>
      </c>
      <c r="D4205" s="37" t="s">
        <v>902</v>
      </c>
      <c r="E4205" s="37" t="s">
        <v>3003</v>
      </c>
      <c r="F4205" s="37" t="s">
        <v>17</v>
      </c>
      <c r="G4205" s="37" t="s">
        <v>3002</v>
      </c>
      <c r="H4205" s="37">
        <v>2</v>
      </c>
      <c r="I4205" s="37" t="s">
        <v>511</v>
      </c>
      <c r="J4205" s="37">
        <v>1.0188093853015321</v>
      </c>
      <c r="K4205" s="37" t="s">
        <v>4125</v>
      </c>
      <c r="L4205" s="37" t="s">
        <v>542</v>
      </c>
    </row>
    <row r="4206" spans="1:12" x14ac:dyDescent="0.35">
      <c r="A4206" s="37" t="s">
        <v>2282</v>
      </c>
      <c r="B4206" s="37" t="s">
        <v>425</v>
      </c>
      <c r="C4206" s="37" t="s">
        <v>2998</v>
      </c>
      <c r="D4206" s="37" t="s">
        <v>903</v>
      </c>
      <c r="E4206" s="37" t="s">
        <v>592</v>
      </c>
      <c r="F4206" s="37" t="s">
        <v>8</v>
      </c>
      <c r="G4206" s="37" t="s">
        <v>9</v>
      </c>
      <c r="H4206" s="37">
        <v>1</v>
      </c>
      <c r="I4206" s="37" t="s">
        <v>511</v>
      </c>
      <c r="J4206" s="37">
        <v>1.1179195620130551</v>
      </c>
      <c r="K4206" s="37" t="s">
        <v>4125</v>
      </c>
      <c r="L4206" s="37" t="s">
        <v>542</v>
      </c>
    </row>
    <row r="4207" spans="1:12" x14ac:dyDescent="0.35">
      <c r="A4207" s="37" t="s">
        <v>2282</v>
      </c>
      <c r="B4207" s="37" t="s">
        <v>425</v>
      </c>
      <c r="C4207" s="37" t="s">
        <v>2998</v>
      </c>
      <c r="D4207" s="37" t="s">
        <v>903</v>
      </c>
      <c r="E4207" s="37" t="s">
        <v>592</v>
      </c>
      <c r="F4207" s="37" t="s">
        <v>8</v>
      </c>
      <c r="G4207" s="37" t="s">
        <v>9</v>
      </c>
      <c r="H4207" s="37">
        <v>2</v>
      </c>
      <c r="I4207" s="37" t="s">
        <v>511</v>
      </c>
      <c r="J4207" s="37">
        <v>1.023373341756159</v>
      </c>
      <c r="K4207" s="37" t="s">
        <v>4125</v>
      </c>
      <c r="L4207" s="37" t="s">
        <v>542</v>
      </c>
    </row>
    <row r="4208" spans="1:12" x14ac:dyDescent="0.35">
      <c r="A4208" s="37" t="s">
        <v>2282</v>
      </c>
      <c r="B4208" s="37" t="s">
        <v>425</v>
      </c>
      <c r="C4208" s="37" t="s">
        <v>2998</v>
      </c>
      <c r="D4208" s="37" t="s">
        <v>903</v>
      </c>
      <c r="E4208" s="37" t="s">
        <v>593</v>
      </c>
      <c r="F4208" s="37" t="s">
        <v>23</v>
      </c>
      <c r="G4208" s="37" t="s">
        <v>2999</v>
      </c>
      <c r="H4208" s="37">
        <v>1</v>
      </c>
      <c r="I4208" s="37" t="s">
        <v>511</v>
      </c>
      <c r="J4208" s="37">
        <v>1.116866708780796</v>
      </c>
      <c r="K4208" s="37" t="s">
        <v>4125</v>
      </c>
      <c r="L4208" s="37" t="s">
        <v>542</v>
      </c>
    </row>
    <row r="4209" spans="1:12" x14ac:dyDescent="0.35">
      <c r="A4209" s="37" t="s">
        <v>2282</v>
      </c>
      <c r="B4209" s="37" t="s">
        <v>425</v>
      </c>
      <c r="C4209" s="37" t="s">
        <v>2998</v>
      </c>
      <c r="D4209" s="37" t="s">
        <v>903</v>
      </c>
      <c r="E4209" s="37" t="s">
        <v>593</v>
      </c>
      <c r="F4209" s="37" t="s">
        <v>23</v>
      </c>
      <c r="G4209" s="37" t="s">
        <v>2999</v>
      </c>
      <c r="H4209" s="37">
        <v>2</v>
      </c>
      <c r="I4209" s="37" t="s">
        <v>511</v>
      </c>
      <c r="J4209" s="37">
        <v>1.0709623078542849</v>
      </c>
      <c r="K4209" s="37" t="s">
        <v>4125</v>
      </c>
      <c r="L4209" s="37" t="s">
        <v>542</v>
      </c>
    </row>
    <row r="4210" spans="1:12" x14ac:dyDescent="0.35">
      <c r="A4210" s="37" t="s">
        <v>2282</v>
      </c>
      <c r="B4210" s="37" t="s">
        <v>425</v>
      </c>
      <c r="C4210" s="37" t="s">
        <v>2998</v>
      </c>
      <c r="D4210" s="37" t="s">
        <v>903</v>
      </c>
      <c r="E4210" s="37" t="s">
        <v>594</v>
      </c>
      <c r="F4210" s="37" t="s">
        <v>14</v>
      </c>
      <c r="G4210" s="37" t="s">
        <v>15</v>
      </c>
      <c r="H4210" s="37">
        <v>1</v>
      </c>
      <c r="I4210" s="37" t="s">
        <v>511</v>
      </c>
      <c r="J4210" s="37">
        <v>0.90924405137923758</v>
      </c>
      <c r="K4210" s="37" t="s">
        <v>4125</v>
      </c>
      <c r="L4210" s="37" t="s">
        <v>542</v>
      </c>
    </row>
    <row r="4211" spans="1:12" x14ac:dyDescent="0.35">
      <c r="A4211" s="37" t="s">
        <v>2282</v>
      </c>
      <c r="B4211" s="37" t="s">
        <v>425</v>
      </c>
      <c r="C4211" s="37" t="s">
        <v>2998</v>
      </c>
      <c r="D4211" s="37" t="s">
        <v>903</v>
      </c>
      <c r="E4211" s="37" t="s">
        <v>594</v>
      </c>
      <c r="F4211" s="37" t="s">
        <v>14</v>
      </c>
      <c r="G4211" s="37" t="s">
        <v>15</v>
      </c>
      <c r="H4211" s="37">
        <v>2</v>
      </c>
      <c r="I4211" s="37" t="s">
        <v>511</v>
      </c>
      <c r="J4211" s="37">
        <v>0.94419877869025048</v>
      </c>
      <c r="K4211" s="37" t="s">
        <v>4125</v>
      </c>
      <c r="L4211" s="37" t="s">
        <v>542</v>
      </c>
    </row>
    <row r="4212" spans="1:12" x14ac:dyDescent="0.35">
      <c r="A4212" s="37" t="s">
        <v>2282</v>
      </c>
      <c r="B4212" s="37" t="s">
        <v>425</v>
      </c>
      <c r="C4212" s="37" t="s">
        <v>2998</v>
      </c>
      <c r="D4212" s="37" t="s">
        <v>903</v>
      </c>
      <c r="E4212" s="37" t="s">
        <v>595</v>
      </c>
      <c r="F4212" s="37" t="s">
        <v>31</v>
      </c>
      <c r="G4212" s="37" t="s">
        <v>32</v>
      </c>
      <c r="H4212" s="37">
        <v>1</v>
      </c>
      <c r="I4212" s="37" t="s">
        <v>511</v>
      </c>
      <c r="J4212" s="37">
        <v>0.98062750052642667</v>
      </c>
      <c r="K4212" s="37" t="s">
        <v>4125</v>
      </c>
      <c r="L4212" s="37" t="s">
        <v>542</v>
      </c>
    </row>
    <row r="4213" spans="1:12" x14ac:dyDescent="0.35">
      <c r="A4213" s="37" t="s">
        <v>2282</v>
      </c>
      <c r="B4213" s="37" t="s">
        <v>425</v>
      </c>
      <c r="C4213" s="37" t="s">
        <v>2998</v>
      </c>
      <c r="D4213" s="37" t="s">
        <v>903</v>
      </c>
      <c r="E4213" s="37" t="s">
        <v>595</v>
      </c>
      <c r="F4213" s="37" t="s">
        <v>31</v>
      </c>
      <c r="G4213" s="37" t="s">
        <v>32</v>
      </c>
      <c r="H4213" s="37">
        <v>2</v>
      </c>
      <c r="I4213" s="37" t="s">
        <v>511</v>
      </c>
      <c r="J4213" s="37">
        <v>0.93640766477153081</v>
      </c>
      <c r="K4213" s="37" t="s">
        <v>4125</v>
      </c>
      <c r="L4213" s="37" t="s">
        <v>542</v>
      </c>
    </row>
    <row r="4214" spans="1:12" x14ac:dyDescent="0.35">
      <c r="A4214" s="37" t="s">
        <v>2282</v>
      </c>
      <c r="B4214" s="37" t="s">
        <v>425</v>
      </c>
      <c r="C4214" s="37" t="s">
        <v>2998</v>
      </c>
      <c r="D4214" s="37" t="s">
        <v>903</v>
      </c>
      <c r="E4214" s="37" t="s">
        <v>601</v>
      </c>
      <c r="F4214" s="37" t="s">
        <v>21</v>
      </c>
      <c r="G4214" s="37" t="s">
        <v>22</v>
      </c>
      <c r="H4214" s="37">
        <v>1</v>
      </c>
      <c r="I4214" s="37" t="s">
        <v>511</v>
      </c>
      <c r="J4214" s="37">
        <v>0.91282375236891955</v>
      </c>
      <c r="K4214" s="37" t="s">
        <v>4125</v>
      </c>
      <c r="L4214" s="37" t="s">
        <v>542</v>
      </c>
    </row>
    <row r="4215" spans="1:12" x14ac:dyDescent="0.35">
      <c r="A4215" s="37" t="s">
        <v>2282</v>
      </c>
      <c r="B4215" s="37" t="s">
        <v>425</v>
      </c>
      <c r="C4215" s="37" t="s">
        <v>2998</v>
      </c>
      <c r="D4215" s="37" t="s">
        <v>903</v>
      </c>
      <c r="E4215" s="37" t="s">
        <v>601</v>
      </c>
      <c r="F4215" s="37" t="s">
        <v>21</v>
      </c>
      <c r="G4215" s="37" t="s">
        <v>22</v>
      </c>
      <c r="H4215" s="37">
        <v>2</v>
      </c>
      <c r="I4215" s="37" t="s">
        <v>511</v>
      </c>
      <c r="J4215" s="37">
        <v>0.92630027374184021</v>
      </c>
      <c r="K4215" s="37" t="s">
        <v>4125</v>
      </c>
      <c r="L4215" s="37" t="s">
        <v>542</v>
      </c>
    </row>
    <row r="4216" spans="1:12" x14ac:dyDescent="0.35">
      <c r="A4216" s="37" t="s">
        <v>2282</v>
      </c>
      <c r="B4216" s="37" t="s">
        <v>425</v>
      </c>
      <c r="C4216" s="37" t="s">
        <v>2998</v>
      </c>
      <c r="D4216" s="37" t="s">
        <v>903</v>
      </c>
      <c r="E4216" s="37" t="s">
        <v>598</v>
      </c>
      <c r="F4216" s="37" t="s">
        <v>25</v>
      </c>
      <c r="G4216" s="37" t="s">
        <v>26</v>
      </c>
      <c r="H4216" s="37">
        <v>1</v>
      </c>
      <c r="I4216" s="37" t="s">
        <v>511</v>
      </c>
      <c r="J4216" s="37">
        <v>0.91113918719730447</v>
      </c>
      <c r="K4216" s="37" t="s">
        <v>4125</v>
      </c>
      <c r="L4216" s="37" t="s">
        <v>542</v>
      </c>
    </row>
    <row r="4217" spans="1:12" x14ac:dyDescent="0.35">
      <c r="A4217" s="37" t="s">
        <v>2282</v>
      </c>
      <c r="B4217" s="37" t="s">
        <v>425</v>
      </c>
      <c r="C4217" s="37" t="s">
        <v>2998</v>
      </c>
      <c r="D4217" s="37" t="s">
        <v>903</v>
      </c>
      <c r="E4217" s="37" t="s">
        <v>598</v>
      </c>
      <c r="F4217" s="37" t="s">
        <v>25</v>
      </c>
      <c r="G4217" s="37" t="s">
        <v>26</v>
      </c>
      <c r="H4217" s="37">
        <v>2</v>
      </c>
      <c r="I4217" s="37" t="s">
        <v>511</v>
      </c>
      <c r="J4217" s="37">
        <v>0.8582859549378814</v>
      </c>
      <c r="K4217" s="37" t="s">
        <v>4125</v>
      </c>
      <c r="L4217" s="37" t="s">
        <v>542</v>
      </c>
    </row>
    <row r="4218" spans="1:12" x14ac:dyDescent="0.35">
      <c r="A4218" s="37" t="s">
        <v>2282</v>
      </c>
      <c r="B4218" s="37" t="s">
        <v>425</v>
      </c>
      <c r="C4218" s="37" t="s">
        <v>2998</v>
      </c>
      <c r="D4218" s="37" t="s">
        <v>903</v>
      </c>
      <c r="E4218" s="37" t="s">
        <v>596</v>
      </c>
      <c r="F4218" s="37" t="s">
        <v>27</v>
      </c>
      <c r="G4218" s="37" t="s">
        <v>3000</v>
      </c>
      <c r="H4218" s="37">
        <v>1</v>
      </c>
      <c r="I4218" s="37" t="s">
        <v>511</v>
      </c>
      <c r="J4218" s="37">
        <v>1.0345335860181091</v>
      </c>
      <c r="K4218" s="37" t="s">
        <v>4125</v>
      </c>
      <c r="L4218" s="37" t="s">
        <v>542</v>
      </c>
    </row>
    <row r="4219" spans="1:12" x14ac:dyDescent="0.35">
      <c r="A4219" s="37" t="s">
        <v>2282</v>
      </c>
      <c r="B4219" s="37" t="s">
        <v>425</v>
      </c>
      <c r="C4219" s="37" t="s">
        <v>2998</v>
      </c>
      <c r="D4219" s="37" t="s">
        <v>903</v>
      </c>
      <c r="E4219" s="37" t="s">
        <v>596</v>
      </c>
      <c r="F4219" s="37" t="s">
        <v>27</v>
      </c>
      <c r="G4219" s="37" t="s">
        <v>3000</v>
      </c>
      <c r="H4219" s="37">
        <v>2</v>
      </c>
      <c r="I4219" s="37" t="s">
        <v>511</v>
      </c>
      <c r="J4219" s="37">
        <v>0.97262581596125486</v>
      </c>
      <c r="K4219" s="37" t="s">
        <v>4125</v>
      </c>
      <c r="L4219" s="37" t="s">
        <v>542</v>
      </c>
    </row>
    <row r="4220" spans="1:12" x14ac:dyDescent="0.35">
      <c r="A4220" s="37" t="s">
        <v>2282</v>
      </c>
      <c r="B4220" s="37" t="s">
        <v>425</v>
      </c>
      <c r="C4220" s="37" t="s">
        <v>2998</v>
      </c>
      <c r="D4220" s="37" t="s">
        <v>903</v>
      </c>
      <c r="E4220" s="37" t="s">
        <v>597</v>
      </c>
      <c r="F4220" s="37" t="s">
        <v>29</v>
      </c>
      <c r="G4220" s="37" t="s">
        <v>3001</v>
      </c>
      <c r="H4220" s="37">
        <v>1</v>
      </c>
      <c r="I4220" s="37" t="s">
        <v>511</v>
      </c>
      <c r="J4220" s="37">
        <v>0.85133712360496949</v>
      </c>
      <c r="K4220" s="37" t="s">
        <v>4125</v>
      </c>
      <c r="L4220" s="37" t="s">
        <v>542</v>
      </c>
    </row>
    <row r="4221" spans="1:12" x14ac:dyDescent="0.35">
      <c r="A4221" s="37" t="s">
        <v>2282</v>
      </c>
      <c r="B4221" s="37" t="s">
        <v>425</v>
      </c>
      <c r="C4221" s="37" t="s">
        <v>2998</v>
      </c>
      <c r="D4221" s="37" t="s">
        <v>903</v>
      </c>
      <c r="E4221" s="37" t="s">
        <v>597</v>
      </c>
      <c r="F4221" s="37" t="s">
        <v>29</v>
      </c>
      <c r="G4221" s="37" t="s">
        <v>3001</v>
      </c>
      <c r="H4221" s="37">
        <v>2</v>
      </c>
      <c r="I4221" s="37" t="s">
        <v>511</v>
      </c>
      <c r="J4221" s="37">
        <v>1.022531059170352</v>
      </c>
      <c r="K4221" s="37" t="s">
        <v>4125</v>
      </c>
      <c r="L4221" s="37" t="s">
        <v>542</v>
      </c>
    </row>
    <row r="4222" spans="1:12" x14ac:dyDescent="0.35">
      <c r="A4222" s="37" t="s">
        <v>2282</v>
      </c>
      <c r="B4222" s="37" t="s">
        <v>425</v>
      </c>
      <c r="C4222" s="37" t="s">
        <v>2998</v>
      </c>
      <c r="D4222" s="37" t="s">
        <v>903</v>
      </c>
      <c r="E4222" s="37" t="s">
        <v>3003</v>
      </c>
      <c r="F4222" s="37" t="s">
        <v>17</v>
      </c>
      <c r="G4222" s="37" t="s">
        <v>3002</v>
      </c>
      <c r="H4222" s="37">
        <v>1</v>
      </c>
      <c r="I4222" s="37" t="s">
        <v>511</v>
      </c>
      <c r="J4222" s="37">
        <v>0.7816382396293956</v>
      </c>
      <c r="K4222" s="37" t="s">
        <v>4125</v>
      </c>
      <c r="L4222" s="37" t="s">
        <v>542</v>
      </c>
    </row>
    <row r="4223" spans="1:12" x14ac:dyDescent="0.35">
      <c r="A4223" s="37" t="s">
        <v>2282</v>
      </c>
      <c r="B4223" s="37" t="s">
        <v>425</v>
      </c>
      <c r="C4223" s="37" t="s">
        <v>2998</v>
      </c>
      <c r="D4223" s="37" t="s">
        <v>903</v>
      </c>
      <c r="E4223" s="37" t="s">
        <v>3003</v>
      </c>
      <c r="F4223" s="37" t="s">
        <v>17</v>
      </c>
      <c r="G4223" s="37" t="s">
        <v>3002</v>
      </c>
      <c r="H4223" s="37">
        <v>2</v>
      </c>
      <c r="I4223" s="37" t="s">
        <v>511</v>
      </c>
      <c r="J4223" s="37">
        <v>1.0846493998736579</v>
      </c>
      <c r="K4223" s="37" t="s">
        <v>4125</v>
      </c>
      <c r="L4223" s="37" t="s">
        <v>542</v>
      </c>
    </row>
    <row r="4224" spans="1:12" x14ac:dyDescent="0.35">
      <c r="A4224" s="37" t="s">
        <v>2282</v>
      </c>
      <c r="B4224" s="37" t="s">
        <v>425</v>
      </c>
      <c r="C4224" s="37" t="s">
        <v>2998</v>
      </c>
      <c r="D4224" s="37" t="s">
        <v>903</v>
      </c>
      <c r="E4224" s="37" t="s">
        <v>3004</v>
      </c>
      <c r="F4224" s="37" t="s">
        <v>386</v>
      </c>
      <c r="G4224" s="37" t="s">
        <v>387</v>
      </c>
      <c r="H4224" s="37">
        <v>1</v>
      </c>
      <c r="I4224" s="37" t="s">
        <v>511</v>
      </c>
      <c r="J4224" s="37">
        <v>1.119182985891767</v>
      </c>
      <c r="K4224" s="37" t="s">
        <v>4125</v>
      </c>
      <c r="L4224" s="37" t="s">
        <v>542</v>
      </c>
    </row>
    <row r="4225" spans="1:12" x14ac:dyDescent="0.35">
      <c r="A4225" s="37" t="s">
        <v>2282</v>
      </c>
      <c r="B4225" s="37" t="s">
        <v>425</v>
      </c>
      <c r="C4225" s="37" t="s">
        <v>2998</v>
      </c>
      <c r="D4225" s="37" t="s">
        <v>903</v>
      </c>
      <c r="E4225" s="37" t="s">
        <v>3004</v>
      </c>
      <c r="F4225" s="37" t="s">
        <v>386</v>
      </c>
      <c r="G4225" s="37" t="s">
        <v>387</v>
      </c>
      <c r="H4225" s="37">
        <v>2</v>
      </c>
      <c r="I4225" s="37" t="s">
        <v>511</v>
      </c>
      <c r="J4225" s="37">
        <v>0.97241524531480306</v>
      </c>
      <c r="K4225" s="37" t="s">
        <v>4125</v>
      </c>
      <c r="L4225" s="37" t="s">
        <v>542</v>
      </c>
    </row>
    <row r="4226" spans="1:12" x14ac:dyDescent="0.35">
      <c r="A4226" s="37" t="s">
        <v>2282</v>
      </c>
      <c r="B4226" s="37" t="s">
        <v>425</v>
      </c>
      <c r="C4226" s="37" t="s">
        <v>2998</v>
      </c>
      <c r="D4226" s="37" t="s">
        <v>903</v>
      </c>
      <c r="E4226" s="37" t="s">
        <v>599</v>
      </c>
      <c r="F4226" s="37" t="s">
        <v>383</v>
      </c>
      <c r="G4226" s="37" t="s">
        <v>3005</v>
      </c>
      <c r="H4226" s="37">
        <v>1</v>
      </c>
      <c r="I4226" s="37" t="s">
        <v>511</v>
      </c>
      <c r="J4226" s="37">
        <v>0.9310381132870077</v>
      </c>
      <c r="K4226" s="37" t="s">
        <v>4125</v>
      </c>
      <c r="L4226" s="37" t="s">
        <v>542</v>
      </c>
    </row>
    <row r="4227" spans="1:12" x14ac:dyDescent="0.35">
      <c r="A4227" s="37" t="s">
        <v>2282</v>
      </c>
      <c r="B4227" s="37" t="s">
        <v>425</v>
      </c>
      <c r="C4227" s="37" t="s">
        <v>2998</v>
      </c>
      <c r="D4227" s="37" t="s">
        <v>903</v>
      </c>
      <c r="E4227" s="37" t="s">
        <v>599</v>
      </c>
      <c r="F4227" s="37" t="s">
        <v>383</v>
      </c>
      <c r="G4227" s="37" t="s">
        <v>3005</v>
      </c>
      <c r="H4227" s="37">
        <v>2</v>
      </c>
      <c r="I4227" s="37" t="s">
        <v>511</v>
      </c>
      <c r="J4227" s="37">
        <v>0.9715729627289954</v>
      </c>
      <c r="K4227" s="37" t="s">
        <v>4125</v>
      </c>
      <c r="L4227" s="37" t="s">
        <v>542</v>
      </c>
    </row>
    <row r="4228" spans="1:12" x14ac:dyDescent="0.35">
      <c r="A4228" s="37" t="s">
        <v>2282</v>
      </c>
      <c r="B4228" s="37" t="s">
        <v>425</v>
      </c>
      <c r="C4228" s="37" t="s">
        <v>2998</v>
      </c>
      <c r="D4228" s="37" t="s">
        <v>903</v>
      </c>
      <c r="E4228" s="37" t="s">
        <v>600</v>
      </c>
      <c r="F4228" s="37" t="s">
        <v>389</v>
      </c>
      <c r="G4228" s="37" t="s">
        <v>390</v>
      </c>
      <c r="H4228" s="37">
        <v>1</v>
      </c>
      <c r="I4228" s="37" t="s">
        <v>511</v>
      </c>
      <c r="J4228" s="37">
        <v>0.84817856390819113</v>
      </c>
      <c r="K4228" s="37" t="s">
        <v>4125</v>
      </c>
      <c r="L4228" s="37" t="s">
        <v>542</v>
      </c>
    </row>
    <row r="4229" spans="1:12" x14ac:dyDescent="0.35">
      <c r="A4229" s="37" t="s">
        <v>2282</v>
      </c>
      <c r="B4229" s="37" t="s">
        <v>425</v>
      </c>
      <c r="C4229" s="37" t="s">
        <v>2998</v>
      </c>
      <c r="D4229" s="37" t="s">
        <v>903</v>
      </c>
      <c r="E4229" s="37" t="s">
        <v>600</v>
      </c>
      <c r="F4229" s="37" t="s">
        <v>389</v>
      </c>
      <c r="G4229" s="37" t="s">
        <v>390</v>
      </c>
      <c r="H4229" s="37">
        <v>2</v>
      </c>
      <c r="I4229" s="37" t="s">
        <v>511</v>
      </c>
      <c r="J4229" s="37">
        <v>1.0760160033691299</v>
      </c>
      <c r="K4229" s="37" t="s">
        <v>4125</v>
      </c>
      <c r="L4229" s="37" t="s">
        <v>542</v>
      </c>
    </row>
    <row r="4230" spans="1:12" x14ac:dyDescent="0.35">
      <c r="A4230" s="37" t="s">
        <v>457</v>
      </c>
      <c r="B4230" s="37" t="s">
        <v>425</v>
      </c>
      <c r="C4230" s="37" t="s">
        <v>2998</v>
      </c>
      <c r="D4230" s="37" t="s">
        <v>902</v>
      </c>
      <c r="E4230" s="37" t="s">
        <v>592</v>
      </c>
      <c r="F4230" s="37" t="s">
        <v>8</v>
      </c>
      <c r="G4230" s="37" t="s">
        <v>9</v>
      </c>
      <c r="H4230" s="37">
        <v>1</v>
      </c>
      <c r="I4230" s="37" t="s">
        <v>509</v>
      </c>
      <c r="J4230" s="37">
        <v>1.0571715145436309</v>
      </c>
      <c r="K4230" s="37" t="s">
        <v>4125</v>
      </c>
      <c r="L4230" s="37" t="s">
        <v>542</v>
      </c>
    </row>
    <row r="4231" spans="1:12" x14ac:dyDescent="0.35">
      <c r="A4231" s="37" t="s">
        <v>457</v>
      </c>
      <c r="B4231" s="37" t="s">
        <v>425</v>
      </c>
      <c r="C4231" s="37" t="s">
        <v>2998</v>
      </c>
      <c r="D4231" s="37" t="s">
        <v>902</v>
      </c>
      <c r="E4231" s="37" t="s">
        <v>592</v>
      </c>
      <c r="F4231" s="37" t="s">
        <v>8</v>
      </c>
      <c r="G4231" s="37" t="s">
        <v>9</v>
      </c>
      <c r="H4231" s="37">
        <v>2</v>
      </c>
      <c r="I4231" s="37" t="s">
        <v>509</v>
      </c>
      <c r="J4231" s="37">
        <v>1.087261785356068</v>
      </c>
      <c r="K4231" s="37" t="s">
        <v>4125</v>
      </c>
      <c r="L4231" s="37" t="s">
        <v>542</v>
      </c>
    </row>
    <row r="4232" spans="1:12" x14ac:dyDescent="0.35">
      <c r="A4232" s="37" t="s">
        <v>457</v>
      </c>
      <c r="B4232" s="37" t="s">
        <v>425</v>
      </c>
      <c r="C4232" s="37" t="s">
        <v>2998</v>
      </c>
      <c r="D4232" s="37" t="s">
        <v>902</v>
      </c>
      <c r="E4232" s="37" t="s">
        <v>593</v>
      </c>
      <c r="F4232" s="37" t="s">
        <v>23</v>
      </c>
      <c r="G4232" s="37" t="s">
        <v>2999</v>
      </c>
      <c r="H4232" s="37">
        <v>1</v>
      </c>
      <c r="I4232" s="37" t="s">
        <v>509</v>
      </c>
      <c r="J4232" s="37">
        <v>1.165496489468405</v>
      </c>
      <c r="K4232" s="37" t="s">
        <v>4125</v>
      </c>
      <c r="L4232" s="37" t="s">
        <v>542</v>
      </c>
    </row>
    <row r="4233" spans="1:12" x14ac:dyDescent="0.35">
      <c r="A4233" s="37" t="s">
        <v>457</v>
      </c>
      <c r="B4233" s="37" t="s">
        <v>425</v>
      </c>
      <c r="C4233" s="37" t="s">
        <v>2998</v>
      </c>
      <c r="D4233" s="37" t="s">
        <v>902</v>
      </c>
      <c r="E4233" s="37" t="s">
        <v>593</v>
      </c>
      <c r="F4233" s="37" t="s">
        <v>23</v>
      </c>
      <c r="G4233" s="37" t="s">
        <v>2999</v>
      </c>
      <c r="H4233" s="37">
        <v>2</v>
      </c>
      <c r="I4233" s="37" t="s">
        <v>509</v>
      </c>
      <c r="J4233" s="37">
        <v>1.1193580742226681</v>
      </c>
      <c r="K4233" s="37" t="s">
        <v>4125</v>
      </c>
      <c r="L4233" s="37" t="s">
        <v>542</v>
      </c>
    </row>
    <row r="4234" spans="1:12" x14ac:dyDescent="0.35">
      <c r="A4234" s="37" t="s">
        <v>457</v>
      </c>
      <c r="B4234" s="37" t="s">
        <v>425</v>
      </c>
      <c r="C4234" s="37" t="s">
        <v>2998</v>
      </c>
      <c r="D4234" s="37" t="s">
        <v>902</v>
      </c>
      <c r="E4234" s="37" t="s">
        <v>594</v>
      </c>
      <c r="F4234" s="37" t="s">
        <v>14</v>
      </c>
      <c r="G4234" s="37" t="s">
        <v>15</v>
      </c>
      <c r="H4234" s="37">
        <v>1</v>
      </c>
      <c r="I4234" s="37" t="s">
        <v>509</v>
      </c>
      <c r="J4234" s="37">
        <v>1.0772316950852561</v>
      </c>
      <c r="K4234" s="37" t="s">
        <v>4125</v>
      </c>
      <c r="L4234" s="37" t="s">
        <v>542</v>
      </c>
    </row>
    <row r="4235" spans="1:12" x14ac:dyDescent="0.35">
      <c r="A4235" s="37" t="s">
        <v>457</v>
      </c>
      <c r="B4235" s="37" t="s">
        <v>425</v>
      </c>
      <c r="C4235" s="37" t="s">
        <v>2998</v>
      </c>
      <c r="D4235" s="37" t="s">
        <v>902</v>
      </c>
      <c r="E4235" s="37" t="s">
        <v>594</v>
      </c>
      <c r="F4235" s="37" t="s">
        <v>14</v>
      </c>
      <c r="G4235" s="37" t="s">
        <v>15</v>
      </c>
      <c r="H4235" s="37">
        <v>2</v>
      </c>
      <c r="I4235" s="37" t="s">
        <v>509</v>
      </c>
      <c r="J4235" s="37">
        <v>1.050150451354062</v>
      </c>
      <c r="K4235" s="37" t="s">
        <v>4125</v>
      </c>
      <c r="L4235" s="37" t="s">
        <v>542</v>
      </c>
    </row>
    <row r="4236" spans="1:12" x14ac:dyDescent="0.35">
      <c r="A4236" s="37" t="s">
        <v>457</v>
      </c>
      <c r="B4236" s="37" t="s">
        <v>425</v>
      </c>
      <c r="C4236" s="37" t="s">
        <v>2998</v>
      </c>
      <c r="D4236" s="37" t="s">
        <v>902</v>
      </c>
      <c r="E4236" s="37" t="s">
        <v>595</v>
      </c>
      <c r="F4236" s="37" t="s">
        <v>31</v>
      </c>
      <c r="G4236" s="37" t="s">
        <v>32</v>
      </c>
      <c r="H4236" s="37">
        <v>1</v>
      </c>
      <c r="I4236" s="37" t="s">
        <v>509</v>
      </c>
      <c r="J4236" s="37">
        <v>1.025075225677031</v>
      </c>
      <c r="K4236" s="37" t="s">
        <v>4125</v>
      </c>
      <c r="L4236" s="37" t="s">
        <v>542</v>
      </c>
    </row>
    <row r="4237" spans="1:12" x14ac:dyDescent="0.35">
      <c r="A4237" s="37" t="s">
        <v>457</v>
      </c>
      <c r="B4237" s="37" t="s">
        <v>425</v>
      </c>
      <c r="C4237" s="37" t="s">
        <v>2998</v>
      </c>
      <c r="D4237" s="37" t="s">
        <v>902</v>
      </c>
      <c r="E4237" s="37" t="s">
        <v>595</v>
      </c>
      <c r="F4237" s="37" t="s">
        <v>31</v>
      </c>
      <c r="G4237" s="37" t="s">
        <v>32</v>
      </c>
      <c r="H4237" s="37">
        <v>2</v>
      </c>
      <c r="I4237" s="37" t="s">
        <v>509</v>
      </c>
      <c r="J4237" s="37">
        <v>1.0511534603811441</v>
      </c>
      <c r="K4237" s="37" t="s">
        <v>4125</v>
      </c>
      <c r="L4237" s="37" t="s">
        <v>542</v>
      </c>
    </row>
    <row r="4238" spans="1:12" x14ac:dyDescent="0.35">
      <c r="A4238" s="37" t="s">
        <v>457</v>
      </c>
      <c r="B4238" s="37" t="s">
        <v>425</v>
      </c>
      <c r="C4238" s="37" t="s">
        <v>2998</v>
      </c>
      <c r="D4238" s="37" t="s">
        <v>902</v>
      </c>
      <c r="E4238" s="37" t="s">
        <v>601</v>
      </c>
      <c r="F4238" s="37" t="s">
        <v>21</v>
      </c>
      <c r="G4238" s="37" t="s">
        <v>22</v>
      </c>
      <c r="H4238" s="37">
        <v>1</v>
      </c>
      <c r="I4238" s="37" t="s">
        <v>509</v>
      </c>
      <c r="J4238" s="37">
        <v>1.20160481444333</v>
      </c>
      <c r="K4238" s="37" t="s">
        <v>4125</v>
      </c>
      <c r="L4238" s="37" t="s">
        <v>542</v>
      </c>
    </row>
    <row r="4239" spans="1:12" x14ac:dyDescent="0.35">
      <c r="A4239" s="37" t="s">
        <v>457</v>
      </c>
      <c r="B4239" s="37" t="s">
        <v>425</v>
      </c>
      <c r="C4239" s="37" t="s">
        <v>2998</v>
      </c>
      <c r="D4239" s="37" t="s">
        <v>902</v>
      </c>
      <c r="E4239" s="37" t="s">
        <v>601</v>
      </c>
      <c r="F4239" s="37" t="s">
        <v>21</v>
      </c>
      <c r="G4239" s="37" t="s">
        <v>22</v>
      </c>
      <c r="H4239" s="37">
        <v>2</v>
      </c>
      <c r="I4239" s="37" t="s">
        <v>509</v>
      </c>
      <c r="J4239" s="37">
        <v>1.1614844533600801</v>
      </c>
      <c r="K4239" s="37" t="s">
        <v>4125</v>
      </c>
      <c r="L4239" s="37" t="s">
        <v>542</v>
      </c>
    </row>
    <row r="4240" spans="1:12" x14ac:dyDescent="0.35">
      <c r="A4240" s="37" t="s">
        <v>457</v>
      </c>
      <c r="B4240" s="37" t="s">
        <v>425</v>
      </c>
      <c r="C4240" s="37" t="s">
        <v>2998</v>
      </c>
      <c r="D4240" s="37" t="s">
        <v>902</v>
      </c>
      <c r="E4240" s="37" t="s">
        <v>598</v>
      </c>
      <c r="F4240" s="37" t="s">
        <v>25</v>
      </c>
      <c r="G4240" s="37" t="s">
        <v>26</v>
      </c>
      <c r="H4240" s="37">
        <v>1</v>
      </c>
      <c r="I4240" s="37" t="s">
        <v>509</v>
      </c>
      <c r="J4240" s="37">
        <v>1.0050150451354061</v>
      </c>
      <c r="K4240" s="37" t="s">
        <v>4125</v>
      </c>
      <c r="L4240" s="37" t="s">
        <v>542</v>
      </c>
    </row>
    <row r="4241" spans="1:12" x14ac:dyDescent="0.35">
      <c r="A4241" s="37" t="s">
        <v>457</v>
      </c>
      <c r="B4241" s="37" t="s">
        <v>425</v>
      </c>
      <c r="C4241" s="37" t="s">
        <v>2998</v>
      </c>
      <c r="D4241" s="37" t="s">
        <v>902</v>
      </c>
      <c r="E4241" s="37" t="s">
        <v>598</v>
      </c>
      <c r="F4241" s="37" t="s">
        <v>25</v>
      </c>
      <c r="G4241" s="37" t="s">
        <v>26</v>
      </c>
      <c r="H4241" s="37">
        <v>2</v>
      </c>
      <c r="I4241" s="37" t="s">
        <v>509</v>
      </c>
      <c r="J4241" s="37">
        <v>0.99097291875626881</v>
      </c>
      <c r="K4241" s="37" t="s">
        <v>4125</v>
      </c>
      <c r="L4241" s="37" t="s">
        <v>542</v>
      </c>
    </row>
    <row r="4242" spans="1:12" x14ac:dyDescent="0.35">
      <c r="A4242" s="37" t="s">
        <v>457</v>
      </c>
      <c r="B4242" s="37" t="s">
        <v>425</v>
      </c>
      <c r="C4242" s="37" t="s">
        <v>2998</v>
      </c>
      <c r="D4242" s="37" t="s">
        <v>902</v>
      </c>
      <c r="E4242" s="37" t="s">
        <v>596</v>
      </c>
      <c r="F4242" s="37" t="s">
        <v>27</v>
      </c>
      <c r="G4242" s="37" t="s">
        <v>3000</v>
      </c>
      <c r="H4242" s="37">
        <v>1</v>
      </c>
      <c r="I4242" s="37" t="s">
        <v>509</v>
      </c>
      <c r="J4242" s="37">
        <v>1.079237713139418</v>
      </c>
      <c r="K4242" s="37" t="s">
        <v>4125</v>
      </c>
      <c r="L4242" s="37" t="s">
        <v>542</v>
      </c>
    </row>
    <row r="4243" spans="1:12" x14ac:dyDescent="0.35">
      <c r="A4243" s="37" t="s">
        <v>457</v>
      </c>
      <c r="B4243" s="37" t="s">
        <v>425</v>
      </c>
      <c r="C4243" s="37" t="s">
        <v>2998</v>
      </c>
      <c r="D4243" s="37" t="s">
        <v>902</v>
      </c>
      <c r="E4243" s="37" t="s">
        <v>596</v>
      </c>
      <c r="F4243" s="37" t="s">
        <v>27</v>
      </c>
      <c r="G4243" s="37" t="s">
        <v>3000</v>
      </c>
      <c r="H4243" s="37">
        <v>2</v>
      </c>
      <c r="I4243" s="37" t="s">
        <v>509</v>
      </c>
      <c r="J4243" s="37">
        <v>1.047141424272819</v>
      </c>
      <c r="K4243" s="37" t="s">
        <v>4125</v>
      </c>
      <c r="L4243" s="37" t="s">
        <v>542</v>
      </c>
    </row>
    <row r="4244" spans="1:12" x14ac:dyDescent="0.35">
      <c r="A4244" s="37" t="s">
        <v>457</v>
      </c>
      <c r="B4244" s="37" t="s">
        <v>425</v>
      </c>
      <c r="C4244" s="37" t="s">
        <v>2998</v>
      </c>
      <c r="D4244" s="37" t="s">
        <v>902</v>
      </c>
      <c r="E4244" s="37" t="s">
        <v>597</v>
      </c>
      <c r="F4244" s="37" t="s">
        <v>29</v>
      </c>
      <c r="G4244" s="37" t="s">
        <v>3001</v>
      </c>
      <c r="H4244" s="37">
        <v>1</v>
      </c>
      <c r="I4244" s="37" t="s">
        <v>509</v>
      </c>
      <c r="J4244" s="37">
        <v>1.0992978936810429</v>
      </c>
      <c r="K4244" s="37" t="s">
        <v>4125</v>
      </c>
      <c r="L4244" s="37" t="s">
        <v>542</v>
      </c>
    </row>
    <row r="4245" spans="1:12" x14ac:dyDescent="0.35">
      <c r="A4245" s="37" t="s">
        <v>457</v>
      </c>
      <c r="B4245" s="37" t="s">
        <v>425</v>
      </c>
      <c r="C4245" s="37" t="s">
        <v>2998</v>
      </c>
      <c r="D4245" s="37" t="s">
        <v>902</v>
      </c>
      <c r="E4245" s="37" t="s">
        <v>597</v>
      </c>
      <c r="F4245" s="37" t="s">
        <v>29</v>
      </c>
      <c r="G4245" s="37" t="s">
        <v>3001</v>
      </c>
      <c r="H4245" s="37">
        <v>2</v>
      </c>
      <c r="I4245" s="37" t="s">
        <v>509</v>
      </c>
      <c r="J4245" s="37">
        <v>1.1133400200601811</v>
      </c>
      <c r="K4245" s="37" t="s">
        <v>4125</v>
      </c>
      <c r="L4245" s="37" t="s">
        <v>542</v>
      </c>
    </row>
    <row r="4246" spans="1:12" x14ac:dyDescent="0.35">
      <c r="A4246" s="37" t="s">
        <v>457</v>
      </c>
      <c r="B4246" s="37" t="s">
        <v>425</v>
      </c>
      <c r="C4246" s="37" t="s">
        <v>2998</v>
      </c>
      <c r="D4246" s="37" t="s">
        <v>902</v>
      </c>
      <c r="E4246" s="37" t="s">
        <v>3003</v>
      </c>
      <c r="F4246" s="37" t="s">
        <v>17</v>
      </c>
      <c r="G4246" s="37" t="s">
        <v>3002</v>
      </c>
      <c r="H4246" s="37">
        <v>1</v>
      </c>
      <c r="I4246" s="37" t="s">
        <v>509</v>
      </c>
      <c r="J4246" s="37">
        <v>1.0672016048144439</v>
      </c>
      <c r="K4246" s="37" t="s">
        <v>4125</v>
      </c>
      <c r="L4246" s="37" t="s">
        <v>542</v>
      </c>
    </row>
    <row r="4247" spans="1:12" x14ac:dyDescent="0.35">
      <c r="A4247" s="37" t="s">
        <v>457</v>
      </c>
      <c r="B4247" s="37" t="s">
        <v>425</v>
      </c>
      <c r="C4247" s="37" t="s">
        <v>2998</v>
      </c>
      <c r="D4247" s="37" t="s">
        <v>902</v>
      </c>
      <c r="E4247" s="37" t="s">
        <v>3003</v>
      </c>
      <c r="F4247" s="37" t="s">
        <v>17</v>
      </c>
      <c r="G4247" s="37" t="s">
        <v>3002</v>
      </c>
      <c r="H4247" s="37">
        <v>2</v>
      </c>
      <c r="I4247" s="37" t="s">
        <v>509</v>
      </c>
      <c r="J4247" s="37">
        <v>1.125376128385156</v>
      </c>
      <c r="K4247" s="37" t="s">
        <v>4125</v>
      </c>
      <c r="L4247" s="37" t="s">
        <v>542</v>
      </c>
    </row>
    <row r="4248" spans="1:12" x14ac:dyDescent="0.35">
      <c r="A4248" s="37" t="s">
        <v>457</v>
      </c>
      <c r="B4248" s="37" t="s">
        <v>425</v>
      </c>
      <c r="C4248" s="37" t="s">
        <v>2998</v>
      </c>
      <c r="D4248" s="37" t="s">
        <v>903</v>
      </c>
      <c r="E4248" s="37" t="s">
        <v>592</v>
      </c>
      <c r="F4248" s="37" t="s">
        <v>8</v>
      </c>
      <c r="G4248" s="37" t="s">
        <v>9</v>
      </c>
      <c r="H4248" s="37">
        <v>1</v>
      </c>
      <c r="I4248" s="37" t="s">
        <v>509</v>
      </c>
      <c r="J4248" s="37">
        <v>0.98572315332091875</v>
      </c>
      <c r="K4248" s="37" t="s">
        <v>4125</v>
      </c>
      <c r="L4248" s="37" t="s">
        <v>542</v>
      </c>
    </row>
    <row r="4249" spans="1:12" x14ac:dyDescent="0.35">
      <c r="A4249" s="37" t="s">
        <v>457</v>
      </c>
      <c r="B4249" s="37" t="s">
        <v>425</v>
      </c>
      <c r="C4249" s="37" t="s">
        <v>2998</v>
      </c>
      <c r="D4249" s="37" t="s">
        <v>903</v>
      </c>
      <c r="E4249" s="37" t="s">
        <v>592</v>
      </c>
      <c r="F4249" s="37" t="s">
        <v>8</v>
      </c>
      <c r="G4249" s="37" t="s">
        <v>9</v>
      </c>
      <c r="H4249" s="37">
        <v>2</v>
      </c>
      <c r="I4249" s="37" t="s">
        <v>509</v>
      </c>
      <c r="J4249" s="37">
        <v>0.96834264432029793</v>
      </c>
      <c r="K4249" s="37" t="s">
        <v>4125</v>
      </c>
      <c r="L4249" s="37" t="s">
        <v>542</v>
      </c>
    </row>
    <row r="4250" spans="1:12" x14ac:dyDescent="0.35">
      <c r="A4250" s="37" t="s">
        <v>457</v>
      </c>
      <c r="B4250" s="37" t="s">
        <v>425</v>
      </c>
      <c r="C4250" s="37" t="s">
        <v>2998</v>
      </c>
      <c r="D4250" s="37" t="s">
        <v>903</v>
      </c>
      <c r="E4250" s="37" t="s">
        <v>593</v>
      </c>
      <c r="F4250" s="37" t="s">
        <v>23</v>
      </c>
      <c r="G4250" s="37" t="s">
        <v>2999</v>
      </c>
      <c r="H4250" s="37">
        <v>1</v>
      </c>
      <c r="I4250" s="37" t="s">
        <v>509</v>
      </c>
      <c r="J4250" s="37">
        <v>1.0117939168218499</v>
      </c>
      <c r="K4250" s="37" t="s">
        <v>4125</v>
      </c>
      <c r="L4250" s="37" t="s">
        <v>542</v>
      </c>
    </row>
    <row r="4251" spans="1:12" x14ac:dyDescent="0.35">
      <c r="A4251" s="37" t="s">
        <v>457</v>
      </c>
      <c r="B4251" s="37" t="s">
        <v>425</v>
      </c>
      <c r="C4251" s="37" t="s">
        <v>2998</v>
      </c>
      <c r="D4251" s="37" t="s">
        <v>903</v>
      </c>
      <c r="E4251" s="37" t="s">
        <v>593</v>
      </c>
      <c r="F4251" s="37" t="s">
        <v>23</v>
      </c>
      <c r="G4251" s="37" t="s">
        <v>2999</v>
      </c>
      <c r="H4251" s="37">
        <v>2</v>
      </c>
      <c r="I4251" s="37" t="s">
        <v>509</v>
      </c>
      <c r="J4251" s="37">
        <v>1.02917442582247</v>
      </c>
      <c r="K4251" s="37" t="s">
        <v>4125</v>
      </c>
      <c r="L4251" s="37" t="s">
        <v>542</v>
      </c>
    </row>
    <row r="4252" spans="1:12" x14ac:dyDescent="0.35">
      <c r="A4252" s="37" t="s">
        <v>457</v>
      </c>
      <c r="B4252" s="37" t="s">
        <v>425</v>
      </c>
      <c r="C4252" s="37" t="s">
        <v>2998</v>
      </c>
      <c r="D4252" s="37" t="s">
        <v>903</v>
      </c>
      <c r="E4252" s="37" t="s">
        <v>594</v>
      </c>
      <c r="F4252" s="37" t="s">
        <v>14</v>
      </c>
      <c r="G4252" s="37" t="s">
        <v>15</v>
      </c>
      <c r="H4252" s="37">
        <v>1</v>
      </c>
      <c r="I4252" s="37" t="s">
        <v>509</v>
      </c>
      <c r="J4252" s="37">
        <v>1.0130353817504649</v>
      </c>
      <c r="K4252" s="37" t="s">
        <v>4125</v>
      </c>
      <c r="L4252" s="37" t="s">
        <v>542</v>
      </c>
    </row>
    <row r="4253" spans="1:12" x14ac:dyDescent="0.35">
      <c r="A4253" s="37" t="s">
        <v>457</v>
      </c>
      <c r="B4253" s="37" t="s">
        <v>425</v>
      </c>
      <c r="C4253" s="37" t="s">
        <v>2998</v>
      </c>
      <c r="D4253" s="37" t="s">
        <v>903</v>
      </c>
      <c r="E4253" s="37" t="s">
        <v>594</v>
      </c>
      <c r="F4253" s="37" t="s">
        <v>14</v>
      </c>
      <c r="G4253" s="37" t="s">
        <v>15</v>
      </c>
      <c r="H4253" s="37">
        <v>2</v>
      </c>
      <c r="I4253" s="37" t="s">
        <v>509</v>
      </c>
      <c r="J4253" s="37">
        <v>1.0490378646803229</v>
      </c>
      <c r="K4253" s="37" t="s">
        <v>4125</v>
      </c>
      <c r="L4253" s="37" t="s">
        <v>542</v>
      </c>
    </row>
    <row r="4254" spans="1:12" x14ac:dyDescent="0.35">
      <c r="A4254" s="37" t="s">
        <v>457</v>
      </c>
      <c r="B4254" s="37" t="s">
        <v>425</v>
      </c>
      <c r="C4254" s="37" t="s">
        <v>2998</v>
      </c>
      <c r="D4254" s="37" t="s">
        <v>903</v>
      </c>
      <c r="E4254" s="37" t="s">
        <v>595</v>
      </c>
      <c r="F4254" s="37" t="s">
        <v>31</v>
      </c>
      <c r="G4254" s="37" t="s">
        <v>32</v>
      </c>
      <c r="H4254" s="37">
        <v>1</v>
      </c>
      <c r="I4254" s="37" t="s">
        <v>509</v>
      </c>
      <c r="J4254" s="37">
        <v>1.0664183736809429</v>
      </c>
      <c r="K4254" s="37" t="s">
        <v>4125</v>
      </c>
      <c r="L4254" s="37" t="s">
        <v>542</v>
      </c>
    </row>
    <row r="4255" spans="1:12" x14ac:dyDescent="0.35">
      <c r="A4255" s="37" t="s">
        <v>457</v>
      </c>
      <c r="B4255" s="37" t="s">
        <v>425</v>
      </c>
      <c r="C4255" s="37" t="s">
        <v>2998</v>
      </c>
      <c r="D4255" s="37" t="s">
        <v>903</v>
      </c>
      <c r="E4255" s="37" t="s">
        <v>595</v>
      </c>
      <c r="F4255" s="37" t="s">
        <v>31</v>
      </c>
      <c r="G4255" s="37" t="s">
        <v>32</v>
      </c>
      <c r="H4255" s="37">
        <v>2</v>
      </c>
      <c r="I4255" s="37" t="s">
        <v>509</v>
      </c>
      <c r="J4255" s="37">
        <v>1.071384233395406</v>
      </c>
      <c r="K4255" s="37" t="s">
        <v>4125</v>
      </c>
      <c r="L4255" s="37" t="s">
        <v>542</v>
      </c>
    </row>
    <row r="4256" spans="1:12" x14ac:dyDescent="0.35">
      <c r="A4256" s="37" t="s">
        <v>457</v>
      </c>
      <c r="B4256" s="37" t="s">
        <v>425</v>
      </c>
      <c r="C4256" s="37" t="s">
        <v>2998</v>
      </c>
      <c r="D4256" s="37" t="s">
        <v>903</v>
      </c>
      <c r="E4256" s="37" t="s">
        <v>601</v>
      </c>
      <c r="F4256" s="37" t="s">
        <v>21</v>
      </c>
      <c r="G4256" s="37" t="s">
        <v>22</v>
      </c>
      <c r="H4256" s="37">
        <v>1</v>
      </c>
      <c r="I4256" s="37" t="s">
        <v>509</v>
      </c>
      <c r="J4256" s="37">
        <v>1.0527622594661701</v>
      </c>
      <c r="K4256" s="37" t="s">
        <v>4125</v>
      </c>
      <c r="L4256" s="37" t="s">
        <v>542</v>
      </c>
    </row>
    <row r="4257" spans="1:12" x14ac:dyDescent="0.35">
      <c r="A4257" s="37" t="s">
        <v>457</v>
      </c>
      <c r="B4257" s="37" t="s">
        <v>425</v>
      </c>
      <c r="C4257" s="37" t="s">
        <v>2998</v>
      </c>
      <c r="D4257" s="37" t="s">
        <v>903</v>
      </c>
      <c r="E4257" s="37" t="s">
        <v>601</v>
      </c>
      <c r="F4257" s="37" t="s">
        <v>21</v>
      </c>
      <c r="G4257" s="37" t="s">
        <v>22</v>
      </c>
      <c r="H4257" s="37">
        <v>2</v>
      </c>
      <c r="I4257" s="37" t="s">
        <v>509</v>
      </c>
      <c r="J4257" s="37">
        <v>1.0552451893234021</v>
      </c>
      <c r="K4257" s="37" t="s">
        <v>4125</v>
      </c>
      <c r="L4257" s="37" t="s">
        <v>542</v>
      </c>
    </row>
    <row r="4258" spans="1:12" x14ac:dyDescent="0.35">
      <c r="A4258" s="37" t="s">
        <v>457</v>
      </c>
      <c r="B4258" s="37" t="s">
        <v>425</v>
      </c>
      <c r="C4258" s="37" t="s">
        <v>2998</v>
      </c>
      <c r="D4258" s="37" t="s">
        <v>903</v>
      </c>
      <c r="E4258" s="37" t="s">
        <v>598</v>
      </c>
      <c r="F4258" s="37" t="s">
        <v>25</v>
      </c>
      <c r="G4258" s="37" t="s">
        <v>26</v>
      </c>
      <c r="H4258" s="37">
        <v>1</v>
      </c>
      <c r="I4258" s="37" t="s">
        <v>509</v>
      </c>
      <c r="J4258" s="37">
        <v>1.0266914959652389</v>
      </c>
      <c r="K4258" s="37" t="s">
        <v>4125</v>
      </c>
      <c r="L4258" s="37" t="s">
        <v>542</v>
      </c>
    </row>
    <row r="4259" spans="1:12" x14ac:dyDescent="0.35">
      <c r="A4259" s="37" t="s">
        <v>457</v>
      </c>
      <c r="B4259" s="37" t="s">
        <v>425</v>
      </c>
      <c r="C4259" s="37" t="s">
        <v>2998</v>
      </c>
      <c r="D4259" s="37" t="s">
        <v>903</v>
      </c>
      <c r="E4259" s="37" t="s">
        <v>598</v>
      </c>
      <c r="F4259" s="37" t="s">
        <v>25</v>
      </c>
      <c r="G4259" s="37" t="s">
        <v>26</v>
      </c>
      <c r="H4259" s="37">
        <v>2</v>
      </c>
      <c r="I4259" s="37" t="s">
        <v>509</v>
      </c>
      <c r="J4259" s="37">
        <v>1.02917442582247</v>
      </c>
      <c r="K4259" s="37" t="s">
        <v>4125</v>
      </c>
      <c r="L4259" s="37" t="s">
        <v>542</v>
      </c>
    </row>
    <row r="4260" spans="1:12" x14ac:dyDescent="0.35">
      <c r="A4260" s="37" t="s">
        <v>457</v>
      </c>
      <c r="B4260" s="37" t="s">
        <v>425</v>
      </c>
      <c r="C4260" s="37" t="s">
        <v>2998</v>
      </c>
      <c r="D4260" s="37" t="s">
        <v>903</v>
      </c>
      <c r="E4260" s="37" t="s">
        <v>596</v>
      </c>
      <c r="F4260" s="37" t="s">
        <v>27</v>
      </c>
      <c r="G4260" s="37" t="s">
        <v>3000</v>
      </c>
      <c r="H4260" s="37">
        <v>1</v>
      </c>
      <c r="I4260" s="37" t="s">
        <v>509</v>
      </c>
      <c r="J4260" s="37">
        <v>1.0229671011793919</v>
      </c>
      <c r="K4260" s="37" t="s">
        <v>4125</v>
      </c>
      <c r="L4260" s="37" t="s">
        <v>542</v>
      </c>
    </row>
    <row r="4261" spans="1:12" x14ac:dyDescent="0.35">
      <c r="A4261" s="37" t="s">
        <v>457</v>
      </c>
      <c r="B4261" s="37" t="s">
        <v>425</v>
      </c>
      <c r="C4261" s="37" t="s">
        <v>2998</v>
      </c>
      <c r="D4261" s="37" t="s">
        <v>903</v>
      </c>
      <c r="E4261" s="37" t="s">
        <v>596</v>
      </c>
      <c r="F4261" s="37" t="s">
        <v>27</v>
      </c>
      <c r="G4261" s="37" t="s">
        <v>3000</v>
      </c>
      <c r="H4261" s="37">
        <v>2</v>
      </c>
      <c r="I4261" s="37" t="s">
        <v>509</v>
      </c>
      <c r="J4261" s="37">
        <v>1.031657355679702</v>
      </c>
      <c r="K4261" s="37" t="s">
        <v>4125</v>
      </c>
      <c r="L4261" s="37" t="s">
        <v>542</v>
      </c>
    </row>
    <row r="4262" spans="1:12" x14ac:dyDescent="0.35">
      <c r="A4262" s="37" t="s">
        <v>457</v>
      </c>
      <c r="B4262" s="37" t="s">
        <v>425</v>
      </c>
      <c r="C4262" s="37" t="s">
        <v>2998</v>
      </c>
      <c r="D4262" s="37" t="s">
        <v>903</v>
      </c>
      <c r="E4262" s="37" t="s">
        <v>597</v>
      </c>
      <c r="F4262" s="37" t="s">
        <v>29</v>
      </c>
      <c r="G4262" s="37" t="s">
        <v>3001</v>
      </c>
      <c r="H4262" s="37">
        <v>1</v>
      </c>
      <c r="I4262" s="37" t="s">
        <v>509</v>
      </c>
      <c r="J4262" s="37">
        <v>1.0614525139664801</v>
      </c>
      <c r="K4262" s="37" t="s">
        <v>4125</v>
      </c>
      <c r="L4262" s="37" t="s">
        <v>542</v>
      </c>
    </row>
    <row r="4263" spans="1:12" x14ac:dyDescent="0.35">
      <c r="A4263" s="37" t="s">
        <v>457</v>
      </c>
      <c r="B4263" s="37" t="s">
        <v>425</v>
      </c>
      <c r="C4263" s="37" t="s">
        <v>2998</v>
      </c>
      <c r="D4263" s="37" t="s">
        <v>903</v>
      </c>
      <c r="E4263" s="37" t="s">
        <v>597</v>
      </c>
      <c r="F4263" s="37" t="s">
        <v>29</v>
      </c>
      <c r="G4263" s="37" t="s">
        <v>3001</v>
      </c>
      <c r="H4263" s="37">
        <v>2</v>
      </c>
      <c r="I4263" s="37" t="s">
        <v>509</v>
      </c>
      <c r="J4263" s="37">
        <v>1.067659838609559</v>
      </c>
      <c r="K4263" s="37" t="s">
        <v>4125</v>
      </c>
      <c r="L4263" s="37" t="s">
        <v>542</v>
      </c>
    </row>
    <row r="4264" spans="1:12" x14ac:dyDescent="0.35">
      <c r="A4264" s="37" t="s">
        <v>457</v>
      </c>
      <c r="B4264" s="37" t="s">
        <v>425</v>
      </c>
      <c r="C4264" s="37" t="s">
        <v>2998</v>
      </c>
      <c r="D4264" s="37" t="s">
        <v>903</v>
      </c>
      <c r="E4264" s="37" t="s">
        <v>3003</v>
      </c>
      <c r="F4264" s="37" t="s">
        <v>17</v>
      </c>
      <c r="G4264" s="37" t="s">
        <v>3002</v>
      </c>
      <c r="H4264" s="37">
        <v>1</v>
      </c>
      <c r="I4264" s="37" t="s">
        <v>509</v>
      </c>
      <c r="J4264" s="37">
        <v>1.02917442582247</v>
      </c>
      <c r="K4264" s="37" t="s">
        <v>4125</v>
      </c>
      <c r="L4264" s="37" t="s">
        <v>542</v>
      </c>
    </row>
    <row r="4265" spans="1:12" x14ac:dyDescent="0.35">
      <c r="A4265" s="37" t="s">
        <v>457</v>
      </c>
      <c r="B4265" s="37" t="s">
        <v>425</v>
      </c>
      <c r="C4265" s="37" t="s">
        <v>2998</v>
      </c>
      <c r="D4265" s="37" t="s">
        <v>903</v>
      </c>
      <c r="E4265" s="37" t="s">
        <v>3003</v>
      </c>
      <c r="F4265" s="37" t="s">
        <v>17</v>
      </c>
      <c r="G4265" s="37" t="s">
        <v>3002</v>
      </c>
      <c r="H4265" s="37">
        <v>2</v>
      </c>
      <c r="I4265" s="37" t="s">
        <v>509</v>
      </c>
      <c r="J4265" s="37">
        <v>1.0117939168218499</v>
      </c>
      <c r="K4265" s="37" t="s">
        <v>4125</v>
      </c>
      <c r="L4265" s="37" t="s">
        <v>542</v>
      </c>
    </row>
    <row r="4266" spans="1:12" x14ac:dyDescent="0.35">
      <c r="A4266" s="37" t="s">
        <v>457</v>
      </c>
      <c r="B4266" s="37" t="s">
        <v>425</v>
      </c>
      <c r="C4266" s="37" t="s">
        <v>2998</v>
      </c>
      <c r="D4266" s="37" t="s">
        <v>903</v>
      </c>
      <c r="E4266" s="37" t="s">
        <v>3004</v>
      </c>
      <c r="F4266" s="37" t="s">
        <v>386</v>
      </c>
      <c r="G4266" s="37" t="s">
        <v>387</v>
      </c>
      <c r="H4266" s="37">
        <v>1</v>
      </c>
      <c r="I4266" s="37" t="s">
        <v>509</v>
      </c>
      <c r="J4266" s="37">
        <v>1.009310986964618</v>
      </c>
      <c r="K4266" s="37" t="s">
        <v>4125</v>
      </c>
      <c r="L4266" s="37" t="s">
        <v>542</v>
      </c>
    </row>
    <row r="4267" spans="1:12" x14ac:dyDescent="0.35">
      <c r="A4267" s="37" t="s">
        <v>457</v>
      </c>
      <c r="B4267" s="37" t="s">
        <v>425</v>
      </c>
      <c r="C4267" s="37" t="s">
        <v>2998</v>
      </c>
      <c r="D4267" s="37" t="s">
        <v>903</v>
      </c>
      <c r="E4267" s="37" t="s">
        <v>3004</v>
      </c>
      <c r="F4267" s="37" t="s">
        <v>386</v>
      </c>
      <c r="G4267" s="37" t="s">
        <v>387</v>
      </c>
      <c r="H4267" s="37">
        <v>2</v>
      </c>
      <c r="I4267" s="37" t="s">
        <v>509</v>
      </c>
      <c r="J4267" s="37">
        <v>1.0229671011793919</v>
      </c>
      <c r="K4267" s="37" t="s">
        <v>4125</v>
      </c>
      <c r="L4267" s="37" t="s">
        <v>542</v>
      </c>
    </row>
    <row r="4268" spans="1:12" x14ac:dyDescent="0.35">
      <c r="A4268" s="37" t="s">
        <v>457</v>
      </c>
      <c r="B4268" s="37" t="s">
        <v>425</v>
      </c>
      <c r="C4268" s="37" t="s">
        <v>2998</v>
      </c>
      <c r="D4268" s="37" t="s">
        <v>903</v>
      </c>
      <c r="E4268" s="37" t="s">
        <v>599</v>
      </c>
      <c r="F4268" s="37" t="s">
        <v>383</v>
      </c>
      <c r="G4268" s="37" t="s">
        <v>3005</v>
      </c>
      <c r="H4268" s="37">
        <v>1</v>
      </c>
      <c r="I4268" s="37" t="s">
        <v>509</v>
      </c>
      <c r="J4268" s="37">
        <v>1.070763500931099</v>
      </c>
      <c r="K4268" s="37" t="s">
        <v>4125</v>
      </c>
      <c r="L4268" s="37" t="s">
        <v>542</v>
      </c>
    </row>
    <row r="4269" spans="1:12" x14ac:dyDescent="0.35">
      <c r="A4269" s="37" t="s">
        <v>457</v>
      </c>
      <c r="B4269" s="37" t="s">
        <v>425</v>
      </c>
      <c r="C4269" s="37" t="s">
        <v>2998</v>
      </c>
      <c r="D4269" s="37" t="s">
        <v>903</v>
      </c>
      <c r="E4269" s="37" t="s">
        <v>599</v>
      </c>
      <c r="F4269" s="37" t="s">
        <v>383</v>
      </c>
      <c r="G4269" s="37" t="s">
        <v>3005</v>
      </c>
      <c r="H4269" s="37">
        <v>2</v>
      </c>
      <c r="I4269" s="37" t="s">
        <v>509</v>
      </c>
      <c r="J4269" s="37">
        <v>1.061452513966481</v>
      </c>
      <c r="K4269" s="37" t="s">
        <v>4125</v>
      </c>
      <c r="L4269" s="37" t="s">
        <v>542</v>
      </c>
    </row>
    <row r="4270" spans="1:12" x14ac:dyDescent="0.35">
      <c r="A4270" s="37" t="s">
        <v>457</v>
      </c>
      <c r="B4270" s="37" t="s">
        <v>425</v>
      </c>
      <c r="C4270" s="37" t="s">
        <v>2998</v>
      </c>
      <c r="D4270" s="37" t="s">
        <v>903</v>
      </c>
      <c r="E4270" s="37" t="s">
        <v>600</v>
      </c>
      <c r="F4270" s="37" t="s">
        <v>389</v>
      </c>
      <c r="G4270" s="37" t="s">
        <v>390</v>
      </c>
      <c r="H4270" s="37">
        <v>1</v>
      </c>
      <c r="I4270" s="37" t="s">
        <v>509</v>
      </c>
      <c r="J4270" s="37">
        <v>1.070142768466791</v>
      </c>
      <c r="K4270" s="37" t="s">
        <v>4125</v>
      </c>
      <c r="L4270" s="37" t="s">
        <v>542</v>
      </c>
    </row>
    <row r="4271" spans="1:12" x14ac:dyDescent="0.35">
      <c r="A4271" s="37" t="s">
        <v>457</v>
      </c>
      <c r="B4271" s="37" t="s">
        <v>425</v>
      </c>
      <c r="C4271" s="37" t="s">
        <v>2998</v>
      </c>
      <c r="D4271" s="37" t="s">
        <v>903</v>
      </c>
      <c r="E4271" s="37" t="s">
        <v>600</v>
      </c>
      <c r="F4271" s="37" t="s">
        <v>389</v>
      </c>
      <c r="G4271" s="37" t="s">
        <v>390</v>
      </c>
      <c r="H4271" s="37">
        <v>2</v>
      </c>
      <c r="I4271" s="37" t="s">
        <v>509</v>
      </c>
      <c r="J4271" s="37">
        <v>1.009310986964618</v>
      </c>
      <c r="K4271" s="37" t="s">
        <v>4125</v>
      </c>
      <c r="L4271" s="37" t="s">
        <v>542</v>
      </c>
    </row>
    <row r="4272" spans="1:12" x14ac:dyDescent="0.35">
      <c r="A4272" s="37" t="s">
        <v>457</v>
      </c>
      <c r="B4272" s="37" t="s">
        <v>425</v>
      </c>
      <c r="C4272" s="37" t="s">
        <v>2998</v>
      </c>
      <c r="D4272" s="37" t="s">
        <v>902</v>
      </c>
      <c r="E4272" s="37" t="s">
        <v>592</v>
      </c>
      <c r="F4272" s="37" t="s">
        <v>8</v>
      </c>
      <c r="G4272" s="37" t="s">
        <v>9</v>
      </c>
      <c r="H4272" s="37">
        <v>1</v>
      </c>
      <c r="I4272" s="37" t="s">
        <v>512</v>
      </c>
      <c r="J4272" s="37">
        <v>1.1513492373875629</v>
      </c>
      <c r="K4272" s="37" t="s">
        <v>4125</v>
      </c>
      <c r="L4272" s="37" t="s">
        <v>542</v>
      </c>
    </row>
    <row r="4273" spans="1:12" x14ac:dyDescent="0.35">
      <c r="A4273" s="37" t="s">
        <v>457</v>
      </c>
      <c r="B4273" s="37" t="s">
        <v>425</v>
      </c>
      <c r="C4273" s="37" t="s">
        <v>2998</v>
      </c>
      <c r="D4273" s="37" t="s">
        <v>902</v>
      </c>
      <c r="E4273" s="37" t="s">
        <v>592</v>
      </c>
      <c r="F4273" s="37" t="s">
        <v>8</v>
      </c>
      <c r="G4273" s="37" t="s">
        <v>9</v>
      </c>
      <c r="H4273" s="37">
        <v>2</v>
      </c>
      <c r="I4273" s="37" t="s">
        <v>512</v>
      </c>
      <c r="J4273" s="37">
        <v>1.2381697301525221</v>
      </c>
      <c r="K4273" s="37" t="s">
        <v>4125</v>
      </c>
      <c r="L4273" s="37" t="s">
        <v>542</v>
      </c>
    </row>
    <row r="4274" spans="1:12" x14ac:dyDescent="0.35">
      <c r="A4274" s="37" t="s">
        <v>457</v>
      </c>
      <c r="B4274" s="37" t="s">
        <v>425</v>
      </c>
      <c r="C4274" s="37" t="s">
        <v>2998</v>
      </c>
      <c r="D4274" s="37" t="s">
        <v>902</v>
      </c>
      <c r="E4274" s="37" t="s">
        <v>593</v>
      </c>
      <c r="F4274" s="37" t="s">
        <v>23</v>
      </c>
      <c r="G4274" s="37" t="s">
        <v>2999</v>
      </c>
      <c r="H4274" s="37">
        <v>1</v>
      </c>
      <c r="I4274" s="37" t="s">
        <v>512</v>
      </c>
      <c r="J4274" s="37">
        <v>1.1372702385608131</v>
      </c>
      <c r="K4274" s="37" t="s">
        <v>4125</v>
      </c>
      <c r="L4274" s="37" t="s">
        <v>542</v>
      </c>
    </row>
    <row r="4275" spans="1:12" x14ac:dyDescent="0.35">
      <c r="A4275" s="37" t="s">
        <v>457</v>
      </c>
      <c r="B4275" s="37" t="s">
        <v>425</v>
      </c>
      <c r="C4275" s="37" t="s">
        <v>2998</v>
      </c>
      <c r="D4275" s="37" t="s">
        <v>902</v>
      </c>
      <c r="E4275" s="37" t="s">
        <v>593</v>
      </c>
      <c r="F4275" s="37" t="s">
        <v>23</v>
      </c>
      <c r="G4275" s="37" t="s">
        <v>2999</v>
      </c>
      <c r="H4275" s="37">
        <v>2</v>
      </c>
      <c r="I4275" s="37" t="s">
        <v>512</v>
      </c>
      <c r="J4275" s="37">
        <v>1.281188893234259</v>
      </c>
      <c r="K4275" s="37" t="s">
        <v>4125</v>
      </c>
      <c r="L4275" s="37" t="s">
        <v>542</v>
      </c>
    </row>
    <row r="4276" spans="1:12" x14ac:dyDescent="0.35">
      <c r="A4276" s="37" t="s">
        <v>457</v>
      </c>
      <c r="B4276" s="37" t="s">
        <v>425</v>
      </c>
      <c r="C4276" s="37" t="s">
        <v>2998</v>
      </c>
      <c r="D4276" s="37" t="s">
        <v>902</v>
      </c>
      <c r="E4276" s="37" t="s">
        <v>594</v>
      </c>
      <c r="F4276" s="37" t="s">
        <v>14</v>
      </c>
      <c r="G4276" s="37" t="s">
        <v>15</v>
      </c>
      <c r="H4276" s="37">
        <v>1</v>
      </c>
      <c r="I4276" s="37" t="s">
        <v>512</v>
      </c>
      <c r="J4276" s="37">
        <v>1.0422369964802509</v>
      </c>
      <c r="K4276" s="37" t="s">
        <v>4125</v>
      </c>
      <c r="L4276" s="37" t="s">
        <v>542</v>
      </c>
    </row>
    <row r="4277" spans="1:12" x14ac:dyDescent="0.35">
      <c r="A4277" s="37" t="s">
        <v>457</v>
      </c>
      <c r="B4277" s="37" t="s">
        <v>425</v>
      </c>
      <c r="C4277" s="37" t="s">
        <v>2998</v>
      </c>
      <c r="D4277" s="37" t="s">
        <v>902</v>
      </c>
      <c r="E4277" s="37" t="s">
        <v>594</v>
      </c>
      <c r="F4277" s="37" t="s">
        <v>14</v>
      </c>
      <c r="G4277" s="37" t="s">
        <v>15</v>
      </c>
      <c r="H4277" s="37">
        <v>2</v>
      </c>
      <c r="I4277" s="37" t="s">
        <v>512</v>
      </c>
      <c r="J4277" s="37">
        <v>1.052796245600313</v>
      </c>
      <c r="K4277" s="37" t="s">
        <v>4125</v>
      </c>
      <c r="L4277" s="37" t="s">
        <v>542</v>
      </c>
    </row>
    <row r="4278" spans="1:12" x14ac:dyDescent="0.35">
      <c r="A4278" s="37" t="s">
        <v>457</v>
      </c>
      <c r="B4278" s="37" t="s">
        <v>425</v>
      </c>
      <c r="C4278" s="37" t="s">
        <v>2998</v>
      </c>
      <c r="D4278" s="37" t="s">
        <v>902</v>
      </c>
      <c r="E4278" s="37" t="s">
        <v>595</v>
      </c>
      <c r="F4278" s="37" t="s">
        <v>31</v>
      </c>
      <c r="G4278" s="37" t="s">
        <v>32</v>
      </c>
      <c r="H4278" s="37">
        <v>1</v>
      </c>
      <c r="I4278" s="37" t="s">
        <v>512</v>
      </c>
      <c r="J4278" s="37">
        <v>1.0097770825185759</v>
      </c>
      <c r="K4278" s="37" t="s">
        <v>4125</v>
      </c>
      <c r="L4278" s="37" t="s">
        <v>542</v>
      </c>
    </row>
    <row r="4279" spans="1:12" x14ac:dyDescent="0.35">
      <c r="A4279" s="37" t="s">
        <v>457</v>
      </c>
      <c r="B4279" s="37" t="s">
        <v>425</v>
      </c>
      <c r="C4279" s="37" t="s">
        <v>2998</v>
      </c>
      <c r="D4279" s="37" t="s">
        <v>902</v>
      </c>
      <c r="E4279" s="37" t="s">
        <v>595</v>
      </c>
      <c r="F4279" s="37" t="s">
        <v>31</v>
      </c>
      <c r="G4279" s="37" t="s">
        <v>32</v>
      </c>
      <c r="H4279" s="37">
        <v>2</v>
      </c>
      <c r="I4279" s="37" t="s">
        <v>512</v>
      </c>
      <c r="J4279" s="37">
        <v>1.0215095815408679</v>
      </c>
      <c r="K4279" s="37" t="s">
        <v>4125</v>
      </c>
      <c r="L4279" s="37" t="s">
        <v>542</v>
      </c>
    </row>
    <row r="4280" spans="1:12" x14ac:dyDescent="0.35">
      <c r="A4280" s="37" t="s">
        <v>457</v>
      </c>
      <c r="B4280" s="37" t="s">
        <v>425</v>
      </c>
      <c r="C4280" s="37" t="s">
        <v>2998</v>
      </c>
      <c r="D4280" s="37" t="s">
        <v>902</v>
      </c>
      <c r="E4280" s="37" t="s">
        <v>601</v>
      </c>
      <c r="F4280" s="37" t="s">
        <v>21</v>
      </c>
      <c r="G4280" s="37" t="s">
        <v>22</v>
      </c>
      <c r="H4280" s="37">
        <v>1</v>
      </c>
      <c r="I4280" s="37" t="s">
        <v>512</v>
      </c>
      <c r="J4280" s="37">
        <v>1.0567070786077439</v>
      </c>
      <c r="K4280" s="37" t="s">
        <v>4125</v>
      </c>
      <c r="L4280" s="37" t="s">
        <v>542</v>
      </c>
    </row>
    <row r="4281" spans="1:12" x14ac:dyDescent="0.35">
      <c r="A4281" s="37" t="s">
        <v>457</v>
      </c>
      <c r="B4281" s="37" t="s">
        <v>425</v>
      </c>
      <c r="C4281" s="37" t="s">
        <v>2998</v>
      </c>
      <c r="D4281" s="37" t="s">
        <v>902</v>
      </c>
      <c r="E4281" s="37" t="s">
        <v>601</v>
      </c>
      <c r="F4281" s="37" t="s">
        <v>21</v>
      </c>
      <c r="G4281" s="37" t="s">
        <v>22</v>
      </c>
      <c r="H4281" s="37">
        <v>2</v>
      </c>
      <c r="I4281" s="37" t="s">
        <v>512</v>
      </c>
      <c r="J4281" s="37">
        <v>1.101290574892452</v>
      </c>
      <c r="K4281" s="37" t="s">
        <v>4125</v>
      </c>
      <c r="L4281" s="37" t="s">
        <v>542</v>
      </c>
    </row>
    <row r="4282" spans="1:12" x14ac:dyDescent="0.35">
      <c r="A4282" s="37" t="s">
        <v>457</v>
      </c>
      <c r="B4282" s="37" t="s">
        <v>425</v>
      </c>
      <c r="C4282" s="37" t="s">
        <v>2998</v>
      </c>
      <c r="D4282" s="37" t="s">
        <v>902</v>
      </c>
      <c r="E4282" s="37" t="s">
        <v>598</v>
      </c>
      <c r="F4282" s="37" t="s">
        <v>25</v>
      </c>
      <c r="G4282" s="37" t="s">
        <v>26</v>
      </c>
      <c r="H4282" s="37">
        <v>1</v>
      </c>
      <c r="I4282" s="37" t="s">
        <v>512</v>
      </c>
      <c r="J4282" s="37">
        <v>1.026984747751271</v>
      </c>
      <c r="K4282" s="37" t="s">
        <v>4125</v>
      </c>
      <c r="L4282" s="37" t="s">
        <v>542</v>
      </c>
    </row>
    <row r="4283" spans="1:12" x14ac:dyDescent="0.35">
      <c r="A4283" s="37" t="s">
        <v>457</v>
      </c>
      <c r="B4283" s="37" t="s">
        <v>425</v>
      </c>
      <c r="C4283" s="37" t="s">
        <v>2998</v>
      </c>
      <c r="D4283" s="37" t="s">
        <v>902</v>
      </c>
      <c r="E4283" s="37" t="s">
        <v>598</v>
      </c>
      <c r="F4283" s="37" t="s">
        <v>25</v>
      </c>
      <c r="G4283" s="37" t="s">
        <v>26</v>
      </c>
      <c r="H4283" s="37">
        <v>2</v>
      </c>
      <c r="I4283" s="37" t="s">
        <v>512</v>
      </c>
      <c r="J4283" s="37">
        <v>1.0731325772389519</v>
      </c>
      <c r="K4283" s="37" t="s">
        <v>4125</v>
      </c>
      <c r="L4283" s="37" t="s">
        <v>542</v>
      </c>
    </row>
    <row r="4284" spans="1:12" x14ac:dyDescent="0.35">
      <c r="A4284" s="37" t="s">
        <v>457</v>
      </c>
      <c r="B4284" s="37" t="s">
        <v>425</v>
      </c>
      <c r="C4284" s="37" t="s">
        <v>2998</v>
      </c>
      <c r="D4284" s="37" t="s">
        <v>902</v>
      </c>
      <c r="E4284" s="37" t="s">
        <v>596</v>
      </c>
      <c r="F4284" s="37" t="s">
        <v>27</v>
      </c>
      <c r="G4284" s="37" t="s">
        <v>3000</v>
      </c>
      <c r="H4284" s="37">
        <v>1</v>
      </c>
      <c r="I4284" s="37" t="s">
        <v>512</v>
      </c>
      <c r="J4284" s="37">
        <v>1.027766914352757</v>
      </c>
      <c r="K4284" s="37" t="s">
        <v>4125</v>
      </c>
      <c r="L4284" s="37" t="s">
        <v>542</v>
      </c>
    </row>
    <row r="4285" spans="1:12" x14ac:dyDescent="0.35">
      <c r="A4285" s="37" t="s">
        <v>457</v>
      </c>
      <c r="B4285" s="37" t="s">
        <v>425</v>
      </c>
      <c r="C4285" s="37" t="s">
        <v>2998</v>
      </c>
      <c r="D4285" s="37" t="s">
        <v>902</v>
      </c>
      <c r="E4285" s="37" t="s">
        <v>596</v>
      </c>
      <c r="F4285" s="37" t="s">
        <v>27</v>
      </c>
      <c r="G4285" s="37" t="s">
        <v>3000</v>
      </c>
      <c r="H4285" s="37">
        <v>2</v>
      </c>
      <c r="I4285" s="37" t="s">
        <v>512</v>
      </c>
      <c r="J4285" s="37">
        <v>1.084865076261244</v>
      </c>
      <c r="K4285" s="37" t="s">
        <v>4125</v>
      </c>
      <c r="L4285" s="37" t="s">
        <v>542</v>
      </c>
    </row>
    <row r="4286" spans="1:12" x14ac:dyDescent="0.35">
      <c r="A4286" s="37" t="s">
        <v>457</v>
      </c>
      <c r="B4286" s="37" t="s">
        <v>425</v>
      </c>
      <c r="C4286" s="37" t="s">
        <v>2998</v>
      </c>
      <c r="D4286" s="37" t="s">
        <v>902</v>
      </c>
      <c r="E4286" s="37" t="s">
        <v>597</v>
      </c>
      <c r="F4286" s="37" t="s">
        <v>29</v>
      </c>
      <c r="G4286" s="37" t="s">
        <v>3001</v>
      </c>
      <c r="H4286" s="37">
        <v>1</v>
      </c>
      <c r="I4286" s="37" t="s">
        <v>512</v>
      </c>
      <c r="J4286" s="37">
        <v>0.97849041845913176</v>
      </c>
      <c r="K4286" s="37" t="s">
        <v>4125</v>
      </c>
      <c r="L4286" s="37" t="s">
        <v>542</v>
      </c>
    </row>
    <row r="4287" spans="1:12" x14ac:dyDescent="0.35">
      <c r="A4287" s="37" t="s">
        <v>457</v>
      </c>
      <c r="B4287" s="37" t="s">
        <v>425</v>
      </c>
      <c r="C4287" s="37" t="s">
        <v>2998</v>
      </c>
      <c r="D4287" s="37" t="s">
        <v>902</v>
      </c>
      <c r="E4287" s="37" t="s">
        <v>597</v>
      </c>
      <c r="F4287" s="37" t="s">
        <v>29</v>
      </c>
      <c r="G4287" s="37" t="s">
        <v>3001</v>
      </c>
      <c r="H4287" s="37">
        <v>2</v>
      </c>
      <c r="I4287" s="37" t="s">
        <v>512</v>
      </c>
      <c r="J4287" s="37">
        <v>1.051231912397341</v>
      </c>
      <c r="K4287" s="37" t="s">
        <v>4125</v>
      </c>
      <c r="L4287" s="37" t="s">
        <v>542</v>
      </c>
    </row>
    <row r="4288" spans="1:12" x14ac:dyDescent="0.35">
      <c r="A4288" s="37" t="s">
        <v>457</v>
      </c>
      <c r="B4288" s="37" t="s">
        <v>425</v>
      </c>
      <c r="C4288" s="37" t="s">
        <v>2998</v>
      </c>
      <c r="D4288" s="37" t="s">
        <v>902</v>
      </c>
      <c r="E4288" s="37" t="s">
        <v>3003</v>
      </c>
      <c r="F4288" s="37" t="s">
        <v>17</v>
      </c>
      <c r="G4288" s="37" t="s">
        <v>3002</v>
      </c>
      <c r="H4288" s="37">
        <v>1</v>
      </c>
      <c r="I4288" s="37" t="s">
        <v>512</v>
      </c>
      <c r="J4288" s="37">
        <v>0.92843175596402039</v>
      </c>
      <c r="K4288" s="37" t="s">
        <v>4125</v>
      </c>
      <c r="L4288" s="37" t="s">
        <v>542</v>
      </c>
    </row>
    <row r="4289" spans="1:12" x14ac:dyDescent="0.35">
      <c r="A4289" s="37" t="s">
        <v>457</v>
      </c>
      <c r="B4289" s="37" t="s">
        <v>425</v>
      </c>
      <c r="C4289" s="37" t="s">
        <v>2998</v>
      </c>
      <c r="D4289" s="37" t="s">
        <v>902</v>
      </c>
      <c r="E4289" s="37" t="s">
        <v>3003</v>
      </c>
      <c r="F4289" s="37" t="s">
        <v>17</v>
      </c>
      <c r="G4289" s="37" t="s">
        <v>3002</v>
      </c>
      <c r="H4289" s="37">
        <v>2</v>
      </c>
      <c r="I4289" s="37" t="s">
        <v>512</v>
      </c>
      <c r="J4289" s="37">
        <v>0.99022291748142344</v>
      </c>
      <c r="K4289" s="37" t="s">
        <v>4125</v>
      </c>
      <c r="L4289" s="37" t="s">
        <v>542</v>
      </c>
    </row>
    <row r="4290" spans="1:12" x14ac:dyDescent="0.35">
      <c r="A4290" s="37" t="s">
        <v>457</v>
      </c>
      <c r="B4290" s="37" t="s">
        <v>425</v>
      </c>
      <c r="C4290" s="37" t="s">
        <v>2998</v>
      </c>
      <c r="D4290" s="37" t="s">
        <v>903</v>
      </c>
      <c r="E4290" s="37" t="s">
        <v>592</v>
      </c>
      <c r="F4290" s="37" t="s">
        <v>8</v>
      </c>
      <c r="G4290" s="37" t="s">
        <v>9</v>
      </c>
      <c r="H4290" s="37">
        <v>1</v>
      </c>
      <c r="I4290" s="37" t="s">
        <v>512</v>
      </c>
      <c r="J4290" s="37">
        <v>0.98494098494098514</v>
      </c>
      <c r="K4290" s="37" t="s">
        <v>4125</v>
      </c>
      <c r="L4290" s="37" t="s">
        <v>542</v>
      </c>
    </row>
    <row r="4291" spans="1:12" x14ac:dyDescent="0.35">
      <c r="A4291" s="37" t="s">
        <v>457</v>
      </c>
      <c r="B4291" s="37" t="s">
        <v>425</v>
      </c>
      <c r="C4291" s="37" t="s">
        <v>2998</v>
      </c>
      <c r="D4291" s="37" t="s">
        <v>903</v>
      </c>
      <c r="E4291" s="37" t="s">
        <v>592</v>
      </c>
      <c r="F4291" s="37" t="s">
        <v>8</v>
      </c>
      <c r="G4291" s="37" t="s">
        <v>9</v>
      </c>
      <c r="H4291" s="37">
        <v>2</v>
      </c>
      <c r="I4291" s="37" t="s">
        <v>512</v>
      </c>
      <c r="J4291" s="37">
        <v>0.99226699226699266</v>
      </c>
      <c r="K4291" s="37" t="s">
        <v>4125</v>
      </c>
      <c r="L4291" s="37" t="s">
        <v>542</v>
      </c>
    </row>
    <row r="4292" spans="1:12" x14ac:dyDescent="0.35">
      <c r="A4292" s="37" t="s">
        <v>457</v>
      </c>
      <c r="B4292" s="37" t="s">
        <v>425</v>
      </c>
      <c r="C4292" s="37" t="s">
        <v>2998</v>
      </c>
      <c r="D4292" s="37" t="s">
        <v>903</v>
      </c>
      <c r="E4292" s="37" t="s">
        <v>593</v>
      </c>
      <c r="F4292" s="37" t="s">
        <v>23</v>
      </c>
      <c r="G4292" s="37" t="s">
        <v>2999</v>
      </c>
      <c r="H4292" s="37">
        <v>1</v>
      </c>
      <c r="I4292" s="37" t="s">
        <v>512</v>
      </c>
      <c r="J4292" s="37">
        <v>1.061457061457062</v>
      </c>
      <c r="K4292" s="37" t="s">
        <v>4125</v>
      </c>
      <c r="L4292" s="37" t="s">
        <v>542</v>
      </c>
    </row>
    <row r="4293" spans="1:12" x14ac:dyDescent="0.35">
      <c r="A4293" s="37" t="s">
        <v>457</v>
      </c>
      <c r="B4293" s="37" t="s">
        <v>425</v>
      </c>
      <c r="C4293" s="37" t="s">
        <v>2998</v>
      </c>
      <c r="D4293" s="37" t="s">
        <v>903</v>
      </c>
      <c r="E4293" s="37" t="s">
        <v>593</v>
      </c>
      <c r="F4293" s="37" t="s">
        <v>23</v>
      </c>
      <c r="G4293" s="37" t="s">
        <v>2999</v>
      </c>
      <c r="H4293" s="37">
        <v>2</v>
      </c>
      <c r="I4293" s="37" t="s">
        <v>512</v>
      </c>
      <c r="J4293" s="37">
        <v>1.0598290598290601</v>
      </c>
      <c r="K4293" s="37" t="s">
        <v>4125</v>
      </c>
      <c r="L4293" s="37" t="s">
        <v>542</v>
      </c>
    </row>
    <row r="4294" spans="1:12" x14ac:dyDescent="0.35">
      <c r="A4294" s="37" t="s">
        <v>457</v>
      </c>
      <c r="B4294" s="37" t="s">
        <v>425</v>
      </c>
      <c r="C4294" s="37" t="s">
        <v>2998</v>
      </c>
      <c r="D4294" s="37" t="s">
        <v>903</v>
      </c>
      <c r="E4294" s="37" t="s">
        <v>594</v>
      </c>
      <c r="F4294" s="37" t="s">
        <v>14</v>
      </c>
      <c r="G4294" s="37" t="s">
        <v>15</v>
      </c>
      <c r="H4294" s="37">
        <v>1</v>
      </c>
      <c r="I4294" s="37" t="s">
        <v>512</v>
      </c>
      <c r="J4294" s="37">
        <v>1.0761090761090759</v>
      </c>
      <c r="K4294" s="37" t="s">
        <v>4125</v>
      </c>
      <c r="L4294" s="37" t="s">
        <v>542</v>
      </c>
    </row>
    <row r="4295" spans="1:12" x14ac:dyDescent="0.35">
      <c r="A4295" s="37" t="s">
        <v>457</v>
      </c>
      <c r="B4295" s="37" t="s">
        <v>425</v>
      </c>
      <c r="C4295" s="37" t="s">
        <v>2998</v>
      </c>
      <c r="D4295" s="37" t="s">
        <v>903</v>
      </c>
      <c r="E4295" s="37" t="s">
        <v>594</v>
      </c>
      <c r="F4295" s="37" t="s">
        <v>14</v>
      </c>
      <c r="G4295" s="37" t="s">
        <v>15</v>
      </c>
      <c r="H4295" s="37">
        <v>2</v>
      </c>
      <c r="I4295" s="37" t="s">
        <v>512</v>
      </c>
      <c r="J4295" s="37">
        <v>1.070411070411071</v>
      </c>
      <c r="K4295" s="37" t="s">
        <v>4125</v>
      </c>
      <c r="L4295" s="37" t="s">
        <v>542</v>
      </c>
    </row>
    <row r="4296" spans="1:12" x14ac:dyDescent="0.35">
      <c r="A4296" s="37" t="s">
        <v>457</v>
      </c>
      <c r="B4296" s="37" t="s">
        <v>425</v>
      </c>
      <c r="C4296" s="37" t="s">
        <v>2998</v>
      </c>
      <c r="D4296" s="37" t="s">
        <v>903</v>
      </c>
      <c r="E4296" s="37" t="s">
        <v>595</v>
      </c>
      <c r="F4296" s="37" t="s">
        <v>31</v>
      </c>
      <c r="G4296" s="37" t="s">
        <v>32</v>
      </c>
      <c r="H4296" s="37">
        <v>1</v>
      </c>
      <c r="I4296" s="37" t="s">
        <v>512</v>
      </c>
      <c r="J4296" s="37">
        <v>1.1094831094831099</v>
      </c>
      <c r="K4296" s="37" t="s">
        <v>4125</v>
      </c>
      <c r="L4296" s="37" t="s">
        <v>542</v>
      </c>
    </row>
    <row r="4297" spans="1:12" x14ac:dyDescent="0.35">
      <c r="A4297" s="37" t="s">
        <v>457</v>
      </c>
      <c r="B4297" s="37" t="s">
        <v>425</v>
      </c>
      <c r="C4297" s="37" t="s">
        <v>2998</v>
      </c>
      <c r="D4297" s="37" t="s">
        <v>903</v>
      </c>
      <c r="E4297" s="37" t="s">
        <v>595</v>
      </c>
      <c r="F4297" s="37" t="s">
        <v>31</v>
      </c>
      <c r="G4297" s="37" t="s">
        <v>32</v>
      </c>
      <c r="H4297" s="37">
        <v>2</v>
      </c>
      <c r="I4297" s="37" t="s">
        <v>512</v>
      </c>
      <c r="J4297" s="37">
        <v>1.0752950752950761</v>
      </c>
      <c r="K4297" s="37" t="s">
        <v>4125</v>
      </c>
      <c r="L4297" s="37" t="s">
        <v>542</v>
      </c>
    </row>
    <row r="4298" spans="1:12" x14ac:dyDescent="0.35">
      <c r="A4298" s="37" t="s">
        <v>457</v>
      </c>
      <c r="B4298" s="37" t="s">
        <v>425</v>
      </c>
      <c r="C4298" s="37" t="s">
        <v>2998</v>
      </c>
      <c r="D4298" s="37" t="s">
        <v>903</v>
      </c>
      <c r="E4298" s="37" t="s">
        <v>601</v>
      </c>
      <c r="F4298" s="37" t="s">
        <v>21</v>
      </c>
      <c r="G4298" s="37" t="s">
        <v>22</v>
      </c>
      <c r="H4298" s="37">
        <v>1</v>
      </c>
      <c r="I4298" s="37" t="s">
        <v>512</v>
      </c>
      <c r="J4298" s="37">
        <v>1.0240130240130241</v>
      </c>
      <c r="K4298" s="37" t="s">
        <v>4125</v>
      </c>
      <c r="L4298" s="37" t="s">
        <v>542</v>
      </c>
    </row>
    <row r="4299" spans="1:12" x14ac:dyDescent="0.35">
      <c r="A4299" s="37" t="s">
        <v>457</v>
      </c>
      <c r="B4299" s="37" t="s">
        <v>425</v>
      </c>
      <c r="C4299" s="37" t="s">
        <v>2998</v>
      </c>
      <c r="D4299" s="37" t="s">
        <v>903</v>
      </c>
      <c r="E4299" s="37" t="s">
        <v>601</v>
      </c>
      <c r="F4299" s="37" t="s">
        <v>21</v>
      </c>
      <c r="G4299" s="37" t="s">
        <v>22</v>
      </c>
      <c r="H4299" s="37">
        <v>2</v>
      </c>
      <c r="I4299" s="37" t="s">
        <v>512</v>
      </c>
      <c r="J4299" s="37">
        <v>1.096459096459097</v>
      </c>
      <c r="K4299" s="37" t="s">
        <v>4125</v>
      </c>
      <c r="L4299" s="37" t="s">
        <v>542</v>
      </c>
    </row>
    <row r="4300" spans="1:12" x14ac:dyDescent="0.35">
      <c r="A4300" s="37" t="s">
        <v>457</v>
      </c>
      <c r="B4300" s="37" t="s">
        <v>425</v>
      </c>
      <c r="C4300" s="37" t="s">
        <v>2998</v>
      </c>
      <c r="D4300" s="37" t="s">
        <v>903</v>
      </c>
      <c r="E4300" s="37" t="s">
        <v>598</v>
      </c>
      <c r="F4300" s="37" t="s">
        <v>25</v>
      </c>
      <c r="G4300" s="37" t="s">
        <v>26</v>
      </c>
      <c r="H4300" s="37">
        <v>1</v>
      </c>
      <c r="I4300" s="37" t="s">
        <v>512</v>
      </c>
      <c r="J4300" s="37">
        <v>1.211233211233212</v>
      </c>
      <c r="K4300" s="37" t="s">
        <v>4125</v>
      </c>
      <c r="L4300" s="37" t="s">
        <v>542</v>
      </c>
    </row>
    <row r="4301" spans="1:12" x14ac:dyDescent="0.35">
      <c r="A4301" s="37" t="s">
        <v>457</v>
      </c>
      <c r="B4301" s="37" t="s">
        <v>425</v>
      </c>
      <c r="C4301" s="37" t="s">
        <v>2998</v>
      </c>
      <c r="D4301" s="37" t="s">
        <v>903</v>
      </c>
      <c r="E4301" s="37" t="s">
        <v>598</v>
      </c>
      <c r="F4301" s="37" t="s">
        <v>25</v>
      </c>
      <c r="G4301" s="37" t="s">
        <v>26</v>
      </c>
      <c r="H4301" s="37">
        <v>2</v>
      </c>
      <c r="I4301" s="37" t="s">
        <v>512</v>
      </c>
      <c r="J4301" s="37">
        <v>1.15995115995116</v>
      </c>
      <c r="K4301" s="37" t="s">
        <v>4125</v>
      </c>
      <c r="L4301" s="37" t="s">
        <v>542</v>
      </c>
    </row>
    <row r="4302" spans="1:12" x14ac:dyDescent="0.35">
      <c r="A4302" s="37" t="s">
        <v>457</v>
      </c>
      <c r="B4302" s="37" t="s">
        <v>425</v>
      </c>
      <c r="C4302" s="37" t="s">
        <v>2998</v>
      </c>
      <c r="D4302" s="37" t="s">
        <v>903</v>
      </c>
      <c r="E4302" s="37" t="s">
        <v>596</v>
      </c>
      <c r="F4302" s="37" t="s">
        <v>27</v>
      </c>
      <c r="G4302" s="37" t="s">
        <v>3000</v>
      </c>
      <c r="H4302" s="37">
        <v>1</v>
      </c>
      <c r="I4302" s="37" t="s">
        <v>512</v>
      </c>
      <c r="J4302" s="37">
        <v>1.1306471306471311</v>
      </c>
      <c r="K4302" s="37" t="s">
        <v>4125</v>
      </c>
      <c r="L4302" s="37" t="s">
        <v>542</v>
      </c>
    </row>
    <row r="4303" spans="1:12" x14ac:dyDescent="0.35">
      <c r="A4303" s="37" t="s">
        <v>457</v>
      </c>
      <c r="B4303" s="37" t="s">
        <v>425</v>
      </c>
      <c r="C4303" s="37" t="s">
        <v>2998</v>
      </c>
      <c r="D4303" s="37" t="s">
        <v>903</v>
      </c>
      <c r="E4303" s="37" t="s">
        <v>596</v>
      </c>
      <c r="F4303" s="37" t="s">
        <v>27</v>
      </c>
      <c r="G4303" s="37" t="s">
        <v>3000</v>
      </c>
      <c r="H4303" s="37">
        <v>2</v>
      </c>
      <c r="I4303" s="37" t="s">
        <v>512</v>
      </c>
      <c r="J4303" s="37">
        <v>1.140415140415141</v>
      </c>
      <c r="K4303" s="37" t="s">
        <v>4125</v>
      </c>
      <c r="L4303" s="37" t="s">
        <v>542</v>
      </c>
    </row>
    <row r="4304" spans="1:12" x14ac:dyDescent="0.35">
      <c r="A4304" s="37" t="s">
        <v>457</v>
      </c>
      <c r="B4304" s="37" t="s">
        <v>425</v>
      </c>
      <c r="C4304" s="37" t="s">
        <v>2998</v>
      </c>
      <c r="D4304" s="37" t="s">
        <v>903</v>
      </c>
      <c r="E4304" s="37" t="s">
        <v>597</v>
      </c>
      <c r="F4304" s="37" t="s">
        <v>29</v>
      </c>
      <c r="G4304" s="37" t="s">
        <v>3001</v>
      </c>
      <c r="H4304" s="37">
        <v>1</v>
      </c>
      <c r="I4304" s="37" t="s">
        <v>512</v>
      </c>
      <c r="J4304" s="37">
        <v>1.113553113553114</v>
      </c>
      <c r="K4304" s="37" t="s">
        <v>4125</v>
      </c>
      <c r="L4304" s="37" t="s">
        <v>542</v>
      </c>
    </row>
    <row r="4305" spans="1:12" x14ac:dyDescent="0.35">
      <c r="A4305" s="37" t="s">
        <v>457</v>
      </c>
      <c r="B4305" s="37" t="s">
        <v>425</v>
      </c>
      <c r="C4305" s="37" t="s">
        <v>2998</v>
      </c>
      <c r="D4305" s="37" t="s">
        <v>903</v>
      </c>
      <c r="E4305" s="37" t="s">
        <v>597</v>
      </c>
      <c r="F4305" s="37" t="s">
        <v>29</v>
      </c>
      <c r="G4305" s="37" t="s">
        <v>3001</v>
      </c>
      <c r="H4305" s="37">
        <v>2</v>
      </c>
      <c r="I4305" s="37" t="s">
        <v>512</v>
      </c>
      <c r="J4305" s="37">
        <v>1.060643060643061</v>
      </c>
      <c r="K4305" s="37" t="s">
        <v>4125</v>
      </c>
      <c r="L4305" s="37" t="s">
        <v>542</v>
      </c>
    </row>
    <row r="4306" spans="1:12" x14ac:dyDescent="0.35">
      <c r="A4306" s="37" t="s">
        <v>457</v>
      </c>
      <c r="B4306" s="37" t="s">
        <v>425</v>
      </c>
      <c r="C4306" s="37" t="s">
        <v>2998</v>
      </c>
      <c r="D4306" s="37" t="s">
        <v>903</v>
      </c>
      <c r="E4306" s="37" t="s">
        <v>3003</v>
      </c>
      <c r="F4306" s="37" t="s">
        <v>17</v>
      </c>
      <c r="G4306" s="37" t="s">
        <v>3002</v>
      </c>
      <c r="H4306" s="37">
        <v>1</v>
      </c>
      <c r="I4306" s="37" t="s">
        <v>512</v>
      </c>
      <c r="J4306" s="37">
        <v>1.037037037037037</v>
      </c>
      <c r="K4306" s="37" t="s">
        <v>4125</v>
      </c>
      <c r="L4306" s="37" t="s">
        <v>542</v>
      </c>
    </row>
    <row r="4307" spans="1:12" x14ac:dyDescent="0.35">
      <c r="A4307" s="37" t="s">
        <v>457</v>
      </c>
      <c r="B4307" s="37" t="s">
        <v>425</v>
      </c>
      <c r="C4307" s="37" t="s">
        <v>2998</v>
      </c>
      <c r="D4307" s="37" t="s">
        <v>903</v>
      </c>
      <c r="E4307" s="37" t="s">
        <v>3003</v>
      </c>
      <c r="F4307" s="37" t="s">
        <v>17</v>
      </c>
      <c r="G4307" s="37" t="s">
        <v>3002</v>
      </c>
      <c r="H4307" s="37">
        <v>2</v>
      </c>
      <c r="I4307" s="37" t="s">
        <v>512</v>
      </c>
      <c r="J4307" s="37">
        <v>1.054945054945055</v>
      </c>
      <c r="K4307" s="37" t="s">
        <v>4125</v>
      </c>
      <c r="L4307" s="37" t="s">
        <v>542</v>
      </c>
    </row>
    <row r="4308" spans="1:12" x14ac:dyDescent="0.35">
      <c r="A4308" s="37" t="s">
        <v>457</v>
      </c>
      <c r="B4308" s="37" t="s">
        <v>425</v>
      </c>
      <c r="C4308" s="37" t="s">
        <v>2998</v>
      </c>
      <c r="D4308" s="37" t="s">
        <v>903</v>
      </c>
      <c r="E4308" s="37" t="s">
        <v>3004</v>
      </c>
      <c r="F4308" s="37" t="s">
        <v>386</v>
      </c>
      <c r="G4308" s="37" t="s">
        <v>387</v>
      </c>
      <c r="H4308" s="37">
        <v>1</v>
      </c>
      <c r="I4308" s="37" t="s">
        <v>512</v>
      </c>
      <c r="J4308" s="37">
        <v>1.107041107041107</v>
      </c>
      <c r="K4308" s="37" t="s">
        <v>4125</v>
      </c>
      <c r="L4308" s="37" t="s">
        <v>542</v>
      </c>
    </row>
    <row r="4309" spans="1:12" x14ac:dyDescent="0.35">
      <c r="A4309" s="37" t="s">
        <v>457</v>
      </c>
      <c r="B4309" s="37" t="s">
        <v>425</v>
      </c>
      <c r="C4309" s="37" t="s">
        <v>2998</v>
      </c>
      <c r="D4309" s="37" t="s">
        <v>903</v>
      </c>
      <c r="E4309" s="37" t="s">
        <v>3004</v>
      </c>
      <c r="F4309" s="37" t="s">
        <v>386</v>
      </c>
      <c r="G4309" s="37" t="s">
        <v>387</v>
      </c>
      <c r="H4309" s="37">
        <v>2</v>
      </c>
      <c r="I4309" s="37" t="s">
        <v>512</v>
      </c>
      <c r="J4309" s="37">
        <v>1.122507122507123</v>
      </c>
      <c r="K4309" s="37" t="s">
        <v>4125</v>
      </c>
      <c r="L4309" s="37" t="s">
        <v>542</v>
      </c>
    </row>
    <row r="4310" spans="1:12" x14ac:dyDescent="0.35">
      <c r="A4310" s="37" t="s">
        <v>457</v>
      </c>
      <c r="B4310" s="37" t="s">
        <v>425</v>
      </c>
      <c r="C4310" s="37" t="s">
        <v>2998</v>
      </c>
      <c r="D4310" s="37" t="s">
        <v>903</v>
      </c>
      <c r="E4310" s="37" t="s">
        <v>599</v>
      </c>
      <c r="F4310" s="37" t="s">
        <v>383</v>
      </c>
      <c r="G4310" s="37" t="s">
        <v>3005</v>
      </c>
      <c r="H4310" s="37">
        <v>1</v>
      </c>
      <c r="I4310" s="37" t="s">
        <v>512</v>
      </c>
      <c r="J4310" s="37">
        <v>1.1184371184371189</v>
      </c>
      <c r="K4310" s="37" t="s">
        <v>4125</v>
      </c>
      <c r="L4310" s="37" t="s">
        <v>542</v>
      </c>
    </row>
    <row r="4311" spans="1:12" x14ac:dyDescent="0.35">
      <c r="A4311" s="37" t="s">
        <v>457</v>
      </c>
      <c r="B4311" s="37" t="s">
        <v>425</v>
      </c>
      <c r="C4311" s="37" t="s">
        <v>2998</v>
      </c>
      <c r="D4311" s="37" t="s">
        <v>903</v>
      </c>
      <c r="E4311" s="37" t="s">
        <v>599</v>
      </c>
      <c r="F4311" s="37" t="s">
        <v>383</v>
      </c>
      <c r="G4311" s="37" t="s">
        <v>3005</v>
      </c>
      <c r="H4311" s="37">
        <v>2</v>
      </c>
      <c r="I4311" s="37" t="s">
        <v>512</v>
      </c>
      <c r="J4311" s="37">
        <v>1.077330077330078</v>
      </c>
      <c r="K4311" s="37" t="s">
        <v>4125</v>
      </c>
      <c r="L4311" s="37" t="s">
        <v>542</v>
      </c>
    </row>
    <row r="4312" spans="1:12" x14ac:dyDescent="0.35">
      <c r="A4312" s="37" t="s">
        <v>457</v>
      </c>
      <c r="B4312" s="37" t="s">
        <v>425</v>
      </c>
      <c r="C4312" s="37" t="s">
        <v>2998</v>
      </c>
      <c r="D4312" s="37" t="s">
        <v>903</v>
      </c>
      <c r="E4312" s="37" t="s">
        <v>600</v>
      </c>
      <c r="F4312" s="37" t="s">
        <v>389</v>
      </c>
      <c r="G4312" s="37" t="s">
        <v>390</v>
      </c>
      <c r="H4312" s="37">
        <v>1</v>
      </c>
      <c r="I4312" s="37" t="s">
        <v>512</v>
      </c>
      <c r="J4312" s="37">
        <v>1.0329670329670331</v>
      </c>
      <c r="K4312" s="37" t="s">
        <v>4125</v>
      </c>
      <c r="L4312" s="37" t="s">
        <v>542</v>
      </c>
    </row>
    <row r="4313" spans="1:12" x14ac:dyDescent="0.35">
      <c r="A4313" s="37" t="s">
        <v>457</v>
      </c>
      <c r="B4313" s="37" t="s">
        <v>425</v>
      </c>
      <c r="C4313" s="37" t="s">
        <v>2998</v>
      </c>
      <c r="D4313" s="37" t="s">
        <v>903</v>
      </c>
      <c r="E4313" s="37" t="s">
        <v>600</v>
      </c>
      <c r="F4313" s="37" t="s">
        <v>389</v>
      </c>
      <c r="G4313" s="37" t="s">
        <v>390</v>
      </c>
      <c r="H4313" s="37">
        <v>2</v>
      </c>
      <c r="I4313" s="37" t="s">
        <v>512</v>
      </c>
      <c r="J4313" s="37">
        <v>1.1501831501831501</v>
      </c>
      <c r="K4313" s="37" t="s">
        <v>4125</v>
      </c>
      <c r="L4313" s="37" t="s">
        <v>542</v>
      </c>
    </row>
    <row r="4314" spans="1:12" x14ac:dyDescent="0.35">
      <c r="A4314" s="37" t="s">
        <v>457</v>
      </c>
      <c r="B4314" s="37" t="s">
        <v>425</v>
      </c>
      <c r="C4314" s="37" t="s">
        <v>2998</v>
      </c>
      <c r="D4314" s="37" t="s">
        <v>902</v>
      </c>
      <c r="E4314" s="37" t="s">
        <v>592</v>
      </c>
      <c r="F4314" s="37" t="s">
        <v>8</v>
      </c>
      <c r="G4314" s="37" t="s">
        <v>9</v>
      </c>
      <c r="H4314" s="37">
        <v>1</v>
      </c>
      <c r="I4314" s="37" t="s">
        <v>513</v>
      </c>
      <c r="J4314" s="37">
        <v>1.219178082191781</v>
      </c>
      <c r="K4314" s="37" t="s">
        <v>4125</v>
      </c>
      <c r="L4314" s="37" t="s">
        <v>542</v>
      </c>
    </row>
    <row r="4315" spans="1:12" x14ac:dyDescent="0.35">
      <c r="A4315" s="37" t="s">
        <v>457</v>
      </c>
      <c r="B4315" s="37" t="s">
        <v>425</v>
      </c>
      <c r="C4315" s="37" t="s">
        <v>2998</v>
      </c>
      <c r="D4315" s="37" t="s">
        <v>902</v>
      </c>
      <c r="E4315" s="37" t="s">
        <v>592</v>
      </c>
      <c r="F4315" s="37" t="s">
        <v>8</v>
      </c>
      <c r="G4315" s="37" t="s">
        <v>9</v>
      </c>
      <c r="H4315" s="37">
        <v>2</v>
      </c>
      <c r="I4315" s="37" t="s">
        <v>513</v>
      </c>
      <c r="J4315" s="37">
        <v>1.219178082191781</v>
      </c>
      <c r="K4315" s="37" t="s">
        <v>4125</v>
      </c>
      <c r="L4315" s="37" t="s">
        <v>542</v>
      </c>
    </row>
    <row r="4316" spans="1:12" x14ac:dyDescent="0.35">
      <c r="A4316" s="37" t="s">
        <v>457</v>
      </c>
      <c r="B4316" s="37" t="s">
        <v>425</v>
      </c>
      <c r="C4316" s="37" t="s">
        <v>2998</v>
      </c>
      <c r="D4316" s="37" t="s">
        <v>902</v>
      </c>
      <c r="E4316" s="37" t="s">
        <v>593</v>
      </c>
      <c r="F4316" s="37" t="s">
        <v>23</v>
      </c>
      <c r="G4316" s="37" t="s">
        <v>2999</v>
      </c>
      <c r="H4316" s="37">
        <v>1</v>
      </c>
      <c r="I4316" s="37" t="s">
        <v>513</v>
      </c>
      <c r="J4316" s="37">
        <v>1.342465753424658</v>
      </c>
      <c r="K4316" s="37" t="s">
        <v>4125</v>
      </c>
      <c r="L4316" s="37" t="s">
        <v>542</v>
      </c>
    </row>
    <row r="4317" spans="1:12" x14ac:dyDescent="0.35">
      <c r="A4317" s="37" t="s">
        <v>457</v>
      </c>
      <c r="B4317" s="37" t="s">
        <v>425</v>
      </c>
      <c r="C4317" s="37" t="s">
        <v>2998</v>
      </c>
      <c r="D4317" s="37" t="s">
        <v>902</v>
      </c>
      <c r="E4317" s="37" t="s">
        <v>593</v>
      </c>
      <c r="F4317" s="37" t="s">
        <v>23</v>
      </c>
      <c r="G4317" s="37" t="s">
        <v>2999</v>
      </c>
      <c r="H4317" s="37">
        <v>2</v>
      </c>
      <c r="I4317" s="37" t="s">
        <v>513</v>
      </c>
      <c r="J4317" s="37">
        <v>1.1849315068493149</v>
      </c>
      <c r="K4317" s="37" t="s">
        <v>4125</v>
      </c>
      <c r="L4317" s="37" t="s">
        <v>542</v>
      </c>
    </row>
    <row r="4318" spans="1:12" x14ac:dyDescent="0.35">
      <c r="A4318" s="37" t="s">
        <v>457</v>
      </c>
      <c r="B4318" s="37" t="s">
        <v>425</v>
      </c>
      <c r="C4318" s="37" t="s">
        <v>2998</v>
      </c>
      <c r="D4318" s="37" t="s">
        <v>902</v>
      </c>
      <c r="E4318" s="37" t="s">
        <v>594</v>
      </c>
      <c r="F4318" s="37" t="s">
        <v>14</v>
      </c>
      <c r="G4318" s="37" t="s">
        <v>15</v>
      </c>
      <c r="H4318" s="37">
        <v>1</v>
      </c>
      <c r="I4318" s="37" t="s">
        <v>513</v>
      </c>
      <c r="J4318" s="37">
        <v>1.2157534246575341</v>
      </c>
      <c r="K4318" s="37" t="s">
        <v>4125</v>
      </c>
      <c r="L4318" s="37" t="s">
        <v>542</v>
      </c>
    </row>
    <row r="4319" spans="1:12" x14ac:dyDescent="0.35">
      <c r="A4319" s="37" t="s">
        <v>457</v>
      </c>
      <c r="B4319" s="37" t="s">
        <v>425</v>
      </c>
      <c r="C4319" s="37" t="s">
        <v>2998</v>
      </c>
      <c r="D4319" s="37" t="s">
        <v>902</v>
      </c>
      <c r="E4319" s="37" t="s">
        <v>594</v>
      </c>
      <c r="F4319" s="37" t="s">
        <v>14</v>
      </c>
      <c r="G4319" s="37" t="s">
        <v>15</v>
      </c>
      <c r="H4319" s="37">
        <v>2</v>
      </c>
      <c r="I4319" s="37" t="s">
        <v>513</v>
      </c>
      <c r="J4319" s="37">
        <v>1.1130136986301371</v>
      </c>
      <c r="K4319" s="37" t="s">
        <v>4125</v>
      </c>
      <c r="L4319" s="37" t="s">
        <v>542</v>
      </c>
    </row>
    <row r="4320" spans="1:12" x14ac:dyDescent="0.35">
      <c r="A4320" s="37" t="s">
        <v>457</v>
      </c>
      <c r="B4320" s="37" t="s">
        <v>425</v>
      </c>
      <c r="C4320" s="37" t="s">
        <v>2998</v>
      </c>
      <c r="D4320" s="37" t="s">
        <v>902</v>
      </c>
      <c r="E4320" s="37" t="s">
        <v>595</v>
      </c>
      <c r="F4320" s="37" t="s">
        <v>31</v>
      </c>
      <c r="G4320" s="37" t="s">
        <v>32</v>
      </c>
      <c r="H4320" s="37">
        <v>1</v>
      </c>
      <c r="I4320" s="37" t="s">
        <v>513</v>
      </c>
      <c r="J4320" s="37">
        <v>1.054794520547945</v>
      </c>
      <c r="K4320" s="37" t="s">
        <v>4125</v>
      </c>
      <c r="L4320" s="37" t="s">
        <v>542</v>
      </c>
    </row>
    <row r="4321" spans="1:12" x14ac:dyDescent="0.35">
      <c r="A4321" s="37" t="s">
        <v>457</v>
      </c>
      <c r="B4321" s="37" t="s">
        <v>425</v>
      </c>
      <c r="C4321" s="37" t="s">
        <v>2998</v>
      </c>
      <c r="D4321" s="37" t="s">
        <v>902</v>
      </c>
      <c r="E4321" s="37" t="s">
        <v>595</v>
      </c>
      <c r="F4321" s="37" t="s">
        <v>31</v>
      </c>
      <c r="G4321" s="37" t="s">
        <v>32</v>
      </c>
      <c r="H4321" s="37">
        <v>2</v>
      </c>
      <c r="I4321" s="37" t="s">
        <v>513</v>
      </c>
      <c r="J4321" s="37">
        <v>1.219178082191781</v>
      </c>
      <c r="K4321" s="37" t="s">
        <v>4125</v>
      </c>
      <c r="L4321" s="37" t="s">
        <v>542</v>
      </c>
    </row>
    <row r="4322" spans="1:12" x14ac:dyDescent="0.35">
      <c r="A4322" s="37" t="s">
        <v>457</v>
      </c>
      <c r="B4322" s="37" t="s">
        <v>425</v>
      </c>
      <c r="C4322" s="37" t="s">
        <v>2998</v>
      </c>
      <c r="D4322" s="37" t="s">
        <v>902</v>
      </c>
      <c r="E4322" s="37" t="s">
        <v>601</v>
      </c>
      <c r="F4322" s="37" t="s">
        <v>21</v>
      </c>
      <c r="G4322" s="37" t="s">
        <v>22</v>
      </c>
      <c r="H4322" s="37">
        <v>1</v>
      </c>
      <c r="I4322" s="37" t="s">
        <v>513</v>
      </c>
      <c r="J4322" s="37">
        <v>1.328767123287671</v>
      </c>
      <c r="K4322" s="37" t="s">
        <v>4125</v>
      </c>
      <c r="L4322" s="37" t="s">
        <v>542</v>
      </c>
    </row>
    <row r="4323" spans="1:12" x14ac:dyDescent="0.35">
      <c r="A4323" s="37" t="s">
        <v>457</v>
      </c>
      <c r="B4323" s="37" t="s">
        <v>425</v>
      </c>
      <c r="C4323" s="37" t="s">
        <v>2998</v>
      </c>
      <c r="D4323" s="37" t="s">
        <v>902</v>
      </c>
      <c r="E4323" s="37" t="s">
        <v>601</v>
      </c>
      <c r="F4323" s="37" t="s">
        <v>21</v>
      </c>
      <c r="G4323" s="37" t="s">
        <v>22</v>
      </c>
      <c r="H4323" s="37">
        <v>2</v>
      </c>
      <c r="I4323" s="37" t="s">
        <v>513</v>
      </c>
      <c r="J4323" s="37">
        <v>1.3150684931506851</v>
      </c>
      <c r="K4323" s="37" t="s">
        <v>4125</v>
      </c>
      <c r="L4323" s="37" t="s">
        <v>542</v>
      </c>
    </row>
    <row r="4324" spans="1:12" x14ac:dyDescent="0.35">
      <c r="A4324" s="37" t="s">
        <v>457</v>
      </c>
      <c r="B4324" s="37" t="s">
        <v>425</v>
      </c>
      <c r="C4324" s="37" t="s">
        <v>2998</v>
      </c>
      <c r="D4324" s="37" t="s">
        <v>902</v>
      </c>
      <c r="E4324" s="37" t="s">
        <v>598</v>
      </c>
      <c r="F4324" s="37" t="s">
        <v>25</v>
      </c>
      <c r="G4324" s="37" t="s">
        <v>26</v>
      </c>
      <c r="H4324" s="37">
        <v>1</v>
      </c>
      <c r="I4324" s="37" t="s">
        <v>513</v>
      </c>
      <c r="J4324" s="37">
        <v>0.96575342465753422</v>
      </c>
      <c r="K4324" s="37" t="s">
        <v>4125</v>
      </c>
      <c r="L4324" s="37" t="s">
        <v>542</v>
      </c>
    </row>
    <row r="4325" spans="1:12" x14ac:dyDescent="0.35">
      <c r="A4325" s="37" t="s">
        <v>457</v>
      </c>
      <c r="B4325" s="37" t="s">
        <v>425</v>
      </c>
      <c r="C4325" s="37" t="s">
        <v>2998</v>
      </c>
      <c r="D4325" s="37" t="s">
        <v>902</v>
      </c>
      <c r="E4325" s="37" t="s">
        <v>598</v>
      </c>
      <c r="F4325" s="37" t="s">
        <v>25</v>
      </c>
      <c r="G4325" s="37" t="s">
        <v>26</v>
      </c>
      <c r="H4325" s="37">
        <v>2</v>
      </c>
      <c r="I4325" s="37" t="s">
        <v>513</v>
      </c>
      <c r="J4325" s="37">
        <v>1.0410958904109591</v>
      </c>
      <c r="K4325" s="37" t="s">
        <v>4125</v>
      </c>
      <c r="L4325" s="37" t="s">
        <v>542</v>
      </c>
    </row>
    <row r="4326" spans="1:12" x14ac:dyDescent="0.35">
      <c r="A4326" s="37" t="s">
        <v>457</v>
      </c>
      <c r="B4326" s="37" t="s">
        <v>425</v>
      </c>
      <c r="C4326" s="37" t="s">
        <v>2998</v>
      </c>
      <c r="D4326" s="37" t="s">
        <v>902</v>
      </c>
      <c r="E4326" s="37" t="s">
        <v>596</v>
      </c>
      <c r="F4326" s="37" t="s">
        <v>27</v>
      </c>
      <c r="G4326" s="37" t="s">
        <v>3000</v>
      </c>
      <c r="H4326" s="37">
        <v>1</v>
      </c>
      <c r="I4326" s="37" t="s">
        <v>513</v>
      </c>
      <c r="J4326" s="37">
        <v>1.0616438356164379</v>
      </c>
      <c r="K4326" s="37" t="s">
        <v>4125</v>
      </c>
      <c r="L4326" s="37" t="s">
        <v>542</v>
      </c>
    </row>
    <row r="4327" spans="1:12" x14ac:dyDescent="0.35">
      <c r="A4327" s="37" t="s">
        <v>457</v>
      </c>
      <c r="B4327" s="37" t="s">
        <v>425</v>
      </c>
      <c r="C4327" s="37" t="s">
        <v>2998</v>
      </c>
      <c r="D4327" s="37" t="s">
        <v>902</v>
      </c>
      <c r="E4327" s="37" t="s">
        <v>596</v>
      </c>
      <c r="F4327" s="37" t="s">
        <v>27</v>
      </c>
      <c r="G4327" s="37" t="s">
        <v>3000</v>
      </c>
      <c r="H4327" s="37">
        <v>2</v>
      </c>
      <c r="I4327" s="37" t="s">
        <v>513</v>
      </c>
      <c r="J4327" s="37">
        <v>1.123287671232877</v>
      </c>
      <c r="K4327" s="37" t="s">
        <v>4125</v>
      </c>
      <c r="L4327" s="37" t="s">
        <v>542</v>
      </c>
    </row>
    <row r="4328" spans="1:12" x14ac:dyDescent="0.35">
      <c r="A4328" s="37" t="s">
        <v>457</v>
      </c>
      <c r="B4328" s="37" t="s">
        <v>425</v>
      </c>
      <c r="C4328" s="37" t="s">
        <v>2998</v>
      </c>
      <c r="D4328" s="37" t="s">
        <v>902</v>
      </c>
      <c r="E4328" s="37" t="s">
        <v>597</v>
      </c>
      <c r="F4328" s="37" t="s">
        <v>29</v>
      </c>
      <c r="G4328" s="37" t="s">
        <v>3001</v>
      </c>
      <c r="H4328" s="37">
        <v>1</v>
      </c>
      <c r="I4328" s="37" t="s">
        <v>513</v>
      </c>
      <c r="J4328" s="37">
        <v>1.171232876712329</v>
      </c>
      <c r="K4328" s="37" t="s">
        <v>4125</v>
      </c>
      <c r="L4328" s="37" t="s">
        <v>542</v>
      </c>
    </row>
    <row r="4329" spans="1:12" x14ac:dyDescent="0.35">
      <c r="A4329" s="37" t="s">
        <v>457</v>
      </c>
      <c r="B4329" s="37" t="s">
        <v>425</v>
      </c>
      <c r="C4329" s="37" t="s">
        <v>2998</v>
      </c>
      <c r="D4329" s="37" t="s">
        <v>902</v>
      </c>
      <c r="E4329" s="37" t="s">
        <v>597</v>
      </c>
      <c r="F4329" s="37" t="s">
        <v>29</v>
      </c>
      <c r="G4329" s="37" t="s">
        <v>3001</v>
      </c>
      <c r="H4329" s="37">
        <v>2</v>
      </c>
      <c r="I4329" s="37" t="s">
        <v>513</v>
      </c>
      <c r="J4329" s="37">
        <v>1.1301369863013699</v>
      </c>
      <c r="K4329" s="37" t="s">
        <v>4125</v>
      </c>
      <c r="L4329" s="37" t="s">
        <v>542</v>
      </c>
    </row>
    <row r="4330" spans="1:12" x14ac:dyDescent="0.35">
      <c r="A4330" s="37" t="s">
        <v>457</v>
      </c>
      <c r="B4330" s="37" t="s">
        <v>425</v>
      </c>
      <c r="C4330" s="37" t="s">
        <v>2998</v>
      </c>
      <c r="D4330" s="37" t="s">
        <v>902</v>
      </c>
      <c r="E4330" s="37" t="s">
        <v>3003</v>
      </c>
      <c r="F4330" s="37" t="s">
        <v>17</v>
      </c>
      <c r="G4330" s="37" t="s">
        <v>3002</v>
      </c>
      <c r="H4330" s="37">
        <v>1</v>
      </c>
      <c r="I4330" s="37" t="s">
        <v>513</v>
      </c>
      <c r="J4330" s="37">
        <v>1.1301369863013699</v>
      </c>
      <c r="K4330" s="37" t="s">
        <v>4125</v>
      </c>
      <c r="L4330" s="37" t="s">
        <v>542</v>
      </c>
    </row>
    <row r="4331" spans="1:12" x14ac:dyDescent="0.35">
      <c r="A4331" s="37" t="s">
        <v>457</v>
      </c>
      <c r="B4331" s="37" t="s">
        <v>425</v>
      </c>
      <c r="C4331" s="37" t="s">
        <v>2998</v>
      </c>
      <c r="D4331" s="37" t="s">
        <v>902</v>
      </c>
      <c r="E4331" s="37" t="s">
        <v>3003</v>
      </c>
      <c r="F4331" s="37" t="s">
        <v>17</v>
      </c>
      <c r="G4331" s="37" t="s">
        <v>3002</v>
      </c>
      <c r="H4331" s="37">
        <v>2</v>
      </c>
      <c r="I4331" s="37" t="s">
        <v>513</v>
      </c>
      <c r="J4331" s="37">
        <v>1.178082191780822</v>
      </c>
      <c r="K4331" s="37" t="s">
        <v>4125</v>
      </c>
      <c r="L4331" s="37" t="s">
        <v>542</v>
      </c>
    </row>
    <row r="4332" spans="1:12" x14ac:dyDescent="0.35">
      <c r="A4332" s="37" t="s">
        <v>457</v>
      </c>
      <c r="B4332" s="37" t="s">
        <v>425</v>
      </c>
      <c r="C4332" s="37" t="s">
        <v>2998</v>
      </c>
      <c r="D4332" s="37" t="s">
        <v>903</v>
      </c>
      <c r="E4332" s="37" t="s">
        <v>592</v>
      </c>
      <c r="F4332" s="37" t="s">
        <v>8</v>
      </c>
      <c r="G4332" s="37" t="s">
        <v>9</v>
      </c>
      <c r="H4332" s="37">
        <v>1</v>
      </c>
      <c r="I4332" s="37" t="s">
        <v>513</v>
      </c>
      <c r="J4332" s="37">
        <v>0.93416927899686508</v>
      </c>
      <c r="K4332" s="37" t="s">
        <v>4125</v>
      </c>
      <c r="L4332" s="37" t="s">
        <v>542</v>
      </c>
    </row>
    <row r="4333" spans="1:12" x14ac:dyDescent="0.35">
      <c r="A4333" s="37" t="s">
        <v>457</v>
      </c>
      <c r="B4333" s="37" t="s">
        <v>425</v>
      </c>
      <c r="C4333" s="37" t="s">
        <v>2998</v>
      </c>
      <c r="D4333" s="37" t="s">
        <v>903</v>
      </c>
      <c r="E4333" s="37" t="s">
        <v>592</v>
      </c>
      <c r="F4333" s="37" t="s">
        <v>8</v>
      </c>
      <c r="G4333" s="37" t="s">
        <v>9</v>
      </c>
      <c r="H4333" s="37">
        <v>2</v>
      </c>
      <c r="I4333" s="37" t="s">
        <v>513</v>
      </c>
      <c r="J4333" s="37">
        <v>0.92163009404388707</v>
      </c>
      <c r="K4333" s="37" t="s">
        <v>4125</v>
      </c>
      <c r="L4333" s="37" t="s">
        <v>542</v>
      </c>
    </row>
    <row r="4334" spans="1:12" x14ac:dyDescent="0.35">
      <c r="A4334" s="37" t="s">
        <v>457</v>
      </c>
      <c r="B4334" s="37" t="s">
        <v>425</v>
      </c>
      <c r="C4334" s="37" t="s">
        <v>2998</v>
      </c>
      <c r="D4334" s="37" t="s">
        <v>903</v>
      </c>
      <c r="E4334" s="37" t="s">
        <v>593</v>
      </c>
      <c r="F4334" s="37" t="s">
        <v>23</v>
      </c>
      <c r="G4334" s="37" t="s">
        <v>2999</v>
      </c>
      <c r="H4334" s="37">
        <v>1</v>
      </c>
      <c r="I4334" s="37" t="s">
        <v>513</v>
      </c>
      <c r="J4334" s="37">
        <v>0.98119122257053282</v>
      </c>
      <c r="K4334" s="37" t="s">
        <v>4125</v>
      </c>
      <c r="L4334" s="37" t="s">
        <v>542</v>
      </c>
    </row>
    <row r="4335" spans="1:12" x14ac:dyDescent="0.35">
      <c r="A4335" s="37" t="s">
        <v>457</v>
      </c>
      <c r="B4335" s="37" t="s">
        <v>425</v>
      </c>
      <c r="C4335" s="37" t="s">
        <v>2998</v>
      </c>
      <c r="D4335" s="37" t="s">
        <v>903</v>
      </c>
      <c r="E4335" s="37" t="s">
        <v>593</v>
      </c>
      <c r="F4335" s="37" t="s">
        <v>23</v>
      </c>
      <c r="G4335" s="37" t="s">
        <v>2999</v>
      </c>
      <c r="H4335" s="37">
        <v>2</v>
      </c>
      <c r="I4335" s="37" t="s">
        <v>513</v>
      </c>
      <c r="J4335" s="37">
        <v>1.0094043887147339</v>
      </c>
      <c r="K4335" s="37" t="s">
        <v>4125</v>
      </c>
      <c r="L4335" s="37" t="s">
        <v>542</v>
      </c>
    </row>
    <row r="4336" spans="1:12" x14ac:dyDescent="0.35">
      <c r="A4336" s="37" t="s">
        <v>457</v>
      </c>
      <c r="B4336" s="37" t="s">
        <v>425</v>
      </c>
      <c r="C4336" s="37" t="s">
        <v>2998</v>
      </c>
      <c r="D4336" s="37" t="s">
        <v>903</v>
      </c>
      <c r="E4336" s="37" t="s">
        <v>594</v>
      </c>
      <c r="F4336" s="37" t="s">
        <v>14</v>
      </c>
      <c r="G4336" s="37" t="s">
        <v>15</v>
      </c>
      <c r="H4336" s="37">
        <v>1</v>
      </c>
      <c r="I4336" s="37" t="s">
        <v>513</v>
      </c>
      <c r="J4336" s="37">
        <v>1.0062695924764891</v>
      </c>
      <c r="K4336" s="37" t="s">
        <v>4125</v>
      </c>
      <c r="L4336" s="37" t="s">
        <v>542</v>
      </c>
    </row>
    <row r="4337" spans="1:12" x14ac:dyDescent="0.35">
      <c r="A4337" s="37" t="s">
        <v>457</v>
      </c>
      <c r="B4337" s="37" t="s">
        <v>425</v>
      </c>
      <c r="C4337" s="37" t="s">
        <v>2998</v>
      </c>
      <c r="D4337" s="37" t="s">
        <v>903</v>
      </c>
      <c r="E4337" s="37" t="s">
        <v>594</v>
      </c>
      <c r="F4337" s="37" t="s">
        <v>14</v>
      </c>
      <c r="G4337" s="37" t="s">
        <v>15</v>
      </c>
      <c r="H4337" s="37">
        <v>2</v>
      </c>
      <c r="I4337" s="37" t="s">
        <v>513</v>
      </c>
      <c r="J4337" s="37">
        <v>1.0940438871473359</v>
      </c>
      <c r="K4337" s="37" t="s">
        <v>4125</v>
      </c>
      <c r="L4337" s="37" t="s">
        <v>542</v>
      </c>
    </row>
    <row r="4338" spans="1:12" x14ac:dyDescent="0.35">
      <c r="A4338" s="37" t="s">
        <v>457</v>
      </c>
      <c r="B4338" s="37" t="s">
        <v>425</v>
      </c>
      <c r="C4338" s="37" t="s">
        <v>2998</v>
      </c>
      <c r="D4338" s="37" t="s">
        <v>903</v>
      </c>
      <c r="E4338" s="37" t="s">
        <v>595</v>
      </c>
      <c r="F4338" s="37" t="s">
        <v>31</v>
      </c>
      <c r="G4338" s="37" t="s">
        <v>32</v>
      </c>
      <c r="H4338" s="37">
        <v>1</v>
      </c>
      <c r="I4338" s="37" t="s">
        <v>513</v>
      </c>
      <c r="J4338" s="37">
        <v>1.0626959247648899</v>
      </c>
      <c r="K4338" s="37" t="s">
        <v>4125</v>
      </c>
      <c r="L4338" s="37" t="s">
        <v>542</v>
      </c>
    </row>
    <row r="4339" spans="1:12" x14ac:dyDescent="0.35">
      <c r="A4339" s="37" t="s">
        <v>457</v>
      </c>
      <c r="B4339" s="37" t="s">
        <v>425</v>
      </c>
      <c r="C4339" s="37" t="s">
        <v>2998</v>
      </c>
      <c r="D4339" s="37" t="s">
        <v>903</v>
      </c>
      <c r="E4339" s="37" t="s">
        <v>595</v>
      </c>
      <c r="F4339" s="37" t="s">
        <v>31</v>
      </c>
      <c r="G4339" s="37" t="s">
        <v>32</v>
      </c>
      <c r="H4339" s="37">
        <v>2</v>
      </c>
      <c r="I4339" s="37" t="s">
        <v>513</v>
      </c>
      <c r="J4339" s="37">
        <v>1.1065830721003129</v>
      </c>
      <c r="K4339" s="37" t="s">
        <v>4125</v>
      </c>
      <c r="L4339" s="37" t="s">
        <v>542</v>
      </c>
    </row>
    <row r="4340" spans="1:12" x14ac:dyDescent="0.35">
      <c r="A4340" s="37" t="s">
        <v>457</v>
      </c>
      <c r="B4340" s="37" t="s">
        <v>425</v>
      </c>
      <c r="C4340" s="37" t="s">
        <v>2998</v>
      </c>
      <c r="D4340" s="37" t="s">
        <v>903</v>
      </c>
      <c r="E4340" s="37" t="s">
        <v>601</v>
      </c>
      <c r="F4340" s="37" t="s">
        <v>21</v>
      </c>
      <c r="G4340" s="37" t="s">
        <v>22</v>
      </c>
      <c r="H4340" s="37">
        <v>1</v>
      </c>
      <c r="I4340" s="37" t="s">
        <v>513</v>
      </c>
      <c r="J4340" s="37">
        <v>1.059561128526646</v>
      </c>
      <c r="K4340" s="37" t="s">
        <v>4125</v>
      </c>
      <c r="L4340" s="37" t="s">
        <v>542</v>
      </c>
    </row>
    <row r="4341" spans="1:12" x14ac:dyDescent="0.35">
      <c r="A4341" s="37" t="s">
        <v>457</v>
      </c>
      <c r="B4341" s="37" t="s">
        <v>425</v>
      </c>
      <c r="C4341" s="37" t="s">
        <v>2998</v>
      </c>
      <c r="D4341" s="37" t="s">
        <v>903</v>
      </c>
      <c r="E4341" s="37" t="s">
        <v>601</v>
      </c>
      <c r="F4341" s="37" t="s">
        <v>21</v>
      </c>
      <c r="G4341" s="37" t="s">
        <v>22</v>
      </c>
      <c r="H4341" s="37">
        <v>2</v>
      </c>
      <c r="I4341" s="37" t="s">
        <v>513</v>
      </c>
      <c r="J4341" s="37">
        <v>1.100313479623825</v>
      </c>
      <c r="K4341" s="37" t="s">
        <v>4125</v>
      </c>
      <c r="L4341" s="37" t="s">
        <v>542</v>
      </c>
    </row>
    <row r="4342" spans="1:12" x14ac:dyDescent="0.35">
      <c r="A4342" s="37" t="s">
        <v>457</v>
      </c>
      <c r="B4342" s="37" t="s">
        <v>425</v>
      </c>
      <c r="C4342" s="37" t="s">
        <v>2998</v>
      </c>
      <c r="D4342" s="37" t="s">
        <v>903</v>
      </c>
      <c r="E4342" s="37" t="s">
        <v>598</v>
      </c>
      <c r="F4342" s="37" t="s">
        <v>25</v>
      </c>
      <c r="G4342" s="37" t="s">
        <v>26</v>
      </c>
      <c r="H4342" s="37">
        <v>1</v>
      </c>
      <c r="I4342" s="37" t="s">
        <v>513</v>
      </c>
      <c r="J4342" s="37">
        <v>1.003134796238244</v>
      </c>
      <c r="K4342" s="37" t="s">
        <v>4125</v>
      </c>
      <c r="L4342" s="37" t="s">
        <v>542</v>
      </c>
    </row>
    <row r="4343" spans="1:12" x14ac:dyDescent="0.35">
      <c r="A4343" s="37" t="s">
        <v>457</v>
      </c>
      <c r="B4343" s="37" t="s">
        <v>425</v>
      </c>
      <c r="C4343" s="37" t="s">
        <v>2998</v>
      </c>
      <c r="D4343" s="37" t="s">
        <v>903</v>
      </c>
      <c r="E4343" s="37" t="s">
        <v>598</v>
      </c>
      <c r="F4343" s="37" t="s">
        <v>25</v>
      </c>
      <c r="G4343" s="37" t="s">
        <v>26</v>
      </c>
      <c r="H4343" s="37">
        <v>2</v>
      </c>
      <c r="I4343" s="37" t="s">
        <v>513</v>
      </c>
      <c r="J4343" s="37">
        <v>0.97492163009404387</v>
      </c>
      <c r="K4343" s="37" t="s">
        <v>4125</v>
      </c>
      <c r="L4343" s="37" t="s">
        <v>542</v>
      </c>
    </row>
    <row r="4344" spans="1:12" x14ac:dyDescent="0.35">
      <c r="A4344" s="37" t="s">
        <v>457</v>
      </c>
      <c r="B4344" s="37" t="s">
        <v>425</v>
      </c>
      <c r="C4344" s="37" t="s">
        <v>2998</v>
      </c>
      <c r="D4344" s="37" t="s">
        <v>903</v>
      </c>
      <c r="E4344" s="37" t="s">
        <v>596</v>
      </c>
      <c r="F4344" s="37" t="s">
        <v>27</v>
      </c>
      <c r="G4344" s="37" t="s">
        <v>3000</v>
      </c>
      <c r="H4344" s="37">
        <v>1</v>
      </c>
      <c r="I4344" s="37" t="s">
        <v>513</v>
      </c>
      <c r="J4344" s="37">
        <v>1.0721003134796241</v>
      </c>
      <c r="K4344" s="37" t="s">
        <v>4125</v>
      </c>
      <c r="L4344" s="37" t="s">
        <v>542</v>
      </c>
    </row>
    <row r="4345" spans="1:12" x14ac:dyDescent="0.35">
      <c r="A4345" s="37" t="s">
        <v>457</v>
      </c>
      <c r="B4345" s="37" t="s">
        <v>425</v>
      </c>
      <c r="C4345" s="37" t="s">
        <v>2998</v>
      </c>
      <c r="D4345" s="37" t="s">
        <v>903</v>
      </c>
      <c r="E4345" s="37" t="s">
        <v>596</v>
      </c>
      <c r="F4345" s="37" t="s">
        <v>27</v>
      </c>
      <c r="G4345" s="37" t="s">
        <v>3000</v>
      </c>
      <c r="H4345" s="37">
        <v>2</v>
      </c>
      <c r="I4345" s="37" t="s">
        <v>513</v>
      </c>
      <c r="J4345" s="37">
        <v>1.0721003134796241</v>
      </c>
      <c r="K4345" s="37" t="s">
        <v>4125</v>
      </c>
      <c r="L4345" s="37" t="s">
        <v>542</v>
      </c>
    </row>
    <row r="4346" spans="1:12" x14ac:dyDescent="0.35">
      <c r="A4346" s="37" t="s">
        <v>457</v>
      </c>
      <c r="B4346" s="37" t="s">
        <v>425</v>
      </c>
      <c r="C4346" s="37" t="s">
        <v>2998</v>
      </c>
      <c r="D4346" s="37" t="s">
        <v>903</v>
      </c>
      <c r="E4346" s="37" t="s">
        <v>597</v>
      </c>
      <c r="F4346" s="37" t="s">
        <v>29</v>
      </c>
      <c r="G4346" s="37" t="s">
        <v>3001</v>
      </c>
      <c r="H4346" s="37">
        <v>1</v>
      </c>
      <c r="I4346" s="37" t="s">
        <v>513</v>
      </c>
      <c r="J4346" s="37">
        <v>1.0721003134796241</v>
      </c>
      <c r="K4346" s="37" t="s">
        <v>4125</v>
      </c>
      <c r="L4346" s="37" t="s">
        <v>542</v>
      </c>
    </row>
    <row r="4347" spans="1:12" x14ac:dyDescent="0.35">
      <c r="A4347" s="37" t="s">
        <v>457</v>
      </c>
      <c r="B4347" s="37" t="s">
        <v>425</v>
      </c>
      <c r="C4347" s="37" t="s">
        <v>2998</v>
      </c>
      <c r="D4347" s="37" t="s">
        <v>903</v>
      </c>
      <c r="E4347" s="37" t="s">
        <v>597</v>
      </c>
      <c r="F4347" s="37" t="s">
        <v>29</v>
      </c>
      <c r="G4347" s="37" t="s">
        <v>3001</v>
      </c>
      <c r="H4347" s="37">
        <v>2</v>
      </c>
      <c r="I4347" s="37" t="s">
        <v>513</v>
      </c>
      <c r="J4347" s="37">
        <v>1.040752351097179</v>
      </c>
      <c r="K4347" s="37" t="s">
        <v>4125</v>
      </c>
      <c r="L4347" s="37" t="s">
        <v>542</v>
      </c>
    </row>
    <row r="4348" spans="1:12" x14ac:dyDescent="0.35">
      <c r="A4348" s="37" t="s">
        <v>457</v>
      </c>
      <c r="B4348" s="37" t="s">
        <v>425</v>
      </c>
      <c r="C4348" s="37" t="s">
        <v>2998</v>
      </c>
      <c r="D4348" s="37" t="s">
        <v>903</v>
      </c>
      <c r="E4348" s="37" t="s">
        <v>3003</v>
      </c>
      <c r="F4348" s="37" t="s">
        <v>17</v>
      </c>
      <c r="G4348" s="37" t="s">
        <v>3002</v>
      </c>
      <c r="H4348" s="37">
        <v>1</v>
      </c>
      <c r="I4348" s="37" t="s">
        <v>513</v>
      </c>
      <c r="J4348" s="37">
        <v>1.103448275862069</v>
      </c>
      <c r="K4348" s="37" t="s">
        <v>4125</v>
      </c>
      <c r="L4348" s="37" t="s">
        <v>542</v>
      </c>
    </row>
    <row r="4349" spans="1:12" x14ac:dyDescent="0.35">
      <c r="A4349" s="37" t="s">
        <v>457</v>
      </c>
      <c r="B4349" s="37" t="s">
        <v>425</v>
      </c>
      <c r="C4349" s="37" t="s">
        <v>2998</v>
      </c>
      <c r="D4349" s="37" t="s">
        <v>903</v>
      </c>
      <c r="E4349" s="37" t="s">
        <v>3003</v>
      </c>
      <c r="F4349" s="37" t="s">
        <v>17</v>
      </c>
      <c r="G4349" s="37" t="s">
        <v>3002</v>
      </c>
      <c r="H4349" s="37">
        <v>2</v>
      </c>
      <c r="I4349" s="37" t="s">
        <v>513</v>
      </c>
      <c r="J4349" s="37">
        <v>1.1159874608150471</v>
      </c>
      <c r="K4349" s="37" t="s">
        <v>4125</v>
      </c>
      <c r="L4349" s="37" t="s">
        <v>542</v>
      </c>
    </row>
    <row r="4350" spans="1:12" x14ac:dyDescent="0.35">
      <c r="A4350" s="37" t="s">
        <v>457</v>
      </c>
      <c r="B4350" s="37" t="s">
        <v>425</v>
      </c>
      <c r="C4350" s="37" t="s">
        <v>2998</v>
      </c>
      <c r="D4350" s="37" t="s">
        <v>903</v>
      </c>
      <c r="E4350" s="37" t="s">
        <v>3004</v>
      </c>
      <c r="F4350" s="37" t="s">
        <v>386</v>
      </c>
      <c r="G4350" s="37" t="s">
        <v>387</v>
      </c>
      <c r="H4350" s="37">
        <v>1</v>
      </c>
      <c r="I4350" s="37" t="s">
        <v>513</v>
      </c>
      <c r="J4350" s="37">
        <v>1.0470219435736681</v>
      </c>
      <c r="K4350" s="37" t="s">
        <v>4125</v>
      </c>
      <c r="L4350" s="37" t="s">
        <v>542</v>
      </c>
    </row>
    <row r="4351" spans="1:12" x14ac:dyDescent="0.35">
      <c r="A4351" s="37" t="s">
        <v>457</v>
      </c>
      <c r="B4351" s="37" t="s">
        <v>425</v>
      </c>
      <c r="C4351" s="37" t="s">
        <v>2998</v>
      </c>
      <c r="D4351" s="37" t="s">
        <v>903</v>
      </c>
      <c r="E4351" s="37" t="s">
        <v>3004</v>
      </c>
      <c r="F4351" s="37" t="s">
        <v>386</v>
      </c>
      <c r="G4351" s="37" t="s">
        <v>387</v>
      </c>
      <c r="H4351" s="37">
        <v>2</v>
      </c>
      <c r="I4351" s="37" t="s">
        <v>513</v>
      </c>
      <c r="J4351" s="37">
        <v>0.9247648902821316</v>
      </c>
      <c r="K4351" s="37" t="s">
        <v>4125</v>
      </c>
      <c r="L4351" s="37" t="s">
        <v>542</v>
      </c>
    </row>
    <row r="4352" spans="1:12" x14ac:dyDescent="0.35">
      <c r="A4352" s="37" t="s">
        <v>457</v>
      </c>
      <c r="B4352" s="37" t="s">
        <v>425</v>
      </c>
      <c r="C4352" s="37" t="s">
        <v>2998</v>
      </c>
      <c r="D4352" s="37" t="s">
        <v>903</v>
      </c>
      <c r="E4352" s="37" t="s">
        <v>599</v>
      </c>
      <c r="F4352" s="37" t="s">
        <v>383</v>
      </c>
      <c r="G4352" s="37" t="s">
        <v>3005</v>
      </c>
      <c r="H4352" s="37">
        <v>1</v>
      </c>
      <c r="I4352" s="37" t="s">
        <v>513</v>
      </c>
      <c r="J4352" s="37">
        <v>1.067398119122257</v>
      </c>
      <c r="K4352" s="37" t="s">
        <v>4125</v>
      </c>
      <c r="L4352" s="37" t="s">
        <v>542</v>
      </c>
    </row>
    <row r="4353" spans="1:12" x14ac:dyDescent="0.35">
      <c r="A4353" s="37" t="s">
        <v>457</v>
      </c>
      <c r="B4353" s="37" t="s">
        <v>425</v>
      </c>
      <c r="C4353" s="37" t="s">
        <v>2998</v>
      </c>
      <c r="D4353" s="37" t="s">
        <v>903</v>
      </c>
      <c r="E4353" s="37" t="s">
        <v>599</v>
      </c>
      <c r="F4353" s="37" t="s">
        <v>383</v>
      </c>
      <c r="G4353" s="37" t="s">
        <v>3005</v>
      </c>
      <c r="H4353" s="37">
        <v>2</v>
      </c>
      <c r="I4353" s="37" t="s">
        <v>513</v>
      </c>
      <c r="J4353" s="37">
        <v>1.0517241379310349</v>
      </c>
      <c r="K4353" s="37" t="s">
        <v>4125</v>
      </c>
      <c r="L4353" s="37" t="s">
        <v>542</v>
      </c>
    </row>
    <row r="4354" spans="1:12" x14ac:dyDescent="0.35">
      <c r="A4354" s="37" t="s">
        <v>457</v>
      </c>
      <c r="B4354" s="37" t="s">
        <v>425</v>
      </c>
      <c r="C4354" s="37" t="s">
        <v>2998</v>
      </c>
      <c r="D4354" s="37" t="s">
        <v>903</v>
      </c>
      <c r="E4354" s="37" t="s">
        <v>600</v>
      </c>
      <c r="F4354" s="37" t="s">
        <v>389</v>
      </c>
      <c r="G4354" s="37" t="s">
        <v>390</v>
      </c>
      <c r="H4354" s="37">
        <v>1</v>
      </c>
      <c r="I4354" s="37" t="s">
        <v>513</v>
      </c>
      <c r="J4354" s="37">
        <v>1.025078369905956</v>
      </c>
      <c r="K4354" s="37" t="s">
        <v>4125</v>
      </c>
      <c r="L4354" s="37" t="s">
        <v>542</v>
      </c>
    </row>
    <row r="4355" spans="1:12" x14ac:dyDescent="0.35">
      <c r="A4355" s="37" t="s">
        <v>457</v>
      </c>
      <c r="B4355" s="37" t="s">
        <v>425</v>
      </c>
      <c r="C4355" s="37" t="s">
        <v>2998</v>
      </c>
      <c r="D4355" s="37" t="s">
        <v>903</v>
      </c>
      <c r="E4355" s="37" t="s">
        <v>600</v>
      </c>
      <c r="F4355" s="37" t="s">
        <v>389</v>
      </c>
      <c r="G4355" s="37" t="s">
        <v>390</v>
      </c>
      <c r="H4355" s="37">
        <v>2</v>
      </c>
      <c r="I4355" s="37" t="s">
        <v>513</v>
      </c>
      <c r="J4355" s="37">
        <v>1.1191222570532919</v>
      </c>
      <c r="K4355" s="37" t="s">
        <v>4125</v>
      </c>
      <c r="L4355" s="37" t="s">
        <v>542</v>
      </c>
    </row>
    <row r="4356" spans="1:12" x14ac:dyDescent="0.35">
      <c r="A4356" s="37" t="s">
        <v>457</v>
      </c>
      <c r="B4356" s="37" t="s">
        <v>425</v>
      </c>
      <c r="C4356" s="37" t="s">
        <v>2998</v>
      </c>
      <c r="D4356" s="37" t="s">
        <v>902</v>
      </c>
      <c r="E4356" s="37" t="s">
        <v>592</v>
      </c>
      <c r="F4356" s="37" t="s">
        <v>8</v>
      </c>
      <c r="G4356" s="37" t="s">
        <v>9</v>
      </c>
      <c r="H4356" s="37">
        <v>1</v>
      </c>
      <c r="I4356" s="37" t="s">
        <v>518</v>
      </c>
      <c r="J4356" s="37">
        <v>1.7705179282868531</v>
      </c>
      <c r="K4356" s="37" t="s">
        <v>4125</v>
      </c>
      <c r="L4356" s="37" t="s">
        <v>541</v>
      </c>
    </row>
    <row r="4357" spans="1:12" x14ac:dyDescent="0.35">
      <c r="A4357" s="37" t="s">
        <v>457</v>
      </c>
      <c r="B4357" s="37" t="s">
        <v>425</v>
      </c>
      <c r="C4357" s="37" t="s">
        <v>2998</v>
      </c>
      <c r="D4357" s="37" t="s">
        <v>902</v>
      </c>
      <c r="E4357" s="37" t="s">
        <v>592</v>
      </c>
      <c r="F4357" s="37" t="s">
        <v>8</v>
      </c>
      <c r="G4357" s="37" t="s">
        <v>9</v>
      </c>
      <c r="H4357" s="37">
        <v>2</v>
      </c>
      <c r="I4357" s="37" t="s">
        <v>518</v>
      </c>
      <c r="J4357" s="37">
        <v>1.807171314741036</v>
      </c>
      <c r="K4357" s="37" t="s">
        <v>4125</v>
      </c>
      <c r="L4357" s="37" t="s">
        <v>541</v>
      </c>
    </row>
    <row r="4358" spans="1:12" x14ac:dyDescent="0.35">
      <c r="A4358" s="37" t="s">
        <v>457</v>
      </c>
      <c r="B4358" s="37" t="s">
        <v>425</v>
      </c>
      <c r="C4358" s="37" t="s">
        <v>2998</v>
      </c>
      <c r="D4358" s="37" t="s">
        <v>902</v>
      </c>
      <c r="E4358" s="37" t="s">
        <v>593</v>
      </c>
      <c r="F4358" s="37" t="s">
        <v>23</v>
      </c>
      <c r="G4358" s="37" t="s">
        <v>2999</v>
      </c>
      <c r="H4358" s="37">
        <v>1</v>
      </c>
      <c r="I4358" s="37" t="s">
        <v>518</v>
      </c>
      <c r="J4358" s="37">
        <v>1.533067729083665</v>
      </c>
      <c r="K4358" s="37" t="s">
        <v>4125</v>
      </c>
      <c r="L4358" s="37" t="s">
        <v>541</v>
      </c>
    </row>
    <row r="4359" spans="1:12" x14ac:dyDescent="0.35">
      <c r="A4359" s="37" t="s">
        <v>457</v>
      </c>
      <c r="B4359" s="37" t="s">
        <v>425</v>
      </c>
      <c r="C4359" s="37" t="s">
        <v>2998</v>
      </c>
      <c r="D4359" s="37" t="s">
        <v>902</v>
      </c>
      <c r="E4359" s="37" t="s">
        <v>593</v>
      </c>
      <c r="F4359" s="37" t="s">
        <v>23</v>
      </c>
      <c r="G4359" s="37" t="s">
        <v>2999</v>
      </c>
      <c r="H4359" s="37">
        <v>2</v>
      </c>
      <c r="I4359" s="37" t="s">
        <v>518</v>
      </c>
      <c r="J4359" s="37">
        <v>1.485258964143426</v>
      </c>
      <c r="K4359" s="37" t="s">
        <v>4125</v>
      </c>
      <c r="L4359" s="37" t="s">
        <v>541</v>
      </c>
    </row>
    <row r="4360" spans="1:12" x14ac:dyDescent="0.35">
      <c r="A4360" s="37" t="s">
        <v>457</v>
      </c>
      <c r="B4360" s="37" t="s">
        <v>425</v>
      </c>
      <c r="C4360" s="37" t="s">
        <v>2998</v>
      </c>
      <c r="D4360" s="37" t="s">
        <v>902</v>
      </c>
      <c r="E4360" s="37" t="s">
        <v>594</v>
      </c>
      <c r="F4360" s="37" t="s">
        <v>14</v>
      </c>
      <c r="G4360" s="37" t="s">
        <v>15</v>
      </c>
      <c r="H4360" s="37">
        <v>1</v>
      </c>
      <c r="I4360" s="37" t="s">
        <v>518</v>
      </c>
      <c r="J4360" s="37">
        <v>1.450199203187251</v>
      </c>
      <c r="K4360" s="37" t="s">
        <v>4125</v>
      </c>
      <c r="L4360" s="37" t="s">
        <v>542</v>
      </c>
    </row>
    <row r="4361" spans="1:12" x14ac:dyDescent="0.35">
      <c r="A4361" s="37" t="s">
        <v>457</v>
      </c>
      <c r="B4361" s="37" t="s">
        <v>425</v>
      </c>
      <c r="C4361" s="37" t="s">
        <v>2998</v>
      </c>
      <c r="D4361" s="37" t="s">
        <v>902</v>
      </c>
      <c r="E4361" s="37" t="s">
        <v>594</v>
      </c>
      <c r="F4361" s="37" t="s">
        <v>14</v>
      </c>
      <c r="G4361" s="37" t="s">
        <v>15</v>
      </c>
      <c r="H4361" s="37">
        <v>2</v>
      </c>
      <c r="I4361" s="37" t="s">
        <v>518</v>
      </c>
      <c r="J4361" s="37">
        <v>1.3784860557768921</v>
      </c>
      <c r="K4361" s="37" t="s">
        <v>4125</v>
      </c>
      <c r="L4361" s="37" t="s">
        <v>542</v>
      </c>
    </row>
    <row r="4362" spans="1:12" x14ac:dyDescent="0.35">
      <c r="A4362" s="37" t="s">
        <v>457</v>
      </c>
      <c r="B4362" s="37" t="s">
        <v>425</v>
      </c>
      <c r="C4362" s="37" t="s">
        <v>2998</v>
      </c>
      <c r="D4362" s="37" t="s">
        <v>902</v>
      </c>
      <c r="E4362" s="37" t="s">
        <v>595</v>
      </c>
      <c r="F4362" s="37" t="s">
        <v>31</v>
      </c>
      <c r="G4362" s="37" t="s">
        <v>32</v>
      </c>
      <c r="H4362" s="37">
        <v>1</v>
      </c>
      <c r="I4362" s="37" t="s">
        <v>518</v>
      </c>
      <c r="J4362" s="37">
        <v>1.4199203187250991</v>
      </c>
      <c r="K4362" s="37" t="s">
        <v>4125</v>
      </c>
      <c r="L4362" s="37" t="s">
        <v>542</v>
      </c>
    </row>
    <row r="4363" spans="1:12" x14ac:dyDescent="0.35">
      <c r="A4363" s="37" t="s">
        <v>457</v>
      </c>
      <c r="B4363" s="37" t="s">
        <v>425</v>
      </c>
      <c r="C4363" s="37" t="s">
        <v>2998</v>
      </c>
      <c r="D4363" s="37" t="s">
        <v>902</v>
      </c>
      <c r="E4363" s="37" t="s">
        <v>595</v>
      </c>
      <c r="F4363" s="37" t="s">
        <v>31</v>
      </c>
      <c r="G4363" s="37" t="s">
        <v>32</v>
      </c>
      <c r="H4363" s="37">
        <v>2</v>
      </c>
      <c r="I4363" s="37" t="s">
        <v>518</v>
      </c>
      <c r="J4363" s="37">
        <v>1.295617529880478</v>
      </c>
      <c r="K4363" s="37" t="s">
        <v>4125</v>
      </c>
      <c r="L4363" s="37" t="s">
        <v>542</v>
      </c>
    </row>
    <row r="4364" spans="1:12" x14ac:dyDescent="0.35">
      <c r="A4364" s="37" t="s">
        <v>457</v>
      </c>
      <c r="B4364" s="37" t="s">
        <v>425</v>
      </c>
      <c r="C4364" s="37" t="s">
        <v>2998</v>
      </c>
      <c r="D4364" s="37" t="s">
        <v>902</v>
      </c>
      <c r="E4364" s="37" t="s">
        <v>601</v>
      </c>
      <c r="F4364" s="37" t="s">
        <v>21</v>
      </c>
      <c r="G4364" s="37" t="s">
        <v>22</v>
      </c>
      <c r="H4364" s="37">
        <v>1</v>
      </c>
      <c r="I4364" s="37" t="s">
        <v>518</v>
      </c>
      <c r="J4364" s="37">
        <v>1.313147410358565</v>
      </c>
      <c r="K4364" s="37" t="s">
        <v>4125</v>
      </c>
      <c r="L4364" s="37" t="s">
        <v>542</v>
      </c>
    </row>
    <row r="4365" spans="1:12" x14ac:dyDescent="0.35">
      <c r="A4365" s="37" t="s">
        <v>457</v>
      </c>
      <c r="B4365" s="37" t="s">
        <v>425</v>
      </c>
      <c r="C4365" s="37" t="s">
        <v>2998</v>
      </c>
      <c r="D4365" s="37" t="s">
        <v>902</v>
      </c>
      <c r="E4365" s="37" t="s">
        <v>601</v>
      </c>
      <c r="F4365" s="37" t="s">
        <v>21</v>
      </c>
      <c r="G4365" s="37" t="s">
        <v>22</v>
      </c>
      <c r="H4365" s="37">
        <v>2</v>
      </c>
      <c r="I4365" s="37" t="s">
        <v>518</v>
      </c>
      <c r="J4365" s="37">
        <v>1.2733067729083669</v>
      </c>
      <c r="K4365" s="37" t="s">
        <v>4125</v>
      </c>
      <c r="L4365" s="37" t="s">
        <v>542</v>
      </c>
    </row>
    <row r="4366" spans="1:12" x14ac:dyDescent="0.35">
      <c r="A4366" s="37" t="s">
        <v>457</v>
      </c>
      <c r="B4366" s="37" t="s">
        <v>425</v>
      </c>
      <c r="C4366" s="37" t="s">
        <v>2998</v>
      </c>
      <c r="D4366" s="37" t="s">
        <v>902</v>
      </c>
      <c r="E4366" s="37" t="s">
        <v>598</v>
      </c>
      <c r="F4366" s="37" t="s">
        <v>25</v>
      </c>
      <c r="G4366" s="37" t="s">
        <v>26</v>
      </c>
      <c r="H4366" s="37">
        <v>1</v>
      </c>
      <c r="I4366" s="37" t="s">
        <v>518</v>
      </c>
      <c r="J4366" s="37">
        <v>1.206374501992032</v>
      </c>
      <c r="K4366" s="37" t="s">
        <v>4125</v>
      </c>
      <c r="L4366" s="37" t="s">
        <v>542</v>
      </c>
    </row>
    <row r="4367" spans="1:12" x14ac:dyDescent="0.35">
      <c r="A4367" s="37" t="s">
        <v>457</v>
      </c>
      <c r="B4367" s="37" t="s">
        <v>425</v>
      </c>
      <c r="C4367" s="37" t="s">
        <v>2998</v>
      </c>
      <c r="D4367" s="37" t="s">
        <v>902</v>
      </c>
      <c r="E4367" s="37" t="s">
        <v>598</v>
      </c>
      <c r="F4367" s="37" t="s">
        <v>25</v>
      </c>
      <c r="G4367" s="37" t="s">
        <v>26</v>
      </c>
      <c r="H4367" s="37">
        <v>2</v>
      </c>
      <c r="I4367" s="37" t="s">
        <v>518</v>
      </c>
      <c r="J4367" s="37">
        <v>1.1011952191235059</v>
      </c>
      <c r="K4367" s="37" t="s">
        <v>4125</v>
      </c>
      <c r="L4367" s="37" t="s">
        <v>542</v>
      </c>
    </row>
    <row r="4368" spans="1:12" x14ac:dyDescent="0.35">
      <c r="A4368" s="37" t="s">
        <v>457</v>
      </c>
      <c r="B4368" s="37" t="s">
        <v>425</v>
      </c>
      <c r="C4368" s="37" t="s">
        <v>2998</v>
      </c>
      <c r="D4368" s="37" t="s">
        <v>902</v>
      </c>
      <c r="E4368" s="37" t="s">
        <v>596</v>
      </c>
      <c r="F4368" s="37" t="s">
        <v>27</v>
      </c>
      <c r="G4368" s="37" t="s">
        <v>3000</v>
      </c>
      <c r="H4368" s="37">
        <v>1</v>
      </c>
      <c r="I4368" s="37" t="s">
        <v>518</v>
      </c>
      <c r="J4368" s="37">
        <v>1.1936254980079679</v>
      </c>
      <c r="K4368" s="37" t="s">
        <v>4125</v>
      </c>
      <c r="L4368" s="37" t="s">
        <v>542</v>
      </c>
    </row>
    <row r="4369" spans="1:12" x14ac:dyDescent="0.35">
      <c r="A4369" s="37" t="s">
        <v>457</v>
      </c>
      <c r="B4369" s="37" t="s">
        <v>425</v>
      </c>
      <c r="C4369" s="37" t="s">
        <v>2998</v>
      </c>
      <c r="D4369" s="37" t="s">
        <v>902</v>
      </c>
      <c r="E4369" s="37" t="s">
        <v>596</v>
      </c>
      <c r="F4369" s="37" t="s">
        <v>27</v>
      </c>
      <c r="G4369" s="37" t="s">
        <v>3000</v>
      </c>
      <c r="H4369" s="37">
        <v>2</v>
      </c>
      <c r="I4369" s="37" t="s">
        <v>518</v>
      </c>
      <c r="J4369" s="37">
        <v>1.1920318725099599</v>
      </c>
      <c r="K4369" s="37" t="s">
        <v>4125</v>
      </c>
      <c r="L4369" s="37" t="s">
        <v>542</v>
      </c>
    </row>
    <row r="4370" spans="1:12" x14ac:dyDescent="0.35">
      <c r="A4370" s="37" t="s">
        <v>457</v>
      </c>
      <c r="B4370" s="37" t="s">
        <v>425</v>
      </c>
      <c r="C4370" s="37" t="s">
        <v>2998</v>
      </c>
      <c r="D4370" s="37" t="s">
        <v>902</v>
      </c>
      <c r="E4370" s="37" t="s">
        <v>597</v>
      </c>
      <c r="F4370" s="37" t="s">
        <v>29</v>
      </c>
      <c r="G4370" s="37" t="s">
        <v>3001</v>
      </c>
      <c r="H4370" s="37">
        <v>1</v>
      </c>
      <c r="I4370" s="37" t="s">
        <v>518</v>
      </c>
      <c r="J4370" s="37">
        <v>1.252589641434263</v>
      </c>
      <c r="K4370" s="37" t="s">
        <v>4125</v>
      </c>
      <c r="L4370" s="37" t="s">
        <v>542</v>
      </c>
    </row>
    <row r="4371" spans="1:12" x14ac:dyDescent="0.35">
      <c r="A4371" s="37" t="s">
        <v>457</v>
      </c>
      <c r="B4371" s="37" t="s">
        <v>425</v>
      </c>
      <c r="C4371" s="37" t="s">
        <v>2998</v>
      </c>
      <c r="D4371" s="37" t="s">
        <v>902</v>
      </c>
      <c r="E4371" s="37" t="s">
        <v>597</v>
      </c>
      <c r="F4371" s="37" t="s">
        <v>29</v>
      </c>
      <c r="G4371" s="37" t="s">
        <v>3001</v>
      </c>
      <c r="H4371" s="37">
        <v>2</v>
      </c>
      <c r="I4371" s="37" t="s">
        <v>518</v>
      </c>
      <c r="J4371" s="37">
        <v>1.260557768924303</v>
      </c>
      <c r="K4371" s="37" t="s">
        <v>4125</v>
      </c>
      <c r="L4371" s="37" t="s">
        <v>542</v>
      </c>
    </row>
    <row r="4372" spans="1:12" x14ac:dyDescent="0.35">
      <c r="A4372" s="37" t="s">
        <v>457</v>
      </c>
      <c r="B4372" s="37" t="s">
        <v>425</v>
      </c>
      <c r="C4372" s="37" t="s">
        <v>2998</v>
      </c>
      <c r="D4372" s="37" t="s">
        <v>902</v>
      </c>
      <c r="E4372" s="37" t="s">
        <v>3003</v>
      </c>
      <c r="F4372" s="37" t="s">
        <v>17</v>
      </c>
      <c r="G4372" s="37" t="s">
        <v>3002</v>
      </c>
      <c r="H4372" s="37">
        <v>1</v>
      </c>
      <c r="I4372" s="37" t="s">
        <v>518</v>
      </c>
      <c r="J4372" s="37">
        <v>0.8844621513944223</v>
      </c>
      <c r="K4372" s="37" t="s">
        <v>4125</v>
      </c>
      <c r="L4372" s="37" t="s">
        <v>542</v>
      </c>
    </row>
    <row r="4373" spans="1:12" x14ac:dyDescent="0.35">
      <c r="A4373" s="37" t="s">
        <v>457</v>
      </c>
      <c r="B4373" s="37" t="s">
        <v>425</v>
      </c>
      <c r="C4373" s="37" t="s">
        <v>2998</v>
      </c>
      <c r="D4373" s="37" t="s">
        <v>902</v>
      </c>
      <c r="E4373" s="37" t="s">
        <v>3003</v>
      </c>
      <c r="F4373" s="37" t="s">
        <v>17</v>
      </c>
      <c r="G4373" s="37" t="s">
        <v>3002</v>
      </c>
      <c r="H4373" s="37">
        <v>2</v>
      </c>
      <c r="I4373" s="37" t="s">
        <v>518</v>
      </c>
      <c r="J4373" s="37">
        <v>0.86533864541832661</v>
      </c>
      <c r="K4373" s="37" t="s">
        <v>4125</v>
      </c>
      <c r="L4373" s="37" t="s">
        <v>542</v>
      </c>
    </row>
    <row r="4374" spans="1:12" x14ac:dyDescent="0.35">
      <c r="A4374" s="37" t="s">
        <v>457</v>
      </c>
      <c r="B4374" s="37" t="s">
        <v>425</v>
      </c>
      <c r="C4374" s="37" t="s">
        <v>2998</v>
      </c>
      <c r="D4374" s="37" t="s">
        <v>903</v>
      </c>
      <c r="E4374" s="37" t="s">
        <v>592</v>
      </c>
      <c r="F4374" s="37" t="s">
        <v>8</v>
      </c>
      <c r="G4374" s="37" t="s">
        <v>9</v>
      </c>
      <c r="H4374" s="37">
        <v>1</v>
      </c>
      <c r="I4374" s="37" t="s">
        <v>518</v>
      </c>
      <c r="J4374" s="37">
        <v>1.821956087824351</v>
      </c>
      <c r="K4374" s="37" t="s">
        <v>4125</v>
      </c>
      <c r="L4374" s="37" t="s">
        <v>541</v>
      </c>
    </row>
    <row r="4375" spans="1:12" x14ac:dyDescent="0.35">
      <c r="A4375" s="37" t="s">
        <v>457</v>
      </c>
      <c r="B4375" s="37" t="s">
        <v>425</v>
      </c>
      <c r="C4375" s="37" t="s">
        <v>2998</v>
      </c>
      <c r="D4375" s="37" t="s">
        <v>903</v>
      </c>
      <c r="E4375" s="37" t="s">
        <v>592</v>
      </c>
      <c r="F4375" s="37" t="s">
        <v>8</v>
      </c>
      <c r="G4375" s="37" t="s">
        <v>9</v>
      </c>
      <c r="H4375" s="37">
        <v>2</v>
      </c>
      <c r="I4375" s="37" t="s">
        <v>518</v>
      </c>
      <c r="J4375" s="37">
        <v>1.6463073852295409</v>
      </c>
      <c r="K4375" s="37" t="s">
        <v>4125</v>
      </c>
      <c r="L4375" s="37" t="s">
        <v>541</v>
      </c>
    </row>
    <row r="4376" spans="1:12" x14ac:dyDescent="0.35">
      <c r="A4376" s="37" t="s">
        <v>457</v>
      </c>
      <c r="B4376" s="37" t="s">
        <v>425</v>
      </c>
      <c r="C4376" s="37" t="s">
        <v>2998</v>
      </c>
      <c r="D4376" s="37" t="s">
        <v>903</v>
      </c>
      <c r="E4376" s="37" t="s">
        <v>593</v>
      </c>
      <c r="F4376" s="37" t="s">
        <v>23</v>
      </c>
      <c r="G4376" s="37" t="s">
        <v>2999</v>
      </c>
      <c r="H4376" s="37">
        <v>1</v>
      </c>
      <c r="I4376" s="37" t="s">
        <v>518</v>
      </c>
      <c r="J4376" s="37">
        <v>1.7237524950099801</v>
      </c>
      <c r="K4376" s="37" t="s">
        <v>4125</v>
      </c>
      <c r="L4376" s="37" t="s">
        <v>541</v>
      </c>
    </row>
    <row r="4377" spans="1:12" x14ac:dyDescent="0.35">
      <c r="A4377" s="37" t="s">
        <v>457</v>
      </c>
      <c r="B4377" s="37" t="s">
        <v>425</v>
      </c>
      <c r="C4377" s="37" t="s">
        <v>2998</v>
      </c>
      <c r="D4377" s="37" t="s">
        <v>903</v>
      </c>
      <c r="E4377" s="37" t="s">
        <v>593</v>
      </c>
      <c r="F4377" s="37" t="s">
        <v>23</v>
      </c>
      <c r="G4377" s="37" t="s">
        <v>2999</v>
      </c>
      <c r="H4377" s="37">
        <v>2</v>
      </c>
      <c r="I4377" s="37" t="s">
        <v>518</v>
      </c>
      <c r="J4377" s="37">
        <v>1.631137724550898</v>
      </c>
      <c r="K4377" s="37" t="s">
        <v>4125</v>
      </c>
      <c r="L4377" s="37" t="s">
        <v>541</v>
      </c>
    </row>
    <row r="4378" spans="1:12" x14ac:dyDescent="0.35">
      <c r="A4378" s="37" t="s">
        <v>457</v>
      </c>
      <c r="B4378" s="37" t="s">
        <v>425</v>
      </c>
      <c r="C4378" s="37" t="s">
        <v>2998</v>
      </c>
      <c r="D4378" s="37" t="s">
        <v>903</v>
      </c>
      <c r="E4378" s="37" t="s">
        <v>594</v>
      </c>
      <c r="F4378" s="37" t="s">
        <v>14</v>
      </c>
      <c r="G4378" s="37" t="s">
        <v>15</v>
      </c>
      <c r="H4378" s="37">
        <v>1</v>
      </c>
      <c r="I4378" s="37" t="s">
        <v>518</v>
      </c>
      <c r="J4378" s="37">
        <v>1.336526946107784</v>
      </c>
      <c r="K4378" s="37" t="s">
        <v>4125</v>
      </c>
      <c r="L4378" s="37" t="s">
        <v>542</v>
      </c>
    </row>
    <row r="4379" spans="1:12" x14ac:dyDescent="0.35">
      <c r="A4379" s="37" t="s">
        <v>457</v>
      </c>
      <c r="B4379" s="37" t="s">
        <v>425</v>
      </c>
      <c r="C4379" s="37" t="s">
        <v>2998</v>
      </c>
      <c r="D4379" s="37" t="s">
        <v>903</v>
      </c>
      <c r="E4379" s="37" t="s">
        <v>594</v>
      </c>
      <c r="F4379" s="37" t="s">
        <v>14</v>
      </c>
      <c r="G4379" s="37" t="s">
        <v>15</v>
      </c>
      <c r="H4379" s="37">
        <v>2</v>
      </c>
      <c r="I4379" s="37" t="s">
        <v>518</v>
      </c>
      <c r="J4379" s="37">
        <v>1.3253493013972051</v>
      </c>
      <c r="K4379" s="37" t="s">
        <v>4125</v>
      </c>
      <c r="L4379" s="37" t="s">
        <v>542</v>
      </c>
    </row>
    <row r="4380" spans="1:12" x14ac:dyDescent="0.35">
      <c r="A4380" s="37" t="s">
        <v>457</v>
      </c>
      <c r="B4380" s="37" t="s">
        <v>425</v>
      </c>
      <c r="C4380" s="37" t="s">
        <v>2998</v>
      </c>
      <c r="D4380" s="37" t="s">
        <v>903</v>
      </c>
      <c r="E4380" s="37" t="s">
        <v>595</v>
      </c>
      <c r="F4380" s="37" t="s">
        <v>31</v>
      </c>
      <c r="G4380" s="37" t="s">
        <v>32</v>
      </c>
      <c r="H4380" s="37">
        <v>1</v>
      </c>
      <c r="I4380" s="37" t="s">
        <v>518</v>
      </c>
      <c r="J4380" s="37">
        <v>1.2774451097804389</v>
      </c>
      <c r="K4380" s="37" t="s">
        <v>4125</v>
      </c>
      <c r="L4380" s="37" t="s">
        <v>542</v>
      </c>
    </row>
    <row r="4381" spans="1:12" x14ac:dyDescent="0.35">
      <c r="A4381" s="37" t="s">
        <v>457</v>
      </c>
      <c r="B4381" s="37" t="s">
        <v>425</v>
      </c>
      <c r="C4381" s="37" t="s">
        <v>2998</v>
      </c>
      <c r="D4381" s="37" t="s">
        <v>903</v>
      </c>
      <c r="E4381" s="37" t="s">
        <v>595</v>
      </c>
      <c r="F4381" s="37" t="s">
        <v>31</v>
      </c>
      <c r="G4381" s="37" t="s">
        <v>32</v>
      </c>
      <c r="H4381" s="37">
        <v>2</v>
      </c>
      <c r="I4381" s="37" t="s">
        <v>518</v>
      </c>
      <c r="J4381" s="37">
        <v>1.2558882235528941</v>
      </c>
      <c r="K4381" s="37" t="s">
        <v>4125</v>
      </c>
      <c r="L4381" s="37" t="s">
        <v>542</v>
      </c>
    </row>
    <row r="4382" spans="1:12" x14ac:dyDescent="0.35">
      <c r="A4382" s="37" t="s">
        <v>457</v>
      </c>
      <c r="B4382" s="37" t="s">
        <v>425</v>
      </c>
      <c r="C4382" s="37" t="s">
        <v>2998</v>
      </c>
      <c r="D4382" s="37" t="s">
        <v>903</v>
      </c>
      <c r="E4382" s="37" t="s">
        <v>601</v>
      </c>
      <c r="F4382" s="37" t="s">
        <v>21</v>
      </c>
      <c r="G4382" s="37" t="s">
        <v>22</v>
      </c>
      <c r="H4382" s="37">
        <v>1</v>
      </c>
      <c r="I4382" s="37" t="s">
        <v>518</v>
      </c>
      <c r="J4382" s="37">
        <v>1.066666666666666</v>
      </c>
      <c r="K4382" s="37" t="s">
        <v>4125</v>
      </c>
      <c r="L4382" s="37" t="s">
        <v>542</v>
      </c>
    </row>
    <row r="4383" spans="1:12" x14ac:dyDescent="0.35">
      <c r="A4383" s="37" t="s">
        <v>457</v>
      </c>
      <c r="B4383" s="37" t="s">
        <v>425</v>
      </c>
      <c r="C4383" s="37" t="s">
        <v>2998</v>
      </c>
      <c r="D4383" s="37" t="s">
        <v>903</v>
      </c>
      <c r="E4383" s="37" t="s">
        <v>601</v>
      </c>
      <c r="F4383" s="37" t="s">
        <v>21</v>
      </c>
      <c r="G4383" s="37" t="s">
        <v>22</v>
      </c>
      <c r="H4383" s="37">
        <v>2</v>
      </c>
      <c r="I4383" s="37" t="s">
        <v>518</v>
      </c>
      <c r="J4383" s="37">
        <v>1.0371257485029941</v>
      </c>
      <c r="K4383" s="37" t="s">
        <v>4125</v>
      </c>
      <c r="L4383" s="37" t="s">
        <v>542</v>
      </c>
    </row>
    <row r="4384" spans="1:12" x14ac:dyDescent="0.35">
      <c r="A4384" s="37" t="s">
        <v>457</v>
      </c>
      <c r="B4384" s="37" t="s">
        <v>425</v>
      </c>
      <c r="C4384" s="37" t="s">
        <v>2998</v>
      </c>
      <c r="D4384" s="37" t="s">
        <v>903</v>
      </c>
      <c r="E4384" s="37" t="s">
        <v>598</v>
      </c>
      <c r="F4384" s="37" t="s">
        <v>25</v>
      </c>
      <c r="G4384" s="37" t="s">
        <v>26</v>
      </c>
      <c r="H4384" s="37">
        <v>1</v>
      </c>
      <c r="I4384" s="37" t="s">
        <v>518</v>
      </c>
      <c r="J4384" s="37">
        <v>1.3101796407185631</v>
      </c>
      <c r="K4384" s="37" t="s">
        <v>4125</v>
      </c>
      <c r="L4384" s="37" t="s">
        <v>542</v>
      </c>
    </row>
    <row r="4385" spans="1:12" x14ac:dyDescent="0.35">
      <c r="A4385" s="37" t="s">
        <v>457</v>
      </c>
      <c r="B4385" s="37" t="s">
        <v>425</v>
      </c>
      <c r="C4385" s="37" t="s">
        <v>2998</v>
      </c>
      <c r="D4385" s="37" t="s">
        <v>903</v>
      </c>
      <c r="E4385" s="37" t="s">
        <v>598</v>
      </c>
      <c r="F4385" s="37" t="s">
        <v>25</v>
      </c>
      <c r="G4385" s="37" t="s">
        <v>26</v>
      </c>
      <c r="H4385" s="37">
        <v>2</v>
      </c>
      <c r="I4385" s="37" t="s">
        <v>518</v>
      </c>
      <c r="J4385" s="37">
        <v>1.2375249500998</v>
      </c>
      <c r="K4385" s="37" t="s">
        <v>4125</v>
      </c>
      <c r="L4385" s="37" t="s">
        <v>542</v>
      </c>
    </row>
    <row r="4386" spans="1:12" x14ac:dyDescent="0.35">
      <c r="A4386" s="37" t="s">
        <v>457</v>
      </c>
      <c r="B4386" s="37" t="s">
        <v>425</v>
      </c>
      <c r="C4386" s="37" t="s">
        <v>2998</v>
      </c>
      <c r="D4386" s="37" t="s">
        <v>903</v>
      </c>
      <c r="E4386" s="37" t="s">
        <v>596</v>
      </c>
      <c r="F4386" s="37" t="s">
        <v>27</v>
      </c>
      <c r="G4386" s="37" t="s">
        <v>3000</v>
      </c>
      <c r="H4386" s="37">
        <v>1</v>
      </c>
      <c r="I4386" s="37" t="s">
        <v>518</v>
      </c>
      <c r="J4386" s="37">
        <v>1.4339321357285431</v>
      </c>
      <c r="K4386" s="37" t="s">
        <v>4125</v>
      </c>
      <c r="L4386" s="37" t="s">
        <v>542</v>
      </c>
    </row>
    <row r="4387" spans="1:12" x14ac:dyDescent="0.35">
      <c r="A4387" s="37" t="s">
        <v>457</v>
      </c>
      <c r="B4387" s="37" t="s">
        <v>425</v>
      </c>
      <c r="C4387" s="37" t="s">
        <v>2998</v>
      </c>
      <c r="D4387" s="37" t="s">
        <v>903</v>
      </c>
      <c r="E4387" s="37" t="s">
        <v>596</v>
      </c>
      <c r="F4387" s="37" t="s">
        <v>27</v>
      </c>
      <c r="G4387" s="37" t="s">
        <v>3000</v>
      </c>
      <c r="H4387" s="37">
        <v>2</v>
      </c>
      <c r="I4387" s="37" t="s">
        <v>518</v>
      </c>
      <c r="J4387" s="37">
        <v>1.5161676646706581</v>
      </c>
      <c r="K4387" s="37" t="s">
        <v>4125</v>
      </c>
      <c r="L4387" s="37" t="s">
        <v>542</v>
      </c>
    </row>
    <row r="4388" spans="1:12" x14ac:dyDescent="0.35">
      <c r="A4388" s="37" t="s">
        <v>457</v>
      </c>
      <c r="B4388" s="37" t="s">
        <v>425</v>
      </c>
      <c r="C4388" s="37" t="s">
        <v>2998</v>
      </c>
      <c r="D4388" s="37" t="s">
        <v>903</v>
      </c>
      <c r="E4388" s="37" t="s">
        <v>597</v>
      </c>
      <c r="F4388" s="37" t="s">
        <v>29</v>
      </c>
      <c r="G4388" s="37" t="s">
        <v>3001</v>
      </c>
      <c r="H4388" s="37">
        <v>1</v>
      </c>
      <c r="I4388" s="37" t="s">
        <v>518</v>
      </c>
      <c r="J4388" s="37">
        <v>1.4235528942115769</v>
      </c>
      <c r="K4388" s="37" t="s">
        <v>4125</v>
      </c>
      <c r="L4388" s="37" t="s">
        <v>542</v>
      </c>
    </row>
    <row r="4389" spans="1:12" x14ac:dyDescent="0.35">
      <c r="A4389" s="37" t="s">
        <v>457</v>
      </c>
      <c r="B4389" s="37" t="s">
        <v>425</v>
      </c>
      <c r="C4389" s="37" t="s">
        <v>2998</v>
      </c>
      <c r="D4389" s="37" t="s">
        <v>903</v>
      </c>
      <c r="E4389" s="37" t="s">
        <v>597</v>
      </c>
      <c r="F4389" s="37" t="s">
        <v>29</v>
      </c>
      <c r="G4389" s="37" t="s">
        <v>3001</v>
      </c>
      <c r="H4389" s="37">
        <v>2</v>
      </c>
      <c r="I4389" s="37" t="s">
        <v>518</v>
      </c>
      <c r="J4389" s="37">
        <v>1.290219560878243</v>
      </c>
      <c r="K4389" s="37" t="s">
        <v>4125</v>
      </c>
      <c r="L4389" s="37" t="s">
        <v>542</v>
      </c>
    </row>
    <row r="4390" spans="1:12" x14ac:dyDescent="0.35">
      <c r="A4390" s="37" t="s">
        <v>457</v>
      </c>
      <c r="B4390" s="37" t="s">
        <v>425</v>
      </c>
      <c r="C4390" s="37" t="s">
        <v>2998</v>
      </c>
      <c r="D4390" s="37" t="s">
        <v>903</v>
      </c>
      <c r="E4390" s="37" t="s">
        <v>3003</v>
      </c>
      <c r="F4390" s="37" t="s">
        <v>17</v>
      </c>
      <c r="G4390" s="37" t="s">
        <v>3002</v>
      </c>
      <c r="H4390" s="37">
        <v>1</v>
      </c>
      <c r="I4390" s="37" t="s">
        <v>518</v>
      </c>
      <c r="J4390" s="37">
        <v>1.001197604790419</v>
      </c>
      <c r="K4390" s="37" t="s">
        <v>4125</v>
      </c>
      <c r="L4390" s="37" t="s">
        <v>542</v>
      </c>
    </row>
    <row r="4391" spans="1:12" x14ac:dyDescent="0.35">
      <c r="A4391" s="37" t="s">
        <v>457</v>
      </c>
      <c r="B4391" s="37" t="s">
        <v>425</v>
      </c>
      <c r="C4391" s="37" t="s">
        <v>2998</v>
      </c>
      <c r="D4391" s="37" t="s">
        <v>903</v>
      </c>
      <c r="E4391" s="37" t="s">
        <v>3003</v>
      </c>
      <c r="F4391" s="37" t="s">
        <v>17</v>
      </c>
      <c r="G4391" s="37" t="s">
        <v>3002</v>
      </c>
      <c r="H4391" s="37">
        <v>2</v>
      </c>
      <c r="I4391" s="37" t="s">
        <v>518</v>
      </c>
      <c r="J4391" s="37">
        <v>0.89900199600798381</v>
      </c>
      <c r="K4391" s="37" t="s">
        <v>4125</v>
      </c>
      <c r="L4391" s="37" t="s">
        <v>542</v>
      </c>
    </row>
    <row r="4392" spans="1:12" x14ac:dyDescent="0.35">
      <c r="A4392" s="37" t="s">
        <v>457</v>
      </c>
      <c r="B4392" s="37" t="s">
        <v>425</v>
      </c>
      <c r="C4392" s="37" t="s">
        <v>2998</v>
      </c>
      <c r="D4392" s="37" t="s">
        <v>903</v>
      </c>
      <c r="E4392" s="37" t="s">
        <v>3004</v>
      </c>
      <c r="F4392" s="37" t="s">
        <v>386</v>
      </c>
      <c r="G4392" s="37" t="s">
        <v>387</v>
      </c>
      <c r="H4392" s="37">
        <v>1</v>
      </c>
      <c r="I4392" s="37" t="s">
        <v>518</v>
      </c>
      <c r="J4392" s="37">
        <v>1.39560878243513</v>
      </c>
      <c r="K4392" s="37" t="s">
        <v>4125</v>
      </c>
      <c r="L4392" s="37" t="s">
        <v>542</v>
      </c>
    </row>
    <row r="4393" spans="1:12" x14ac:dyDescent="0.35">
      <c r="A4393" s="37" t="s">
        <v>457</v>
      </c>
      <c r="B4393" s="37" t="s">
        <v>425</v>
      </c>
      <c r="C4393" s="37" t="s">
        <v>2998</v>
      </c>
      <c r="D4393" s="37" t="s">
        <v>903</v>
      </c>
      <c r="E4393" s="37" t="s">
        <v>3004</v>
      </c>
      <c r="F4393" s="37" t="s">
        <v>386</v>
      </c>
      <c r="G4393" s="37" t="s">
        <v>387</v>
      </c>
      <c r="H4393" s="37">
        <v>2</v>
      </c>
      <c r="I4393" s="37" t="s">
        <v>518</v>
      </c>
      <c r="J4393" s="37">
        <v>1.457884231536926</v>
      </c>
      <c r="K4393" s="37" t="s">
        <v>4125</v>
      </c>
      <c r="L4393" s="37" t="s">
        <v>542</v>
      </c>
    </row>
    <row r="4394" spans="1:12" x14ac:dyDescent="0.35">
      <c r="A4394" s="37" t="s">
        <v>457</v>
      </c>
      <c r="B4394" s="37" t="s">
        <v>425</v>
      </c>
      <c r="C4394" s="37" t="s">
        <v>2998</v>
      </c>
      <c r="D4394" s="37" t="s">
        <v>903</v>
      </c>
      <c r="E4394" s="37" t="s">
        <v>599</v>
      </c>
      <c r="F4394" s="37" t="s">
        <v>383</v>
      </c>
      <c r="G4394" s="37" t="s">
        <v>3005</v>
      </c>
      <c r="H4394" s="37">
        <v>1</v>
      </c>
      <c r="I4394" s="37" t="s">
        <v>518</v>
      </c>
      <c r="J4394" s="37">
        <v>1.1832335329341319</v>
      </c>
      <c r="K4394" s="37" t="s">
        <v>4125</v>
      </c>
      <c r="L4394" s="37" t="s">
        <v>542</v>
      </c>
    </row>
    <row r="4395" spans="1:12" x14ac:dyDescent="0.35">
      <c r="A4395" s="37" t="s">
        <v>457</v>
      </c>
      <c r="B4395" s="37" t="s">
        <v>425</v>
      </c>
      <c r="C4395" s="37" t="s">
        <v>2998</v>
      </c>
      <c r="D4395" s="37" t="s">
        <v>903</v>
      </c>
      <c r="E4395" s="37" t="s">
        <v>599</v>
      </c>
      <c r="F4395" s="37" t="s">
        <v>383</v>
      </c>
      <c r="G4395" s="37" t="s">
        <v>3005</v>
      </c>
      <c r="H4395" s="37">
        <v>2</v>
      </c>
      <c r="I4395" s="37" t="s">
        <v>518</v>
      </c>
      <c r="J4395" s="37">
        <v>1.1520958083832331</v>
      </c>
      <c r="K4395" s="37" t="s">
        <v>4125</v>
      </c>
      <c r="L4395" s="37" t="s">
        <v>542</v>
      </c>
    </row>
    <row r="4396" spans="1:12" x14ac:dyDescent="0.35">
      <c r="A4396" s="37" t="s">
        <v>457</v>
      </c>
      <c r="B4396" s="37" t="s">
        <v>425</v>
      </c>
      <c r="C4396" s="37" t="s">
        <v>2998</v>
      </c>
      <c r="D4396" s="37" t="s">
        <v>903</v>
      </c>
      <c r="E4396" s="37" t="s">
        <v>600</v>
      </c>
      <c r="F4396" s="37" t="s">
        <v>389</v>
      </c>
      <c r="G4396" s="37" t="s">
        <v>390</v>
      </c>
      <c r="H4396" s="37">
        <v>1</v>
      </c>
      <c r="I4396" s="37" t="s">
        <v>518</v>
      </c>
      <c r="J4396" s="37">
        <v>1.1353293413173651</v>
      </c>
      <c r="K4396" s="37" t="s">
        <v>4125</v>
      </c>
      <c r="L4396" s="37" t="s">
        <v>542</v>
      </c>
    </row>
    <row r="4397" spans="1:12" x14ac:dyDescent="0.35">
      <c r="A4397" s="37" t="s">
        <v>457</v>
      </c>
      <c r="B4397" s="37" t="s">
        <v>425</v>
      </c>
      <c r="C4397" s="37" t="s">
        <v>2998</v>
      </c>
      <c r="D4397" s="37" t="s">
        <v>903</v>
      </c>
      <c r="E4397" s="37" t="s">
        <v>600</v>
      </c>
      <c r="F4397" s="37" t="s">
        <v>389</v>
      </c>
      <c r="G4397" s="37" t="s">
        <v>390</v>
      </c>
      <c r="H4397" s="37">
        <v>2</v>
      </c>
      <c r="I4397" s="37" t="s">
        <v>518</v>
      </c>
      <c r="J4397" s="37">
        <v>1.125748502994012</v>
      </c>
      <c r="K4397" s="37" t="s">
        <v>4125</v>
      </c>
      <c r="L4397" s="37" t="s">
        <v>542</v>
      </c>
    </row>
    <row r="4398" spans="1:12" x14ac:dyDescent="0.35">
      <c r="A4398" s="37" t="s">
        <v>2282</v>
      </c>
      <c r="B4398" s="37" t="s">
        <v>425</v>
      </c>
      <c r="C4398" s="37" t="s">
        <v>2998</v>
      </c>
      <c r="D4398" s="37" t="s">
        <v>902</v>
      </c>
      <c r="E4398" s="37" t="s">
        <v>592</v>
      </c>
      <c r="F4398" s="37" t="s">
        <v>8</v>
      </c>
      <c r="G4398" s="37" t="s">
        <v>9</v>
      </c>
      <c r="H4398" s="37">
        <v>1</v>
      </c>
      <c r="I4398" s="37" t="s">
        <v>516</v>
      </c>
      <c r="J4398" s="37">
        <v>1.213397129186603</v>
      </c>
      <c r="K4398" s="37" t="s">
        <v>4125</v>
      </c>
      <c r="L4398" s="37" t="s">
        <v>542</v>
      </c>
    </row>
    <row r="4399" spans="1:12" x14ac:dyDescent="0.35">
      <c r="A4399" s="37" t="s">
        <v>2282</v>
      </c>
      <c r="B4399" s="37" t="s">
        <v>425</v>
      </c>
      <c r="C4399" s="37" t="s">
        <v>2998</v>
      </c>
      <c r="D4399" s="37" t="s">
        <v>902</v>
      </c>
      <c r="E4399" s="37" t="s">
        <v>592</v>
      </c>
      <c r="F4399" s="37" t="s">
        <v>8</v>
      </c>
      <c r="G4399" s="37" t="s">
        <v>9</v>
      </c>
      <c r="H4399" s="37">
        <v>2</v>
      </c>
      <c r="I4399" s="37" t="s">
        <v>516</v>
      </c>
      <c r="J4399" s="37">
        <v>1.1783094098883571</v>
      </c>
      <c r="K4399" s="37" t="s">
        <v>4125</v>
      </c>
      <c r="L4399" s="37" t="s">
        <v>542</v>
      </c>
    </row>
    <row r="4400" spans="1:12" x14ac:dyDescent="0.35">
      <c r="A4400" s="37" t="s">
        <v>2282</v>
      </c>
      <c r="B4400" s="37" t="s">
        <v>425</v>
      </c>
      <c r="C4400" s="37" t="s">
        <v>2998</v>
      </c>
      <c r="D4400" s="37" t="s">
        <v>902</v>
      </c>
      <c r="E4400" s="37" t="s">
        <v>593</v>
      </c>
      <c r="F4400" s="37" t="s">
        <v>23</v>
      </c>
      <c r="G4400" s="37" t="s">
        <v>2999</v>
      </c>
      <c r="H4400" s="37">
        <v>1</v>
      </c>
      <c r="I4400" s="37" t="s">
        <v>516</v>
      </c>
      <c r="J4400" s="37">
        <v>1.1157894736842111</v>
      </c>
      <c r="K4400" s="37" t="s">
        <v>4125</v>
      </c>
      <c r="L4400" s="37" t="s">
        <v>542</v>
      </c>
    </row>
    <row r="4401" spans="1:12" x14ac:dyDescent="0.35">
      <c r="A4401" s="37" t="s">
        <v>2282</v>
      </c>
      <c r="B4401" s="37" t="s">
        <v>425</v>
      </c>
      <c r="C4401" s="37" t="s">
        <v>2998</v>
      </c>
      <c r="D4401" s="37" t="s">
        <v>902</v>
      </c>
      <c r="E4401" s="37" t="s">
        <v>593</v>
      </c>
      <c r="F4401" s="37" t="s">
        <v>23</v>
      </c>
      <c r="G4401" s="37" t="s">
        <v>2999</v>
      </c>
      <c r="H4401" s="37">
        <v>2</v>
      </c>
      <c r="I4401" s="37" t="s">
        <v>516</v>
      </c>
      <c r="J4401" s="37">
        <v>1.0807017543859649</v>
      </c>
      <c r="K4401" s="37" t="s">
        <v>4125</v>
      </c>
      <c r="L4401" s="37" t="s">
        <v>542</v>
      </c>
    </row>
    <row r="4402" spans="1:12" x14ac:dyDescent="0.35">
      <c r="A4402" s="37" t="s">
        <v>2282</v>
      </c>
      <c r="B4402" s="37" t="s">
        <v>425</v>
      </c>
      <c r="C4402" s="37" t="s">
        <v>2998</v>
      </c>
      <c r="D4402" s="37" t="s">
        <v>902</v>
      </c>
      <c r="E4402" s="37" t="s">
        <v>594</v>
      </c>
      <c r="F4402" s="37" t="s">
        <v>14</v>
      </c>
      <c r="G4402" s="37" t="s">
        <v>15</v>
      </c>
      <c r="H4402" s="37">
        <v>1</v>
      </c>
      <c r="I4402" s="37" t="s">
        <v>516</v>
      </c>
      <c r="J4402" s="37">
        <v>1.2111642743221691</v>
      </c>
      <c r="K4402" s="37" t="s">
        <v>4125</v>
      </c>
      <c r="L4402" s="37" t="s">
        <v>542</v>
      </c>
    </row>
    <row r="4403" spans="1:12" x14ac:dyDescent="0.35">
      <c r="A4403" s="37" t="s">
        <v>2282</v>
      </c>
      <c r="B4403" s="37" t="s">
        <v>425</v>
      </c>
      <c r="C4403" s="37" t="s">
        <v>2998</v>
      </c>
      <c r="D4403" s="37" t="s">
        <v>902</v>
      </c>
      <c r="E4403" s="37" t="s">
        <v>594</v>
      </c>
      <c r="F4403" s="37" t="s">
        <v>14</v>
      </c>
      <c r="G4403" s="37" t="s">
        <v>15</v>
      </c>
      <c r="H4403" s="37">
        <v>2</v>
      </c>
      <c r="I4403" s="37" t="s">
        <v>516</v>
      </c>
      <c r="J4403" s="37">
        <v>1.088995215311005</v>
      </c>
      <c r="K4403" s="37" t="s">
        <v>4125</v>
      </c>
      <c r="L4403" s="37" t="s">
        <v>542</v>
      </c>
    </row>
    <row r="4404" spans="1:12" x14ac:dyDescent="0.35">
      <c r="A4404" s="37" t="s">
        <v>2282</v>
      </c>
      <c r="B4404" s="37" t="s">
        <v>425</v>
      </c>
      <c r="C4404" s="37" t="s">
        <v>2998</v>
      </c>
      <c r="D4404" s="37" t="s">
        <v>902</v>
      </c>
      <c r="E4404" s="37" t="s">
        <v>595</v>
      </c>
      <c r="F4404" s="37" t="s">
        <v>31</v>
      </c>
      <c r="G4404" s="37" t="s">
        <v>32</v>
      </c>
      <c r="H4404" s="37">
        <v>1</v>
      </c>
      <c r="I4404" s="37" t="s">
        <v>516</v>
      </c>
      <c r="J4404" s="37">
        <v>1.078149920255183</v>
      </c>
      <c r="K4404" s="37" t="s">
        <v>4125</v>
      </c>
      <c r="L4404" s="37" t="s">
        <v>542</v>
      </c>
    </row>
    <row r="4405" spans="1:12" x14ac:dyDescent="0.35">
      <c r="A4405" s="37" t="s">
        <v>2282</v>
      </c>
      <c r="B4405" s="37" t="s">
        <v>425</v>
      </c>
      <c r="C4405" s="37" t="s">
        <v>2998</v>
      </c>
      <c r="D4405" s="37" t="s">
        <v>902</v>
      </c>
      <c r="E4405" s="37" t="s">
        <v>595</v>
      </c>
      <c r="F4405" s="37" t="s">
        <v>31</v>
      </c>
      <c r="G4405" s="37" t="s">
        <v>32</v>
      </c>
      <c r="H4405" s="37">
        <v>2</v>
      </c>
      <c r="I4405" s="37" t="s">
        <v>516</v>
      </c>
      <c r="J4405" s="37">
        <v>1.1004784688995211</v>
      </c>
      <c r="K4405" s="37" t="s">
        <v>4125</v>
      </c>
      <c r="L4405" s="37" t="s">
        <v>542</v>
      </c>
    </row>
    <row r="4406" spans="1:12" x14ac:dyDescent="0.35">
      <c r="A4406" s="37" t="s">
        <v>2282</v>
      </c>
      <c r="B4406" s="37" t="s">
        <v>425</v>
      </c>
      <c r="C4406" s="37" t="s">
        <v>2998</v>
      </c>
      <c r="D4406" s="37" t="s">
        <v>902</v>
      </c>
      <c r="E4406" s="37" t="s">
        <v>601</v>
      </c>
      <c r="F4406" s="37" t="s">
        <v>21</v>
      </c>
      <c r="G4406" s="37" t="s">
        <v>22</v>
      </c>
      <c r="H4406" s="37">
        <v>1</v>
      </c>
      <c r="I4406" s="37" t="s">
        <v>516</v>
      </c>
      <c r="J4406" s="37">
        <v>1.111323763955343</v>
      </c>
      <c r="K4406" s="37" t="s">
        <v>4125</v>
      </c>
      <c r="L4406" s="37" t="s">
        <v>542</v>
      </c>
    </row>
    <row r="4407" spans="1:12" x14ac:dyDescent="0.35">
      <c r="A4407" s="37" t="s">
        <v>2282</v>
      </c>
      <c r="B4407" s="37" t="s">
        <v>425</v>
      </c>
      <c r="C4407" s="37" t="s">
        <v>2998</v>
      </c>
      <c r="D4407" s="37" t="s">
        <v>902</v>
      </c>
      <c r="E4407" s="37" t="s">
        <v>601</v>
      </c>
      <c r="F4407" s="37" t="s">
        <v>21</v>
      </c>
      <c r="G4407" s="37" t="s">
        <v>22</v>
      </c>
      <c r="H4407" s="37">
        <v>2</v>
      </c>
      <c r="I4407" s="37" t="s">
        <v>516</v>
      </c>
      <c r="J4407" s="37">
        <v>0.98245614035087692</v>
      </c>
      <c r="K4407" s="37" t="s">
        <v>4125</v>
      </c>
      <c r="L4407" s="37" t="s">
        <v>542</v>
      </c>
    </row>
    <row r="4408" spans="1:12" x14ac:dyDescent="0.35">
      <c r="A4408" s="37" t="s">
        <v>2282</v>
      </c>
      <c r="B4408" s="37" t="s">
        <v>425</v>
      </c>
      <c r="C4408" s="37" t="s">
        <v>2998</v>
      </c>
      <c r="D4408" s="37" t="s">
        <v>902</v>
      </c>
      <c r="E4408" s="37" t="s">
        <v>598</v>
      </c>
      <c r="F4408" s="37" t="s">
        <v>25</v>
      </c>
      <c r="G4408" s="37" t="s">
        <v>26</v>
      </c>
      <c r="H4408" s="37">
        <v>1</v>
      </c>
      <c r="I4408" s="37" t="s">
        <v>516</v>
      </c>
      <c r="J4408" s="37">
        <v>0.98692185007974453</v>
      </c>
      <c r="K4408" s="37" t="s">
        <v>4125</v>
      </c>
      <c r="L4408" s="37" t="s">
        <v>542</v>
      </c>
    </row>
    <row r="4409" spans="1:12" x14ac:dyDescent="0.35">
      <c r="A4409" s="37" t="s">
        <v>2282</v>
      </c>
      <c r="B4409" s="37" t="s">
        <v>425</v>
      </c>
      <c r="C4409" s="37" t="s">
        <v>2998</v>
      </c>
      <c r="D4409" s="37" t="s">
        <v>902</v>
      </c>
      <c r="E4409" s="37" t="s">
        <v>598</v>
      </c>
      <c r="F4409" s="37" t="s">
        <v>25</v>
      </c>
      <c r="G4409" s="37" t="s">
        <v>26</v>
      </c>
      <c r="H4409" s="37">
        <v>2</v>
      </c>
      <c r="I4409" s="37" t="s">
        <v>516</v>
      </c>
      <c r="J4409" s="37">
        <v>1.111961722488038</v>
      </c>
      <c r="K4409" s="37" t="s">
        <v>4125</v>
      </c>
      <c r="L4409" s="37" t="s">
        <v>542</v>
      </c>
    </row>
    <row r="4410" spans="1:12" x14ac:dyDescent="0.35">
      <c r="A4410" s="37" t="s">
        <v>2282</v>
      </c>
      <c r="B4410" s="37" t="s">
        <v>425</v>
      </c>
      <c r="C4410" s="37" t="s">
        <v>2998</v>
      </c>
      <c r="D4410" s="37" t="s">
        <v>902</v>
      </c>
      <c r="E4410" s="37" t="s">
        <v>596</v>
      </c>
      <c r="F4410" s="37" t="s">
        <v>27</v>
      </c>
      <c r="G4410" s="37" t="s">
        <v>3000</v>
      </c>
      <c r="H4410" s="37">
        <v>1</v>
      </c>
      <c r="I4410" s="37" t="s">
        <v>516</v>
      </c>
      <c r="J4410" s="37">
        <v>1.0998405103668261</v>
      </c>
      <c r="K4410" s="37" t="s">
        <v>4125</v>
      </c>
      <c r="L4410" s="37" t="s">
        <v>542</v>
      </c>
    </row>
    <row r="4411" spans="1:12" x14ac:dyDescent="0.35">
      <c r="A4411" s="37" t="s">
        <v>2282</v>
      </c>
      <c r="B4411" s="37" t="s">
        <v>425</v>
      </c>
      <c r="C4411" s="37" t="s">
        <v>2998</v>
      </c>
      <c r="D4411" s="37" t="s">
        <v>902</v>
      </c>
      <c r="E4411" s="37" t="s">
        <v>596</v>
      </c>
      <c r="F4411" s="37" t="s">
        <v>27</v>
      </c>
      <c r="G4411" s="37" t="s">
        <v>3000</v>
      </c>
      <c r="H4411" s="37">
        <v>2</v>
      </c>
      <c r="I4411" s="37" t="s">
        <v>516</v>
      </c>
      <c r="J4411" s="37">
        <v>1.1457735247208931</v>
      </c>
      <c r="K4411" s="37" t="s">
        <v>4125</v>
      </c>
      <c r="L4411" s="37" t="s">
        <v>542</v>
      </c>
    </row>
    <row r="4412" spans="1:12" x14ac:dyDescent="0.35">
      <c r="A4412" s="37" t="s">
        <v>2282</v>
      </c>
      <c r="B4412" s="37" t="s">
        <v>425</v>
      </c>
      <c r="C4412" s="37" t="s">
        <v>2998</v>
      </c>
      <c r="D4412" s="37" t="s">
        <v>902</v>
      </c>
      <c r="E4412" s="37" t="s">
        <v>597</v>
      </c>
      <c r="F4412" s="37" t="s">
        <v>29</v>
      </c>
      <c r="G4412" s="37" t="s">
        <v>3001</v>
      </c>
      <c r="H4412" s="37">
        <v>1</v>
      </c>
      <c r="I4412" s="37" t="s">
        <v>516</v>
      </c>
      <c r="J4412" s="37">
        <v>1.1604465709728871</v>
      </c>
      <c r="K4412" s="37" t="s">
        <v>4125</v>
      </c>
      <c r="L4412" s="37" t="s">
        <v>542</v>
      </c>
    </row>
    <row r="4413" spans="1:12" x14ac:dyDescent="0.35">
      <c r="A4413" s="37" t="s">
        <v>2282</v>
      </c>
      <c r="B4413" s="37" t="s">
        <v>425</v>
      </c>
      <c r="C4413" s="37" t="s">
        <v>2998</v>
      </c>
      <c r="D4413" s="37" t="s">
        <v>902</v>
      </c>
      <c r="E4413" s="37" t="s">
        <v>597</v>
      </c>
      <c r="F4413" s="37" t="s">
        <v>29</v>
      </c>
      <c r="G4413" s="37" t="s">
        <v>3001</v>
      </c>
      <c r="H4413" s="37">
        <v>2</v>
      </c>
      <c r="I4413" s="37" t="s">
        <v>516</v>
      </c>
      <c r="J4413" s="37">
        <v>1.1196172248803831</v>
      </c>
      <c r="K4413" s="37" t="s">
        <v>4125</v>
      </c>
      <c r="L4413" s="37" t="s">
        <v>542</v>
      </c>
    </row>
    <row r="4414" spans="1:12" x14ac:dyDescent="0.35">
      <c r="A4414" s="37" t="s">
        <v>2282</v>
      </c>
      <c r="B4414" s="37" t="s">
        <v>425</v>
      </c>
      <c r="C4414" s="37" t="s">
        <v>2998</v>
      </c>
      <c r="D4414" s="37" t="s">
        <v>902</v>
      </c>
      <c r="E4414" s="37" t="s">
        <v>3003</v>
      </c>
      <c r="F4414" s="37" t="s">
        <v>17</v>
      </c>
      <c r="G4414" s="37" t="s">
        <v>3002</v>
      </c>
      <c r="H4414" s="37">
        <v>1</v>
      </c>
      <c r="I4414" s="37" t="s">
        <v>516</v>
      </c>
      <c r="J4414" s="37">
        <v>1.007974481658692</v>
      </c>
      <c r="K4414" s="37" t="s">
        <v>4125</v>
      </c>
      <c r="L4414" s="37" t="s">
        <v>542</v>
      </c>
    </row>
    <row r="4415" spans="1:12" x14ac:dyDescent="0.35">
      <c r="A4415" s="37" t="s">
        <v>2282</v>
      </c>
      <c r="B4415" s="37" t="s">
        <v>425</v>
      </c>
      <c r="C4415" s="37" t="s">
        <v>2998</v>
      </c>
      <c r="D4415" s="37" t="s">
        <v>902</v>
      </c>
      <c r="E4415" s="37" t="s">
        <v>3003</v>
      </c>
      <c r="F4415" s="37" t="s">
        <v>17</v>
      </c>
      <c r="G4415" s="37" t="s">
        <v>3002</v>
      </c>
      <c r="H4415" s="37">
        <v>2</v>
      </c>
      <c r="I4415" s="37" t="s">
        <v>516</v>
      </c>
      <c r="J4415" s="37">
        <v>0.85231259968102058</v>
      </c>
      <c r="K4415" s="37" t="s">
        <v>4125</v>
      </c>
      <c r="L4415" s="37" t="s">
        <v>542</v>
      </c>
    </row>
    <row r="4416" spans="1:12" x14ac:dyDescent="0.35">
      <c r="A4416" s="37" t="s">
        <v>2282</v>
      </c>
      <c r="B4416" s="37" t="s">
        <v>425</v>
      </c>
      <c r="C4416" s="37" t="s">
        <v>2998</v>
      </c>
      <c r="D4416" s="37" t="s">
        <v>903</v>
      </c>
      <c r="E4416" s="37" t="s">
        <v>592</v>
      </c>
      <c r="F4416" s="37" t="s">
        <v>8</v>
      </c>
      <c r="G4416" s="37" t="s">
        <v>9</v>
      </c>
      <c r="H4416" s="37">
        <v>1</v>
      </c>
      <c r="I4416" s="37" t="s">
        <v>516</v>
      </c>
      <c r="J4416" s="37">
        <v>1.358832947874044</v>
      </c>
      <c r="K4416" s="37" t="s">
        <v>4125</v>
      </c>
      <c r="L4416" s="37" t="s">
        <v>541</v>
      </c>
    </row>
    <row r="4417" spans="1:12" x14ac:dyDescent="0.35">
      <c r="A4417" s="37" t="s">
        <v>2282</v>
      </c>
      <c r="B4417" s="37" t="s">
        <v>425</v>
      </c>
      <c r="C4417" s="37" t="s">
        <v>2998</v>
      </c>
      <c r="D4417" s="37" t="s">
        <v>903</v>
      </c>
      <c r="E4417" s="37" t="s">
        <v>592</v>
      </c>
      <c r="F4417" s="37" t="s">
        <v>8</v>
      </c>
      <c r="G4417" s="37" t="s">
        <v>9</v>
      </c>
      <c r="H4417" s="37">
        <v>2</v>
      </c>
      <c r="I4417" s="37" t="s">
        <v>516</v>
      </c>
      <c r="J4417" s="37">
        <v>1.685465219711795</v>
      </c>
      <c r="K4417" s="37" t="s">
        <v>4125</v>
      </c>
      <c r="L4417" s="37" t="s">
        <v>541</v>
      </c>
    </row>
    <row r="4418" spans="1:12" x14ac:dyDescent="0.35">
      <c r="A4418" s="37" t="s">
        <v>2282</v>
      </c>
      <c r="B4418" s="37" t="s">
        <v>425</v>
      </c>
      <c r="C4418" s="37" t="s">
        <v>2998</v>
      </c>
      <c r="D4418" s="37" t="s">
        <v>903</v>
      </c>
      <c r="E4418" s="37" t="s">
        <v>593</v>
      </c>
      <c r="F4418" s="37" t="s">
        <v>23</v>
      </c>
      <c r="G4418" s="37" t="s">
        <v>2999</v>
      </c>
      <c r="H4418" s="37">
        <v>1</v>
      </c>
      <c r="I4418" s="37" t="s">
        <v>516</v>
      </c>
      <c r="J4418" s="37">
        <v>1.435331791496175</v>
      </c>
      <c r="K4418" s="37" t="s">
        <v>4125</v>
      </c>
      <c r="L4418" s="37" t="s">
        <v>542</v>
      </c>
    </row>
    <row r="4419" spans="1:12" x14ac:dyDescent="0.35">
      <c r="A4419" s="37" t="s">
        <v>2282</v>
      </c>
      <c r="B4419" s="37" t="s">
        <v>425</v>
      </c>
      <c r="C4419" s="37" t="s">
        <v>2998</v>
      </c>
      <c r="D4419" s="37" t="s">
        <v>903</v>
      </c>
      <c r="E4419" s="37" t="s">
        <v>593</v>
      </c>
      <c r="F4419" s="37" t="s">
        <v>23</v>
      </c>
      <c r="G4419" s="37" t="s">
        <v>2999</v>
      </c>
      <c r="H4419" s="37">
        <v>2</v>
      </c>
      <c r="I4419" s="37" t="s">
        <v>516</v>
      </c>
      <c r="J4419" s="37">
        <v>1.421099448496709</v>
      </c>
      <c r="K4419" s="37" t="s">
        <v>4125</v>
      </c>
      <c r="L4419" s="37" t="s">
        <v>542</v>
      </c>
    </row>
    <row r="4420" spans="1:12" x14ac:dyDescent="0.35">
      <c r="A4420" s="37" t="s">
        <v>2282</v>
      </c>
      <c r="B4420" s="37" t="s">
        <v>425</v>
      </c>
      <c r="C4420" s="37" t="s">
        <v>2998</v>
      </c>
      <c r="D4420" s="37" t="s">
        <v>903</v>
      </c>
      <c r="E4420" s="37" t="s">
        <v>594</v>
      </c>
      <c r="F4420" s="37" t="s">
        <v>14</v>
      </c>
      <c r="G4420" s="37" t="s">
        <v>15</v>
      </c>
      <c r="H4420" s="37">
        <v>1</v>
      </c>
      <c r="I4420" s="37" t="s">
        <v>516</v>
      </c>
      <c r="J4420" s="37">
        <v>1.2535136096779931</v>
      </c>
      <c r="K4420" s="37" t="s">
        <v>4125</v>
      </c>
      <c r="L4420" s="37" t="s">
        <v>542</v>
      </c>
    </row>
    <row r="4421" spans="1:12" x14ac:dyDescent="0.35">
      <c r="A4421" s="37" t="s">
        <v>2282</v>
      </c>
      <c r="B4421" s="37" t="s">
        <v>425</v>
      </c>
      <c r="C4421" s="37" t="s">
        <v>2998</v>
      </c>
      <c r="D4421" s="37" t="s">
        <v>903</v>
      </c>
      <c r="E4421" s="37" t="s">
        <v>594</v>
      </c>
      <c r="F4421" s="37" t="s">
        <v>14</v>
      </c>
      <c r="G4421" s="37" t="s">
        <v>15</v>
      </c>
      <c r="H4421" s="37">
        <v>2</v>
      </c>
      <c r="I4421" s="37" t="s">
        <v>516</v>
      </c>
      <c r="J4421" s="37">
        <v>1.1375200142323429</v>
      </c>
      <c r="K4421" s="37" t="s">
        <v>4125</v>
      </c>
      <c r="L4421" s="37" t="s">
        <v>542</v>
      </c>
    </row>
    <row r="4422" spans="1:12" x14ac:dyDescent="0.35">
      <c r="A4422" s="37" t="s">
        <v>2282</v>
      </c>
      <c r="B4422" s="37" t="s">
        <v>425</v>
      </c>
      <c r="C4422" s="37" t="s">
        <v>2998</v>
      </c>
      <c r="D4422" s="37" t="s">
        <v>903</v>
      </c>
      <c r="E4422" s="37" t="s">
        <v>595</v>
      </c>
      <c r="F4422" s="37" t="s">
        <v>31</v>
      </c>
      <c r="G4422" s="37" t="s">
        <v>32</v>
      </c>
      <c r="H4422" s="37">
        <v>1</v>
      </c>
      <c r="I4422" s="37" t="s">
        <v>516</v>
      </c>
      <c r="J4422" s="37">
        <v>1.205123643479808</v>
      </c>
      <c r="K4422" s="37" t="s">
        <v>4125</v>
      </c>
      <c r="L4422" s="37" t="s">
        <v>542</v>
      </c>
    </row>
    <row r="4423" spans="1:12" x14ac:dyDescent="0.35">
      <c r="A4423" s="37" t="s">
        <v>2282</v>
      </c>
      <c r="B4423" s="37" t="s">
        <v>425</v>
      </c>
      <c r="C4423" s="37" t="s">
        <v>2998</v>
      </c>
      <c r="D4423" s="37" t="s">
        <v>903</v>
      </c>
      <c r="E4423" s="37" t="s">
        <v>595</v>
      </c>
      <c r="F4423" s="37" t="s">
        <v>31</v>
      </c>
      <c r="G4423" s="37" t="s">
        <v>32</v>
      </c>
      <c r="H4423" s="37">
        <v>2</v>
      </c>
      <c r="I4423" s="37" t="s">
        <v>516</v>
      </c>
      <c r="J4423" s="37">
        <v>1.2552926525529271</v>
      </c>
      <c r="K4423" s="37" t="s">
        <v>4125</v>
      </c>
      <c r="L4423" s="37" t="s">
        <v>542</v>
      </c>
    </row>
    <row r="4424" spans="1:12" x14ac:dyDescent="0.35">
      <c r="A4424" s="37" t="s">
        <v>2282</v>
      </c>
      <c r="B4424" s="37" t="s">
        <v>425</v>
      </c>
      <c r="C4424" s="37" t="s">
        <v>2998</v>
      </c>
      <c r="D4424" s="37" t="s">
        <v>903</v>
      </c>
      <c r="E4424" s="37" t="s">
        <v>601</v>
      </c>
      <c r="F4424" s="37" t="s">
        <v>21</v>
      </c>
      <c r="G4424" s="37" t="s">
        <v>22</v>
      </c>
      <c r="H4424" s="37">
        <v>1</v>
      </c>
      <c r="I4424" s="37" t="s">
        <v>516</v>
      </c>
      <c r="J4424" s="37">
        <v>1.314356876000712</v>
      </c>
      <c r="K4424" s="37" t="s">
        <v>4125</v>
      </c>
      <c r="L4424" s="37" t="s">
        <v>542</v>
      </c>
    </row>
    <row r="4425" spans="1:12" x14ac:dyDescent="0.35">
      <c r="A4425" s="37" t="s">
        <v>2282</v>
      </c>
      <c r="B4425" s="37" t="s">
        <v>425</v>
      </c>
      <c r="C4425" s="37" t="s">
        <v>2998</v>
      </c>
      <c r="D4425" s="37" t="s">
        <v>903</v>
      </c>
      <c r="E4425" s="37" t="s">
        <v>601</v>
      </c>
      <c r="F4425" s="37" t="s">
        <v>21</v>
      </c>
      <c r="G4425" s="37" t="s">
        <v>22</v>
      </c>
      <c r="H4425" s="37">
        <v>2</v>
      </c>
      <c r="I4425" s="37" t="s">
        <v>516</v>
      </c>
      <c r="J4425" s="37">
        <v>0.90695605764098919</v>
      </c>
      <c r="K4425" s="37" t="s">
        <v>4125</v>
      </c>
      <c r="L4425" s="37" t="s">
        <v>542</v>
      </c>
    </row>
    <row r="4426" spans="1:12" x14ac:dyDescent="0.35">
      <c r="A4426" s="37" t="s">
        <v>2282</v>
      </c>
      <c r="B4426" s="37" t="s">
        <v>425</v>
      </c>
      <c r="C4426" s="37" t="s">
        <v>2998</v>
      </c>
      <c r="D4426" s="37" t="s">
        <v>903</v>
      </c>
      <c r="E4426" s="37" t="s">
        <v>598</v>
      </c>
      <c r="F4426" s="37" t="s">
        <v>25</v>
      </c>
      <c r="G4426" s="37" t="s">
        <v>26</v>
      </c>
      <c r="H4426" s="37">
        <v>1</v>
      </c>
      <c r="I4426" s="37" t="s">
        <v>516</v>
      </c>
      <c r="J4426" s="37">
        <v>1.2076143035047151</v>
      </c>
      <c r="K4426" s="37" t="s">
        <v>4125</v>
      </c>
      <c r="L4426" s="37" t="s">
        <v>542</v>
      </c>
    </row>
    <row r="4427" spans="1:12" x14ac:dyDescent="0.35">
      <c r="A4427" s="37" t="s">
        <v>2282</v>
      </c>
      <c r="B4427" s="37" t="s">
        <v>425</v>
      </c>
      <c r="C4427" s="37" t="s">
        <v>2998</v>
      </c>
      <c r="D4427" s="37" t="s">
        <v>903</v>
      </c>
      <c r="E4427" s="37" t="s">
        <v>598</v>
      </c>
      <c r="F4427" s="37" t="s">
        <v>25</v>
      </c>
      <c r="G4427" s="37" t="s">
        <v>26</v>
      </c>
      <c r="H4427" s="37">
        <v>2</v>
      </c>
      <c r="I4427" s="37" t="s">
        <v>516</v>
      </c>
      <c r="J4427" s="37">
        <v>1.063867639210105</v>
      </c>
      <c r="K4427" s="37" t="s">
        <v>4125</v>
      </c>
      <c r="L4427" s="37" t="s">
        <v>542</v>
      </c>
    </row>
    <row r="4428" spans="1:12" x14ac:dyDescent="0.35">
      <c r="A4428" s="37" t="s">
        <v>2282</v>
      </c>
      <c r="B4428" s="37" t="s">
        <v>425</v>
      </c>
      <c r="C4428" s="37" t="s">
        <v>2998</v>
      </c>
      <c r="D4428" s="37" t="s">
        <v>903</v>
      </c>
      <c r="E4428" s="37" t="s">
        <v>596</v>
      </c>
      <c r="F4428" s="37" t="s">
        <v>27</v>
      </c>
      <c r="G4428" s="37" t="s">
        <v>3000</v>
      </c>
      <c r="H4428" s="37">
        <v>1</v>
      </c>
      <c r="I4428" s="37" t="s">
        <v>516</v>
      </c>
      <c r="J4428" s="37">
        <v>1.27948763565202</v>
      </c>
      <c r="K4428" s="37" t="s">
        <v>4125</v>
      </c>
      <c r="L4428" s="37" t="s">
        <v>542</v>
      </c>
    </row>
    <row r="4429" spans="1:12" x14ac:dyDescent="0.35">
      <c r="A4429" s="37" t="s">
        <v>2282</v>
      </c>
      <c r="B4429" s="37" t="s">
        <v>425</v>
      </c>
      <c r="C4429" s="37" t="s">
        <v>2998</v>
      </c>
      <c r="D4429" s="37" t="s">
        <v>903</v>
      </c>
      <c r="E4429" s="37" t="s">
        <v>596</v>
      </c>
      <c r="F4429" s="37" t="s">
        <v>27</v>
      </c>
      <c r="G4429" s="37" t="s">
        <v>3000</v>
      </c>
      <c r="H4429" s="37">
        <v>2</v>
      </c>
      <c r="I4429" s="37" t="s">
        <v>516</v>
      </c>
      <c r="J4429" s="37">
        <v>1.4445828144458279</v>
      </c>
      <c r="K4429" s="37" t="s">
        <v>4125</v>
      </c>
      <c r="L4429" s="37" t="s">
        <v>542</v>
      </c>
    </row>
    <row r="4430" spans="1:12" x14ac:dyDescent="0.35">
      <c r="A4430" s="37" t="s">
        <v>2282</v>
      </c>
      <c r="B4430" s="37" t="s">
        <v>425</v>
      </c>
      <c r="C4430" s="37" t="s">
        <v>2998</v>
      </c>
      <c r="D4430" s="37" t="s">
        <v>903</v>
      </c>
      <c r="E4430" s="37" t="s">
        <v>597</v>
      </c>
      <c r="F4430" s="37" t="s">
        <v>29</v>
      </c>
      <c r="G4430" s="37" t="s">
        <v>3001</v>
      </c>
      <c r="H4430" s="37">
        <v>1</v>
      </c>
      <c r="I4430" s="37" t="s">
        <v>516</v>
      </c>
      <c r="J4430" s="37">
        <v>1.1674079345312229</v>
      </c>
      <c r="K4430" s="37" t="s">
        <v>4125</v>
      </c>
      <c r="L4430" s="37" t="s">
        <v>542</v>
      </c>
    </row>
    <row r="4431" spans="1:12" x14ac:dyDescent="0.35">
      <c r="A4431" s="37" t="s">
        <v>2282</v>
      </c>
      <c r="B4431" s="37" t="s">
        <v>425</v>
      </c>
      <c r="C4431" s="37" t="s">
        <v>2998</v>
      </c>
      <c r="D4431" s="37" t="s">
        <v>903</v>
      </c>
      <c r="E4431" s="37" t="s">
        <v>597</v>
      </c>
      <c r="F4431" s="37" t="s">
        <v>29</v>
      </c>
      <c r="G4431" s="37" t="s">
        <v>3001</v>
      </c>
      <c r="H4431" s="37">
        <v>2</v>
      </c>
      <c r="I4431" s="37" t="s">
        <v>516</v>
      </c>
      <c r="J4431" s="37">
        <v>1.049991104785625</v>
      </c>
      <c r="K4431" s="37" t="s">
        <v>4125</v>
      </c>
      <c r="L4431" s="37" t="s">
        <v>542</v>
      </c>
    </row>
    <row r="4432" spans="1:12" x14ac:dyDescent="0.35">
      <c r="A4432" s="37" t="s">
        <v>2282</v>
      </c>
      <c r="B4432" s="37" t="s">
        <v>425</v>
      </c>
      <c r="C4432" s="37" t="s">
        <v>2998</v>
      </c>
      <c r="D4432" s="37" t="s">
        <v>903</v>
      </c>
      <c r="E4432" s="37" t="s">
        <v>3003</v>
      </c>
      <c r="F4432" s="37" t="s">
        <v>17</v>
      </c>
      <c r="G4432" s="37" t="s">
        <v>3002</v>
      </c>
      <c r="H4432" s="37">
        <v>1</v>
      </c>
      <c r="I4432" s="37" t="s">
        <v>516</v>
      </c>
      <c r="J4432" s="37">
        <v>1.061732787760185</v>
      </c>
      <c r="K4432" s="37" t="s">
        <v>4125</v>
      </c>
      <c r="L4432" s="37" t="s">
        <v>542</v>
      </c>
    </row>
    <row r="4433" spans="1:12" x14ac:dyDescent="0.35">
      <c r="A4433" s="37" t="s">
        <v>2282</v>
      </c>
      <c r="B4433" s="37" t="s">
        <v>425</v>
      </c>
      <c r="C4433" s="37" t="s">
        <v>2998</v>
      </c>
      <c r="D4433" s="37" t="s">
        <v>903</v>
      </c>
      <c r="E4433" s="37" t="s">
        <v>3003</v>
      </c>
      <c r="F4433" s="37" t="s">
        <v>17</v>
      </c>
      <c r="G4433" s="37" t="s">
        <v>3002</v>
      </c>
      <c r="H4433" s="37">
        <v>2</v>
      </c>
      <c r="I4433" s="37" t="s">
        <v>516</v>
      </c>
      <c r="J4433" s="37">
        <v>1.0528375733855191</v>
      </c>
      <c r="K4433" s="37" t="s">
        <v>4125</v>
      </c>
      <c r="L4433" s="37" t="s">
        <v>542</v>
      </c>
    </row>
    <row r="4434" spans="1:12" x14ac:dyDescent="0.35">
      <c r="A4434" s="37" t="s">
        <v>2282</v>
      </c>
      <c r="B4434" s="37" t="s">
        <v>425</v>
      </c>
      <c r="C4434" s="37" t="s">
        <v>2998</v>
      </c>
      <c r="D4434" s="37" t="s">
        <v>903</v>
      </c>
      <c r="E4434" s="37" t="s">
        <v>3004</v>
      </c>
      <c r="F4434" s="37" t="s">
        <v>386</v>
      </c>
      <c r="G4434" s="37" t="s">
        <v>387</v>
      </c>
      <c r="H4434" s="37">
        <v>1</v>
      </c>
      <c r="I4434" s="37" t="s">
        <v>516</v>
      </c>
      <c r="J4434" s="37">
        <v>1.4285714285714279</v>
      </c>
      <c r="K4434" s="37" t="s">
        <v>4125</v>
      </c>
      <c r="L4434" s="37" t="s">
        <v>542</v>
      </c>
    </row>
    <row r="4435" spans="1:12" x14ac:dyDescent="0.35">
      <c r="A4435" s="37" t="s">
        <v>2282</v>
      </c>
      <c r="B4435" s="37" t="s">
        <v>425</v>
      </c>
      <c r="C4435" s="37" t="s">
        <v>2998</v>
      </c>
      <c r="D4435" s="37" t="s">
        <v>903</v>
      </c>
      <c r="E4435" s="37" t="s">
        <v>3004</v>
      </c>
      <c r="F4435" s="37" t="s">
        <v>386</v>
      </c>
      <c r="G4435" s="37" t="s">
        <v>387</v>
      </c>
      <c r="H4435" s="37">
        <v>2</v>
      </c>
      <c r="I4435" s="37" t="s">
        <v>516</v>
      </c>
      <c r="J4435" s="37">
        <v>1.4940402063689739</v>
      </c>
      <c r="K4435" s="37" t="s">
        <v>4125</v>
      </c>
      <c r="L4435" s="37" t="s">
        <v>542</v>
      </c>
    </row>
    <row r="4436" spans="1:12" x14ac:dyDescent="0.35">
      <c r="A4436" s="37" t="s">
        <v>2282</v>
      </c>
      <c r="B4436" s="37" t="s">
        <v>425</v>
      </c>
      <c r="C4436" s="37" t="s">
        <v>2998</v>
      </c>
      <c r="D4436" s="37" t="s">
        <v>903</v>
      </c>
      <c r="E4436" s="37" t="s">
        <v>599</v>
      </c>
      <c r="F4436" s="37" t="s">
        <v>383</v>
      </c>
      <c r="G4436" s="37" t="s">
        <v>3005</v>
      </c>
      <c r="H4436" s="37">
        <v>1</v>
      </c>
      <c r="I4436" s="37" t="s">
        <v>516</v>
      </c>
      <c r="J4436" s="37">
        <v>1.235545276641167</v>
      </c>
      <c r="K4436" s="37" t="s">
        <v>4125</v>
      </c>
      <c r="L4436" s="37" t="s">
        <v>542</v>
      </c>
    </row>
    <row r="4437" spans="1:12" x14ac:dyDescent="0.35">
      <c r="A4437" s="37" t="s">
        <v>2282</v>
      </c>
      <c r="B4437" s="37" t="s">
        <v>425</v>
      </c>
      <c r="C4437" s="37" t="s">
        <v>2998</v>
      </c>
      <c r="D4437" s="37" t="s">
        <v>903</v>
      </c>
      <c r="E4437" s="37" t="s">
        <v>599</v>
      </c>
      <c r="F4437" s="37" t="s">
        <v>383</v>
      </c>
      <c r="G4437" s="37" t="s">
        <v>3005</v>
      </c>
      <c r="H4437" s="37">
        <v>2</v>
      </c>
      <c r="I4437" s="37" t="s">
        <v>516</v>
      </c>
      <c r="J4437" s="37">
        <v>1.2083259206546879</v>
      </c>
      <c r="K4437" s="37" t="s">
        <v>4125</v>
      </c>
      <c r="L4437" s="37" t="s">
        <v>542</v>
      </c>
    </row>
    <row r="4438" spans="1:12" x14ac:dyDescent="0.35">
      <c r="A4438" s="37" t="s">
        <v>2282</v>
      </c>
      <c r="B4438" s="37" t="s">
        <v>425</v>
      </c>
      <c r="C4438" s="37" t="s">
        <v>2998</v>
      </c>
      <c r="D4438" s="37" t="s">
        <v>903</v>
      </c>
      <c r="E4438" s="37" t="s">
        <v>600</v>
      </c>
      <c r="F4438" s="37" t="s">
        <v>389</v>
      </c>
      <c r="G4438" s="37" t="s">
        <v>390</v>
      </c>
      <c r="H4438" s="37">
        <v>1</v>
      </c>
      <c r="I4438" s="37" t="s">
        <v>516</v>
      </c>
      <c r="J4438" s="37">
        <v>1.0624444049101589</v>
      </c>
      <c r="K4438" s="37" t="s">
        <v>4125</v>
      </c>
      <c r="L4438" s="37" t="s">
        <v>542</v>
      </c>
    </row>
    <row r="4439" spans="1:12" x14ac:dyDescent="0.35">
      <c r="A4439" s="37" t="s">
        <v>2282</v>
      </c>
      <c r="B4439" s="37" t="s">
        <v>425</v>
      </c>
      <c r="C4439" s="37" t="s">
        <v>2998</v>
      </c>
      <c r="D4439" s="37" t="s">
        <v>903</v>
      </c>
      <c r="E4439" s="37" t="s">
        <v>600</v>
      </c>
      <c r="F4439" s="37" t="s">
        <v>389</v>
      </c>
      <c r="G4439" s="37" t="s">
        <v>390</v>
      </c>
      <c r="H4439" s="37">
        <v>2</v>
      </c>
      <c r="I4439" s="37" t="s">
        <v>516</v>
      </c>
      <c r="J4439" s="37">
        <v>1.24959971535314</v>
      </c>
      <c r="K4439" s="37" t="s">
        <v>4125</v>
      </c>
      <c r="L4439" s="37" t="s">
        <v>542</v>
      </c>
    </row>
    <row r="4440" spans="1:12" x14ac:dyDescent="0.35">
      <c r="A4440" s="37" t="s">
        <v>2282</v>
      </c>
      <c r="B4440" s="37" t="s">
        <v>425</v>
      </c>
      <c r="C4440" s="37" t="s">
        <v>2998</v>
      </c>
      <c r="D4440" s="37" t="s">
        <v>902</v>
      </c>
      <c r="E4440" s="37" t="s">
        <v>592</v>
      </c>
      <c r="F4440" s="37" t="s">
        <v>8</v>
      </c>
      <c r="G4440" s="37" t="s">
        <v>9</v>
      </c>
      <c r="H4440" s="37">
        <v>1</v>
      </c>
      <c r="I4440" s="37" t="s">
        <v>517</v>
      </c>
      <c r="J4440" s="37">
        <v>1.20855614973262</v>
      </c>
      <c r="K4440" s="37" t="s">
        <v>4125</v>
      </c>
      <c r="L4440" s="37" t="s">
        <v>542</v>
      </c>
    </row>
    <row r="4441" spans="1:12" x14ac:dyDescent="0.35">
      <c r="A4441" s="37" t="s">
        <v>2282</v>
      </c>
      <c r="B4441" s="37" t="s">
        <v>425</v>
      </c>
      <c r="C4441" s="37" t="s">
        <v>2998</v>
      </c>
      <c r="D4441" s="37" t="s">
        <v>902</v>
      </c>
      <c r="E4441" s="37" t="s">
        <v>592</v>
      </c>
      <c r="F4441" s="37" t="s">
        <v>8</v>
      </c>
      <c r="G4441" s="37" t="s">
        <v>9</v>
      </c>
      <c r="H4441" s="37">
        <v>2</v>
      </c>
      <c r="I4441" s="37" t="s">
        <v>517</v>
      </c>
      <c r="J4441" s="37">
        <v>1.294117647058824</v>
      </c>
      <c r="K4441" s="37" t="s">
        <v>4125</v>
      </c>
      <c r="L4441" s="37" t="s">
        <v>542</v>
      </c>
    </row>
    <row r="4442" spans="1:12" x14ac:dyDescent="0.35">
      <c r="A4442" s="37" t="s">
        <v>2282</v>
      </c>
      <c r="B4442" s="37" t="s">
        <v>425</v>
      </c>
      <c r="C4442" s="37" t="s">
        <v>2998</v>
      </c>
      <c r="D4442" s="37" t="s">
        <v>902</v>
      </c>
      <c r="E4442" s="37" t="s">
        <v>593</v>
      </c>
      <c r="F4442" s="37" t="s">
        <v>23</v>
      </c>
      <c r="G4442" s="37" t="s">
        <v>2999</v>
      </c>
      <c r="H4442" s="37">
        <v>1</v>
      </c>
      <c r="I4442" s="37" t="s">
        <v>517</v>
      </c>
      <c r="J4442" s="37">
        <v>1.2816399286987521</v>
      </c>
      <c r="K4442" s="37" t="s">
        <v>4125</v>
      </c>
      <c r="L4442" s="37" t="s">
        <v>542</v>
      </c>
    </row>
    <row r="4443" spans="1:12" x14ac:dyDescent="0.35">
      <c r="A4443" s="37" t="s">
        <v>2282</v>
      </c>
      <c r="B4443" s="37" t="s">
        <v>425</v>
      </c>
      <c r="C4443" s="37" t="s">
        <v>2998</v>
      </c>
      <c r="D4443" s="37" t="s">
        <v>902</v>
      </c>
      <c r="E4443" s="37" t="s">
        <v>593</v>
      </c>
      <c r="F4443" s="37" t="s">
        <v>23</v>
      </c>
      <c r="G4443" s="37" t="s">
        <v>2999</v>
      </c>
      <c r="H4443" s="37">
        <v>2</v>
      </c>
      <c r="I4443" s="37" t="s">
        <v>517</v>
      </c>
      <c r="J4443" s="37">
        <v>1.089126559714795</v>
      </c>
      <c r="K4443" s="37" t="s">
        <v>4125</v>
      </c>
      <c r="L4443" s="37" t="s">
        <v>542</v>
      </c>
    </row>
    <row r="4444" spans="1:12" x14ac:dyDescent="0.35">
      <c r="A4444" s="37" t="s">
        <v>2282</v>
      </c>
      <c r="B4444" s="37" t="s">
        <v>425</v>
      </c>
      <c r="C4444" s="37" t="s">
        <v>2998</v>
      </c>
      <c r="D4444" s="37" t="s">
        <v>902</v>
      </c>
      <c r="E4444" s="37" t="s">
        <v>594</v>
      </c>
      <c r="F4444" s="37" t="s">
        <v>14</v>
      </c>
      <c r="G4444" s="37" t="s">
        <v>15</v>
      </c>
      <c r="H4444" s="37">
        <v>1</v>
      </c>
      <c r="I4444" s="37" t="s">
        <v>517</v>
      </c>
      <c r="J4444" s="37">
        <v>1.106060606060606</v>
      </c>
      <c r="K4444" s="37" t="s">
        <v>4125</v>
      </c>
      <c r="L4444" s="37" t="s">
        <v>542</v>
      </c>
    </row>
    <row r="4445" spans="1:12" x14ac:dyDescent="0.35">
      <c r="A4445" s="37" t="s">
        <v>2282</v>
      </c>
      <c r="B4445" s="37" t="s">
        <v>425</v>
      </c>
      <c r="C4445" s="37" t="s">
        <v>2998</v>
      </c>
      <c r="D4445" s="37" t="s">
        <v>902</v>
      </c>
      <c r="E4445" s="37" t="s">
        <v>594</v>
      </c>
      <c r="F4445" s="37" t="s">
        <v>14</v>
      </c>
      <c r="G4445" s="37" t="s">
        <v>15</v>
      </c>
      <c r="H4445" s="37">
        <v>2</v>
      </c>
      <c r="I4445" s="37" t="s">
        <v>517</v>
      </c>
      <c r="J4445" s="37">
        <v>1.071301247771836</v>
      </c>
      <c r="K4445" s="37" t="s">
        <v>4125</v>
      </c>
      <c r="L4445" s="37" t="s">
        <v>542</v>
      </c>
    </row>
    <row r="4446" spans="1:12" x14ac:dyDescent="0.35">
      <c r="A4446" s="37" t="s">
        <v>2282</v>
      </c>
      <c r="B4446" s="37" t="s">
        <v>425</v>
      </c>
      <c r="C4446" s="37" t="s">
        <v>2998</v>
      </c>
      <c r="D4446" s="37" t="s">
        <v>902</v>
      </c>
      <c r="E4446" s="37" t="s">
        <v>595</v>
      </c>
      <c r="F4446" s="37" t="s">
        <v>31</v>
      </c>
      <c r="G4446" s="37" t="s">
        <v>32</v>
      </c>
      <c r="H4446" s="37">
        <v>1</v>
      </c>
      <c r="I4446" s="37" t="s">
        <v>517</v>
      </c>
      <c r="J4446" s="37">
        <v>1.0766488413547239</v>
      </c>
      <c r="K4446" s="37" t="s">
        <v>4125</v>
      </c>
      <c r="L4446" s="37" t="s">
        <v>542</v>
      </c>
    </row>
    <row r="4447" spans="1:12" x14ac:dyDescent="0.35">
      <c r="A4447" s="37" t="s">
        <v>2282</v>
      </c>
      <c r="B4447" s="37" t="s">
        <v>425</v>
      </c>
      <c r="C4447" s="37" t="s">
        <v>2998</v>
      </c>
      <c r="D4447" s="37" t="s">
        <v>902</v>
      </c>
      <c r="E4447" s="37" t="s">
        <v>595</v>
      </c>
      <c r="F4447" s="37" t="s">
        <v>31</v>
      </c>
      <c r="G4447" s="37" t="s">
        <v>32</v>
      </c>
      <c r="H4447" s="37">
        <v>2</v>
      </c>
      <c r="I4447" s="37" t="s">
        <v>517</v>
      </c>
      <c r="J4447" s="37">
        <v>1</v>
      </c>
      <c r="K4447" s="37" t="s">
        <v>4125</v>
      </c>
      <c r="L4447" s="37" t="s">
        <v>542</v>
      </c>
    </row>
    <row r="4448" spans="1:12" x14ac:dyDescent="0.35">
      <c r="A4448" s="37" t="s">
        <v>2282</v>
      </c>
      <c r="B4448" s="37" t="s">
        <v>425</v>
      </c>
      <c r="C4448" s="37" t="s">
        <v>2998</v>
      </c>
      <c r="D4448" s="37" t="s">
        <v>902</v>
      </c>
      <c r="E4448" s="37" t="s">
        <v>601</v>
      </c>
      <c r="F4448" s="37" t="s">
        <v>21</v>
      </c>
      <c r="G4448" s="37" t="s">
        <v>22</v>
      </c>
      <c r="H4448" s="37">
        <v>1</v>
      </c>
      <c r="I4448" s="37" t="s">
        <v>517</v>
      </c>
      <c r="J4448" s="37">
        <v>1.2745098039215681</v>
      </c>
      <c r="K4448" s="37" t="s">
        <v>4125</v>
      </c>
      <c r="L4448" s="37" t="s">
        <v>542</v>
      </c>
    </row>
    <row r="4449" spans="1:12" x14ac:dyDescent="0.35">
      <c r="A4449" s="37" t="s">
        <v>2282</v>
      </c>
      <c r="B4449" s="37" t="s">
        <v>425</v>
      </c>
      <c r="C4449" s="37" t="s">
        <v>2998</v>
      </c>
      <c r="D4449" s="37" t="s">
        <v>902</v>
      </c>
      <c r="E4449" s="37" t="s">
        <v>601</v>
      </c>
      <c r="F4449" s="37" t="s">
        <v>21</v>
      </c>
      <c r="G4449" s="37" t="s">
        <v>22</v>
      </c>
      <c r="H4449" s="37">
        <v>2</v>
      </c>
      <c r="I4449" s="37" t="s">
        <v>517</v>
      </c>
      <c r="J4449" s="37">
        <v>1.119429590017825</v>
      </c>
      <c r="K4449" s="37" t="s">
        <v>4125</v>
      </c>
      <c r="L4449" s="37" t="s">
        <v>542</v>
      </c>
    </row>
    <row r="4450" spans="1:12" x14ac:dyDescent="0.35">
      <c r="A4450" s="37" t="s">
        <v>2282</v>
      </c>
      <c r="B4450" s="37" t="s">
        <v>425</v>
      </c>
      <c r="C4450" s="37" t="s">
        <v>2998</v>
      </c>
      <c r="D4450" s="37" t="s">
        <v>902</v>
      </c>
      <c r="E4450" s="37" t="s">
        <v>598</v>
      </c>
      <c r="F4450" s="37" t="s">
        <v>25</v>
      </c>
      <c r="G4450" s="37" t="s">
        <v>26</v>
      </c>
      <c r="H4450" s="37">
        <v>1</v>
      </c>
      <c r="I4450" s="37" t="s">
        <v>517</v>
      </c>
      <c r="J4450" s="37">
        <v>1.1639928698752231</v>
      </c>
      <c r="K4450" s="37" t="s">
        <v>4125</v>
      </c>
      <c r="L4450" s="37" t="s">
        <v>542</v>
      </c>
    </row>
    <row r="4451" spans="1:12" x14ac:dyDescent="0.35">
      <c r="A4451" s="37" t="s">
        <v>2282</v>
      </c>
      <c r="B4451" s="37" t="s">
        <v>425</v>
      </c>
      <c r="C4451" s="37" t="s">
        <v>2998</v>
      </c>
      <c r="D4451" s="37" t="s">
        <v>902</v>
      </c>
      <c r="E4451" s="37" t="s">
        <v>598</v>
      </c>
      <c r="F4451" s="37" t="s">
        <v>25</v>
      </c>
      <c r="G4451" s="37" t="s">
        <v>26</v>
      </c>
      <c r="H4451" s="37">
        <v>2</v>
      </c>
      <c r="I4451" s="37" t="s">
        <v>517</v>
      </c>
      <c r="J4451" s="37">
        <v>1.1158645276292329</v>
      </c>
      <c r="K4451" s="37" t="s">
        <v>4125</v>
      </c>
      <c r="L4451" s="37" t="s">
        <v>542</v>
      </c>
    </row>
    <row r="4452" spans="1:12" x14ac:dyDescent="0.35">
      <c r="A4452" s="37" t="s">
        <v>2282</v>
      </c>
      <c r="B4452" s="37" t="s">
        <v>425</v>
      </c>
      <c r="C4452" s="37" t="s">
        <v>2998</v>
      </c>
      <c r="D4452" s="37" t="s">
        <v>902</v>
      </c>
      <c r="E4452" s="37" t="s">
        <v>596</v>
      </c>
      <c r="F4452" s="37" t="s">
        <v>27</v>
      </c>
      <c r="G4452" s="37" t="s">
        <v>3000</v>
      </c>
      <c r="H4452" s="37">
        <v>1</v>
      </c>
      <c r="I4452" s="37" t="s">
        <v>517</v>
      </c>
      <c r="J4452" s="37">
        <v>1.0374331550802141</v>
      </c>
      <c r="K4452" s="37" t="s">
        <v>4125</v>
      </c>
      <c r="L4452" s="37" t="s">
        <v>542</v>
      </c>
    </row>
    <row r="4453" spans="1:12" x14ac:dyDescent="0.35">
      <c r="A4453" s="37" t="s">
        <v>2282</v>
      </c>
      <c r="B4453" s="37" t="s">
        <v>425</v>
      </c>
      <c r="C4453" s="37" t="s">
        <v>2998</v>
      </c>
      <c r="D4453" s="37" t="s">
        <v>902</v>
      </c>
      <c r="E4453" s="37" t="s">
        <v>596</v>
      </c>
      <c r="F4453" s="37" t="s">
        <v>27</v>
      </c>
      <c r="G4453" s="37" t="s">
        <v>3000</v>
      </c>
      <c r="H4453" s="37">
        <v>2</v>
      </c>
      <c r="I4453" s="37" t="s">
        <v>517</v>
      </c>
      <c r="J4453" s="37">
        <v>0.9910873440285205</v>
      </c>
      <c r="K4453" s="37" t="s">
        <v>4125</v>
      </c>
      <c r="L4453" s="37" t="s">
        <v>542</v>
      </c>
    </row>
    <row r="4454" spans="1:12" x14ac:dyDescent="0.35">
      <c r="A4454" s="37" t="s">
        <v>2282</v>
      </c>
      <c r="B4454" s="37" t="s">
        <v>425</v>
      </c>
      <c r="C4454" s="37" t="s">
        <v>2998</v>
      </c>
      <c r="D4454" s="37" t="s">
        <v>902</v>
      </c>
      <c r="E4454" s="37" t="s">
        <v>597</v>
      </c>
      <c r="F4454" s="37" t="s">
        <v>29</v>
      </c>
      <c r="G4454" s="37" t="s">
        <v>3001</v>
      </c>
      <c r="H4454" s="37">
        <v>1</v>
      </c>
      <c r="I4454" s="37" t="s">
        <v>517</v>
      </c>
      <c r="J4454" s="37">
        <v>1.0089126559714789</v>
      </c>
      <c r="K4454" s="37" t="s">
        <v>4125</v>
      </c>
      <c r="L4454" s="37" t="s">
        <v>542</v>
      </c>
    </row>
    <row r="4455" spans="1:12" x14ac:dyDescent="0.35">
      <c r="A4455" s="37" t="s">
        <v>2282</v>
      </c>
      <c r="B4455" s="37" t="s">
        <v>425</v>
      </c>
      <c r="C4455" s="37" t="s">
        <v>2998</v>
      </c>
      <c r="D4455" s="37" t="s">
        <v>902</v>
      </c>
      <c r="E4455" s="37" t="s">
        <v>597</v>
      </c>
      <c r="F4455" s="37" t="s">
        <v>29</v>
      </c>
      <c r="G4455" s="37" t="s">
        <v>3001</v>
      </c>
      <c r="H4455" s="37">
        <v>2</v>
      </c>
      <c r="I4455" s="37" t="s">
        <v>517</v>
      </c>
      <c r="J4455" s="37">
        <v>1.064171122994652</v>
      </c>
      <c r="K4455" s="37" t="s">
        <v>4125</v>
      </c>
      <c r="L4455" s="37" t="s">
        <v>542</v>
      </c>
    </row>
    <row r="4456" spans="1:12" x14ac:dyDescent="0.35">
      <c r="A4456" s="37" t="s">
        <v>2282</v>
      </c>
      <c r="B4456" s="37" t="s">
        <v>425</v>
      </c>
      <c r="C4456" s="37" t="s">
        <v>2998</v>
      </c>
      <c r="D4456" s="37" t="s">
        <v>902</v>
      </c>
      <c r="E4456" s="37" t="s">
        <v>3003</v>
      </c>
      <c r="F4456" s="37" t="s">
        <v>17</v>
      </c>
      <c r="G4456" s="37" t="s">
        <v>3002</v>
      </c>
      <c r="H4456" s="37">
        <v>1</v>
      </c>
      <c r="I4456" s="37" t="s">
        <v>517</v>
      </c>
      <c r="J4456" s="37">
        <v>0.97682709447415339</v>
      </c>
      <c r="K4456" s="37" t="s">
        <v>4125</v>
      </c>
      <c r="L4456" s="37" t="s">
        <v>542</v>
      </c>
    </row>
    <row r="4457" spans="1:12" x14ac:dyDescent="0.35">
      <c r="A4457" s="37" t="s">
        <v>2282</v>
      </c>
      <c r="B4457" s="37" t="s">
        <v>425</v>
      </c>
      <c r="C4457" s="37" t="s">
        <v>2998</v>
      </c>
      <c r="D4457" s="37" t="s">
        <v>902</v>
      </c>
      <c r="E4457" s="37" t="s">
        <v>3003</v>
      </c>
      <c r="F4457" s="37" t="s">
        <v>17</v>
      </c>
      <c r="G4457" s="37" t="s">
        <v>3002</v>
      </c>
      <c r="H4457" s="37">
        <v>2</v>
      </c>
      <c r="I4457" s="37" t="s">
        <v>517</v>
      </c>
      <c r="J4457" s="37">
        <v>1.25668449197861</v>
      </c>
      <c r="K4457" s="37" t="s">
        <v>4125</v>
      </c>
      <c r="L4457" s="37" t="s">
        <v>542</v>
      </c>
    </row>
    <row r="4458" spans="1:12" x14ac:dyDescent="0.35">
      <c r="A4458" s="37" t="s">
        <v>2282</v>
      </c>
      <c r="B4458" s="37" t="s">
        <v>425</v>
      </c>
      <c r="C4458" s="37" t="s">
        <v>2998</v>
      </c>
      <c r="D4458" s="37" t="s">
        <v>903</v>
      </c>
      <c r="E4458" s="37" t="s">
        <v>592</v>
      </c>
      <c r="F4458" s="37" t="s">
        <v>8</v>
      </c>
      <c r="G4458" s="37" t="s">
        <v>9</v>
      </c>
      <c r="H4458" s="37">
        <v>1</v>
      </c>
      <c r="I4458" s="37" t="s">
        <v>517</v>
      </c>
      <c r="J4458" s="37">
        <v>1.1328545780969479</v>
      </c>
      <c r="K4458" s="37" t="s">
        <v>4125</v>
      </c>
      <c r="L4458" s="37" t="s">
        <v>542</v>
      </c>
    </row>
    <row r="4459" spans="1:12" x14ac:dyDescent="0.35">
      <c r="A4459" s="37" t="s">
        <v>2282</v>
      </c>
      <c r="B4459" s="37" t="s">
        <v>425</v>
      </c>
      <c r="C4459" s="37" t="s">
        <v>2998</v>
      </c>
      <c r="D4459" s="37" t="s">
        <v>903</v>
      </c>
      <c r="E4459" s="37" t="s">
        <v>592</v>
      </c>
      <c r="F4459" s="37" t="s">
        <v>8</v>
      </c>
      <c r="G4459" s="37" t="s">
        <v>9</v>
      </c>
      <c r="H4459" s="37">
        <v>2</v>
      </c>
      <c r="I4459" s="37" t="s">
        <v>517</v>
      </c>
      <c r="J4459" s="37">
        <v>1.2064631956912031</v>
      </c>
      <c r="K4459" s="37" t="s">
        <v>4125</v>
      </c>
      <c r="L4459" s="37" t="s">
        <v>542</v>
      </c>
    </row>
    <row r="4460" spans="1:12" x14ac:dyDescent="0.35">
      <c r="A4460" s="37" t="s">
        <v>2282</v>
      </c>
      <c r="B4460" s="37" t="s">
        <v>425</v>
      </c>
      <c r="C4460" s="37" t="s">
        <v>2998</v>
      </c>
      <c r="D4460" s="37" t="s">
        <v>903</v>
      </c>
      <c r="E4460" s="37" t="s">
        <v>593</v>
      </c>
      <c r="F4460" s="37" t="s">
        <v>23</v>
      </c>
      <c r="G4460" s="37" t="s">
        <v>2999</v>
      </c>
      <c r="H4460" s="37">
        <v>1</v>
      </c>
      <c r="I4460" s="37" t="s">
        <v>517</v>
      </c>
      <c r="J4460" s="37">
        <v>1.4775583482944341</v>
      </c>
      <c r="K4460" s="37" t="s">
        <v>4125</v>
      </c>
      <c r="L4460" s="37" t="s">
        <v>542</v>
      </c>
    </row>
    <row r="4461" spans="1:12" x14ac:dyDescent="0.35">
      <c r="A4461" s="37" t="s">
        <v>2282</v>
      </c>
      <c r="B4461" s="37" t="s">
        <v>425</v>
      </c>
      <c r="C4461" s="37" t="s">
        <v>2998</v>
      </c>
      <c r="D4461" s="37" t="s">
        <v>903</v>
      </c>
      <c r="E4461" s="37" t="s">
        <v>593</v>
      </c>
      <c r="F4461" s="37" t="s">
        <v>23</v>
      </c>
      <c r="G4461" s="37" t="s">
        <v>2999</v>
      </c>
      <c r="H4461" s="37">
        <v>2</v>
      </c>
      <c r="I4461" s="37" t="s">
        <v>517</v>
      </c>
      <c r="J4461" s="37">
        <v>0.95152603231597843</v>
      </c>
      <c r="K4461" s="37" t="s">
        <v>4125</v>
      </c>
      <c r="L4461" s="37" t="s">
        <v>542</v>
      </c>
    </row>
    <row r="4462" spans="1:12" x14ac:dyDescent="0.35">
      <c r="A4462" s="37" t="s">
        <v>2282</v>
      </c>
      <c r="B4462" s="37" t="s">
        <v>425</v>
      </c>
      <c r="C4462" s="37" t="s">
        <v>2998</v>
      </c>
      <c r="D4462" s="37" t="s">
        <v>903</v>
      </c>
      <c r="E4462" s="37" t="s">
        <v>594</v>
      </c>
      <c r="F4462" s="37" t="s">
        <v>14</v>
      </c>
      <c r="G4462" s="37" t="s">
        <v>15</v>
      </c>
      <c r="H4462" s="37">
        <v>1</v>
      </c>
      <c r="I4462" s="37" t="s">
        <v>517</v>
      </c>
      <c r="J4462" s="37">
        <v>0.73967684021543978</v>
      </c>
      <c r="K4462" s="37" t="s">
        <v>4125</v>
      </c>
      <c r="L4462" s="37" t="s">
        <v>542</v>
      </c>
    </row>
    <row r="4463" spans="1:12" x14ac:dyDescent="0.35">
      <c r="A4463" s="37" t="s">
        <v>2282</v>
      </c>
      <c r="B4463" s="37" t="s">
        <v>425</v>
      </c>
      <c r="C4463" s="37" t="s">
        <v>2998</v>
      </c>
      <c r="D4463" s="37" t="s">
        <v>903</v>
      </c>
      <c r="E4463" s="37" t="s">
        <v>594</v>
      </c>
      <c r="F4463" s="37" t="s">
        <v>14</v>
      </c>
      <c r="G4463" s="37" t="s">
        <v>15</v>
      </c>
      <c r="H4463" s="37">
        <v>2</v>
      </c>
      <c r="I4463" s="37" t="s">
        <v>517</v>
      </c>
      <c r="J4463" s="37">
        <v>1.017953321364452</v>
      </c>
      <c r="K4463" s="37" t="s">
        <v>4125</v>
      </c>
      <c r="L4463" s="37" t="s">
        <v>542</v>
      </c>
    </row>
    <row r="4464" spans="1:12" x14ac:dyDescent="0.35">
      <c r="A4464" s="37" t="s">
        <v>2282</v>
      </c>
      <c r="B4464" s="37" t="s">
        <v>425</v>
      </c>
      <c r="C4464" s="37" t="s">
        <v>2998</v>
      </c>
      <c r="D4464" s="37" t="s">
        <v>903</v>
      </c>
      <c r="E4464" s="37" t="s">
        <v>595</v>
      </c>
      <c r="F4464" s="37" t="s">
        <v>31</v>
      </c>
      <c r="G4464" s="37" t="s">
        <v>32</v>
      </c>
      <c r="H4464" s="37">
        <v>1</v>
      </c>
      <c r="I4464" s="37" t="s">
        <v>517</v>
      </c>
      <c r="J4464" s="37">
        <v>0.96947935368043092</v>
      </c>
      <c r="K4464" s="37" t="s">
        <v>4125</v>
      </c>
      <c r="L4464" s="37" t="s">
        <v>542</v>
      </c>
    </row>
    <row r="4465" spans="1:12" x14ac:dyDescent="0.35">
      <c r="A4465" s="37" t="s">
        <v>2282</v>
      </c>
      <c r="B4465" s="37" t="s">
        <v>425</v>
      </c>
      <c r="C4465" s="37" t="s">
        <v>2998</v>
      </c>
      <c r="D4465" s="37" t="s">
        <v>903</v>
      </c>
      <c r="E4465" s="37" t="s">
        <v>595</v>
      </c>
      <c r="F4465" s="37" t="s">
        <v>31</v>
      </c>
      <c r="G4465" s="37" t="s">
        <v>32</v>
      </c>
      <c r="H4465" s="37">
        <v>2</v>
      </c>
      <c r="I4465" s="37" t="s">
        <v>517</v>
      </c>
      <c r="J4465" s="37">
        <v>1.166965888689407</v>
      </c>
      <c r="K4465" s="37" t="s">
        <v>4125</v>
      </c>
      <c r="L4465" s="37" t="s">
        <v>542</v>
      </c>
    </row>
    <row r="4466" spans="1:12" x14ac:dyDescent="0.35">
      <c r="A4466" s="37" t="s">
        <v>2282</v>
      </c>
      <c r="B4466" s="37" t="s">
        <v>425</v>
      </c>
      <c r="C4466" s="37" t="s">
        <v>2998</v>
      </c>
      <c r="D4466" s="37" t="s">
        <v>903</v>
      </c>
      <c r="E4466" s="37" t="s">
        <v>601</v>
      </c>
      <c r="F4466" s="37" t="s">
        <v>21</v>
      </c>
      <c r="G4466" s="37" t="s">
        <v>22</v>
      </c>
      <c r="H4466" s="37">
        <v>1</v>
      </c>
      <c r="I4466" s="37" t="s">
        <v>517</v>
      </c>
      <c r="J4466" s="37">
        <v>0.92100538599640924</v>
      </c>
      <c r="K4466" s="37" t="s">
        <v>4125</v>
      </c>
      <c r="L4466" s="37" t="s">
        <v>542</v>
      </c>
    </row>
    <row r="4467" spans="1:12" x14ac:dyDescent="0.35">
      <c r="A4467" s="37" t="s">
        <v>2282</v>
      </c>
      <c r="B4467" s="37" t="s">
        <v>425</v>
      </c>
      <c r="C4467" s="37" t="s">
        <v>2998</v>
      </c>
      <c r="D4467" s="37" t="s">
        <v>903</v>
      </c>
      <c r="E4467" s="37" t="s">
        <v>601</v>
      </c>
      <c r="F4467" s="37" t="s">
        <v>21</v>
      </c>
      <c r="G4467" s="37" t="s">
        <v>22</v>
      </c>
      <c r="H4467" s="37">
        <v>2</v>
      </c>
      <c r="I4467" s="37" t="s">
        <v>517</v>
      </c>
      <c r="J4467" s="37">
        <v>0.8294434470377019</v>
      </c>
      <c r="K4467" s="37" t="s">
        <v>4125</v>
      </c>
      <c r="L4467" s="37" t="s">
        <v>542</v>
      </c>
    </row>
    <row r="4468" spans="1:12" x14ac:dyDescent="0.35">
      <c r="A4468" s="37" t="s">
        <v>2282</v>
      </c>
      <c r="B4468" s="37" t="s">
        <v>425</v>
      </c>
      <c r="C4468" s="37" t="s">
        <v>2998</v>
      </c>
      <c r="D4468" s="37" t="s">
        <v>903</v>
      </c>
      <c r="E4468" s="37" t="s">
        <v>598</v>
      </c>
      <c r="F4468" s="37" t="s">
        <v>25</v>
      </c>
      <c r="G4468" s="37" t="s">
        <v>26</v>
      </c>
      <c r="H4468" s="37">
        <v>1</v>
      </c>
      <c r="I4468" s="37" t="s">
        <v>517</v>
      </c>
      <c r="J4468" s="37">
        <v>0.90484739676840209</v>
      </c>
      <c r="K4468" s="37" t="s">
        <v>4125</v>
      </c>
      <c r="L4468" s="37" t="s">
        <v>542</v>
      </c>
    </row>
    <row r="4469" spans="1:12" x14ac:dyDescent="0.35">
      <c r="A4469" s="37" t="s">
        <v>2282</v>
      </c>
      <c r="B4469" s="37" t="s">
        <v>425</v>
      </c>
      <c r="C4469" s="37" t="s">
        <v>2998</v>
      </c>
      <c r="D4469" s="37" t="s">
        <v>903</v>
      </c>
      <c r="E4469" s="37" t="s">
        <v>598</v>
      </c>
      <c r="F4469" s="37" t="s">
        <v>25</v>
      </c>
      <c r="G4469" s="37" t="s">
        <v>26</v>
      </c>
      <c r="H4469" s="37">
        <v>2</v>
      </c>
      <c r="I4469" s="37" t="s">
        <v>517</v>
      </c>
      <c r="J4469" s="37">
        <v>1.11310592459605</v>
      </c>
      <c r="K4469" s="37" t="s">
        <v>4125</v>
      </c>
      <c r="L4469" s="37" t="s">
        <v>542</v>
      </c>
    </row>
    <row r="4470" spans="1:12" x14ac:dyDescent="0.35">
      <c r="A4470" s="37" t="s">
        <v>2282</v>
      </c>
      <c r="B4470" s="37" t="s">
        <v>425</v>
      </c>
      <c r="C4470" s="37" t="s">
        <v>2998</v>
      </c>
      <c r="D4470" s="37" t="s">
        <v>903</v>
      </c>
      <c r="E4470" s="37" t="s">
        <v>596</v>
      </c>
      <c r="F4470" s="37" t="s">
        <v>27</v>
      </c>
      <c r="G4470" s="37" t="s">
        <v>3000</v>
      </c>
      <c r="H4470" s="37">
        <v>1</v>
      </c>
      <c r="I4470" s="37" t="s">
        <v>517</v>
      </c>
      <c r="J4470" s="37">
        <v>0.92459605026929981</v>
      </c>
      <c r="K4470" s="37" t="s">
        <v>4125</v>
      </c>
      <c r="L4470" s="37" t="s">
        <v>542</v>
      </c>
    </row>
    <row r="4471" spans="1:12" x14ac:dyDescent="0.35">
      <c r="A4471" s="37" t="s">
        <v>2282</v>
      </c>
      <c r="B4471" s="37" t="s">
        <v>425</v>
      </c>
      <c r="C4471" s="37" t="s">
        <v>2998</v>
      </c>
      <c r="D4471" s="37" t="s">
        <v>903</v>
      </c>
      <c r="E4471" s="37" t="s">
        <v>596</v>
      </c>
      <c r="F4471" s="37" t="s">
        <v>27</v>
      </c>
      <c r="G4471" s="37" t="s">
        <v>3000</v>
      </c>
      <c r="H4471" s="37">
        <v>2</v>
      </c>
      <c r="I4471" s="37" t="s">
        <v>517</v>
      </c>
      <c r="J4471" s="37">
        <v>1.2459605026929981</v>
      </c>
      <c r="K4471" s="37" t="s">
        <v>4125</v>
      </c>
      <c r="L4471" s="37" t="s">
        <v>542</v>
      </c>
    </row>
    <row r="4472" spans="1:12" x14ac:dyDescent="0.35">
      <c r="A4472" s="37" t="s">
        <v>2282</v>
      </c>
      <c r="B4472" s="37" t="s">
        <v>425</v>
      </c>
      <c r="C4472" s="37" t="s">
        <v>2998</v>
      </c>
      <c r="D4472" s="37" t="s">
        <v>903</v>
      </c>
      <c r="E4472" s="37" t="s">
        <v>597</v>
      </c>
      <c r="F4472" s="37" t="s">
        <v>29</v>
      </c>
      <c r="G4472" s="37" t="s">
        <v>3001</v>
      </c>
      <c r="H4472" s="37">
        <v>1</v>
      </c>
      <c r="I4472" s="37" t="s">
        <v>517</v>
      </c>
      <c r="J4472" s="37">
        <v>0.8491921005385995</v>
      </c>
      <c r="K4472" s="37" t="s">
        <v>4125</v>
      </c>
      <c r="L4472" s="37" t="s">
        <v>542</v>
      </c>
    </row>
    <row r="4473" spans="1:12" x14ac:dyDescent="0.35">
      <c r="A4473" s="37" t="s">
        <v>2282</v>
      </c>
      <c r="B4473" s="37" t="s">
        <v>425</v>
      </c>
      <c r="C4473" s="37" t="s">
        <v>2998</v>
      </c>
      <c r="D4473" s="37" t="s">
        <v>903</v>
      </c>
      <c r="E4473" s="37" t="s">
        <v>597</v>
      </c>
      <c r="F4473" s="37" t="s">
        <v>29</v>
      </c>
      <c r="G4473" s="37" t="s">
        <v>3001</v>
      </c>
      <c r="H4473" s="37">
        <v>2</v>
      </c>
      <c r="I4473" s="37" t="s">
        <v>517</v>
      </c>
      <c r="J4473" s="37">
        <v>1.138240574506284</v>
      </c>
      <c r="K4473" s="37" t="s">
        <v>4125</v>
      </c>
      <c r="L4473" s="37" t="s">
        <v>542</v>
      </c>
    </row>
    <row r="4474" spans="1:12" x14ac:dyDescent="0.35">
      <c r="A4474" s="37" t="s">
        <v>2282</v>
      </c>
      <c r="B4474" s="37" t="s">
        <v>425</v>
      </c>
      <c r="C4474" s="37" t="s">
        <v>2998</v>
      </c>
      <c r="D4474" s="37" t="s">
        <v>903</v>
      </c>
      <c r="E4474" s="37" t="s">
        <v>3003</v>
      </c>
      <c r="F4474" s="37" t="s">
        <v>17</v>
      </c>
      <c r="G4474" s="37" t="s">
        <v>3002</v>
      </c>
      <c r="H4474" s="37">
        <v>1</v>
      </c>
      <c r="I4474" s="37" t="s">
        <v>517</v>
      </c>
      <c r="J4474" s="37">
        <v>1.0610412926391379</v>
      </c>
      <c r="K4474" s="37" t="s">
        <v>4125</v>
      </c>
      <c r="L4474" s="37" t="s">
        <v>542</v>
      </c>
    </row>
    <row r="4475" spans="1:12" x14ac:dyDescent="0.35">
      <c r="A4475" s="37" t="s">
        <v>2282</v>
      </c>
      <c r="B4475" s="37" t="s">
        <v>425</v>
      </c>
      <c r="C4475" s="37" t="s">
        <v>2998</v>
      </c>
      <c r="D4475" s="37" t="s">
        <v>903</v>
      </c>
      <c r="E4475" s="37" t="s">
        <v>3003</v>
      </c>
      <c r="F4475" s="37" t="s">
        <v>17</v>
      </c>
      <c r="G4475" s="37" t="s">
        <v>3002</v>
      </c>
      <c r="H4475" s="37">
        <v>2</v>
      </c>
      <c r="I4475" s="37" t="s">
        <v>517</v>
      </c>
      <c r="J4475" s="37">
        <v>0.86894075403949722</v>
      </c>
      <c r="K4475" s="37" t="s">
        <v>4125</v>
      </c>
      <c r="L4475" s="37" t="s">
        <v>542</v>
      </c>
    </row>
    <row r="4476" spans="1:12" x14ac:dyDescent="0.35">
      <c r="A4476" s="37" t="s">
        <v>2282</v>
      </c>
      <c r="B4476" s="37" t="s">
        <v>425</v>
      </c>
      <c r="C4476" s="37" t="s">
        <v>2998</v>
      </c>
      <c r="D4476" s="37" t="s">
        <v>903</v>
      </c>
      <c r="E4476" s="37" t="s">
        <v>3004</v>
      </c>
      <c r="F4476" s="37" t="s">
        <v>386</v>
      </c>
      <c r="G4476" s="37" t="s">
        <v>387</v>
      </c>
      <c r="H4476" s="37">
        <v>1</v>
      </c>
      <c r="I4476" s="37" t="s">
        <v>517</v>
      </c>
      <c r="J4476" s="37">
        <v>1.289048473967684</v>
      </c>
      <c r="K4476" s="37" t="s">
        <v>4125</v>
      </c>
      <c r="L4476" s="37" t="s">
        <v>542</v>
      </c>
    </row>
    <row r="4477" spans="1:12" x14ac:dyDescent="0.35">
      <c r="A4477" s="37" t="s">
        <v>2282</v>
      </c>
      <c r="B4477" s="37" t="s">
        <v>425</v>
      </c>
      <c r="C4477" s="37" t="s">
        <v>2998</v>
      </c>
      <c r="D4477" s="37" t="s">
        <v>903</v>
      </c>
      <c r="E4477" s="37" t="s">
        <v>3004</v>
      </c>
      <c r="F4477" s="37" t="s">
        <v>386</v>
      </c>
      <c r="G4477" s="37" t="s">
        <v>387</v>
      </c>
      <c r="H4477" s="37">
        <v>2</v>
      </c>
      <c r="I4477" s="37" t="s">
        <v>517</v>
      </c>
      <c r="J4477" s="37">
        <v>1.522441651705565</v>
      </c>
      <c r="K4477" s="37" t="s">
        <v>4125</v>
      </c>
      <c r="L4477" s="37" t="s">
        <v>542</v>
      </c>
    </row>
    <row r="4478" spans="1:12" x14ac:dyDescent="0.35">
      <c r="A4478" s="37" t="s">
        <v>2282</v>
      </c>
      <c r="B4478" s="37" t="s">
        <v>425</v>
      </c>
      <c r="C4478" s="37" t="s">
        <v>2998</v>
      </c>
      <c r="D4478" s="37" t="s">
        <v>903</v>
      </c>
      <c r="E4478" s="37" t="s">
        <v>599</v>
      </c>
      <c r="F4478" s="37" t="s">
        <v>383</v>
      </c>
      <c r="G4478" s="37" t="s">
        <v>3005</v>
      </c>
      <c r="H4478" s="37">
        <v>1</v>
      </c>
      <c r="I4478" s="37" t="s">
        <v>517</v>
      </c>
      <c r="J4478" s="37">
        <v>1.0610412926391379</v>
      </c>
      <c r="K4478" s="37" t="s">
        <v>4125</v>
      </c>
      <c r="L4478" s="37" t="s">
        <v>542</v>
      </c>
    </row>
    <row r="4479" spans="1:12" x14ac:dyDescent="0.35">
      <c r="A4479" s="37" t="s">
        <v>2282</v>
      </c>
      <c r="B4479" s="37" t="s">
        <v>425</v>
      </c>
      <c r="C4479" s="37" t="s">
        <v>2998</v>
      </c>
      <c r="D4479" s="37" t="s">
        <v>903</v>
      </c>
      <c r="E4479" s="37" t="s">
        <v>599</v>
      </c>
      <c r="F4479" s="37" t="s">
        <v>383</v>
      </c>
      <c r="G4479" s="37" t="s">
        <v>3005</v>
      </c>
      <c r="H4479" s="37">
        <v>2</v>
      </c>
      <c r="I4479" s="37" t="s">
        <v>517</v>
      </c>
      <c r="J4479" s="37">
        <v>1.124775583482944</v>
      </c>
      <c r="K4479" s="37" t="s">
        <v>4125</v>
      </c>
      <c r="L4479" s="37" t="s">
        <v>542</v>
      </c>
    </row>
    <row r="4480" spans="1:12" x14ac:dyDescent="0.35">
      <c r="A4480" s="37" t="s">
        <v>2282</v>
      </c>
      <c r="B4480" s="37" t="s">
        <v>425</v>
      </c>
      <c r="C4480" s="37" t="s">
        <v>2998</v>
      </c>
      <c r="D4480" s="37" t="s">
        <v>903</v>
      </c>
      <c r="E4480" s="37" t="s">
        <v>600</v>
      </c>
      <c r="F4480" s="37" t="s">
        <v>389</v>
      </c>
      <c r="G4480" s="37" t="s">
        <v>390</v>
      </c>
      <c r="H4480" s="37">
        <v>1</v>
      </c>
      <c r="I4480" s="37" t="s">
        <v>517</v>
      </c>
      <c r="J4480" s="37">
        <v>1.2998204667863551</v>
      </c>
      <c r="K4480" s="37" t="s">
        <v>4125</v>
      </c>
      <c r="L4480" s="37" t="s">
        <v>542</v>
      </c>
    </row>
    <row r="4481" spans="1:12" x14ac:dyDescent="0.35">
      <c r="A4481" s="37" t="s">
        <v>2282</v>
      </c>
      <c r="B4481" s="37" t="s">
        <v>425</v>
      </c>
      <c r="C4481" s="37" t="s">
        <v>2998</v>
      </c>
      <c r="D4481" s="37" t="s">
        <v>903</v>
      </c>
      <c r="E4481" s="37" t="s">
        <v>600</v>
      </c>
      <c r="F4481" s="37" t="s">
        <v>389</v>
      </c>
      <c r="G4481" s="37" t="s">
        <v>390</v>
      </c>
      <c r="H4481" s="37">
        <v>2</v>
      </c>
      <c r="I4481" s="37" t="s">
        <v>517</v>
      </c>
      <c r="J4481" s="37">
        <v>1.1202872531418311</v>
      </c>
      <c r="K4481" s="37" t="s">
        <v>4125</v>
      </c>
      <c r="L4481" s="37" t="s">
        <v>542</v>
      </c>
    </row>
    <row r="4482" spans="1:12" x14ac:dyDescent="0.35">
      <c r="A4482" s="37" t="s">
        <v>2282</v>
      </c>
      <c r="B4482" s="37" t="s">
        <v>425</v>
      </c>
      <c r="C4482" s="37" t="s">
        <v>2998</v>
      </c>
      <c r="D4482" s="37" t="s">
        <v>902</v>
      </c>
      <c r="E4482" s="37" t="s">
        <v>592</v>
      </c>
      <c r="F4482" s="37" t="s">
        <v>8</v>
      </c>
      <c r="G4482" s="37" t="s">
        <v>9</v>
      </c>
      <c r="H4482" s="37">
        <v>1</v>
      </c>
      <c r="I4482" s="37" t="s">
        <v>3010</v>
      </c>
      <c r="J4482" s="37">
        <v>1.8013245033112579</v>
      </c>
      <c r="K4482" s="37" t="s">
        <v>4125</v>
      </c>
      <c r="L4482" s="37" t="s">
        <v>541</v>
      </c>
    </row>
    <row r="4483" spans="1:12" x14ac:dyDescent="0.35">
      <c r="A4483" s="37" t="s">
        <v>2282</v>
      </c>
      <c r="B4483" s="37" t="s">
        <v>425</v>
      </c>
      <c r="C4483" s="37" t="s">
        <v>2998</v>
      </c>
      <c r="D4483" s="37" t="s">
        <v>902</v>
      </c>
      <c r="E4483" s="37" t="s">
        <v>592</v>
      </c>
      <c r="F4483" s="37" t="s">
        <v>8</v>
      </c>
      <c r="G4483" s="37" t="s">
        <v>9</v>
      </c>
      <c r="H4483" s="37">
        <v>2</v>
      </c>
      <c r="I4483" s="37" t="s">
        <v>3010</v>
      </c>
      <c r="J4483" s="37">
        <v>2.0662251655629138</v>
      </c>
      <c r="K4483" s="37" t="s">
        <v>4125</v>
      </c>
      <c r="L4483" s="37" t="s">
        <v>541</v>
      </c>
    </row>
    <row r="4484" spans="1:12" x14ac:dyDescent="0.35">
      <c r="A4484" s="37" t="s">
        <v>2282</v>
      </c>
      <c r="B4484" s="37" t="s">
        <v>425</v>
      </c>
      <c r="C4484" s="37" t="s">
        <v>2998</v>
      </c>
      <c r="D4484" s="37" t="s">
        <v>902</v>
      </c>
      <c r="E4484" s="37" t="s">
        <v>593</v>
      </c>
      <c r="F4484" s="37" t="s">
        <v>23</v>
      </c>
      <c r="G4484" s="37" t="s">
        <v>2999</v>
      </c>
      <c r="H4484" s="37">
        <v>1</v>
      </c>
      <c r="I4484" s="37" t="s">
        <v>3010</v>
      </c>
      <c r="J4484" s="37">
        <v>1.492506099686302</v>
      </c>
      <c r="K4484" s="37" t="s">
        <v>4125</v>
      </c>
      <c r="L4484" s="37" t="s">
        <v>542</v>
      </c>
    </row>
    <row r="4485" spans="1:12" x14ac:dyDescent="0.35">
      <c r="A4485" s="37" t="s">
        <v>2282</v>
      </c>
      <c r="B4485" s="37" t="s">
        <v>425</v>
      </c>
      <c r="C4485" s="37" t="s">
        <v>2998</v>
      </c>
      <c r="D4485" s="37" t="s">
        <v>902</v>
      </c>
      <c r="E4485" s="37" t="s">
        <v>593</v>
      </c>
      <c r="F4485" s="37" t="s">
        <v>23</v>
      </c>
      <c r="G4485" s="37" t="s">
        <v>2999</v>
      </c>
      <c r="H4485" s="37">
        <v>2</v>
      </c>
      <c r="I4485" s="37" t="s">
        <v>3010</v>
      </c>
      <c r="J4485" s="37">
        <v>1.3795747647263861</v>
      </c>
      <c r="K4485" s="37" t="s">
        <v>4125</v>
      </c>
      <c r="L4485" s="37" t="s">
        <v>542</v>
      </c>
    </row>
    <row r="4486" spans="1:12" x14ac:dyDescent="0.35">
      <c r="A4486" s="37" t="s">
        <v>2282</v>
      </c>
      <c r="B4486" s="37" t="s">
        <v>425</v>
      </c>
      <c r="C4486" s="37" t="s">
        <v>2998</v>
      </c>
      <c r="D4486" s="37" t="s">
        <v>902</v>
      </c>
      <c r="E4486" s="37" t="s">
        <v>594</v>
      </c>
      <c r="F4486" s="37" t="s">
        <v>14</v>
      </c>
      <c r="G4486" s="37" t="s">
        <v>15</v>
      </c>
      <c r="H4486" s="37">
        <v>1</v>
      </c>
      <c r="I4486" s="37" t="s">
        <v>3010</v>
      </c>
      <c r="J4486" s="37">
        <v>1.781108400139422</v>
      </c>
      <c r="K4486" s="37" t="s">
        <v>4125</v>
      </c>
      <c r="L4486" s="37" t="s">
        <v>541</v>
      </c>
    </row>
    <row r="4487" spans="1:12" x14ac:dyDescent="0.35">
      <c r="A4487" s="37" t="s">
        <v>2282</v>
      </c>
      <c r="B4487" s="37" t="s">
        <v>425</v>
      </c>
      <c r="C4487" s="37" t="s">
        <v>2998</v>
      </c>
      <c r="D4487" s="37" t="s">
        <v>902</v>
      </c>
      <c r="E4487" s="37" t="s">
        <v>594</v>
      </c>
      <c r="F4487" s="37" t="s">
        <v>14</v>
      </c>
      <c r="G4487" s="37" t="s">
        <v>15</v>
      </c>
      <c r="H4487" s="37">
        <v>2</v>
      </c>
      <c r="I4487" s="37" t="s">
        <v>3010</v>
      </c>
      <c r="J4487" s="37">
        <v>1.8776577204600911</v>
      </c>
      <c r="K4487" s="37" t="s">
        <v>4125</v>
      </c>
      <c r="L4487" s="37" t="s">
        <v>541</v>
      </c>
    </row>
    <row r="4488" spans="1:12" x14ac:dyDescent="0.35">
      <c r="A4488" s="37" t="s">
        <v>2282</v>
      </c>
      <c r="B4488" s="37" t="s">
        <v>425</v>
      </c>
      <c r="C4488" s="37" t="s">
        <v>2998</v>
      </c>
      <c r="D4488" s="37" t="s">
        <v>902</v>
      </c>
      <c r="E4488" s="37" t="s">
        <v>595</v>
      </c>
      <c r="F4488" s="37" t="s">
        <v>31</v>
      </c>
      <c r="G4488" s="37" t="s">
        <v>32</v>
      </c>
      <c r="H4488" s="37">
        <v>1</v>
      </c>
      <c r="I4488" s="37" t="s">
        <v>3010</v>
      </c>
      <c r="J4488" s="37">
        <v>1.5301498780062739</v>
      </c>
      <c r="K4488" s="37" t="s">
        <v>4125</v>
      </c>
      <c r="L4488" s="37" t="s">
        <v>541</v>
      </c>
    </row>
    <row r="4489" spans="1:12" x14ac:dyDescent="0.35">
      <c r="A4489" s="37" t="s">
        <v>2282</v>
      </c>
      <c r="B4489" s="37" t="s">
        <v>425</v>
      </c>
      <c r="C4489" s="37" t="s">
        <v>2998</v>
      </c>
      <c r="D4489" s="37" t="s">
        <v>902</v>
      </c>
      <c r="E4489" s="37" t="s">
        <v>595</v>
      </c>
      <c r="F4489" s="37" t="s">
        <v>31</v>
      </c>
      <c r="G4489" s="37" t="s">
        <v>32</v>
      </c>
      <c r="H4489" s="37">
        <v>2</v>
      </c>
      <c r="I4489" s="37" t="s">
        <v>3010</v>
      </c>
      <c r="J4489" s="37">
        <v>1.5887068665040089</v>
      </c>
      <c r="K4489" s="37" t="s">
        <v>4125</v>
      </c>
      <c r="L4489" s="37" t="s">
        <v>541</v>
      </c>
    </row>
    <row r="4490" spans="1:12" x14ac:dyDescent="0.35">
      <c r="A4490" s="37" t="s">
        <v>2282</v>
      </c>
      <c r="B4490" s="37" t="s">
        <v>425</v>
      </c>
      <c r="C4490" s="37" t="s">
        <v>2998</v>
      </c>
      <c r="D4490" s="37" t="s">
        <v>902</v>
      </c>
      <c r="E4490" s="37" t="s">
        <v>601</v>
      </c>
      <c r="F4490" s="37" t="s">
        <v>21</v>
      </c>
      <c r="G4490" s="37" t="s">
        <v>22</v>
      </c>
      <c r="H4490" s="37">
        <v>1</v>
      </c>
      <c r="I4490" s="37" t="s">
        <v>3010</v>
      </c>
      <c r="J4490" s="37">
        <v>1.000348553502963</v>
      </c>
      <c r="K4490" s="37" t="s">
        <v>4125</v>
      </c>
      <c r="L4490" s="37" t="s">
        <v>542</v>
      </c>
    </row>
    <row r="4491" spans="1:12" x14ac:dyDescent="0.35">
      <c r="A4491" s="37" t="s">
        <v>2282</v>
      </c>
      <c r="B4491" s="37" t="s">
        <v>425</v>
      </c>
      <c r="C4491" s="37" t="s">
        <v>2998</v>
      </c>
      <c r="D4491" s="37" t="s">
        <v>902</v>
      </c>
      <c r="E4491" s="37" t="s">
        <v>601</v>
      </c>
      <c r="F4491" s="37" t="s">
        <v>21</v>
      </c>
      <c r="G4491" s="37" t="s">
        <v>22</v>
      </c>
      <c r="H4491" s="37">
        <v>2</v>
      </c>
      <c r="I4491" s="37" t="s">
        <v>3010</v>
      </c>
      <c r="J4491" s="37">
        <v>1.054722899965145</v>
      </c>
      <c r="K4491" s="37" t="s">
        <v>4125</v>
      </c>
      <c r="L4491" s="37" t="s">
        <v>542</v>
      </c>
    </row>
    <row r="4492" spans="1:12" x14ac:dyDescent="0.35">
      <c r="A4492" s="37" t="s">
        <v>2282</v>
      </c>
      <c r="B4492" s="37" t="s">
        <v>425</v>
      </c>
      <c r="C4492" s="37" t="s">
        <v>2998</v>
      </c>
      <c r="D4492" s="37" t="s">
        <v>902</v>
      </c>
      <c r="E4492" s="37" t="s">
        <v>598</v>
      </c>
      <c r="F4492" s="37" t="s">
        <v>25</v>
      </c>
      <c r="G4492" s="37" t="s">
        <v>26</v>
      </c>
      <c r="H4492" s="37">
        <v>1</v>
      </c>
      <c r="I4492" s="37" t="s">
        <v>3010</v>
      </c>
      <c r="J4492" s="37">
        <v>1.4583478563959571</v>
      </c>
      <c r="K4492" s="37" t="s">
        <v>4125</v>
      </c>
      <c r="L4492" s="37" t="s">
        <v>542</v>
      </c>
    </row>
    <row r="4493" spans="1:12" x14ac:dyDescent="0.35">
      <c r="A4493" s="37" t="s">
        <v>2282</v>
      </c>
      <c r="B4493" s="37" t="s">
        <v>425</v>
      </c>
      <c r="C4493" s="37" t="s">
        <v>2998</v>
      </c>
      <c r="D4493" s="37" t="s">
        <v>902</v>
      </c>
      <c r="E4493" s="37" t="s">
        <v>598</v>
      </c>
      <c r="F4493" s="37" t="s">
        <v>25</v>
      </c>
      <c r="G4493" s="37" t="s">
        <v>26</v>
      </c>
      <c r="H4493" s="37">
        <v>2</v>
      </c>
      <c r="I4493" s="37" t="s">
        <v>3010</v>
      </c>
      <c r="J4493" s="37">
        <v>1.4478912513070761</v>
      </c>
      <c r="K4493" s="37" t="s">
        <v>4125</v>
      </c>
      <c r="L4493" s="37" t="s">
        <v>542</v>
      </c>
    </row>
    <row r="4494" spans="1:12" x14ac:dyDescent="0.35">
      <c r="A4494" s="37" t="s">
        <v>2282</v>
      </c>
      <c r="B4494" s="37" t="s">
        <v>425</v>
      </c>
      <c r="C4494" s="37" t="s">
        <v>2998</v>
      </c>
      <c r="D4494" s="37" t="s">
        <v>902</v>
      </c>
      <c r="E4494" s="37" t="s">
        <v>596</v>
      </c>
      <c r="F4494" s="37" t="s">
        <v>27</v>
      </c>
      <c r="G4494" s="37" t="s">
        <v>3000</v>
      </c>
      <c r="H4494" s="37">
        <v>1</v>
      </c>
      <c r="I4494" s="37" t="s">
        <v>3010</v>
      </c>
      <c r="J4494" s="37">
        <v>1.2066922272568841</v>
      </c>
      <c r="K4494" s="37" t="s">
        <v>4125</v>
      </c>
      <c r="L4494" s="37" t="s">
        <v>542</v>
      </c>
    </row>
    <row r="4495" spans="1:12" x14ac:dyDescent="0.35">
      <c r="A4495" s="37" t="s">
        <v>2282</v>
      </c>
      <c r="B4495" s="37" t="s">
        <v>425</v>
      </c>
      <c r="C4495" s="37" t="s">
        <v>2998</v>
      </c>
      <c r="D4495" s="37" t="s">
        <v>902</v>
      </c>
      <c r="E4495" s="37" t="s">
        <v>596</v>
      </c>
      <c r="F4495" s="37" t="s">
        <v>27</v>
      </c>
      <c r="G4495" s="37" t="s">
        <v>3000</v>
      </c>
      <c r="H4495" s="37">
        <v>2</v>
      </c>
      <c r="I4495" s="37" t="s">
        <v>3010</v>
      </c>
      <c r="J4495" s="37">
        <v>1.1432554897176721</v>
      </c>
      <c r="K4495" s="37" t="s">
        <v>4125</v>
      </c>
      <c r="L4495" s="37" t="s">
        <v>542</v>
      </c>
    </row>
    <row r="4496" spans="1:12" x14ac:dyDescent="0.35">
      <c r="A4496" s="37" t="s">
        <v>2282</v>
      </c>
      <c r="B4496" s="37" t="s">
        <v>425</v>
      </c>
      <c r="C4496" s="37" t="s">
        <v>2998</v>
      </c>
      <c r="D4496" s="37" t="s">
        <v>902</v>
      </c>
      <c r="E4496" s="37" t="s">
        <v>597</v>
      </c>
      <c r="F4496" s="37" t="s">
        <v>29</v>
      </c>
      <c r="G4496" s="37" t="s">
        <v>3001</v>
      </c>
      <c r="H4496" s="37">
        <v>1</v>
      </c>
      <c r="I4496" s="37" t="s">
        <v>3010</v>
      </c>
      <c r="J4496" s="37">
        <v>1.5162077378877661</v>
      </c>
      <c r="K4496" s="37" t="s">
        <v>4125</v>
      </c>
      <c r="L4496" s="37" t="s">
        <v>542</v>
      </c>
    </row>
    <row r="4497" spans="1:12" x14ac:dyDescent="0.35">
      <c r="A4497" s="37" t="s">
        <v>2282</v>
      </c>
      <c r="B4497" s="37" t="s">
        <v>425</v>
      </c>
      <c r="C4497" s="37" t="s">
        <v>2998</v>
      </c>
      <c r="D4497" s="37" t="s">
        <v>902</v>
      </c>
      <c r="E4497" s="37" t="s">
        <v>597</v>
      </c>
      <c r="F4497" s="37" t="s">
        <v>29</v>
      </c>
      <c r="G4497" s="37" t="s">
        <v>3001</v>
      </c>
      <c r="H4497" s="37">
        <v>2</v>
      </c>
      <c r="I4497" s="37" t="s">
        <v>3010</v>
      </c>
      <c r="J4497" s="37">
        <v>1.4109445799930289</v>
      </c>
      <c r="K4497" s="37" t="s">
        <v>4125</v>
      </c>
      <c r="L4497" s="37" t="s">
        <v>542</v>
      </c>
    </row>
    <row r="4498" spans="1:12" x14ac:dyDescent="0.35">
      <c r="A4498" s="37" t="s">
        <v>2282</v>
      </c>
      <c r="B4498" s="37" t="s">
        <v>425</v>
      </c>
      <c r="C4498" s="37" t="s">
        <v>2998</v>
      </c>
      <c r="D4498" s="37" t="s">
        <v>902</v>
      </c>
      <c r="E4498" s="37" t="s">
        <v>3003</v>
      </c>
      <c r="F4498" s="37" t="s">
        <v>17</v>
      </c>
      <c r="G4498" s="37" t="s">
        <v>3002</v>
      </c>
      <c r="H4498" s="37">
        <v>1</v>
      </c>
      <c r="I4498" s="37" t="s">
        <v>3010</v>
      </c>
      <c r="J4498" s="37">
        <v>1.003136981526664</v>
      </c>
      <c r="K4498" s="37" t="s">
        <v>4125</v>
      </c>
      <c r="L4498" s="37" t="s">
        <v>542</v>
      </c>
    </row>
    <row r="4499" spans="1:12" x14ac:dyDescent="0.35">
      <c r="A4499" s="37" t="s">
        <v>2282</v>
      </c>
      <c r="B4499" s="37" t="s">
        <v>425</v>
      </c>
      <c r="C4499" s="37" t="s">
        <v>2998</v>
      </c>
      <c r="D4499" s="37" t="s">
        <v>902</v>
      </c>
      <c r="E4499" s="37" t="s">
        <v>3003</v>
      </c>
      <c r="F4499" s="37" t="s">
        <v>17</v>
      </c>
      <c r="G4499" s="37" t="s">
        <v>3002</v>
      </c>
      <c r="H4499" s="37">
        <v>2</v>
      </c>
      <c r="I4499" s="37" t="s">
        <v>3010</v>
      </c>
      <c r="J4499" s="37">
        <v>0.83025444405716287</v>
      </c>
      <c r="K4499" s="37" t="s">
        <v>4125</v>
      </c>
      <c r="L4499" s="37" t="s">
        <v>542</v>
      </c>
    </row>
    <row r="4500" spans="1:12" x14ac:dyDescent="0.35">
      <c r="A4500" s="37" t="s">
        <v>2282</v>
      </c>
      <c r="B4500" s="37" t="s">
        <v>425</v>
      </c>
      <c r="C4500" s="37" t="s">
        <v>2998</v>
      </c>
      <c r="D4500" s="37" t="s">
        <v>903</v>
      </c>
      <c r="E4500" s="37" t="s">
        <v>592</v>
      </c>
      <c r="F4500" s="37" t="s">
        <v>8</v>
      </c>
      <c r="G4500" s="37" t="s">
        <v>9</v>
      </c>
      <c r="H4500" s="37">
        <v>1</v>
      </c>
      <c r="I4500" s="37" t="s">
        <v>3010</v>
      </c>
      <c r="J4500" s="37">
        <v>3.727588813303099</v>
      </c>
      <c r="K4500" s="37" t="s">
        <v>4125</v>
      </c>
      <c r="L4500" s="37" t="s">
        <v>541</v>
      </c>
    </row>
    <row r="4501" spans="1:12" x14ac:dyDescent="0.35">
      <c r="A4501" s="37" t="s">
        <v>2282</v>
      </c>
      <c r="B4501" s="37" t="s">
        <v>425</v>
      </c>
      <c r="C4501" s="37" t="s">
        <v>2998</v>
      </c>
      <c r="D4501" s="37" t="s">
        <v>903</v>
      </c>
      <c r="E4501" s="37" t="s">
        <v>592</v>
      </c>
      <c r="F4501" s="37" t="s">
        <v>8</v>
      </c>
      <c r="G4501" s="37" t="s">
        <v>9</v>
      </c>
      <c r="H4501" s="37">
        <v>2</v>
      </c>
      <c r="I4501" s="37" t="s">
        <v>3010</v>
      </c>
      <c r="J4501" s="37">
        <v>4.2237339380196524</v>
      </c>
      <c r="K4501" s="37" t="s">
        <v>4125</v>
      </c>
      <c r="L4501" s="37" t="s">
        <v>541</v>
      </c>
    </row>
    <row r="4502" spans="1:12" x14ac:dyDescent="0.35">
      <c r="A4502" s="37" t="s">
        <v>2282</v>
      </c>
      <c r="B4502" s="37" t="s">
        <v>425</v>
      </c>
      <c r="C4502" s="37" t="s">
        <v>2998</v>
      </c>
      <c r="D4502" s="37" t="s">
        <v>903</v>
      </c>
      <c r="E4502" s="37" t="s">
        <v>593</v>
      </c>
      <c r="F4502" s="37" t="s">
        <v>23</v>
      </c>
      <c r="G4502" s="37" t="s">
        <v>2999</v>
      </c>
      <c r="H4502" s="37">
        <v>1</v>
      </c>
      <c r="I4502" s="37" t="s">
        <v>3010</v>
      </c>
      <c r="J4502" s="37">
        <v>4.309901738473167</v>
      </c>
      <c r="K4502" s="37" t="s">
        <v>4125</v>
      </c>
      <c r="L4502" s="37" t="s">
        <v>541</v>
      </c>
    </row>
    <row r="4503" spans="1:12" x14ac:dyDescent="0.35">
      <c r="A4503" s="37" t="s">
        <v>2282</v>
      </c>
      <c r="B4503" s="37" t="s">
        <v>425</v>
      </c>
      <c r="C4503" s="37" t="s">
        <v>2998</v>
      </c>
      <c r="D4503" s="37" t="s">
        <v>903</v>
      </c>
      <c r="E4503" s="37" t="s">
        <v>593</v>
      </c>
      <c r="F4503" s="37" t="s">
        <v>23</v>
      </c>
      <c r="G4503" s="37" t="s">
        <v>2999</v>
      </c>
      <c r="H4503" s="37">
        <v>2</v>
      </c>
      <c r="I4503" s="37" t="s">
        <v>3010</v>
      </c>
      <c r="J4503" s="37">
        <v>3.5767195767195772</v>
      </c>
      <c r="K4503" s="37" t="s">
        <v>4125</v>
      </c>
      <c r="L4503" s="37" t="s">
        <v>541</v>
      </c>
    </row>
    <row r="4504" spans="1:12" x14ac:dyDescent="0.35">
      <c r="A4504" s="37" t="s">
        <v>2282</v>
      </c>
      <c r="B4504" s="37" t="s">
        <v>425</v>
      </c>
      <c r="C4504" s="37" t="s">
        <v>2998</v>
      </c>
      <c r="D4504" s="37" t="s">
        <v>903</v>
      </c>
      <c r="E4504" s="37" t="s">
        <v>594</v>
      </c>
      <c r="F4504" s="37" t="s">
        <v>14</v>
      </c>
      <c r="G4504" s="37" t="s">
        <v>15</v>
      </c>
      <c r="H4504" s="37">
        <v>1</v>
      </c>
      <c r="I4504" s="37" t="s">
        <v>3010</v>
      </c>
      <c r="J4504" s="37">
        <v>1.8857142857142859</v>
      </c>
      <c r="K4504" s="37" t="s">
        <v>4125</v>
      </c>
      <c r="L4504" s="37" t="s">
        <v>541</v>
      </c>
    </row>
    <row r="4505" spans="1:12" x14ac:dyDescent="0.35">
      <c r="A4505" s="37" t="s">
        <v>2282</v>
      </c>
      <c r="B4505" s="37" t="s">
        <v>425</v>
      </c>
      <c r="C4505" s="37" t="s">
        <v>2998</v>
      </c>
      <c r="D4505" s="37" t="s">
        <v>903</v>
      </c>
      <c r="E4505" s="37" t="s">
        <v>594</v>
      </c>
      <c r="F4505" s="37" t="s">
        <v>14</v>
      </c>
      <c r="G4505" s="37" t="s">
        <v>15</v>
      </c>
      <c r="H4505" s="37">
        <v>2</v>
      </c>
      <c r="I4505" s="37" t="s">
        <v>3010</v>
      </c>
      <c r="J4505" s="37">
        <v>1.6429327286470139</v>
      </c>
      <c r="K4505" s="37" t="s">
        <v>4125</v>
      </c>
      <c r="L4505" s="37" t="s">
        <v>541</v>
      </c>
    </row>
    <row r="4506" spans="1:12" x14ac:dyDescent="0.35">
      <c r="A4506" s="37" t="s">
        <v>2282</v>
      </c>
      <c r="B4506" s="37" t="s">
        <v>425</v>
      </c>
      <c r="C4506" s="37" t="s">
        <v>2998</v>
      </c>
      <c r="D4506" s="37" t="s">
        <v>903</v>
      </c>
      <c r="E4506" s="37" t="s">
        <v>595</v>
      </c>
      <c r="F4506" s="37" t="s">
        <v>31</v>
      </c>
      <c r="G4506" s="37" t="s">
        <v>32</v>
      </c>
      <c r="H4506" s="37">
        <v>1</v>
      </c>
      <c r="I4506" s="37" t="s">
        <v>3010</v>
      </c>
      <c r="J4506" s="37">
        <v>1.7968253968253971</v>
      </c>
      <c r="K4506" s="37" t="s">
        <v>4125</v>
      </c>
      <c r="L4506" s="37" t="s">
        <v>541</v>
      </c>
    </row>
    <row r="4507" spans="1:12" x14ac:dyDescent="0.35">
      <c r="A4507" s="37" t="s">
        <v>2282</v>
      </c>
      <c r="B4507" s="37" t="s">
        <v>425</v>
      </c>
      <c r="C4507" s="37" t="s">
        <v>2998</v>
      </c>
      <c r="D4507" s="37" t="s">
        <v>903</v>
      </c>
      <c r="E4507" s="37" t="s">
        <v>595</v>
      </c>
      <c r="F4507" s="37" t="s">
        <v>31</v>
      </c>
      <c r="G4507" s="37" t="s">
        <v>32</v>
      </c>
      <c r="H4507" s="37">
        <v>2</v>
      </c>
      <c r="I4507" s="37" t="s">
        <v>3010</v>
      </c>
      <c r="J4507" s="37">
        <v>1.5682539682539689</v>
      </c>
      <c r="K4507" s="37" t="s">
        <v>4125</v>
      </c>
      <c r="L4507" s="37" t="s">
        <v>541</v>
      </c>
    </row>
    <row r="4508" spans="1:12" x14ac:dyDescent="0.35">
      <c r="A4508" s="37" t="s">
        <v>2282</v>
      </c>
      <c r="B4508" s="37" t="s">
        <v>425</v>
      </c>
      <c r="C4508" s="37" t="s">
        <v>2998</v>
      </c>
      <c r="D4508" s="37" t="s">
        <v>903</v>
      </c>
      <c r="E4508" s="37" t="s">
        <v>601</v>
      </c>
      <c r="F4508" s="37" t="s">
        <v>21</v>
      </c>
      <c r="G4508" s="37" t="s">
        <v>22</v>
      </c>
      <c r="H4508" s="37">
        <v>1</v>
      </c>
      <c r="I4508" s="37" t="s">
        <v>3010</v>
      </c>
      <c r="J4508" s="37">
        <v>1.30400604686319</v>
      </c>
      <c r="K4508" s="37" t="s">
        <v>4125</v>
      </c>
      <c r="L4508" s="37" t="s">
        <v>542</v>
      </c>
    </row>
    <row r="4509" spans="1:12" x14ac:dyDescent="0.35">
      <c r="A4509" s="37" t="s">
        <v>2282</v>
      </c>
      <c r="B4509" s="37" t="s">
        <v>425</v>
      </c>
      <c r="C4509" s="37" t="s">
        <v>2998</v>
      </c>
      <c r="D4509" s="37" t="s">
        <v>903</v>
      </c>
      <c r="E4509" s="37" t="s">
        <v>601</v>
      </c>
      <c r="F4509" s="37" t="s">
        <v>21</v>
      </c>
      <c r="G4509" s="37" t="s">
        <v>22</v>
      </c>
      <c r="H4509" s="37">
        <v>2</v>
      </c>
      <c r="I4509" s="37" t="s">
        <v>3010</v>
      </c>
      <c r="J4509" s="37">
        <v>1.2571428571428569</v>
      </c>
      <c r="K4509" s="37" t="s">
        <v>4125</v>
      </c>
      <c r="L4509" s="37" t="s">
        <v>542</v>
      </c>
    </row>
    <row r="4510" spans="1:12" x14ac:dyDescent="0.35">
      <c r="A4510" s="37" t="s">
        <v>2282</v>
      </c>
      <c r="B4510" s="37" t="s">
        <v>425</v>
      </c>
      <c r="C4510" s="37" t="s">
        <v>2998</v>
      </c>
      <c r="D4510" s="37" t="s">
        <v>903</v>
      </c>
      <c r="E4510" s="37" t="s">
        <v>598</v>
      </c>
      <c r="F4510" s="37" t="s">
        <v>25</v>
      </c>
      <c r="G4510" s="37" t="s">
        <v>26</v>
      </c>
      <c r="H4510" s="37">
        <v>1</v>
      </c>
      <c r="I4510" s="37" t="s">
        <v>3010</v>
      </c>
      <c r="J4510" s="37">
        <v>1.374149659863946</v>
      </c>
      <c r="K4510" s="37" t="s">
        <v>4125</v>
      </c>
      <c r="L4510" s="37" t="s">
        <v>542</v>
      </c>
    </row>
    <row r="4511" spans="1:12" x14ac:dyDescent="0.35">
      <c r="A4511" s="37" t="s">
        <v>2282</v>
      </c>
      <c r="B4511" s="37" t="s">
        <v>425</v>
      </c>
      <c r="C4511" s="37" t="s">
        <v>2998</v>
      </c>
      <c r="D4511" s="37" t="s">
        <v>903</v>
      </c>
      <c r="E4511" s="37" t="s">
        <v>598</v>
      </c>
      <c r="F4511" s="37" t="s">
        <v>25</v>
      </c>
      <c r="G4511" s="37" t="s">
        <v>26</v>
      </c>
      <c r="H4511" s="37">
        <v>2</v>
      </c>
      <c r="I4511" s="37" t="s">
        <v>3010</v>
      </c>
      <c r="J4511" s="37">
        <v>1.466969009826153</v>
      </c>
      <c r="K4511" s="37" t="s">
        <v>4125</v>
      </c>
      <c r="L4511" s="37" t="s">
        <v>542</v>
      </c>
    </row>
    <row r="4512" spans="1:12" x14ac:dyDescent="0.35">
      <c r="A4512" s="37" t="s">
        <v>2282</v>
      </c>
      <c r="B4512" s="37" t="s">
        <v>425</v>
      </c>
      <c r="C4512" s="37" t="s">
        <v>2998</v>
      </c>
      <c r="D4512" s="37" t="s">
        <v>903</v>
      </c>
      <c r="E4512" s="37" t="s">
        <v>596</v>
      </c>
      <c r="F4512" s="37" t="s">
        <v>27</v>
      </c>
      <c r="G4512" s="37" t="s">
        <v>3000</v>
      </c>
      <c r="H4512" s="37">
        <v>1</v>
      </c>
      <c r="I4512" s="37" t="s">
        <v>3010</v>
      </c>
      <c r="J4512" s="37">
        <v>2.2799697656840521</v>
      </c>
      <c r="K4512" s="37" t="s">
        <v>4125</v>
      </c>
      <c r="L4512" s="37" t="s">
        <v>541</v>
      </c>
    </row>
    <row r="4513" spans="1:12" x14ac:dyDescent="0.35">
      <c r="A4513" s="37" t="s">
        <v>2282</v>
      </c>
      <c r="B4513" s="37" t="s">
        <v>425</v>
      </c>
      <c r="C4513" s="37" t="s">
        <v>2998</v>
      </c>
      <c r="D4513" s="37" t="s">
        <v>903</v>
      </c>
      <c r="E4513" s="37" t="s">
        <v>596</v>
      </c>
      <c r="F4513" s="37" t="s">
        <v>27</v>
      </c>
      <c r="G4513" s="37" t="s">
        <v>3000</v>
      </c>
      <c r="H4513" s="37">
        <v>2</v>
      </c>
      <c r="I4513" s="37" t="s">
        <v>3010</v>
      </c>
      <c r="J4513" s="37">
        <v>2.1378684807256239</v>
      </c>
      <c r="K4513" s="37" t="s">
        <v>4125</v>
      </c>
      <c r="L4513" s="37" t="s">
        <v>541</v>
      </c>
    </row>
    <row r="4514" spans="1:12" x14ac:dyDescent="0.35">
      <c r="A4514" s="37" t="s">
        <v>2282</v>
      </c>
      <c r="B4514" s="37" t="s">
        <v>425</v>
      </c>
      <c r="C4514" s="37" t="s">
        <v>2998</v>
      </c>
      <c r="D4514" s="37" t="s">
        <v>903</v>
      </c>
      <c r="E4514" s="37" t="s">
        <v>597</v>
      </c>
      <c r="F4514" s="37" t="s">
        <v>29</v>
      </c>
      <c r="G4514" s="37" t="s">
        <v>3001</v>
      </c>
      <c r="H4514" s="37">
        <v>1</v>
      </c>
      <c r="I4514" s="37" t="s">
        <v>3010</v>
      </c>
      <c r="J4514" s="37">
        <v>1.606953892668179</v>
      </c>
      <c r="K4514" s="37" t="s">
        <v>4125</v>
      </c>
      <c r="L4514" s="37" t="s">
        <v>541</v>
      </c>
    </row>
    <row r="4515" spans="1:12" x14ac:dyDescent="0.35">
      <c r="A4515" s="37" t="s">
        <v>2282</v>
      </c>
      <c r="B4515" s="37" t="s">
        <v>425</v>
      </c>
      <c r="C4515" s="37" t="s">
        <v>2998</v>
      </c>
      <c r="D4515" s="37" t="s">
        <v>903</v>
      </c>
      <c r="E4515" s="37" t="s">
        <v>597</v>
      </c>
      <c r="F4515" s="37" t="s">
        <v>29</v>
      </c>
      <c r="G4515" s="37" t="s">
        <v>3001</v>
      </c>
      <c r="H4515" s="37">
        <v>2</v>
      </c>
      <c r="I4515" s="37" t="s">
        <v>3010</v>
      </c>
      <c r="J4515" s="37">
        <v>1.40650037792895</v>
      </c>
      <c r="K4515" s="37" t="s">
        <v>4125</v>
      </c>
      <c r="L4515" s="37" t="s">
        <v>541</v>
      </c>
    </row>
    <row r="4516" spans="1:12" x14ac:dyDescent="0.35">
      <c r="A4516" s="37" t="s">
        <v>2282</v>
      </c>
      <c r="B4516" s="37" t="s">
        <v>425</v>
      </c>
      <c r="C4516" s="37" t="s">
        <v>2998</v>
      </c>
      <c r="D4516" s="37" t="s">
        <v>903</v>
      </c>
      <c r="E4516" s="37" t="s">
        <v>3003</v>
      </c>
      <c r="F4516" s="37" t="s">
        <v>17</v>
      </c>
      <c r="G4516" s="37" t="s">
        <v>3002</v>
      </c>
      <c r="H4516" s="37">
        <v>1</v>
      </c>
      <c r="I4516" s="37" t="s">
        <v>3010</v>
      </c>
      <c r="J4516" s="37">
        <v>0.8628873771730915</v>
      </c>
      <c r="K4516" s="37" t="s">
        <v>4125</v>
      </c>
      <c r="L4516" s="37" t="s">
        <v>542</v>
      </c>
    </row>
    <row r="4517" spans="1:12" x14ac:dyDescent="0.35">
      <c r="A4517" s="37" t="s">
        <v>2282</v>
      </c>
      <c r="B4517" s="37" t="s">
        <v>425</v>
      </c>
      <c r="C4517" s="37" t="s">
        <v>2998</v>
      </c>
      <c r="D4517" s="37" t="s">
        <v>903</v>
      </c>
      <c r="E4517" s="37" t="s">
        <v>3003</v>
      </c>
      <c r="F4517" s="37" t="s">
        <v>17</v>
      </c>
      <c r="G4517" s="37" t="s">
        <v>3002</v>
      </c>
      <c r="H4517" s="37">
        <v>2</v>
      </c>
      <c r="I4517" s="37" t="s">
        <v>3010</v>
      </c>
      <c r="J4517" s="37">
        <v>0.81088435374149648</v>
      </c>
      <c r="K4517" s="37" t="s">
        <v>4125</v>
      </c>
      <c r="L4517" s="37" t="s">
        <v>542</v>
      </c>
    </row>
    <row r="4518" spans="1:12" x14ac:dyDescent="0.35">
      <c r="A4518" s="37" t="s">
        <v>2282</v>
      </c>
      <c r="B4518" s="37" t="s">
        <v>425</v>
      </c>
      <c r="C4518" s="37" t="s">
        <v>2998</v>
      </c>
      <c r="D4518" s="37" t="s">
        <v>903</v>
      </c>
      <c r="E4518" s="37" t="s">
        <v>3004</v>
      </c>
      <c r="F4518" s="37" t="s">
        <v>386</v>
      </c>
      <c r="G4518" s="37" t="s">
        <v>387</v>
      </c>
      <c r="H4518" s="37">
        <v>1</v>
      </c>
      <c r="I4518" s="37" t="s">
        <v>3010</v>
      </c>
      <c r="J4518" s="37">
        <v>1.7829176114890399</v>
      </c>
      <c r="K4518" s="37" t="s">
        <v>4125</v>
      </c>
      <c r="L4518" s="37" t="s">
        <v>541</v>
      </c>
    </row>
    <row r="4519" spans="1:12" x14ac:dyDescent="0.35">
      <c r="A4519" s="37" t="s">
        <v>2282</v>
      </c>
      <c r="B4519" s="37" t="s">
        <v>425</v>
      </c>
      <c r="C4519" s="37" t="s">
        <v>2998</v>
      </c>
      <c r="D4519" s="37" t="s">
        <v>903</v>
      </c>
      <c r="E4519" s="37" t="s">
        <v>3004</v>
      </c>
      <c r="F4519" s="37" t="s">
        <v>386</v>
      </c>
      <c r="G4519" s="37" t="s">
        <v>387</v>
      </c>
      <c r="H4519" s="37">
        <v>2</v>
      </c>
      <c r="I4519" s="37" t="s">
        <v>3010</v>
      </c>
      <c r="J4519" s="37">
        <v>1.7608465608465611</v>
      </c>
      <c r="K4519" s="37" t="s">
        <v>4125</v>
      </c>
      <c r="L4519" s="37" t="s">
        <v>541</v>
      </c>
    </row>
    <row r="4520" spans="1:12" x14ac:dyDescent="0.35">
      <c r="A4520" s="37" t="s">
        <v>2282</v>
      </c>
      <c r="B4520" s="37" t="s">
        <v>425</v>
      </c>
      <c r="C4520" s="37" t="s">
        <v>2998</v>
      </c>
      <c r="D4520" s="37" t="s">
        <v>903</v>
      </c>
      <c r="E4520" s="37" t="s">
        <v>599</v>
      </c>
      <c r="F4520" s="37" t="s">
        <v>383</v>
      </c>
      <c r="G4520" s="37" t="s">
        <v>3005</v>
      </c>
      <c r="H4520" s="37">
        <v>1</v>
      </c>
      <c r="I4520" s="37" t="s">
        <v>3010</v>
      </c>
      <c r="J4520" s="37">
        <v>1.1750566893424039</v>
      </c>
      <c r="K4520" s="37" t="s">
        <v>4125</v>
      </c>
      <c r="L4520" s="37" t="s">
        <v>542</v>
      </c>
    </row>
    <row r="4521" spans="1:12" x14ac:dyDescent="0.35">
      <c r="A4521" s="37" t="s">
        <v>2282</v>
      </c>
      <c r="B4521" s="37" t="s">
        <v>425</v>
      </c>
      <c r="C4521" s="37" t="s">
        <v>2998</v>
      </c>
      <c r="D4521" s="37" t="s">
        <v>903</v>
      </c>
      <c r="E4521" s="37" t="s">
        <v>599</v>
      </c>
      <c r="F4521" s="37" t="s">
        <v>383</v>
      </c>
      <c r="G4521" s="37" t="s">
        <v>3005</v>
      </c>
      <c r="H4521" s="37">
        <v>2</v>
      </c>
      <c r="I4521" s="37" t="s">
        <v>3010</v>
      </c>
      <c r="J4521" s="37">
        <v>1.134391534391535</v>
      </c>
      <c r="K4521" s="37" t="s">
        <v>4125</v>
      </c>
      <c r="L4521" s="37" t="s">
        <v>542</v>
      </c>
    </row>
    <row r="4522" spans="1:12" x14ac:dyDescent="0.35">
      <c r="A4522" s="37" t="s">
        <v>2282</v>
      </c>
      <c r="B4522" s="37" t="s">
        <v>425</v>
      </c>
      <c r="C4522" s="37" t="s">
        <v>2998</v>
      </c>
      <c r="D4522" s="37" t="s">
        <v>903</v>
      </c>
      <c r="E4522" s="37" t="s">
        <v>600</v>
      </c>
      <c r="F4522" s="37" t="s">
        <v>389</v>
      </c>
      <c r="G4522" s="37" t="s">
        <v>390</v>
      </c>
      <c r="H4522" s="37">
        <v>1</v>
      </c>
      <c r="I4522" s="37" t="s">
        <v>3010</v>
      </c>
      <c r="J4522" s="37">
        <v>1.2783068783068781</v>
      </c>
      <c r="K4522" s="37" t="s">
        <v>4125</v>
      </c>
      <c r="L4522" s="37" t="s">
        <v>542</v>
      </c>
    </row>
    <row r="4523" spans="1:12" x14ac:dyDescent="0.35">
      <c r="A4523" s="37" t="s">
        <v>2282</v>
      </c>
      <c r="B4523" s="37" t="s">
        <v>425</v>
      </c>
      <c r="C4523" s="37" t="s">
        <v>2998</v>
      </c>
      <c r="D4523" s="37" t="s">
        <v>903</v>
      </c>
      <c r="E4523" s="37" t="s">
        <v>600</v>
      </c>
      <c r="F4523" s="37" t="s">
        <v>389</v>
      </c>
      <c r="G4523" s="37" t="s">
        <v>390</v>
      </c>
      <c r="H4523" s="37">
        <v>2</v>
      </c>
      <c r="I4523" s="37" t="s">
        <v>3010</v>
      </c>
      <c r="J4523" s="37">
        <v>1.26984126984127</v>
      </c>
      <c r="K4523" s="37" t="s">
        <v>4125</v>
      </c>
      <c r="L4523" s="37" t="s">
        <v>542</v>
      </c>
    </row>
    <row r="4524" spans="1:12" x14ac:dyDescent="0.35">
      <c r="A4524" s="37" t="s">
        <v>457</v>
      </c>
      <c r="B4524" s="37" t="s">
        <v>425</v>
      </c>
      <c r="C4524" s="37" t="s">
        <v>2998</v>
      </c>
      <c r="D4524" s="37" t="s">
        <v>902</v>
      </c>
      <c r="E4524" s="37" t="s">
        <v>592</v>
      </c>
      <c r="F4524" s="37" t="s">
        <v>8</v>
      </c>
      <c r="G4524" s="37" t="s">
        <v>9</v>
      </c>
      <c r="H4524" s="37">
        <v>1</v>
      </c>
      <c r="I4524" s="37" t="s">
        <v>515</v>
      </c>
      <c r="J4524" s="37">
        <v>1.1800232288037169</v>
      </c>
      <c r="K4524" s="37" t="s">
        <v>4125</v>
      </c>
      <c r="L4524" s="37" t="s">
        <v>542</v>
      </c>
    </row>
    <row r="4525" spans="1:12" x14ac:dyDescent="0.35">
      <c r="A4525" s="37" t="s">
        <v>457</v>
      </c>
      <c r="B4525" s="37" t="s">
        <v>425</v>
      </c>
      <c r="C4525" s="37" t="s">
        <v>2998</v>
      </c>
      <c r="D4525" s="37" t="s">
        <v>902</v>
      </c>
      <c r="E4525" s="37" t="s">
        <v>592</v>
      </c>
      <c r="F4525" s="37" t="s">
        <v>8</v>
      </c>
      <c r="G4525" s="37" t="s">
        <v>9</v>
      </c>
      <c r="H4525" s="37">
        <v>2</v>
      </c>
      <c r="I4525" s="37" t="s">
        <v>515</v>
      </c>
      <c r="J4525" s="37">
        <v>1.219512195121951</v>
      </c>
      <c r="K4525" s="37" t="s">
        <v>4125</v>
      </c>
      <c r="L4525" s="37" t="s">
        <v>542</v>
      </c>
    </row>
    <row r="4526" spans="1:12" x14ac:dyDescent="0.35">
      <c r="A4526" s="37" t="s">
        <v>457</v>
      </c>
      <c r="B4526" s="37" t="s">
        <v>425</v>
      </c>
      <c r="C4526" s="37" t="s">
        <v>2998</v>
      </c>
      <c r="D4526" s="37" t="s">
        <v>902</v>
      </c>
      <c r="E4526" s="37" t="s">
        <v>593</v>
      </c>
      <c r="F4526" s="37" t="s">
        <v>23</v>
      </c>
      <c r="G4526" s="37" t="s">
        <v>2999</v>
      </c>
      <c r="H4526" s="37">
        <v>1</v>
      </c>
      <c r="I4526" s="37" t="s">
        <v>515</v>
      </c>
      <c r="J4526" s="37">
        <v>1.21486643437863</v>
      </c>
      <c r="K4526" s="37" t="s">
        <v>4125</v>
      </c>
      <c r="L4526" s="37" t="s">
        <v>542</v>
      </c>
    </row>
    <row r="4527" spans="1:12" x14ac:dyDescent="0.35">
      <c r="A4527" s="37" t="s">
        <v>457</v>
      </c>
      <c r="B4527" s="37" t="s">
        <v>425</v>
      </c>
      <c r="C4527" s="37" t="s">
        <v>2998</v>
      </c>
      <c r="D4527" s="37" t="s">
        <v>902</v>
      </c>
      <c r="E4527" s="37" t="s">
        <v>593</v>
      </c>
      <c r="F4527" s="37" t="s">
        <v>23</v>
      </c>
      <c r="G4527" s="37" t="s">
        <v>2999</v>
      </c>
      <c r="H4527" s="37">
        <v>2</v>
      </c>
      <c r="I4527" s="37" t="s">
        <v>515</v>
      </c>
      <c r="J4527" s="37">
        <v>1.096399535423926</v>
      </c>
      <c r="K4527" s="37" t="s">
        <v>4125</v>
      </c>
      <c r="L4527" s="37" t="s">
        <v>542</v>
      </c>
    </row>
    <row r="4528" spans="1:12" x14ac:dyDescent="0.35">
      <c r="A4528" s="37" t="s">
        <v>457</v>
      </c>
      <c r="B4528" s="37" t="s">
        <v>425</v>
      </c>
      <c r="C4528" s="37" t="s">
        <v>2998</v>
      </c>
      <c r="D4528" s="37" t="s">
        <v>902</v>
      </c>
      <c r="E4528" s="37" t="s">
        <v>594</v>
      </c>
      <c r="F4528" s="37" t="s">
        <v>14</v>
      </c>
      <c r="G4528" s="37" t="s">
        <v>15</v>
      </c>
      <c r="H4528" s="37">
        <v>1</v>
      </c>
      <c r="I4528" s="37" t="s">
        <v>515</v>
      </c>
      <c r="J4528" s="37">
        <v>1.111498257839721</v>
      </c>
      <c r="K4528" s="37" t="s">
        <v>4125</v>
      </c>
      <c r="L4528" s="37" t="s">
        <v>542</v>
      </c>
    </row>
    <row r="4529" spans="1:12" x14ac:dyDescent="0.35">
      <c r="A4529" s="37" t="s">
        <v>457</v>
      </c>
      <c r="B4529" s="37" t="s">
        <v>425</v>
      </c>
      <c r="C4529" s="37" t="s">
        <v>2998</v>
      </c>
      <c r="D4529" s="37" t="s">
        <v>902</v>
      </c>
      <c r="E4529" s="37" t="s">
        <v>594</v>
      </c>
      <c r="F4529" s="37" t="s">
        <v>14</v>
      </c>
      <c r="G4529" s="37" t="s">
        <v>15</v>
      </c>
      <c r="H4529" s="37">
        <v>2</v>
      </c>
      <c r="I4529" s="37" t="s">
        <v>515</v>
      </c>
      <c r="J4529" s="37">
        <v>1.075493612078978</v>
      </c>
      <c r="K4529" s="37" t="s">
        <v>4125</v>
      </c>
      <c r="L4529" s="37" t="s">
        <v>542</v>
      </c>
    </row>
    <row r="4530" spans="1:12" x14ac:dyDescent="0.35">
      <c r="A4530" s="37" t="s">
        <v>457</v>
      </c>
      <c r="B4530" s="37" t="s">
        <v>425</v>
      </c>
      <c r="C4530" s="37" t="s">
        <v>2998</v>
      </c>
      <c r="D4530" s="37" t="s">
        <v>902</v>
      </c>
      <c r="E4530" s="37" t="s">
        <v>595</v>
      </c>
      <c r="F4530" s="37" t="s">
        <v>31</v>
      </c>
      <c r="G4530" s="37" t="s">
        <v>32</v>
      </c>
      <c r="H4530" s="37">
        <v>1</v>
      </c>
      <c r="I4530" s="37" t="s">
        <v>515</v>
      </c>
      <c r="J4530" s="37">
        <v>1.096399535423926</v>
      </c>
      <c r="K4530" s="37" t="s">
        <v>4125</v>
      </c>
      <c r="L4530" s="37" t="s">
        <v>542</v>
      </c>
    </row>
    <row r="4531" spans="1:12" x14ac:dyDescent="0.35">
      <c r="A4531" s="37" t="s">
        <v>457</v>
      </c>
      <c r="B4531" s="37" t="s">
        <v>425</v>
      </c>
      <c r="C4531" s="37" t="s">
        <v>2998</v>
      </c>
      <c r="D4531" s="37" t="s">
        <v>902</v>
      </c>
      <c r="E4531" s="37" t="s">
        <v>595</v>
      </c>
      <c r="F4531" s="37" t="s">
        <v>31</v>
      </c>
      <c r="G4531" s="37" t="s">
        <v>32</v>
      </c>
      <c r="H4531" s="37">
        <v>2</v>
      </c>
      <c r="I4531" s="37" t="s">
        <v>515</v>
      </c>
      <c r="J4531" s="37">
        <v>1.121951219512195</v>
      </c>
      <c r="K4531" s="37" t="s">
        <v>4125</v>
      </c>
      <c r="L4531" s="37" t="s">
        <v>542</v>
      </c>
    </row>
    <row r="4532" spans="1:12" x14ac:dyDescent="0.35">
      <c r="A4532" s="37" t="s">
        <v>457</v>
      </c>
      <c r="B4532" s="37" t="s">
        <v>425</v>
      </c>
      <c r="C4532" s="37" t="s">
        <v>2998</v>
      </c>
      <c r="D4532" s="37" t="s">
        <v>902</v>
      </c>
      <c r="E4532" s="37" t="s">
        <v>601</v>
      </c>
      <c r="F4532" s="37" t="s">
        <v>21</v>
      </c>
      <c r="G4532" s="37" t="s">
        <v>22</v>
      </c>
      <c r="H4532" s="37">
        <v>1</v>
      </c>
      <c r="I4532" s="37" t="s">
        <v>515</v>
      </c>
      <c r="J4532" s="37">
        <v>1.186991869918699</v>
      </c>
      <c r="K4532" s="37" t="s">
        <v>4125</v>
      </c>
      <c r="L4532" s="37" t="s">
        <v>542</v>
      </c>
    </row>
    <row r="4533" spans="1:12" x14ac:dyDescent="0.35">
      <c r="A4533" s="37" t="s">
        <v>457</v>
      </c>
      <c r="B4533" s="37" t="s">
        <v>425</v>
      </c>
      <c r="C4533" s="37" t="s">
        <v>2998</v>
      </c>
      <c r="D4533" s="37" t="s">
        <v>902</v>
      </c>
      <c r="E4533" s="37" t="s">
        <v>601</v>
      </c>
      <c r="F4533" s="37" t="s">
        <v>21</v>
      </c>
      <c r="G4533" s="37" t="s">
        <v>22</v>
      </c>
      <c r="H4533" s="37">
        <v>2</v>
      </c>
      <c r="I4533" s="37" t="s">
        <v>515</v>
      </c>
      <c r="J4533" s="37">
        <v>1.1242740998838561</v>
      </c>
      <c r="K4533" s="37" t="s">
        <v>4125</v>
      </c>
      <c r="L4533" s="37" t="s">
        <v>542</v>
      </c>
    </row>
    <row r="4534" spans="1:12" x14ac:dyDescent="0.35">
      <c r="A4534" s="37" t="s">
        <v>457</v>
      </c>
      <c r="B4534" s="37" t="s">
        <v>425</v>
      </c>
      <c r="C4534" s="37" t="s">
        <v>2998</v>
      </c>
      <c r="D4534" s="37" t="s">
        <v>902</v>
      </c>
      <c r="E4534" s="37" t="s">
        <v>598</v>
      </c>
      <c r="F4534" s="37" t="s">
        <v>25</v>
      </c>
      <c r="G4534" s="37" t="s">
        <v>26</v>
      </c>
      <c r="H4534" s="37">
        <v>1</v>
      </c>
      <c r="I4534" s="37" t="s">
        <v>515</v>
      </c>
      <c r="J4534" s="37">
        <v>1.00116144018583</v>
      </c>
      <c r="K4534" s="37" t="s">
        <v>4125</v>
      </c>
      <c r="L4534" s="37" t="s">
        <v>542</v>
      </c>
    </row>
    <row r="4535" spans="1:12" x14ac:dyDescent="0.35">
      <c r="A4535" s="37" t="s">
        <v>457</v>
      </c>
      <c r="B4535" s="37" t="s">
        <v>425</v>
      </c>
      <c r="C4535" s="37" t="s">
        <v>2998</v>
      </c>
      <c r="D4535" s="37" t="s">
        <v>902</v>
      </c>
      <c r="E4535" s="37" t="s">
        <v>598</v>
      </c>
      <c r="F4535" s="37" t="s">
        <v>25</v>
      </c>
      <c r="G4535" s="37" t="s">
        <v>26</v>
      </c>
      <c r="H4535" s="37">
        <v>2</v>
      </c>
      <c r="I4535" s="37" t="s">
        <v>515</v>
      </c>
      <c r="J4535" s="37">
        <v>1.0801393728223001</v>
      </c>
      <c r="K4535" s="37" t="s">
        <v>4125</v>
      </c>
      <c r="L4535" s="37" t="s">
        <v>542</v>
      </c>
    </row>
    <row r="4536" spans="1:12" x14ac:dyDescent="0.35">
      <c r="A4536" s="37" t="s">
        <v>457</v>
      </c>
      <c r="B4536" s="37" t="s">
        <v>425</v>
      </c>
      <c r="C4536" s="37" t="s">
        <v>2998</v>
      </c>
      <c r="D4536" s="37" t="s">
        <v>902</v>
      </c>
      <c r="E4536" s="37" t="s">
        <v>596</v>
      </c>
      <c r="F4536" s="37" t="s">
        <v>27</v>
      </c>
      <c r="G4536" s="37" t="s">
        <v>3000</v>
      </c>
      <c r="H4536" s="37">
        <v>1</v>
      </c>
      <c r="I4536" s="37" t="s">
        <v>515</v>
      </c>
      <c r="J4536" s="37">
        <v>1.0081300813008129</v>
      </c>
      <c r="K4536" s="37" t="s">
        <v>4125</v>
      </c>
      <c r="L4536" s="37" t="s">
        <v>542</v>
      </c>
    </row>
    <row r="4537" spans="1:12" x14ac:dyDescent="0.35">
      <c r="A4537" s="37" t="s">
        <v>457</v>
      </c>
      <c r="B4537" s="37" t="s">
        <v>425</v>
      </c>
      <c r="C4537" s="37" t="s">
        <v>2998</v>
      </c>
      <c r="D4537" s="37" t="s">
        <v>902</v>
      </c>
      <c r="E4537" s="37" t="s">
        <v>596</v>
      </c>
      <c r="F4537" s="37" t="s">
        <v>27</v>
      </c>
      <c r="G4537" s="37" t="s">
        <v>3000</v>
      </c>
      <c r="H4537" s="37">
        <v>2</v>
      </c>
      <c r="I4537" s="37" t="s">
        <v>515</v>
      </c>
      <c r="J4537" s="37">
        <v>1.0731707317073169</v>
      </c>
      <c r="K4537" s="37" t="s">
        <v>4125</v>
      </c>
      <c r="L4537" s="37" t="s">
        <v>542</v>
      </c>
    </row>
    <row r="4538" spans="1:12" x14ac:dyDescent="0.35">
      <c r="A4538" s="37" t="s">
        <v>457</v>
      </c>
      <c r="B4538" s="37" t="s">
        <v>425</v>
      </c>
      <c r="C4538" s="37" t="s">
        <v>2998</v>
      </c>
      <c r="D4538" s="37" t="s">
        <v>902</v>
      </c>
      <c r="E4538" s="37" t="s">
        <v>597</v>
      </c>
      <c r="F4538" s="37" t="s">
        <v>29</v>
      </c>
      <c r="G4538" s="37" t="s">
        <v>3001</v>
      </c>
      <c r="H4538" s="37">
        <v>1</v>
      </c>
      <c r="I4538" s="37" t="s">
        <v>515</v>
      </c>
      <c r="J4538" s="37">
        <v>1.0615563298490129</v>
      </c>
      <c r="K4538" s="37" t="s">
        <v>4125</v>
      </c>
      <c r="L4538" s="37" t="s">
        <v>542</v>
      </c>
    </row>
    <row r="4539" spans="1:12" x14ac:dyDescent="0.35">
      <c r="A4539" s="37" t="s">
        <v>457</v>
      </c>
      <c r="B4539" s="37" t="s">
        <v>425</v>
      </c>
      <c r="C4539" s="37" t="s">
        <v>2998</v>
      </c>
      <c r="D4539" s="37" t="s">
        <v>902</v>
      </c>
      <c r="E4539" s="37" t="s">
        <v>597</v>
      </c>
      <c r="F4539" s="37" t="s">
        <v>29</v>
      </c>
      <c r="G4539" s="37" t="s">
        <v>3001</v>
      </c>
      <c r="H4539" s="37">
        <v>2</v>
      </c>
      <c r="I4539" s="37" t="s">
        <v>515</v>
      </c>
      <c r="J4539" s="37">
        <v>1.1475029036004649</v>
      </c>
      <c r="K4539" s="37" t="s">
        <v>4125</v>
      </c>
      <c r="L4539" s="37" t="s">
        <v>542</v>
      </c>
    </row>
    <row r="4540" spans="1:12" x14ac:dyDescent="0.35">
      <c r="A4540" s="37" t="s">
        <v>457</v>
      </c>
      <c r="B4540" s="37" t="s">
        <v>425</v>
      </c>
      <c r="C4540" s="37" t="s">
        <v>2998</v>
      </c>
      <c r="D4540" s="37" t="s">
        <v>902</v>
      </c>
      <c r="E4540" s="37" t="s">
        <v>3003</v>
      </c>
      <c r="F4540" s="37" t="s">
        <v>17</v>
      </c>
      <c r="G4540" s="37" t="s">
        <v>3002</v>
      </c>
      <c r="H4540" s="37">
        <v>1</v>
      </c>
      <c r="I4540" s="37" t="s">
        <v>515</v>
      </c>
      <c r="J4540" s="37">
        <v>0.95005807200929149</v>
      </c>
      <c r="K4540" s="37" t="s">
        <v>4125</v>
      </c>
      <c r="L4540" s="37" t="s">
        <v>542</v>
      </c>
    </row>
    <row r="4541" spans="1:12" x14ac:dyDescent="0.35">
      <c r="A4541" s="37" t="s">
        <v>457</v>
      </c>
      <c r="B4541" s="37" t="s">
        <v>425</v>
      </c>
      <c r="C4541" s="37" t="s">
        <v>2998</v>
      </c>
      <c r="D4541" s="37" t="s">
        <v>902</v>
      </c>
      <c r="E4541" s="37" t="s">
        <v>3003</v>
      </c>
      <c r="F4541" s="37" t="s">
        <v>17</v>
      </c>
      <c r="G4541" s="37" t="s">
        <v>3002</v>
      </c>
      <c r="H4541" s="37">
        <v>2</v>
      </c>
      <c r="I4541" s="37" t="s">
        <v>515</v>
      </c>
      <c r="J4541" s="37">
        <v>0.99186991869918695</v>
      </c>
      <c r="K4541" s="37" t="s">
        <v>4125</v>
      </c>
      <c r="L4541" s="37" t="s">
        <v>542</v>
      </c>
    </row>
    <row r="4542" spans="1:12" x14ac:dyDescent="0.35">
      <c r="A4542" s="37" t="s">
        <v>457</v>
      </c>
      <c r="B4542" s="37" t="s">
        <v>425</v>
      </c>
      <c r="C4542" s="37" t="s">
        <v>2998</v>
      </c>
      <c r="D4542" s="37" t="s">
        <v>903</v>
      </c>
      <c r="E4542" s="37" t="s">
        <v>592</v>
      </c>
      <c r="F4542" s="37" t="s">
        <v>8</v>
      </c>
      <c r="G4542" s="37" t="s">
        <v>9</v>
      </c>
      <c r="H4542" s="37">
        <v>1</v>
      </c>
      <c r="I4542" s="37" t="s">
        <v>515</v>
      </c>
      <c r="J4542" s="37">
        <v>1.14985862393968</v>
      </c>
      <c r="K4542" s="37" t="s">
        <v>4125</v>
      </c>
      <c r="L4542" s="37" t="s">
        <v>542</v>
      </c>
    </row>
    <row r="4543" spans="1:12" x14ac:dyDescent="0.35">
      <c r="A4543" s="37" t="s">
        <v>457</v>
      </c>
      <c r="B4543" s="37" t="s">
        <v>425</v>
      </c>
      <c r="C4543" s="37" t="s">
        <v>2998</v>
      </c>
      <c r="D4543" s="37" t="s">
        <v>903</v>
      </c>
      <c r="E4543" s="37" t="s">
        <v>592</v>
      </c>
      <c r="F4543" s="37" t="s">
        <v>8</v>
      </c>
      <c r="G4543" s="37" t="s">
        <v>9</v>
      </c>
      <c r="H4543" s="37">
        <v>2</v>
      </c>
      <c r="I4543" s="37" t="s">
        <v>515</v>
      </c>
      <c r="J4543" s="37">
        <v>1.098963242224317</v>
      </c>
      <c r="K4543" s="37" t="s">
        <v>4125</v>
      </c>
      <c r="L4543" s="37" t="s">
        <v>542</v>
      </c>
    </row>
    <row r="4544" spans="1:12" x14ac:dyDescent="0.35">
      <c r="A4544" s="37" t="s">
        <v>457</v>
      </c>
      <c r="B4544" s="37" t="s">
        <v>425</v>
      </c>
      <c r="C4544" s="37" t="s">
        <v>2998</v>
      </c>
      <c r="D4544" s="37" t="s">
        <v>903</v>
      </c>
      <c r="E4544" s="37" t="s">
        <v>593</v>
      </c>
      <c r="F4544" s="37" t="s">
        <v>23</v>
      </c>
      <c r="G4544" s="37" t="s">
        <v>2999</v>
      </c>
      <c r="H4544" s="37">
        <v>1</v>
      </c>
      <c r="I4544" s="37" t="s">
        <v>515</v>
      </c>
      <c r="J4544" s="37">
        <v>1.176248821866164</v>
      </c>
      <c r="K4544" s="37" t="s">
        <v>4125</v>
      </c>
      <c r="L4544" s="37" t="s">
        <v>542</v>
      </c>
    </row>
    <row r="4545" spans="1:12" x14ac:dyDescent="0.35">
      <c r="A4545" s="37" t="s">
        <v>457</v>
      </c>
      <c r="B4545" s="37" t="s">
        <v>425</v>
      </c>
      <c r="C4545" s="37" t="s">
        <v>2998</v>
      </c>
      <c r="D4545" s="37" t="s">
        <v>903</v>
      </c>
      <c r="E4545" s="37" t="s">
        <v>593</v>
      </c>
      <c r="F4545" s="37" t="s">
        <v>23</v>
      </c>
      <c r="G4545" s="37" t="s">
        <v>2999</v>
      </c>
      <c r="H4545" s="37">
        <v>2</v>
      </c>
      <c r="I4545" s="37" t="s">
        <v>515</v>
      </c>
      <c r="J4545" s="37">
        <v>1.147973609802073</v>
      </c>
      <c r="K4545" s="37" t="s">
        <v>4125</v>
      </c>
      <c r="L4545" s="37" t="s">
        <v>542</v>
      </c>
    </row>
    <row r="4546" spans="1:12" x14ac:dyDescent="0.35">
      <c r="A4546" s="37" t="s">
        <v>457</v>
      </c>
      <c r="B4546" s="37" t="s">
        <v>425</v>
      </c>
      <c r="C4546" s="37" t="s">
        <v>2998</v>
      </c>
      <c r="D4546" s="37" t="s">
        <v>903</v>
      </c>
      <c r="E4546" s="37" t="s">
        <v>594</v>
      </c>
      <c r="F4546" s="37" t="s">
        <v>14</v>
      </c>
      <c r="G4546" s="37" t="s">
        <v>15</v>
      </c>
      <c r="H4546" s="37">
        <v>1</v>
      </c>
      <c r="I4546" s="37" t="s">
        <v>515</v>
      </c>
      <c r="J4546" s="37">
        <v>1.070688030160226</v>
      </c>
      <c r="K4546" s="37" t="s">
        <v>4125</v>
      </c>
      <c r="L4546" s="37" t="s">
        <v>542</v>
      </c>
    </row>
    <row r="4547" spans="1:12" x14ac:dyDescent="0.35">
      <c r="A4547" s="37" t="s">
        <v>457</v>
      </c>
      <c r="B4547" s="37" t="s">
        <v>425</v>
      </c>
      <c r="C4547" s="37" t="s">
        <v>2998</v>
      </c>
      <c r="D4547" s="37" t="s">
        <v>903</v>
      </c>
      <c r="E4547" s="37" t="s">
        <v>594</v>
      </c>
      <c r="F4547" s="37" t="s">
        <v>14</v>
      </c>
      <c r="G4547" s="37" t="s">
        <v>15</v>
      </c>
      <c r="H4547" s="37">
        <v>2</v>
      </c>
      <c r="I4547" s="37" t="s">
        <v>515</v>
      </c>
      <c r="J4547" s="37">
        <v>1.16870876531574</v>
      </c>
      <c r="K4547" s="37" t="s">
        <v>4125</v>
      </c>
      <c r="L4547" s="37" t="s">
        <v>542</v>
      </c>
    </row>
    <row r="4548" spans="1:12" x14ac:dyDescent="0.35">
      <c r="A4548" s="37" t="s">
        <v>457</v>
      </c>
      <c r="B4548" s="37" t="s">
        <v>425</v>
      </c>
      <c r="C4548" s="37" t="s">
        <v>2998</v>
      </c>
      <c r="D4548" s="37" t="s">
        <v>903</v>
      </c>
      <c r="E4548" s="37" t="s">
        <v>595</v>
      </c>
      <c r="F4548" s="37" t="s">
        <v>31</v>
      </c>
      <c r="G4548" s="37" t="s">
        <v>32</v>
      </c>
      <c r="H4548" s="37">
        <v>1</v>
      </c>
      <c r="I4548" s="37" t="s">
        <v>515</v>
      </c>
      <c r="J4548" s="37">
        <v>1.14985862393968</v>
      </c>
      <c r="K4548" s="37" t="s">
        <v>4125</v>
      </c>
      <c r="L4548" s="37" t="s">
        <v>542</v>
      </c>
    </row>
    <row r="4549" spans="1:12" x14ac:dyDescent="0.35">
      <c r="A4549" s="37" t="s">
        <v>457</v>
      </c>
      <c r="B4549" s="37" t="s">
        <v>425</v>
      </c>
      <c r="C4549" s="37" t="s">
        <v>2998</v>
      </c>
      <c r="D4549" s="37" t="s">
        <v>903</v>
      </c>
      <c r="E4549" s="37" t="s">
        <v>595</v>
      </c>
      <c r="F4549" s="37" t="s">
        <v>31</v>
      </c>
      <c r="G4549" s="37" t="s">
        <v>32</v>
      </c>
      <c r="H4549" s="37">
        <v>2</v>
      </c>
      <c r="I4549" s="37" t="s">
        <v>515</v>
      </c>
      <c r="J4549" s="37">
        <v>1.180018850141376</v>
      </c>
      <c r="K4549" s="37" t="s">
        <v>4125</v>
      </c>
      <c r="L4549" s="37" t="s">
        <v>542</v>
      </c>
    </row>
    <row r="4550" spans="1:12" x14ac:dyDescent="0.35">
      <c r="A4550" s="37" t="s">
        <v>457</v>
      </c>
      <c r="B4550" s="37" t="s">
        <v>425</v>
      </c>
      <c r="C4550" s="37" t="s">
        <v>2998</v>
      </c>
      <c r="D4550" s="37" t="s">
        <v>903</v>
      </c>
      <c r="E4550" s="37" t="s">
        <v>601</v>
      </c>
      <c r="F4550" s="37" t="s">
        <v>21</v>
      </c>
      <c r="G4550" s="37" t="s">
        <v>22</v>
      </c>
      <c r="H4550" s="37">
        <v>1</v>
      </c>
      <c r="I4550" s="37" t="s">
        <v>515</v>
      </c>
      <c r="J4550" s="37">
        <v>1.04052780395853</v>
      </c>
      <c r="K4550" s="37" t="s">
        <v>4125</v>
      </c>
      <c r="L4550" s="37" t="s">
        <v>542</v>
      </c>
    </row>
    <row r="4551" spans="1:12" x14ac:dyDescent="0.35">
      <c r="A4551" s="37" t="s">
        <v>457</v>
      </c>
      <c r="B4551" s="37" t="s">
        <v>425</v>
      </c>
      <c r="C4551" s="37" t="s">
        <v>2998</v>
      </c>
      <c r="D4551" s="37" t="s">
        <v>903</v>
      </c>
      <c r="E4551" s="37" t="s">
        <v>601</v>
      </c>
      <c r="F4551" s="37" t="s">
        <v>21</v>
      </c>
      <c r="G4551" s="37" t="s">
        <v>22</v>
      </c>
      <c r="H4551" s="37">
        <v>2</v>
      </c>
      <c r="I4551" s="37" t="s">
        <v>515</v>
      </c>
      <c r="J4551" s="37">
        <v>1.048067860508954</v>
      </c>
      <c r="K4551" s="37" t="s">
        <v>4125</v>
      </c>
      <c r="L4551" s="37" t="s">
        <v>542</v>
      </c>
    </row>
    <row r="4552" spans="1:12" x14ac:dyDescent="0.35">
      <c r="A4552" s="37" t="s">
        <v>457</v>
      </c>
      <c r="B4552" s="37" t="s">
        <v>425</v>
      </c>
      <c r="C4552" s="37" t="s">
        <v>2998</v>
      </c>
      <c r="D4552" s="37" t="s">
        <v>903</v>
      </c>
      <c r="E4552" s="37" t="s">
        <v>598</v>
      </c>
      <c r="F4552" s="37" t="s">
        <v>25</v>
      </c>
      <c r="G4552" s="37" t="s">
        <v>26</v>
      </c>
      <c r="H4552" s="37">
        <v>1</v>
      </c>
      <c r="I4552" s="37" t="s">
        <v>515</v>
      </c>
      <c r="J4552" s="37">
        <v>1.2177191328934971</v>
      </c>
      <c r="K4552" s="37" t="s">
        <v>4125</v>
      </c>
      <c r="L4552" s="37" t="s">
        <v>542</v>
      </c>
    </row>
    <row r="4553" spans="1:12" x14ac:dyDescent="0.35">
      <c r="A4553" s="37" t="s">
        <v>457</v>
      </c>
      <c r="B4553" s="37" t="s">
        <v>425</v>
      </c>
      <c r="C4553" s="37" t="s">
        <v>2998</v>
      </c>
      <c r="D4553" s="37" t="s">
        <v>903</v>
      </c>
      <c r="E4553" s="37" t="s">
        <v>598</v>
      </c>
      <c r="F4553" s="37" t="s">
        <v>25</v>
      </c>
      <c r="G4553" s="37" t="s">
        <v>26</v>
      </c>
      <c r="H4553" s="37">
        <v>2</v>
      </c>
      <c r="I4553" s="37" t="s">
        <v>515</v>
      </c>
      <c r="J4553" s="37">
        <v>1.1668237511781341</v>
      </c>
      <c r="K4553" s="37" t="s">
        <v>4125</v>
      </c>
      <c r="L4553" s="37" t="s">
        <v>542</v>
      </c>
    </row>
    <row r="4554" spans="1:12" x14ac:dyDescent="0.35">
      <c r="A4554" s="37" t="s">
        <v>457</v>
      </c>
      <c r="B4554" s="37" t="s">
        <v>425</v>
      </c>
      <c r="C4554" s="37" t="s">
        <v>2998</v>
      </c>
      <c r="D4554" s="37" t="s">
        <v>903</v>
      </c>
      <c r="E4554" s="37" t="s">
        <v>596</v>
      </c>
      <c r="F4554" s="37" t="s">
        <v>27</v>
      </c>
      <c r="G4554" s="37" t="s">
        <v>3000</v>
      </c>
      <c r="H4554" s="37">
        <v>1</v>
      </c>
      <c r="I4554" s="37" t="s">
        <v>515</v>
      </c>
      <c r="J4554" s="37">
        <v>1.1121583411875591</v>
      </c>
      <c r="K4554" s="37" t="s">
        <v>4125</v>
      </c>
      <c r="L4554" s="37" t="s">
        <v>542</v>
      </c>
    </row>
    <row r="4555" spans="1:12" x14ac:dyDescent="0.35">
      <c r="A4555" s="37" t="s">
        <v>457</v>
      </c>
      <c r="B4555" s="37" t="s">
        <v>425</v>
      </c>
      <c r="C4555" s="37" t="s">
        <v>2998</v>
      </c>
      <c r="D4555" s="37" t="s">
        <v>903</v>
      </c>
      <c r="E4555" s="37" t="s">
        <v>596</v>
      </c>
      <c r="F4555" s="37" t="s">
        <v>27</v>
      </c>
      <c r="G4555" s="37" t="s">
        <v>3000</v>
      </c>
      <c r="H4555" s="37">
        <v>2</v>
      </c>
      <c r="I4555" s="37" t="s">
        <v>515</v>
      </c>
      <c r="J4555" s="37">
        <v>1.208294062205467</v>
      </c>
      <c r="K4555" s="37" t="s">
        <v>4125</v>
      </c>
      <c r="L4555" s="37" t="s">
        <v>542</v>
      </c>
    </row>
    <row r="4556" spans="1:12" x14ac:dyDescent="0.35">
      <c r="A4556" s="37" t="s">
        <v>457</v>
      </c>
      <c r="B4556" s="37" t="s">
        <v>425</v>
      </c>
      <c r="C4556" s="37" t="s">
        <v>2998</v>
      </c>
      <c r="D4556" s="37" t="s">
        <v>903</v>
      </c>
      <c r="E4556" s="37" t="s">
        <v>597</v>
      </c>
      <c r="F4556" s="37" t="s">
        <v>29</v>
      </c>
      <c r="G4556" s="37" t="s">
        <v>3001</v>
      </c>
      <c r="H4556" s="37">
        <v>1</v>
      </c>
      <c r="I4556" s="37" t="s">
        <v>515</v>
      </c>
      <c r="J4556" s="37">
        <v>1.1592836946277101</v>
      </c>
      <c r="K4556" s="37" t="s">
        <v>4125</v>
      </c>
      <c r="L4556" s="37" t="s">
        <v>542</v>
      </c>
    </row>
    <row r="4557" spans="1:12" x14ac:dyDescent="0.35">
      <c r="A4557" s="37" t="s">
        <v>457</v>
      </c>
      <c r="B4557" s="37" t="s">
        <v>425</v>
      </c>
      <c r="C4557" s="37" t="s">
        <v>2998</v>
      </c>
      <c r="D4557" s="37" t="s">
        <v>903</v>
      </c>
      <c r="E4557" s="37" t="s">
        <v>597</v>
      </c>
      <c r="F4557" s="37" t="s">
        <v>29</v>
      </c>
      <c r="G4557" s="37" t="s">
        <v>3001</v>
      </c>
      <c r="H4557" s="37">
        <v>2</v>
      </c>
      <c r="I4557" s="37" t="s">
        <v>515</v>
      </c>
      <c r="J4557" s="37">
        <v>1.1046182846371351</v>
      </c>
      <c r="K4557" s="37" t="s">
        <v>4125</v>
      </c>
      <c r="L4557" s="37" t="s">
        <v>542</v>
      </c>
    </row>
    <row r="4558" spans="1:12" x14ac:dyDescent="0.35">
      <c r="A4558" s="37" t="s">
        <v>457</v>
      </c>
      <c r="B4558" s="37" t="s">
        <v>425</v>
      </c>
      <c r="C4558" s="37" t="s">
        <v>2998</v>
      </c>
      <c r="D4558" s="37" t="s">
        <v>903</v>
      </c>
      <c r="E4558" s="37" t="s">
        <v>3003</v>
      </c>
      <c r="F4558" s="37" t="s">
        <v>17</v>
      </c>
      <c r="G4558" s="37" t="s">
        <v>3002</v>
      </c>
      <c r="H4558" s="37">
        <v>1</v>
      </c>
      <c r="I4558" s="37" t="s">
        <v>515</v>
      </c>
      <c r="J4558" s="37">
        <v>0.8576814326107447</v>
      </c>
      <c r="K4558" s="37" t="s">
        <v>4125</v>
      </c>
      <c r="L4558" s="37" t="s">
        <v>542</v>
      </c>
    </row>
    <row r="4559" spans="1:12" x14ac:dyDescent="0.35">
      <c r="A4559" s="37" t="s">
        <v>457</v>
      </c>
      <c r="B4559" s="37" t="s">
        <v>425</v>
      </c>
      <c r="C4559" s="37" t="s">
        <v>2998</v>
      </c>
      <c r="D4559" s="37" t="s">
        <v>903</v>
      </c>
      <c r="E4559" s="37" t="s">
        <v>3003</v>
      </c>
      <c r="F4559" s="37" t="s">
        <v>17</v>
      </c>
      <c r="G4559" s="37" t="s">
        <v>3002</v>
      </c>
      <c r="H4559" s="37">
        <v>2</v>
      </c>
      <c r="I4559" s="37" t="s">
        <v>515</v>
      </c>
      <c r="J4559" s="37">
        <v>0.9123468426013196</v>
      </c>
      <c r="K4559" s="37" t="s">
        <v>4125</v>
      </c>
      <c r="L4559" s="37" t="s">
        <v>542</v>
      </c>
    </row>
    <row r="4560" spans="1:12" x14ac:dyDescent="0.35">
      <c r="A4560" s="37" t="s">
        <v>457</v>
      </c>
      <c r="B4560" s="37" t="s">
        <v>425</v>
      </c>
      <c r="C4560" s="37" t="s">
        <v>2998</v>
      </c>
      <c r="D4560" s="37" t="s">
        <v>903</v>
      </c>
      <c r="E4560" s="37" t="s">
        <v>3004</v>
      </c>
      <c r="F4560" s="37" t="s">
        <v>386</v>
      </c>
      <c r="G4560" s="37" t="s">
        <v>387</v>
      </c>
      <c r="H4560" s="37">
        <v>1</v>
      </c>
      <c r="I4560" s="37" t="s">
        <v>515</v>
      </c>
      <c r="J4560" s="37">
        <v>1.1046182846371351</v>
      </c>
      <c r="K4560" s="37" t="s">
        <v>4125</v>
      </c>
      <c r="L4560" s="37" t="s">
        <v>542</v>
      </c>
    </row>
    <row r="4561" spans="1:12" x14ac:dyDescent="0.35">
      <c r="A4561" s="37" t="s">
        <v>457</v>
      </c>
      <c r="B4561" s="37" t="s">
        <v>425</v>
      </c>
      <c r="C4561" s="37" t="s">
        <v>2998</v>
      </c>
      <c r="D4561" s="37" t="s">
        <v>903</v>
      </c>
      <c r="E4561" s="37" t="s">
        <v>3004</v>
      </c>
      <c r="F4561" s="37" t="s">
        <v>386</v>
      </c>
      <c r="G4561" s="37" t="s">
        <v>387</v>
      </c>
      <c r="H4561" s="37">
        <v>2</v>
      </c>
      <c r="I4561" s="37" t="s">
        <v>515</v>
      </c>
      <c r="J4561" s="37">
        <v>1.1234684260131951</v>
      </c>
      <c r="K4561" s="37" t="s">
        <v>4125</v>
      </c>
      <c r="L4561" s="37" t="s">
        <v>542</v>
      </c>
    </row>
    <row r="4562" spans="1:12" x14ac:dyDescent="0.35">
      <c r="A4562" s="37" t="s">
        <v>457</v>
      </c>
      <c r="B4562" s="37" t="s">
        <v>425</v>
      </c>
      <c r="C4562" s="37" t="s">
        <v>2998</v>
      </c>
      <c r="D4562" s="37" t="s">
        <v>903</v>
      </c>
      <c r="E4562" s="37" t="s">
        <v>599</v>
      </c>
      <c r="F4562" s="37" t="s">
        <v>383</v>
      </c>
      <c r="G4562" s="37" t="s">
        <v>3005</v>
      </c>
      <c r="H4562" s="37">
        <v>1</v>
      </c>
      <c r="I4562" s="37" t="s">
        <v>515</v>
      </c>
      <c r="J4562" s="37">
        <v>1.102733270499529</v>
      </c>
      <c r="K4562" s="37" t="s">
        <v>4125</v>
      </c>
      <c r="L4562" s="37" t="s">
        <v>542</v>
      </c>
    </row>
    <row r="4563" spans="1:12" x14ac:dyDescent="0.35">
      <c r="A4563" s="37" t="s">
        <v>457</v>
      </c>
      <c r="B4563" s="37" t="s">
        <v>425</v>
      </c>
      <c r="C4563" s="37" t="s">
        <v>2998</v>
      </c>
      <c r="D4563" s="37" t="s">
        <v>903</v>
      </c>
      <c r="E4563" s="37" t="s">
        <v>599</v>
      </c>
      <c r="F4563" s="37" t="s">
        <v>383</v>
      </c>
      <c r="G4563" s="37" t="s">
        <v>3005</v>
      </c>
      <c r="H4563" s="37">
        <v>2</v>
      </c>
      <c r="I4563" s="37" t="s">
        <v>515</v>
      </c>
      <c r="J4563" s="37">
        <v>1.091423185673893</v>
      </c>
      <c r="K4563" s="37" t="s">
        <v>4125</v>
      </c>
      <c r="L4563" s="37" t="s">
        <v>542</v>
      </c>
    </row>
    <row r="4564" spans="1:12" x14ac:dyDescent="0.35">
      <c r="A4564" s="37" t="s">
        <v>457</v>
      </c>
      <c r="B4564" s="37" t="s">
        <v>425</v>
      </c>
      <c r="C4564" s="37" t="s">
        <v>2998</v>
      </c>
      <c r="D4564" s="37" t="s">
        <v>903</v>
      </c>
      <c r="E4564" s="37" t="s">
        <v>600</v>
      </c>
      <c r="F4564" s="37" t="s">
        <v>389</v>
      </c>
      <c r="G4564" s="37" t="s">
        <v>390</v>
      </c>
      <c r="H4564" s="37">
        <v>1</v>
      </c>
      <c r="I4564" s="37" t="s">
        <v>515</v>
      </c>
      <c r="J4564" s="37">
        <v>1.0876531573986801</v>
      </c>
      <c r="K4564" s="37" t="s">
        <v>4125</v>
      </c>
      <c r="L4564" s="37" t="s">
        <v>542</v>
      </c>
    </row>
    <row r="4565" spans="1:12" x14ac:dyDescent="0.35">
      <c r="A4565" s="37" t="s">
        <v>457</v>
      </c>
      <c r="B4565" s="37" t="s">
        <v>425</v>
      </c>
      <c r="C4565" s="37" t="s">
        <v>2998</v>
      </c>
      <c r="D4565" s="37" t="s">
        <v>903</v>
      </c>
      <c r="E4565" s="37" t="s">
        <v>600</v>
      </c>
      <c r="F4565" s="37" t="s">
        <v>389</v>
      </c>
      <c r="G4565" s="37" t="s">
        <v>390</v>
      </c>
      <c r="H4565" s="37">
        <v>2</v>
      </c>
      <c r="I4565" s="37" t="s">
        <v>515</v>
      </c>
      <c r="J4565" s="37">
        <v>1.0424128180961361</v>
      </c>
      <c r="K4565" s="37" t="s">
        <v>4125</v>
      </c>
      <c r="L4565" s="37" t="s">
        <v>542</v>
      </c>
    </row>
    <row r="4566" spans="1:12" x14ac:dyDescent="0.35">
      <c r="A4566" s="37" t="s">
        <v>457</v>
      </c>
      <c r="B4566" s="37" t="s">
        <v>425</v>
      </c>
      <c r="C4566" s="37" t="s">
        <v>2998</v>
      </c>
      <c r="D4566" s="37" t="s">
        <v>902</v>
      </c>
      <c r="E4566" s="37" t="s">
        <v>592</v>
      </c>
      <c r="F4566" s="37" t="s">
        <v>8</v>
      </c>
      <c r="G4566" s="37" t="s">
        <v>9</v>
      </c>
      <c r="H4566" s="37">
        <v>1</v>
      </c>
      <c r="I4566" s="37" t="s">
        <v>3012</v>
      </c>
      <c r="J4566" s="37">
        <v>4.0972972972972972</v>
      </c>
      <c r="K4566" s="37" t="s">
        <v>4125</v>
      </c>
      <c r="L4566" s="37" t="s">
        <v>541</v>
      </c>
    </row>
    <row r="4567" spans="1:12" x14ac:dyDescent="0.35">
      <c r="A4567" s="37" t="s">
        <v>457</v>
      </c>
      <c r="B4567" s="37" t="s">
        <v>425</v>
      </c>
      <c r="C4567" s="37" t="s">
        <v>2998</v>
      </c>
      <c r="D4567" s="37" t="s">
        <v>902</v>
      </c>
      <c r="E4567" s="37" t="s">
        <v>592</v>
      </c>
      <c r="F4567" s="37" t="s">
        <v>8</v>
      </c>
      <c r="G4567" s="37" t="s">
        <v>9</v>
      </c>
      <c r="H4567" s="37">
        <v>2</v>
      </c>
      <c r="I4567" s="37" t="s">
        <v>3012</v>
      </c>
      <c r="J4567" s="37">
        <v>4.2378378378378372</v>
      </c>
      <c r="K4567" s="37" t="s">
        <v>4125</v>
      </c>
      <c r="L4567" s="37" t="s">
        <v>541</v>
      </c>
    </row>
    <row r="4568" spans="1:12" x14ac:dyDescent="0.35">
      <c r="A4568" s="37" t="s">
        <v>457</v>
      </c>
      <c r="B4568" s="37" t="s">
        <v>425</v>
      </c>
      <c r="C4568" s="37" t="s">
        <v>2998</v>
      </c>
      <c r="D4568" s="37" t="s">
        <v>902</v>
      </c>
      <c r="E4568" s="37" t="s">
        <v>593</v>
      </c>
      <c r="F4568" s="37" t="s">
        <v>23</v>
      </c>
      <c r="G4568" s="37" t="s">
        <v>2999</v>
      </c>
      <c r="H4568" s="37">
        <v>1</v>
      </c>
      <c r="I4568" s="37" t="s">
        <v>3012</v>
      </c>
      <c r="J4568" s="37">
        <v>4.4972972972972984</v>
      </c>
      <c r="K4568" s="37" t="s">
        <v>4125</v>
      </c>
      <c r="L4568" s="37" t="s">
        <v>541</v>
      </c>
    </row>
    <row r="4569" spans="1:12" x14ac:dyDescent="0.35">
      <c r="A4569" s="37" t="s">
        <v>457</v>
      </c>
      <c r="B4569" s="37" t="s">
        <v>425</v>
      </c>
      <c r="C4569" s="37" t="s">
        <v>2998</v>
      </c>
      <c r="D4569" s="37" t="s">
        <v>902</v>
      </c>
      <c r="E4569" s="37" t="s">
        <v>593</v>
      </c>
      <c r="F4569" s="37" t="s">
        <v>23</v>
      </c>
      <c r="G4569" s="37" t="s">
        <v>2999</v>
      </c>
      <c r="H4569" s="37">
        <v>2</v>
      </c>
      <c r="I4569" s="37" t="s">
        <v>3012</v>
      </c>
      <c r="J4569" s="37">
        <v>4.2018018018018024</v>
      </c>
      <c r="K4569" s="37" t="s">
        <v>4125</v>
      </c>
      <c r="L4569" s="37" t="s">
        <v>541</v>
      </c>
    </row>
    <row r="4570" spans="1:12" x14ac:dyDescent="0.35">
      <c r="A4570" s="37" t="s">
        <v>457</v>
      </c>
      <c r="B4570" s="37" t="s">
        <v>425</v>
      </c>
      <c r="C4570" s="37" t="s">
        <v>2998</v>
      </c>
      <c r="D4570" s="37" t="s">
        <v>902</v>
      </c>
      <c r="E4570" s="37" t="s">
        <v>594</v>
      </c>
      <c r="F4570" s="37" t="s">
        <v>14</v>
      </c>
      <c r="G4570" s="37" t="s">
        <v>15</v>
      </c>
      <c r="H4570" s="37">
        <v>1</v>
      </c>
      <c r="I4570" s="37" t="s">
        <v>3012</v>
      </c>
      <c r="J4570" s="37">
        <v>4.3351351351351362</v>
      </c>
      <c r="K4570" s="37" t="s">
        <v>4125</v>
      </c>
      <c r="L4570" s="37" t="s">
        <v>541</v>
      </c>
    </row>
    <row r="4571" spans="1:12" x14ac:dyDescent="0.35">
      <c r="A4571" s="37" t="s">
        <v>457</v>
      </c>
      <c r="B4571" s="37" t="s">
        <v>425</v>
      </c>
      <c r="C4571" s="37" t="s">
        <v>2998</v>
      </c>
      <c r="D4571" s="37" t="s">
        <v>902</v>
      </c>
      <c r="E4571" s="37" t="s">
        <v>594</v>
      </c>
      <c r="F4571" s="37" t="s">
        <v>14</v>
      </c>
      <c r="G4571" s="37" t="s">
        <v>15</v>
      </c>
      <c r="H4571" s="37">
        <v>2</v>
      </c>
      <c r="I4571" s="37" t="s">
        <v>3012</v>
      </c>
      <c r="J4571" s="37">
        <v>3.8378378378378382</v>
      </c>
      <c r="K4571" s="37" t="s">
        <v>4125</v>
      </c>
      <c r="L4571" s="37" t="s">
        <v>541</v>
      </c>
    </row>
    <row r="4572" spans="1:12" x14ac:dyDescent="0.35">
      <c r="A4572" s="37" t="s">
        <v>457</v>
      </c>
      <c r="B4572" s="37" t="s">
        <v>425</v>
      </c>
      <c r="C4572" s="37" t="s">
        <v>2998</v>
      </c>
      <c r="D4572" s="37" t="s">
        <v>902</v>
      </c>
      <c r="E4572" s="37" t="s">
        <v>595</v>
      </c>
      <c r="F4572" s="37" t="s">
        <v>31</v>
      </c>
      <c r="G4572" s="37" t="s">
        <v>32</v>
      </c>
      <c r="H4572" s="37">
        <v>1</v>
      </c>
      <c r="I4572" s="37" t="s">
        <v>3012</v>
      </c>
      <c r="J4572" s="37">
        <v>4.0252252252252259</v>
      </c>
      <c r="K4572" s="37" t="s">
        <v>4125</v>
      </c>
      <c r="L4572" s="37" t="s">
        <v>541</v>
      </c>
    </row>
    <row r="4573" spans="1:12" x14ac:dyDescent="0.35">
      <c r="A4573" s="37" t="s">
        <v>457</v>
      </c>
      <c r="B4573" s="37" t="s">
        <v>425</v>
      </c>
      <c r="C4573" s="37" t="s">
        <v>2998</v>
      </c>
      <c r="D4573" s="37" t="s">
        <v>902</v>
      </c>
      <c r="E4573" s="37" t="s">
        <v>595</v>
      </c>
      <c r="F4573" s="37" t="s">
        <v>31</v>
      </c>
      <c r="G4573" s="37" t="s">
        <v>32</v>
      </c>
      <c r="H4573" s="37">
        <v>2</v>
      </c>
      <c r="I4573" s="37" t="s">
        <v>3012</v>
      </c>
      <c r="J4573" s="37">
        <v>3.7549549549549548</v>
      </c>
      <c r="K4573" s="37" t="s">
        <v>4125</v>
      </c>
      <c r="L4573" s="37" t="s">
        <v>541</v>
      </c>
    </row>
    <row r="4574" spans="1:12" x14ac:dyDescent="0.35">
      <c r="A4574" s="37" t="s">
        <v>457</v>
      </c>
      <c r="B4574" s="37" t="s">
        <v>425</v>
      </c>
      <c r="C4574" s="37" t="s">
        <v>2998</v>
      </c>
      <c r="D4574" s="37" t="s">
        <v>902</v>
      </c>
      <c r="E4574" s="37" t="s">
        <v>601</v>
      </c>
      <c r="F4574" s="37" t="s">
        <v>21</v>
      </c>
      <c r="G4574" s="37" t="s">
        <v>22</v>
      </c>
      <c r="H4574" s="37">
        <v>1</v>
      </c>
      <c r="I4574" s="37" t="s">
        <v>3012</v>
      </c>
      <c r="J4574" s="37">
        <v>3.2324324324324332</v>
      </c>
      <c r="K4574" s="37" t="s">
        <v>4125</v>
      </c>
      <c r="L4574" s="37" t="s">
        <v>541</v>
      </c>
    </row>
    <row r="4575" spans="1:12" x14ac:dyDescent="0.35">
      <c r="A4575" s="37" t="s">
        <v>457</v>
      </c>
      <c r="B4575" s="37" t="s">
        <v>425</v>
      </c>
      <c r="C4575" s="37" t="s">
        <v>2998</v>
      </c>
      <c r="D4575" s="37" t="s">
        <v>902</v>
      </c>
      <c r="E4575" s="37" t="s">
        <v>601</v>
      </c>
      <c r="F4575" s="37" t="s">
        <v>21</v>
      </c>
      <c r="G4575" s="37" t="s">
        <v>22</v>
      </c>
      <c r="H4575" s="37">
        <v>2</v>
      </c>
      <c r="I4575" s="37" t="s">
        <v>3012</v>
      </c>
      <c r="J4575" s="37">
        <v>3.1135135135135141</v>
      </c>
      <c r="K4575" s="37" t="s">
        <v>4125</v>
      </c>
      <c r="L4575" s="37" t="s">
        <v>541</v>
      </c>
    </row>
    <row r="4576" spans="1:12" x14ac:dyDescent="0.35">
      <c r="A4576" s="37" t="s">
        <v>457</v>
      </c>
      <c r="B4576" s="37" t="s">
        <v>425</v>
      </c>
      <c r="C4576" s="37" t="s">
        <v>2998</v>
      </c>
      <c r="D4576" s="37" t="s">
        <v>902</v>
      </c>
      <c r="E4576" s="37" t="s">
        <v>598</v>
      </c>
      <c r="F4576" s="37" t="s">
        <v>25</v>
      </c>
      <c r="G4576" s="37" t="s">
        <v>26</v>
      </c>
      <c r="H4576" s="37">
        <v>1</v>
      </c>
      <c r="I4576" s="37" t="s">
        <v>3012</v>
      </c>
      <c r="J4576" s="37">
        <v>3.308108108108109</v>
      </c>
      <c r="K4576" s="37" t="s">
        <v>4125</v>
      </c>
      <c r="L4576" s="37" t="s">
        <v>541</v>
      </c>
    </row>
    <row r="4577" spans="1:12" x14ac:dyDescent="0.35">
      <c r="A4577" s="37" t="s">
        <v>457</v>
      </c>
      <c r="B4577" s="37" t="s">
        <v>425</v>
      </c>
      <c r="C4577" s="37" t="s">
        <v>2998</v>
      </c>
      <c r="D4577" s="37" t="s">
        <v>902</v>
      </c>
      <c r="E4577" s="37" t="s">
        <v>598</v>
      </c>
      <c r="F4577" s="37" t="s">
        <v>25</v>
      </c>
      <c r="G4577" s="37" t="s">
        <v>26</v>
      </c>
      <c r="H4577" s="37">
        <v>2</v>
      </c>
      <c r="I4577" s="37" t="s">
        <v>3012</v>
      </c>
      <c r="J4577" s="37">
        <v>3.1171171171171168</v>
      </c>
      <c r="K4577" s="37" t="s">
        <v>4125</v>
      </c>
      <c r="L4577" s="37" t="s">
        <v>541</v>
      </c>
    </row>
    <row r="4578" spans="1:12" x14ac:dyDescent="0.35">
      <c r="A4578" s="37" t="s">
        <v>457</v>
      </c>
      <c r="B4578" s="37" t="s">
        <v>425</v>
      </c>
      <c r="C4578" s="37" t="s">
        <v>2998</v>
      </c>
      <c r="D4578" s="37" t="s">
        <v>902</v>
      </c>
      <c r="E4578" s="37" t="s">
        <v>596</v>
      </c>
      <c r="F4578" s="37" t="s">
        <v>27</v>
      </c>
      <c r="G4578" s="37" t="s">
        <v>3000</v>
      </c>
      <c r="H4578" s="37">
        <v>1</v>
      </c>
      <c r="I4578" s="37" t="s">
        <v>3012</v>
      </c>
      <c r="J4578" s="37">
        <v>2.6810810810810808</v>
      </c>
      <c r="K4578" s="37" t="s">
        <v>4125</v>
      </c>
      <c r="L4578" s="37" t="s">
        <v>541</v>
      </c>
    </row>
    <row r="4579" spans="1:12" x14ac:dyDescent="0.35">
      <c r="A4579" s="37" t="s">
        <v>457</v>
      </c>
      <c r="B4579" s="37" t="s">
        <v>425</v>
      </c>
      <c r="C4579" s="37" t="s">
        <v>2998</v>
      </c>
      <c r="D4579" s="37" t="s">
        <v>902</v>
      </c>
      <c r="E4579" s="37" t="s">
        <v>596</v>
      </c>
      <c r="F4579" s="37" t="s">
        <v>27</v>
      </c>
      <c r="G4579" s="37" t="s">
        <v>3000</v>
      </c>
      <c r="H4579" s="37">
        <v>2</v>
      </c>
      <c r="I4579" s="37" t="s">
        <v>3012</v>
      </c>
      <c r="J4579" s="37">
        <v>2.807207207207207</v>
      </c>
      <c r="K4579" s="37" t="s">
        <v>4125</v>
      </c>
      <c r="L4579" s="37" t="s">
        <v>541</v>
      </c>
    </row>
    <row r="4580" spans="1:12" x14ac:dyDescent="0.35">
      <c r="A4580" s="37" t="s">
        <v>457</v>
      </c>
      <c r="B4580" s="37" t="s">
        <v>425</v>
      </c>
      <c r="C4580" s="37" t="s">
        <v>2998</v>
      </c>
      <c r="D4580" s="37" t="s">
        <v>902</v>
      </c>
      <c r="E4580" s="37" t="s">
        <v>597</v>
      </c>
      <c r="F4580" s="37" t="s">
        <v>29</v>
      </c>
      <c r="G4580" s="37" t="s">
        <v>3001</v>
      </c>
      <c r="H4580" s="37">
        <v>1</v>
      </c>
      <c r="I4580" s="37" t="s">
        <v>3012</v>
      </c>
      <c r="J4580" s="37">
        <v>3.65045045045045</v>
      </c>
      <c r="K4580" s="37" t="s">
        <v>4125</v>
      </c>
      <c r="L4580" s="37" t="s">
        <v>541</v>
      </c>
    </row>
    <row r="4581" spans="1:12" x14ac:dyDescent="0.35">
      <c r="A4581" s="37" t="s">
        <v>457</v>
      </c>
      <c r="B4581" s="37" t="s">
        <v>425</v>
      </c>
      <c r="C4581" s="37" t="s">
        <v>2998</v>
      </c>
      <c r="D4581" s="37" t="s">
        <v>902</v>
      </c>
      <c r="E4581" s="37" t="s">
        <v>597</v>
      </c>
      <c r="F4581" s="37" t="s">
        <v>29</v>
      </c>
      <c r="G4581" s="37" t="s">
        <v>3001</v>
      </c>
      <c r="H4581" s="37">
        <v>2</v>
      </c>
      <c r="I4581" s="37" t="s">
        <v>3012</v>
      </c>
      <c r="J4581" s="37">
        <v>3.6864864864864861</v>
      </c>
      <c r="K4581" s="37" t="s">
        <v>4125</v>
      </c>
      <c r="L4581" s="37" t="s">
        <v>541</v>
      </c>
    </row>
    <row r="4582" spans="1:12" x14ac:dyDescent="0.35">
      <c r="A4582" s="37" t="s">
        <v>457</v>
      </c>
      <c r="B4582" s="37" t="s">
        <v>425</v>
      </c>
      <c r="C4582" s="37" t="s">
        <v>2998</v>
      </c>
      <c r="D4582" s="37" t="s">
        <v>902</v>
      </c>
      <c r="E4582" s="37" t="s">
        <v>3003</v>
      </c>
      <c r="F4582" s="37" t="s">
        <v>17</v>
      </c>
      <c r="G4582" s="37" t="s">
        <v>3002</v>
      </c>
      <c r="H4582" s="37">
        <v>1</v>
      </c>
      <c r="I4582" s="37" t="s">
        <v>3012</v>
      </c>
      <c r="J4582" s="37">
        <v>1.048648648648649</v>
      </c>
      <c r="K4582" s="37" t="s">
        <v>4125</v>
      </c>
      <c r="L4582" s="37" t="s">
        <v>542</v>
      </c>
    </row>
    <row r="4583" spans="1:12" x14ac:dyDescent="0.35">
      <c r="A4583" s="37" t="s">
        <v>457</v>
      </c>
      <c r="B4583" s="37" t="s">
        <v>425</v>
      </c>
      <c r="C4583" s="37" t="s">
        <v>2998</v>
      </c>
      <c r="D4583" s="37" t="s">
        <v>902</v>
      </c>
      <c r="E4583" s="37" t="s">
        <v>3003</v>
      </c>
      <c r="F4583" s="37" t="s">
        <v>17</v>
      </c>
      <c r="G4583" s="37" t="s">
        <v>3002</v>
      </c>
      <c r="H4583" s="37">
        <v>2</v>
      </c>
      <c r="I4583" s="37" t="s">
        <v>3012</v>
      </c>
      <c r="J4583" s="37">
        <v>1.0162162162162161</v>
      </c>
      <c r="K4583" s="37" t="s">
        <v>4125</v>
      </c>
      <c r="L4583" s="37" t="s">
        <v>542</v>
      </c>
    </row>
    <row r="4584" spans="1:12" x14ac:dyDescent="0.35">
      <c r="A4584" s="37" t="s">
        <v>2282</v>
      </c>
      <c r="B4584" s="37" t="s">
        <v>425</v>
      </c>
      <c r="C4584" s="37" t="s">
        <v>2998</v>
      </c>
      <c r="D4584" s="37" t="s">
        <v>902</v>
      </c>
      <c r="E4584" s="37" t="s">
        <v>592</v>
      </c>
      <c r="F4584" s="37" t="s">
        <v>8</v>
      </c>
      <c r="G4584" s="37" t="s">
        <v>9</v>
      </c>
      <c r="H4584" s="37">
        <v>1</v>
      </c>
      <c r="I4584" s="37" t="s">
        <v>3012</v>
      </c>
      <c r="J4584" s="37">
        <v>2.5342465753424648</v>
      </c>
      <c r="K4584" s="37" t="s">
        <v>4125</v>
      </c>
      <c r="L4584" s="37" t="s">
        <v>541</v>
      </c>
    </row>
    <row r="4585" spans="1:12" x14ac:dyDescent="0.35">
      <c r="A4585" s="37" t="s">
        <v>2282</v>
      </c>
      <c r="B4585" s="37" t="s">
        <v>425</v>
      </c>
      <c r="C4585" s="37" t="s">
        <v>2998</v>
      </c>
      <c r="D4585" s="37" t="s">
        <v>902</v>
      </c>
      <c r="E4585" s="37" t="s">
        <v>592</v>
      </c>
      <c r="F4585" s="37" t="s">
        <v>8</v>
      </c>
      <c r="G4585" s="37" t="s">
        <v>9</v>
      </c>
      <c r="H4585" s="37">
        <v>2</v>
      </c>
      <c r="I4585" s="37" t="s">
        <v>3012</v>
      </c>
      <c r="J4585" s="37">
        <v>2.7153729071537289</v>
      </c>
      <c r="K4585" s="37" t="s">
        <v>4125</v>
      </c>
      <c r="L4585" s="37" t="s">
        <v>541</v>
      </c>
    </row>
    <row r="4586" spans="1:12" x14ac:dyDescent="0.35">
      <c r="A4586" s="37" t="s">
        <v>2282</v>
      </c>
      <c r="B4586" s="37" t="s">
        <v>425</v>
      </c>
      <c r="C4586" s="37" t="s">
        <v>2998</v>
      </c>
      <c r="D4586" s="37" t="s">
        <v>902</v>
      </c>
      <c r="E4586" s="37" t="s">
        <v>593</v>
      </c>
      <c r="F4586" s="37" t="s">
        <v>23</v>
      </c>
      <c r="G4586" s="37" t="s">
        <v>2999</v>
      </c>
      <c r="H4586" s="37">
        <v>1</v>
      </c>
      <c r="I4586" s="37" t="s">
        <v>3012</v>
      </c>
      <c r="J4586" s="37">
        <v>2.6910197869101982</v>
      </c>
      <c r="K4586" s="37" t="s">
        <v>4125</v>
      </c>
      <c r="L4586" s="37" t="s">
        <v>541</v>
      </c>
    </row>
    <row r="4587" spans="1:12" x14ac:dyDescent="0.35">
      <c r="A4587" s="37" t="s">
        <v>2282</v>
      </c>
      <c r="B4587" s="37" t="s">
        <v>425</v>
      </c>
      <c r="C4587" s="37" t="s">
        <v>2998</v>
      </c>
      <c r="D4587" s="37" t="s">
        <v>902</v>
      </c>
      <c r="E4587" s="37" t="s">
        <v>593</v>
      </c>
      <c r="F4587" s="37" t="s">
        <v>23</v>
      </c>
      <c r="G4587" s="37" t="s">
        <v>2999</v>
      </c>
      <c r="H4587" s="37">
        <v>2</v>
      </c>
      <c r="I4587" s="37" t="s">
        <v>3012</v>
      </c>
      <c r="J4587" s="37">
        <v>3.0136986301369859</v>
      </c>
      <c r="K4587" s="37" t="s">
        <v>4125</v>
      </c>
      <c r="L4587" s="37" t="s">
        <v>541</v>
      </c>
    </row>
    <row r="4588" spans="1:12" x14ac:dyDescent="0.35">
      <c r="A4588" s="37" t="s">
        <v>2282</v>
      </c>
      <c r="B4588" s="37" t="s">
        <v>425</v>
      </c>
      <c r="C4588" s="37" t="s">
        <v>2998</v>
      </c>
      <c r="D4588" s="37" t="s">
        <v>902</v>
      </c>
      <c r="E4588" s="37" t="s">
        <v>594</v>
      </c>
      <c r="F4588" s="37" t="s">
        <v>14</v>
      </c>
      <c r="G4588" s="37" t="s">
        <v>15</v>
      </c>
      <c r="H4588" s="37">
        <v>1</v>
      </c>
      <c r="I4588" s="37" t="s">
        <v>3012</v>
      </c>
      <c r="J4588" s="37">
        <v>2.760273972602739</v>
      </c>
      <c r="K4588" s="37" t="s">
        <v>4125</v>
      </c>
      <c r="L4588" s="37" t="s">
        <v>541</v>
      </c>
    </row>
    <row r="4589" spans="1:12" x14ac:dyDescent="0.35">
      <c r="A4589" s="37" t="s">
        <v>2282</v>
      </c>
      <c r="B4589" s="37" t="s">
        <v>425</v>
      </c>
      <c r="C4589" s="37" t="s">
        <v>2998</v>
      </c>
      <c r="D4589" s="37" t="s">
        <v>902</v>
      </c>
      <c r="E4589" s="37" t="s">
        <v>594</v>
      </c>
      <c r="F4589" s="37" t="s">
        <v>14</v>
      </c>
      <c r="G4589" s="37" t="s">
        <v>15</v>
      </c>
      <c r="H4589" s="37">
        <v>2</v>
      </c>
      <c r="I4589" s="37" t="s">
        <v>3012</v>
      </c>
      <c r="J4589" s="37">
        <v>2.8280060882800608</v>
      </c>
      <c r="K4589" s="37" t="s">
        <v>4125</v>
      </c>
      <c r="L4589" s="37" t="s">
        <v>541</v>
      </c>
    </row>
    <row r="4590" spans="1:12" x14ac:dyDescent="0.35">
      <c r="A4590" s="37" t="s">
        <v>2282</v>
      </c>
      <c r="B4590" s="37" t="s">
        <v>425</v>
      </c>
      <c r="C4590" s="37" t="s">
        <v>2998</v>
      </c>
      <c r="D4590" s="37" t="s">
        <v>902</v>
      </c>
      <c r="E4590" s="37" t="s">
        <v>595</v>
      </c>
      <c r="F4590" s="37" t="s">
        <v>31</v>
      </c>
      <c r="G4590" s="37" t="s">
        <v>32</v>
      </c>
      <c r="H4590" s="37">
        <v>1</v>
      </c>
      <c r="I4590" s="37" t="s">
        <v>3012</v>
      </c>
      <c r="J4590" s="37">
        <v>2.567732115677321</v>
      </c>
      <c r="K4590" s="37" t="s">
        <v>4125</v>
      </c>
      <c r="L4590" s="37" t="s">
        <v>541</v>
      </c>
    </row>
    <row r="4591" spans="1:12" x14ac:dyDescent="0.35">
      <c r="A4591" s="37" t="s">
        <v>2282</v>
      </c>
      <c r="B4591" s="37" t="s">
        <v>425</v>
      </c>
      <c r="C4591" s="37" t="s">
        <v>2998</v>
      </c>
      <c r="D4591" s="37" t="s">
        <v>902</v>
      </c>
      <c r="E4591" s="37" t="s">
        <v>595</v>
      </c>
      <c r="F4591" s="37" t="s">
        <v>31</v>
      </c>
      <c r="G4591" s="37" t="s">
        <v>32</v>
      </c>
      <c r="H4591" s="37">
        <v>2</v>
      </c>
      <c r="I4591" s="37" t="s">
        <v>3012</v>
      </c>
      <c r="J4591" s="37">
        <v>2.461948249619482</v>
      </c>
      <c r="K4591" s="37" t="s">
        <v>4125</v>
      </c>
      <c r="L4591" s="37" t="s">
        <v>541</v>
      </c>
    </row>
    <row r="4592" spans="1:12" x14ac:dyDescent="0.35">
      <c r="A4592" s="37" t="s">
        <v>2282</v>
      </c>
      <c r="B4592" s="37" t="s">
        <v>425</v>
      </c>
      <c r="C4592" s="37" t="s">
        <v>2998</v>
      </c>
      <c r="D4592" s="37" t="s">
        <v>902</v>
      </c>
      <c r="E4592" s="37" t="s">
        <v>601</v>
      </c>
      <c r="F4592" s="37" t="s">
        <v>21</v>
      </c>
      <c r="G4592" s="37" t="s">
        <v>22</v>
      </c>
      <c r="H4592" s="37">
        <v>1</v>
      </c>
      <c r="I4592" s="37" t="s">
        <v>3012</v>
      </c>
      <c r="J4592" s="37">
        <v>2.0251141552511411</v>
      </c>
      <c r="K4592" s="37" t="s">
        <v>4125</v>
      </c>
      <c r="L4592" s="37" t="s">
        <v>541</v>
      </c>
    </row>
    <row r="4593" spans="1:12" x14ac:dyDescent="0.35">
      <c r="A4593" s="37" t="s">
        <v>2282</v>
      </c>
      <c r="B4593" s="37" t="s">
        <v>425</v>
      </c>
      <c r="C4593" s="37" t="s">
        <v>2998</v>
      </c>
      <c r="D4593" s="37" t="s">
        <v>902</v>
      </c>
      <c r="E4593" s="37" t="s">
        <v>601</v>
      </c>
      <c r="F4593" s="37" t="s">
        <v>21</v>
      </c>
      <c r="G4593" s="37" t="s">
        <v>22</v>
      </c>
      <c r="H4593" s="37">
        <v>2</v>
      </c>
      <c r="I4593" s="37" t="s">
        <v>3012</v>
      </c>
      <c r="J4593" s="37">
        <v>1.9223744292237439</v>
      </c>
      <c r="K4593" s="37" t="s">
        <v>4125</v>
      </c>
      <c r="L4593" s="37" t="s">
        <v>541</v>
      </c>
    </row>
    <row r="4594" spans="1:12" x14ac:dyDescent="0.35">
      <c r="A4594" s="37" t="s">
        <v>2282</v>
      </c>
      <c r="B4594" s="37" t="s">
        <v>425</v>
      </c>
      <c r="C4594" s="37" t="s">
        <v>2998</v>
      </c>
      <c r="D4594" s="37" t="s">
        <v>902</v>
      </c>
      <c r="E4594" s="37" t="s">
        <v>598</v>
      </c>
      <c r="F4594" s="37" t="s">
        <v>25</v>
      </c>
      <c r="G4594" s="37" t="s">
        <v>26</v>
      </c>
      <c r="H4594" s="37">
        <v>1</v>
      </c>
      <c r="I4594" s="37" t="s">
        <v>3012</v>
      </c>
      <c r="J4594" s="37">
        <v>2.5783866057838658</v>
      </c>
      <c r="K4594" s="37" t="s">
        <v>4125</v>
      </c>
      <c r="L4594" s="37" t="s">
        <v>541</v>
      </c>
    </row>
    <row r="4595" spans="1:12" x14ac:dyDescent="0.35">
      <c r="A4595" s="37" t="s">
        <v>2282</v>
      </c>
      <c r="B4595" s="37" t="s">
        <v>425</v>
      </c>
      <c r="C4595" s="37" t="s">
        <v>2998</v>
      </c>
      <c r="D4595" s="37" t="s">
        <v>902</v>
      </c>
      <c r="E4595" s="37" t="s">
        <v>598</v>
      </c>
      <c r="F4595" s="37" t="s">
        <v>25</v>
      </c>
      <c r="G4595" s="37" t="s">
        <v>26</v>
      </c>
      <c r="H4595" s="37">
        <v>2</v>
      </c>
      <c r="I4595" s="37" t="s">
        <v>3012</v>
      </c>
      <c r="J4595" s="37">
        <v>2.535007610350076</v>
      </c>
      <c r="K4595" s="37" t="s">
        <v>4125</v>
      </c>
      <c r="L4595" s="37" t="s">
        <v>541</v>
      </c>
    </row>
    <row r="4596" spans="1:12" x14ac:dyDescent="0.35">
      <c r="A4596" s="37" t="s">
        <v>2282</v>
      </c>
      <c r="B4596" s="37" t="s">
        <v>425</v>
      </c>
      <c r="C4596" s="37" t="s">
        <v>2998</v>
      </c>
      <c r="D4596" s="37" t="s">
        <v>902</v>
      </c>
      <c r="E4596" s="37" t="s">
        <v>596</v>
      </c>
      <c r="F4596" s="37" t="s">
        <v>27</v>
      </c>
      <c r="G4596" s="37" t="s">
        <v>3000</v>
      </c>
      <c r="H4596" s="37">
        <v>1</v>
      </c>
      <c r="I4596" s="37" t="s">
        <v>3012</v>
      </c>
      <c r="J4596" s="37">
        <v>1.974885844748858</v>
      </c>
      <c r="K4596" s="37" t="s">
        <v>4125</v>
      </c>
      <c r="L4596" s="37" t="s">
        <v>541</v>
      </c>
    </row>
    <row r="4597" spans="1:12" x14ac:dyDescent="0.35">
      <c r="A4597" s="37" t="s">
        <v>2282</v>
      </c>
      <c r="B4597" s="37" t="s">
        <v>425</v>
      </c>
      <c r="C4597" s="37" t="s">
        <v>2998</v>
      </c>
      <c r="D4597" s="37" t="s">
        <v>902</v>
      </c>
      <c r="E4597" s="37" t="s">
        <v>596</v>
      </c>
      <c r="F4597" s="37" t="s">
        <v>27</v>
      </c>
      <c r="G4597" s="37" t="s">
        <v>3000</v>
      </c>
      <c r="H4597" s="37">
        <v>2</v>
      </c>
      <c r="I4597" s="37" t="s">
        <v>3012</v>
      </c>
      <c r="J4597" s="37">
        <v>1.942161339421614</v>
      </c>
      <c r="K4597" s="37" t="s">
        <v>4125</v>
      </c>
      <c r="L4597" s="37" t="s">
        <v>541</v>
      </c>
    </row>
    <row r="4598" spans="1:12" x14ac:dyDescent="0.35">
      <c r="A4598" s="37" t="s">
        <v>2282</v>
      </c>
      <c r="B4598" s="37" t="s">
        <v>425</v>
      </c>
      <c r="C4598" s="37" t="s">
        <v>2998</v>
      </c>
      <c r="D4598" s="37" t="s">
        <v>902</v>
      </c>
      <c r="E4598" s="37" t="s">
        <v>597</v>
      </c>
      <c r="F4598" s="37" t="s">
        <v>29</v>
      </c>
      <c r="G4598" s="37" t="s">
        <v>3001</v>
      </c>
      <c r="H4598" s="37">
        <v>1</v>
      </c>
      <c r="I4598" s="37" t="s">
        <v>3012</v>
      </c>
      <c r="J4598" s="37">
        <v>2.7785388127853881</v>
      </c>
      <c r="K4598" s="37" t="s">
        <v>4125</v>
      </c>
      <c r="L4598" s="37" t="s">
        <v>541</v>
      </c>
    </row>
    <row r="4599" spans="1:12" x14ac:dyDescent="0.35">
      <c r="A4599" s="37" t="s">
        <v>2282</v>
      </c>
      <c r="B4599" s="37" t="s">
        <v>425</v>
      </c>
      <c r="C4599" s="37" t="s">
        <v>2998</v>
      </c>
      <c r="D4599" s="37" t="s">
        <v>902</v>
      </c>
      <c r="E4599" s="37" t="s">
        <v>597</v>
      </c>
      <c r="F4599" s="37" t="s">
        <v>29</v>
      </c>
      <c r="G4599" s="37" t="s">
        <v>3001</v>
      </c>
      <c r="H4599" s="37">
        <v>2</v>
      </c>
      <c r="I4599" s="37" t="s">
        <v>3012</v>
      </c>
      <c r="J4599" s="37">
        <v>2.5266362252663619</v>
      </c>
      <c r="K4599" s="37" t="s">
        <v>4125</v>
      </c>
      <c r="L4599" s="37" t="s">
        <v>541</v>
      </c>
    </row>
    <row r="4600" spans="1:12" x14ac:dyDescent="0.35">
      <c r="A4600" s="37" t="s">
        <v>2282</v>
      </c>
      <c r="B4600" s="37" t="s">
        <v>425</v>
      </c>
      <c r="C4600" s="37" t="s">
        <v>2998</v>
      </c>
      <c r="D4600" s="37" t="s">
        <v>902</v>
      </c>
      <c r="E4600" s="37" t="s">
        <v>3003</v>
      </c>
      <c r="F4600" s="37" t="s">
        <v>17</v>
      </c>
      <c r="G4600" s="37" t="s">
        <v>3002</v>
      </c>
      <c r="H4600" s="37">
        <v>1</v>
      </c>
      <c r="I4600" s="37" t="s">
        <v>3012</v>
      </c>
      <c r="J4600" s="37">
        <v>1.076864535768645</v>
      </c>
      <c r="K4600" s="37" t="s">
        <v>4125</v>
      </c>
      <c r="L4600" s="37" t="s">
        <v>542</v>
      </c>
    </row>
    <row r="4601" spans="1:12" x14ac:dyDescent="0.35">
      <c r="A4601" s="37" t="s">
        <v>2282</v>
      </c>
      <c r="B4601" s="37" t="s">
        <v>425</v>
      </c>
      <c r="C4601" s="37" t="s">
        <v>2998</v>
      </c>
      <c r="D4601" s="37" t="s">
        <v>902</v>
      </c>
      <c r="E4601" s="37" t="s">
        <v>3003</v>
      </c>
      <c r="F4601" s="37" t="s">
        <v>17</v>
      </c>
      <c r="G4601" s="37" t="s">
        <v>3002</v>
      </c>
      <c r="H4601" s="37">
        <v>2</v>
      </c>
      <c r="I4601" s="37" t="s">
        <v>3012</v>
      </c>
      <c r="J4601" s="37">
        <v>0.9634703196347032</v>
      </c>
      <c r="K4601" s="37" t="s">
        <v>4125</v>
      </c>
      <c r="L4601" s="37" t="s">
        <v>542</v>
      </c>
    </row>
    <row r="4602" spans="1:12" x14ac:dyDescent="0.35">
      <c r="A4602" s="37" t="s">
        <v>457</v>
      </c>
      <c r="B4602" s="37" t="s">
        <v>425</v>
      </c>
      <c r="C4602" s="37" t="s">
        <v>2998</v>
      </c>
      <c r="D4602" s="37" t="s">
        <v>903</v>
      </c>
      <c r="E4602" s="37" t="s">
        <v>592</v>
      </c>
      <c r="F4602" s="37" t="s">
        <v>8</v>
      </c>
      <c r="G4602" s="37" t="s">
        <v>9</v>
      </c>
      <c r="H4602" s="37">
        <v>1</v>
      </c>
      <c r="I4602" s="37" t="s">
        <v>3012</v>
      </c>
      <c r="J4602" s="37">
        <v>1.9196606786427151</v>
      </c>
      <c r="K4602" s="37" t="s">
        <v>4125</v>
      </c>
      <c r="L4602" s="37" t="s">
        <v>541</v>
      </c>
    </row>
    <row r="4603" spans="1:12" x14ac:dyDescent="0.35">
      <c r="A4603" s="37" t="s">
        <v>457</v>
      </c>
      <c r="B4603" s="37" t="s">
        <v>425</v>
      </c>
      <c r="C4603" s="37" t="s">
        <v>2998</v>
      </c>
      <c r="D4603" s="37" t="s">
        <v>903</v>
      </c>
      <c r="E4603" s="37" t="s">
        <v>592</v>
      </c>
      <c r="F4603" s="37" t="s">
        <v>8</v>
      </c>
      <c r="G4603" s="37" t="s">
        <v>9</v>
      </c>
      <c r="H4603" s="37">
        <v>1</v>
      </c>
      <c r="I4603" s="37" t="s">
        <v>3012</v>
      </c>
      <c r="J4603" s="37">
        <v>1.9196606786427151</v>
      </c>
      <c r="K4603" s="37" t="s">
        <v>4125</v>
      </c>
      <c r="L4603" s="37" t="s">
        <v>542</v>
      </c>
    </row>
    <row r="4604" spans="1:12" x14ac:dyDescent="0.35">
      <c r="A4604" s="37" t="s">
        <v>457</v>
      </c>
      <c r="B4604" s="37" t="s">
        <v>425</v>
      </c>
      <c r="C4604" s="37" t="s">
        <v>2998</v>
      </c>
      <c r="D4604" s="37" t="s">
        <v>903</v>
      </c>
      <c r="E4604" s="37" t="s">
        <v>592</v>
      </c>
      <c r="F4604" s="37" t="s">
        <v>8</v>
      </c>
      <c r="G4604" s="37" t="s">
        <v>9</v>
      </c>
      <c r="H4604" s="37">
        <v>2</v>
      </c>
      <c r="I4604" s="37" t="s">
        <v>3012</v>
      </c>
      <c r="J4604" s="37">
        <v>1.708582834331337</v>
      </c>
      <c r="K4604" s="37" t="s">
        <v>4125</v>
      </c>
      <c r="L4604" s="37" t="s">
        <v>541</v>
      </c>
    </row>
    <row r="4605" spans="1:12" x14ac:dyDescent="0.35">
      <c r="A4605" s="37" t="s">
        <v>457</v>
      </c>
      <c r="B4605" s="37" t="s">
        <v>425</v>
      </c>
      <c r="C4605" s="37" t="s">
        <v>2998</v>
      </c>
      <c r="D4605" s="37" t="s">
        <v>903</v>
      </c>
      <c r="E4605" s="37" t="s">
        <v>592</v>
      </c>
      <c r="F4605" s="37" t="s">
        <v>8</v>
      </c>
      <c r="G4605" s="37" t="s">
        <v>9</v>
      </c>
      <c r="H4605" s="37">
        <v>2</v>
      </c>
      <c r="I4605" s="37" t="s">
        <v>3012</v>
      </c>
      <c r="J4605" s="37">
        <v>1.708582834331337</v>
      </c>
      <c r="K4605" s="37" t="s">
        <v>4125</v>
      </c>
      <c r="L4605" s="37" t="s">
        <v>542</v>
      </c>
    </row>
    <row r="4606" spans="1:12" x14ac:dyDescent="0.35">
      <c r="A4606" s="37" t="s">
        <v>457</v>
      </c>
      <c r="B4606" s="37" t="s">
        <v>425</v>
      </c>
      <c r="C4606" s="37" t="s">
        <v>2998</v>
      </c>
      <c r="D4606" s="37" t="s">
        <v>903</v>
      </c>
      <c r="E4606" s="37" t="s">
        <v>593</v>
      </c>
      <c r="F4606" s="37" t="s">
        <v>23</v>
      </c>
      <c r="G4606" s="37" t="s">
        <v>2999</v>
      </c>
      <c r="H4606" s="37">
        <v>1</v>
      </c>
      <c r="I4606" s="37" t="s">
        <v>3012</v>
      </c>
      <c r="J4606" s="37">
        <v>1.875748502994012</v>
      </c>
      <c r="K4606" s="37" t="s">
        <v>4125</v>
      </c>
      <c r="L4606" s="37" t="s">
        <v>541</v>
      </c>
    </row>
    <row r="4607" spans="1:12" x14ac:dyDescent="0.35">
      <c r="A4607" s="37" t="s">
        <v>457</v>
      </c>
      <c r="B4607" s="37" t="s">
        <v>425</v>
      </c>
      <c r="C4607" s="37" t="s">
        <v>2998</v>
      </c>
      <c r="D4607" s="37" t="s">
        <v>903</v>
      </c>
      <c r="E4607" s="37" t="s">
        <v>593</v>
      </c>
      <c r="F4607" s="37" t="s">
        <v>23</v>
      </c>
      <c r="G4607" s="37" t="s">
        <v>2999</v>
      </c>
      <c r="H4607" s="37">
        <v>1</v>
      </c>
      <c r="I4607" s="37" t="s">
        <v>3012</v>
      </c>
      <c r="J4607" s="37">
        <v>1.875748502994012</v>
      </c>
      <c r="K4607" s="37" t="s">
        <v>4125</v>
      </c>
      <c r="L4607" s="37" t="s">
        <v>542</v>
      </c>
    </row>
    <row r="4608" spans="1:12" x14ac:dyDescent="0.35">
      <c r="A4608" s="37" t="s">
        <v>457</v>
      </c>
      <c r="B4608" s="37" t="s">
        <v>425</v>
      </c>
      <c r="C4608" s="37" t="s">
        <v>2998</v>
      </c>
      <c r="D4608" s="37" t="s">
        <v>903</v>
      </c>
      <c r="E4608" s="37" t="s">
        <v>593</v>
      </c>
      <c r="F4608" s="37" t="s">
        <v>23</v>
      </c>
      <c r="G4608" s="37" t="s">
        <v>2999</v>
      </c>
      <c r="H4608" s="37">
        <v>2</v>
      </c>
      <c r="I4608" s="37" t="s">
        <v>3012</v>
      </c>
      <c r="J4608" s="37">
        <v>1.8493013972055889</v>
      </c>
      <c r="K4608" s="37" t="s">
        <v>4125</v>
      </c>
      <c r="L4608" s="37" t="s">
        <v>541</v>
      </c>
    </row>
    <row r="4609" spans="1:12" x14ac:dyDescent="0.35">
      <c r="A4609" s="37" t="s">
        <v>457</v>
      </c>
      <c r="B4609" s="37" t="s">
        <v>425</v>
      </c>
      <c r="C4609" s="37" t="s">
        <v>2998</v>
      </c>
      <c r="D4609" s="37" t="s">
        <v>903</v>
      </c>
      <c r="E4609" s="37" t="s">
        <v>593</v>
      </c>
      <c r="F4609" s="37" t="s">
        <v>23</v>
      </c>
      <c r="G4609" s="37" t="s">
        <v>2999</v>
      </c>
      <c r="H4609" s="37">
        <v>2</v>
      </c>
      <c r="I4609" s="37" t="s">
        <v>3012</v>
      </c>
      <c r="J4609" s="37">
        <v>1.8493013972055889</v>
      </c>
      <c r="K4609" s="37" t="s">
        <v>4125</v>
      </c>
      <c r="L4609" s="37" t="s">
        <v>542</v>
      </c>
    </row>
    <row r="4610" spans="1:12" x14ac:dyDescent="0.35">
      <c r="A4610" s="37" t="s">
        <v>457</v>
      </c>
      <c r="B4610" s="37" t="s">
        <v>425</v>
      </c>
      <c r="C4610" s="37" t="s">
        <v>2998</v>
      </c>
      <c r="D4610" s="37" t="s">
        <v>903</v>
      </c>
      <c r="E4610" s="37" t="s">
        <v>594</v>
      </c>
      <c r="F4610" s="37" t="s">
        <v>14</v>
      </c>
      <c r="G4610" s="37" t="s">
        <v>15</v>
      </c>
      <c r="H4610" s="37">
        <v>1</v>
      </c>
      <c r="I4610" s="37" t="s">
        <v>3012</v>
      </c>
      <c r="J4610" s="37">
        <v>1.81686626746507</v>
      </c>
      <c r="K4610" s="37" t="s">
        <v>4125</v>
      </c>
      <c r="L4610" s="37" t="s">
        <v>541</v>
      </c>
    </row>
    <row r="4611" spans="1:12" x14ac:dyDescent="0.35">
      <c r="A4611" s="37" t="s">
        <v>457</v>
      </c>
      <c r="B4611" s="37" t="s">
        <v>425</v>
      </c>
      <c r="C4611" s="37" t="s">
        <v>2998</v>
      </c>
      <c r="D4611" s="37" t="s">
        <v>903</v>
      </c>
      <c r="E4611" s="37" t="s">
        <v>594</v>
      </c>
      <c r="F4611" s="37" t="s">
        <v>14</v>
      </c>
      <c r="G4611" s="37" t="s">
        <v>15</v>
      </c>
      <c r="H4611" s="37">
        <v>1</v>
      </c>
      <c r="I4611" s="37" t="s">
        <v>3012</v>
      </c>
      <c r="J4611" s="37">
        <v>1.81686626746507</v>
      </c>
      <c r="K4611" s="37" t="s">
        <v>4125</v>
      </c>
      <c r="L4611" s="37" t="s">
        <v>542</v>
      </c>
    </row>
    <row r="4612" spans="1:12" x14ac:dyDescent="0.35">
      <c r="A4612" s="37" t="s">
        <v>457</v>
      </c>
      <c r="B4612" s="37" t="s">
        <v>425</v>
      </c>
      <c r="C4612" s="37" t="s">
        <v>2998</v>
      </c>
      <c r="D4612" s="37" t="s">
        <v>903</v>
      </c>
      <c r="E4612" s="37" t="s">
        <v>594</v>
      </c>
      <c r="F4612" s="37" t="s">
        <v>14</v>
      </c>
      <c r="G4612" s="37" t="s">
        <v>15</v>
      </c>
      <c r="H4612" s="37">
        <v>2</v>
      </c>
      <c r="I4612" s="37" t="s">
        <v>3012</v>
      </c>
      <c r="J4612" s="37">
        <v>1.906187624750499</v>
      </c>
      <c r="K4612" s="37" t="s">
        <v>4125</v>
      </c>
      <c r="L4612" s="37" t="s">
        <v>541</v>
      </c>
    </row>
    <row r="4613" spans="1:12" x14ac:dyDescent="0.35">
      <c r="A4613" s="37" t="s">
        <v>457</v>
      </c>
      <c r="B4613" s="37" t="s">
        <v>425</v>
      </c>
      <c r="C4613" s="37" t="s">
        <v>2998</v>
      </c>
      <c r="D4613" s="37" t="s">
        <v>903</v>
      </c>
      <c r="E4613" s="37" t="s">
        <v>594</v>
      </c>
      <c r="F4613" s="37" t="s">
        <v>14</v>
      </c>
      <c r="G4613" s="37" t="s">
        <v>15</v>
      </c>
      <c r="H4613" s="37">
        <v>2</v>
      </c>
      <c r="I4613" s="37" t="s">
        <v>3012</v>
      </c>
      <c r="J4613" s="37">
        <v>1.906187624750499</v>
      </c>
      <c r="K4613" s="37" t="s">
        <v>4125</v>
      </c>
      <c r="L4613" s="37" t="s">
        <v>542</v>
      </c>
    </row>
    <row r="4614" spans="1:12" x14ac:dyDescent="0.35">
      <c r="A4614" s="37" t="s">
        <v>457</v>
      </c>
      <c r="B4614" s="37" t="s">
        <v>425</v>
      </c>
      <c r="C4614" s="37" t="s">
        <v>2998</v>
      </c>
      <c r="D4614" s="37" t="s">
        <v>903</v>
      </c>
      <c r="E4614" s="37" t="s">
        <v>595</v>
      </c>
      <c r="F4614" s="37" t="s">
        <v>31</v>
      </c>
      <c r="G4614" s="37" t="s">
        <v>32</v>
      </c>
      <c r="H4614" s="37">
        <v>1</v>
      </c>
      <c r="I4614" s="37" t="s">
        <v>3012</v>
      </c>
      <c r="J4614" s="37">
        <v>1.6831337325349309</v>
      </c>
      <c r="K4614" s="37" t="s">
        <v>4125</v>
      </c>
      <c r="L4614" s="37" t="s">
        <v>541</v>
      </c>
    </row>
    <row r="4615" spans="1:12" x14ac:dyDescent="0.35">
      <c r="A4615" s="37" t="s">
        <v>457</v>
      </c>
      <c r="B4615" s="37" t="s">
        <v>425</v>
      </c>
      <c r="C4615" s="37" t="s">
        <v>2998</v>
      </c>
      <c r="D4615" s="37" t="s">
        <v>903</v>
      </c>
      <c r="E4615" s="37" t="s">
        <v>595</v>
      </c>
      <c r="F4615" s="37" t="s">
        <v>31</v>
      </c>
      <c r="G4615" s="37" t="s">
        <v>32</v>
      </c>
      <c r="H4615" s="37">
        <v>1</v>
      </c>
      <c r="I4615" s="37" t="s">
        <v>3012</v>
      </c>
      <c r="J4615" s="37">
        <v>1.6831337325349309</v>
      </c>
      <c r="K4615" s="37" t="s">
        <v>4125</v>
      </c>
      <c r="L4615" s="37" t="s">
        <v>542</v>
      </c>
    </row>
    <row r="4616" spans="1:12" x14ac:dyDescent="0.35">
      <c r="A4616" s="37" t="s">
        <v>457</v>
      </c>
      <c r="B4616" s="37" t="s">
        <v>425</v>
      </c>
      <c r="C4616" s="37" t="s">
        <v>2998</v>
      </c>
      <c r="D4616" s="37" t="s">
        <v>903</v>
      </c>
      <c r="E4616" s="37" t="s">
        <v>595</v>
      </c>
      <c r="F4616" s="37" t="s">
        <v>31</v>
      </c>
      <c r="G4616" s="37" t="s">
        <v>32</v>
      </c>
      <c r="H4616" s="37">
        <v>2</v>
      </c>
      <c r="I4616" s="37" t="s">
        <v>3012</v>
      </c>
      <c r="J4616" s="37">
        <v>1.786427145708583</v>
      </c>
      <c r="K4616" s="37" t="s">
        <v>4125</v>
      </c>
      <c r="L4616" s="37" t="s">
        <v>541</v>
      </c>
    </row>
    <row r="4617" spans="1:12" x14ac:dyDescent="0.35">
      <c r="A4617" s="37" t="s">
        <v>457</v>
      </c>
      <c r="B4617" s="37" t="s">
        <v>425</v>
      </c>
      <c r="C4617" s="37" t="s">
        <v>2998</v>
      </c>
      <c r="D4617" s="37" t="s">
        <v>903</v>
      </c>
      <c r="E4617" s="37" t="s">
        <v>595</v>
      </c>
      <c r="F4617" s="37" t="s">
        <v>31</v>
      </c>
      <c r="G4617" s="37" t="s">
        <v>32</v>
      </c>
      <c r="H4617" s="37">
        <v>2</v>
      </c>
      <c r="I4617" s="37" t="s">
        <v>3012</v>
      </c>
      <c r="J4617" s="37">
        <v>1.786427145708583</v>
      </c>
      <c r="K4617" s="37" t="s">
        <v>4125</v>
      </c>
      <c r="L4617" s="37" t="s">
        <v>542</v>
      </c>
    </row>
    <row r="4618" spans="1:12" x14ac:dyDescent="0.35">
      <c r="A4618" s="37" t="s">
        <v>457</v>
      </c>
      <c r="B4618" s="37" t="s">
        <v>425</v>
      </c>
      <c r="C4618" s="37" t="s">
        <v>2998</v>
      </c>
      <c r="D4618" s="37" t="s">
        <v>903</v>
      </c>
      <c r="E4618" s="37" t="s">
        <v>601</v>
      </c>
      <c r="F4618" s="37" t="s">
        <v>21</v>
      </c>
      <c r="G4618" s="37" t="s">
        <v>22</v>
      </c>
      <c r="H4618" s="37">
        <v>1</v>
      </c>
      <c r="I4618" s="37" t="s">
        <v>3012</v>
      </c>
      <c r="J4618" s="37">
        <v>1.74750499001996</v>
      </c>
      <c r="K4618" s="37" t="s">
        <v>4125</v>
      </c>
      <c r="L4618" s="37" t="s">
        <v>541</v>
      </c>
    </row>
    <row r="4619" spans="1:12" x14ac:dyDescent="0.35">
      <c r="A4619" s="37" t="s">
        <v>457</v>
      </c>
      <c r="B4619" s="37" t="s">
        <v>425</v>
      </c>
      <c r="C4619" s="37" t="s">
        <v>2998</v>
      </c>
      <c r="D4619" s="37" t="s">
        <v>903</v>
      </c>
      <c r="E4619" s="37" t="s">
        <v>601</v>
      </c>
      <c r="F4619" s="37" t="s">
        <v>21</v>
      </c>
      <c r="G4619" s="37" t="s">
        <v>22</v>
      </c>
      <c r="H4619" s="37">
        <v>1</v>
      </c>
      <c r="I4619" s="37" t="s">
        <v>3012</v>
      </c>
      <c r="J4619" s="37">
        <v>1.74750499001996</v>
      </c>
      <c r="K4619" s="37" t="s">
        <v>4125</v>
      </c>
      <c r="L4619" s="37" t="s">
        <v>542</v>
      </c>
    </row>
    <row r="4620" spans="1:12" x14ac:dyDescent="0.35">
      <c r="A4620" s="37" t="s">
        <v>457</v>
      </c>
      <c r="B4620" s="37" t="s">
        <v>425</v>
      </c>
      <c r="C4620" s="37" t="s">
        <v>2998</v>
      </c>
      <c r="D4620" s="37" t="s">
        <v>903</v>
      </c>
      <c r="E4620" s="37" t="s">
        <v>601</v>
      </c>
      <c r="F4620" s="37" t="s">
        <v>21</v>
      </c>
      <c r="G4620" s="37" t="s">
        <v>22</v>
      </c>
      <c r="H4620" s="37">
        <v>2</v>
      </c>
      <c r="I4620" s="37" t="s">
        <v>3012</v>
      </c>
      <c r="J4620" s="37">
        <v>1.6117764471057889</v>
      </c>
      <c r="K4620" s="37" t="s">
        <v>4125</v>
      </c>
      <c r="L4620" s="37" t="s">
        <v>541</v>
      </c>
    </row>
    <row r="4621" spans="1:12" x14ac:dyDescent="0.35">
      <c r="A4621" s="37" t="s">
        <v>457</v>
      </c>
      <c r="B4621" s="37" t="s">
        <v>425</v>
      </c>
      <c r="C4621" s="37" t="s">
        <v>2998</v>
      </c>
      <c r="D4621" s="37" t="s">
        <v>903</v>
      </c>
      <c r="E4621" s="37" t="s">
        <v>601</v>
      </c>
      <c r="F4621" s="37" t="s">
        <v>21</v>
      </c>
      <c r="G4621" s="37" t="s">
        <v>22</v>
      </c>
      <c r="H4621" s="37">
        <v>2</v>
      </c>
      <c r="I4621" s="37" t="s">
        <v>3012</v>
      </c>
      <c r="J4621" s="37">
        <v>1.6117764471057889</v>
      </c>
      <c r="K4621" s="37" t="s">
        <v>4125</v>
      </c>
      <c r="L4621" s="37" t="s">
        <v>542</v>
      </c>
    </row>
    <row r="4622" spans="1:12" x14ac:dyDescent="0.35">
      <c r="A4622" s="37" t="s">
        <v>457</v>
      </c>
      <c r="B4622" s="37" t="s">
        <v>425</v>
      </c>
      <c r="C4622" s="37" t="s">
        <v>2998</v>
      </c>
      <c r="D4622" s="37" t="s">
        <v>903</v>
      </c>
      <c r="E4622" s="37" t="s">
        <v>598</v>
      </c>
      <c r="F4622" s="37" t="s">
        <v>25</v>
      </c>
      <c r="G4622" s="37" t="s">
        <v>26</v>
      </c>
      <c r="H4622" s="37">
        <v>1</v>
      </c>
      <c r="I4622" s="37" t="s">
        <v>3012</v>
      </c>
      <c r="J4622" s="37">
        <v>1.5004990019960081</v>
      </c>
      <c r="K4622" s="37" t="s">
        <v>4125</v>
      </c>
      <c r="L4622" s="37" t="s">
        <v>541</v>
      </c>
    </row>
    <row r="4623" spans="1:12" x14ac:dyDescent="0.35">
      <c r="A4623" s="37" t="s">
        <v>457</v>
      </c>
      <c r="B4623" s="37" t="s">
        <v>425</v>
      </c>
      <c r="C4623" s="37" t="s">
        <v>2998</v>
      </c>
      <c r="D4623" s="37" t="s">
        <v>903</v>
      </c>
      <c r="E4623" s="37" t="s">
        <v>598</v>
      </c>
      <c r="F4623" s="37" t="s">
        <v>25</v>
      </c>
      <c r="G4623" s="37" t="s">
        <v>26</v>
      </c>
      <c r="H4623" s="37">
        <v>1</v>
      </c>
      <c r="I4623" s="37" t="s">
        <v>3012</v>
      </c>
      <c r="J4623" s="37">
        <v>1.5004990019960081</v>
      </c>
      <c r="K4623" s="37" t="s">
        <v>4125</v>
      </c>
      <c r="L4623" s="37" t="s">
        <v>542</v>
      </c>
    </row>
    <row r="4624" spans="1:12" x14ac:dyDescent="0.35">
      <c r="A4624" s="37" t="s">
        <v>457</v>
      </c>
      <c r="B4624" s="37" t="s">
        <v>425</v>
      </c>
      <c r="C4624" s="37" t="s">
        <v>2998</v>
      </c>
      <c r="D4624" s="37" t="s">
        <v>903</v>
      </c>
      <c r="E4624" s="37" t="s">
        <v>598</v>
      </c>
      <c r="F4624" s="37" t="s">
        <v>25</v>
      </c>
      <c r="G4624" s="37" t="s">
        <v>26</v>
      </c>
      <c r="H4624" s="37">
        <v>2</v>
      </c>
      <c r="I4624" s="37" t="s">
        <v>3012</v>
      </c>
      <c r="J4624" s="37">
        <v>1.518463073852296</v>
      </c>
      <c r="K4624" s="37" t="s">
        <v>4125</v>
      </c>
      <c r="L4624" s="37" t="s">
        <v>541</v>
      </c>
    </row>
    <row r="4625" spans="1:12" x14ac:dyDescent="0.35">
      <c r="A4625" s="37" t="s">
        <v>457</v>
      </c>
      <c r="B4625" s="37" t="s">
        <v>425</v>
      </c>
      <c r="C4625" s="37" t="s">
        <v>2998</v>
      </c>
      <c r="D4625" s="37" t="s">
        <v>903</v>
      </c>
      <c r="E4625" s="37" t="s">
        <v>598</v>
      </c>
      <c r="F4625" s="37" t="s">
        <v>25</v>
      </c>
      <c r="G4625" s="37" t="s">
        <v>26</v>
      </c>
      <c r="H4625" s="37">
        <v>2</v>
      </c>
      <c r="I4625" s="37" t="s">
        <v>3012</v>
      </c>
      <c r="J4625" s="37">
        <v>1.518463073852296</v>
      </c>
      <c r="K4625" s="37" t="s">
        <v>4125</v>
      </c>
      <c r="L4625" s="37" t="s">
        <v>542</v>
      </c>
    </row>
    <row r="4626" spans="1:12" x14ac:dyDescent="0.35">
      <c r="A4626" s="37" t="s">
        <v>457</v>
      </c>
      <c r="B4626" s="37" t="s">
        <v>425</v>
      </c>
      <c r="C4626" s="37" t="s">
        <v>2998</v>
      </c>
      <c r="D4626" s="37" t="s">
        <v>903</v>
      </c>
      <c r="E4626" s="37" t="s">
        <v>596</v>
      </c>
      <c r="F4626" s="37" t="s">
        <v>27</v>
      </c>
      <c r="G4626" s="37" t="s">
        <v>3000</v>
      </c>
      <c r="H4626" s="37">
        <v>1</v>
      </c>
      <c r="I4626" s="37" t="s">
        <v>3012</v>
      </c>
      <c r="J4626" s="37">
        <v>1.6212574850299399</v>
      </c>
      <c r="K4626" s="37" t="s">
        <v>4125</v>
      </c>
      <c r="L4626" s="37" t="s">
        <v>541</v>
      </c>
    </row>
    <row r="4627" spans="1:12" x14ac:dyDescent="0.35">
      <c r="A4627" s="37" t="s">
        <v>457</v>
      </c>
      <c r="B4627" s="37" t="s">
        <v>425</v>
      </c>
      <c r="C4627" s="37" t="s">
        <v>2998</v>
      </c>
      <c r="D4627" s="37" t="s">
        <v>903</v>
      </c>
      <c r="E4627" s="37" t="s">
        <v>596</v>
      </c>
      <c r="F4627" s="37" t="s">
        <v>27</v>
      </c>
      <c r="G4627" s="37" t="s">
        <v>3000</v>
      </c>
      <c r="H4627" s="37">
        <v>1</v>
      </c>
      <c r="I4627" s="37" t="s">
        <v>3012</v>
      </c>
      <c r="J4627" s="37">
        <v>1.6212574850299399</v>
      </c>
      <c r="K4627" s="37" t="s">
        <v>4125</v>
      </c>
      <c r="L4627" s="37" t="s">
        <v>542</v>
      </c>
    </row>
    <row r="4628" spans="1:12" x14ac:dyDescent="0.35">
      <c r="A4628" s="37" t="s">
        <v>457</v>
      </c>
      <c r="B4628" s="37" t="s">
        <v>425</v>
      </c>
      <c r="C4628" s="37" t="s">
        <v>2998</v>
      </c>
      <c r="D4628" s="37" t="s">
        <v>903</v>
      </c>
      <c r="E4628" s="37" t="s">
        <v>596</v>
      </c>
      <c r="F4628" s="37" t="s">
        <v>27</v>
      </c>
      <c r="G4628" s="37" t="s">
        <v>3000</v>
      </c>
      <c r="H4628" s="37">
        <v>2</v>
      </c>
      <c r="I4628" s="37" t="s">
        <v>3012</v>
      </c>
      <c r="J4628" s="37">
        <v>1.6377245508982039</v>
      </c>
      <c r="K4628" s="37" t="s">
        <v>4125</v>
      </c>
      <c r="L4628" s="37" t="s">
        <v>541</v>
      </c>
    </row>
    <row r="4629" spans="1:12" x14ac:dyDescent="0.35">
      <c r="A4629" s="37" t="s">
        <v>457</v>
      </c>
      <c r="B4629" s="37" t="s">
        <v>425</v>
      </c>
      <c r="C4629" s="37" t="s">
        <v>2998</v>
      </c>
      <c r="D4629" s="37" t="s">
        <v>903</v>
      </c>
      <c r="E4629" s="37" t="s">
        <v>596</v>
      </c>
      <c r="F4629" s="37" t="s">
        <v>27</v>
      </c>
      <c r="G4629" s="37" t="s">
        <v>3000</v>
      </c>
      <c r="H4629" s="37">
        <v>2</v>
      </c>
      <c r="I4629" s="37" t="s">
        <v>3012</v>
      </c>
      <c r="J4629" s="37">
        <v>1.6377245508982039</v>
      </c>
      <c r="K4629" s="37" t="s">
        <v>4125</v>
      </c>
      <c r="L4629" s="37" t="s">
        <v>542</v>
      </c>
    </row>
    <row r="4630" spans="1:12" x14ac:dyDescent="0.35">
      <c r="A4630" s="37" t="s">
        <v>457</v>
      </c>
      <c r="B4630" s="37" t="s">
        <v>425</v>
      </c>
      <c r="C4630" s="37" t="s">
        <v>2998</v>
      </c>
      <c r="D4630" s="37" t="s">
        <v>903</v>
      </c>
      <c r="E4630" s="37" t="s">
        <v>597</v>
      </c>
      <c r="F4630" s="37" t="s">
        <v>29</v>
      </c>
      <c r="G4630" s="37" t="s">
        <v>3001</v>
      </c>
      <c r="H4630" s="37">
        <v>1</v>
      </c>
      <c r="I4630" s="37" t="s">
        <v>3012</v>
      </c>
      <c r="J4630" s="37">
        <v>1.7045908183632741</v>
      </c>
      <c r="K4630" s="37" t="s">
        <v>4125</v>
      </c>
      <c r="L4630" s="37" t="s">
        <v>541</v>
      </c>
    </row>
    <row r="4631" spans="1:12" x14ac:dyDescent="0.35">
      <c r="A4631" s="37" t="s">
        <v>457</v>
      </c>
      <c r="B4631" s="37" t="s">
        <v>425</v>
      </c>
      <c r="C4631" s="37" t="s">
        <v>2998</v>
      </c>
      <c r="D4631" s="37" t="s">
        <v>903</v>
      </c>
      <c r="E4631" s="37" t="s">
        <v>597</v>
      </c>
      <c r="F4631" s="37" t="s">
        <v>29</v>
      </c>
      <c r="G4631" s="37" t="s">
        <v>3001</v>
      </c>
      <c r="H4631" s="37">
        <v>1</v>
      </c>
      <c r="I4631" s="37" t="s">
        <v>3012</v>
      </c>
      <c r="J4631" s="37">
        <v>1.7045908183632741</v>
      </c>
      <c r="K4631" s="37" t="s">
        <v>4125</v>
      </c>
      <c r="L4631" s="37" t="s">
        <v>542</v>
      </c>
    </row>
    <row r="4632" spans="1:12" x14ac:dyDescent="0.35">
      <c r="A4632" s="37" t="s">
        <v>457</v>
      </c>
      <c r="B4632" s="37" t="s">
        <v>425</v>
      </c>
      <c r="C4632" s="37" t="s">
        <v>2998</v>
      </c>
      <c r="D4632" s="37" t="s">
        <v>903</v>
      </c>
      <c r="E4632" s="37" t="s">
        <v>597</v>
      </c>
      <c r="F4632" s="37" t="s">
        <v>29</v>
      </c>
      <c r="G4632" s="37" t="s">
        <v>3001</v>
      </c>
      <c r="H4632" s="37">
        <v>2</v>
      </c>
      <c r="I4632" s="37" t="s">
        <v>3012</v>
      </c>
      <c r="J4632" s="37">
        <v>1.661177644710579</v>
      </c>
      <c r="K4632" s="37" t="s">
        <v>4125</v>
      </c>
      <c r="L4632" s="37" t="s">
        <v>541</v>
      </c>
    </row>
    <row r="4633" spans="1:12" x14ac:dyDescent="0.35">
      <c r="A4633" s="37" t="s">
        <v>457</v>
      </c>
      <c r="B4633" s="37" t="s">
        <v>425</v>
      </c>
      <c r="C4633" s="37" t="s">
        <v>2998</v>
      </c>
      <c r="D4633" s="37" t="s">
        <v>903</v>
      </c>
      <c r="E4633" s="37" t="s">
        <v>597</v>
      </c>
      <c r="F4633" s="37" t="s">
        <v>29</v>
      </c>
      <c r="G4633" s="37" t="s">
        <v>3001</v>
      </c>
      <c r="H4633" s="37">
        <v>2</v>
      </c>
      <c r="I4633" s="37" t="s">
        <v>3012</v>
      </c>
      <c r="J4633" s="37">
        <v>1.661177644710579</v>
      </c>
      <c r="K4633" s="37" t="s">
        <v>4125</v>
      </c>
      <c r="L4633" s="37" t="s">
        <v>542</v>
      </c>
    </row>
    <row r="4634" spans="1:12" x14ac:dyDescent="0.35">
      <c r="A4634" s="37" t="s">
        <v>457</v>
      </c>
      <c r="B4634" s="37" t="s">
        <v>425</v>
      </c>
      <c r="C4634" s="37" t="s">
        <v>2998</v>
      </c>
      <c r="D4634" s="37" t="s">
        <v>903</v>
      </c>
      <c r="E4634" s="37" t="s">
        <v>3003</v>
      </c>
      <c r="F4634" s="37" t="s">
        <v>17</v>
      </c>
      <c r="G4634" s="37" t="s">
        <v>3002</v>
      </c>
      <c r="H4634" s="37">
        <v>1</v>
      </c>
      <c r="I4634" s="37" t="s">
        <v>3012</v>
      </c>
      <c r="J4634" s="37">
        <v>0.39371257485029948</v>
      </c>
      <c r="K4634" s="37" t="s">
        <v>4125</v>
      </c>
      <c r="L4634" s="37" t="s">
        <v>542</v>
      </c>
    </row>
    <row r="4635" spans="1:12" x14ac:dyDescent="0.35">
      <c r="A4635" s="37" t="s">
        <v>457</v>
      </c>
      <c r="B4635" s="37" t="s">
        <v>425</v>
      </c>
      <c r="C4635" s="37" t="s">
        <v>2998</v>
      </c>
      <c r="D4635" s="37" t="s">
        <v>903</v>
      </c>
      <c r="E4635" s="37" t="s">
        <v>3003</v>
      </c>
      <c r="F4635" s="37" t="s">
        <v>17</v>
      </c>
      <c r="G4635" s="37" t="s">
        <v>3002</v>
      </c>
      <c r="H4635" s="37">
        <v>2</v>
      </c>
      <c r="I4635" s="37" t="s">
        <v>3012</v>
      </c>
      <c r="J4635" s="37">
        <v>0.38173652694610782</v>
      </c>
      <c r="K4635" s="37" t="s">
        <v>4125</v>
      </c>
      <c r="L4635" s="37" t="s">
        <v>542</v>
      </c>
    </row>
    <row r="4636" spans="1:12" x14ac:dyDescent="0.35">
      <c r="A4636" s="37" t="s">
        <v>457</v>
      </c>
      <c r="B4636" s="37" t="s">
        <v>425</v>
      </c>
      <c r="C4636" s="37" t="s">
        <v>2998</v>
      </c>
      <c r="D4636" s="37" t="s">
        <v>903</v>
      </c>
      <c r="E4636" s="37" t="s">
        <v>3004</v>
      </c>
      <c r="F4636" s="37" t="s">
        <v>386</v>
      </c>
      <c r="G4636" s="37" t="s">
        <v>387</v>
      </c>
      <c r="H4636" s="37">
        <v>1</v>
      </c>
      <c r="I4636" s="37" t="s">
        <v>3012</v>
      </c>
      <c r="J4636" s="37">
        <v>1.5903193612774451</v>
      </c>
      <c r="K4636" s="37" t="s">
        <v>4125</v>
      </c>
      <c r="L4636" s="37" t="s">
        <v>541</v>
      </c>
    </row>
    <row r="4637" spans="1:12" x14ac:dyDescent="0.35">
      <c r="A4637" s="37" t="s">
        <v>457</v>
      </c>
      <c r="B4637" s="37" t="s">
        <v>425</v>
      </c>
      <c r="C4637" s="37" t="s">
        <v>2998</v>
      </c>
      <c r="D4637" s="37" t="s">
        <v>903</v>
      </c>
      <c r="E4637" s="37" t="s">
        <v>3004</v>
      </c>
      <c r="F4637" s="37" t="s">
        <v>386</v>
      </c>
      <c r="G4637" s="37" t="s">
        <v>387</v>
      </c>
      <c r="H4637" s="37">
        <v>1</v>
      </c>
      <c r="I4637" s="37" t="s">
        <v>3012</v>
      </c>
      <c r="J4637" s="37">
        <v>1.5903193612774451</v>
      </c>
      <c r="K4637" s="37" t="s">
        <v>4125</v>
      </c>
      <c r="L4637" s="37" t="s">
        <v>542</v>
      </c>
    </row>
    <row r="4638" spans="1:12" x14ac:dyDescent="0.35">
      <c r="A4638" s="37" t="s">
        <v>457</v>
      </c>
      <c r="B4638" s="37" t="s">
        <v>425</v>
      </c>
      <c r="C4638" s="37" t="s">
        <v>2998</v>
      </c>
      <c r="D4638" s="37" t="s">
        <v>903</v>
      </c>
      <c r="E4638" s="37" t="s">
        <v>3004</v>
      </c>
      <c r="F4638" s="37" t="s">
        <v>386</v>
      </c>
      <c r="G4638" s="37" t="s">
        <v>387</v>
      </c>
      <c r="H4638" s="37">
        <v>2</v>
      </c>
      <c r="I4638" s="37" t="s">
        <v>3012</v>
      </c>
      <c r="J4638" s="37">
        <v>1.6027944111776451</v>
      </c>
      <c r="K4638" s="37" t="s">
        <v>4125</v>
      </c>
      <c r="L4638" s="37" t="s">
        <v>541</v>
      </c>
    </row>
    <row r="4639" spans="1:12" x14ac:dyDescent="0.35">
      <c r="A4639" s="37" t="s">
        <v>457</v>
      </c>
      <c r="B4639" s="37" t="s">
        <v>425</v>
      </c>
      <c r="C4639" s="37" t="s">
        <v>2998</v>
      </c>
      <c r="D4639" s="37" t="s">
        <v>903</v>
      </c>
      <c r="E4639" s="37" t="s">
        <v>3004</v>
      </c>
      <c r="F4639" s="37" t="s">
        <v>386</v>
      </c>
      <c r="G4639" s="37" t="s">
        <v>387</v>
      </c>
      <c r="H4639" s="37">
        <v>2</v>
      </c>
      <c r="I4639" s="37" t="s">
        <v>3012</v>
      </c>
      <c r="J4639" s="37">
        <v>1.6027944111776451</v>
      </c>
      <c r="K4639" s="37" t="s">
        <v>4125</v>
      </c>
      <c r="L4639" s="37" t="s">
        <v>542</v>
      </c>
    </row>
    <row r="4640" spans="1:12" x14ac:dyDescent="0.35">
      <c r="A4640" s="37" t="s">
        <v>457</v>
      </c>
      <c r="B4640" s="37" t="s">
        <v>425</v>
      </c>
      <c r="C4640" s="37" t="s">
        <v>2998</v>
      </c>
      <c r="D4640" s="37" t="s">
        <v>903</v>
      </c>
      <c r="E4640" s="37" t="s">
        <v>599</v>
      </c>
      <c r="F4640" s="37" t="s">
        <v>383</v>
      </c>
      <c r="G4640" s="37" t="s">
        <v>3005</v>
      </c>
      <c r="H4640" s="37">
        <v>1</v>
      </c>
      <c r="I4640" s="37" t="s">
        <v>3012</v>
      </c>
      <c r="J4640" s="37">
        <v>1.385479041916168</v>
      </c>
      <c r="K4640" s="37" t="s">
        <v>4125</v>
      </c>
      <c r="L4640" s="37" t="s">
        <v>542</v>
      </c>
    </row>
    <row r="4641" spans="1:12" x14ac:dyDescent="0.35">
      <c r="A4641" s="37" t="s">
        <v>457</v>
      </c>
      <c r="B4641" s="37" t="s">
        <v>425</v>
      </c>
      <c r="C4641" s="37" t="s">
        <v>2998</v>
      </c>
      <c r="D4641" s="37" t="s">
        <v>903</v>
      </c>
      <c r="E4641" s="37" t="s">
        <v>599</v>
      </c>
      <c r="F4641" s="37" t="s">
        <v>383</v>
      </c>
      <c r="G4641" s="37" t="s">
        <v>3005</v>
      </c>
      <c r="H4641" s="37">
        <v>2</v>
      </c>
      <c r="I4641" s="37" t="s">
        <v>3012</v>
      </c>
      <c r="J4641" s="37">
        <v>1.333832335329342</v>
      </c>
      <c r="K4641" s="37" t="s">
        <v>4125</v>
      </c>
      <c r="L4641" s="37" t="s">
        <v>542</v>
      </c>
    </row>
    <row r="4642" spans="1:12" x14ac:dyDescent="0.35">
      <c r="A4642" s="37" t="s">
        <v>457</v>
      </c>
      <c r="B4642" s="37" t="s">
        <v>425</v>
      </c>
      <c r="C4642" s="37" t="s">
        <v>2998</v>
      </c>
      <c r="D4642" s="37" t="s">
        <v>903</v>
      </c>
      <c r="E4642" s="37" t="s">
        <v>600</v>
      </c>
      <c r="F4642" s="37" t="s">
        <v>389</v>
      </c>
      <c r="G4642" s="37" t="s">
        <v>390</v>
      </c>
      <c r="H4642" s="37">
        <v>1</v>
      </c>
      <c r="I4642" s="37" t="s">
        <v>3012</v>
      </c>
      <c r="J4642" s="37">
        <v>1.3682634730538921</v>
      </c>
      <c r="K4642" s="37" t="s">
        <v>4125</v>
      </c>
      <c r="L4642" s="37" t="s">
        <v>542</v>
      </c>
    </row>
    <row r="4643" spans="1:12" x14ac:dyDescent="0.35">
      <c r="A4643" s="37" t="s">
        <v>457</v>
      </c>
      <c r="B4643" s="37" t="s">
        <v>425</v>
      </c>
      <c r="C4643" s="37" t="s">
        <v>2998</v>
      </c>
      <c r="D4643" s="37" t="s">
        <v>903</v>
      </c>
      <c r="E4643" s="37" t="s">
        <v>600</v>
      </c>
      <c r="F4643" s="37" t="s">
        <v>389</v>
      </c>
      <c r="G4643" s="37" t="s">
        <v>390</v>
      </c>
      <c r="H4643" s="37">
        <v>2</v>
      </c>
      <c r="I4643" s="37" t="s">
        <v>3012</v>
      </c>
      <c r="J4643" s="37">
        <v>1.4071856287425151</v>
      </c>
      <c r="K4643" s="37" t="s">
        <v>4125</v>
      </c>
      <c r="L4643" s="37" t="s">
        <v>542</v>
      </c>
    </row>
    <row r="4644" spans="1:12" x14ac:dyDescent="0.35">
      <c r="A4644" s="37" t="s">
        <v>2282</v>
      </c>
      <c r="B4644" s="37" t="s">
        <v>425</v>
      </c>
      <c r="C4644" s="37" t="s">
        <v>2998</v>
      </c>
      <c r="D4644" s="37" t="s">
        <v>903</v>
      </c>
      <c r="E4644" s="37" t="s">
        <v>592</v>
      </c>
      <c r="F4644" s="37" t="s">
        <v>8</v>
      </c>
      <c r="G4644" s="37" t="s">
        <v>9</v>
      </c>
      <c r="H4644" s="37">
        <v>1</v>
      </c>
      <c r="I4644" s="37" t="s">
        <v>3012</v>
      </c>
      <c r="J4644" s="37">
        <v>1.0478769230769229</v>
      </c>
      <c r="K4644" s="37" t="s">
        <v>4125</v>
      </c>
      <c r="L4644" s="37" t="s">
        <v>541</v>
      </c>
    </row>
    <row r="4645" spans="1:12" x14ac:dyDescent="0.35">
      <c r="A4645" s="37" t="s">
        <v>2282</v>
      </c>
      <c r="B4645" s="37" t="s">
        <v>425</v>
      </c>
      <c r="C4645" s="37" t="s">
        <v>2998</v>
      </c>
      <c r="D4645" s="37" t="s">
        <v>903</v>
      </c>
      <c r="E4645" s="37" t="s">
        <v>592</v>
      </c>
      <c r="F4645" s="37" t="s">
        <v>8</v>
      </c>
      <c r="G4645" s="37" t="s">
        <v>9</v>
      </c>
      <c r="H4645" s="37">
        <v>1</v>
      </c>
      <c r="I4645" s="37" t="s">
        <v>3012</v>
      </c>
      <c r="J4645" s="37">
        <v>1.0478769230769229</v>
      </c>
      <c r="K4645" s="37" t="s">
        <v>4125</v>
      </c>
      <c r="L4645" s="37" t="s">
        <v>542</v>
      </c>
    </row>
    <row r="4646" spans="1:12" x14ac:dyDescent="0.35">
      <c r="A4646" s="37" t="s">
        <v>2282</v>
      </c>
      <c r="B4646" s="37" t="s">
        <v>425</v>
      </c>
      <c r="C4646" s="37" t="s">
        <v>2998</v>
      </c>
      <c r="D4646" s="37" t="s">
        <v>903</v>
      </c>
      <c r="E4646" s="37" t="s">
        <v>592</v>
      </c>
      <c r="F4646" s="37" t="s">
        <v>8</v>
      </c>
      <c r="G4646" s="37" t="s">
        <v>9</v>
      </c>
      <c r="H4646" s="37">
        <v>2</v>
      </c>
      <c r="I4646" s="37" t="s">
        <v>3012</v>
      </c>
      <c r="J4646" s="37">
        <v>1.4303999999999999</v>
      </c>
      <c r="K4646" s="37" t="s">
        <v>4125</v>
      </c>
      <c r="L4646" s="37" t="s">
        <v>541</v>
      </c>
    </row>
    <row r="4647" spans="1:12" x14ac:dyDescent="0.35">
      <c r="A4647" s="37" t="s">
        <v>2282</v>
      </c>
      <c r="B4647" s="37" t="s">
        <v>425</v>
      </c>
      <c r="C4647" s="37" t="s">
        <v>2998</v>
      </c>
      <c r="D4647" s="37" t="s">
        <v>903</v>
      </c>
      <c r="E4647" s="37" t="s">
        <v>592</v>
      </c>
      <c r="F4647" s="37" t="s">
        <v>8</v>
      </c>
      <c r="G4647" s="37" t="s">
        <v>9</v>
      </c>
      <c r="H4647" s="37">
        <v>2</v>
      </c>
      <c r="I4647" s="37" t="s">
        <v>3012</v>
      </c>
      <c r="J4647" s="37">
        <v>1.4303999999999999</v>
      </c>
      <c r="K4647" s="37" t="s">
        <v>4125</v>
      </c>
      <c r="L4647" s="37" t="s">
        <v>542</v>
      </c>
    </row>
    <row r="4648" spans="1:12" x14ac:dyDescent="0.35">
      <c r="A4648" s="37" t="s">
        <v>2282</v>
      </c>
      <c r="B4648" s="37" t="s">
        <v>425</v>
      </c>
      <c r="C4648" s="37" t="s">
        <v>2998</v>
      </c>
      <c r="D4648" s="37" t="s">
        <v>903</v>
      </c>
      <c r="E4648" s="37" t="s">
        <v>593</v>
      </c>
      <c r="F4648" s="37" t="s">
        <v>23</v>
      </c>
      <c r="G4648" s="37" t="s">
        <v>2999</v>
      </c>
      <c r="H4648" s="37">
        <v>1</v>
      </c>
      <c r="I4648" s="37" t="s">
        <v>3012</v>
      </c>
      <c r="J4648" s="37">
        <v>1.182523076923077</v>
      </c>
      <c r="K4648" s="37" t="s">
        <v>4125</v>
      </c>
      <c r="L4648" s="37" t="s">
        <v>541</v>
      </c>
    </row>
    <row r="4649" spans="1:12" x14ac:dyDescent="0.35">
      <c r="A4649" s="37" t="s">
        <v>2282</v>
      </c>
      <c r="B4649" s="37" t="s">
        <v>425</v>
      </c>
      <c r="C4649" s="37" t="s">
        <v>2998</v>
      </c>
      <c r="D4649" s="37" t="s">
        <v>903</v>
      </c>
      <c r="E4649" s="37" t="s">
        <v>593</v>
      </c>
      <c r="F4649" s="37" t="s">
        <v>23</v>
      </c>
      <c r="G4649" s="37" t="s">
        <v>2999</v>
      </c>
      <c r="H4649" s="37">
        <v>1</v>
      </c>
      <c r="I4649" s="37" t="s">
        <v>3012</v>
      </c>
      <c r="J4649" s="37">
        <v>1.182523076923077</v>
      </c>
      <c r="K4649" s="37" t="s">
        <v>4125</v>
      </c>
      <c r="L4649" s="37" t="s">
        <v>542</v>
      </c>
    </row>
    <row r="4650" spans="1:12" x14ac:dyDescent="0.35">
      <c r="A4650" s="37" t="s">
        <v>2282</v>
      </c>
      <c r="B4650" s="37" t="s">
        <v>425</v>
      </c>
      <c r="C4650" s="37" t="s">
        <v>2998</v>
      </c>
      <c r="D4650" s="37" t="s">
        <v>903</v>
      </c>
      <c r="E4650" s="37" t="s">
        <v>593</v>
      </c>
      <c r="F4650" s="37" t="s">
        <v>23</v>
      </c>
      <c r="G4650" s="37" t="s">
        <v>2999</v>
      </c>
      <c r="H4650" s="37">
        <v>2</v>
      </c>
      <c r="I4650" s="37" t="s">
        <v>3012</v>
      </c>
      <c r="J4650" s="37">
        <v>1.2723692307692309</v>
      </c>
      <c r="K4650" s="37" t="s">
        <v>4125</v>
      </c>
      <c r="L4650" s="37" t="s">
        <v>541</v>
      </c>
    </row>
    <row r="4651" spans="1:12" x14ac:dyDescent="0.35">
      <c r="A4651" s="37" t="s">
        <v>2282</v>
      </c>
      <c r="B4651" s="37" t="s">
        <v>425</v>
      </c>
      <c r="C4651" s="37" t="s">
        <v>2998</v>
      </c>
      <c r="D4651" s="37" t="s">
        <v>903</v>
      </c>
      <c r="E4651" s="37" t="s">
        <v>593</v>
      </c>
      <c r="F4651" s="37" t="s">
        <v>23</v>
      </c>
      <c r="G4651" s="37" t="s">
        <v>2999</v>
      </c>
      <c r="H4651" s="37">
        <v>2</v>
      </c>
      <c r="I4651" s="37" t="s">
        <v>3012</v>
      </c>
      <c r="J4651" s="37">
        <v>1.2723692307692309</v>
      </c>
      <c r="K4651" s="37" t="s">
        <v>4125</v>
      </c>
      <c r="L4651" s="37" t="s">
        <v>542</v>
      </c>
    </row>
    <row r="4652" spans="1:12" x14ac:dyDescent="0.35">
      <c r="A4652" s="37" t="s">
        <v>2282</v>
      </c>
      <c r="B4652" s="37" t="s">
        <v>425</v>
      </c>
      <c r="C4652" s="37" t="s">
        <v>2998</v>
      </c>
      <c r="D4652" s="37" t="s">
        <v>903</v>
      </c>
      <c r="E4652" s="37" t="s">
        <v>594</v>
      </c>
      <c r="F4652" s="37" t="s">
        <v>14</v>
      </c>
      <c r="G4652" s="37" t="s">
        <v>15</v>
      </c>
      <c r="H4652" s="37">
        <v>1</v>
      </c>
      <c r="I4652" s="37" t="s">
        <v>3012</v>
      </c>
      <c r="J4652" s="37">
        <v>1.1148307692307691</v>
      </c>
      <c r="K4652" s="37" t="s">
        <v>4125</v>
      </c>
      <c r="L4652" s="37" t="s">
        <v>541</v>
      </c>
    </row>
    <row r="4653" spans="1:12" x14ac:dyDescent="0.35">
      <c r="A4653" s="37" t="s">
        <v>2282</v>
      </c>
      <c r="B4653" s="37" t="s">
        <v>425</v>
      </c>
      <c r="C4653" s="37" t="s">
        <v>2998</v>
      </c>
      <c r="D4653" s="37" t="s">
        <v>903</v>
      </c>
      <c r="E4653" s="37" t="s">
        <v>594</v>
      </c>
      <c r="F4653" s="37" t="s">
        <v>14</v>
      </c>
      <c r="G4653" s="37" t="s">
        <v>15</v>
      </c>
      <c r="H4653" s="37">
        <v>1</v>
      </c>
      <c r="I4653" s="37" t="s">
        <v>3012</v>
      </c>
      <c r="J4653" s="37">
        <v>1.1148307692307691</v>
      </c>
      <c r="K4653" s="37" t="s">
        <v>4125</v>
      </c>
      <c r="L4653" s="37" t="s">
        <v>542</v>
      </c>
    </row>
    <row r="4654" spans="1:12" x14ac:dyDescent="0.35">
      <c r="A4654" s="37" t="s">
        <v>2282</v>
      </c>
      <c r="B4654" s="37" t="s">
        <v>425</v>
      </c>
      <c r="C4654" s="37" t="s">
        <v>2998</v>
      </c>
      <c r="D4654" s="37" t="s">
        <v>903</v>
      </c>
      <c r="E4654" s="37" t="s">
        <v>594</v>
      </c>
      <c r="F4654" s="37" t="s">
        <v>14</v>
      </c>
      <c r="G4654" s="37" t="s">
        <v>15</v>
      </c>
      <c r="H4654" s="37">
        <v>2</v>
      </c>
      <c r="I4654" s="37" t="s">
        <v>3012</v>
      </c>
      <c r="J4654" s="37">
        <v>0.99224615384615378</v>
      </c>
      <c r="K4654" s="37" t="s">
        <v>4125</v>
      </c>
      <c r="L4654" s="37" t="s">
        <v>541</v>
      </c>
    </row>
    <row r="4655" spans="1:12" x14ac:dyDescent="0.35">
      <c r="A4655" s="37" t="s">
        <v>2282</v>
      </c>
      <c r="B4655" s="37" t="s">
        <v>425</v>
      </c>
      <c r="C4655" s="37" t="s">
        <v>2998</v>
      </c>
      <c r="D4655" s="37" t="s">
        <v>903</v>
      </c>
      <c r="E4655" s="37" t="s">
        <v>594</v>
      </c>
      <c r="F4655" s="37" t="s">
        <v>14</v>
      </c>
      <c r="G4655" s="37" t="s">
        <v>15</v>
      </c>
      <c r="H4655" s="37">
        <v>2</v>
      </c>
      <c r="I4655" s="37" t="s">
        <v>3012</v>
      </c>
      <c r="J4655" s="37">
        <v>0.99224615384615378</v>
      </c>
      <c r="K4655" s="37" t="s">
        <v>4125</v>
      </c>
      <c r="L4655" s="37" t="s">
        <v>542</v>
      </c>
    </row>
    <row r="4656" spans="1:12" x14ac:dyDescent="0.35">
      <c r="A4656" s="37" t="s">
        <v>2282</v>
      </c>
      <c r="B4656" s="37" t="s">
        <v>425</v>
      </c>
      <c r="C4656" s="37" t="s">
        <v>2998</v>
      </c>
      <c r="D4656" s="37" t="s">
        <v>903</v>
      </c>
      <c r="E4656" s="37" t="s">
        <v>595</v>
      </c>
      <c r="F4656" s="37" t="s">
        <v>31</v>
      </c>
      <c r="G4656" s="37" t="s">
        <v>32</v>
      </c>
      <c r="H4656" s="37">
        <v>1</v>
      </c>
      <c r="I4656" s="37" t="s">
        <v>3012</v>
      </c>
      <c r="J4656" s="37">
        <v>1.0823384615384619</v>
      </c>
      <c r="K4656" s="37" t="s">
        <v>4125</v>
      </c>
      <c r="L4656" s="37" t="s">
        <v>541</v>
      </c>
    </row>
    <row r="4657" spans="1:12" x14ac:dyDescent="0.35">
      <c r="A4657" s="37" t="s">
        <v>2282</v>
      </c>
      <c r="B4657" s="37" t="s">
        <v>425</v>
      </c>
      <c r="C4657" s="37" t="s">
        <v>2998</v>
      </c>
      <c r="D4657" s="37" t="s">
        <v>903</v>
      </c>
      <c r="E4657" s="37" t="s">
        <v>595</v>
      </c>
      <c r="F4657" s="37" t="s">
        <v>31</v>
      </c>
      <c r="G4657" s="37" t="s">
        <v>32</v>
      </c>
      <c r="H4657" s="37">
        <v>1</v>
      </c>
      <c r="I4657" s="37" t="s">
        <v>3012</v>
      </c>
      <c r="J4657" s="37">
        <v>1.0823384615384619</v>
      </c>
      <c r="K4657" s="37" t="s">
        <v>4125</v>
      </c>
      <c r="L4657" s="37" t="s">
        <v>542</v>
      </c>
    </row>
    <row r="4658" spans="1:12" x14ac:dyDescent="0.35">
      <c r="A4658" s="37" t="s">
        <v>2282</v>
      </c>
      <c r="B4658" s="37" t="s">
        <v>425</v>
      </c>
      <c r="C4658" s="37" t="s">
        <v>2998</v>
      </c>
      <c r="D4658" s="37" t="s">
        <v>903</v>
      </c>
      <c r="E4658" s="37" t="s">
        <v>595</v>
      </c>
      <c r="F4658" s="37" t="s">
        <v>31</v>
      </c>
      <c r="G4658" s="37" t="s">
        <v>32</v>
      </c>
      <c r="H4658" s="37">
        <v>2</v>
      </c>
      <c r="I4658" s="37" t="s">
        <v>3012</v>
      </c>
      <c r="J4658" s="37">
        <v>1.1911384615384619</v>
      </c>
      <c r="K4658" s="37" t="s">
        <v>4125</v>
      </c>
      <c r="L4658" s="37" t="s">
        <v>541</v>
      </c>
    </row>
    <row r="4659" spans="1:12" x14ac:dyDescent="0.35">
      <c r="A4659" s="37" t="s">
        <v>2282</v>
      </c>
      <c r="B4659" s="37" t="s">
        <v>425</v>
      </c>
      <c r="C4659" s="37" t="s">
        <v>2998</v>
      </c>
      <c r="D4659" s="37" t="s">
        <v>903</v>
      </c>
      <c r="E4659" s="37" t="s">
        <v>595</v>
      </c>
      <c r="F4659" s="37" t="s">
        <v>31</v>
      </c>
      <c r="G4659" s="37" t="s">
        <v>32</v>
      </c>
      <c r="H4659" s="37">
        <v>2</v>
      </c>
      <c r="I4659" s="37" t="s">
        <v>3012</v>
      </c>
      <c r="J4659" s="37">
        <v>1.1911384615384619</v>
      </c>
      <c r="K4659" s="37" t="s">
        <v>4125</v>
      </c>
      <c r="L4659" s="37" t="s">
        <v>542</v>
      </c>
    </row>
    <row r="4660" spans="1:12" x14ac:dyDescent="0.35">
      <c r="A4660" s="37" t="s">
        <v>2282</v>
      </c>
      <c r="B4660" s="37" t="s">
        <v>425</v>
      </c>
      <c r="C4660" s="37" t="s">
        <v>2998</v>
      </c>
      <c r="D4660" s="37" t="s">
        <v>903</v>
      </c>
      <c r="E4660" s="37" t="s">
        <v>601</v>
      </c>
      <c r="F4660" s="37" t="s">
        <v>21</v>
      </c>
      <c r="G4660" s="37" t="s">
        <v>22</v>
      </c>
      <c r="H4660" s="37">
        <v>1</v>
      </c>
      <c r="I4660" s="37" t="s">
        <v>3012</v>
      </c>
      <c r="J4660" s="37">
        <v>0.96319999999999983</v>
      </c>
      <c r="K4660" s="37" t="s">
        <v>4125</v>
      </c>
      <c r="L4660" s="37" t="s">
        <v>541</v>
      </c>
    </row>
    <row r="4661" spans="1:12" x14ac:dyDescent="0.35">
      <c r="A4661" s="37" t="s">
        <v>2282</v>
      </c>
      <c r="B4661" s="37" t="s">
        <v>425</v>
      </c>
      <c r="C4661" s="37" t="s">
        <v>2998</v>
      </c>
      <c r="D4661" s="37" t="s">
        <v>903</v>
      </c>
      <c r="E4661" s="37" t="s">
        <v>601</v>
      </c>
      <c r="F4661" s="37" t="s">
        <v>21</v>
      </c>
      <c r="G4661" s="37" t="s">
        <v>22</v>
      </c>
      <c r="H4661" s="37">
        <v>1</v>
      </c>
      <c r="I4661" s="37" t="s">
        <v>3012</v>
      </c>
      <c r="J4661" s="37">
        <v>0.96319999999999983</v>
      </c>
      <c r="K4661" s="37" t="s">
        <v>4125</v>
      </c>
      <c r="L4661" s="37" t="s">
        <v>542</v>
      </c>
    </row>
    <row r="4662" spans="1:12" x14ac:dyDescent="0.35">
      <c r="A4662" s="37" t="s">
        <v>2282</v>
      </c>
      <c r="B4662" s="37" t="s">
        <v>425</v>
      </c>
      <c r="C4662" s="37" t="s">
        <v>2998</v>
      </c>
      <c r="D4662" s="37" t="s">
        <v>903</v>
      </c>
      <c r="E4662" s="37" t="s">
        <v>601</v>
      </c>
      <c r="F4662" s="37" t="s">
        <v>21</v>
      </c>
      <c r="G4662" s="37" t="s">
        <v>22</v>
      </c>
      <c r="H4662" s="37">
        <v>2</v>
      </c>
      <c r="I4662" s="37" t="s">
        <v>3012</v>
      </c>
      <c r="J4662" s="37">
        <v>0.96836923076923065</v>
      </c>
      <c r="K4662" s="37" t="s">
        <v>4125</v>
      </c>
      <c r="L4662" s="37" t="s">
        <v>541</v>
      </c>
    </row>
    <row r="4663" spans="1:12" x14ac:dyDescent="0.35">
      <c r="A4663" s="37" t="s">
        <v>2282</v>
      </c>
      <c r="B4663" s="37" t="s">
        <v>425</v>
      </c>
      <c r="C4663" s="37" t="s">
        <v>2998</v>
      </c>
      <c r="D4663" s="37" t="s">
        <v>903</v>
      </c>
      <c r="E4663" s="37" t="s">
        <v>601</v>
      </c>
      <c r="F4663" s="37" t="s">
        <v>21</v>
      </c>
      <c r="G4663" s="37" t="s">
        <v>22</v>
      </c>
      <c r="H4663" s="37">
        <v>2</v>
      </c>
      <c r="I4663" s="37" t="s">
        <v>3012</v>
      </c>
      <c r="J4663" s="37">
        <v>0.96836923076923065</v>
      </c>
      <c r="K4663" s="37" t="s">
        <v>4125</v>
      </c>
      <c r="L4663" s="37" t="s">
        <v>542</v>
      </c>
    </row>
    <row r="4664" spans="1:12" x14ac:dyDescent="0.35">
      <c r="A4664" s="37" t="s">
        <v>2282</v>
      </c>
      <c r="B4664" s="37" t="s">
        <v>425</v>
      </c>
      <c r="C4664" s="37" t="s">
        <v>2998</v>
      </c>
      <c r="D4664" s="37" t="s">
        <v>903</v>
      </c>
      <c r="E4664" s="37" t="s">
        <v>598</v>
      </c>
      <c r="F4664" s="37" t="s">
        <v>25</v>
      </c>
      <c r="G4664" s="37" t="s">
        <v>26</v>
      </c>
      <c r="H4664" s="37">
        <v>1</v>
      </c>
      <c r="I4664" s="37" t="s">
        <v>3012</v>
      </c>
      <c r="J4664" s="37">
        <v>1.013169230769231</v>
      </c>
      <c r="K4664" s="37" t="s">
        <v>4125</v>
      </c>
      <c r="L4664" s="37" t="s">
        <v>541</v>
      </c>
    </row>
    <row r="4665" spans="1:12" x14ac:dyDescent="0.35">
      <c r="A4665" s="37" t="s">
        <v>2282</v>
      </c>
      <c r="B4665" s="37" t="s">
        <v>425</v>
      </c>
      <c r="C4665" s="37" t="s">
        <v>2998</v>
      </c>
      <c r="D4665" s="37" t="s">
        <v>903</v>
      </c>
      <c r="E4665" s="37" t="s">
        <v>598</v>
      </c>
      <c r="F4665" s="37" t="s">
        <v>25</v>
      </c>
      <c r="G4665" s="37" t="s">
        <v>26</v>
      </c>
      <c r="H4665" s="37">
        <v>1</v>
      </c>
      <c r="I4665" s="37" t="s">
        <v>3012</v>
      </c>
      <c r="J4665" s="37">
        <v>1.013169230769231</v>
      </c>
      <c r="K4665" s="37" t="s">
        <v>4125</v>
      </c>
      <c r="L4665" s="37" t="s">
        <v>542</v>
      </c>
    </row>
    <row r="4666" spans="1:12" x14ac:dyDescent="0.35">
      <c r="A4666" s="37" t="s">
        <v>2282</v>
      </c>
      <c r="B4666" s="37" t="s">
        <v>425</v>
      </c>
      <c r="C4666" s="37" t="s">
        <v>2998</v>
      </c>
      <c r="D4666" s="37" t="s">
        <v>903</v>
      </c>
      <c r="E4666" s="37" t="s">
        <v>598</v>
      </c>
      <c r="F4666" s="37" t="s">
        <v>25</v>
      </c>
      <c r="G4666" s="37" t="s">
        <v>26</v>
      </c>
      <c r="H4666" s="37">
        <v>2</v>
      </c>
      <c r="I4666" s="37" t="s">
        <v>3012</v>
      </c>
      <c r="J4666" s="37">
        <v>1.024492307692308</v>
      </c>
      <c r="K4666" s="37" t="s">
        <v>4125</v>
      </c>
      <c r="L4666" s="37" t="s">
        <v>541</v>
      </c>
    </row>
    <row r="4667" spans="1:12" x14ac:dyDescent="0.35">
      <c r="A4667" s="37" t="s">
        <v>2282</v>
      </c>
      <c r="B4667" s="37" t="s">
        <v>425</v>
      </c>
      <c r="C4667" s="37" t="s">
        <v>2998</v>
      </c>
      <c r="D4667" s="37" t="s">
        <v>903</v>
      </c>
      <c r="E4667" s="37" t="s">
        <v>598</v>
      </c>
      <c r="F4667" s="37" t="s">
        <v>25</v>
      </c>
      <c r="G4667" s="37" t="s">
        <v>26</v>
      </c>
      <c r="H4667" s="37">
        <v>2</v>
      </c>
      <c r="I4667" s="37" t="s">
        <v>3012</v>
      </c>
      <c r="J4667" s="37">
        <v>1.024492307692308</v>
      </c>
      <c r="K4667" s="37" t="s">
        <v>4125</v>
      </c>
      <c r="L4667" s="37" t="s">
        <v>542</v>
      </c>
    </row>
    <row r="4668" spans="1:12" x14ac:dyDescent="0.35">
      <c r="A4668" s="37" t="s">
        <v>2282</v>
      </c>
      <c r="B4668" s="37" t="s">
        <v>425</v>
      </c>
      <c r="C4668" s="37" t="s">
        <v>2998</v>
      </c>
      <c r="D4668" s="37" t="s">
        <v>903</v>
      </c>
      <c r="E4668" s="37" t="s">
        <v>596</v>
      </c>
      <c r="F4668" s="37" t="s">
        <v>27</v>
      </c>
      <c r="G4668" s="37" t="s">
        <v>3000</v>
      </c>
      <c r="H4668" s="37">
        <v>1</v>
      </c>
      <c r="I4668" s="37" t="s">
        <v>3012</v>
      </c>
      <c r="J4668" s="37">
        <v>1.3506461538461541</v>
      </c>
      <c r="K4668" s="37" t="s">
        <v>4125</v>
      </c>
      <c r="L4668" s="37" t="s">
        <v>541</v>
      </c>
    </row>
    <row r="4669" spans="1:12" x14ac:dyDescent="0.35">
      <c r="A4669" s="37" t="s">
        <v>2282</v>
      </c>
      <c r="B4669" s="37" t="s">
        <v>425</v>
      </c>
      <c r="C4669" s="37" t="s">
        <v>2998</v>
      </c>
      <c r="D4669" s="37" t="s">
        <v>903</v>
      </c>
      <c r="E4669" s="37" t="s">
        <v>596</v>
      </c>
      <c r="F4669" s="37" t="s">
        <v>27</v>
      </c>
      <c r="G4669" s="37" t="s">
        <v>3000</v>
      </c>
      <c r="H4669" s="37">
        <v>1</v>
      </c>
      <c r="I4669" s="37" t="s">
        <v>3012</v>
      </c>
      <c r="J4669" s="37">
        <v>1.3506461538461541</v>
      </c>
      <c r="K4669" s="37" t="s">
        <v>4125</v>
      </c>
      <c r="L4669" s="37" t="s">
        <v>542</v>
      </c>
    </row>
    <row r="4670" spans="1:12" x14ac:dyDescent="0.35">
      <c r="A4670" s="37" t="s">
        <v>2282</v>
      </c>
      <c r="B4670" s="37" t="s">
        <v>425</v>
      </c>
      <c r="C4670" s="37" t="s">
        <v>2998</v>
      </c>
      <c r="D4670" s="37" t="s">
        <v>903</v>
      </c>
      <c r="E4670" s="37" t="s">
        <v>596</v>
      </c>
      <c r="F4670" s="37" t="s">
        <v>27</v>
      </c>
      <c r="G4670" s="37" t="s">
        <v>3000</v>
      </c>
      <c r="H4670" s="37">
        <v>2</v>
      </c>
      <c r="I4670" s="37" t="s">
        <v>3012</v>
      </c>
      <c r="J4670" s="37">
        <v>1.2290461538461539</v>
      </c>
      <c r="K4670" s="37" t="s">
        <v>4125</v>
      </c>
      <c r="L4670" s="37" t="s">
        <v>541</v>
      </c>
    </row>
    <row r="4671" spans="1:12" x14ac:dyDescent="0.35">
      <c r="A4671" s="37" t="s">
        <v>2282</v>
      </c>
      <c r="B4671" s="37" t="s">
        <v>425</v>
      </c>
      <c r="C4671" s="37" t="s">
        <v>2998</v>
      </c>
      <c r="D4671" s="37" t="s">
        <v>903</v>
      </c>
      <c r="E4671" s="37" t="s">
        <v>596</v>
      </c>
      <c r="F4671" s="37" t="s">
        <v>27</v>
      </c>
      <c r="G4671" s="37" t="s">
        <v>3000</v>
      </c>
      <c r="H4671" s="37">
        <v>2</v>
      </c>
      <c r="I4671" s="37" t="s">
        <v>3012</v>
      </c>
      <c r="J4671" s="37">
        <v>1.2290461538461539</v>
      </c>
      <c r="K4671" s="37" t="s">
        <v>4125</v>
      </c>
      <c r="L4671" s="37" t="s">
        <v>542</v>
      </c>
    </row>
    <row r="4672" spans="1:12" x14ac:dyDescent="0.35">
      <c r="A4672" s="37" t="s">
        <v>2282</v>
      </c>
      <c r="B4672" s="37" t="s">
        <v>425</v>
      </c>
      <c r="C4672" s="37" t="s">
        <v>2998</v>
      </c>
      <c r="D4672" s="37" t="s">
        <v>903</v>
      </c>
      <c r="E4672" s="37" t="s">
        <v>597</v>
      </c>
      <c r="F4672" s="37" t="s">
        <v>29</v>
      </c>
      <c r="G4672" s="37" t="s">
        <v>3001</v>
      </c>
      <c r="H4672" s="37">
        <v>1</v>
      </c>
      <c r="I4672" s="37" t="s">
        <v>3012</v>
      </c>
      <c r="J4672" s="37">
        <v>1.0815999999999999</v>
      </c>
      <c r="K4672" s="37" t="s">
        <v>4125</v>
      </c>
      <c r="L4672" s="37" t="s">
        <v>541</v>
      </c>
    </row>
    <row r="4673" spans="1:12" x14ac:dyDescent="0.35">
      <c r="A4673" s="37" t="s">
        <v>2282</v>
      </c>
      <c r="B4673" s="37" t="s">
        <v>425</v>
      </c>
      <c r="C4673" s="37" t="s">
        <v>2998</v>
      </c>
      <c r="D4673" s="37" t="s">
        <v>903</v>
      </c>
      <c r="E4673" s="37" t="s">
        <v>597</v>
      </c>
      <c r="F4673" s="37" t="s">
        <v>29</v>
      </c>
      <c r="G4673" s="37" t="s">
        <v>3001</v>
      </c>
      <c r="H4673" s="37">
        <v>1</v>
      </c>
      <c r="I4673" s="37" t="s">
        <v>3012</v>
      </c>
      <c r="J4673" s="37">
        <v>1.0815999999999999</v>
      </c>
      <c r="K4673" s="37" t="s">
        <v>4125</v>
      </c>
      <c r="L4673" s="37" t="s">
        <v>542</v>
      </c>
    </row>
    <row r="4674" spans="1:12" x14ac:dyDescent="0.35">
      <c r="A4674" s="37" t="s">
        <v>2282</v>
      </c>
      <c r="B4674" s="37" t="s">
        <v>425</v>
      </c>
      <c r="C4674" s="37" t="s">
        <v>2998</v>
      </c>
      <c r="D4674" s="37" t="s">
        <v>903</v>
      </c>
      <c r="E4674" s="37" t="s">
        <v>597</v>
      </c>
      <c r="F4674" s="37" t="s">
        <v>29</v>
      </c>
      <c r="G4674" s="37" t="s">
        <v>3001</v>
      </c>
      <c r="H4674" s="37">
        <v>2</v>
      </c>
      <c r="I4674" s="37" t="s">
        <v>3012</v>
      </c>
      <c r="J4674" s="37">
        <v>1.0880000000000001</v>
      </c>
      <c r="K4674" s="37" t="s">
        <v>4125</v>
      </c>
      <c r="L4674" s="37" t="s">
        <v>541</v>
      </c>
    </row>
    <row r="4675" spans="1:12" x14ac:dyDescent="0.35">
      <c r="A4675" s="37" t="s">
        <v>2282</v>
      </c>
      <c r="B4675" s="37" t="s">
        <v>425</v>
      </c>
      <c r="C4675" s="37" t="s">
        <v>2998</v>
      </c>
      <c r="D4675" s="37" t="s">
        <v>903</v>
      </c>
      <c r="E4675" s="37" t="s">
        <v>597</v>
      </c>
      <c r="F4675" s="37" t="s">
        <v>29</v>
      </c>
      <c r="G4675" s="37" t="s">
        <v>3001</v>
      </c>
      <c r="H4675" s="37">
        <v>2</v>
      </c>
      <c r="I4675" s="37" t="s">
        <v>3012</v>
      </c>
      <c r="J4675" s="37">
        <v>1.0880000000000001</v>
      </c>
      <c r="K4675" s="37" t="s">
        <v>4125</v>
      </c>
      <c r="L4675" s="37" t="s">
        <v>542</v>
      </c>
    </row>
    <row r="4676" spans="1:12" x14ac:dyDescent="0.35">
      <c r="A4676" s="37" t="s">
        <v>2282</v>
      </c>
      <c r="B4676" s="37" t="s">
        <v>425</v>
      </c>
      <c r="C4676" s="37" t="s">
        <v>2998</v>
      </c>
      <c r="D4676" s="37" t="s">
        <v>903</v>
      </c>
      <c r="E4676" s="37" t="s">
        <v>3003</v>
      </c>
      <c r="F4676" s="37" t="s">
        <v>17</v>
      </c>
      <c r="G4676" s="37" t="s">
        <v>3002</v>
      </c>
      <c r="H4676" s="37">
        <v>1</v>
      </c>
      <c r="I4676" s="37" t="s">
        <v>3012</v>
      </c>
      <c r="J4676" s="37">
        <v>0.65624615384615392</v>
      </c>
      <c r="K4676" s="37" t="s">
        <v>4125</v>
      </c>
      <c r="L4676" s="37" t="s">
        <v>542</v>
      </c>
    </row>
    <row r="4677" spans="1:12" x14ac:dyDescent="0.35">
      <c r="A4677" s="37" t="s">
        <v>2282</v>
      </c>
      <c r="B4677" s="37" t="s">
        <v>425</v>
      </c>
      <c r="C4677" s="37" t="s">
        <v>2998</v>
      </c>
      <c r="D4677" s="37" t="s">
        <v>903</v>
      </c>
      <c r="E4677" s="37" t="s">
        <v>3003</v>
      </c>
      <c r="F4677" s="37" t="s">
        <v>17</v>
      </c>
      <c r="G4677" s="37" t="s">
        <v>3002</v>
      </c>
      <c r="H4677" s="37">
        <v>2</v>
      </c>
      <c r="I4677" s="37" t="s">
        <v>3012</v>
      </c>
      <c r="J4677" s="37">
        <v>0.47015384615384609</v>
      </c>
      <c r="K4677" s="37" t="s">
        <v>4125</v>
      </c>
      <c r="L4677" s="37" t="s">
        <v>542</v>
      </c>
    </row>
    <row r="4678" spans="1:12" x14ac:dyDescent="0.35">
      <c r="A4678" s="37" t="s">
        <v>2282</v>
      </c>
      <c r="B4678" s="37" t="s">
        <v>425</v>
      </c>
      <c r="C4678" s="37" t="s">
        <v>2998</v>
      </c>
      <c r="D4678" s="37" t="s">
        <v>903</v>
      </c>
      <c r="E4678" s="37" t="s">
        <v>3004</v>
      </c>
      <c r="F4678" s="37" t="s">
        <v>386</v>
      </c>
      <c r="G4678" s="37" t="s">
        <v>387</v>
      </c>
      <c r="H4678" s="37">
        <v>1</v>
      </c>
      <c r="I4678" s="37" t="s">
        <v>3012</v>
      </c>
      <c r="J4678" s="37">
        <v>1.188676923076923</v>
      </c>
      <c r="K4678" s="37" t="s">
        <v>4125</v>
      </c>
      <c r="L4678" s="37" t="s">
        <v>541</v>
      </c>
    </row>
    <row r="4679" spans="1:12" x14ac:dyDescent="0.35">
      <c r="A4679" s="37" t="s">
        <v>2282</v>
      </c>
      <c r="B4679" s="37" t="s">
        <v>425</v>
      </c>
      <c r="C4679" s="37" t="s">
        <v>2998</v>
      </c>
      <c r="D4679" s="37" t="s">
        <v>903</v>
      </c>
      <c r="E4679" s="37" t="s">
        <v>3004</v>
      </c>
      <c r="F4679" s="37" t="s">
        <v>386</v>
      </c>
      <c r="G4679" s="37" t="s">
        <v>387</v>
      </c>
      <c r="H4679" s="37">
        <v>1</v>
      </c>
      <c r="I4679" s="37" t="s">
        <v>3012</v>
      </c>
      <c r="J4679" s="37">
        <v>1.188676923076923</v>
      </c>
      <c r="K4679" s="37" t="s">
        <v>4125</v>
      </c>
      <c r="L4679" s="37" t="s">
        <v>542</v>
      </c>
    </row>
    <row r="4680" spans="1:12" x14ac:dyDescent="0.35">
      <c r="A4680" s="37" t="s">
        <v>2282</v>
      </c>
      <c r="B4680" s="37" t="s">
        <v>425</v>
      </c>
      <c r="C4680" s="37" t="s">
        <v>2998</v>
      </c>
      <c r="D4680" s="37" t="s">
        <v>903</v>
      </c>
      <c r="E4680" s="37" t="s">
        <v>3004</v>
      </c>
      <c r="F4680" s="37" t="s">
        <v>386</v>
      </c>
      <c r="G4680" s="37" t="s">
        <v>387</v>
      </c>
      <c r="H4680" s="37">
        <v>2</v>
      </c>
      <c r="I4680" s="37" t="s">
        <v>3012</v>
      </c>
      <c r="J4680" s="37">
        <v>1.2952615384615389</v>
      </c>
      <c r="K4680" s="37" t="s">
        <v>4125</v>
      </c>
      <c r="L4680" s="37" t="s">
        <v>541</v>
      </c>
    </row>
    <row r="4681" spans="1:12" x14ac:dyDescent="0.35">
      <c r="A4681" s="37" t="s">
        <v>2282</v>
      </c>
      <c r="B4681" s="37" t="s">
        <v>425</v>
      </c>
      <c r="C4681" s="37" t="s">
        <v>2998</v>
      </c>
      <c r="D4681" s="37" t="s">
        <v>903</v>
      </c>
      <c r="E4681" s="37" t="s">
        <v>3004</v>
      </c>
      <c r="F4681" s="37" t="s">
        <v>386</v>
      </c>
      <c r="G4681" s="37" t="s">
        <v>387</v>
      </c>
      <c r="H4681" s="37">
        <v>2</v>
      </c>
      <c r="I4681" s="37" t="s">
        <v>3012</v>
      </c>
      <c r="J4681" s="37">
        <v>1.2952615384615389</v>
      </c>
      <c r="K4681" s="37" t="s">
        <v>4125</v>
      </c>
      <c r="L4681" s="37" t="s">
        <v>542</v>
      </c>
    </row>
    <row r="4682" spans="1:12" x14ac:dyDescent="0.35">
      <c r="A4682" s="37" t="s">
        <v>2282</v>
      </c>
      <c r="B4682" s="37" t="s">
        <v>425</v>
      </c>
      <c r="C4682" s="37" t="s">
        <v>2998</v>
      </c>
      <c r="D4682" s="37" t="s">
        <v>903</v>
      </c>
      <c r="E4682" s="37" t="s">
        <v>599</v>
      </c>
      <c r="F4682" s="37" t="s">
        <v>383</v>
      </c>
      <c r="G4682" s="37" t="s">
        <v>3005</v>
      </c>
      <c r="H4682" s="37">
        <v>1</v>
      </c>
      <c r="I4682" s="37" t="s">
        <v>3012</v>
      </c>
      <c r="J4682" s="37">
        <v>0.84061538461538465</v>
      </c>
      <c r="K4682" s="37" t="s">
        <v>4125</v>
      </c>
      <c r="L4682" s="37" t="s">
        <v>542</v>
      </c>
    </row>
    <row r="4683" spans="1:12" x14ac:dyDescent="0.35">
      <c r="A4683" s="37" t="s">
        <v>2282</v>
      </c>
      <c r="B4683" s="37" t="s">
        <v>425</v>
      </c>
      <c r="C4683" s="37" t="s">
        <v>2998</v>
      </c>
      <c r="D4683" s="37" t="s">
        <v>903</v>
      </c>
      <c r="E4683" s="37" t="s">
        <v>599</v>
      </c>
      <c r="F4683" s="37" t="s">
        <v>383</v>
      </c>
      <c r="G4683" s="37" t="s">
        <v>3005</v>
      </c>
      <c r="H4683" s="37">
        <v>2</v>
      </c>
      <c r="I4683" s="37" t="s">
        <v>3012</v>
      </c>
      <c r="J4683" s="37">
        <v>0.96996923076923069</v>
      </c>
      <c r="K4683" s="37" t="s">
        <v>4125</v>
      </c>
      <c r="L4683" s="37" t="s">
        <v>542</v>
      </c>
    </row>
    <row r="4684" spans="1:12" x14ac:dyDescent="0.35">
      <c r="A4684" s="37" t="s">
        <v>2282</v>
      </c>
      <c r="B4684" s="37" t="s">
        <v>425</v>
      </c>
      <c r="C4684" s="37" t="s">
        <v>2998</v>
      </c>
      <c r="D4684" s="37" t="s">
        <v>903</v>
      </c>
      <c r="E4684" s="37" t="s">
        <v>600</v>
      </c>
      <c r="F4684" s="37" t="s">
        <v>389</v>
      </c>
      <c r="G4684" s="37" t="s">
        <v>390</v>
      </c>
      <c r="H4684" s="37">
        <v>1</v>
      </c>
      <c r="I4684" s="37" t="s">
        <v>3012</v>
      </c>
      <c r="J4684" s="37">
        <v>0.87507692307692297</v>
      </c>
      <c r="K4684" s="37" t="s">
        <v>4125</v>
      </c>
      <c r="L4684" s="37" t="s">
        <v>542</v>
      </c>
    </row>
    <row r="4685" spans="1:12" x14ac:dyDescent="0.35">
      <c r="A4685" s="37" t="s">
        <v>2282</v>
      </c>
      <c r="B4685" s="37" t="s">
        <v>425</v>
      </c>
      <c r="C4685" s="37" t="s">
        <v>2998</v>
      </c>
      <c r="D4685" s="37" t="s">
        <v>903</v>
      </c>
      <c r="E4685" s="37" t="s">
        <v>600</v>
      </c>
      <c r="F4685" s="37" t="s">
        <v>389</v>
      </c>
      <c r="G4685" s="37" t="s">
        <v>390</v>
      </c>
      <c r="H4685" s="37">
        <v>2</v>
      </c>
      <c r="I4685" s="37" t="s">
        <v>3012</v>
      </c>
      <c r="J4685" s="37">
        <v>1.1633230769230769</v>
      </c>
      <c r="K4685" s="37" t="s">
        <v>4125</v>
      </c>
      <c r="L4685" s="37" t="s">
        <v>542</v>
      </c>
    </row>
    <row r="4686" spans="1:12" x14ac:dyDescent="0.35">
      <c r="A4686" s="37" t="s">
        <v>450</v>
      </c>
      <c r="B4686" s="37" t="s">
        <v>425</v>
      </c>
      <c r="C4686" s="37" t="s">
        <v>2998</v>
      </c>
      <c r="D4686" s="37" t="s">
        <v>903</v>
      </c>
      <c r="E4686" s="37" t="s">
        <v>592</v>
      </c>
      <c r="F4686" s="37" t="s">
        <v>8</v>
      </c>
      <c r="G4686" s="37" t="s">
        <v>9</v>
      </c>
      <c r="H4686" s="37">
        <v>1</v>
      </c>
      <c r="I4686" s="37" t="s">
        <v>519</v>
      </c>
      <c r="J4686" s="37">
        <v>2.4949692930876779</v>
      </c>
      <c r="K4686" s="37" t="s">
        <v>4125</v>
      </c>
      <c r="L4686" s="37" t="s">
        <v>541</v>
      </c>
    </row>
    <row r="4687" spans="1:12" x14ac:dyDescent="0.35">
      <c r="A4687" s="37" t="s">
        <v>450</v>
      </c>
      <c r="B4687" s="37" t="s">
        <v>425</v>
      </c>
      <c r="C4687" s="37" t="s">
        <v>2998</v>
      </c>
      <c r="D4687" s="37" t="s">
        <v>903</v>
      </c>
      <c r="E4687" s="37" t="s">
        <v>592</v>
      </c>
      <c r="F4687" s="37" t="s">
        <v>8</v>
      </c>
      <c r="G4687" s="37" t="s">
        <v>9</v>
      </c>
      <c r="H4687" s="37">
        <v>2</v>
      </c>
      <c r="I4687" s="37" t="s">
        <v>519</v>
      </c>
      <c r="J4687" s="37">
        <v>2.0988719020863278</v>
      </c>
      <c r="K4687" s="37" t="s">
        <v>4125</v>
      </c>
      <c r="L4687" s="37" t="s">
        <v>541</v>
      </c>
    </row>
    <row r="4688" spans="1:12" x14ac:dyDescent="0.35">
      <c r="A4688" s="37" t="s">
        <v>450</v>
      </c>
      <c r="B4688" s="37" t="s">
        <v>425</v>
      </c>
      <c r="C4688" s="37" t="s">
        <v>2998</v>
      </c>
      <c r="D4688" s="37" t="s">
        <v>903</v>
      </c>
      <c r="E4688" s="37" t="s">
        <v>593</v>
      </c>
      <c r="F4688" s="37" t="s">
        <v>23</v>
      </c>
      <c r="G4688" s="37" t="s">
        <v>2999</v>
      </c>
      <c r="H4688" s="37">
        <v>1</v>
      </c>
      <c r="I4688" s="37" t="s">
        <v>519</v>
      </c>
      <c r="J4688" s="37">
        <v>1.8376235898776081</v>
      </c>
      <c r="K4688" s="37" t="s">
        <v>4125</v>
      </c>
      <c r="L4688" s="37" t="s">
        <v>541</v>
      </c>
    </row>
    <row r="4689" spans="1:12" x14ac:dyDescent="0.35">
      <c r="A4689" s="37" t="s">
        <v>450</v>
      </c>
      <c r="B4689" s="37" t="s">
        <v>425</v>
      </c>
      <c r="C4689" s="37" t="s">
        <v>2998</v>
      </c>
      <c r="D4689" s="37" t="s">
        <v>903</v>
      </c>
      <c r="E4689" s="37" t="s">
        <v>593</v>
      </c>
      <c r="F4689" s="37" t="s">
        <v>23</v>
      </c>
      <c r="G4689" s="37" t="s">
        <v>2999</v>
      </c>
      <c r="H4689" s="37">
        <v>2</v>
      </c>
      <c r="I4689" s="37" t="s">
        <v>519</v>
      </c>
      <c r="J4689" s="37">
        <v>1.936321268347925</v>
      </c>
      <c r="K4689" s="37" t="s">
        <v>4125</v>
      </c>
      <c r="L4689" s="37" t="s">
        <v>541</v>
      </c>
    </row>
    <row r="4690" spans="1:12" x14ac:dyDescent="0.35">
      <c r="A4690" s="37" t="s">
        <v>450</v>
      </c>
      <c r="B4690" s="37" t="s">
        <v>425</v>
      </c>
      <c r="C4690" s="37" t="s">
        <v>2998</v>
      </c>
      <c r="D4690" s="37" t="s">
        <v>903</v>
      </c>
      <c r="E4690" s="37" t="s">
        <v>594</v>
      </c>
      <c r="F4690" s="37" t="s">
        <v>14</v>
      </c>
      <c r="G4690" s="37" t="s">
        <v>15</v>
      </c>
      <c r="H4690" s="37">
        <v>1</v>
      </c>
      <c r="I4690" s="37" t="s">
        <v>519</v>
      </c>
      <c r="J4690" s="37">
        <v>1.203014068556993</v>
      </c>
      <c r="K4690" s="37" t="s">
        <v>4125</v>
      </c>
      <c r="L4690" s="37" t="s">
        <v>542</v>
      </c>
    </row>
    <row r="4691" spans="1:12" x14ac:dyDescent="0.35">
      <c r="A4691" s="37" t="s">
        <v>450</v>
      </c>
      <c r="B4691" s="37" t="s">
        <v>425</v>
      </c>
      <c r="C4691" s="37" t="s">
        <v>2998</v>
      </c>
      <c r="D4691" s="37" t="s">
        <v>903</v>
      </c>
      <c r="E4691" s="37" t="s">
        <v>594</v>
      </c>
      <c r="F4691" s="37" t="s">
        <v>14</v>
      </c>
      <c r="G4691" s="37" t="s">
        <v>15</v>
      </c>
      <c r="H4691" s="37">
        <v>2</v>
      </c>
      <c r="I4691" s="37" t="s">
        <v>519</v>
      </c>
      <c r="J4691" s="37">
        <v>1.56296005923603</v>
      </c>
      <c r="K4691" s="37" t="s">
        <v>4125</v>
      </c>
      <c r="L4691" s="37" t="s">
        <v>542</v>
      </c>
    </row>
    <row r="4692" spans="1:12" x14ac:dyDescent="0.35">
      <c r="A4692" s="37" t="s">
        <v>450</v>
      </c>
      <c r="B4692" s="37" t="s">
        <v>425</v>
      </c>
      <c r="C4692" s="37" t="s">
        <v>2998</v>
      </c>
      <c r="D4692" s="37" t="s">
        <v>903</v>
      </c>
      <c r="E4692" s="37" t="s">
        <v>595</v>
      </c>
      <c r="F4692" s="37" t="s">
        <v>31</v>
      </c>
      <c r="G4692" s="37" t="s">
        <v>32</v>
      </c>
      <c r="H4692" s="37">
        <v>1</v>
      </c>
      <c r="I4692" s="37" t="s">
        <v>519</v>
      </c>
      <c r="J4692" s="37">
        <v>1.754083366000261</v>
      </c>
      <c r="K4692" s="37" t="s">
        <v>4125</v>
      </c>
      <c r="L4692" s="37" t="s">
        <v>541</v>
      </c>
    </row>
    <row r="4693" spans="1:12" x14ac:dyDescent="0.35">
      <c r="A4693" s="37" t="s">
        <v>450</v>
      </c>
      <c r="B4693" s="37" t="s">
        <v>425</v>
      </c>
      <c r="C4693" s="37" t="s">
        <v>2998</v>
      </c>
      <c r="D4693" s="37" t="s">
        <v>903</v>
      </c>
      <c r="E4693" s="37" t="s">
        <v>595</v>
      </c>
      <c r="F4693" s="37" t="s">
        <v>31</v>
      </c>
      <c r="G4693" s="37" t="s">
        <v>32</v>
      </c>
      <c r="H4693" s="37">
        <v>2</v>
      </c>
      <c r="I4693" s="37" t="s">
        <v>519</v>
      </c>
      <c r="J4693" s="37">
        <v>1.5028529117121829</v>
      </c>
      <c r="K4693" s="37" t="s">
        <v>4125</v>
      </c>
      <c r="L4693" s="37" t="s">
        <v>541</v>
      </c>
    </row>
    <row r="4694" spans="1:12" x14ac:dyDescent="0.35">
      <c r="A4694" s="37" t="s">
        <v>450</v>
      </c>
      <c r="B4694" s="37" t="s">
        <v>425</v>
      </c>
      <c r="C4694" s="37" t="s">
        <v>2998</v>
      </c>
      <c r="D4694" s="37" t="s">
        <v>903</v>
      </c>
      <c r="E4694" s="37" t="s">
        <v>601</v>
      </c>
      <c r="F4694" s="37" t="s">
        <v>21</v>
      </c>
      <c r="G4694" s="37" t="s">
        <v>22</v>
      </c>
      <c r="H4694" s="37">
        <v>1</v>
      </c>
      <c r="I4694" s="37" t="s">
        <v>519</v>
      </c>
      <c r="J4694" s="37">
        <v>1.2693932662572409</v>
      </c>
      <c r="K4694" s="37" t="s">
        <v>4125</v>
      </c>
      <c r="L4694" s="37" t="s">
        <v>542</v>
      </c>
    </row>
    <row r="4695" spans="1:12" x14ac:dyDescent="0.35">
      <c r="A4695" s="37" t="s">
        <v>450</v>
      </c>
      <c r="B4695" s="37" t="s">
        <v>425</v>
      </c>
      <c r="C4695" s="37" t="s">
        <v>2998</v>
      </c>
      <c r="D4695" s="37" t="s">
        <v>903</v>
      </c>
      <c r="E4695" s="37" t="s">
        <v>601</v>
      </c>
      <c r="F4695" s="37" t="s">
        <v>21</v>
      </c>
      <c r="G4695" s="37" t="s">
        <v>22</v>
      </c>
      <c r="H4695" s="37">
        <v>2</v>
      </c>
      <c r="I4695" s="37" t="s">
        <v>519</v>
      </c>
      <c r="J4695" s="37">
        <v>1.028267781697809</v>
      </c>
      <c r="K4695" s="37" t="s">
        <v>4125</v>
      </c>
      <c r="L4695" s="37" t="s">
        <v>542</v>
      </c>
    </row>
    <row r="4696" spans="1:12" x14ac:dyDescent="0.35">
      <c r="A4696" s="37" t="s">
        <v>450</v>
      </c>
      <c r="B4696" s="37" t="s">
        <v>425</v>
      </c>
      <c r="C4696" s="37" t="s">
        <v>2998</v>
      </c>
      <c r="D4696" s="37" t="s">
        <v>903</v>
      </c>
      <c r="E4696" s="37" t="s">
        <v>598</v>
      </c>
      <c r="F4696" s="37" t="s">
        <v>25</v>
      </c>
      <c r="G4696" s="37" t="s">
        <v>26</v>
      </c>
      <c r="H4696" s="37">
        <v>1</v>
      </c>
      <c r="I4696" s="37" t="s">
        <v>519</v>
      </c>
      <c r="J4696" s="37">
        <v>1.56296005923603</v>
      </c>
      <c r="K4696" s="37" t="s">
        <v>4125</v>
      </c>
      <c r="L4696" s="37" t="s">
        <v>542</v>
      </c>
    </row>
    <row r="4697" spans="1:12" x14ac:dyDescent="0.35">
      <c r="A4697" s="37" t="s">
        <v>450</v>
      </c>
      <c r="B4697" s="37" t="s">
        <v>425</v>
      </c>
      <c r="C4697" s="37" t="s">
        <v>2998</v>
      </c>
      <c r="D4697" s="37" t="s">
        <v>903</v>
      </c>
      <c r="E4697" s="37" t="s">
        <v>598</v>
      </c>
      <c r="F4697" s="37" t="s">
        <v>25</v>
      </c>
      <c r="G4697" s="37" t="s">
        <v>26</v>
      </c>
      <c r="H4697" s="37">
        <v>2</v>
      </c>
      <c r="I4697" s="37" t="s">
        <v>519</v>
      </c>
      <c r="J4697" s="37">
        <v>1.3541530554466661</v>
      </c>
      <c r="K4697" s="37" t="s">
        <v>4125</v>
      </c>
      <c r="L4697" s="37" t="s">
        <v>542</v>
      </c>
    </row>
    <row r="4698" spans="1:12" x14ac:dyDescent="0.35">
      <c r="A4698" s="37" t="s">
        <v>450</v>
      </c>
      <c r="B4698" s="37" t="s">
        <v>425</v>
      </c>
      <c r="C4698" s="37" t="s">
        <v>2998</v>
      </c>
      <c r="D4698" s="37" t="s">
        <v>903</v>
      </c>
      <c r="E4698" s="37" t="s">
        <v>596</v>
      </c>
      <c r="F4698" s="37" t="s">
        <v>27</v>
      </c>
      <c r="G4698" s="37" t="s">
        <v>3000</v>
      </c>
      <c r="H4698" s="37">
        <v>1</v>
      </c>
      <c r="I4698" s="37" t="s">
        <v>519</v>
      </c>
      <c r="J4698" s="37">
        <v>1.6985060324927039</v>
      </c>
      <c r="K4698" s="37" t="s">
        <v>4125</v>
      </c>
      <c r="L4698" s="37" t="s">
        <v>541</v>
      </c>
    </row>
    <row r="4699" spans="1:12" x14ac:dyDescent="0.35">
      <c r="A4699" s="37" t="s">
        <v>450</v>
      </c>
      <c r="B4699" s="37" t="s">
        <v>425</v>
      </c>
      <c r="C4699" s="37" t="s">
        <v>2998</v>
      </c>
      <c r="D4699" s="37" t="s">
        <v>903</v>
      </c>
      <c r="E4699" s="37" t="s">
        <v>596</v>
      </c>
      <c r="F4699" s="37" t="s">
        <v>27</v>
      </c>
      <c r="G4699" s="37" t="s">
        <v>3000</v>
      </c>
      <c r="H4699" s="37">
        <v>2</v>
      </c>
      <c r="I4699" s="37" t="s">
        <v>519</v>
      </c>
      <c r="J4699" s="37">
        <v>1.7214164379981709</v>
      </c>
      <c r="K4699" s="37" t="s">
        <v>4125</v>
      </c>
      <c r="L4699" s="37" t="s">
        <v>541</v>
      </c>
    </row>
    <row r="4700" spans="1:12" x14ac:dyDescent="0.35">
      <c r="A4700" s="37" t="s">
        <v>450</v>
      </c>
      <c r="B4700" s="37" t="s">
        <v>425</v>
      </c>
      <c r="C4700" s="37" t="s">
        <v>2998</v>
      </c>
      <c r="D4700" s="37" t="s">
        <v>903</v>
      </c>
      <c r="E4700" s="37" t="s">
        <v>597</v>
      </c>
      <c r="F4700" s="37" t="s">
        <v>29</v>
      </c>
      <c r="G4700" s="37" t="s">
        <v>3001</v>
      </c>
      <c r="H4700" s="37">
        <v>1</v>
      </c>
      <c r="I4700" s="37" t="s">
        <v>519</v>
      </c>
      <c r="J4700" s="37">
        <v>1.2193910884620409</v>
      </c>
      <c r="K4700" s="37" t="s">
        <v>4125</v>
      </c>
      <c r="L4700" s="37" t="s">
        <v>542</v>
      </c>
    </row>
    <row r="4701" spans="1:12" x14ac:dyDescent="0.35">
      <c r="A4701" s="37" t="s">
        <v>450</v>
      </c>
      <c r="B4701" s="37" t="s">
        <v>425</v>
      </c>
      <c r="C4701" s="37" t="s">
        <v>2998</v>
      </c>
      <c r="D4701" s="37" t="s">
        <v>903</v>
      </c>
      <c r="E4701" s="37" t="s">
        <v>597</v>
      </c>
      <c r="F4701" s="37" t="s">
        <v>29</v>
      </c>
      <c r="G4701" s="37" t="s">
        <v>3001</v>
      </c>
      <c r="H4701" s="37">
        <v>2</v>
      </c>
      <c r="I4701" s="37" t="s">
        <v>519</v>
      </c>
      <c r="J4701" s="37">
        <v>1.307896685395705</v>
      </c>
      <c r="K4701" s="37" t="s">
        <v>4125</v>
      </c>
      <c r="L4701" s="37" t="s">
        <v>542</v>
      </c>
    </row>
    <row r="4702" spans="1:12" x14ac:dyDescent="0.35">
      <c r="A4702" s="37" t="s">
        <v>450</v>
      </c>
      <c r="B4702" s="37" t="s">
        <v>425</v>
      </c>
      <c r="C4702" s="37" t="s">
        <v>2998</v>
      </c>
      <c r="D4702" s="37" t="s">
        <v>903</v>
      </c>
      <c r="E4702" s="37" t="s">
        <v>3003</v>
      </c>
      <c r="F4702" s="37" t="s">
        <v>17</v>
      </c>
      <c r="G4702" s="37" t="s">
        <v>3002</v>
      </c>
      <c r="H4702" s="37">
        <v>1</v>
      </c>
      <c r="I4702" s="37" t="s">
        <v>519</v>
      </c>
      <c r="J4702" s="37">
        <v>0.94594712313254059</v>
      </c>
      <c r="K4702" s="37" t="s">
        <v>4125</v>
      </c>
      <c r="L4702" s="37" t="s">
        <v>542</v>
      </c>
    </row>
    <row r="4703" spans="1:12" x14ac:dyDescent="0.35">
      <c r="A4703" s="37" t="s">
        <v>450</v>
      </c>
      <c r="B4703" s="37" t="s">
        <v>425</v>
      </c>
      <c r="C4703" s="37" t="s">
        <v>2998</v>
      </c>
      <c r="D4703" s="37" t="s">
        <v>903</v>
      </c>
      <c r="E4703" s="37" t="s">
        <v>3003</v>
      </c>
      <c r="F4703" s="37" t="s">
        <v>17</v>
      </c>
      <c r="G4703" s="37" t="s">
        <v>3002</v>
      </c>
      <c r="H4703" s="37">
        <v>2</v>
      </c>
      <c r="I4703" s="37" t="s">
        <v>519</v>
      </c>
      <c r="J4703" s="37">
        <v>0.87512522322400799</v>
      </c>
      <c r="K4703" s="37" t="s">
        <v>4125</v>
      </c>
      <c r="L4703" s="37" t="s">
        <v>542</v>
      </c>
    </row>
    <row r="4704" spans="1:12" x14ac:dyDescent="0.35">
      <c r="A4704" s="37" t="s">
        <v>450</v>
      </c>
      <c r="B4704" s="37" t="s">
        <v>425</v>
      </c>
      <c r="C4704" s="37" t="s">
        <v>2998</v>
      </c>
      <c r="D4704" s="37" t="s">
        <v>903</v>
      </c>
      <c r="E4704" s="37" t="s">
        <v>3004</v>
      </c>
      <c r="F4704" s="37" t="s">
        <v>386</v>
      </c>
      <c r="G4704" s="37" t="s">
        <v>387</v>
      </c>
      <c r="H4704" s="37">
        <v>1</v>
      </c>
      <c r="I4704" s="37" t="s">
        <v>519</v>
      </c>
      <c r="J4704" s="37">
        <v>1.6060804041987891</v>
      </c>
      <c r="K4704" s="37" t="s">
        <v>4125</v>
      </c>
      <c r="L4704" s="37" t="s">
        <v>541</v>
      </c>
    </row>
    <row r="4705" spans="1:12" x14ac:dyDescent="0.35">
      <c r="A4705" s="37" t="s">
        <v>450</v>
      </c>
      <c r="B4705" s="37" t="s">
        <v>425</v>
      </c>
      <c r="C4705" s="37" t="s">
        <v>2998</v>
      </c>
      <c r="D4705" s="37" t="s">
        <v>903</v>
      </c>
      <c r="E4705" s="37" t="s">
        <v>3004</v>
      </c>
      <c r="F4705" s="37" t="s">
        <v>386</v>
      </c>
      <c r="G4705" s="37" t="s">
        <v>387</v>
      </c>
      <c r="H4705" s="37">
        <v>2</v>
      </c>
      <c r="I4705" s="37" t="s">
        <v>519</v>
      </c>
      <c r="J4705" s="37">
        <v>1.5959754344701429</v>
      </c>
      <c r="K4705" s="37" t="s">
        <v>4125</v>
      </c>
      <c r="L4705" s="37" t="s">
        <v>541</v>
      </c>
    </row>
    <row r="4706" spans="1:12" x14ac:dyDescent="0.35">
      <c r="A4706" s="37" t="s">
        <v>450</v>
      </c>
      <c r="B4706" s="37" t="s">
        <v>425</v>
      </c>
      <c r="C4706" s="37" t="s">
        <v>2998</v>
      </c>
      <c r="D4706" s="37" t="s">
        <v>903</v>
      </c>
      <c r="E4706" s="37" t="s">
        <v>600</v>
      </c>
      <c r="F4706" s="37" t="s">
        <v>389</v>
      </c>
      <c r="G4706" s="37" t="s">
        <v>390</v>
      </c>
      <c r="H4706" s="37">
        <v>1</v>
      </c>
      <c r="I4706" s="37" t="s">
        <v>519</v>
      </c>
      <c r="J4706" s="37">
        <v>1.286989851474367</v>
      </c>
      <c r="K4706" s="37" t="s">
        <v>4125</v>
      </c>
      <c r="L4706" s="37" t="s">
        <v>542</v>
      </c>
    </row>
    <row r="4707" spans="1:12" x14ac:dyDescent="0.35">
      <c r="A4707" s="37" t="s">
        <v>450</v>
      </c>
      <c r="B4707" s="37" t="s">
        <v>425</v>
      </c>
      <c r="C4707" s="37" t="s">
        <v>2998</v>
      </c>
      <c r="D4707" s="37" t="s">
        <v>903</v>
      </c>
      <c r="E4707" s="37" t="s">
        <v>600</v>
      </c>
      <c r="F4707" s="37" t="s">
        <v>389</v>
      </c>
      <c r="G4707" s="37" t="s">
        <v>390</v>
      </c>
      <c r="H4707" s="37">
        <v>2</v>
      </c>
      <c r="I4707" s="37" t="s">
        <v>519</v>
      </c>
      <c r="J4707" s="37">
        <v>1.1954353412605081</v>
      </c>
      <c r="K4707" s="37" t="s">
        <v>4125</v>
      </c>
      <c r="L4707" s="37" t="s">
        <v>542</v>
      </c>
    </row>
    <row r="4708" spans="1:12" x14ac:dyDescent="0.35">
      <c r="A4708" s="37" t="s">
        <v>450</v>
      </c>
      <c r="B4708" s="37" t="s">
        <v>425</v>
      </c>
      <c r="C4708" s="37" t="s">
        <v>2998</v>
      </c>
      <c r="D4708" s="37" t="s">
        <v>903</v>
      </c>
      <c r="E4708" s="37" t="s">
        <v>599</v>
      </c>
      <c r="F4708" s="37" t="s">
        <v>383</v>
      </c>
      <c r="G4708" s="37" t="s">
        <v>3005</v>
      </c>
      <c r="H4708" s="37">
        <v>1</v>
      </c>
      <c r="I4708" s="37" t="s">
        <v>519</v>
      </c>
      <c r="J4708" s="37">
        <v>1.228929831438651</v>
      </c>
      <c r="K4708" s="37" t="s">
        <v>4125</v>
      </c>
      <c r="L4708" s="37" t="s">
        <v>542</v>
      </c>
    </row>
    <row r="4709" spans="1:12" x14ac:dyDescent="0.35">
      <c r="A4709" s="37" t="s">
        <v>450</v>
      </c>
      <c r="B4709" s="37" t="s">
        <v>425</v>
      </c>
      <c r="C4709" s="37" t="s">
        <v>2998</v>
      </c>
      <c r="D4709" s="37" t="s">
        <v>903</v>
      </c>
      <c r="E4709" s="37" t="s">
        <v>599</v>
      </c>
      <c r="F4709" s="37" t="s">
        <v>383</v>
      </c>
      <c r="G4709" s="37" t="s">
        <v>3005</v>
      </c>
      <c r="H4709" s="37">
        <v>2</v>
      </c>
      <c r="I4709" s="37" t="s">
        <v>519</v>
      </c>
      <c r="J4709" s="37">
        <v>1.347445446230237</v>
      </c>
      <c r="K4709" s="37" t="s">
        <v>4125</v>
      </c>
      <c r="L4709" s="37" t="s">
        <v>542</v>
      </c>
    </row>
    <row r="4710" spans="1:12" x14ac:dyDescent="0.35">
      <c r="A4710" s="37" t="s">
        <v>450</v>
      </c>
      <c r="B4710" s="37" t="s">
        <v>425</v>
      </c>
      <c r="C4710" s="37" t="s">
        <v>2998</v>
      </c>
      <c r="D4710" s="37" t="s">
        <v>903</v>
      </c>
      <c r="E4710" s="37" t="s">
        <v>592</v>
      </c>
      <c r="F4710" s="37" t="s">
        <v>8</v>
      </c>
      <c r="G4710" s="37" t="s">
        <v>9</v>
      </c>
      <c r="H4710" s="37">
        <v>1</v>
      </c>
      <c r="I4710" s="37" t="s">
        <v>3011</v>
      </c>
      <c r="J4710" s="37">
        <v>2.441982059768792</v>
      </c>
      <c r="K4710" s="37" t="s">
        <v>4125</v>
      </c>
      <c r="L4710" s="37" t="s">
        <v>541</v>
      </c>
    </row>
    <row r="4711" spans="1:12" x14ac:dyDescent="0.35">
      <c r="A4711" s="37" t="s">
        <v>450</v>
      </c>
      <c r="B4711" s="37" t="s">
        <v>425</v>
      </c>
      <c r="C4711" s="37" t="s">
        <v>2998</v>
      </c>
      <c r="D4711" s="37" t="s">
        <v>903</v>
      </c>
      <c r="E4711" s="37" t="s">
        <v>592</v>
      </c>
      <c r="F4711" s="37" t="s">
        <v>8</v>
      </c>
      <c r="G4711" s="37" t="s">
        <v>9</v>
      </c>
      <c r="H4711" s="37">
        <v>2</v>
      </c>
      <c r="I4711" s="37" t="s">
        <v>3011</v>
      </c>
      <c r="J4711" s="37">
        <v>2.5519259365856</v>
      </c>
      <c r="K4711" s="37" t="s">
        <v>4125</v>
      </c>
      <c r="L4711" s="37" t="s">
        <v>541</v>
      </c>
    </row>
    <row r="4712" spans="1:12" x14ac:dyDescent="0.35">
      <c r="A4712" s="37" t="s">
        <v>450</v>
      </c>
      <c r="B4712" s="37" t="s">
        <v>425</v>
      </c>
      <c r="C4712" s="37" t="s">
        <v>2998</v>
      </c>
      <c r="D4712" s="37" t="s">
        <v>903</v>
      </c>
      <c r="E4712" s="37" t="s">
        <v>593</v>
      </c>
      <c r="F4712" s="37" t="s">
        <v>23</v>
      </c>
      <c r="G4712" s="37" t="s">
        <v>2999</v>
      </c>
      <c r="H4712" s="37">
        <v>1</v>
      </c>
      <c r="I4712" s="37" t="s">
        <v>3011</v>
      </c>
      <c r="J4712" s="37">
        <v>1.6283398090852399</v>
      </c>
      <c r="K4712" s="37" t="s">
        <v>4125</v>
      </c>
      <c r="L4712" s="37" t="s">
        <v>541</v>
      </c>
    </row>
    <row r="4713" spans="1:12" x14ac:dyDescent="0.35">
      <c r="A4713" s="37" t="s">
        <v>450</v>
      </c>
      <c r="B4713" s="37" t="s">
        <v>425</v>
      </c>
      <c r="C4713" s="37" t="s">
        <v>2998</v>
      </c>
      <c r="D4713" s="37" t="s">
        <v>903</v>
      </c>
      <c r="E4713" s="37" t="s">
        <v>593</v>
      </c>
      <c r="F4713" s="37" t="s">
        <v>23</v>
      </c>
      <c r="G4713" s="37" t="s">
        <v>2999</v>
      </c>
      <c r="H4713" s="37">
        <v>2</v>
      </c>
      <c r="I4713" s="37" t="s">
        <v>3011</v>
      </c>
      <c r="J4713" s="37">
        <v>1.676979901184823</v>
      </c>
      <c r="K4713" s="37" t="s">
        <v>4125</v>
      </c>
      <c r="L4713" s="37" t="s">
        <v>541</v>
      </c>
    </row>
    <row r="4714" spans="1:12" x14ac:dyDescent="0.35">
      <c r="A4714" s="37" t="s">
        <v>450</v>
      </c>
      <c r="B4714" s="37" t="s">
        <v>425</v>
      </c>
      <c r="C4714" s="37" t="s">
        <v>2998</v>
      </c>
      <c r="D4714" s="37" t="s">
        <v>903</v>
      </c>
      <c r="E4714" s="37" t="s">
        <v>594</v>
      </c>
      <c r="F4714" s="37" t="s">
        <v>14</v>
      </c>
      <c r="G4714" s="37" t="s">
        <v>15</v>
      </c>
      <c r="H4714" s="37">
        <v>1</v>
      </c>
      <c r="I4714" s="37" t="s">
        <v>3011</v>
      </c>
      <c r="J4714" s="37">
        <v>1.1751331126780831</v>
      </c>
      <c r="K4714" s="37" t="s">
        <v>4125</v>
      </c>
      <c r="L4714" s="37" t="s">
        <v>542</v>
      </c>
    </row>
    <row r="4715" spans="1:12" x14ac:dyDescent="0.35">
      <c r="A4715" s="37" t="s">
        <v>450</v>
      </c>
      <c r="B4715" s="37" t="s">
        <v>425</v>
      </c>
      <c r="C4715" s="37" t="s">
        <v>2998</v>
      </c>
      <c r="D4715" s="37" t="s">
        <v>903</v>
      </c>
      <c r="E4715" s="37" t="s">
        <v>594</v>
      </c>
      <c r="F4715" s="37" t="s">
        <v>14</v>
      </c>
      <c r="G4715" s="37" t="s">
        <v>15</v>
      </c>
      <c r="H4715" s="37">
        <v>2</v>
      </c>
      <c r="I4715" s="37" t="s">
        <v>3011</v>
      </c>
      <c r="J4715" s="37">
        <v>0.99726579363937251</v>
      </c>
      <c r="K4715" s="37" t="s">
        <v>4125</v>
      </c>
      <c r="L4715" s="37" t="s">
        <v>542</v>
      </c>
    </row>
    <row r="4716" spans="1:12" x14ac:dyDescent="0.35">
      <c r="A4716" s="37" t="s">
        <v>450</v>
      </c>
      <c r="B4716" s="37" t="s">
        <v>425</v>
      </c>
      <c r="C4716" s="37" t="s">
        <v>2998</v>
      </c>
      <c r="D4716" s="37" t="s">
        <v>903</v>
      </c>
      <c r="E4716" s="37" t="s">
        <v>595</v>
      </c>
      <c r="F4716" s="37" t="s">
        <v>31</v>
      </c>
      <c r="G4716" s="37" t="s">
        <v>32</v>
      </c>
      <c r="H4716" s="37">
        <v>1</v>
      </c>
      <c r="I4716" s="37" t="s">
        <v>3011</v>
      </c>
      <c r="J4716" s="37">
        <v>1.105386866215762</v>
      </c>
      <c r="K4716" s="37" t="s">
        <v>4125</v>
      </c>
      <c r="L4716" s="37" t="s">
        <v>542</v>
      </c>
    </row>
    <row r="4717" spans="1:12" x14ac:dyDescent="0.35">
      <c r="A4717" s="37" t="s">
        <v>450</v>
      </c>
      <c r="B4717" s="37" t="s">
        <v>425</v>
      </c>
      <c r="C4717" s="37" t="s">
        <v>2998</v>
      </c>
      <c r="D4717" s="37" t="s">
        <v>903</v>
      </c>
      <c r="E4717" s="37" t="s">
        <v>595</v>
      </c>
      <c r="F4717" s="37" t="s">
        <v>31</v>
      </c>
      <c r="G4717" s="37" t="s">
        <v>32</v>
      </c>
      <c r="H4717" s="37">
        <v>2</v>
      </c>
      <c r="I4717" s="37" t="s">
        <v>3011</v>
      </c>
      <c r="J4717" s="37">
        <v>1.23979469468029</v>
      </c>
      <c r="K4717" s="37" t="s">
        <v>4125</v>
      </c>
      <c r="L4717" s="37" t="s">
        <v>542</v>
      </c>
    </row>
    <row r="4718" spans="1:12" x14ac:dyDescent="0.35">
      <c r="A4718" s="37" t="s">
        <v>450</v>
      </c>
      <c r="B4718" s="37" t="s">
        <v>425</v>
      </c>
      <c r="C4718" s="37" t="s">
        <v>2998</v>
      </c>
      <c r="D4718" s="37" t="s">
        <v>903</v>
      </c>
      <c r="E4718" s="37" t="s">
        <v>601</v>
      </c>
      <c r="F4718" s="37" t="s">
        <v>21</v>
      </c>
      <c r="G4718" s="37" t="s">
        <v>22</v>
      </c>
      <c r="H4718" s="37">
        <v>1</v>
      </c>
      <c r="I4718" s="37" t="s">
        <v>3011</v>
      </c>
      <c r="J4718" s="37">
        <v>1.135894852976447</v>
      </c>
      <c r="K4718" s="37" t="s">
        <v>4125</v>
      </c>
      <c r="L4718" s="37" t="s">
        <v>542</v>
      </c>
    </row>
    <row r="4719" spans="1:12" x14ac:dyDescent="0.35">
      <c r="A4719" s="37" t="s">
        <v>450</v>
      </c>
      <c r="B4719" s="37" t="s">
        <v>425</v>
      </c>
      <c r="C4719" s="37" t="s">
        <v>2998</v>
      </c>
      <c r="D4719" s="37" t="s">
        <v>903</v>
      </c>
      <c r="E4719" s="37" t="s">
        <v>601</v>
      </c>
      <c r="F4719" s="37" t="s">
        <v>21</v>
      </c>
      <c r="G4719" s="37" t="s">
        <v>22</v>
      </c>
      <c r="H4719" s="37">
        <v>2</v>
      </c>
      <c r="I4719" s="37" t="s">
        <v>3011</v>
      </c>
      <c r="J4719" s="37">
        <v>0.84184774787739247</v>
      </c>
      <c r="K4719" s="37" t="s">
        <v>4125</v>
      </c>
      <c r="L4719" s="37" t="s">
        <v>542</v>
      </c>
    </row>
    <row r="4720" spans="1:12" x14ac:dyDescent="0.35">
      <c r="A4720" s="37" t="s">
        <v>450</v>
      </c>
      <c r="B4720" s="37" t="s">
        <v>425</v>
      </c>
      <c r="C4720" s="37" t="s">
        <v>2998</v>
      </c>
      <c r="D4720" s="37" t="s">
        <v>903</v>
      </c>
      <c r="E4720" s="37" t="s">
        <v>598</v>
      </c>
      <c r="F4720" s="37" t="s">
        <v>25</v>
      </c>
      <c r="G4720" s="37" t="s">
        <v>26</v>
      </c>
      <c r="H4720" s="37">
        <v>1</v>
      </c>
      <c r="I4720" s="37" t="s">
        <v>3011</v>
      </c>
      <c r="J4720" s="37">
        <v>0.94872163860507508</v>
      </c>
      <c r="K4720" s="37" t="s">
        <v>4125</v>
      </c>
      <c r="L4720" s="37" t="s">
        <v>542</v>
      </c>
    </row>
    <row r="4721" spans="1:12" x14ac:dyDescent="0.35">
      <c r="A4721" s="37" t="s">
        <v>450</v>
      </c>
      <c r="B4721" s="37" t="s">
        <v>425</v>
      </c>
      <c r="C4721" s="37" t="s">
        <v>2998</v>
      </c>
      <c r="D4721" s="37" t="s">
        <v>903</v>
      </c>
      <c r="E4721" s="37" t="s">
        <v>598</v>
      </c>
      <c r="F4721" s="37" t="s">
        <v>25</v>
      </c>
      <c r="G4721" s="37" t="s">
        <v>26</v>
      </c>
      <c r="H4721" s="37">
        <v>2</v>
      </c>
      <c r="I4721" s="37" t="s">
        <v>3011</v>
      </c>
      <c r="J4721" s="37">
        <v>1.1029884395836329</v>
      </c>
      <c r="K4721" s="37" t="s">
        <v>4125</v>
      </c>
      <c r="L4721" s="37" t="s">
        <v>542</v>
      </c>
    </row>
    <row r="4722" spans="1:12" x14ac:dyDescent="0.35">
      <c r="A4722" s="37" t="s">
        <v>450</v>
      </c>
      <c r="B4722" s="37" t="s">
        <v>425</v>
      </c>
      <c r="C4722" s="37" t="s">
        <v>2998</v>
      </c>
      <c r="D4722" s="37" t="s">
        <v>903</v>
      </c>
      <c r="E4722" s="37" t="s">
        <v>596</v>
      </c>
      <c r="F4722" s="37" t="s">
        <v>27</v>
      </c>
      <c r="G4722" s="37" t="s">
        <v>3000</v>
      </c>
      <c r="H4722" s="37">
        <v>1</v>
      </c>
      <c r="I4722" s="37" t="s">
        <v>3011</v>
      </c>
      <c r="J4722" s="37">
        <v>1.4449081402599899</v>
      </c>
      <c r="K4722" s="37" t="s">
        <v>4125</v>
      </c>
      <c r="L4722" s="37" t="s">
        <v>542</v>
      </c>
    </row>
    <row r="4723" spans="1:12" x14ac:dyDescent="0.35">
      <c r="A4723" s="37" t="s">
        <v>450</v>
      </c>
      <c r="B4723" s="37" t="s">
        <v>425</v>
      </c>
      <c r="C4723" s="37" t="s">
        <v>2998</v>
      </c>
      <c r="D4723" s="37" t="s">
        <v>903</v>
      </c>
      <c r="E4723" s="37" t="s">
        <v>596</v>
      </c>
      <c r="F4723" s="37" t="s">
        <v>27</v>
      </c>
      <c r="G4723" s="37" t="s">
        <v>3000</v>
      </c>
      <c r="H4723" s="37">
        <v>2</v>
      </c>
      <c r="I4723" s="37" t="s">
        <v>3011</v>
      </c>
      <c r="J4723" s="37">
        <v>1.18712524583873</v>
      </c>
      <c r="K4723" s="37" t="s">
        <v>4125</v>
      </c>
      <c r="L4723" s="37" t="s">
        <v>542</v>
      </c>
    </row>
    <row r="4724" spans="1:12" x14ac:dyDescent="0.35">
      <c r="A4724" s="37" t="s">
        <v>450</v>
      </c>
      <c r="B4724" s="37" t="s">
        <v>425</v>
      </c>
      <c r="C4724" s="37" t="s">
        <v>2998</v>
      </c>
      <c r="D4724" s="37" t="s">
        <v>903</v>
      </c>
      <c r="E4724" s="37" t="s">
        <v>597</v>
      </c>
      <c r="F4724" s="37" t="s">
        <v>29</v>
      </c>
      <c r="G4724" s="37" t="s">
        <v>3001</v>
      </c>
      <c r="H4724" s="37">
        <v>1</v>
      </c>
      <c r="I4724" s="37" t="s">
        <v>3011</v>
      </c>
      <c r="J4724" s="37">
        <v>1.128603636014774</v>
      </c>
      <c r="K4724" s="37" t="s">
        <v>4125</v>
      </c>
      <c r="L4724" s="37" t="s">
        <v>542</v>
      </c>
    </row>
    <row r="4725" spans="1:12" x14ac:dyDescent="0.35">
      <c r="A4725" s="37" t="s">
        <v>450</v>
      </c>
      <c r="B4725" s="37" t="s">
        <v>425</v>
      </c>
      <c r="C4725" s="37" t="s">
        <v>2998</v>
      </c>
      <c r="D4725" s="37" t="s">
        <v>903</v>
      </c>
      <c r="E4725" s="37" t="s">
        <v>597</v>
      </c>
      <c r="F4725" s="37" t="s">
        <v>29</v>
      </c>
      <c r="G4725" s="37" t="s">
        <v>3001</v>
      </c>
      <c r="H4725" s="37">
        <v>2</v>
      </c>
      <c r="I4725" s="37" t="s">
        <v>3011</v>
      </c>
      <c r="J4725" s="37">
        <v>1.221758526406677</v>
      </c>
      <c r="K4725" s="37" t="s">
        <v>4125</v>
      </c>
      <c r="L4725" s="37" t="s">
        <v>542</v>
      </c>
    </row>
    <row r="4726" spans="1:12" x14ac:dyDescent="0.35">
      <c r="A4726" s="37" t="s">
        <v>450</v>
      </c>
      <c r="B4726" s="37" t="s">
        <v>425</v>
      </c>
      <c r="C4726" s="37" t="s">
        <v>2998</v>
      </c>
      <c r="D4726" s="37" t="s">
        <v>903</v>
      </c>
      <c r="E4726" s="37" t="s">
        <v>3003</v>
      </c>
      <c r="F4726" s="37" t="s">
        <v>17</v>
      </c>
      <c r="G4726" s="37" t="s">
        <v>3002</v>
      </c>
      <c r="H4726" s="37">
        <v>1</v>
      </c>
      <c r="I4726" s="37" t="s">
        <v>3011</v>
      </c>
      <c r="J4726" s="37">
        <v>0.9405669880558355</v>
      </c>
      <c r="K4726" s="37" t="s">
        <v>4125</v>
      </c>
      <c r="L4726" s="37" t="s">
        <v>542</v>
      </c>
    </row>
    <row r="4727" spans="1:12" x14ac:dyDescent="0.35">
      <c r="A4727" s="37" t="s">
        <v>450</v>
      </c>
      <c r="B4727" s="37" t="s">
        <v>425</v>
      </c>
      <c r="C4727" s="37" t="s">
        <v>2998</v>
      </c>
      <c r="D4727" s="37" t="s">
        <v>903</v>
      </c>
      <c r="E4727" s="37" t="s">
        <v>3003</v>
      </c>
      <c r="F4727" s="37" t="s">
        <v>17</v>
      </c>
      <c r="G4727" s="37" t="s">
        <v>3002</v>
      </c>
      <c r="H4727" s="37">
        <v>2</v>
      </c>
      <c r="I4727" s="37" t="s">
        <v>3011</v>
      </c>
      <c r="J4727" s="37">
        <v>0.9184055259749605</v>
      </c>
      <c r="K4727" s="37" t="s">
        <v>4125</v>
      </c>
      <c r="L4727" s="37" t="s">
        <v>542</v>
      </c>
    </row>
    <row r="4728" spans="1:12" x14ac:dyDescent="0.35">
      <c r="A4728" s="37" t="s">
        <v>450</v>
      </c>
      <c r="B4728" s="37" t="s">
        <v>425</v>
      </c>
      <c r="C4728" s="37" t="s">
        <v>2998</v>
      </c>
      <c r="D4728" s="37" t="s">
        <v>903</v>
      </c>
      <c r="E4728" s="37" t="s">
        <v>3004</v>
      </c>
      <c r="F4728" s="37" t="s">
        <v>386</v>
      </c>
      <c r="G4728" s="37" t="s">
        <v>387</v>
      </c>
      <c r="H4728" s="37">
        <v>1</v>
      </c>
      <c r="I4728" s="37" t="s">
        <v>3011</v>
      </c>
      <c r="J4728" s="37">
        <v>1.2446874850098339</v>
      </c>
      <c r="K4728" s="37" t="s">
        <v>4125</v>
      </c>
      <c r="L4728" s="37" t="s">
        <v>542</v>
      </c>
    </row>
    <row r="4729" spans="1:12" x14ac:dyDescent="0.35">
      <c r="A4729" s="37" t="s">
        <v>450</v>
      </c>
      <c r="B4729" s="37" t="s">
        <v>425</v>
      </c>
      <c r="C4729" s="37" t="s">
        <v>2998</v>
      </c>
      <c r="D4729" s="37" t="s">
        <v>903</v>
      </c>
      <c r="E4729" s="37" t="s">
        <v>3004</v>
      </c>
      <c r="F4729" s="37" t="s">
        <v>386</v>
      </c>
      <c r="G4729" s="37" t="s">
        <v>387</v>
      </c>
      <c r="H4729" s="37">
        <v>2</v>
      </c>
      <c r="I4729" s="37" t="s">
        <v>3011</v>
      </c>
      <c r="J4729" s="37">
        <v>0.95150381349834501</v>
      </c>
      <c r="K4729" s="37" t="s">
        <v>4125</v>
      </c>
      <c r="L4729" s="37" t="s">
        <v>542</v>
      </c>
    </row>
    <row r="4730" spans="1:12" x14ac:dyDescent="0.35">
      <c r="A4730" s="37" t="s">
        <v>450</v>
      </c>
      <c r="B4730" s="37" t="s">
        <v>425</v>
      </c>
      <c r="C4730" s="37" t="s">
        <v>2998</v>
      </c>
      <c r="D4730" s="37" t="s">
        <v>903</v>
      </c>
      <c r="E4730" s="37" t="s">
        <v>600</v>
      </c>
      <c r="F4730" s="37" t="s">
        <v>389</v>
      </c>
      <c r="G4730" s="37" t="s">
        <v>390</v>
      </c>
      <c r="H4730" s="37">
        <v>1</v>
      </c>
      <c r="I4730" s="37" t="s">
        <v>3011</v>
      </c>
      <c r="J4730" s="37">
        <v>1.442701587758431</v>
      </c>
      <c r="K4730" s="37" t="s">
        <v>4125</v>
      </c>
      <c r="L4730" s="37" t="s">
        <v>542</v>
      </c>
    </row>
    <row r="4731" spans="1:12" x14ac:dyDescent="0.35">
      <c r="A4731" s="37" t="s">
        <v>450</v>
      </c>
      <c r="B4731" s="37" t="s">
        <v>425</v>
      </c>
      <c r="C4731" s="37" t="s">
        <v>2998</v>
      </c>
      <c r="D4731" s="37" t="s">
        <v>903</v>
      </c>
      <c r="E4731" s="37" t="s">
        <v>600</v>
      </c>
      <c r="F4731" s="37" t="s">
        <v>389</v>
      </c>
      <c r="G4731" s="37" t="s">
        <v>390</v>
      </c>
      <c r="H4731" s="37">
        <v>2</v>
      </c>
      <c r="I4731" s="37" t="s">
        <v>3011</v>
      </c>
      <c r="J4731" s="37">
        <v>1.0928191106634051</v>
      </c>
      <c r="K4731" s="37" t="s">
        <v>4125</v>
      </c>
      <c r="L4731" s="37" t="s">
        <v>542</v>
      </c>
    </row>
    <row r="4732" spans="1:12" x14ac:dyDescent="0.35">
      <c r="A4732" s="37" t="s">
        <v>450</v>
      </c>
      <c r="B4732" s="37" t="s">
        <v>425</v>
      </c>
      <c r="C4732" s="37" t="s">
        <v>2998</v>
      </c>
      <c r="D4732" s="37" t="s">
        <v>903</v>
      </c>
      <c r="E4732" s="37" t="s">
        <v>599</v>
      </c>
      <c r="F4732" s="37" t="s">
        <v>383</v>
      </c>
      <c r="G4732" s="37" t="s">
        <v>3005</v>
      </c>
      <c r="H4732" s="37">
        <v>1</v>
      </c>
      <c r="I4732" s="37" t="s">
        <v>3011</v>
      </c>
      <c r="J4732" s="37">
        <v>1.074351225596009</v>
      </c>
      <c r="K4732" s="37" t="s">
        <v>4125</v>
      </c>
      <c r="L4732" s="37" t="s">
        <v>542</v>
      </c>
    </row>
    <row r="4733" spans="1:12" x14ac:dyDescent="0.35">
      <c r="A4733" s="37" t="s">
        <v>450</v>
      </c>
      <c r="B4733" s="37" t="s">
        <v>425</v>
      </c>
      <c r="C4733" s="37" t="s">
        <v>2998</v>
      </c>
      <c r="D4733" s="37" t="s">
        <v>903</v>
      </c>
      <c r="E4733" s="37" t="s">
        <v>599</v>
      </c>
      <c r="F4733" s="37" t="s">
        <v>383</v>
      </c>
      <c r="G4733" s="37" t="s">
        <v>3005</v>
      </c>
      <c r="H4733" s="37">
        <v>2</v>
      </c>
      <c r="I4733" s="37" t="s">
        <v>3011</v>
      </c>
      <c r="J4733" s="37">
        <v>0.92943828848275534</v>
      </c>
      <c r="K4733" s="37" t="s">
        <v>4125</v>
      </c>
      <c r="L4733" s="37" t="s">
        <v>542</v>
      </c>
    </row>
    <row r="4734" spans="1:12" x14ac:dyDescent="0.35">
      <c r="A4734" s="37" t="s">
        <v>450</v>
      </c>
      <c r="B4734" s="37" t="s">
        <v>425</v>
      </c>
      <c r="C4734" s="37" t="s">
        <v>2998</v>
      </c>
      <c r="D4734" s="37" t="s">
        <v>903</v>
      </c>
      <c r="E4734" s="37" t="s">
        <v>592</v>
      </c>
      <c r="F4734" s="37" t="s">
        <v>8</v>
      </c>
      <c r="G4734" s="37" t="s">
        <v>9</v>
      </c>
      <c r="H4734" s="37">
        <v>1</v>
      </c>
      <c r="I4734" s="37" t="s">
        <v>520</v>
      </c>
      <c r="J4734" s="37">
        <v>1.5203252032520329</v>
      </c>
      <c r="K4734" s="37" t="s">
        <v>4125</v>
      </c>
      <c r="L4734" s="37" t="s">
        <v>541</v>
      </c>
    </row>
    <row r="4735" spans="1:12" x14ac:dyDescent="0.35">
      <c r="A4735" s="37" t="s">
        <v>450</v>
      </c>
      <c r="B4735" s="37" t="s">
        <v>425</v>
      </c>
      <c r="C4735" s="37" t="s">
        <v>2998</v>
      </c>
      <c r="D4735" s="37" t="s">
        <v>903</v>
      </c>
      <c r="E4735" s="37" t="s">
        <v>592</v>
      </c>
      <c r="F4735" s="37" t="s">
        <v>8</v>
      </c>
      <c r="G4735" s="37" t="s">
        <v>9</v>
      </c>
      <c r="H4735" s="37">
        <v>2</v>
      </c>
      <c r="I4735" s="37" t="s">
        <v>520</v>
      </c>
      <c r="J4735" s="37">
        <v>1.5487804878048781</v>
      </c>
      <c r="K4735" s="37" t="s">
        <v>4125</v>
      </c>
      <c r="L4735" s="37" t="s">
        <v>541</v>
      </c>
    </row>
    <row r="4736" spans="1:12" x14ac:dyDescent="0.35">
      <c r="A4736" s="37" t="s">
        <v>450</v>
      </c>
      <c r="B4736" s="37" t="s">
        <v>425</v>
      </c>
      <c r="C4736" s="37" t="s">
        <v>2998</v>
      </c>
      <c r="D4736" s="37" t="s">
        <v>903</v>
      </c>
      <c r="E4736" s="37" t="s">
        <v>593</v>
      </c>
      <c r="F4736" s="37" t="s">
        <v>23</v>
      </c>
      <c r="G4736" s="37" t="s">
        <v>2999</v>
      </c>
      <c r="H4736" s="37">
        <v>1</v>
      </c>
      <c r="I4736" s="37" t="s">
        <v>520</v>
      </c>
      <c r="J4736" s="37">
        <v>1.9457994579945801</v>
      </c>
      <c r="K4736" s="37" t="s">
        <v>4125</v>
      </c>
      <c r="L4736" s="37" t="s">
        <v>541</v>
      </c>
    </row>
    <row r="4737" spans="1:12" x14ac:dyDescent="0.35">
      <c r="A4737" s="37" t="s">
        <v>450</v>
      </c>
      <c r="B4737" s="37" t="s">
        <v>425</v>
      </c>
      <c r="C4737" s="37" t="s">
        <v>2998</v>
      </c>
      <c r="D4737" s="37" t="s">
        <v>903</v>
      </c>
      <c r="E4737" s="37" t="s">
        <v>593</v>
      </c>
      <c r="F4737" s="37" t="s">
        <v>23</v>
      </c>
      <c r="G4737" s="37" t="s">
        <v>2999</v>
      </c>
      <c r="H4737" s="37">
        <v>2</v>
      </c>
      <c r="I4737" s="37" t="s">
        <v>520</v>
      </c>
      <c r="J4737" s="37">
        <v>1.4972899728997291</v>
      </c>
      <c r="K4737" s="37" t="s">
        <v>4125</v>
      </c>
      <c r="L4737" s="37" t="s">
        <v>541</v>
      </c>
    </row>
    <row r="4738" spans="1:12" x14ac:dyDescent="0.35">
      <c r="A4738" s="37" t="s">
        <v>450</v>
      </c>
      <c r="B4738" s="37" t="s">
        <v>425</v>
      </c>
      <c r="C4738" s="37" t="s">
        <v>2998</v>
      </c>
      <c r="D4738" s="37" t="s">
        <v>903</v>
      </c>
      <c r="E4738" s="37" t="s">
        <v>594</v>
      </c>
      <c r="F4738" s="37" t="s">
        <v>14</v>
      </c>
      <c r="G4738" s="37" t="s">
        <v>15</v>
      </c>
      <c r="H4738" s="37">
        <v>1</v>
      </c>
      <c r="I4738" s="37" t="s">
        <v>520</v>
      </c>
      <c r="J4738" s="37">
        <v>1.3523035230352309</v>
      </c>
      <c r="K4738" s="37" t="s">
        <v>4125</v>
      </c>
      <c r="L4738" s="37" t="s">
        <v>541</v>
      </c>
    </row>
    <row r="4739" spans="1:12" x14ac:dyDescent="0.35">
      <c r="A4739" s="37" t="s">
        <v>450</v>
      </c>
      <c r="B4739" s="37" t="s">
        <v>425</v>
      </c>
      <c r="C4739" s="37" t="s">
        <v>2998</v>
      </c>
      <c r="D4739" s="37" t="s">
        <v>903</v>
      </c>
      <c r="E4739" s="37" t="s">
        <v>594</v>
      </c>
      <c r="F4739" s="37" t="s">
        <v>14</v>
      </c>
      <c r="G4739" s="37" t="s">
        <v>15</v>
      </c>
      <c r="H4739" s="37">
        <v>2</v>
      </c>
      <c r="I4739" s="37" t="s">
        <v>520</v>
      </c>
      <c r="J4739" s="37">
        <v>1.7330623306233059</v>
      </c>
      <c r="K4739" s="37" t="s">
        <v>4125</v>
      </c>
      <c r="L4739" s="37" t="s">
        <v>541</v>
      </c>
    </row>
    <row r="4740" spans="1:12" x14ac:dyDescent="0.35">
      <c r="A4740" s="37" t="s">
        <v>450</v>
      </c>
      <c r="B4740" s="37" t="s">
        <v>425</v>
      </c>
      <c r="C4740" s="37" t="s">
        <v>2998</v>
      </c>
      <c r="D4740" s="37" t="s">
        <v>903</v>
      </c>
      <c r="E4740" s="37" t="s">
        <v>595</v>
      </c>
      <c r="F4740" s="37" t="s">
        <v>31</v>
      </c>
      <c r="G4740" s="37" t="s">
        <v>32</v>
      </c>
      <c r="H4740" s="37">
        <v>1</v>
      </c>
      <c r="I4740" s="37" t="s">
        <v>520</v>
      </c>
      <c r="J4740" s="37">
        <v>1.1192411924119241</v>
      </c>
      <c r="K4740" s="37" t="s">
        <v>4125</v>
      </c>
      <c r="L4740" s="37" t="s">
        <v>542</v>
      </c>
    </row>
    <row r="4741" spans="1:12" x14ac:dyDescent="0.35">
      <c r="A4741" s="37" t="s">
        <v>450</v>
      </c>
      <c r="B4741" s="37" t="s">
        <v>425</v>
      </c>
      <c r="C4741" s="37" t="s">
        <v>2998</v>
      </c>
      <c r="D4741" s="37" t="s">
        <v>903</v>
      </c>
      <c r="E4741" s="37" t="s">
        <v>595</v>
      </c>
      <c r="F4741" s="37" t="s">
        <v>31</v>
      </c>
      <c r="G4741" s="37" t="s">
        <v>32</v>
      </c>
      <c r="H4741" s="37">
        <v>2</v>
      </c>
      <c r="I4741" s="37" t="s">
        <v>520</v>
      </c>
      <c r="J4741" s="37">
        <v>1.4837398373983739</v>
      </c>
      <c r="K4741" s="37" t="s">
        <v>4125</v>
      </c>
      <c r="L4741" s="37" t="s">
        <v>542</v>
      </c>
    </row>
    <row r="4742" spans="1:12" x14ac:dyDescent="0.35">
      <c r="A4742" s="37" t="s">
        <v>450</v>
      </c>
      <c r="B4742" s="37" t="s">
        <v>425</v>
      </c>
      <c r="C4742" s="37" t="s">
        <v>2998</v>
      </c>
      <c r="D4742" s="37" t="s">
        <v>903</v>
      </c>
      <c r="E4742" s="37" t="s">
        <v>601</v>
      </c>
      <c r="F4742" s="37" t="s">
        <v>21</v>
      </c>
      <c r="G4742" s="37" t="s">
        <v>22</v>
      </c>
      <c r="H4742" s="37">
        <v>1</v>
      </c>
      <c r="I4742" s="37" t="s">
        <v>520</v>
      </c>
      <c r="J4742" s="37">
        <v>1.2791327913279129</v>
      </c>
      <c r="K4742" s="37" t="s">
        <v>4125</v>
      </c>
      <c r="L4742" s="37" t="s">
        <v>542</v>
      </c>
    </row>
    <row r="4743" spans="1:12" x14ac:dyDescent="0.35">
      <c r="A4743" s="37" t="s">
        <v>450</v>
      </c>
      <c r="B4743" s="37" t="s">
        <v>425</v>
      </c>
      <c r="C4743" s="37" t="s">
        <v>2998</v>
      </c>
      <c r="D4743" s="37" t="s">
        <v>903</v>
      </c>
      <c r="E4743" s="37" t="s">
        <v>601</v>
      </c>
      <c r="F4743" s="37" t="s">
        <v>21</v>
      </c>
      <c r="G4743" s="37" t="s">
        <v>22</v>
      </c>
      <c r="H4743" s="37">
        <v>2</v>
      </c>
      <c r="I4743" s="37" t="s">
        <v>520</v>
      </c>
      <c r="J4743" s="37">
        <v>1.4363143631436319</v>
      </c>
      <c r="K4743" s="37" t="s">
        <v>4125</v>
      </c>
      <c r="L4743" s="37" t="s">
        <v>542</v>
      </c>
    </row>
    <row r="4744" spans="1:12" x14ac:dyDescent="0.35">
      <c r="A4744" s="37" t="s">
        <v>450</v>
      </c>
      <c r="B4744" s="37" t="s">
        <v>425</v>
      </c>
      <c r="C4744" s="37" t="s">
        <v>2998</v>
      </c>
      <c r="D4744" s="37" t="s">
        <v>903</v>
      </c>
      <c r="E4744" s="37" t="s">
        <v>598</v>
      </c>
      <c r="F4744" s="37" t="s">
        <v>25</v>
      </c>
      <c r="G4744" s="37" t="s">
        <v>26</v>
      </c>
      <c r="H4744" s="37">
        <v>1</v>
      </c>
      <c r="I4744" s="37" t="s">
        <v>520</v>
      </c>
      <c r="J4744" s="37">
        <v>1.056910569105691</v>
      </c>
      <c r="K4744" s="37" t="s">
        <v>4125</v>
      </c>
      <c r="L4744" s="37" t="s">
        <v>542</v>
      </c>
    </row>
    <row r="4745" spans="1:12" x14ac:dyDescent="0.35">
      <c r="A4745" s="37" t="s">
        <v>450</v>
      </c>
      <c r="B4745" s="37" t="s">
        <v>425</v>
      </c>
      <c r="C4745" s="37" t="s">
        <v>2998</v>
      </c>
      <c r="D4745" s="37" t="s">
        <v>903</v>
      </c>
      <c r="E4745" s="37" t="s">
        <v>598</v>
      </c>
      <c r="F4745" s="37" t="s">
        <v>25</v>
      </c>
      <c r="G4745" s="37" t="s">
        <v>26</v>
      </c>
      <c r="H4745" s="37">
        <v>2</v>
      </c>
      <c r="I4745" s="37" t="s">
        <v>520</v>
      </c>
      <c r="J4745" s="37">
        <v>1.303523035230352</v>
      </c>
      <c r="K4745" s="37" t="s">
        <v>4125</v>
      </c>
      <c r="L4745" s="37" t="s">
        <v>542</v>
      </c>
    </row>
    <row r="4746" spans="1:12" x14ac:dyDescent="0.35">
      <c r="A4746" s="37" t="s">
        <v>450</v>
      </c>
      <c r="B4746" s="37" t="s">
        <v>425</v>
      </c>
      <c r="C4746" s="37" t="s">
        <v>2998</v>
      </c>
      <c r="D4746" s="37" t="s">
        <v>903</v>
      </c>
      <c r="E4746" s="37" t="s">
        <v>596</v>
      </c>
      <c r="F4746" s="37" t="s">
        <v>27</v>
      </c>
      <c r="G4746" s="37" t="s">
        <v>3000</v>
      </c>
      <c r="H4746" s="37">
        <v>1</v>
      </c>
      <c r="I4746" s="37" t="s">
        <v>520</v>
      </c>
      <c r="J4746" s="37">
        <v>1.25609756097561</v>
      </c>
      <c r="K4746" s="37" t="s">
        <v>4125</v>
      </c>
      <c r="L4746" s="37" t="s">
        <v>542</v>
      </c>
    </row>
    <row r="4747" spans="1:12" x14ac:dyDescent="0.35">
      <c r="A4747" s="37" t="s">
        <v>450</v>
      </c>
      <c r="B4747" s="37" t="s">
        <v>425</v>
      </c>
      <c r="C4747" s="37" t="s">
        <v>2998</v>
      </c>
      <c r="D4747" s="37" t="s">
        <v>903</v>
      </c>
      <c r="E4747" s="37" t="s">
        <v>596</v>
      </c>
      <c r="F4747" s="37" t="s">
        <v>27</v>
      </c>
      <c r="G4747" s="37" t="s">
        <v>3000</v>
      </c>
      <c r="H4747" s="37">
        <v>2</v>
      </c>
      <c r="I4747" s="37" t="s">
        <v>520</v>
      </c>
      <c r="J4747" s="37">
        <v>1.3943089430894311</v>
      </c>
      <c r="K4747" s="37" t="s">
        <v>4125</v>
      </c>
      <c r="L4747" s="37" t="s">
        <v>542</v>
      </c>
    </row>
    <row r="4748" spans="1:12" x14ac:dyDescent="0.35">
      <c r="A4748" s="37" t="s">
        <v>450</v>
      </c>
      <c r="B4748" s="37" t="s">
        <v>425</v>
      </c>
      <c r="C4748" s="37" t="s">
        <v>2998</v>
      </c>
      <c r="D4748" s="37" t="s">
        <v>903</v>
      </c>
      <c r="E4748" s="37" t="s">
        <v>597</v>
      </c>
      <c r="F4748" s="37" t="s">
        <v>29</v>
      </c>
      <c r="G4748" s="37" t="s">
        <v>3001</v>
      </c>
      <c r="H4748" s="37">
        <v>1</v>
      </c>
      <c r="I4748" s="37" t="s">
        <v>520</v>
      </c>
      <c r="J4748" s="37">
        <v>1.116531165311653</v>
      </c>
      <c r="K4748" s="37" t="s">
        <v>4125</v>
      </c>
      <c r="L4748" s="37" t="s">
        <v>542</v>
      </c>
    </row>
    <row r="4749" spans="1:12" x14ac:dyDescent="0.35">
      <c r="A4749" s="37" t="s">
        <v>450</v>
      </c>
      <c r="B4749" s="37" t="s">
        <v>425</v>
      </c>
      <c r="C4749" s="37" t="s">
        <v>2998</v>
      </c>
      <c r="D4749" s="37" t="s">
        <v>903</v>
      </c>
      <c r="E4749" s="37" t="s">
        <v>597</v>
      </c>
      <c r="F4749" s="37" t="s">
        <v>29</v>
      </c>
      <c r="G4749" s="37" t="s">
        <v>3001</v>
      </c>
      <c r="H4749" s="37">
        <v>2</v>
      </c>
      <c r="I4749" s="37" t="s">
        <v>520</v>
      </c>
      <c r="J4749" s="37">
        <v>1.3536585365853659</v>
      </c>
      <c r="K4749" s="37" t="s">
        <v>4125</v>
      </c>
      <c r="L4749" s="37" t="s">
        <v>542</v>
      </c>
    </row>
    <row r="4750" spans="1:12" x14ac:dyDescent="0.35">
      <c r="A4750" s="37" t="s">
        <v>450</v>
      </c>
      <c r="B4750" s="37" t="s">
        <v>425</v>
      </c>
      <c r="C4750" s="37" t="s">
        <v>2998</v>
      </c>
      <c r="D4750" s="37" t="s">
        <v>903</v>
      </c>
      <c r="E4750" s="37" t="s">
        <v>3003</v>
      </c>
      <c r="F4750" s="37" t="s">
        <v>17</v>
      </c>
      <c r="G4750" s="37" t="s">
        <v>3002</v>
      </c>
      <c r="H4750" s="37">
        <v>1</v>
      </c>
      <c r="I4750" s="37" t="s">
        <v>520</v>
      </c>
      <c r="J4750" s="37">
        <v>1.402439024390244</v>
      </c>
      <c r="K4750" s="37" t="s">
        <v>4125</v>
      </c>
      <c r="L4750" s="37" t="s">
        <v>542</v>
      </c>
    </row>
    <row r="4751" spans="1:12" x14ac:dyDescent="0.35">
      <c r="A4751" s="37" t="s">
        <v>450</v>
      </c>
      <c r="B4751" s="37" t="s">
        <v>425</v>
      </c>
      <c r="C4751" s="37" t="s">
        <v>2998</v>
      </c>
      <c r="D4751" s="37" t="s">
        <v>903</v>
      </c>
      <c r="E4751" s="37" t="s">
        <v>3003</v>
      </c>
      <c r="F4751" s="37" t="s">
        <v>17</v>
      </c>
      <c r="G4751" s="37" t="s">
        <v>3002</v>
      </c>
      <c r="H4751" s="37">
        <v>2</v>
      </c>
      <c r="I4751" s="37" t="s">
        <v>520</v>
      </c>
      <c r="J4751" s="37">
        <v>1.331978319783198</v>
      </c>
      <c r="K4751" s="37" t="s">
        <v>4125</v>
      </c>
      <c r="L4751" s="37" t="s">
        <v>542</v>
      </c>
    </row>
    <row r="4752" spans="1:12" x14ac:dyDescent="0.35">
      <c r="A4752" s="37" t="s">
        <v>450</v>
      </c>
      <c r="B4752" s="37" t="s">
        <v>425</v>
      </c>
      <c r="C4752" s="37" t="s">
        <v>2998</v>
      </c>
      <c r="D4752" s="37" t="s">
        <v>903</v>
      </c>
      <c r="E4752" s="37" t="s">
        <v>3004</v>
      </c>
      <c r="F4752" s="37" t="s">
        <v>386</v>
      </c>
      <c r="G4752" s="37" t="s">
        <v>387</v>
      </c>
      <c r="H4752" s="37">
        <v>1</v>
      </c>
      <c r="I4752" s="37" t="s">
        <v>520</v>
      </c>
      <c r="J4752" s="37">
        <v>1.360433604336043</v>
      </c>
      <c r="K4752" s="37" t="s">
        <v>4125</v>
      </c>
      <c r="L4752" s="37" t="s">
        <v>542</v>
      </c>
    </row>
    <row r="4753" spans="1:12" x14ac:dyDescent="0.35">
      <c r="A4753" s="37" t="s">
        <v>450</v>
      </c>
      <c r="B4753" s="37" t="s">
        <v>425</v>
      </c>
      <c r="C4753" s="37" t="s">
        <v>2998</v>
      </c>
      <c r="D4753" s="37" t="s">
        <v>903</v>
      </c>
      <c r="E4753" s="37" t="s">
        <v>3004</v>
      </c>
      <c r="F4753" s="37" t="s">
        <v>386</v>
      </c>
      <c r="G4753" s="37" t="s">
        <v>387</v>
      </c>
      <c r="H4753" s="37">
        <v>2</v>
      </c>
      <c r="I4753" s="37" t="s">
        <v>520</v>
      </c>
      <c r="J4753" s="37">
        <v>1.4403794037940381</v>
      </c>
      <c r="K4753" s="37" t="s">
        <v>4125</v>
      </c>
      <c r="L4753" s="37" t="s">
        <v>542</v>
      </c>
    </row>
    <row r="4754" spans="1:12" x14ac:dyDescent="0.35">
      <c r="A4754" s="37" t="s">
        <v>450</v>
      </c>
      <c r="B4754" s="37" t="s">
        <v>425</v>
      </c>
      <c r="C4754" s="37" t="s">
        <v>2998</v>
      </c>
      <c r="D4754" s="37" t="s">
        <v>903</v>
      </c>
      <c r="E4754" s="37" t="s">
        <v>600</v>
      </c>
      <c r="F4754" s="37" t="s">
        <v>389</v>
      </c>
      <c r="G4754" s="37" t="s">
        <v>390</v>
      </c>
      <c r="H4754" s="37">
        <v>1</v>
      </c>
      <c r="I4754" s="37" t="s">
        <v>520</v>
      </c>
      <c r="J4754" s="37">
        <v>1.5487804878048781</v>
      </c>
      <c r="K4754" s="37" t="s">
        <v>4125</v>
      </c>
      <c r="L4754" s="37" t="s">
        <v>542</v>
      </c>
    </row>
    <row r="4755" spans="1:12" x14ac:dyDescent="0.35">
      <c r="A4755" s="37" t="s">
        <v>450</v>
      </c>
      <c r="B4755" s="37" t="s">
        <v>425</v>
      </c>
      <c r="C4755" s="37" t="s">
        <v>2998</v>
      </c>
      <c r="D4755" s="37" t="s">
        <v>903</v>
      </c>
      <c r="E4755" s="37" t="s">
        <v>600</v>
      </c>
      <c r="F4755" s="37" t="s">
        <v>389</v>
      </c>
      <c r="G4755" s="37" t="s">
        <v>390</v>
      </c>
      <c r="H4755" s="37">
        <v>2</v>
      </c>
      <c r="I4755" s="37" t="s">
        <v>520</v>
      </c>
      <c r="J4755" s="37">
        <v>1.14769647696477</v>
      </c>
      <c r="K4755" s="37" t="s">
        <v>4125</v>
      </c>
      <c r="L4755" s="37" t="s">
        <v>542</v>
      </c>
    </row>
    <row r="4756" spans="1:12" x14ac:dyDescent="0.35">
      <c r="A4756" s="37" t="s">
        <v>450</v>
      </c>
      <c r="B4756" s="37" t="s">
        <v>425</v>
      </c>
      <c r="C4756" s="37" t="s">
        <v>2998</v>
      </c>
      <c r="D4756" s="37" t="s">
        <v>903</v>
      </c>
      <c r="E4756" s="37" t="s">
        <v>599</v>
      </c>
      <c r="F4756" s="37" t="s">
        <v>383</v>
      </c>
      <c r="G4756" s="37" t="s">
        <v>3005</v>
      </c>
      <c r="H4756" s="37">
        <v>1</v>
      </c>
      <c r="I4756" s="37" t="s">
        <v>520</v>
      </c>
      <c r="J4756" s="37">
        <v>1.518970189701897</v>
      </c>
      <c r="K4756" s="37" t="s">
        <v>4125</v>
      </c>
      <c r="L4756" s="37" t="s">
        <v>542</v>
      </c>
    </row>
    <row r="4757" spans="1:12" x14ac:dyDescent="0.35">
      <c r="A4757" s="37" t="s">
        <v>450</v>
      </c>
      <c r="B4757" s="37" t="s">
        <v>425</v>
      </c>
      <c r="C4757" s="37" t="s">
        <v>2998</v>
      </c>
      <c r="D4757" s="37" t="s">
        <v>903</v>
      </c>
      <c r="E4757" s="37" t="s">
        <v>599</v>
      </c>
      <c r="F4757" s="37" t="s">
        <v>383</v>
      </c>
      <c r="G4757" s="37" t="s">
        <v>3005</v>
      </c>
      <c r="H4757" s="37">
        <v>2</v>
      </c>
      <c r="I4757" s="37" t="s">
        <v>520</v>
      </c>
      <c r="J4757" s="37">
        <v>1.085365853658536</v>
      </c>
      <c r="K4757" s="37" t="s">
        <v>4125</v>
      </c>
      <c r="L4757" s="37" t="s">
        <v>542</v>
      </c>
    </row>
    <row r="4758" spans="1:12" x14ac:dyDescent="0.35">
      <c r="A4758" s="37" t="s">
        <v>2282</v>
      </c>
      <c r="B4758" s="37" t="s">
        <v>425</v>
      </c>
      <c r="C4758" s="37" t="s">
        <v>2998</v>
      </c>
      <c r="D4758" s="37" t="s">
        <v>902</v>
      </c>
      <c r="E4758" s="37" t="s">
        <v>592</v>
      </c>
      <c r="F4758" s="37" t="s">
        <v>8</v>
      </c>
      <c r="G4758" s="37" t="s">
        <v>9</v>
      </c>
      <c r="H4758" s="37">
        <v>1</v>
      </c>
      <c r="I4758" s="37" t="s">
        <v>521</v>
      </c>
      <c r="J4758" s="37">
        <v>1.0319767441860459</v>
      </c>
      <c r="K4758" s="37" t="s">
        <v>4125</v>
      </c>
      <c r="L4758" s="37" t="s">
        <v>542</v>
      </c>
    </row>
    <row r="4759" spans="1:12" x14ac:dyDescent="0.35">
      <c r="A4759" s="37" t="s">
        <v>2282</v>
      </c>
      <c r="B4759" s="37" t="s">
        <v>425</v>
      </c>
      <c r="C4759" s="37" t="s">
        <v>2998</v>
      </c>
      <c r="D4759" s="37" t="s">
        <v>902</v>
      </c>
      <c r="E4759" s="37" t="s">
        <v>592</v>
      </c>
      <c r="F4759" s="37" t="s">
        <v>8</v>
      </c>
      <c r="G4759" s="37" t="s">
        <v>9</v>
      </c>
      <c r="H4759" s="37">
        <v>2</v>
      </c>
      <c r="I4759" s="37" t="s">
        <v>521</v>
      </c>
      <c r="J4759" s="37">
        <v>1.11046511627907</v>
      </c>
      <c r="K4759" s="37" t="s">
        <v>4125</v>
      </c>
      <c r="L4759" s="37" t="s">
        <v>542</v>
      </c>
    </row>
    <row r="4760" spans="1:12" x14ac:dyDescent="0.35">
      <c r="A4760" s="37" t="s">
        <v>2282</v>
      </c>
      <c r="B4760" s="37" t="s">
        <v>425</v>
      </c>
      <c r="C4760" s="37" t="s">
        <v>2998</v>
      </c>
      <c r="D4760" s="37" t="s">
        <v>902</v>
      </c>
      <c r="E4760" s="37" t="s">
        <v>593</v>
      </c>
      <c r="F4760" s="37" t="s">
        <v>23</v>
      </c>
      <c r="G4760" s="37" t="s">
        <v>2999</v>
      </c>
      <c r="H4760" s="37">
        <v>1</v>
      </c>
      <c r="I4760" s="37" t="s">
        <v>521</v>
      </c>
      <c r="J4760" s="37">
        <v>0.96303986710963452</v>
      </c>
      <c r="K4760" s="37" t="s">
        <v>4125</v>
      </c>
      <c r="L4760" s="37" t="s">
        <v>542</v>
      </c>
    </row>
    <row r="4761" spans="1:12" x14ac:dyDescent="0.35">
      <c r="A4761" s="37" t="s">
        <v>2282</v>
      </c>
      <c r="B4761" s="37" t="s">
        <v>425</v>
      </c>
      <c r="C4761" s="37" t="s">
        <v>2998</v>
      </c>
      <c r="D4761" s="37" t="s">
        <v>902</v>
      </c>
      <c r="E4761" s="37" t="s">
        <v>593</v>
      </c>
      <c r="F4761" s="37" t="s">
        <v>23</v>
      </c>
      <c r="G4761" s="37" t="s">
        <v>2999</v>
      </c>
      <c r="H4761" s="37">
        <v>2</v>
      </c>
      <c r="I4761" s="37" t="s">
        <v>521</v>
      </c>
      <c r="J4761" s="37">
        <v>1.1220930232558139</v>
      </c>
      <c r="K4761" s="37" t="s">
        <v>4125</v>
      </c>
      <c r="L4761" s="37" t="s">
        <v>542</v>
      </c>
    </row>
    <row r="4762" spans="1:12" x14ac:dyDescent="0.35">
      <c r="A4762" s="37" t="s">
        <v>2282</v>
      </c>
      <c r="B4762" s="37" t="s">
        <v>425</v>
      </c>
      <c r="C4762" s="37" t="s">
        <v>2998</v>
      </c>
      <c r="D4762" s="37" t="s">
        <v>902</v>
      </c>
      <c r="E4762" s="37" t="s">
        <v>594</v>
      </c>
      <c r="F4762" s="37" t="s">
        <v>14</v>
      </c>
      <c r="G4762" s="37" t="s">
        <v>15</v>
      </c>
      <c r="H4762" s="37">
        <v>1</v>
      </c>
      <c r="I4762" s="37" t="s">
        <v>521</v>
      </c>
      <c r="J4762" s="37">
        <v>1.1160714285714279</v>
      </c>
      <c r="K4762" s="37" t="s">
        <v>4125</v>
      </c>
      <c r="L4762" s="37" t="s">
        <v>542</v>
      </c>
    </row>
    <row r="4763" spans="1:12" x14ac:dyDescent="0.35">
      <c r="A4763" s="37" t="s">
        <v>2282</v>
      </c>
      <c r="B4763" s="37" t="s">
        <v>425</v>
      </c>
      <c r="C4763" s="37" t="s">
        <v>2998</v>
      </c>
      <c r="D4763" s="37" t="s">
        <v>902</v>
      </c>
      <c r="E4763" s="37" t="s">
        <v>594</v>
      </c>
      <c r="F4763" s="37" t="s">
        <v>14</v>
      </c>
      <c r="G4763" s="37" t="s">
        <v>15</v>
      </c>
      <c r="H4763" s="37">
        <v>2</v>
      </c>
      <c r="I4763" s="37" t="s">
        <v>521</v>
      </c>
      <c r="J4763" s="37">
        <v>1.3941029900332229</v>
      </c>
      <c r="K4763" s="37" t="s">
        <v>4125</v>
      </c>
      <c r="L4763" s="37" t="s">
        <v>542</v>
      </c>
    </row>
    <row r="4764" spans="1:12" x14ac:dyDescent="0.35">
      <c r="A4764" s="37" t="s">
        <v>2282</v>
      </c>
      <c r="B4764" s="37" t="s">
        <v>425</v>
      </c>
      <c r="C4764" s="37" t="s">
        <v>2998</v>
      </c>
      <c r="D4764" s="37" t="s">
        <v>902</v>
      </c>
      <c r="E4764" s="37" t="s">
        <v>595</v>
      </c>
      <c r="F4764" s="37" t="s">
        <v>31</v>
      </c>
      <c r="G4764" s="37" t="s">
        <v>32</v>
      </c>
      <c r="H4764" s="37">
        <v>1</v>
      </c>
      <c r="I4764" s="37" t="s">
        <v>521</v>
      </c>
      <c r="J4764" s="37">
        <v>1.0797342192691031</v>
      </c>
      <c r="K4764" s="37" t="s">
        <v>4125</v>
      </c>
      <c r="L4764" s="37" t="s">
        <v>542</v>
      </c>
    </row>
    <row r="4765" spans="1:12" x14ac:dyDescent="0.35">
      <c r="A4765" s="37" t="s">
        <v>2282</v>
      </c>
      <c r="B4765" s="37" t="s">
        <v>425</v>
      </c>
      <c r="C4765" s="37" t="s">
        <v>2998</v>
      </c>
      <c r="D4765" s="37" t="s">
        <v>902</v>
      </c>
      <c r="E4765" s="37" t="s">
        <v>595</v>
      </c>
      <c r="F4765" s="37" t="s">
        <v>31</v>
      </c>
      <c r="G4765" s="37" t="s">
        <v>32</v>
      </c>
      <c r="H4765" s="37">
        <v>2</v>
      </c>
      <c r="I4765" s="37" t="s">
        <v>521</v>
      </c>
      <c r="J4765" s="37">
        <v>1.1453488372093019</v>
      </c>
      <c r="K4765" s="37" t="s">
        <v>4125</v>
      </c>
      <c r="L4765" s="37" t="s">
        <v>542</v>
      </c>
    </row>
    <row r="4766" spans="1:12" x14ac:dyDescent="0.35">
      <c r="A4766" s="37" t="s">
        <v>2282</v>
      </c>
      <c r="B4766" s="37" t="s">
        <v>425</v>
      </c>
      <c r="C4766" s="37" t="s">
        <v>2998</v>
      </c>
      <c r="D4766" s="37" t="s">
        <v>902</v>
      </c>
      <c r="E4766" s="37" t="s">
        <v>601</v>
      </c>
      <c r="F4766" s="37" t="s">
        <v>21</v>
      </c>
      <c r="G4766" s="37" t="s">
        <v>22</v>
      </c>
      <c r="H4766" s="37">
        <v>1</v>
      </c>
      <c r="I4766" s="37" t="s">
        <v>521</v>
      </c>
      <c r="J4766" s="37">
        <v>1.0166112956810629</v>
      </c>
      <c r="K4766" s="37" t="s">
        <v>4125</v>
      </c>
      <c r="L4766" s="37" t="s">
        <v>542</v>
      </c>
    </row>
    <row r="4767" spans="1:12" x14ac:dyDescent="0.35">
      <c r="A4767" s="37" t="s">
        <v>2282</v>
      </c>
      <c r="B4767" s="37" t="s">
        <v>425</v>
      </c>
      <c r="C4767" s="37" t="s">
        <v>2998</v>
      </c>
      <c r="D4767" s="37" t="s">
        <v>902</v>
      </c>
      <c r="E4767" s="37" t="s">
        <v>601</v>
      </c>
      <c r="F4767" s="37" t="s">
        <v>21</v>
      </c>
      <c r="G4767" s="37" t="s">
        <v>22</v>
      </c>
      <c r="H4767" s="37">
        <v>2</v>
      </c>
      <c r="I4767" s="37" t="s">
        <v>521</v>
      </c>
      <c r="J4767" s="37">
        <v>0.86627906976744173</v>
      </c>
      <c r="K4767" s="37" t="s">
        <v>4125</v>
      </c>
      <c r="L4767" s="37" t="s">
        <v>542</v>
      </c>
    </row>
    <row r="4768" spans="1:12" x14ac:dyDescent="0.35">
      <c r="A4768" s="37" t="s">
        <v>2282</v>
      </c>
      <c r="B4768" s="37" t="s">
        <v>425</v>
      </c>
      <c r="C4768" s="37" t="s">
        <v>2998</v>
      </c>
      <c r="D4768" s="37" t="s">
        <v>902</v>
      </c>
      <c r="E4768" s="37" t="s">
        <v>598</v>
      </c>
      <c r="F4768" s="37" t="s">
        <v>25</v>
      </c>
      <c r="G4768" s="37" t="s">
        <v>26</v>
      </c>
      <c r="H4768" s="37">
        <v>1</v>
      </c>
      <c r="I4768" s="37" t="s">
        <v>521</v>
      </c>
      <c r="J4768" s="37">
        <v>1.0049833887043189</v>
      </c>
      <c r="K4768" s="37" t="s">
        <v>4125</v>
      </c>
      <c r="L4768" s="37" t="s">
        <v>542</v>
      </c>
    </row>
    <row r="4769" spans="1:12" x14ac:dyDescent="0.35">
      <c r="A4769" s="37" t="s">
        <v>2282</v>
      </c>
      <c r="B4769" s="37" t="s">
        <v>425</v>
      </c>
      <c r="C4769" s="37" t="s">
        <v>2998</v>
      </c>
      <c r="D4769" s="37" t="s">
        <v>902</v>
      </c>
      <c r="E4769" s="37" t="s">
        <v>598</v>
      </c>
      <c r="F4769" s="37" t="s">
        <v>25</v>
      </c>
      <c r="G4769" s="37" t="s">
        <v>26</v>
      </c>
      <c r="H4769" s="37">
        <v>2</v>
      </c>
      <c r="I4769" s="37" t="s">
        <v>521</v>
      </c>
      <c r="J4769" s="37">
        <v>1.124169435215947</v>
      </c>
      <c r="K4769" s="37" t="s">
        <v>4125</v>
      </c>
      <c r="L4769" s="37" t="s">
        <v>542</v>
      </c>
    </row>
    <row r="4770" spans="1:12" x14ac:dyDescent="0.35">
      <c r="A4770" s="37" t="s">
        <v>2282</v>
      </c>
      <c r="B4770" s="37" t="s">
        <v>425</v>
      </c>
      <c r="C4770" s="37" t="s">
        <v>2998</v>
      </c>
      <c r="D4770" s="37" t="s">
        <v>902</v>
      </c>
      <c r="E4770" s="37" t="s">
        <v>596</v>
      </c>
      <c r="F4770" s="37" t="s">
        <v>27</v>
      </c>
      <c r="G4770" s="37" t="s">
        <v>3000</v>
      </c>
      <c r="H4770" s="37">
        <v>1</v>
      </c>
      <c r="I4770" s="37" t="s">
        <v>521</v>
      </c>
      <c r="J4770" s="37">
        <v>1.078488372093023</v>
      </c>
      <c r="K4770" s="37" t="s">
        <v>4125</v>
      </c>
      <c r="L4770" s="37" t="s">
        <v>542</v>
      </c>
    </row>
    <row r="4771" spans="1:12" x14ac:dyDescent="0.35">
      <c r="A4771" s="37" t="s">
        <v>2282</v>
      </c>
      <c r="B4771" s="37" t="s">
        <v>425</v>
      </c>
      <c r="C4771" s="37" t="s">
        <v>2998</v>
      </c>
      <c r="D4771" s="37" t="s">
        <v>902</v>
      </c>
      <c r="E4771" s="37" t="s">
        <v>596</v>
      </c>
      <c r="F4771" s="37" t="s">
        <v>27</v>
      </c>
      <c r="G4771" s="37" t="s">
        <v>3000</v>
      </c>
      <c r="H4771" s="37">
        <v>2</v>
      </c>
      <c r="I4771" s="37" t="s">
        <v>521</v>
      </c>
      <c r="J4771" s="37">
        <v>1.022009966777409</v>
      </c>
      <c r="K4771" s="37" t="s">
        <v>4125</v>
      </c>
      <c r="L4771" s="37" t="s">
        <v>542</v>
      </c>
    </row>
    <row r="4772" spans="1:12" x14ac:dyDescent="0.35">
      <c r="A4772" s="37" t="s">
        <v>2282</v>
      </c>
      <c r="B4772" s="37" t="s">
        <v>425</v>
      </c>
      <c r="C4772" s="37" t="s">
        <v>2998</v>
      </c>
      <c r="D4772" s="37" t="s">
        <v>902</v>
      </c>
      <c r="E4772" s="37" t="s">
        <v>597</v>
      </c>
      <c r="F4772" s="37" t="s">
        <v>29</v>
      </c>
      <c r="G4772" s="37" t="s">
        <v>3001</v>
      </c>
      <c r="H4772" s="37">
        <v>1</v>
      </c>
      <c r="I4772" s="37" t="s">
        <v>521</v>
      </c>
      <c r="J4772" s="37">
        <v>0.97383720930232553</v>
      </c>
      <c r="K4772" s="37" t="s">
        <v>4125</v>
      </c>
      <c r="L4772" s="37" t="s">
        <v>542</v>
      </c>
    </row>
    <row r="4773" spans="1:12" x14ac:dyDescent="0.35">
      <c r="A4773" s="37" t="s">
        <v>2282</v>
      </c>
      <c r="B4773" s="37" t="s">
        <v>425</v>
      </c>
      <c r="C4773" s="37" t="s">
        <v>2998</v>
      </c>
      <c r="D4773" s="37" t="s">
        <v>902</v>
      </c>
      <c r="E4773" s="37" t="s">
        <v>597</v>
      </c>
      <c r="F4773" s="37" t="s">
        <v>29</v>
      </c>
      <c r="G4773" s="37" t="s">
        <v>3001</v>
      </c>
      <c r="H4773" s="37">
        <v>2</v>
      </c>
      <c r="I4773" s="37" t="s">
        <v>521</v>
      </c>
      <c r="J4773" s="37">
        <v>0.96760797342192695</v>
      </c>
      <c r="K4773" s="37" t="s">
        <v>4125</v>
      </c>
      <c r="L4773" s="37" t="s">
        <v>542</v>
      </c>
    </row>
    <row r="4774" spans="1:12" x14ac:dyDescent="0.35">
      <c r="A4774" s="37" t="s">
        <v>2282</v>
      </c>
      <c r="B4774" s="37" t="s">
        <v>425</v>
      </c>
      <c r="C4774" s="37" t="s">
        <v>2998</v>
      </c>
      <c r="D4774" s="37" t="s">
        <v>902</v>
      </c>
      <c r="E4774" s="37" t="s">
        <v>3003</v>
      </c>
      <c r="F4774" s="37" t="s">
        <v>17</v>
      </c>
      <c r="G4774" s="37" t="s">
        <v>3002</v>
      </c>
      <c r="H4774" s="37">
        <v>1</v>
      </c>
      <c r="I4774" s="37" t="s">
        <v>521</v>
      </c>
      <c r="J4774" s="37">
        <v>1.176079734219269</v>
      </c>
      <c r="K4774" s="37" t="s">
        <v>4125</v>
      </c>
      <c r="L4774" s="37" t="s">
        <v>542</v>
      </c>
    </row>
    <row r="4775" spans="1:12" x14ac:dyDescent="0.35">
      <c r="A4775" s="37" t="s">
        <v>2282</v>
      </c>
      <c r="B4775" s="37" t="s">
        <v>425</v>
      </c>
      <c r="C4775" s="37" t="s">
        <v>2998</v>
      </c>
      <c r="D4775" s="37" t="s">
        <v>902</v>
      </c>
      <c r="E4775" s="37" t="s">
        <v>3003</v>
      </c>
      <c r="F4775" s="37" t="s">
        <v>17</v>
      </c>
      <c r="G4775" s="37" t="s">
        <v>3002</v>
      </c>
      <c r="H4775" s="37">
        <v>2</v>
      </c>
      <c r="I4775" s="37" t="s">
        <v>521</v>
      </c>
      <c r="J4775" s="37">
        <v>1.1021594684385381</v>
      </c>
      <c r="K4775" s="37" t="s">
        <v>4125</v>
      </c>
      <c r="L4775" s="37" t="s">
        <v>542</v>
      </c>
    </row>
    <row r="4776" spans="1:12" x14ac:dyDescent="0.35">
      <c r="A4776" s="37" t="s">
        <v>2282</v>
      </c>
      <c r="B4776" s="37" t="s">
        <v>425</v>
      </c>
      <c r="C4776" s="37" t="s">
        <v>2998</v>
      </c>
      <c r="D4776" s="37" t="s">
        <v>903</v>
      </c>
      <c r="E4776" s="37" t="s">
        <v>592</v>
      </c>
      <c r="F4776" s="37" t="s">
        <v>8</v>
      </c>
      <c r="G4776" s="37" t="s">
        <v>9</v>
      </c>
      <c r="H4776" s="37">
        <v>1</v>
      </c>
      <c r="I4776" s="37" t="s">
        <v>521</v>
      </c>
      <c r="J4776" s="37">
        <v>0.78793452271473241</v>
      </c>
      <c r="K4776" s="37" t="s">
        <v>4125</v>
      </c>
      <c r="L4776" s="37" t="s">
        <v>542</v>
      </c>
    </row>
    <row r="4777" spans="1:12" x14ac:dyDescent="0.35">
      <c r="A4777" s="37" t="s">
        <v>2282</v>
      </c>
      <c r="B4777" s="37" t="s">
        <v>425</v>
      </c>
      <c r="C4777" s="37" t="s">
        <v>2998</v>
      </c>
      <c r="D4777" s="37" t="s">
        <v>903</v>
      </c>
      <c r="E4777" s="37" t="s">
        <v>592</v>
      </c>
      <c r="F4777" s="37" t="s">
        <v>8</v>
      </c>
      <c r="G4777" s="37" t="s">
        <v>9</v>
      </c>
      <c r="H4777" s="37">
        <v>2</v>
      </c>
      <c r="I4777" s="37" t="s">
        <v>521</v>
      </c>
      <c r="J4777" s="37">
        <v>0.98077984182453559</v>
      </c>
      <c r="K4777" s="37" t="s">
        <v>4125</v>
      </c>
      <c r="L4777" s="37" t="s">
        <v>542</v>
      </c>
    </row>
    <row r="4778" spans="1:12" x14ac:dyDescent="0.35">
      <c r="A4778" s="37" t="s">
        <v>2282</v>
      </c>
      <c r="B4778" s="37" t="s">
        <v>425</v>
      </c>
      <c r="C4778" s="37" t="s">
        <v>2998</v>
      </c>
      <c r="D4778" s="37" t="s">
        <v>903</v>
      </c>
      <c r="E4778" s="37" t="s">
        <v>593</v>
      </c>
      <c r="F4778" s="37" t="s">
        <v>23</v>
      </c>
      <c r="G4778" s="37" t="s">
        <v>2999</v>
      </c>
      <c r="H4778" s="37">
        <v>1</v>
      </c>
      <c r="I4778" s="37" t="s">
        <v>521</v>
      </c>
      <c r="J4778" s="37">
        <v>1.017932683465147</v>
      </c>
      <c r="K4778" s="37" t="s">
        <v>4125</v>
      </c>
      <c r="L4778" s="37" t="s">
        <v>542</v>
      </c>
    </row>
    <row r="4779" spans="1:12" x14ac:dyDescent="0.35">
      <c r="A4779" s="37" t="s">
        <v>2282</v>
      </c>
      <c r="B4779" s="37" t="s">
        <v>425</v>
      </c>
      <c r="C4779" s="37" t="s">
        <v>2998</v>
      </c>
      <c r="D4779" s="37" t="s">
        <v>903</v>
      </c>
      <c r="E4779" s="37" t="s">
        <v>593</v>
      </c>
      <c r="F4779" s="37" t="s">
        <v>23</v>
      </c>
      <c r="G4779" s="37" t="s">
        <v>2999</v>
      </c>
      <c r="H4779" s="37">
        <v>2</v>
      </c>
      <c r="I4779" s="37" t="s">
        <v>521</v>
      </c>
      <c r="J4779" s="37">
        <v>0.88256391392311939</v>
      </c>
      <c r="K4779" s="37" t="s">
        <v>4125</v>
      </c>
      <c r="L4779" s="37" t="s">
        <v>542</v>
      </c>
    </row>
    <row r="4780" spans="1:12" x14ac:dyDescent="0.35">
      <c r="A4780" s="37" t="s">
        <v>2282</v>
      </c>
      <c r="B4780" s="37" t="s">
        <v>425</v>
      </c>
      <c r="C4780" s="37" t="s">
        <v>2998</v>
      </c>
      <c r="D4780" s="37" t="s">
        <v>903</v>
      </c>
      <c r="E4780" s="37" t="s">
        <v>594</v>
      </c>
      <c r="F4780" s="37" t="s">
        <v>14</v>
      </c>
      <c r="G4780" s="37" t="s">
        <v>15</v>
      </c>
      <c r="H4780" s="37">
        <v>1</v>
      </c>
      <c r="I4780" s="37" t="s">
        <v>521</v>
      </c>
      <c r="J4780" s="37">
        <v>1.0100239102446209</v>
      </c>
      <c r="K4780" s="37" t="s">
        <v>4125</v>
      </c>
      <c r="L4780" s="37" t="s">
        <v>542</v>
      </c>
    </row>
    <row r="4781" spans="1:12" x14ac:dyDescent="0.35">
      <c r="A4781" s="37" t="s">
        <v>2282</v>
      </c>
      <c r="B4781" s="37" t="s">
        <v>425</v>
      </c>
      <c r="C4781" s="37" t="s">
        <v>2998</v>
      </c>
      <c r="D4781" s="37" t="s">
        <v>903</v>
      </c>
      <c r="E4781" s="37" t="s">
        <v>594</v>
      </c>
      <c r="F4781" s="37" t="s">
        <v>14</v>
      </c>
      <c r="G4781" s="37" t="s">
        <v>15</v>
      </c>
      <c r="H4781" s="37">
        <v>2</v>
      </c>
      <c r="I4781" s="37" t="s">
        <v>521</v>
      </c>
      <c r="J4781" s="37">
        <v>1.0942615412911529</v>
      </c>
      <c r="K4781" s="37" t="s">
        <v>4125</v>
      </c>
      <c r="L4781" s="37" t="s">
        <v>542</v>
      </c>
    </row>
    <row r="4782" spans="1:12" x14ac:dyDescent="0.35">
      <c r="A4782" s="37" t="s">
        <v>2282</v>
      </c>
      <c r="B4782" s="37" t="s">
        <v>425</v>
      </c>
      <c r="C4782" s="37" t="s">
        <v>2998</v>
      </c>
      <c r="D4782" s="37" t="s">
        <v>903</v>
      </c>
      <c r="E4782" s="37" t="s">
        <v>595</v>
      </c>
      <c r="F4782" s="37" t="s">
        <v>31</v>
      </c>
      <c r="G4782" s="37" t="s">
        <v>32</v>
      </c>
      <c r="H4782" s="37">
        <v>1</v>
      </c>
      <c r="I4782" s="37" t="s">
        <v>521</v>
      </c>
      <c r="J4782" s="37">
        <v>1.1823615964686409</v>
      </c>
      <c r="K4782" s="37" t="s">
        <v>4125</v>
      </c>
      <c r="L4782" s="37" t="s">
        <v>542</v>
      </c>
    </row>
    <row r="4783" spans="1:12" x14ac:dyDescent="0.35">
      <c r="A4783" s="37" t="s">
        <v>2282</v>
      </c>
      <c r="B4783" s="37" t="s">
        <v>425</v>
      </c>
      <c r="C4783" s="37" t="s">
        <v>2998</v>
      </c>
      <c r="D4783" s="37" t="s">
        <v>903</v>
      </c>
      <c r="E4783" s="37" t="s">
        <v>595</v>
      </c>
      <c r="F4783" s="37" t="s">
        <v>31</v>
      </c>
      <c r="G4783" s="37" t="s">
        <v>32</v>
      </c>
      <c r="H4783" s="37">
        <v>2</v>
      </c>
      <c r="I4783" s="37" t="s">
        <v>521</v>
      </c>
      <c r="J4783" s="37">
        <v>1.098951627735884</v>
      </c>
      <c r="K4783" s="37" t="s">
        <v>4125</v>
      </c>
      <c r="L4783" s="37" t="s">
        <v>542</v>
      </c>
    </row>
    <row r="4784" spans="1:12" x14ac:dyDescent="0.35">
      <c r="A4784" s="37" t="s">
        <v>2282</v>
      </c>
      <c r="B4784" s="37" t="s">
        <v>425</v>
      </c>
      <c r="C4784" s="37" t="s">
        <v>2998</v>
      </c>
      <c r="D4784" s="37" t="s">
        <v>903</v>
      </c>
      <c r="E4784" s="37" t="s">
        <v>601</v>
      </c>
      <c r="F4784" s="37" t="s">
        <v>21</v>
      </c>
      <c r="G4784" s="37" t="s">
        <v>22</v>
      </c>
      <c r="H4784" s="37">
        <v>1</v>
      </c>
      <c r="I4784" s="37" t="s">
        <v>521</v>
      </c>
      <c r="J4784" s="37">
        <v>0.92072834283612293</v>
      </c>
      <c r="K4784" s="37" t="s">
        <v>4125</v>
      </c>
      <c r="L4784" s="37" t="s">
        <v>542</v>
      </c>
    </row>
    <row r="4785" spans="1:12" x14ac:dyDescent="0.35">
      <c r="A4785" s="37" t="s">
        <v>2282</v>
      </c>
      <c r="B4785" s="37" t="s">
        <v>425</v>
      </c>
      <c r="C4785" s="37" t="s">
        <v>2998</v>
      </c>
      <c r="D4785" s="37" t="s">
        <v>903</v>
      </c>
      <c r="E4785" s="37" t="s">
        <v>601</v>
      </c>
      <c r="F4785" s="37" t="s">
        <v>21</v>
      </c>
      <c r="G4785" s="37" t="s">
        <v>22</v>
      </c>
      <c r="H4785" s="37">
        <v>2</v>
      </c>
      <c r="I4785" s="37" t="s">
        <v>521</v>
      </c>
      <c r="J4785" s="37">
        <v>0.97590583042118828</v>
      </c>
      <c r="K4785" s="37" t="s">
        <v>4125</v>
      </c>
      <c r="L4785" s="37" t="s">
        <v>542</v>
      </c>
    </row>
    <row r="4786" spans="1:12" x14ac:dyDescent="0.35">
      <c r="A4786" s="37" t="s">
        <v>2282</v>
      </c>
      <c r="B4786" s="37" t="s">
        <v>425</v>
      </c>
      <c r="C4786" s="37" t="s">
        <v>2998</v>
      </c>
      <c r="D4786" s="37" t="s">
        <v>903</v>
      </c>
      <c r="E4786" s="37" t="s">
        <v>598</v>
      </c>
      <c r="F4786" s="37" t="s">
        <v>25</v>
      </c>
      <c r="G4786" s="37" t="s">
        <v>26</v>
      </c>
      <c r="H4786" s="37">
        <v>1</v>
      </c>
      <c r="I4786" s="37" t="s">
        <v>521</v>
      </c>
      <c r="J4786" s="37">
        <v>0.81800625344859312</v>
      </c>
      <c r="K4786" s="37" t="s">
        <v>4125</v>
      </c>
      <c r="L4786" s="37" t="s">
        <v>542</v>
      </c>
    </row>
    <row r="4787" spans="1:12" x14ac:dyDescent="0.35">
      <c r="A4787" s="37" t="s">
        <v>2282</v>
      </c>
      <c r="B4787" s="37" t="s">
        <v>425</v>
      </c>
      <c r="C4787" s="37" t="s">
        <v>2998</v>
      </c>
      <c r="D4787" s="37" t="s">
        <v>903</v>
      </c>
      <c r="E4787" s="37" t="s">
        <v>598</v>
      </c>
      <c r="F4787" s="37" t="s">
        <v>25</v>
      </c>
      <c r="G4787" s="37" t="s">
        <v>26</v>
      </c>
      <c r="H4787" s="37">
        <v>2</v>
      </c>
      <c r="I4787" s="37" t="s">
        <v>521</v>
      </c>
      <c r="J4787" s="37">
        <v>0.99586168843112011</v>
      </c>
      <c r="K4787" s="37" t="s">
        <v>4125</v>
      </c>
      <c r="L4787" s="37" t="s">
        <v>542</v>
      </c>
    </row>
    <row r="4788" spans="1:12" x14ac:dyDescent="0.35">
      <c r="A4788" s="37" t="s">
        <v>2282</v>
      </c>
      <c r="B4788" s="37" t="s">
        <v>425</v>
      </c>
      <c r="C4788" s="37" t="s">
        <v>2998</v>
      </c>
      <c r="D4788" s="37" t="s">
        <v>903</v>
      </c>
      <c r="E4788" s="37" t="s">
        <v>596</v>
      </c>
      <c r="F4788" s="37" t="s">
        <v>27</v>
      </c>
      <c r="G4788" s="37" t="s">
        <v>3000</v>
      </c>
      <c r="H4788" s="37">
        <v>1</v>
      </c>
      <c r="I4788" s="37" t="s">
        <v>521</v>
      </c>
      <c r="J4788" s="37">
        <v>1.200754092330329</v>
      </c>
      <c r="K4788" s="37" t="s">
        <v>4125</v>
      </c>
      <c r="L4788" s="37" t="s">
        <v>542</v>
      </c>
    </row>
    <row r="4789" spans="1:12" x14ac:dyDescent="0.35">
      <c r="A4789" s="37" t="s">
        <v>2282</v>
      </c>
      <c r="B4789" s="37" t="s">
        <v>425</v>
      </c>
      <c r="C4789" s="37" t="s">
        <v>2998</v>
      </c>
      <c r="D4789" s="37" t="s">
        <v>903</v>
      </c>
      <c r="E4789" s="37" t="s">
        <v>596</v>
      </c>
      <c r="F4789" s="37" t="s">
        <v>27</v>
      </c>
      <c r="G4789" s="37" t="s">
        <v>3000</v>
      </c>
      <c r="H4789" s="37">
        <v>2</v>
      </c>
      <c r="I4789" s="37" t="s">
        <v>521</v>
      </c>
      <c r="J4789" s="37">
        <v>1.089571454846423</v>
      </c>
      <c r="K4789" s="37" t="s">
        <v>4125</v>
      </c>
      <c r="L4789" s="37" t="s">
        <v>542</v>
      </c>
    </row>
    <row r="4790" spans="1:12" x14ac:dyDescent="0.35">
      <c r="A4790" s="37" t="s">
        <v>2282</v>
      </c>
      <c r="B4790" s="37" t="s">
        <v>425</v>
      </c>
      <c r="C4790" s="37" t="s">
        <v>2998</v>
      </c>
      <c r="D4790" s="37" t="s">
        <v>903</v>
      </c>
      <c r="E4790" s="37" t="s">
        <v>597</v>
      </c>
      <c r="F4790" s="37" t="s">
        <v>29</v>
      </c>
      <c r="G4790" s="37" t="s">
        <v>3001</v>
      </c>
      <c r="H4790" s="37">
        <v>1</v>
      </c>
      <c r="I4790" s="37" t="s">
        <v>521</v>
      </c>
      <c r="J4790" s="37">
        <v>1.08442155600515</v>
      </c>
      <c r="K4790" s="37" t="s">
        <v>4125</v>
      </c>
      <c r="L4790" s="37" t="s">
        <v>542</v>
      </c>
    </row>
    <row r="4791" spans="1:12" x14ac:dyDescent="0.35">
      <c r="A4791" s="37" t="s">
        <v>2282</v>
      </c>
      <c r="B4791" s="37" t="s">
        <v>425</v>
      </c>
      <c r="C4791" s="37" t="s">
        <v>2998</v>
      </c>
      <c r="D4791" s="37" t="s">
        <v>903</v>
      </c>
      <c r="E4791" s="37" t="s">
        <v>597</v>
      </c>
      <c r="F4791" s="37" t="s">
        <v>29</v>
      </c>
      <c r="G4791" s="37" t="s">
        <v>3001</v>
      </c>
      <c r="H4791" s="37">
        <v>2</v>
      </c>
      <c r="I4791" s="37" t="s">
        <v>521</v>
      </c>
      <c r="J4791" s="37">
        <v>1.068144197167556</v>
      </c>
      <c r="K4791" s="37" t="s">
        <v>4125</v>
      </c>
      <c r="L4791" s="37" t="s">
        <v>542</v>
      </c>
    </row>
    <row r="4792" spans="1:12" x14ac:dyDescent="0.35">
      <c r="A4792" s="37" t="s">
        <v>2282</v>
      </c>
      <c r="B4792" s="37" t="s">
        <v>425</v>
      </c>
      <c r="C4792" s="37" t="s">
        <v>2998</v>
      </c>
      <c r="D4792" s="37" t="s">
        <v>903</v>
      </c>
      <c r="E4792" s="37" t="s">
        <v>3003</v>
      </c>
      <c r="F4792" s="37" t="s">
        <v>17</v>
      </c>
      <c r="G4792" s="37" t="s">
        <v>3002</v>
      </c>
      <c r="H4792" s="37">
        <v>1</v>
      </c>
      <c r="I4792" s="37" t="s">
        <v>521</v>
      </c>
      <c r="J4792" s="37">
        <v>0.93645392679786643</v>
      </c>
      <c r="K4792" s="37" t="s">
        <v>4125</v>
      </c>
      <c r="L4792" s="37" t="s">
        <v>542</v>
      </c>
    </row>
    <row r="4793" spans="1:12" x14ac:dyDescent="0.35">
      <c r="A4793" s="37" t="s">
        <v>2282</v>
      </c>
      <c r="B4793" s="37" t="s">
        <v>425</v>
      </c>
      <c r="C4793" s="37" t="s">
        <v>2998</v>
      </c>
      <c r="D4793" s="37" t="s">
        <v>903</v>
      </c>
      <c r="E4793" s="37" t="s">
        <v>3003</v>
      </c>
      <c r="F4793" s="37" t="s">
        <v>17</v>
      </c>
      <c r="G4793" s="37" t="s">
        <v>3002</v>
      </c>
      <c r="H4793" s="37">
        <v>2</v>
      </c>
      <c r="I4793" s="37" t="s">
        <v>521</v>
      </c>
      <c r="J4793" s="37">
        <v>1.054717675188523</v>
      </c>
      <c r="K4793" s="37" t="s">
        <v>4125</v>
      </c>
      <c r="L4793" s="37" t="s">
        <v>542</v>
      </c>
    </row>
    <row r="4794" spans="1:12" x14ac:dyDescent="0.35">
      <c r="A4794" s="37" t="s">
        <v>2282</v>
      </c>
      <c r="B4794" s="37" t="s">
        <v>425</v>
      </c>
      <c r="C4794" s="37" t="s">
        <v>2998</v>
      </c>
      <c r="D4794" s="37" t="s">
        <v>903</v>
      </c>
      <c r="E4794" s="37" t="s">
        <v>3004</v>
      </c>
      <c r="F4794" s="37" t="s">
        <v>386</v>
      </c>
      <c r="G4794" s="37" t="s">
        <v>387</v>
      </c>
      <c r="H4794" s="37">
        <v>1</v>
      </c>
      <c r="I4794" s="37" t="s">
        <v>521</v>
      </c>
      <c r="J4794" s="37">
        <v>1.0391760161853969</v>
      </c>
      <c r="K4794" s="37" t="s">
        <v>4125</v>
      </c>
      <c r="L4794" s="37" t="s">
        <v>542</v>
      </c>
    </row>
    <row r="4795" spans="1:12" x14ac:dyDescent="0.35">
      <c r="A4795" s="37" t="s">
        <v>2282</v>
      </c>
      <c r="B4795" s="37" t="s">
        <v>425</v>
      </c>
      <c r="C4795" s="37" t="s">
        <v>2998</v>
      </c>
      <c r="D4795" s="37" t="s">
        <v>903</v>
      </c>
      <c r="E4795" s="37" t="s">
        <v>3004</v>
      </c>
      <c r="F4795" s="37" t="s">
        <v>386</v>
      </c>
      <c r="G4795" s="37" t="s">
        <v>387</v>
      </c>
      <c r="H4795" s="37">
        <v>2</v>
      </c>
      <c r="I4795" s="37" t="s">
        <v>521</v>
      </c>
      <c r="J4795" s="37">
        <v>0.95098399852860038</v>
      </c>
      <c r="K4795" s="37" t="s">
        <v>4125</v>
      </c>
      <c r="L4795" s="37" t="s">
        <v>542</v>
      </c>
    </row>
    <row r="4796" spans="1:12" x14ac:dyDescent="0.35">
      <c r="A4796" s="37" t="s">
        <v>2282</v>
      </c>
      <c r="B4796" s="37" t="s">
        <v>425</v>
      </c>
      <c r="C4796" s="37" t="s">
        <v>2998</v>
      </c>
      <c r="D4796" s="37" t="s">
        <v>903</v>
      </c>
      <c r="E4796" s="37" t="s">
        <v>599</v>
      </c>
      <c r="F4796" s="37" t="s">
        <v>383</v>
      </c>
      <c r="G4796" s="37" t="s">
        <v>3005</v>
      </c>
      <c r="H4796" s="37">
        <v>1</v>
      </c>
      <c r="I4796" s="37" t="s">
        <v>521</v>
      </c>
      <c r="J4796" s="37">
        <v>0.95240941695788128</v>
      </c>
      <c r="K4796" s="37" t="s">
        <v>4125</v>
      </c>
      <c r="L4796" s="37" t="s">
        <v>542</v>
      </c>
    </row>
    <row r="4797" spans="1:12" x14ac:dyDescent="0.35">
      <c r="A4797" s="37" t="s">
        <v>2282</v>
      </c>
      <c r="B4797" s="37" t="s">
        <v>425</v>
      </c>
      <c r="C4797" s="37" t="s">
        <v>2998</v>
      </c>
      <c r="D4797" s="37" t="s">
        <v>903</v>
      </c>
      <c r="E4797" s="37" t="s">
        <v>599</v>
      </c>
      <c r="F4797" s="37" t="s">
        <v>383</v>
      </c>
      <c r="G4797" s="37" t="s">
        <v>3005</v>
      </c>
      <c r="H4797" s="37">
        <v>2</v>
      </c>
      <c r="I4797" s="37" t="s">
        <v>521</v>
      </c>
      <c r="J4797" s="37">
        <v>0.97089387529887805</v>
      </c>
      <c r="K4797" s="37" t="s">
        <v>4125</v>
      </c>
      <c r="L4797" s="37" t="s">
        <v>542</v>
      </c>
    </row>
    <row r="4798" spans="1:12" x14ac:dyDescent="0.35">
      <c r="A4798" s="37" t="s">
        <v>2282</v>
      </c>
      <c r="B4798" s="37" t="s">
        <v>425</v>
      </c>
      <c r="C4798" s="37" t="s">
        <v>2998</v>
      </c>
      <c r="D4798" s="37" t="s">
        <v>903</v>
      </c>
      <c r="E4798" s="37" t="s">
        <v>600</v>
      </c>
      <c r="F4798" s="37" t="s">
        <v>389</v>
      </c>
      <c r="G4798" s="37" t="s">
        <v>390</v>
      </c>
      <c r="H4798" s="37">
        <v>1</v>
      </c>
      <c r="I4798" s="37" t="s">
        <v>521</v>
      </c>
      <c r="J4798" s="37">
        <v>0.88697811292992457</v>
      </c>
      <c r="K4798" s="37" t="s">
        <v>4125</v>
      </c>
      <c r="L4798" s="37" t="s">
        <v>542</v>
      </c>
    </row>
    <row r="4799" spans="1:12" x14ac:dyDescent="0.35">
      <c r="A4799" s="37" t="s">
        <v>2282</v>
      </c>
      <c r="B4799" s="37" t="s">
        <v>425</v>
      </c>
      <c r="C4799" s="37" t="s">
        <v>2998</v>
      </c>
      <c r="D4799" s="37" t="s">
        <v>903</v>
      </c>
      <c r="E4799" s="37" t="s">
        <v>600</v>
      </c>
      <c r="F4799" s="37" t="s">
        <v>389</v>
      </c>
      <c r="G4799" s="37" t="s">
        <v>390</v>
      </c>
      <c r="H4799" s="37">
        <v>2</v>
      </c>
      <c r="I4799" s="37" t="s">
        <v>521</v>
      </c>
      <c r="J4799" s="37">
        <v>1.0484642265955491</v>
      </c>
      <c r="K4799" s="37" t="s">
        <v>4125</v>
      </c>
      <c r="L4799" s="37" t="s">
        <v>542</v>
      </c>
    </row>
    <row r="4800" spans="1:12" x14ac:dyDescent="0.35">
      <c r="A4800" s="37" t="s">
        <v>2282</v>
      </c>
      <c r="B4800" s="37" t="s">
        <v>425</v>
      </c>
      <c r="C4800" s="37" t="s">
        <v>2998</v>
      </c>
      <c r="D4800" s="37" t="s">
        <v>902</v>
      </c>
      <c r="E4800" s="37" t="s">
        <v>592</v>
      </c>
      <c r="F4800" s="37" t="s">
        <v>8</v>
      </c>
      <c r="G4800" s="37" t="s">
        <v>9</v>
      </c>
      <c r="H4800" s="37">
        <v>1</v>
      </c>
      <c r="I4800" s="37" t="s">
        <v>522</v>
      </c>
      <c r="J4800" s="37">
        <v>1.120462914255655</v>
      </c>
      <c r="K4800" s="37" t="s">
        <v>4125</v>
      </c>
      <c r="L4800" s="37" t="s">
        <v>542</v>
      </c>
    </row>
    <row r="4801" spans="1:12" x14ac:dyDescent="0.35">
      <c r="A4801" s="37" t="s">
        <v>2282</v>
      </c>
      <c r="B4801" s="37" t="s">
        <v>425</v>
      </c>
      <c r="C4801" s="37" t="s">
        <v>2998</v>
      </c>
      <c r="D4801" s="37" t="s">
        <v>902</v>
      </c>
      <c r="E4801" s="37" t="s">
        <v>592</v>
      </c>
      <c r="F4801" s="37" t="s">
        <v>8</v>
      </c>
      <c r="G4801" s="37" t="s">
        <v>9</v>
      </c>
      <c r="H4801" s="37">
        <v>2</v>
      </c>
      <c r="I4801" s="37" t="s">
        <v>522</v>
      </c>
      <c r="J4801" s="37">
        <v>0.94108364018937396</v>
      </c>
      <c r="K4801" s="37" t="s">
        <v>4125</v>
      </c>
      <c r="L4801" s="37" t="s">
        <v>542</v>
      </c>
    </row>
    <row r="4802" spans="1:12" x14ac:dyDescent="0.35">
      <c r="A4802" s="37" t="s">
        <v>2282</v>
      </c>
      <c r="B4802" s="37" t="s">
        <v>425</v>
      </c>
      <c r="C4802" s="37" t="s">
        <v>2998</v>
      </c>
      <c r="D4802" s="37" t="s">
        <v>902</v>
      </c>
      <c r="E4802" s="37" t="s">
        <v>593</v>
      </c>
      <c r="F4802" s="37" t="s">
        <v>23</v>
      </c>
      <c r="G4802" s="37" t="s">
        <v>2999</v>
      </c>
      <c r="H4802" s="37">
        <v>1</v>
      </c>
      <c r="I4802" s="37" t="s">
        <v>522</v>
      </c>
      <c r="J4802" s="37">
        <v>1.0341925302472379</v>
      </c>
      <c r="K4802" s="37" t="s">
        <v>4125</v>
      </c>
      <c r="L4802" s="37" t="s">
        <v>542</v>
      </c>
    </row>
    <row r="4803" spans="1:12" x14ac:dyDescent="0.35">
      <c r="A4803" s="37" t="s">
        <v>2282</v>
      </c>
      <c r="B4803" s="37" t="s">
        <v>425</v>
      </c>
      <c r="C4803" s="37" t="s">
        <v>2998</v>
      </c>
      <c r="D4803" s="37" t="s">
        <v>902</v>
      </c>
      <c r="E4803" s="37" t="s">
        <v>593</v>
      </c>
      <c r="F4803" s="37" t="s">
        <v>23</v>
      </c>
      <c r="G4803" s="37" t="s">
        <v>2999</v>
      </c>
      <c r="H4803" s="37">
        <v>2</v>
      </c>
      <c r="I4803" s="37" t="s">
        <v>522</v>
      </c>
      <c r="J4803" s="37">
        <v>1.142030510257759</v>
      </c>
      <c r="K4803" s="37" t="s">
        <v>4125</v>
      </c>
      <c r="L4803" s="37" t="s">
        <v>542</v>
      </c>
    </row>
    <row r="4804" spans="1:12" x14ac:dyDescent="0.35">
      <c r="A4804" s="37" t="s">
        <v>2282</v>
      </c>
      <c r="B4804" s="37" t="s">
        <v>425</v>
      </c>
      <c r="C4804" s="37" t="s">
        <v>2998</v>
      </c>
      <c r="D4804" s="37" t="s">
        <v>902</v>
      </c>
      <c r="E4804" s="37" t="s">
        <v>594</v>
      </c>
      <c r="F4804" s="37" t="s">
        <v>14</v>
      </c>
      <c r="G4804" s="37" t="s">
        <v>15</v>
      </c>
      <c r="H4804" s="37">
        <v>1</v>
      </c>
      <c r="I4804" s="37" t="s">
        <v>522</v>
      </c>
      <c r="J4804" s="37">
        <v>1.2085744345081539</v>
      </c>
      <c r="K4804" s="37" t="s">
        <v>4125</v>
      </c>
      <c r="L4804" s="37" t="s">
        <v>542</v>
      </c>
    </row>
    <row r="4805" spans="1:12" x14ac:dyDescent="0.35">
      <c r="A4805" s="37" t="s">
        <v>2282</v>
      </c>
      <c r="B4805" s="37" t="s">
        <v>425</v>
      </c>
      <c r="C4805" s="37" t="s">
        <v>2998</v>
      </c>
      <c r="D4805" s="37" t="s">
        <v>902</v>
      </c>
      <c r="E4805" s="37" t="s">
        <v>594</v>
      </c>
      <c r="F4805" s="37" t="s">
        <v>14</v>
      </c>
      <c r="G4805" s="37" t="s">
        <v>15</v>
      </c>
      <c r="H4805" s="37">
        <v>2</v>
      </c>
      <c r="I4805" s="37" t="s">
        <v>522</v>
      </c>
      <c r="J4805" s="37">
        <v>1.2222514466070491</v>
      </c>
      <c r="K4805" s="37" t="s">
        <v>4125</v>
      </c>
      <c r="L4805" s="37" t="s">
        <v>542</v>
      </c>
    </row>
    <row r="4806" spans="1:12" x14ac:dyDescent="0.35">
      <c r="A4806" s="37" t="s">
        <v>2282</v>
      </c>
      <c r="B4806" s="37" t="s">
        <v>425</v>
      </c>
      <c r="C4806" s="37" t="s">
        <v>2998</v>
      </c>
      <c r="D4806" s="37" t="s">
        <v>902</v>
      </c>
      <c r="E4806" s="37" t="s">
        <v>595</v>
      </c>
      <c r="F4806" s="37" t="s">
        <v>31</v>
      </c>
      <c r="G4806" s="37" t="s">
        <v>32</v>
      </c>
      <c r="H4806" s="37">
        <v>1</v>
      </c>
      <c r="I4806" s="37" t="s">
        <v>522</v>
      </c>
      <c r="J4806" s="37">
        <v>1.155707522356654</v>
      </c>
      <c r="K4806" s="37" t="s">
        <v>4125</v>
      </c>
      <c r="L4806" s="37" t="s">
        <v>542</v>
      </c>
    </row>
    <row r="4807" spans="1:12" x14ac:dyDescent="0.35">
      <c r="A4807" s="37" t="s">
        <v>2282</v>
      </c>
      <c r="B4807" s="37" t="s">
        <v>425</v>
      </c>
      <c r="C4807" s="37" t="s">
        <v>2998</v>
      </c>
      <c r="D4807" s="37" t="s">
        <v>902</v>
      </c>
      <c r="E4807" s="37" t="s">
        <v>595</v>
      </c>
      <c r="F4807" s="37" t="s">
        <v>31</v>
      </c>
      <c r="G4807" s="37" t="s">
        <v>32</v>
      </c>
      <c r="H4807" s="37">
        <v>2</v>
      </c>
      <c r="I4807" s="37" t="s">
        <v>522</v>
      </c>
      <c r="J4807" s="37">
        <v>1.0378748027354019</v>
      </c>
      <c r="K4807" s="37" t="s">
        <v>4125</v>
      </c>
      <c r="L4807" s="37" t="s">
        <v>542</v>
      </c>
    </row>
    <row r="4808" spans="1:12" x14ac:dyDescent="0.35">
      <c r="A4808" s="37" t="s">
        <v>2282</v>
      </c>
      <c r="B4808" s="37" t="s">
        <v>425</v>
      </c>
      <c r="C4808" s="37" t="s">
        <v>2998</v>
      </c>
      <c r="D4808" s="37" t="s">
        <v>902</v>
      </c>
      <c r="E4808" s="37" t="s">
        <v>601</v>
      </c>
      <c r="F4808" s="37" t="s">
        <v>21</v>
      </c>
      <c r="G4808" s="37" t="s">
        <v>22</v>
      </c>
      <c r="H4808" s="37">
        <v>1</v>
      </c>
      <c r="I4808" s="37" t="s">
        <v>522</v>
      </c>
      <c r="J4808" s="37">
        <v>0.87427669647553907</v>
      </c>
      <c r="K4808" s="37" t="s">
        <v>4125</v>
      </c>
      <c r="L4808" s="37" t="s">
        <v>542</v>
      </c>
    </row>
    <row r="4809" spans="1:12" x14ac:dyDescent="0.35">
      <c r="A4809" s="37" t="s">
        <v>2282</v>
      </c>
      <c r="B4809" s="37" t="s">
        <v>425</v>
      </c>
      <c r="C4809" s="37" t="s">
        <v>2998</v>
      </c>
      <c r="D4809" s="37" t="s">
        <v>902</v>
      </c>
      <c r="E4809" s="37" t="s">
        <v>601</v>
      </c>
      <c r="F4809" s="37" t="s">
        <v>21</v>
      </c>
      <c r="G4809" s="37" t="s">
        <v>22</v>
      </c>
      <c r="H4809" s="37">
        <v>2</v>
      </c>
      <c r="I4809" s="37" t="s">
        <v>522</v>
      </c>
      <c r="J4809" s="37">
        <v>0.95213045765386639</v>
      </c>
      <c r="K4809" s="37" t="s">
        <v>4125</v>
      </c>
      <c r="L4809" s="37" t="s">
        <v>542</v>
      </c>
    </row>
    <row r="4810" spans="1:12" x14ac:dyDescent="0.35">
      <c r="A4810" s="37" t="s">
        <v>2282</v>
      </c>
      <c r="B4810" s="37" t="s">
        <v>425</v>
      </c>
      <c r="C4810" s="37" t="s">
        <v>2998</v>
      </c>
      <c r="D4810" s="37" t="s">
        <v>902</v>
      </c>
      <c r="E4810" s="37" t="s">
        <v>598</v>
      </c>
      <c r="F4810" s="37" t="s">
        <v>25</v>
      </c>
      <c r="G4810" s="37" t="s">
        <v>26</v>
      </c>
      <c r="H4810" s="37">
        <v>1</v>
      </c>
      <c r="I4810" s="37" t="s">
        <v>522</v>
      </c>
      <c r="J4810" s="37">
        <v>1.0378748027354019</v>
      </c>
      <c r="K4810" s="37" t="s">
        <v>4125</v>
      </c>
      <c r="L4810" s="37" t="s">
        <v>542</v>
      </c>
    </row>
    <row r="4811" spans="1:12" x14ac:dyDescent="0.35">
      <c r="A4811" s="37" t="s">
        <v>2282</v>
      </c>
      <c r="B4811" s="37" t="s">
        <v>425</v>
      </c>
      <c r="C4811" s="37" t="s">
        <v>2998</v>
      </c>
      <c r="D4811" s="37" t="s">
        <v>902</v>
      </c>
      <c r="E4811" s="37" t="s">
        <v>598</v>
      </c>
      <c r="F4811" s="37" t="s">
        <v>25</v>
      </c>
      <c r="G4811" s="37" t="s">
        <v>26</v>
      </c>
      <c r="H4811" s="37">
        <v>2</v>
      </c>
      <c r="I4811" s="37" t="s">
        <v>522</v>
      </c>
      <c r="J4811" s="37">
        <v>1.0694371383482379</v>
      </c>
      <c r="K4811" s="37" t="s">
        <v>4125</v>
      </c>
      <c r="L4811" s="37" t="s">
        <v>542</v>
      </c>
    </row>
    <row r="4812" spans="1:12" x14ac:dyDescent="0.35">
      <c r="A4812" s="37" t="s">
        <v>2282</v>
      </c>
      <c r="B4812" s="37" t="s">
        <v>425</v>
      </c>
      <c r="C4812" s="37" t="s">
        <v>2998</v>
      </c>
      <c r="D4812" s="37" t="s">
        <v>902</v>
      </c>
      <c r="E4812" s="37" t="s">
        <v>596</v>
      </c>
      <c r="F4812" s="37" t="s">
        <v>27</v>
      </c>
      <c r="G4812" s="37" t="s">
        <v>3000</v>
      </c>
      <c r="H4812" s="37">
        <v>1</v>
      </c>
      <c r="I4812" s="37" t="s">
        <v>522</v>
      </c>
      <c r="J4812" s="37">
        <v>1.1251972645975801</v>
      </c>
      <c r="K4812" s="37" t="s">
        <v>4125</v>
      </c>
      <c r="L4812" s="37" t="s">
        <v>542</v>
      </c>
    </row>
    <row r="4813" spans="1:12" x14ac:dyDescent="0.35">
      <c r="A4813" s="37" t="s">
        <v>2282</v>
      </c>
      <c r="B4813" s="37" t="s">
        <v>425</v>
      </c>
      <c r="C4813" s="37" t="s">
        <v>2998</v>
      </c>
      <c r="D4813" s="37" t="s">
        <v>902</v>
      </c>
      <c r="E4813" s="37" t="s">
        <v>596</v>
      </c>
      <c r="F4813" s="37" t="s">
        <v>27</v>
      </c>
      <c r="G4813" s="37" t="s">
        <v>3000</v>
      </c>
      <c r="H4813" s="37">
        <v>2</v>
      </c>
      <c r="I4813" s="37" t="s">
        <v>522</v>
      </c>
      <c r="J4813" s="37">
        <v>1.0762756443976851</v>
      </c>
      <c r="K4813" s="37" t="s">
        <v>4125</v>
      </c>
      <c r="L4813" s="37" t="s">
        <v>542</v>
      </c>
    </row>
    <row r="4814" spans="1:12" x14ac:dyDescent="0.35">
      <c r="A4814" s="37" t="s">
        <v>2282</v>
      </c>
      <c r="B4814" s="37" t="s">
        <v>425</v>
      </c>
      <c r="C4814" s="37" t="s">
        <v>2998</v>
      </c>
      <c r="D4814" s="37" t="s">
        <v>902</v>
      </c>
      <c r="E4814" s="37" t="s">
        <v>597</v>
      </c>
      <c r="F4814" s="37" t="s">
        <v>29</v>
      </c>
      <c r="G4814" s="37" t="s">
        <v>3001</v>
      </c>
      <c r="H4814" s="37">
        <v>1</v>
      </c>
      <c r="I4814" s="37" t="s">
        <v>522</v>
      </c>
      <c r="J4814" s="37">
        <v>1.2351394003156231</v>
      </c>
      <c r="K4814" s="37" t="s">
        <v>4125</v>
      </c>
      <c r="L4814" s="37" t="s">
        <v>542</v>
      </c>
    </row>
    <row r="4815" spans="1:12" x14ac:dyDescent="0.35">
      <c r="A4815" s="37" t="s">
        <v>2282</v>
      </c>
      <c r="B4815" s="37" t="s">
        <v>425</v>
      </c>
      <c r="C4815" s="37" t="s">
        <v>2998</v>
      </c>
      <c r="D4815" s="37" t="s">
        <v>902</v>
      </c>
      <c r="E4815" s="37" t="s">
        <v>597</v>
      </c>
      <c r="F4815" s="37" t="s">
        <v>29</v>
      </c>
      <c r="G4815" s="37" t="s">
        <v>3001</v>
      </c>
      <c r="H4815" s="37">
        <v>2</v>
      </c>
      <c r="I4815" s="37" t="s">
        <v>522</v>
      </c>
      <c r="J4815" s="37">
        <v>1.1741188847974751</v>
      </c>
      <c r="K4815" s="37" t="s">
        <v>4125</v>
      </c>
      <c r="L4815" s="37" t="s">
        <v>542</v>
      </c>
    </row>
    <row r="4816" spans="1:12" x14ac:dyDescent="0.35">
      <c r="A4816" s="37" t="s">
        <v>2282</v>
      </c>
      <c r="B4816" s="37" t="s">
        <v>425</v>
      </c>
      <c r="C4816" s="37" t="s">
        <v>2998</v>
      </c>
      <c r="D4816" s="37" t="s">
        <v>902</v>
      </c>
      <c r="E4816" s="37" t="s">
        <v>3003</v>
      </c>
      <c r="F4816" s="37" t="s">
        <v>17</v>
      </c>
      <c r="G4816" s="37" t="s">
        <v>3002</v>
      </c>
      <c r="H4816" s="37">
        <v>1</v>
      </c>
      <c r="I4816" s="37" t="s">
        <v>522</v>
      </c>
      <c r="J4816" s="37">
        <v>0.97580220936349293</v>
      </c>
      <c r="K4816" s="37" t="s">
        <v>4125</v>
      </c>
      <c r="L4816" s="37" t="s">
        <v>542</v>
      </c>
    </row>
    <row r="4817" spans="1:12" x14ac:dyDescent="0.35">
      <c r="A4817" s="37" t="s">
        <v>2282</v>
      </c>
      <c r="B4817" s="37" t="s">
        <v>425</v>
      </c>
      <c r="C4817" s="37" t="s">
        <v>2998</v>
      </c>
      <c r="D4817" s="37" t="s">
        <v>902</v>
      </c>
      <c r="E4817" s="37" t="s">
        <v>3003</v>
      </c>
      <c r="F4817" s="37" t="s">
        <v>17</v>
      </c>
      <c r="G4817" s="37" t="s">
        <v>3002</v>
      </c>
      <c r="H4817" s="37">
        <v>2</v>
      </c>
      <c r="I4817" s="37" t="s">
        <v>522</v>
      </c>
      <c r="J4817" s="37">
        <v>1.00052603892688</v>
      </c>
      <c r="K4817" s="37" t="s">
        <v>4125</v>
      </c>
      <c r="L4817" s="37" t="s">
        <v>542</v>
      </c>
    </row>
    <row r="4818" spans="1:12" x14ac:dyDescent="0.35">
      <c r="A4818" s="37" t="s">
        <v>2282</v>
      </c>
      <c r="B4818" s="37" t="s">
        <v>425</v>
      </c>
      <c r="C4818" s="37" t="s">
        <v>2998</v>
      </c>
      <c r="D4818" s="37" t="s">
        <v>903</v>
      </c>
      <c r="E4818" s="37" t="s">
        <v>592</v>
      </c>
      <c r="F4818" s="37" t="s">
        <v>8</v>
      </c>
      <c r="G4818" s="37" t="s">
        <v>9</v>
      </c>
      <c r="H4818" s="37">
        <v>1</v>
      </c>
      <c r="I4818" s="37" t="s">
        <v>522</v>
      </c>
      <c r="J4818" s="37">
        <v>1.006269355691517</v>
      </c>
      <c r="K4818" s="37" t="s">
        <v>4125</v>
      </c>
      <c r="L4818" s="37" t="s">
        <v>542</v>
      </c>
    </row>
    <row r="4819" spans="1:12" x14ac:dyDescent="0.35">
      <c r="A4819" s="37" t="s">
        <v>2282</v>
      </c>
      <c r="B4819" s="37" t="s">
        <v>425</v>
      </c>
      <c r="C4819" s="37" t="s">
        <v>2998</v>
      </c>
      <c r="D4819" s="37" t="s">
        <v>903</v>
      </c>
      <c r="E4819" s="37" t="s">
        <v>592</v>
      </c>
      <c r="F4819" s="37" t="s">
        <v>8</v>
      </c>
      <c r="G4819" s="37" t="s">
        <v>9</v>
      </c>
      <c r="H4819" s="37">
        <v>2</v>
      </c>
      <c r="I4819" s="37" t="s">
        <v>522</v>
      </c>
      <c r="J4819" s="37">
        <v>1.1005362942820449</v>
      </c>
      <c r="K4819" s="37" t="s">
        <v>4125</v>
      </c>
      <c r="L4819" s="37" t="s">
        <v>542</v>
      </c>
    </row>
    <row r="4820" spans="1:12" x14ac:dyDescent="0.35">
      <c r="A4820" s="37" t="s">
        <v>2282</v>
      </c>
      <c r="B4820" s="37" t="s">
        <v>425</v>
      </c>
      <c r="C4820" s="37" t="s">
        <v>2998</v>
      </c>
      <c r="D4820" s="37" t="s">
        <v>903</v>
      </c>
      <c r="E4820" s="37" t="s">
        <v>593</v>
      </c>
      <c r="F4820" s="37" t="s">
        <v>23</v>
      </c>
      <c r="G4820" s="37" t="s">
        <v>2999</v>
      </c>
      <c r="H4820" s="37">
        <v>1</v>
      </c>
      <c r="I4820" s="37" t="s">
        <v>522</v>
      </c>
      <c r="J4820" s="37">
        <v>1.324873479870081</v>
      </c>
      <c r="K4820" s="37" t="s">
        <v>4125</v>
      </c>
      <c r="L4820" s="37" t="s">
        <v>542</v>
      </c>
    </row>
    <row r="4821" spans="1:12" x14ac:dyDescent="0.35">
      <c r="A4821" s="37" t="s">
        <v>2282</v>
      </c>
      <c r="B4821" s="37" t="s">
        <v>425</v>
      </c>
      <c r="C4821" s="37" t="s">
        <v>2998</v>
      </c>
      <c r="D4821" s="37" t="s">
        <v>903</v>
      </c>
      <c r="E4821" s="37" t="s">
        <v>593</v>
      </c>
      <c r="F4821" s="37" t="s">
        <v>23</v>
      </c>
      <c r="G4821" s="37" t="s">
        <v>2999</v>
      </c>
      <c r="H4821" s="37">
        <v>2</v>
      </c>
      <c r="I4821" s="37" t="s">
        <v>522</v>
      </c>
      <c r="J4821" s="37">
        <v>1.2540222071153411</v>
      </c>
      <c r="K4821" s="37" t="s">
        <v>4125</v>
      </c>
      <c r="L4821" s="37" t="s">
        <v>542</v>
      </c>
    </row>
    <row r="4822" spans="1:12" x14ac:dyDescent="0.35">
      <c r="A4822" s="37" t="s">
        <v>2282</v>
      </c>
      <c r="B4822" s="37" t="s">
        <v>425</v>
      </c>
      <c r="C4822" s="37" t="s">
        <v>2998</v>
      </c>
      <c r="D4822" s="37" t="s">
        <v>903</v>
      </c>
      <c r="E4822" s="37" t="s">
        <v>594</v>
      </c>
      <c r="F4822" s="37" t="s">
        <v>14</v>
      </c>
      <c r="G4822" s="37" t="s">
        <v>15</v>
      </c>
      <c r="H4822" s="37">
        <v>1</v>
      </c>
      <c r="I4822" s="37" t="s">
        <v>522</v>
      </c>
      <c r="J4822" s="37">
        <v>1.100385225470202</v>
      </c>
      <c r="K4822" s="37" t="s">
        <v>4125</v>
      </c>
      <c r="L4822" s="37" t="s">
        <v>542</v>
      </c>
    </row>
    <row r="4823" spans="1:12" x14ac:dyDescent="0.35">
      <c r="A4823" s="37" t="s">
        <v>2282</v>
      </c>
      <c r="B4823" s="37" t="s">
        <v>425</v>
      </c>
      <c r="C4823" s="37" t="s">
        <v>2998</v>
      </c>
      <c r="D4823" s="37" t="s">
        <v>903</v>
      </c>
      <c r="E4823" s="37" t="s">
        <v>594</v>
      </c>
      <c r="F4823" s="37" t="s">
        <v>14</v>
      </c>
      <c r="G4823" s="37" t="s">
        <v>15</v>
      </c>
      <c r="H4823" s="37">
        <v>2</v>
      </c>
      <c r="I4823" s="37" t="s">
        <v>522</v>
      </c>
      <c r="J4823" s="37">
        <v>1.2327215046453659</v>
      </c>
      <c r="K4823" s="37" t="s">
        <v>4125</v>
      </c>
      <c r="L4823" s="37" t="s">
        <v>542</v>
      </c>
    </row>
    <row r="4824" spans="1:12" x14ac:dyDescent="0.35">
      <c r="A4824" s="37" t="s">
        <v>2282</v>
      </c>
      <c r="B4824" s="37" t="s">
        <v>425</v>
      </c>
      <c r="C4824" s="37" t="s">
        <v>2998</v>
      </c>
      <c r="D4824" s="37" t="s">
        <v>903</v>
      </c>
      <c r="E4824" s="37" t="s">
        <v>595</v>
      </c>
      <c r="F4824" s="37" t="s">
        <v>31</v>
      </c>
      <c r="G4824" s="37" t="s">
        <v>32</v>
      </c>
      <c r="H4824" s="37">
        <v>1</v>
      </c>
      <c r="I4824" s="37" t="s">
        <v>522</v>
      </c>
      <c r="J4824" s="37">
        <v>1.1369438779364001</v>
      </c>
      <c r="K4824" s="37" t="s">
        <v>4125</v>
      </c>
      <c r="L4824" s="37" t="s">
        <v>542</v>
      </c>
    </row>
    <row r="4825" spans="1:12" x14ac:dyDescent="0.35">
      <c r="A4825" s="37" t="s">
        <v>2282</v>
      </c>
      <c r="B4825" s="37" t="s">
        <v>425</v>
      </c>
      <c r="C4825" s="37" t="s">
        <v>2998</v>
      </c>
      <c r="D4825" s="37" t="s">
        <v>903</v>
      </c>
      <c r="E4825" s="37" t="s">
        <v>595</v>
      </c>
      <c r="F4825" s="37" t="s">
        <v>31</v>
      </c>
      <c r="G4825" s="37" t="s">
        <v>32</v>
      </c>
      <c r="H4825" s="37">
        <v>2</v>
      </c>
      <c r="I4825" s="37" t="s">
        <v>522</v>
      </c>
      <c r="J4825" s="37">
        <v>1.0246997507364599</v>
      </c>
      <c r="K4825" s="37" t="s">
        <v>4125</v>
      </c>
      <c r="L4825" s="37" t="s">
        <v>542</v>
      </c>
    </row>
    <row r="4826" spans="1:12" x14ac:dyDescent="0.35">
      <c r="A4826" s="37" t="s">
        <v>2282</v>
      </c>
      <c r="B4826" s="37" t="s">
        <v>425</v>
      </c>
      <c r="C4826" s="37" t="s">
        <v>2998</v>
      </c>
      <c r="D4826" s="37" t="s">
        <v>903</v>
      </c>
      <c r="E4826" s="37" t="s">
        <v>601</v>
      </c>
      <c r="F4826" s="37" t="s">
        <v>21</v>
      </c>
      <c r="G4826" s="37" t="s">
        <v>22</v>
      </c>
      <c r="H4826" s="37">
        <v>1</v>
      </c>
      <c r="I4826" s="37" t="s">
        <v>522</v>
      </c>
      <c r="J4826" s="37">
        <v>0.92801571115643156</v>
      </c>
      <c r="K4826" s="37" t="s">
        <v>4125</v>
      </c>
      <c r="L4826" s="37" t="s">
        <v>542</v>
      </c>
    </row>
    <row r="4827" spans="1:12" x14ac:dyDescent="0.35">
      <c r="A4827" s="37" t="s">
        <v>2282</v>
      </c>
      <c r="B4827" s="37" t="s">
        <v>425</v>
      </c>
      <c r="C4827" s="37" t="s">
        <v>2998</v>
      </c>
      <c r="D4827" s="37" t="s">
        <v>903</v>
      </c>
      <c r="E4827" s="37" t="s">
        <v>601</v>
      </c>
      <c r="F4827" s="37" t="s">
        <v>21</v>
      </c>
      <c r="G4827" s="37" t="s">
        <v>22</v>
      </c>
      <c r="H4827" s="37">
        <v>2</v>
      </c>
      <c r="I4827" s="37" t="s">
        <v>522</v>
      </c>
      <c r="J4827" s="37">
        <v>0.82513785029080733</v>
      </c>
      <c r="K4827" s="37" t="s">
        <v>4125</v>
      </c>
      <c r="L4827" s="37" t="s">
        <v>542</v>
      </c>
    </row>
    <row r="4828" spans="1:12" x14ac:dyDescent="0.35">
      <c r="A4828" s="37" t="s">
        <v>2282</v>
      </c>
      <c r="B4828" s="37" t="s">
        <v>425</v>
      </c>
      <c r="C4828" s="37" t="s">
        <v>2998</v>
      </c>
      <c r="D4828" s="37" t="s">
        <v>903</v>
      </c>
      <c r="E4828" s="37" t="s">
        <v>598</v>
      </c>
      <c r="F4828" s="37" t="s">
        <v>25</v>
      </c>
      <c r="G4828" s="37" t="s">
        <v>26</v>
      </c>
      <c r="H4828" s="37">
        <v>1</v>
      </c>
      <c r="I4828" s="37" t="s">
        <v>522</v>
      </c>
      <c r="J4828" s="37">
        <v>1.158244580406375</v>
      </c>
      <c r="K4828" s="37" t="s">
        <v>4125</v>
      </c>
      <c r="L4828" s="37" t="s">
        <v>542</v>
      </c>
    </row>
    <row r="4829" spans="1:12" x14ac:dyDescent="0.35">
      <c r="A4829" s="37" t="s">
        <v>2282</v>
      </c>
      <c r="B4829" s="37" t="s">
        <v>425</v>
      </c>
      <c r="C4829" s="37" t="s">
        <v>2998</v>
      </c>
      <c r="D4829" s="37" t="s">
        <v>903</v>
      </c>
      <c r="E4829" s="37" t="s">
        <v>598</v>
      </c>
      <c r="F4829" s="37" t="s">
        <v>25</v>
      </c>
      <c r="G4829" s="37" t="s">
        <v>26</v>
      </c>
      <c r="H4829" s="37">
        <v>2</v>
      </c>
      <c r="I4829" s="37" t="s">
        <v>522</v>
      </c>
      <c r="J4829" s="37">
        <v>0.98376010272679193</v>
      </c>
      <c r="K4829" s="37" t="s">
        <v>4125</v>
      </c>
      <c r="L4829" s="37" t="s">
        <v>542</v>
      </c>
    </row>
    <row r="4830" spans="1:12" x14ac:dyDescent="0.35">
      <c r="A4830" s="37" t="s">
        <v>2282</v>
      </c>
      <c r="B4830" s="37" t="s">
        <v>425</v>
      </c>
      <c r="C4830" s="37" t="s">
        <v>2998</v>
      </c>
      <c r="D4830" s="37" t="s">
        <v>903</v>
      </c>
      <c r="E4830" s="37" t="s">
        <v>596</v>
      </c>
      <c r="F4830" s="37" t="s">
        <v>27</v>
      </c>
      <c r="G4830" s="37" t="s">
        <v>3000</v>
      </c>
      <c r="H4830" s="37">
        <v>1</v>
      </c>
      <c r="I4830" s="37" t="s">
        <v>522</v>
      </c>
      <c r="J4830" s="37">
        <v>1.3423974620439609</v>
      </c>
      <c r="K4830" s="37" t="s">
        <v>4125</v>
      </c>
      <c r="L4830" s="37" t="s">
        <v>542</v>
      </c>
    </row>
    <row r="4831" spans="1:12" x14ac:dyDescent="0.35">
      <c r="A4831" s="37" t="s">
        <v>2282</v>
      </c>
      <c r="B4831" s="37" t="s">
        <v>425</v>
      </c>
      <c r="C4831" s="37" t="s">
        <v>2998</v>
      </c>
      <c r="D4831" s="37" t="s">
        <v>903</v>
      </c>
      <c r="E4831" s="37" t="s">
        <v>596</v>
      </c>
      <c r="F4831" s="37" t="s">
        <v>27</v>
      </c>
      <c r="G4831" s="37" t="s">
        <v>3000</v>
      </c>
      <c r="H4831" s="37">
        <v>2</v>
      </c>
      <c r="I4831" s="37" t="s">
        <v>522</v>
      </c>
      <c r="J4831" s="37">
        <v>1.049626104690687</v>
      </c>
      <c r="K4831" s="37" t="s">
        <v>4125</v>
      </c>
      <c r="L4831" s="37" t="s">
        <v>542</v>
      </c>
    </row>
    <row r="4832" spans="1:12" x14ac:dyDescent="0.35">
      <c r="A4832" s="37" t="s">
        <v>2282</v>
      </c>
      <c r="B4832" s="37" t="s">
        <v>425</v>
      </c>
      <c r="C4832" s="37" t="s">
        <v>2998</v>
      </c>
      <c r="D4832" s="37" t="s">
        <v>903</v>
      </c>
      <c r="E4832" s="37" t="s">
        <v>597</v>
      </c>
      <c r="F4832" s="37" t="s">
        <v>29</v>
      </c>
      <c r="G4832" s="37" t="s">
        <v>3001</v>
      </c>
      <c r="H4832" s="37">
        <v>1</v>
      </c>
      <c r="I4832" s="37" t="s">
        <v>522</v>
      </c>
      <c r="J4832" s="37">
        <v>1.1402673917969639</v>
      </c>
      <c r="K4832" s="37" t="s">
        <v>4125</v>
      </c>
      <c r="L4832" s="37" t="s">
        <v>542</v>
      </c>
    </row>
    <row r="4833" spans="1:12" x14ac:dyDescent="0.35">
      <c r="A4833" s="37" t="s">
        <v>2282</v>
      </c>
      <c r="B4833" s="37" t="s">
        <v>425</v>
      </c>
      <c r="C4833" s="37" t="s">
        <v>2998</v>
      </c>
      <c r="D4833" s="37" t="s">
        <v>903</v>
      </c>
      <c r="E4833" s="37" t="s">
        <v>597</v>
      </c>
      <c r="F4833" s="37" t="s">
        <v>29</v>
      </c>
      <c r="G4833" s="37" t="s">
        <v>3001</v>
      </c>
      <c r="H4833" s="37">
        <v>2</v>
      </c>
      <c r="I4833" s="37" t="s">
        <v>522</v>
      </c>
      <c r="J4833" s="37">
        <v>1.2035652239595129</v>
      </c>
      <c r="K4833" s="37" t="s">
        <v>4125</v>
      </c>
      <c r="L4833" s="37" t="s">
        <v>542</v>
      </c>
    </row>
    <row r="4834" spans="1:12" x14ac:dyDescent="0.35">
      <c r="A4834" s="37" t="s">
        <v>2282</v>
      </c>
      <c r="B4834" s="37" t="s">
        <v>425</v>
      </c>
      <c r="C4834" s="37" t="s">
        <v>2998</v>
      </c>
      <c r="D4834" s="37" t="s">
        <v>903</v>
      </c>
      <c r="E4834" s="37" t="s">
        <v>3003</v>
      </c>
      <c r="F4834" s="37" t="s">
        <v>17</v>
      </c>
      <c r="G4834" s="37" t="s">
        <v>3002</v>
      </c>
      <c r="H4834" s="37">
        <v>1</v>
      </c>
      <c r="I4834" s="37" t="s">
        <v>522</v>
      </c>
      <c r="J4834" s="37">
        <v>0.90037011858901717</v>
      </c>
      <c r="K4834" s="37" t="s">
        <v>4125</v>
      </c>
      <c r="L4834" s="37" t="s">
        <v>542</v>
      </c>
    </row>
    <row r="4835" spans="1:12" x14ac:dyDescent="0.35">
      <c r="A4835" s="37" t="s">
        <v>2282</v>
      </c>
      <c r="B4835" s="37" t="s">
        <v>425</v>
      </c>
      <c r="C4835" s="37" t="s">
        <v>2998</v>
      </c>
      <c r="D4835" s="37" t="s">
        <v>903</v>
      </c>
      <c r="E4835" s="37" t="s">
        <v>3003</v>
      </c>
      <c r="F4835" s="37" t="s">
        <v>17</v>
      </c>
      <c r="G4835" s="37" t="s">
        <v>3002</v>
      </c>
      <c r="H4835" s="37">
        <v>2</v>
      </c>
      <c r="I4835" s="37" t="s">
        <v>522</v>
      </c>
      <c r="J4835" s="37">
        <v>0.86486894780572554</v>
      </c>
      <c r="K4835" s="37" t="s">
        <v>4125</v>
      </c>
      <c r="L4835" s="37" t="s">
        <v>542</v>
      </c>
    </row>
    <row r="4836" spans="1:12" x14ac:dyDescent="0.35">
      <c r="A4836" s="37" t="s">
        <v>2282</v>
      </c>
      <c r="B4836" s="37" t="s">
        <v>425</v>
      </c>
      <c r="C4836" s="37" t="s">
        <v>2998</v>
      </c>
      <c r="D4836" s="37" t="s">
        <v>903</v>
      </c>
      <c r="E4836" s="37" t="s">
        <v>3004</v>
      </c>
      <c r="F4836" s="37" t="s">
        <v>386</v>
      </c>
      <c r="G4836" s="37" t="s">
        <v>387</v>
      </c>
      <c r="H4836" s="37">
        <v>1</v>
      </c>
      <c r="I4836" s="37" t="s">
        <v>522</v>
      </c>
      <c r="J4836" s="37">
        <v>1.007628974998112</v>
      </c>
      <c r="K4836" s="37" t="s">
        <v>4125</v>
      </c>
      <c r="L4836" s="37" t="s">
        <v>542</v>
      </c>
    </row>
    <row r="4837" spans="1:12" x14ac:dyDescent="0.35">
      <c r="A4837" s="37" t="s">
        <v>2282</v>
      </c>
      <c r="B4837" s="37" t="s">
        <v>425</v>
      </c>
      <c r="C4837" s="37" t="s">
        <v>2998</v>
      </c>
      <c r="D4837" s="37" t="s">
        <v>903</v>
      </c>
      <c r="E4837" s="37" t="s">
        <v>3004</v>
      </c>
      <c r="F4837" s="37" t="s">
        <v>386</v>
      </c>
      <c r="G4837" s="37" t="s">
        <v>387</v>
      </c>
      <c r="H4837" s="37">
        <v>2</v>
      </c>
      <c r="I4837" s="37" t="s">
        <v>522</v>
      </c>
      <c r="J4837" s="37">
        <v>1.2124782838582979</v>
      </c>
      <c r="K4837" s="37" t="s">
        <v>4125</v>
      </c>
      <c r="L4837" s="37" t="s">
        <v>542</v>
      </c>
    </row>
    <row r="4838" spans="1:12" x14ac:dyDescent="0.35">
      <c r="A4838" s="37" t="s">
        <v>2282</v>
      </c>
      <c r="B4838" s="37" t="s">
        <v>425</v>
      </c>
      <c r="C4838" s="37" t="s">
        <v>2998</v>
      </c>
      <c r="D4838" s="37" t="s">
        <v>903</v>
      </c>
      <c r="E4838" s="37" t="s">
        <v>599</v>
      </c>
      <c r="F4838" s="37" t="s">
        <v>383</v>
      </c>
      <c r="G4838" s="37" t="s">
        <v>3005</v>
      </c>
      <c r="H4838" s="37">
        <v>1</v>
      </c>
      <c r="I4838" s="37" t="s">
        <v>522</v>
      </c>
      <c r="J4838" s="37">
        <v>0.90361809804365867</v>
      </c>
      <c r="K4838" s="37" t="s">
        <v>4125</v>
      </c>
      <c r="L4838" s="37" t="s">
        <v>542</v>
      </c>
    </row>
    <row r="4839" spans="1:12" x14ac:dyDescent="0.35">
      <c r="A4839" s="37" t="s">
        <v>2282</v>
      </c>
      <c r="B4839" s="37" t="s">
        <v>425</v>
      </c>
      <c r="C4839" s="37" t="s">
        <v>2998</v>
      </c>
      <c r="D4839" s="37" t="s">
        <v>903</v>
      </c>
      <c r="E4839" s="37" t="s">
        <v>599</v>
      </c>
      <c r="F4839" s="37" t="s">
        <v>383</v>
      </c>
      <c r="G4839" s="37" t="s">
        <v>3005</v>
      </c>
      <c r="H4839" s="37">
        <v>2</v>
      </c>
      <c r="I4839" s="37" t="s">
        <v>522</v>
      </c>
      <c r="J4839" s="37">
        <v>1.2055291185134831</v>
      </c>
      <c r="K4839" s="37" t="s">
        <v>4125</v>
      </c>
      <c r="L4839" s="37" t="s">
        <v>542</v>
      </c>
    </row>
    <row r="4840" spans="1:12" x14ac:dyDescent="0.35">
      <c r="A4840" s="37" t="s">
        <v>2282</v>
      </c>
      <c r="B4840" s="37" t="s">
        <v>425</v>
      </c>
      <c r="C4840" s="37" t="s">
        <v>2998</v>
      </c>
      <c r="D4840" s="37" t="s">
        <v>903</v>
      </c>
      <c r="E4840" s="37" t="s">
        <v>600</v>
      </c>
      <c r="F4840" s="37" t="s">
        <v>389</v>
      </c>
      <c r="G4840" s="37" t="s">
        <v>390</v>
      </c>
      <c r="H4840" s="37">
        <v>1</v>
      </c>
      <c r="I4840" s="37" t="s">
        <v>522</v>
      </c>
      <c r="J4840" s="37">
        <v>1.2803081803761609</v>
      </c>
      <c r="K4840" s="37" t="s">
        <v>4125</v>
      </c>
      <c r="L4840" s="37" t="s">
        <v>542</v>
      </c>
    </row>
    <row r="4841" spans="1:12" x14ac:dyDescent="0.35">
      <c r="A4841" s="37" t="s">
        <v>2282</v>
      </c>
      <c r="B4841" s="37" t="s">
        <v>425</v>
      </c>
      <c r="C4841" s="37" t="s">
        <v>2998</v>
      </c>
      <c r="D4841" s="37" t="s">
        <v>903</v>
      </c>
      <c r="E4841" s="37" t="s">
        <v>600</v>
      </c>
      <c r="F4841" s="37" t="s">
        <v>389</v>
      </c>
      <c r="G4841" s="37" t="s">
        <v>390</v>
      </c>
      <c r="H4841" s="37">
        <v>2</v>
      </c>
      <c r="I4841" s="37" t="s">
        <v>522</v>
      </c>
      <c r="J4841" s="37">
        <v>0.95112923936853233</v>
      </c>
      <c r="K4841" s="37" t="s">
        <v>4125</v>
      </c>
      <c r="L4841" s="37" t="s">
        <v>542</v>
      </c>
    </row>
    <row r="4842" spans="1:12" x14ac:dyDescent="0.35">
      <c r="A4842" s="37" t="s">
        <v>2282</v>
      </c>
      <c r="B4842" s="37" t="s">
        <v>425</v>
      </c>
      <c r="C4842" s="37" t="s">
        <v>2998</v>
      </c>
      <c r="D4842" s="37" t="s">
        <v>902</v>
      </c>
      <c r="E4842" s="37" t="s">
        <v>592</v>
      </c>
      <c r="F4842" s="37" t="s">
        <v>8</v>
      </c>
      <c r="G4842" s="37" t="s">
        <v>9</v>
      </c>
      <c r="H4842" s="37">
        <v>1</v>
      </c>
      <c r="I4842" s="37" t="s">
        <v>523</v>
      </c>
      <c r="J4842" s="37">
        <v>1.2061619141265161</v>
      </c>
      <c r="K4842" s="37" t="s">
        <v>4125</v>
      </c>
      <c r="L4842" s="37" t="s">
        <v>542</v>
      </c>
    </row>
    <row r="4843" spans="1:12" x14ac:dyDescent="0.35">
      <c r="A4843" s="37" t="s">
        <v>2282</v>
      </c>
      <c r="B4843" s="37" t="s">
        <v>425</v>
      </c>
      <c r="C4843" s="37" t="s">
        <v>2998</v>
      </c>
      <c r="D4843" s="37" t="s">
        <v>902</v>
      </c>
      <c r="E4843" s="37" t="s">
        <v>592</v>
      </c>
      <c r="F4843" s="37" t="s">
        <v>8</v>
      </c>
      <c r="G4843" s="37" t="s">
        <v>9</v>
      </c>
      <c r="H4843" s="37">
        <v>2</v>
      </c>
      <c r="I4843" s="37" t="s">
        <v>523</v>
      </c>
      <c r="J4843" s="37">
        <v>1.1402818747951491</v>
      </c>
      <c r="K4843" s="37" t="s">
        <v>4125</v>
      </c>
      <c r="L4843" s="37" t="s">
        <v>542</v>
      </c>
    </row>
    <row r="4844" spans="1:12" x14ac:dyDescent="0.35">
      <c r="A4844" s="37" t="s">
        <v>2282</v>
      </c>
      <c r="B4844" s="37" t="s">
        <v>425</v>
      </c>
      <c r="C4844" s="37" t="s">
        <v>2998</v>
      </c>
      <c r="D4844" s="37" t="s">
        <v>902</v>
      </c>
      <c r="E4844" s="37" t="s">
        <v>593</v>
      </c>
      <c r="F4844" s="37" t="s">
        <v>23</v>
      </c>
      <c r="G4844" s="37" t="s">
        <v>2999</v>
      </c>
      <c r="H4844" s="37">
        <v>1</v>
      </c>
      <c r="I4844" s="37" t="s">
        <v>523</v>
      </c>
      <c r="J4844" s="37">
        <v>0.95706325794821367</v>
      </c>
      <c r="K4844" s="37" t="s">
        <v>4125</v>
      </c>
      <c r="L4844" s="37" t="s">
        <v>542</v>
      </c>
    </row>
    <row r="4845" spans="1:12" x14ac:dyDescent="0.35">
      <c r="A4845" s="37" t="s">
        <v>2282</v>
      </c>
      <c r="B4845" s="37" t="s">
        <v>425</v>
      </c>
      <c r="C4845" s="37" t="s">
        <v>2998</v>
      </c>
      <c r="D4845" s="37" t="s">
        <v>902</v>
      </c>
      <c r="E4845" s="37" t="s">
        <v>593</v>
      </c>
      <c r="F4845" s="37" t="s">
        <v>23</v>
      </c>
      <c r="G4845" s="37" t="s">
        <v>2999</v>
      </c>
      <c r="H4845" s="37">
        <v>2</v>
      </c>
      <c r="I4845" s="37" t="s">
        <v>523</v>
      </c>
      <c r="J4845" s="37">
        <v>1.004260898066208</v>
      </c>
      <c r="K4845" s="37" t="s">
        <v>4125</v>
      </c>
      <c r="L4845" s="37" t="s">
        <v>542</v>
      </c>
    </row>
    <row r="4846" spans="1:12" x14ac:dyDescent="0.35">
      <c r="A4846" s="37" t="s">
        <v>2282</v>
      </c>
      <c r="B4846" s="37" t="s">
        <v>425</v>
      </c>
      <c r="C4846" s="37" t="s">
        <v>2998</v>
      </c>
      <c r="D4846" s="37" t="s">
        <v>902</v>
      </c>
      <c r="E4846" s="37" t="s">
        <v>594</v>
      </c>
      <c r="F4846" s="37" t="s">
        <v>14</v>
      </c>
      <c r="G4846" s="37" t="s">
        <v>15</v>
      </c>
      <c r="H4846" s="37">
        <v>1</v>
      </c>
      <c r="I4846" s="37" t="s">
        <v>523</v>
      </c>
      <c r="J4846" s="37">
        <v>1.1447066535562109</v>
      </c>
      <c r="K4846" s="37" t="s">
        <v>4125</v>
      </c>
      <c r="L4846" s="37" t="s">
        <v>542</v>
      </c>
    </row>
    <row r="4847" spans="1:12" x14ac:dyDescent="0.35">
      <c r="A4847" s="37" t="s">
        <v>2282</v>
      </c>
      <c r="B4847" s="37" t="s">
        <v>425</v>
      </c>
      <c r="C4847" s="37" t="s">
        <v>2998</v>
      </c>
      <c r="D4847" s="37" t="s">
        <v>902</v>
      </c>
      <c r="E4847" s="37" t="s">
        <v>594</v>
      </c>
      <c r="F4847" s="37" t="s">
        <v>14</v>
      </c>
      <c r="G4847" s="37" t="s">
        <v>15</v>
      </c>
      <c r="H4847" s="37">
        <v>2</v>
      </c>
      <c r="I4847" s="37" t="s">
        <v>523</v>
      </c>
      <c r="J4847" s="37">
        <v>1.0794821370042611</v>
      </c>
      <c r="K4847" s="37" t="s">
        <v>4125</v>
      </c>
      <c r="L4847" s="37" t="s">
        <v>542</v>
      </c>
    </row>
    <row r="4848" spans="1:12" x14ac:dyDescent="0.35">
      <c r="A4848" s="37" t="s">
        <v>2282</v>
      </c>
      <c r="B4848" s="37" t="s">
        <v>425</v>
      </c>
      <c r="C4848" s="37" t="s">
        <v>2998</v>
      </c>
      <c r="D4848" s="37" t="s">
        <v>902</v>
      </c>
      <c r="E4848" s="37" t="s">
        <v>595</v>
      </c>
      <c r="F4848" s="37" t="s">
        <v>31</v>
      </c>
      <c r="G4848" s="37" t="s">
        <v>32</v>
      </c>
      <c r="H4848" s="37">
        <v>1</v>
      </c>
      <c r="I4848" s="37" t="s">
        <v>523</v>
      </c>
      <c r="J4848" s="37">
        <v>1.043592264831203</v>
      </c>
      <c r="K4848" s="37" t="s">
        <v>4125</v>
      </c>
      <c r="L4848" s="37" t="s">
        <v>542</v>
      </c>
    </row>
    <row r="4849" spans="1:12" x14ac:dyDescent="0.35">
      <c r="A4849" s="37" t="s">
        <v>2282</v>
      </c>
      <c r="B4849" s="37" t="s">
        <v>425</v>
      </c>
      <c r="C4849" s="37" t="s">
        <v>2998</v>
      </c>
      <c r="D4849" s="37" t="s">
        <v>902</v>
      </c>
      <c r="E4849" s="37" t="s">
        <v>595</v>
      </c>
      <c r="F4849" s="37" t="s">
        <v>31</v>
      </c>
      <c r="G4849" s="37" t="s">
        <v>32</v>
      </c>
      <c r="H4849" s="37">
        <v>2</v>
      </c>
      <c r="I4849" s="37" t="s">
        <v>523</v>
      </c>
      <c r="J4849" s="37">
        <v>1.0937397574565719</v>
      </c>
      <c r="K4849" s="37" t="s">
        <v>4125</v>
      </c>
      <c r="L4849" s="37" t="s">
        <v>542</v>
      </c>
    </row>
    <row r="4850" spans="1:12" x14ac:dyDescent="0.35">
      <c r="A4850" s="37" t="s">
        <v>2282</v>
      </c>
      <c r="B4850" s="37" t="s">
        <v>425</v>
      </c>
      <c r="C4850" s="37" t="s">
        <v>2998</v>
      </c>
      <c r="D4850" s="37" t="s">
        <v>902</v>
      </c>
      <c r="E4850" s="37" t="s">
        <v>601</v>
      </c>
      <c r="F4850" s="37" t="s">
        <v>21</v>
      </c>
      <c r="G4850" s="37" t="s">
        <v>22</v>
      </c>
      <c r="H4850" s="37">
        <v>1</v>
      </c>
      <c r="I4850" s="37" t="s">
        <v>523</v>
      </c>
      <c r="J4850" s="37">
        <v>0.75647328744673881</v>
      </c>
      <c r="K4850" s="37" t="s">
        <v>4125</v>
      </c>
      <c r="L4850" s="37" t="s">
        <v>542</v>
      </c>
    </row>
    <row r="4851" spans="1:12" x14ac:dyDescent="0.35">
      <c r="A4851" s="37" t="s">
        <v>2282</v>
      </c>
      <c r="B4851" s="37" t="s">
        <v>425</v>
      </c>
      <c r="C4851" s="37" t="s">
        <v>2998</v>
      </c>
      <c r="D4851" s="37" t="s">
        <v>902</v>
      </c>
      <c r="E4851" s="37" t="s">
        <v>601</v>
      </c>
      <c r="F4851" s="37" t="s">
        <v>21</v>
      </c>
      <c r="G4851" s="37" t="s">
        <v>22</v>
      </c>
      <c r="H4851" s="37">
        <v>2</v>
      </c>
      <c r="I4851" s="37" t="s">
        <v>523</v>
      </c>
      <c r="J4851" s="37">
        <v>0.96558505408062933</v>
      </c>
      <c r="K4851" s="37" t="s">
        <v>4125</v>
      </c>
      <c r="L4851" s="37" t="s">
        <v>542</v>
      </c>
    </row>
    <row r="4852" spans="1:12" x14ac:dyDescent="0.35">
      <c r="A4852" s="37" t="s">
        <v>2282</v>
      </c>
      <c r="B4852" s="37" t="s">
        <v>425</v>
      </c>
      <c r="C4852" s="37" t="s">
        <v>2998</v>
      </c>
      <c r="D4852" s="37" t="s">
        <v>902</v>
      </c>
      <c r="E4852" s="37" t="s">
        <v>598</v>
      </c>
      <c r="F4852" s="37" t="s">
        <v>25</v>
      </c>
      <c r="G4852" s="37" t="s">
        <v>26</v>
      </c>
      <c r="H4852" s="37">
        <v>1</v>
      </c>
      <c r="I4852" s="37" t="s">
        <v>523</v>
      </c>
      <c r="J4852" s="37">
        <v>1.1094723041625689</v>
      </c>
      <c r="K4852" s="37" t="s">
        <v>4125</v>
      </c>
      <c r="L4852" s="37" t="s">
        <v>542</v>
      </c>
    </row>
    <row r="4853" spans="1:12" x14ac:dyDescent="0.35">
      <c r="A4853" s="37" t="s">
        <v>2282</v>
      </c>
      <c r="B4853" s="37" t="s">
        <v>425</v>
      </c>
      <c r="C4853" s="37" t="s">
        <v>2998</v>
      </c>
      <c r="D4853" s="37" t="s">
        <v>902</v>
      </c>
      <c r="E4853" s="37" t="s">
        <v>598</v>
      </c>
      <c r="F4853" s="37" t="s">
        <v>25</v>
      </c>
      <c r="G4853" s="37" t="s">
        <v>26</v>
      </c>
      <c r="H4853" s="37">
        <v>2</v>
      </c>
      <c r="I4853" s="37" t="s">
        <v>523</v>
      </c>
      <c r="J4853" s="37">
        <v>1.055391674860702</v>
      </c>
      <c r="K4853" s="37" t="s">
        <v>4125</v>
      </c>
      <c r="L4853" s="37" t="s">
        <v>542</v>
      </c>
    </row>
    <row r="4854" spans="1:12" x14ac:dyDescent="0.35">
      <c r="A4854" s="37" t="s">
        <v>2282</v>
      </c>
      <c r="B4854" s="37" t="s">
        <v>425</v>
      </c>
      <c r="C4854" s="37" t="s">
        <v>2998</v>
      </c>
      <c r="D4854" s="37" t="s">
        <v>902</v>
      </c>
      <c r="E4854" s="37" t="s">
        <v>596</v>
      </c>
      <c r="F4854" s="37" t="s">
        <v>27</v>
      </c>
      <c r="G4854" s="37" t="s">
        <v>3000</v>
      </c>
      <c r="H4854" s="37">
        <v>1</v>
      </c>
      <c r="I4854" s="37" t="s">
        <v>523</v>
      </c>
      <c r="J4854" s="37">
        <v>1.1399541134054409</v>
      </c>
      <c r="K4854" s="37" t="s">
        <v>4125</v>
      </c>
      <c r="L4854" s="37" t="s">
        <v>542</v>
      </c>
    </row>
    <row r="4855" spans="1:12" x14ac:dyDescent="0.35">
      <c r="A4855" s="37" t="s">
        <v>2282</v>
      </c>
      <c r="B4855" s="37" t="s">
        <v>425</v>
      </c>
      <c r="C4855" s="37" t="s">
        <v>2998</v>
      </c>
      <c r="D4855" s="37" t="s">
        <v>902</v>
      </c>
      <c r="E4855" s="37" t="s">
        <v>596</v>
      </c>
      <c r="F4855" s="37" t="s">
        <v>27</v>
      </c>
      <c r="G4855" s="37" t="s">
        <v>3000</v>
      </c>
      <c r="H4855" s="37">
        <v>2</v>
      </c>
      <c r="I4855" s="37" t="s">
        <v>523</v>
      </c>
      <c r="J4855" s="37">
        <v>1.0009832841691251</v>
      </c>
      <c r="K4855" s="37" t="s">
        <v>4125</v>
      </c>
      <c r="L4855" s="37" t="s">
        <v>542</v>
      </c>
    </row>
    <row r="4856" spans="1:12" x14ac:dyDescent="0.35">
      <c r="A4856" s="37" t="s">
        <v>2282</v>
      </c>
      <c r="B4856" s="37" t="s">
        <v>425</v>
      </c>
      <c r="C4856" s="37" t="s">
        <v>2998</v>
      </c>
      <c r="D4856" s="37" t="s">
        <v>902</v>
      </c>
      <c r="E4856" s="37" t="s">
        <v>597</v>
      </c>
      <c r="F4856" s="37" t="s">
        <v>29</v>
      </c>
      <c r="G4856" s="37" t="s">
        <v>3001</v>
      </c>
      <c r="H4856" s="37">
        <v>1</v>
      </c>
      <c r="I4856" s="37" t="s">
        <v>523</v>
      </c>
      <c r="J4856" s="37">
        <v>1.002949852507375</v>
      </c>
      <c r="K4856" s="37" t="s">
        <v>4125</v>
      </c>
      <c r="L4856" s="37" t="s">
        <v>542</v>
      </c>
    </row>
    <row r="4857" spans="1:12" x14ac:dyDescent="0.35">
      <c r="A4857" s="37" t="s">
        <v>2282</v>
      </c>
      <c r="B4857" s="37" t="s">
        <v>425</v>
      </c>
      <c r="C4857" s="37" t="s">
        <v>2998</v>
      </c>
      <c r="D4857" s="37" t="s">
        <v>902</v>
      </c>
      <c r="E4857" s="37" t="s">
        <v>597</v>
      </c>
      <c r="F4857" s="37" t="s">
        <v>29</v>
      </c>
      <c r="G4857" s="37" t="s">
        <v>3001</v>
      </c>
      <c r="H4857" s="37">
        <v>2</v>
      </c>
      <c r="I4857" s="37" t="s">
        <v>523</v>
      </c>
      <c r="J4857" s="37">
        <v>0.88495575221238953</v>
      </c>
      <c r="K4857" s="37" t="s">
        <v>4125</v>
      </c>
      <c r="L4857" s="37" t="s">
        <v>542</v>
      </c>
    </row>
    <row r="4858" spans="1:12" x14ac:dyDescent="0.35">
      <c r="A4858" s="37" t="s">
        <v>2282</v>
      </c>
      <c r="B4858" s="37" t="s">
        <v>425</v>
      </c>
      <c r="C4858" s="37" t="s">
        <v>2998</v>
      </c>
      <c r="D4858" s="37" t="s">
        <v>902</v>
      </c>
      <c r="E4858" s="37" t="s">
        <v>3003</v>
      </c>
      <c r="F4858" s="37" t="s">
        <v>17</v>
      </c>
      <c r="G4858" s="37" t="s">
        <v>3002</v>
      </c>
      <c r="H4858" s="37">
        <v>1</v>
      </c>
      <c r="I4858" s="37" t="s">
        <v>523</v>
      </c>
      <c r="J4858" s="37">
        <v>0.87971156997705657</v>
      </c>
      <c r="K4858" s="37" t="s">
        <v>4125</v>
      </c>
      <c r="L4858" s="37" t="s">
        <v>542</v>
      </c>
    </row>
    <row r="4859" spans="1:12" x14ac:dyDescent="0.35">
      <c r="A4859" s="37" t="s">
        <v>2282</v>
      </c>
      <c r="B4859" s="37" t="s">
        <v>425</v>
      </c>
      <c r="C4859" s="37" t="s">
        <v>2998</v>
      </c>
      <c r="D4859" s="37" t="s">
        <v>902</v>
      </c>
      <c r="E4859" s="37" t="s">
        <v>3003</v>
      </c>
      <c r="F4859" s="37" t="s">
        <v>17</v>
      </c>
      <c r="G4859" s="37" t="s">
        <v>3002</v>
      </c>
      <c r="H4859" s="37">
        <v>2</v>
      </c>
      <c r="I4859" s="37" t="s">
        <v>523</v>
      </c>
      <c r="J4859" s="37">
        <v>0.82202556538839722</v>
      </c>
      <c r="K4859" s="37" t="s">
        <v>4125</v>
      </c>
      <c r="L4859" s="37" t="s">
        <v>542</v>
      </c>
    </row>
    <row r="4860" spans="1:12" x14ac:dyDescent="0.35">
      <c r="A4860" s="37" t="s">
        <v>2282</v>
      </c>
      <c r="B4860" s="37" t="s">
        <v>425</v>
      </c>
      <c r="C4860" s="37" t="s">
        <v>2998</v>
      </c>
      <c r="D4860" s="37" t="s">
        <v>903</v>
      </c>
      <c r="E4860" s="37" t="s">
        <v>592</v>
      </c>
      <c r="F4860" s="37" t="s">
        <v>8</v>
      </c>
      <c r="G4860" s="37" t="s">
        <v>9</v>
      </c>
      <c r="H4860" s="37">
        <v>1</v>
      </c>
      <c r="I4860" s="37" t="s">
        <v>523</v>
      </c>
      <c r="J4860" s="37">
        <v>1.0722970167842949</v>
      </c>
      <c r="K4860" s="37" t="s">
        <v>4125</v>
      </c>
      <c r="L4860" s="37" t="s">
        <v>542</v>
      </c>
    </row>
    <row r="4861" spans="1:12" x14ac:dyDescent="0.35">
      <c r="A4861" s="37" t="s">
        <v>2282</v>
      </c>
      <c r="B4861" s="37" t="s">
        <v>425</v>
      </c>
      <c r="C4861" s="37" t="s">
        <v>2998</v>
      </c>
      <c r="D4861" s="37" t="s">
        <v>903</v>
      </c>
      <c r="E4861" s="37" t="s">
        <v>592</v>
      </c>
      <c r="F4861" s="37" t="s">
        <v>8</v>
      </c>
      <c r="G4861" s="37" t="s">
        <v>9</v>
      </c>
      <c r="H4861" s="37">
        <v>2</v>
      </c>
      <c r="I4861" s="37" t="s">
        <v>523</v>
      </c>
      <c r="J4861" s="37">
        <v>1.150465571437044</v>
      </c>
      <c r="K4861" s="37" t="s">
        <v>4125</v>
      </c>
      <c r="L4861" s="37" t="s">
        <v>542</v>
      </c>
    </row>
    <row r="4862" spans="1:12" x14ac:dyDescent="0.35">
      <c r="A4862" s="37" t="s">
        <v>2282</v>
      </c>
      <c r="B4862" s="37" t="s">
        <v>425</v>
      </c>
      <c r="C4862" s="37" t="s">
        <v>2998</v>
      </c>
      <c r="D4862" s="37" t="s">
        <v>903</v>
      </c>
      <c r="E4862" s="37" t="s">
        <v>593</v>
      </c>
      <c r="F4862" s="37" t="s">
        <v>23</v>
      </c>
      <c r="G4862" s="37" t="s">
        <v>2999</v>
      </c>
      <c r="H4862" s="37">
        <v>1</v>
      </c>
      <c r="I4862" s="37" t="s">
        <v>523</v>
      </c>
      <c r="J4862" s="37">
        <v>1.0548603285688869</v>
      </c>
      <c r="K4862" s="37" t="s">
        <v>4125</v>
      </c>
      <c r="L4862" s="37" t="s">
        <v>542</v>
      </c>
    </row>
    <row r="4863" spans="1:12" x14ac:dyDescent="0.35">
      <c r="A4863" s="37" t="s">
        <v>2282</v>
      </c>
      <c r="B4863" s="37" t="s">
        <v>425</v>
      </c>
      <c r="C4863" s="37" t="s">
        <v>2998</v>
      </c>
      <c r="D4863" s="37" t="s">
        <v>903</v>
      </c>
      <c r="E4863" s="37" t="s">
        <v>593</v>
      </c>
      <c r="F4863" s="37" t="s">
        <v>23</v>
      </c>
      <c r="G4863" s="37" t="s">
        <v>2999</v>
      </c>
      <c r="H4863" s="37">
        <v>2</v>
      </c>
      <c r="I4863" s="37" t="s">
        <v>523</v>
      </c>
      <c r="J4863" s="37">
        <v>0.92639819702271486</v>
      </c>
      <c r="K4863" s="37" t="s">
        <v>4125</v>
      </c>
      <c r="L4863" s="37" t="s">
        <v>542</v>
      </c>
    </row>
    <row r="4864" spans="1:12" x14ac:dyDescent="0.35">
      <c r="A4864" s="37" t="s">
        <v>2282</v>
      </c>
      <c r="B4864" s="37" t="s">
        <v>425</v>
      </c>
      <c r="C4864" s="37" t="s">
        <v>2998</v>
      </c>
      <c r="D4864" s="37" t="s">
        <v>903</v>
      </c>
      <c r="E4864" s="37" t="s">
        <v>594</v>
      </c>
      <c r="F4864" s="37" t="s">
        <v>14</v>
      </c>
      <c r="G4864" s="37" t="s">
        <v>15</v>
      </c>
      <c r="H4864" s="37">
        <v>1</v>
      </c>
      <c r="I4864" s="37" t="s">
        <v>523</v>
      </c>
      <c r="J4864" s="37">
        <v>1.1157108119328629</v>
      </c>
      <c r="K4864" s="37" t="s">
        <v>4125</v>
      </c>
      <c r="L4864" s="37" t="s">
        <v>542</v>
      </c>
    </row>
    <row r="4865" spans="1:12" x14ac:dyDescent="0.35">
      <c r="A4865" s="37" t="s">
        <v>2282</v>
      </c>
      <c r="B4865" s="37" t="s">
        <v>425</v>
      </c>
      <c r="C4865" s="37" t="s">
        <v>2998</v>
      </c>
      <c r="D4865" s="37" t="s">
        <v>903</v>
      </c>
      <c r="E4865" s="37" t="s">
        <v>594</v>
      </c>
      <c r="F4865" s="37" t="s">
        <v>14</v>
      </c>
      <c r="G4865" s="37" t="s">
        <v>15</v>
      </c>
      <c r="H4865" s="37">
        <v>2</v>
      </c>
      <c r="I4865" s="37" t="s">
        <v>523</v>
      </c>
      <c r="J4865" s="37">
        <v>1.1127453887669769</v>
      </c>
      <c r="K4865" s="37" t="s">
        <v>4125</v>
      </c>
      <c r="L4865" s="37" t="s">
        <v>542</v>
      </c>
    </row>
    <row r="4866" spans="1:12" x14ac:dyDescent="0.35">
      <c r="A4866" s="37" t="s">
        <v>2282</v>
      </c>
      <c r="B4866" s="37" t="s">
        <v>425</v>
      </c>
      <c r="C4866" s="37" t="s">
        <v>2998</v>
      </c>
      <c r="D4866" s="37" t="s">
        <v>903</v>
      </c>
      <c r="E4866" s="37" t="s">
        <v>595</v>
      </c>
      <c r="F4866" s="37" t="s">
        <v>31</v>
      </c>
      <c r="G4866" s="37" t="s">
        <v>32</v>
      </c>
      <c r="H4866" s="37">
        <v>1</v>
      </c>
      <c r="I4866" s="37" t="s">
        <v>523</v>
      </c>
      <c r="J4866" s="37">
        <v>1.0740762706838261</v>
      </c>
      <c r="K4866" s="37" t="s">
        <v>4125</v>
      </c>
      <c r="L4866" s="37" t="s">
        <v>542</v>
      </c>
    </row>
    <row r="4867" spans="1:12" x14ac:dyDescent="0.35">
      <c r="A4867" s="37" t="s">
        <v>2282</v>
      </c>
      <c r="B4867" s="37" t="s">
        <v>425</v>
      </c>
      <c r="C4867" s="37" t="s">
        <v>2998</v>
      </c>
      <c r="D4867" s="37" t="s">
        <v>903</v>
      </c>
      <c r="E4867" s="37" t="s">
        <v>595</v>
      </c>
      <c r="F4867" s="37" t="s">
        <v>31</v>
      </c>
      <c r="G4867" s="37" t="s">
        <v>32</v>
      </c>
      <c r="H4867" s="37">
        <v>2</v>
      </c>
      <c r="I4867" s="37" t="s">
        <v>523</v>
      </c>
      <c r="J4867" s="37">
        <v>1.1600735424945141</v>
      </c>
      <c r="K4867" s="37" t="s">
        <v>4125</v>
      </c>
      <c r="L4867" s="37" t="s">
        <v>542</v>
      </c>
    </row>
    <row r="4868" spans="1:12" x14ac:dyDescent="0.35">
      <c r="A4868" s="37" t="s">
        <v>2282</v>
      </c>
      <c r="B4868" s="37" t="s">
        <v>425</v>
      </c>
      <c r="C4868" s="37" t="s">
        <v>2998</v>
      </c>
      <c r="D4868" s="37" t="s">
        <v>903</v>
      </c>
      <c r="E4868" s="37" t="s">
        <v>601</v>
      </c>
      <c r="F4868" s="37" t="s">
        <v>21</v>
      </c>
      <c r="G4868" s="37" t="s">
        <v>22</v>
      </c>
      <c r="H4868" s="37">
        <v>1</v>
      </c>
      <c r="I4868" s="37" t="s">
        <v>523</v>
      </c>
      <c r="J4868" s="37">
        <v>0.90196311013581631</v>
      </c>
      <c r="K4868" s="37" t="s">
        <v>4125</v>
      </c>
      <c r="L4868" s="37" t="s">
        <v>542</v>
      </c>
    </row>
    <row r="4869" spans="1:12" x14ac:dyDescent="0.35">
      <c r="A4869" s="37" t="s">
        <v>2282</v>
      </c>
      <c r="B4869" s="37" t="s">
        <v>425</v>
      </c>
      <c r="C4869" s="37" t="s">
        <v>2998</v>
      </c>
      <c r="D4869" s="37" t="s">
        <v>903</v>
      </c>
      <c r="E4869" s="37" t="s">
        <v>601</v>
      </c>
      <c r="F4869" s="37" t="s">
        <v>21</v>
      </c>
      <c r="G4869" s="37" t="s">
        <v>22</v>
      </c>
      <c r="H4869" s="37">
        <v>2</v>
      </c>
      <c r="I4869" s="37" t="s">
        <v>523</v>
      </c>
      <c r="J4869" s="37">
        <v>0.84894134392977871</v>
      </c>
      <c r="K4869" s="37" t="s">
        <v>4125</v>
      </c>
      <c r="L4869" s="37" t="s">
        <v>542</v>
      </c>
    </row>
    <row r="4870" spans="1:12" x14ac:dyDescent="0.35">
      <c r="A4870" s="37" t="s">
        <v>2282</v>
      </c>
      <c r="B4870" s="37" t="s">
        <v>425</v>
      </c>
      <c r="C4870" s="37" t="s">
        <v>2998</v>
      </c>
      <c r="D4870" s="37" t="s">
        <v>903</v>
      </c>
      <c r="E4870" s="37" t="s">
        <v>598</v>
      </c>
      <c r="F4870" s="37" t="s">
        <v>25</v>
      </c>
      <c r="G4870" s="37" t="s">
        <v>26</v>
      </c>
      <c r="H4870" s="37">
        <v>1</v>
      </c>
      <c r="I4870" s="37" t="s">
        <v>523</v>
      </c>
      <c r="J4870" s="37">
        <v>1.0271039677361959</v>
      </c>
      <c r="K4870" s="37" t="s">
        <v>4125</v>
      </c>
      <c r="L4870" s="37" t="s">
        <v>542</v>
      </c>
    </row>
    <row r="4871" spans="1:12" x14ac:dyDescent="0.35">
      <c r="A4871" s="37" t="s">
        <v>2282</v>
      </c>
      <c r="B4871" s="37" t="s">
        <v>425</v>
      </c>
      <c r="C4871" s="37" t="s">
        <v>2998</v>
      </c>
      <c r="D4871" s="37" t="s">
        <v>903</v>
      </c>
      <c r="E4871" s="37" t="s">
        <v>598</v>
      </c>
      <c r="F4871" s="37" t="s">
        <v>25</v>
      </c>
      <c r="G4871" s="37" t="s">
        <v>26</v>
      </c>
      <c r="H4871" s="37">
        <v>2</v>
      </c>
      <c r="I4871" s="37" t="s">
        <v>523</v>
      </c>
      <c r="J4871" s="37">
        <v>1.5267184627246311</v>
      </c>
      <c r="K4871" s="37" t="s">
        <v>4125</v>
      </c>
      <c r="L4871" s="37" t="s">
        <v>542</v>
      </c>
    </row>
    <row r="4872" spans="1:12" x14ac:dyDescent="0.35">
      <c r="A4872" s="37" t="s">
        <v>2282</v>
      </c>
      <c r="B4872" s="37" t="s">
        <v>425</v>
      </c>
      <c r="C4872" s="37" t="s">
        <v>2998</v>
      </c>
      <c r="D4872" s="37" t="s">
        <v>903</v>
      </c>
      <c r="E4872" s="37" t="s">
        <v>596</v>
      </c>
      <c r="F4872" s="37" t="s">
        <v>27</v>
      </c>
      <c r="G4872" s="37" t="s">
        <v>3000</v>
      </c>
      <c r="H4872" s="37">
        <v>1</v>
      </c>
      <c r="I4872" s="37" t="s">
        <v>523</v>
      </c>
      <c r="J4872" s="37">
        <v>1.2012336160370081</v>
      </c>
      <c r="K4872" s="37" t="s">
        <v>4125</v>
      </c>
      <c r="L4872" s="37" t="s">
        <v>542</v>
      </c>
    </row>
    <row r="4873" spans="1:12" x14ac:dyDescent="0.35">
      <c r="A4873" s="37" t="s">
        <v>2282</v>
      </c>
      <c r="B4873" s="37" t="s">
        <v>425</v>
      </c>
      <c r="C4873" s="37" t="s">
        <v>2998</v>
      </c>
      <c r="D4873" s="37" t="s">
        <v>903</v>
      </c>
      <c r="E4873" s="37" t="s">
        <v>596</v>
      </c>
      <c r="F4873" s="37" t="s">
        <v>27</v>
      </c>
      <c r="G4873" s="37" t="s">
        <v>3000</v>
      </c>
      <c r="H4873" s="37">
        <v>2</v>
      </c>
      <c r="I4873" s="37" t="s">
        <v>523</v>
      </c>
      <c r="J4873" s="37">
        <v>1.066128936599253</v>
      </c>
      <c r="K4873" s="37" t="s">
        <v>4125</v>
      </c>
      <c r="L4873" s="37" t="s">
        <v>542</v>
      </c>
    </row>
    <row r="4874" spans="1:12" x14ac:dyDescent="0.35">
      <c r="A4874" s="37" t="s">
        <v>2282</v>
      </c>
      <c r="B4874" s="37" t="s">
        <v>425</v>
      </c>
      <c r="C4874" s="37" t="s">
        <v>2998</v>
      </c>
      <c r="D4874" s="37" t="s">
        <v>903</v>
      </c>
      <c r="E4874" s="37" t="s">
        <v>597</v>
      </c>
      <c r="F4874" s="37" t="s">
        <v>29</v>
      </c>
      <c r="G4874" s="37" t="s">
        <v>3001</v>
      </c>
      <c r="H4874" s="37">
        <v>1</v>
      </c>
      <c r="I4874" s="37" t="s">
        <v>523</v>
      </c>
      <c r="J4874" s="37">
        <v>1.1718166182314209</v>
      </c>
      <c r="K4874" s="37" t="s">
        <v>4125</v>
      </c>
      <c r="L4874" s="37" t="s">
        <v>542</v>
      </c>
    </row>
    <row r="4875" spans="1:12" x14ac:dyDescent="0.35">
      <c r="A4875" s="37" t="s">
        <v>2282</v>
      </c>
      <c r="B4875" s="37" t="s">
        <v>425</v>
      </c>
      <c r="C4875" s="37" t="s">
        <v>2998</v>
      </c>
      <c r="D4875" s="37" t="s">
        <v>903</v>
      </c>
      <c r="E4875" s="37" t="s">
        <v>597</v>
      </c>
      <c r="F4875" s="37" t="s">
        <v>29</v>
      </c>
      <c r="G4875" s="37" t="s">
        <v>3001</v>
      </c>
      <c r="H4875" s="37">
        <v>2</v>
      </c>
      <c r="I4875" s="37" t="s">
        <v>523</v>
      </c>
      <c r="J4875" s="37">
        <v>1.1970820236047679</v>
      </c>
      <c r="K4875" s="37" t="s">
        <v>4125</v>
      </c>
      <c r="L4875" s="37" t="s">
        <v>542</v>
      </c>
    </row>
    <row r="4876" spans="1:12" x14ac:dyDescent="0.35">
      <c r="A4876" s="37" t="s">
        <v>2282</v>
      </c>
      <c r="B4876" s="37" t="s">
        <v>425</v>
      </c>
      <c r="C4876" s="37" t="s">
        <v>2998</v>
      </c>
      <c r="D4876" s="37" t="s">
        <v>903</v>
      </c>
      <c r="E4876" s="37" t="s">
        <v>3003</v>
      </c>
      <c r="F4876" s="37" t="s">
        <v>17</v>
      </c>
      <c r="G4876" s="37" t="s">
        <v>3002</v>
      </c>
      <c r="H4876" s="37">
        <v>1</v>
      </c>
      <c r="I4876" s="37" t="s">
        <v>523</v>
      </c>
      <c r="J4876" s="37">
        <v>0.83613071585315213</v>
      </c>
      <c r="K4876" s="37" t="s">
        <v>4125</v>
      </c>
      <c r="L4876" s="37" t="s">
        <v>542</v>
      </c>
    </row>
    <row r="4877" spans="1:12" x14ac:dyDescent="0.35">
      <c r="A4877" s="37" t="s">
        <v>2282</v>
      </c>
      <c r="B4877" s="37" t="s">
        <v>425</v>
      </c>
      <c r="C4877" s="37" t="s">
        <v>2998</v>
      </c>
      <c r="D4877" s="37" t="s">
        <v>903</v>
      </c>
      <c r="E4877" s="37" t="s">
        <v>3003</v>
      </c>
      <c r="F4877" s="37" t="s">
        <v>17</v>
      </c>
      <c r="G4877" s="37" t="s">
        <v>3002</v>
      </c>
      <c r="H4877" s="37">
        <v>2</v>
      </c>
      <c r="I4877" s="37" t="s">
        <v>523</v>
      </c>
      <c r="J4877" s="37">
        <v>0.93837850661289346</v>
      </c>
      <c r="K4877" s="37" t="s">
        <v>4125</v>
      </c>
      <c r="L4877" s="37" t="s">
        <v>542</v>
      </c>
    </row>
    <row r="4878" spans="1:12" x14ac:dyDescent="0.35">
      <c r="A4878" s="37" t="s">
        <v>2282</v>
      </c>
      <c r="B4878" s="37" t="s">
        <v>425</v>
      </c>
      <c r="C4878" s="37" t="s">
        <v>2998</v>
      </c>
      <c r="D4878" s="37" t="s">
        <v>903</v>
      </c>
      <c r="E4878" s="37" t="s">
        <v>3004</v>
      </c>
      <c r="F4878" s="37" t="s">
        <v>386</v>
      </c>
      <c r="G4878" s="37" t="s">
        <v>387</v>
      </c>
      <c r="H4878" s="37">
        <v>1</v>
      </c>
      <c r="I4878" s="37" t="s">
        <v>523</v>
      </c>
      <c r="J4878" s="37">
        <v>0.97823379396239818</v>
      </c>
      <c r="K4878" s="37" t="s">
        <v>4125</v>
      </c>
      <c r="L4878" s="37" t="s">
        <v>542</v>
      </c>
    </row>
    <row r="4879" spans="1:12" x14ac:dyDescent="0.35">
      <c r="A4879" s="37" t="s">
        <v>2282</v>
      </c>
      <c r="B4879" s="37" t="s">
        <v>425</v>
      </c>
      <c r="C4879" s="37" t="s">
        <v>2998</v>
      </c>
      <c r="D4879" s="37" t="s">
        <v>903</v>
      </c>
      <c r="E4879" s="37" t="s">
        <v>3004</v>
      </c>
      <c r="F4879" s="37" t="s">
        <v>386</v>
      </c>
      <c r="G4879" s="37" t="s">
        <v>387</v>
      </c>
      <c r="H4879" s="37">
        <v>2</v>
      </c>
      <c r="I4879" s="37" t="s">
        <v>523</v>
      </c>
      <c r="J4879" s="37">
        <v>1.1164225134926751</v>
      </c>
      <c r="K4879" s="37" t="s">
        <v>4125</v>
      </c>
      <c r="L4879" s="37" t="s">
        <v>542</v>
      </c>
    </row>
    <row r="4880" spans="1:12" x14ac:dyDescent="0.35">
      <c r="A4880" s="37" t="s">
        <v>2282</v>
      </c>
      <c r="B4880" s="37" t="s">
        <v>425</v>
      </c>
      <c r="C4880" s="37" t="s">
        <v>2998</v>
      </c>
      <c r="D4880" s="37" t="s">
        <v>903</v>
      </c>
      <c r="E4880" s="37" t="s">
        <v>599</v>
      </c>
      <c r="F4880" s="37" t="s">
        <v>383</v>
      </c>
      <c r="G4880" s="37" t="s">
        <v>3005</v>
      </c>
      <c r="H4880" s="37">
        <v>1</v>
      </c>
      <c r="I4880" s="37" t="s">
        <v>523</v>
      </c>
      <c r="J4880" s="37">
        <v>1.0289425300990449</v>
      </c>
      <c r="K4880" s="37" t="s">
        <v>4125</v>
      </c>
      <c r="L4880" s="37" t="s">
        <v>542</v>
      </c>
    </row>
    <row r="4881" spans="1:12" x14ac:dyDescent="0.35">
      <c r="A4881" s="37" t="s">
        <v>2282</v>
      </c>
      <c r="B4881" s="37" t="s">
        <v>425</v>
      </c>
      <c r="C4881" s="37" t="s">
        <v>2998</v>
      </c>
      <c r="D4881" s="37" t="s">
        <v>903</v>
      </c>
      <c r="E4881" s="37" t="s">
        <v>599</v>
      </c>
      <c r="F4881" s="37" t="s">
        <v>383</v>
      </c>
      <c r="G4881" s="37" t="s">
        <v>3005</v>
      </c>
      <c r="H4881" s="37">
        <v>2</v>
      </c>
      <c r="I4881" s="37" t="s">
        <v>523</v>
      </c>
      <c r="J4881" s="37">
        <v>1.0561058062985591</v>
      </c>
      <c r="K4881" s="37" t="s">
        <v>4125</v>
      </c>
      <c r="L4881" s="37" t="s">
        <v>542</v>
      </c>
    </row>
    <row r="4882" spans="1:12" x14ac:dyDescent="0.35">
      <c r="A4882" s="37" t="s">
        <v>2282</v>
      </c>
      <c r="B4882" s="37" t="s">
        <v>425</v>
      </c>
      <c r="C4882" s="37" t="s">
        <v>2998</v>
      </c>
      <c r="D4882" s="37" t="s">
        <v>903</v>
      </c>
      <c r="E4882" s="37" t="s">
        <v>600</v>
      </c>
      <c r="F4882" s="37" t="s">
        <v>389</v>
      </c>
      <c r="G4882" s="37" t="s">
        <v>390</v>
      </c>
      <c r="H4882" s="37">
        <v>1</v>
      </c>
      <c r="I4882" s="37" t="s">
        <v>523</v>
      </c>
      <c r="J4882" s="37">
        <v>0.98867208350631641</v>
      </c>
      <c r="K4882" s="37" t="s">
        <v>4125</v>
      </c>
      <c r="L4882" s="37" t="s">
        <v>542</v>
      </c>
    </row>
    <row r="4883" spans="1:12" x14ac:dyDescent="0.35">
      <c r="A4883" s="37" t="s">
        <v>2282</v>
      </c>
      <c r="B4883" s="37" t="s">
        <v>425</v>
      </c>
      <c r="C4883" s="37" t="s">
        <v>2998</v>
      </c>
      <c r="D4883" s="37" t="s">
        <v>903</v>
      </c>
      <c r="E4883" s="37" t="s">
        <v>600</v>
      </c>
      <c r="F4883" s="37" t="s">
        <v>389</v>
      </c>
      <c r="G4883" s="37" t="s">
        <v>390</v>
      </c>
      <c r="H4883" s="37">
        <v>2</v>
      </c>
      <c r="I4883" s="37" t="s">
        <v>523</v>
      </c>
      <c r="J4883" s="37">
        <v>0.9785896447423047</v>
      </c>
      <c r="K4883" s="37" t="s">
        <v>4125</v>
      </c>
      <c r="L4883" s="37" t="s">
        <v>542</v>
      </c>
    </row>
    <row r="4884" spans="1:12" x14ac:dyDescent="0.35">
      <c r="A4884" s="37" t="s">
        <v>2282</v>
      </c>
      <c r="B4884" s="37" t="s">
        <v>425</v>
      </c>
      <c r="C4884" s="37" t="s">
        <v>2998</v>
      </c>
      <c r="D4884" s="37" t="s">
        <v>902</v>
      </c>
      <c r="E4884" s="37" t="s">
        <v>592</v>
      </c>
      <c r="F4884" s="37" t="s">
        <v>8</v>
      </c>
      <c r="G4884" s="37" t="s">
        <v>9</v>
      </c>
      <c r="H4884" s="37">
        <v>1</v>
      </c>
      <c r="I4884" s="37" t="s">
        <v>524</v>
      </c>
      <c r="J4884" s="37">
        <v>1.110015174506829</v>
      </c>
      <c r="K4884" s="37" t="s">
        <v>4125</v>
      </c>
      <c r="L4884" s="37" t="s">
        <v>542</v>
      </c>
    </row>
    <row r="4885" spans="1:12" x14ac:dyDescent="0.35">
      <c r="A4885" s="37" t="s">
        <v>2282</v>
      </c>
      <c r="B4885" s="37" t="s">
        <v>425</v>
      </c>
      <c r="C4885" s="37" t="s">
        <v>2998</v>
      </c>
      <c r="D4885" s="37" t="s">
        <v>902</v>
      </c>
      <c r="E4885" s="37" t="s">
        <v>592</v>
      </c>
      <c r="F4885" s="37" t="s">
        <v>8</v>
      </c>
      <c r="G4885" s="37" t="s">
        <v>9</v>
      </c>
      <c r="H4885" s="37">
        <v>2</v>
      </c>
      <c r="I4885" s="37" t="s">
        <v>524</v>
      </c>
      <c r="J4885" s="37">
        <v>0.97470915528578683</v>
      </c>
      <c r="K4885" s="37" t="s">
        <v>4125</v>
      </c>
      <c r="L4885" s="37" t="s">
        <v>542</v>
      </c>
    </row>
    <row r="4886" spans="1:12" x14ac:dyDescent="0.35">
      <c r="A4886" s="37" t="s">
        <v>2282</v>
      </c>
      <c r="B4886" s="37" t="s">
        <v>425</v>
      </c>
      <c r="C4886" s="37" t="s">
        <v>2998</v>
      </c>
      <c r="D4886" s="37" t="s">
        <v>902</v>
      </c>
      <c r="E4886" s="37" t="s">
        <v>593</v>
      </c>
      <c r="F4886" s="37" t="s">
        <v>23</v>
      </c>
      <c r="G4886" s="37" t="s">
        <v>2999</v>
      </c>
      <c r="H4886" s="37">
        <v>1</v>
      </c>
      <c r="I4886" s="37" t="s">
        <v>524</v>
      </c>
      <c r="J4886" s="37">
        <v>1.0857359635811841</v>
      </c>
      <c r="K4886" s="37" t="s">
        <v>4125</v>
      </c>
      <c r="L4886" s="37" t="s">
        <v>542</v>
      </c>
    </row>
    <row r="4887" spans="1:12" x14ac:dyDescent="0.35">
      <c r="A4887" s="37" t="s">
        <v>2282</v>
      </c>
      <c r="B4887" s="37" t="s">
        <v>425</v>
      </c>
      <c r="C4887" s="37" t="s">
        <v>2998</v>
      </c>
      <c r="D4887" s="37" t="s">
        <v>902</v>
      </c>
      <c r="E4887" s="37" t="s">
        <v>593</v>
      </c>
      <c r="F4887" s="37" t="s">
        <v>23</v>
      </c>
      <c r="G4887" s="37" t="s">
        <v>2999</v>
      </c>
      <c r="H4887" s="37">
        <v>2</v>
      </c>
      <c r="I4887" s="37" t="s">
        <v>524</v>
      </c>
      <c r="J4887" s="37">
        <v>1.162620131512393</v>
      </c>
      <c r="K4887" s="37" t="s">
        <v>4125</v>
      </c>
      <c r="L4887" s="37" t="s">
        <v>542</v>
      </c>
    </row>
    <row r="4888" spans="1:12" x14ac:dyDescent="0.35">
      <c r="A4888" s="37" t="s">
        <v>2282</v>
      </c>
      <c r="B4888" s="37" t="s">
        <v>425</v>
      </c>
      <c r="C4888" s="37" t="s">
        <v>2998</v>
      </c>
      <c r="D4888" s="37" t="s">
        <v>902</v>
      </c>
      <c r="E4888" s="37" t="s">
        <v>594</v>
      </c>
      <c r="F4888" s="37" t="s">
        <v>14</v>
      </c>
      <c r="G4888" s="37" t="s">
        <v>15</v>
      </c>
      <c r="H4888" s="37">
        <v>1</v>
      </c>
      <c r="I4888" s="37" t="s">
        <v>524</v>
      </c>
      <c r="J4888" s="37">
        <v>1.338644410723318</v>
      </c>
      <c r="K4888" s="37" t="s">
        <v>4125</v>
      </c>
      <c r="L4888" s="37" t="s">
        <v>542</v>
      </c>
    </row>
    <row r="4889" spans="1:12" x14ac:dyDescent="0.35">
      <c r="A4889" s="37" t="s">
        <v>2282</v>
      </c>
      <c r="B4889" s="37" t="s">
        <v>425</v>
      </c>
      <c r="C4889" s="37" t="s">
        <v>2998</v>
      </c>
      <c r="D4889" s="37" t="s">
        <v>902</v>
      </c>
      <c r="E4889" s="37" t="s">
        <v>594</v>
      </c>
      <c r="F4889" s="37" t="s">
        <v>14</v>
      </c>
      <c r="G4889" s="37" t="s">
        <v>15</v>
      </c>
      <c r="H4889" s="37">
        <v>2</v>
      </c>
      <c r="I4889" s="37" t="s">
        <v>524</v>
      </c>
      <c r="J4889" s="37">
        <v>1.0016439049064241</v>
      </c>
      <c r="K4889" s="37" t="s">
        <v>4125</v>
      </c>
      <c r="L4889" s="37" t="s">
        <v>542</v>
      </c>
    </row>
    <row r="4890" spans="1:12" x14ac:dyDescent="0.35">
      <c r="A4890" s="37" t="s">
        <v>2282</v>
      </c>
      <c r="B4890" s="37" t="s">
        <v>425</v>
      </c>
      <c r="C4890" s="37" t="s">
        <v>2998</v>
      </c>
      <c r="D4890" s="37" t="s">
        <v>902</v>
      </c>
      <c r="E4890" s="37" t="s">
        <v>595</v>
      </c>
      <c r="F4890" s="37" t="s">
        <v>31</v>
      </c>
      <c r="G4890" s="37" t="s">
        <v>32</v>
      </c>
      <c r="H4890" s="37">
        <v>1</v>
      </c>
      <c r="I4890" s="37" t="s">
        <v>524</v>
      </c>
      <c r="J4890" s="37">
        <v>1.328022255943349</v>
      </c>
      <c r="K4890" s="37" t="s">
        <v>4125</v>
      </c>
      <c r="L4890" s="37" t="s">
        <v>542</v>
      </c>
    </row>
    <row r="4891" spans="1:12" x14ac:dyDescent="0.35">
      <c r="A4891" s="37" t="s">
        <v>2282</v>
      </c>
      <c r="B4891" s="37" t="s">
        <v>425</v>
      </c>
      <c r="C4891" s="37" t="s">
        <v>2998</v>
      </c>
      <c r="D4891" s="37" t="s">
        <v>902</v>
      </c>
      <c r="E4891" s="37" t="s">
        <v>595</v>
      </c>
      <c r="F4891" s="37" t="s">
        <v>31</v>
      </c>
      <c r="G4891" s="37" t="s">
        <v>32</v>
      </c>
      <c r="H4891" s="37">
        <v>2</v>
      </c>
      <c r="I4891" s="37" t="s">
        <v>524</v>
      </c>
      <c r="J4891" s="37">
        <v>1.1851289833080429</v>
      </c>
      <c r="K4891" s="37" t="s">
        <v>4125</v>
      </c>
      <c r="L4891" s="37" t="s">
        <v>542</v>
      </c>
    </row>
    <row r="4892" spans="1:12" x14ac:dyDescent="0.35">
      <c r="A4892" s="37" t="s">
        <v>2282</v>
      </c>
      <c r="B4892" s="37" t="s">
        <v>425</v>
      </c>
      <c r="C4892" s="37" t="s">
        <v>2998</v>
      </c>
      <c r="D4892" s="37" t="s">
        <v>902</v>
      </c>
      <c r="E4892" s="37" t="s">
        <v>601</v>
      </c>
      <c r="F4892" s="37" t="s">
        <v>21</v>
      </c>
      <c r="G4892" s="37" t="s">
        <v>22</v>
      </c>
      <c r="H4892" s="37">
        <v>1</v>
      </c>
      <c r="I4892" s="37" t="s">
        <v>524</v>
      </c>
      <c r="J4892" s="37">
        <v>1.1178553363682351</v>
      </c>
      <c r="K4892" s="37" t="s">
        <v>4125</v>
      </c>
      <c r="L4892" s="37" t="s">
        <v>542</v>
      </c>
    </row>
    <row r="4893" spans="1:12" x14ac:dyDescent="0.35">
      <c r="A4893" s="37" t="s">
        <v>2282</v>
      </c>
      <c r="B4893" s="37" t="s">
        <v>425</v>
      </c>
      <c r="C4893" s="37" t="s">
        <v>2998</v>
      </c>
      <c r="D4893" s="37" t="s">
        <v>902</v>
      </c>
      <c r="E4893" s="37" t="s">
        <v>601</v>
      </c>
      <c r="F4893" s="37" t="s">
        <v>21</v>
      </c>
      <c r="G4893" s="37" t="s">
        <v>22</v>
      </c>
      <c r="H4893" s="37">
        <v>2</v>
      </c>
      <c r="I4893" s="37" t="s">
        <v>524</v>
      </c>
      <c r="J4893" s="37">
        <v>1.209914011127972</v>
      </c>
      <c r="K4893" s="37" t="s">
        <v>4125</v>
      </c>
      <c r="L4893" s="37" t="s">
        <v>542</v>
      </c>
    </row>
    <row r="4894" spans="1:12" x14ac:dyDescent="0.35">
      <c r="A4894" s="37" t="s">
        <v>2282</v>
      </c>
      <c r="B4894" s="37" t="s">
        <v>425</v>
      </c>
      <c r="C4894" s="37" t="s">
        <v>2998</v>
      </c>
      <c r="D4894" s="37" t="s">
        <v>902</v>
      </c>
      <c r="E4894" s="37" t="s">
        <v>598</v>
      </c>
      <c r="F4894" s="37" t="s">
        <v>25</v>
      </c>
      <c r="G4894" s="37" t="s">
        <v>26</v>
      </c>
      <c r="H4894" s="37">
        <v>1</v>
      </c>
      <c r="I4894" s="37" t="s">
        <v>524</v>
      </c>
      <c r="J4894" s="37">
        <v>0.94157814871016698</v>
      </c>
      <c r="K4894" s="37" t="s">
        <v>4125</v>
      </c>
      <c r="L4894" s="37" t="s">
        <v>542</v>
      </c>
    </row>
    <row r="4895" spans="1:12" x14ac:dyDescent="0.35">
      <c r="A4895" s="37" t="s">
        <v>2282</v>
      </c>
      <c r="B4895" s="37" t="s">
        <v>425</v>
      </c>
      <c r="C4895" s="37" t="s">
        <v>2998</v>
      </c>
      <c r="D4895" s="37" t="s">
        <v>902</v>
      </c>
      <c r="E4895" s="37" t="s">
        <v>598</v>
      </c>
      <c r="F4895" s="37" t="s">
        <v>25</v>
      </c>
      <c r="G4895" s="37" t="s">
        <v>26</v>
      </c>
      <c r="H4895" s="37">
        <v>2</v>
      </c>
      <c r="I4895" s="37" t="s">
        <v>524</v>
      </c>
      <c r="J4895" s="37">
        <v>0.86090035407182608</v>
      </c>
      <c r="K4895" s="37" t="s">
        <v>4125</v>
      </c>
      <c r="L4895" s="37" t="s">
        <v>542</v>
      </c>
    </row>
    <row r="4896" spans="1:12" x14ac:dyDescent="0.35">
      <c r="A4896" s="37" t="s">
        <v>2282</v>
      </c>
      <c r="B4896" s="37" t="s">
        <v>425</v>
      </c>
      <c r="C4896" s="37" t="s">
        <v>2998</v>
      </c>
      <c r="D4896" s="37" t="s">
        <v>902</v>
      </c>
      <c r="E4896" s="37" t="s">
        <v>596</v>
      </c>
      <c r="F4896" s="37" t="s">
        <v>27</v>
      </c>
      <c r="G4896" s="37" t="s">
        <v>3000</v>
      </c>
      <c r="H4896" s="37">
        <v>1</v>
      </c>
      <c r="I4896" s="37" t="s">
        <v>524</v>
      </c>
      <c r="J4896" s="37">
        <v>1.0113808801213959</v>
      </c>
      <c r="K4896" s="37" t="s">
        <v>4125</v>
      </c>
      <c r="L4896" s="37" t="s">
        <v>542</v>
      </c>
    </row>
    <row r="4897" spans="1:12" x14ac:dyDescent="0.35">
      <c r="A4897" s="37" t="s">
        <v>2282</v>
      </c>
      <c r="B4897" s="37" t="s">
        <v>425</v>
      </c>
      <c r="C4897" s="37" t="s">
        <v>2998</v>
      </c>
      <c r="D4897" s="37" t="s">
        <v>902</v>
      </c>
      <c r="E4897" s="37" t="s">
        <v>596</v>
      </c>
      <c r="F4897" s="37" t="s">
        <v>27</v>
      </c>
      <c r="G4897" s="37" t="s">
        <v>3000</v>
      </c>
      <c r="H4897" s="37">
        <v>2</v>
      </c>
      <c r="I4897" s="37" t="s">
        <v>524</v>
      </c>
      <c r="J4897" s="37">
        <v>1.0667678300455239</v>
      </c>
      <c r="K4897" s="37" t="s">
        <v>4125</v>
      </c>
      <c r="L4897" s="37" t="s">
        <v>542</v>
      </c>
    </row>
    <row r="4898" spans="1:12" x14ac:dyDescent="0.35">
      <c r="A4898" s="37" t="s">
        <v>2282</v>
      </c>
      <c r="B4898" s="37" t="s">
        <v>425</v>
      </c>
      <c r="C4898" s="37" t="s">
        <v>2998</v>
      </c>
      <c r="D4898" s="37" t="s">
        <v>902</v>
      </c>
      <c r="E4898" s="37" t="s">
        <v>597</v>
      </c>
      <c r="F4898" s="37" t="s">
        <v>29</v>
      </c>
      <c r="G4898" s="37" t="s">
        <v>3001</v>
      </c>
      <c r="H4898" s="37">
        <v>1</v>
      </c>
      <c r="I4898" s="37" t="s">
        <v>524</v>
      </c>
      <c r="J4898" s="37">
        <v>1.077389984825494</v>
      </c>
      <c r="K4898" s="37" t="s">
        <v>4125</v>
      </c>
      <c r="L4898" s="37" t="s">
        <v>542</v>
      </c>
    </row>
    <row r="4899" spans="1:12" x14ac:dyDescent="0.35">
      <c r="A4899" s="37" t="s">
        <v>2282</v>
      </c>
      <c r="B4899" s="37" t="s">
        <v>425</v>
      </c>
      <c r="C4899" s="37" t="s">
        <v>2998</v>
      </c>
      <c r="D4899" s="37" t="s">
        <v>902</v>
      </c>
      <c r="E4899" s="37" t="s">
        <v>597</v>
      </c>
      <c r="F4899" s="37" t="s">
        <v>29</v>
      </c>
      <c r="G4899" s="37" t="s">
        <v>3001</v>
      </c>
      <c r="H4899" s="37">
        <v>2</v>
      </c>
      <c r="I4899" s="37" t="s">
        <v>524</v>
      </c>
      <c r="J4899" s="37">
        <v>1.0394537177541729</v>
      </c>
      <c r="K4899" s="37" t="s">
        <v>4125</v>
      </c>
      <c r="L4899" s="37" t="s">
        <v>542</v>
      </c>
    </row>
    <row r="4900" spans="1:12" x14ac:dyDescent="0.35">
      <c r="A4900" s="37" t="s">
        <v>2282</v>
      </c>
      <c r="B4900" s="37" t="s">
        <v>425</v>
      </c>
      <c r="C4900" s="37" t="s">
        <v>2998</v>
      </c>
      <c r="D4900" s="37" t="s">
        <v>902</v>
      </c>
      <c r="E4900" s="37" t="s">
        <v>3003</v>
      </c>
      <c r="F4900" s="37" t="s">
        <v>17</v>
      </c>
      <c r="G4900" s="37" t="s">
        <v>3002</v>
      </c>
      <c r="H4900" s="37">
        <v>1</v>
      </c>
      <c r="I4900" s="37" t="s">
        <v>524</v>
      </c>
      <c r="J4900" s="37">
        <v>0.80778958017197788</v>
      </c>
      <c r="K4900" s="37" t="s">
        <v>4125</v>
      </c>
      <c r="L4900" s="37" t="s">
        <v>542</v>
      </c>
    </row>
    <row r="4901" spans="1:12" x14ac:dyDescent="0.35">
      <c r="A4901" s="37" t="s">
        <v>2282</v>
      </c>
      <c r="B4901" s="37" t="s">
        <v>425</v>
      </c>
      <c r="C4901" s="37" t="s">
        <v>2998</v>
      </c>
      <c r="D4901" s="37" t="s">
        <v>902</v>
      </c>
      <c r="E4901" s="37" t="s">
        <v>3003</v>
      </c>
      <c r="F4901" s="37" t="s">
        <v>17</v>
      </c>
      <c r="G4901" s="37" t="s">
        <v>3002</v>
      </c>
      <c r="H4901" s="37">
        <v>2</v>
      </c>
      <c r="I4901" s="37" t="s">
        <v>524</v>
      </c>
      <c r="J4901" s="37">
        <v>0.87481031866464354</v>
      </c>
      <c r="K4901" s="37" t="s">
        <v>4125</v>
      </c>
      <c r="L4901" s="37" t="s">
        <v>542</v>
      </c>
    </row>
    <row r="4902" spans="1:12" x14ac:dyDescent="0.35">
      <c r="A4902" s="37" t="s">
        <v>2282</v>
      </c>
      <c r="B4902" s="37" t="s">
        <v>425</v>
      </c>
      <c r="C4902" s="37" t="s">
        <v>2998</v>
      </c>
      <c r="D4902" s="37" t="s">
        <v>903</v>
      </c>
      <c r="E4902" s="37" t="s">
        <v>592</v>
      </c>
      <c r="F4902" s="37" t="s">
        <v>8</v>
      </c>
      <c r="G4902" s="37" t="s">
        <v>9</v>
      </c>
      <c r="H4902" s="37">
        <v>1</v>
      </c>
      <c r="I4902" s="37" t="s">
        <v>524</v>
      </c>
      <c r="J4902" s="37">
        <v>0.94535112434214019</v>
      </c>
      <c r="K4902" s="37" t="s">
        <v>4125</v>
      </c>
      <c r="L4902" s="37" t="s">
        <v>542</v>
      </c>
    </row>
    <row r="4903" spans="1:12" x14ac:dyDescent="0.35">
      <c r="A4903" s="37" t="s">
        <v>2282</v>
      </c>
      <c r="B4903" s="37" t="s">
        <v>425</v>
      </c>
      <c r="C4903" s="37" t="s">
        <v>2998</v>
      </c>
      <c r="D4903" s="37" t="s">
        <v>903</v>
      </c>
      <c r="E4903" s="37" t="s">
        <v>592</v>
      </c>
      <c r="F4903" s="37" t="s">
        <v>8</v>
      </c>
      <c r="G4903" s="37" t="s">
        <v>9</v>
      </c>
      <c r="H4903" s="37">
        <v>2</v>
      </c>
      <c r="I4903" s="37" t="s">
        <v>524</v>
      </c>
      <c r="J4903" s="37">
        <v>0.94194885970974429</v>
      </c>
      <c r="K4903" s="37" t="s">
        <v>4125</v>
      </c>
      <c r="L4903" s="37" t="s">
        <v>542</v>
      </c>
    </row>
    <row r="4904" spans="1:12" x14ac:dyDescent="0.35">
      <c r="A4904" s="37" t="s">
        <v>2282</v>
      </c>
      <c r="B4904" s="37" t="s">
        <v>425</v>
      </c>
      <c r="C4904" s="37" t="s">
        <v>2998</v>
      </c>
      <c r="D4904" s="37" t="s">
        <v>903</v>
      </c>
      <c r="E4904" s="37" t="s">
        <v>593</v>
      </c>
      <c r="F4904" s="37" t="s">
        <v>23</v>
      </c>
      <c r="G4904" s="37" t="s">
        <v>2999</v>
      </c>
      <c r="H4904" s="37">
        <v>1</v>
      </c>
      <c r="I4904" s="37" t="s">
        <v>524</v>
      </c>
      <c r="J4904" s="37">
        <v>1.0942002020094621</v>
      </c>
      <c r="K4904" s="37" t="s">
        <v>4125</v>
      </c>
      <c r="L4904" s="37" t="s">
        <v>542</v>
      </c>
    </row>
    <row r="4905" spans="1:12" x14ac:dyDescent="0.35">
      <c r="A4905" s="37" t="s">
        <v>2282</v>
      </c>
      <c r="B4905" s="37" t="s">
        <v>425</v>
      </c>
      <c r="C4905" s="37" t="s">
        <v>2998</v>
      </c>
      <c r="D4905" s="37" t="s">
        <v>903</v>
      </c>
      <c r="E4905" s="37" t="s">
        <v>593</v>
      </c>
      <c r="F4905" s="37" t="s">
        <v>23</v>
      </c>
      <c r="G4905" s="37" t="s">
        <v>2999</v>
      </c>
      <c r="H4905" s="37">
        <v>2</v>
      </c>
      <c r="I4905" s="37" t="s">
        <v>524</v>
      </c>
      <c r="J4905" s="37">
        <v>0.86561054702036044</v>
      </c>
      <c r="K4905" s="37" t="s">
        <v>4125</v>
      </c>
      <c r="L4905" s="37" t="s">
        <v>542</v>
      </c>
    </row>
    <row r="4906" spans="1:12" x14ac:dyDescent="0.35">
      <c r="A4906" s="37" t="s">
        <v>2282</v>
      </c>
      <c r="B4906" s="37" t="s">
        <v>425</v>
      </c>
      <c r="C4906" s="37" t="s">
        <v>2998</v>
      </c>
      <c r="D4906" s="37" t="s">
        <v>903</v>
      </c>
      <c r="E4906" s="37" t="s">
        <v>594</v>
      </c>
      <c r="F4906" s="37" t="s">
        <v>14</v>
      </c>
      <c r="G4906" s="37" t="s">
        <v>15</v>
      </c>
      <c r="H4906" s="37">
        <v>1</v>
      </c>
      <c r="I4906" s="37" t="s">
        <v>524</v>
      </c>
      <c r="J4906" s="37">
        <v>1.0487480729360481</v>
      </c>
      <c r="K4906" s="37" t="s">
        <v>4125</v>
      </c>
      <c r="L4906" s="37" t="s">
        <v>542</v>
      </c>
    </row>
    <row r="4907" spans="1:12" x14ac:dyDescent="0.35">
      <c r="A4907" s="37" t="s">
        <v>2282</v>
      </c>
      <c r="B4907" s="37" t="s">
        <v>425</v>
      </c>
      <c r="C4907" s="37" t="s">
        <v>2998</v>
      </c>
      <c r="D4907" s="37" t="s">
        <v>903</v>
      </c>
      <c r="E4907" s="37" t="s">
        <v>594</v>
      </c>
      <c r="F4907" s="37" t="s">
        <v>14</v>
      </c>
      <c r="G4907" s="37" t="s">
        <v>15</v>
      </c>
      <c r="H4907" s="37">
        <v>2</v>
      </c>
      <c r="I4907" s="37" t="s">
        <v>524</v>
      </c>
      <c r="J4907" s="37">
        <v>1.1190792621338581</v>
      </c>
      <c r="K4907" s="37" t="s">
        <v>4125</v>
      </c>
      <c r="L4907" s="37" t="s">
        <v>542</v>
      </c>
    </row>
    <row r="4908" spans="1:12" x14ac:dyDescent="0.35">
      <c r="A4908" s="37" t="s">
        <v>2282</v>
      </c>
      <c r="B4908" s="37" t="s">
        <v>425</v>
      </c>
      <c r="C4908" s="37" t="s">
        <v>2998</v>
      </c>
      <c r="D4908" s="37" t="s">
        <v>903</v>
      </c>
      <c r="E4908" s="37" t="s">
        <v>595</v>
      </c>
      <c r="F4908" s="37" t="s">
        <v>31</v>
      </c>
      <c r="G4908" s="37" t="s">
        <v>32</v>
      </c>
      <c r="H4908" s="37">
        <v>1</v>
      </c>
      <c r="I4908" s="37" t="s">
        <v>524</v>
      </c>
      <c r="J4908" s="37">
        <v>0.87299984051884527</v>
      </c>
      <c r="K4908" s="37" t="s">
        <v>4125</v>
      </c>
      <c r="L4908" s="37" t="s">
        <v>542</v>
      </c>
    </row>
    <row r="4909" spans="1:12" x14ac:dyDescent="0.35">
      <c r="A4909" s="37" t="s">
        <v>2282</v>
      </c>
      <c r="B4909" s="37" t="s">
        <v>425</v>
      </c>
      <c r="C4909" s="37" t="s">
        <v>2998</v>
      </c>
      <c r="D4909" s="37" t="s">
        <v>903</v>
      </c>
      <c r="E4909" s="37" t="s">
        <v>595</v>
      </c>
      <c r="F4909" s="37" t="s">
        <v>31</v>
      </c>
      <c r="G4909" s="37" t="s">
        <v>32</v>
      </c>
      <c r="H4909" s="37">
        <v>2</v>
      </c>
      <c r="I4909" s="37" t="s">
        <v>524</v>
      </c>
      <c r="J4909" s="37">
        <v>1.0734144915209189</v>
      </c>
      <c r="K4909" s="37" t="s">
        <v>4125</v>
      </c>
      <c r="L4909" s="37" t="s">
        <v>542</v>
      </c>
    </row>
    <row r="4910" spans="1:12" x14ac:dyDescent="0.35">
      <c r="A4910" s="37" t="s">
        <v>2282</v>
      </c>
      <c r="B4910" s="37" t="s">
        <v>425</v>
      </c>
      <c r="C4910" s="37" t="s">
        <v>2998</v>
      </c>
      <c r="D4910" s="37" t="s">
        <v>903</v>
      </c>
      <c r="E4910" s="37" t="s">
        <v>601</v>
      </c>
      <c r="F4910" s="37" t="s">
        <v>21</v>
      </c>
      <c r="G4910" s="37" t="s">
        <v>22</v>
      </c>
      <c r="H4910" s="37">
        <v>1</v>
      </c>
      <c r="I4910" s="37" t="s">
        <v>524</v>
      </c>
      <c r="J4910" s="37">
        <v>0.99872415076285126</v>
      </c>
      <c r="K4910" s="37" t="s">
        <v>4125</v>
      </c>
      <c r="L4910" s="37" t="s">
        <v>542</v>
      </c>
    </row>
    <row r="4911" spans="1:12" x14ac:dyDescent="0.35">
      <c r="A4911" s="37" t="s">
        <v>2282</v>
      </c>
      <c r="B4911" s="37" t="s">
        <v>425</v>
      </c>
      <c r="C4911" s="37" t="s">
        <v>2998</v>
      </c>
      <c r="D4911" s="37" t="s">
        <v>903</v>
      </c>
      <c r="E4911" s="37" t="s">
        <v>601</v>
      </c>
      <c r="F4911" s="37" t="s">
        <v>21</v>
      </c>
      <c r="G4911" s="37" t="s">
        <v>22</v>
      </c>
      <c r="H4911" s="37">
        <v>2</v>
      </c>
      <c r="I4911" s="37" t="s">
        <v>524</v>
      </c>
      <c r="J4911" s="37">
        <v>0.89947371218967631</v>
      </c>
      <c r="K4911" s="37" t="s">
        <v>4125</v>
      </c>
      <c r="L4911" s="37" t="s">
        <v>542</v>
      </c>
    </row>
    <row r="4912" spans="1:12" x14ac:dyDescent="0.35">
      <c r="A4912" s="37" t="s">
        <v>2282</v>
      </c>
      <c r="B4912" s="37" t="s">
        <v>425</v>
      </c>
      <c r="C4912" s="37" t="s">
        <v>2998</v>
      </c>
      <c r="D4912" s="37" t="s">
        <v>903</v>
      </c>
      <c r="E4912" s="37" t="s">
        <v>598</v>
      </c>
      <c r="F4912" s="37" t="s">
        <v>25</v>
      </c>
      <c r="G4912" s="37" t="s">
        <v>26</v>
      </c>
      <c r="H4912" s="37">
        <v>1</v>
      </c>
      <c r="I4912" s="37" t="s">
        <v>524</v>
      </c>
      <c r="J4912" s="37">
        <v>0.96092711711232781</v>
      </c>
      <c r="K4912" s="37" t="s">
        <v>4125</v>
      </c>
      <c r="L4912" s="37" t="s">
        <v>542</v>
      </c>
    </row>
    <row r="4913" spans="1:12" x14ac:dyDescent="0.35">
      <c r="A4913" s="37" t="s">
        <v>2282</v>
      </c>
      <c r="B4913" s="37" t="s">
        <v>425</v>
      </c>
      <c r="C4913" s="37" t="s">
        <v>2998</v>
      </c>
      <c r="D4913" s="37" t="s">
        <v>903</v>
      </c>
      <c r="E4913" s="37" t="s">
        <v>598</v>
      </c>
      <c r="F4913" s="37" t="s">
        <v>25</v>
      </c>
      <c r="G4913" s="37" t="s">
        <v>26</v>
      </c>
      <c r="H4913" s="37">
        <v>2</v>
      </c>
      <c r="I4913" s="37" t="s">
        <v>524</v>
      </c>
      <c r="J4913" s="37">
        <v>0.98522141300303012</v>
      </c>
      <c r="K4913" s="37" t="s">
        <v>4125</v>
      </c>
      <c r="L4913" s="37" t="s">
        <v>542</v>
      </c>
    </row>
    <row r="4914" spans="1:12" x14ac:dyDescent="0.35">
      <c r="A4914" s="37" t="s">
        <v>2282</v>
      </c>
      <c r="B4914" s="37" t="s">
        <v>425</v>
      </c>
      <c r="C4914" s="37" t="s">
        <v>2998</v>
      </c>
      <c r="D4914" s="37" t="s">
        <v>903</v>
      </c>
      <c r="E4914" s="37" t="s">
        <v>596</v>
      </c>
      <c r="F4914" s="37" t="s">
        <v>27</v>
      </c>
      <c r="G4914" s="37" t="s">
        <v>3000</v>
      </c>
      <c r="H4914" s="37">
        <v>1</v>
      </c>
      <c r="I4914" s="37" t="s">
        <v>524</v>
      </c>
      <c r="J4914" s="37">
        <v>1.0473127425442561</v>
      </c>
      <c r="K4914" s="37" t="s">
        <v>4125</v>
      </c>
      <c r="L4914" s="37" t="s">
        <v>542</v>
      </c>
    </row>
    <row r="4915" spans="1:12" x14ac:dyDescent="0.35">
      <c r="A4915" s="37" t="s">
        <v>2282</v>
      </c>
      <c r="B4915" s="37" t="s">
        <v>425</v>
      </c>
      <c r="C4915" s="37" t="s">
        <v>2998</v>
      </c>
      <c r="D4915" s="37" t="s">
        <v>903</v>
      </c>
      <c r="E4915" s="37" t="s">
        <v>596</v>
      </c>
      <c r="F4915" s="37" t="s">
        <v>27</v>
      </c>
      <c r="G4915" s="37" t="s">
        <v>3000</v>
      </c>
      <c r="H4915" s="37">
        <v>2</v>
      </c>
      <c r="I4915" s="37" t="s">
        <v>524</v>
      </c>
      <c r="J4915" s="37">
        <v>0.93897187815639782</v>
      </c>
      <c r="K4915" s="37" t="s">
        <v>4125</v>
      </c>
      <c r="L4915" s="37" t="s">
        <v>542</v>
      </c>
    </row>
    <row r="4916" spans="1:12" x14ac:dyDescent="0.35">
      <c r="A4916" s="37" t="s">
        <v>2282</v>
      </c>
      <c r="B4916" s="37" t="s">
        <v>425</v>
      </c>
      <c r="C4916" s="37" t="s">
        <v>2998</v>
      </c>
      <c r="D4916" s="37" t="s">
        <v>903</v>
      </c>
      <c r="E4916" s="37" t="s">
        <v>597</v>
      </c>
      <c r="F4916" s="37" t="s">
        <v>29</v>
      </c>
      <c r="G4916" s="37" t="s">
        <v>3001</v>
      </c>
      <c r="H4916" s="37">
        <v>1</v>
      </c>
      <c r="I4916" s="37" t="s">
        <v>524</v>
      </c>
      <c r="J4916" s="37">
        <v>0.94157673701557587</v>
      </c>
      <c r="K4916" s="37" t="s">
        <v>4125</v>
      </c>
      <c r="L4916" s="37" t="s">
        <v>542</v>
      </c>
    </row>
    <row r="4917" spans="1:12" x14ac:dyDescent="0.35">
      <c r="A4917" s="37" t="s">
        <v>2282</v>
      </c>
      <c r="B4917" s="37" t="s">
        <v>425</v>
      </c>
      <c r="C4917" s="37" t="s">
        <v>2998</v>
      </c>
      <c r="D4917" s="37" t="s">
        <v>903</v>
      </c>
      <c r="E4917" s="37" t="s">
        <v>597</v>
      </c>
      <c r="F4917" s="37" t="s">
        <v>29</v>
      </c>
      <c r="G4917" s="37" t="s">
        <v>3001</v>
      </c>
      <c r="H4917" s="37">
        <v>2</v>
      </c>
      <c r="I4917" s="37" t="s">
        <v>524</v>
      </c>
      <c r="J4917" s="37">
        <v>0.82898304183722282</v>
      </c>
      <c r="K4917" s="37" t="s">
        <v>4125</v>
      </c>
      <c r="L4917" s="37" t="s">
        <v>542</v>
      </c>
    </row>
    <row r="4918" spans="1:12" x14ac:dyDescent="0.35">
      <c r="A4918" s="37" t="s">
        <v>2282</v>
      </c>
      <c r="B4918" s="37" t="s">
        <v>425</v>
      </c>
      <c r="C4918" s="37" t="s">
        <v>2998</v>
      </c>
      <c r="D4918" s="37" t="s">
        <v>903</v>
      </c>
      <c r="E4918" s="37" t="s">
        <v>3003</v>
      </c>
      <c r="F4918" s="37" t="s">
        <v>17</v>
      </c>
      <c r="G4918" s="37" t="s">
        <v>3002</v>
      </c>
      <c r="H4918" s="37">
        <v>1</v>
      </c>
      <c r="I4918" s="37" t="s">
        <v>524</v>
      </c>
      <c r="J4918" s="37">
        <v>0.76662591037159111</v>
      </c>
      <c r="K4918" s="37" t="s">
        <v>4125</v>
      </c>
      <c r="L4918" s="37" t="s">
        <v>542</v>
      </c>
    </row>
    <row r="4919" spans="1:12" x14ac:dyDescent="0.35">
      <c r="A4919" s="37" t="s">
        <v>2282</v>
      </c>
      <c r="B4919" s="37" t="s">
        <v>425</v>
      </c>
      <c r="C4919" s="37" t="s">
        <v>2998</v>
      </c>
      <c r="D4919" s="37" t="s">
        <v>903</v>
      </c>
      <c r="E4919" s="37" t="s">
        <v>3003</v>
      </c>
      <c r="F4919" s="37" t="s">
        <v>17</v>
      </c>
      <c r="G4919" s="37" t="s">
        <v>3002</v>
      </c>
      <c r="H4919" s="37">
        <v>2</v>
      </c>
      <c r="I4919" s="37" t="s">
        <v>524</v>
      </c>
      <c r="J4919" s="37">
        <v>0.94364999202594235</v>
      </c>
      <c r="K4919" s="37" t="s">
        <v>4125</v>
      </c>
      <c r="L4919" s="37" t="s">
        <v>542</v>
      </c>
    </row>
    <row r="4920" spans="1:12" x14ac:dyDescent="0.35">
      <c r="A4920" s="37" t="s">
        <v>2282</v>
      </c>
      <c r="B4920" s="37" t="s">
        <v>425</v>
      </c>
      <c r="C4920" s="37" t="s">
        <v>2998</v>
      </c>
      <c r="D4920" s="37" t="s">
        <v>903</v>
      </c>
      <c r="E4920" s="37" t="s">
        <v>3004</v>
      </c>
      <c r="F4920" s="37" t="s">
        <v>386</v>
      </c>
      <c r="G4920" s="37" t="s">
        <v>387</v>
      </c>
      <c r="H4920" s="37">
        <v>1</v>
      </c>
      <c r="I4920" s="37" t="s">
        <v>524</v>
      </c>
      <c r="J4920" s="37">
        <v>0.90845781723459662</v>
      </c>
      <c r="K4920" s="37" t="s">
        <v>4125</v>
      </c>
      <c r="L4920" s="37" t="s">
        <v>542</v>
      </c>
    </row>
    <row r="4921" spans="1:12" x14ac:dyDescent="0.35">
      <c r="A4921" s="37" t="s">
        <v>2282</v>
      </c>
      <c r="B4921" s="37" t="s">
        <v>425</v>
      </c>
      <c r="C4921" s="37" t="s">
        <v>2998</v>
      </c>
      <c r="D4921" s="37" t="s">
        <v>903</v>
      </c>
      <c r="E4921" s="37" t="s">
        <v>3004</v>
      </c>
      <c r="F4921" s="37" t="s">
        <v>386</v>
      </c>
      <c r="G4921" s="37" t="s">
        <v>387</v>
      </c>
      <c r="H4921" s="37">
        <v>2</v>
      </c>
      <c r="I4921" s="37" t="s">
        <v>524</v>
      </c>
      <c r="J4921" s="37">
        <v>0.97687523257668385</v>
      </c>
      <c r="K4921" s="37" t="s">
        <v>4125</v>
      </c>
      <c r="L4921" s="37" t="s">
        <v>542</v>
      </c>
    </row>
    <row r="4922" spans="1:12" x14ac:dyDescent="0.35">
      <c r="A4922" s="37" t="s">
        <v>2282</v>
      </c>
      <c r="B4922" s="37" t="s">
        <v>425</v>
      </c>
      <c r="C4922" s="37" t="s">
        <v>2998</v>
      </c>
      <c r="D4922" s="37" t="s">
        <v>903</v>
      </c>
      <c r="E4922" s="37" t="s">
        <v>599</v>
      </c>
      <c r="F4922" s="37" t="s">
        <v>383</v>
      </c>
      <c r="G4922" s="37" t="s">
        <v>3005</v>
      </c>
      <c r="H4922" s="37">
        <v>1</v>
      </c>
      <c r="I4922" s="37" t="s">
        <v>524</v>
      </c>
      <c r="J4922" s="37">
        <v>0.98713518685875301</v>
      </c>
      <c r="K4922" s="37" t="s">
        <v>4125</v>
      </c>
      <c r="L4922" s="37" t="s">
        <v>542</v>
      </c>
    </row>
    <row r="4923" spans="1:12" x14ac:dyDescent="0.35">
      <c r="A4923" s="37" t="s">
        <v>2282</v>
      </c>
      <c r="B4923" s="37" t="s">
        <v>425</v>
      </c>
      <c r="C4923" s="37" t="s">
        <v>2998</v>
      </c>
      <c r="D4923" s="37" t="s">
        <v>903</v>
      </c>
      <c r="E4923" s="37" t="s">
        <v>599</v>
      </c>
      <c r="F4923" s="37" t="s">
        <v>383</v>
      </c>
      <c r="G4923" s="37" t="s">
        <v>3005</v>
      </c>
      <c r="H4923" s="37">
        <v>2</v>
      </c>
      <c r="I4923" s="37" t="s">
        <v>524</v>
      </c>
      <c r="J4923" s="37">
        <v>1.020705969911222</v>
      </c>
      <c r="K4923" s="37" t="s">
        <v>4125</v>
      </c>
      <c r="L4923" s="37" t="s">
        <v>542</v>
      </c>
    </row>
    <row r="4924" spans="1:12" x14ac:dyDescent="0.35">
      <c r="A4924" s="37" t="s">
        <v>2282</v>
      </c>
      <c r="B4924" s="37" t="s">
        <v>425</v>
      </c>
      <c r="C4924" s="37" t="s">
        <v>2998</v>
      </c>
      <c r="D4924" s="37" t="s">
        <v>903</v>
      </c>
      <c r="E4924" s="37" t="s">
        <v>600</v>
      </c>
      <c r="F4924" s="37" t="s">
        <v>389</v>
      </c>
      <c r="G4924" s="37" t="s">
        <v>390</v>
      </c>
      <c r="H4924" s="37">
        <v>1</v>
      </c>
      <c r="I4924" s="37" t="s">
        <v>524</v>
      </c>
      <c r="J4924" s="37">
        <v>1.0354579767157519</v>
      </c>
      <c r="K4924" s="37" t="s">
        <v>4125</v>
      </c>
      <c r="L4924" s="37" t="s">
        <v>542</v>
      </c>
    </row>
    <row r="4925" spans="1:12" x14ac:dyDescent="0.35">
      <c r="A4925" s="37" t="s">
        <v>2282</v>
      </c>
      <c r="B4925" s="37" t="s">
        <v>425</v>
      </c>
      <c r="C4925" s="37" t="s">
        <v>2998</v>
      </c>
      <c r="D4925" s="37" t="s">
        <v>903</v>
      </c>
      <c r="E4925" s="37" t="s">
        <v>600</v>
      </c>
      <c r="F4925" s="37" t="s">
        <v>389</v>
      </c>
      <c r="G4925" s="37" t="s">
        <v>390</v>
      </c>
      <c r="H4925" s="37">
        <v>2</v>
      </c>
      <c r="I4925" s="37" t="s">
        <v>524</v>
      </c>
      <c r="J4925" s="37">
        <v>0.95098612513954606</v>
      </c>
      <c r="K4925" s="37" t="s">
        <v>4125</v>
      </c>
      <c r="L4925" s="37" t="s">
        <v>542</v>
      </c>
    </row>
    <row r="4926" spans="1:12" x14ac:dyDescent="0.35">
      <c r="A4926" s="37" t="s">
        <v>457</v>
      </c>
      <c r="B4926" s="37" t="s">
        <v>425</v>
      </c>
      <c r="C4926" s="37" t="s">
        <v>2998</v>
      </c>
      <c r="D4926" s="37" t="s">
        <v>902</v>
      </c>
      <c r="E4926" s="37" t="s">
        <v>592</v>
      </c>
      <c r="F4926" s="37" t="s">
        <v>8</v>
      </c>
      <c r="G4926" s="37" t="s">
        <v>9</v>
      </c>
      <c r="H4926" s="37">
        <v>1</v>
      </c>
      <c r="I4926" s="37" t="s">
        <v>525</v>
      </c>
      <c r="J4926" s="37">
        <v>1.258895705521472</v>
      </c>
      <c r="K4926" s="37" t="s">
        <v>4125</v>
      </c>
      <c r="L4926" s="37" t="s">
        <v>542</v>
      </c>
    </row>
    <row r="4927" spans="1:12" x14ac:dyDescent="0.35">
      <c r="A4927" s="37" t="s">
        <v>457</v>
      </c>
      <c r="B4927" s="37" t="s">
        <v>425</v>
      </c>
      <c r="C4927" s="37" t="s">
        <v>2998</v>
      </c>
      <c r="D4927" s="37" t="s">
        <v>902</v>
      </c>
      <c r="E4927" s="37" t="s">
        <v>592</v>
      </c>
      <c r="F4927" s="37" t="s">
        <v>8</v>
      </c>
      <c r="G4927" s="37" t="s">
        <v>9</v>
      </c>
      <c r="H4927" s="37">
        <v>2</v>
      </c>
      <c r="I4927" s="37" t="s">
        <v>525</v>
      </c>
      <c r="J4927" s="37">
        <v>1.337423312883435</v>
      </c>
      <c r="K4927" s="37" t="s">
        <v>4125</v>
      </c>
      <c r="L4927" s="37" t="s">
        <v>542</v>
      </c>
    </row>
    <row r="4928" spans="1:12" x14ac:dyDescent="0.35">
      <c r="A4928" s="37" t="s">
        <v>457</v>
      </c>
      <c r="B4928" s="37" t="s">
        <v>425</v>
      </c>
      <c r="C4928" s="37" t="s">
        <v>2998</v>
      </c>
      <c r="D4928" s="37" t="s">
        <v>902</v>
      </c>
      <c r="E4928" s="37" t="s">
        <v>593</v>
      </c>
      <c r="F4928" s="37" t="s">
        <v>23</v>
      </c>
      <c r="G4928" s="37" t="s">
        <v>2999</v>
      </c>
      <c r="H4928" s="37">
        <v>1</v>
      </c>
      <c r="I4928" s="37" t="s">
        <v>525</v>
      </c>
      <c r="J4928" s="37">
        <v>1.1901840490797551</v>
      </c>
      <c r="K4928" s="37" t="s">
        <v>4125</v>
      </c>
      <c r="L4928" s="37" t="s">
        <v>542</v>
      </c>
    </row>
    <row r="4929" spans="1:12" x14ac:dyDescent="0.35">
      <c r="A4929" s="37" t="s">
        <v>457</v>
      </c>
      <c r="B4929" s="37" t="s">
        <v>425</v>
      </c>
      <c r="C4929" s="37" t="s">
        <v>2998</v>
      </c>
      <c r="D4929" s="37" t="s">
        <v>902</v>
      </c>
      <c r="E4929" s="37" t="s">
        <v>593</v>
      </c>
      <c r="F4929" s="37" t="s">
        <v>23</v>
      </c>
      <c r="G4929" s="37" t="s">
        <v>2999</v>
      </c>
      <c r="H4929" s="37">
        <v>2</v>
      </c>
      <c r="I4929" s="37" t="s">
        <v>525</v>
      </c>
      <c r="J4929" s="37">
        <v>1.3226993865030681</v>
      </c>
      <c r="K4929" s="37" t="s">
        <v>4125</v>
      </c>
      <c r="L4929" s="37" t="s">
        <v>542</v>
      </c>
    </row>
    <row r="4930" spans="1:12" x14ac:dyDescent="0.35">
      <c r="A4930" s="37" t="s">
        <v>457</v>
      </c>
      <c r="B4930" s="37" t="s">
        <v>425</v>
      </c>
      <c r="C4930" s="37" t="s">
        <v>2998</v>
      </c>
      <c r="D4930" s="37" t="s">
        <v>902</v>
      </c>
      <c r="E4930" s="37" t="s">
        <v>594</v>
      </c>
      <c r="F4930" s="37" t="s">
        <v>14</v>
      </c>
      <c r="G4930" s="37" t="s">
        <v>15</v>
      </c>
      <c r="H4930" s="37">
        <v>1</v>
      </c>
      <c r="I4930" s="37" t="s">
        <v>525</v>
      </c>
      <c r="J4930" s="37">
        <v>1.1791411042944779</v>
      </c>
      <c r="K4930" s="37" t="s">
        <v>4125</v>
      </c>
      <c r="L4930" s="37" t="s">
        <v>542</v>
      </c>
    </row>
    <row r="4931" spans="1:12" x14ac:dyDescent="0.35">
      <c r="A4931" s="37" t="s">
        <v>457</v>
      </c>
      <c r="B4931" s="37" t="s">
        <v>425</v>
      </c>
      <c r="C4931" s="37" t="s">
        <v>2998</v>
      </c>
      <c r="D4931" s="37" t="s">
        <v>902</v>
      </c>
      <c r="E4931" s="37" t="s">
        <v>594</v>
      </c>
      <c r="F4931" s="37" t="s">
        <v>14</v>
      </c>
      <c r="G4931" s="37" t="s">
        <v>15</v>
      </c>
      <c r="H4931" s="37">
        <v>2</v>
      </c>
      <c r="I4931" s="37" t="s">
        <v>525</v>
      </c>
      <c r="J4931" s="37">
        <v>1.25398773006135</v>
      </c>
      <c r="K4931" s="37" t="s">
        <v>4125</v>
      </c>
      <c r="L4931" s="37" t="s">
        <v>542</v>
      </c>
    </row>
    <row r="4932" spans="1:12" x14ac:dyDescent="0.35">
      <c r="A4932" s="37" t="s">
        <v>457</v>
      </c>
      <c r="B4932" s="37" t="s">
        <v>425</v>
      </c>
      <c r="C4932" s="37" t="s">
        <v>2998</v>
      </c>
      <c r="D4932" s="37" t="s">
        <v>902</v>
      </c>
      <c r="E4932" s="37" t="s">
        <v>595</v>
      </c>
      <c r="F4932" s="37" t="s">
        <v>31</v>
      </c>
      <c r="G4932" s="37" t="s">
        <v>32</v>
      </c>
      <c r="H4932" s="37">
        <v>1</v>
      </c>
      <c r="I4932" s="37" t="s">
        <v>525</v>
      </c>
      <c r="J4932" s="37">
        <v>1.111656441717791</v>
      </c>
      <c r="K4932" s="37" t="s">
        <v>4125</v>
      </c>
      <c r="L4932" s="37" t="s">
        <v>542</v>
      </c>
    </row>
    <row r="4933" spans="1:12" x14ac:dyDescent="0.35">
      <c r="A4933" s="37" t="s">
        <v>457</v>
      </c>
      <c r="B4933" s="37" t="s">
        <v>425</v>
      </c>
      <c r="C4933" s="37" t="s">
        <v>2998</v>
      </c>
      <c r="D4933" s="37" t="s">
        <v>902</v>
      </c>
      <c r="E4933" s="37" t="s">
        <v>595</v>
      </c>
      <c r="F4933" s="37" t="s">
        <v>31</v>
      </c>
      <c r="G4933" s="37" t="s">
        <v>32</v>
      </c>
      <c r="H4933" s="37">
        <v>2</v>
      </c>
      <c r="I4933" s="37" t="s">
        <v>525</v>
      </c>
      <c r="J4933" s="37">
        <v>1.1460122699386499</v>
      </c>
      <c r="K4933" s="37" t="s">
        <v>4125</v>
      </c>
      <c r="L4933" s="37" t="s">
        <v>542</v>
      </c>
    </row>
    <row r="4934" spans="1:12" x14ac:dyDescent="0.35">
      <c r="A4934" s="37" t="s">
        <v>457</v>
      </c>
      <c r="B4934" s="37" t="s">
        <v>425</v>
      </c>
      <c r="C4934" s="37" t="s">
        <v>2998</v>
      </c>
      <c r="D4934" s="37" t="s">
        <v>902</v>
      </c>
      <c r="E4934" s="37" t="s">
        <v>601</v>
      </c>
      <c r="F4934" s="37" t="s">
        <v>21</v>
      </c>
      <c r="G4934" s="37" t="s">
        <v>22</v>
      </c>
      <c r="H4934" s="37">
        <v>1</v>
      </c>
      <c r="I4934" s="37" t="s">
        <v>525</v>
      </c>
      <c r="J4934" s="37">
        <v>1.1337423312883439</v>
      </c>
      <c r="K4934" s="37" t="s">
        <v>4125</v>
      </c>
      <c r="L4934" s="37" t="s">
        <v>542</v>
      </c>
    </row>
    <row r="4935" spans="1:12" x14ac:dyDescent="0.35">
      <c r="A4935" s="37" t="s">
        <v>457</v>
      </c>
      <c r="B4935" s="37" t="s">
        <v>425</v>
      </c>
      <c r="C4935" s="37" t="s">
        <v>2998</v>
      </c>
      <c r="D4935" s="37" t="s">
        <v>902</v>
      </c>
      <c r="E4935" s="37" t="s">
        <v>601</v>
      </c>
      <c r="F4935" s="37" t="s">
        <v>21</v>
      </c>
      <c r="G4935" s="37" t="s">
        <v>22</v>
      </c>
      <c r="H4935" s="37">
        <v>2</v>
      </c>
      <c r="I4935" s="37" t="s">
        <v>525</v>
      </c>
      <c r="J4935" s="37">
        <v>1.1312883435582819</v>
      </c>
      <c r="K4935" s="37" t="s">
        <v>4125</v>
      </c>
      <c r="L4935" s="37" t="s">
        <v>542</v>
      </c>
    </row>
    <row r="4936" spans="1:12" x14ac:dyDescent="0.35">
      <c r="A4936" s="37" t="s">
        <v>457</v>
      </c>
      <c r="B4936" s="37" t="s">
        <v>425</v>
      </c>
      <c r="C4936" s="37" t="s">
        <v>2998</v>
      </c>
      <c r="D4936" s="37" t="s">
        <v>902</v>
      </c>
      <c r="E4936" s="37" t="s">
        <v>598</v>
      </c>
      <c r="F4936" s="37" t="s">
        <v>25</v>
      </c>
      <c r="G4936" s="37" t="s">
        <v>26</v>
      </c>
      <c r="H4936" s="37">
        <v>1</v>
      </c>
      <c r="I4936" s="37" t="s">
        <v>525</v>
      </c>
      <c r="J4936" s="37">
        <v>1.025766871165644</v>
      </c>
      <c r="K4936" s="37" t="s">
        <v>4125</v>
      </c>
      <c r="L4936" s="37" t="s">
        <v>542</v>
      </c>
    </row>
    <row r="4937" spans="1:12" x14ac:dyDescent="0.35">
      <c r="A4937" s="37" t="s">
        <v>457</v>
      </c>
      <c r="B4937" s="37" t="s">
        <v>425</v>
      </c>
      <c r="C4937" s="37" t="s">
        <v>2998</v>
      </c>
      <c r="D4937" s="37" t="s">
        <v>902</v>
      </c>
      <c r="E4937" s="37" t="s">
        <v>598</v>
      </c>
      <c r="F4937" s="37" t="s">
        <v>25</v>
      </c>
      <c r="G4937" s="37" t="s">
        <v>26</v>
      </c>
      <c r="H4937" s="37">
        <v>2</v>
      </c>
      <c r="I4937" s="37" t="s">
        <v>525</v>
      </c>
      <c r="J4937" s="37">
        <v>1.1705521472392639</v>
      </c>
      <c r="K4937" s="37" t="s">
        <v>4125</v>
      </c>
      <c r="L4937" s="37" t="s">
        <v>542</v>
      </c>
    </row>
    <row r="4938" spans="1:12" x14ac:dyDescent="0.35">
      <c r="A4938" s="37" t="s">
        <v>457</v>
      </c>
      <c r="B4938" s="37" t="s">
        <v>425</v>
      </c>
      <c r="C4938" s="37" t="s">
        <v>2998</v>
      </c>
      <c r="D4938" s="37" t="s">
        <v>902</v>
      </c>
      <c r="E4938" s="37" t="s">
        <v>596</v>
      </c>
      <c r="F4938" s="37" t="s">
        <v>27</v>
      </c>
      <c r="G4938" s="37" t="s">
        <v>3000</v>
      </c>
      <c r="H4938" s="37">
        <v>1</v>
      </c>
      <c r="I4938" s="37" t="s">
        <v>525</v>
      </c>
      <c r="J4938" s="37">
        <v>1.207361963190184</v>
      </c>
      <c r="K4938" s="37" t="s">
        <v>4125</v>
      </c>
      <c r="L4938" s="37" t="s">
        <v>542</v>
      </c>
    </row>
    <row r="4939" spans="1:12" x14ac:dyDescent="0.35">
      <c r="A4939" s="37" t="s">
        <v>457</v>
      </c>
      <c r="B4939" s="37" t="s">
        <v>425</v>
      </c>
      <c r="C4939" s="37" t="s">
        <v>2998</v>
      </c>
      <c r="D4939" s="37" t="s">
        <v>902</v>
      </c>
      <c r="E4939" s="37" t="s">
        <v>596</v>
      </c>
      <c r="F4939" s="37" t="s">
        <v>27</v>
      </c>
      <c r="G4939" s="37" t="s">
        <v>3000</v>
      </c>
      <c r="H4939" s="37">
        <v>2</v>
      </c>
      <c r="I4939" s="37" t="s">
        <v>525</v>
      </c>
      <c r="J4939" s="37">
        <v>1.1312883435582819</v>
      </c>
      <c r="K4939" s="37" t="s">
        <v>4125</v>
      </c>
      <c r="L4939" s="37" t="s">
        <v>542</v>
      </c>
    </row>
    <row r="4940" spans="1:12" x14ac:dyDescent="0.35">
      <c r="A4940" s="37" t="s">
        <v>457</v>
      </c>
      <c r="B4940" s="37" t="s">
        <v>425</v>
      </c>
      <c r="C4940" s="37" t="s">
        <v>2998</v>
      </c>
      <c r="D4940" s="37" t="s">
        <v>902</v>
      </c>
      <c r="E4940" s="37" t="s">
        <v>597</v>
      </c>
      <c r="F4940" s="37" t="s">
        <v>29</v>
      </c>
      <c r="G4940" s="37" t="s">
        <v>3001</v>
      </c>
      <c r="H4940" s="37">
        <v>1</v>
      </c>
      <c r="I4940" s="37" t="s">
        <v>525</v>
      </c>
      <c r="J4940" s="37">
        <v>1.180368098159509</v>
      </c>
      <c r="K4940" s="37" t="s">
        <v>4125</v>
      </c>
      <c r="L4940" s="37" t="s">
        <v>542</v>
      </c>
    </row>
    <row r="4941" spans="1:12" x14ac:dyDescent="0.35">
      <c r="A4941" s="37" t="s">
        <v>457</v>
      </c>
      <c r="B4941" s="37" t="s">
        <v>425</v>
      </c>
      <c r="C4941" s="37" t="s">
        <v>2998</v>
      </c>
      <c r="D4941" s="37" t="s">
        <v>902</v>
      </c>
      <c r="E4941" s="37" t="s">
        <v>597</v>
      </c>
      <c r="F4941" s="37" t="s">
        <v>29</v>
      </c>
      <c r="G4941" s="37" t="s">
        <v>3001</v>
      </c>
      <c r="H4941" s="37">
        <v>2</v>
      </c>
      <c r="I4941" s="37" t="s">
        <v>525</v>
      </c>
      <c r="J4941" s="37">
        <v>1.2</v>
      </c>
      <c r="K4941" s="37" t="s">
        <v>4125</v>
      </c>
      <c r="L4941" s="37" t="s">
        <v>542</v>
      </c>
    </row>
    <row r="4942" spans="1:12" x14ac:dyDescent="0.35">
      <c r="A4942" s="37" t="s">
        <v>457</v>
      </c>
      <c r="B4942" s="37" t="s">
        <v>425</v>
      </c>
      <c r="C4942" s="37" t="s">
        <v>2998</v>
      </c>
      <c r="D4942" s="37" t="s">
        <v>902</v>
      </c>
      <c r="E4942" s="37" t="s">
        <v>3003</v>
      </c>
      <c r="F4942" s="37" t="s">
        <v>17</v>
      </c>
      <c r="G4942" s="37" t="s">
        <v>3002</v>
      </c>
      <c r="H4942" s="37">
        <v>1</v>
      </c>
      <c r="I4942" s="37" t="s">
        <v>525</v>
      </c>
      <c r="J4942" s="37">
        <v>0.97914110429447854</v>
      </c>
      <c r="K4942" s="37" t="s">
        <v>4125</v>
      </c>
      <c r="L4942" s="37" t="s">
        <v>542</v>
      </c>
    </row>
    <row r="4943" spans="1:12" x14ac:dyDescent="0.35">
      <c r="A4943" s="37" t="s">
        <v>457</v>
      </c>
      <c r="B4943" s="37" t="s">
        <v>425</v>
      </c>
      <c r="C4943" s="37" t="s">
        <v>2998</v>
      </c>
      <c r="D4943" s="37" t="s">
        <v>902</v>
      </c>
      <c r="E4943" s="37" t="s">
        <v>3003</v>
      </c>
      <c r="F4943" s="37" t="s">
        <v>17</v>
      </c>
      <c r="G4943" s="37" t="s">
        <v>3002</v>
      </c>
      <c r="H4943" s="37">
        <v>2</v>
      </c>
      <c r="I4943" s="37" t="s">
        <v>525</v>
      </c>
      <c r="J4943" s="37">
        <v>1.092024539877301</v>
      </c>
      <c r="K4943" s="37" t="s">
        <v>4125</v>
      </c>
      <c r="L4943" s="37" t="s">
        <v>542</v>
      </c>
    </row>
    <row r="4944" spans="1:12" x14ac:dyDescent="0.35">
      <c r="A4944" s="37" t="s">
        <v>457</v>
      </c>
      <c r="B4944" s="37" t="s">
        <v>425</v>
      </c>
      <c r="C4944" s="37" t="s">
        <v>2998</v>
      </c>
      <c r="D4944" s="37" t="s">
        <v>903</v>
      </c>
      <c r="E4944" s="37" t="s">
        <v>592</v>
      </c>
      <c r="F4944" s="37" t="s">
        <v>8</v>
      </c>
      <c r="G4944" s="37" t="s">
        <v>9</v>
      </c>
      <c r="H4944" s="37">
        <v>1</v>
      </c>
      <c r="I4944" s="37" t="s">
        <v>525</v>
      </c>
      <c r="J4944" s="37">
        <v>1.1945137157107231</v>
      </c>
      <c r="K4944" s="37" t="s">
        <v>4125</v>
      </c>
      <c r="L4944" s="37" t="s">
        <v>542</v>
      </c>
    </row>
    <row r="4945" spans="1:12" x14ac:dyDescent="0.35">
      <c r="A4945" s="37" t="s">
        <v>457</v>
      </c>
      <c r="B4945" s="37" t="s">
        <v>425</v>
      </c>
      <c r="C4945" s="37" t="s">
        <v>2998</v>
      </c>
      <c r="D4945" s="37" t="s">
        <v>903</v>
      </c>
      <c r="E4945" s="37" t="s">
        <v>592</v>
      </c>
      <c r="F4945" s="37" t="s">
        <v>8</v>
      </c>
      <c r="G4945" s="37" t="s">
        <v>9</v>
      </c>
      <c r="H4945" s="37">
        <v>2</v>
      </c>
      <c r="I4945" s="37" t="s">
        <v>525</v>
      </c>
      <c r="J4945" s="37">
        <v>1.184538653366584</v>
      </c>
      <c r="K4945" s="37" t="s">
        <v>4125</v>
      </c>
      <c r="L4945" s="37" t="s">
        <v>542</v>
      </c>
    </row>
    <row r="4946" spans="1:12" x14ac:dyDescent="0.35">
      <c r="A4946" s="37" t="s">
        <v>457</v>
      </c>
      <c r="B4946" s="37" t="s">
        <v>425</v>
      </c>
      <c r="C4946" s="37" t="s">
        <v>2998</v>
      </c>
      <c r="D4946" s="37" t="s">
        <v>903</v>
      </c>
      <c r="E4946" s="37" t="s">
        <v>593</v>
      </c>
      <c r="F4946" s="37" t="s">
        <v>23</v>
      </c>
      <c r="G4946" s="37" t="s">
        <v>2999</v>
      </c>
      <c r="H4946" s="37">
        <v>1</v>
      </c>
      <c r="I4946" s="37" t="s">
        <v>525</v>
      </c>
      <c r="J4946" s="37">
        <v>1.341645885286783</v>
      </c>
      <c r="K4946" s="37" t="s">
        <v>4125</v>
      </c>
      <c r="L4946" s="37" t="s">
        <v>542</v>
      </c>
    </row>
    <row r="4947" spans="1:12" x14ac:dyDescent="0.35">
      <c r="A4947" s="37" t="s">
        <v>457</v>
      </c>
      <c r="B4947" s="37" t="s">
        <v>425</v>
      </c>
      <c r="C4947" s="37" t="s">
        <v>2998</v>
      </c>
      <c r="D4947" s="37" t="s">
        <v>903</v>
      </c>
      <c r="E4947" s="37" t="s">
        <v>593</v>
      </c>
      <c r="F4947" s="37" t="s">
        <v>23</v>
      </c>
      <c r="G4947" s="37" t="s">
        <v>2999</v>
      </c>
      <c r="H4947" s="37">
        <v>2</v>
      </c>
      <c r="I4947" s="37" t="s">
        <v>525</v>
      </c>
      <c r="J4947" s="37">
        <v>1.211970074812968</v>
      </c>
      <c r="K4947" s="37" t="s">
        <v>4125</v>
      </c>
      <c r="L4947" s="37" t="s">
        <v>542</v>
      </c>
    </row>
    <row r="4948" spans="1:12" x14ac:dyDescent="0.35">
      <c r="A4948" s="37" t="s">
        <v>457</v>
      </c>
      <c r="B4948" s="37" t="s">
        <v>425</v>
      </c>
      <c r="C4948" s="37" t="s">
        <v>2998</v>
      </c>
      <c r="D4948" s="37" t="s">
        <v>903</v>
      </c>
      <c r="E4948" s="37" t="s">
        <v>594</v>
      </c>
      <c r="F4948" s="37" t="s">
        <v>14</v>
      </c>
      <c r="G4948" s="37" t="s">
        <v>15</v>
      </c>
      <c r="H4948" s="37">
        <v>1</v>
      </c>
      <c r="I4948" s="37" t="s">
        <v>525</v>
      </c>
      <c r="J4948" s="37">
        <v>1.1346633416458849</v>
      </c>
      <c r="K4948" s="37" t="s">
        <v>4125</v>
      </c>
      <c r="L4948" s="37" t="s">
        <v>542</v>
      </c>
    </row>
    <row r="4949" spans="1:12" x14ac:dyDescent="0.35">
      <c r="A4949" s="37" t="s">
        <v>457</v>
      </c>
      <c r="B4949" s="37" t="s">
        <v>425</v>
      </c>
      <c r="C4949" s="37" t="s">
        <v>2998</v>
      </c>
      <c r="D4949" s="37" t="s">
        <v>903</v>
      </c>
      <c r="E4949" s="37" t="s">
        <v>594</v>
      </c>
      <c r="F4949" s="37" t="s">
        <v>14</v>
      </c>
      <c r="G4949" s="37" t="s">
        <v>15</v>
      </c>
      <c r="H4949" s="37">
        <v>2</v>
      </c>
      <c r="I4949" s="37" t="s">
        <v>525</v>
      </c>
      <c r="J4949" s="37">
        <v>1.0648379052369079</v>
      </c>
      <c r="K4949" s="37" t="s">
        <v>4125</v>
      </c>
      <c r="L4949" s="37" t="s">
        <v>542</v>
      </c>
    </row>
    <row r="4950" spans="1:12" x14ac:dyDescent="0.35">
      <c r="A4950" s="37" t="s">
        <v>457</v>
      </c>
      <c r="B4950" s="37" t="s">
        <v>425</v>
      </c>
      <c r="C4950" s="37" t="s">
        <v>2998</v>
      </c>
      <c r="D4950" s="37" t="s">
        <v>903</v>
      </c>
      <c r="E4950" s="37" t="s">
        <v>595</v>
      </c>
      <c r="F4950" s="37" t="s">
        <v>31</v>
      </c>
      <c r="G4950" s="37" t="s">
        <v>32</v>
      </c>
      <c r="H4950" s="37">
        <v>1</v>
      </c>
      <c r="I4950" s="37" t="s">
        <v>525</v>
      </c>
      <c r="J4950" s="37">
        <v>1.199501246882793</v>
      </c>
      <c r="K4950" s="37" t="s">
        <v>4125</v>
      </c>
      <c r="L4950" s="37" t="s">
        <v>542</v>
      </c>
    </row>
    <row r="4951" spans="1:12" x14ac:dyDescent="0.35">
      <c r="A4951" s="37" t="s">
        <v>457</v>
      </c>
      <c r="B4951" s="37" t="s">
        <v>425</v>
      </c>
      <c r="C4951" s="37" t="s">
        <v>2998</v>
      </c>
      <c r="D4951" s="37" t="s">
        <v>903</v>
      </c>
      <c r="E4951" s="37" t="s">
        <v>595</v>
      </c>
      <c r="F4951" s="37" t="s">
        <v>31</v>
      </c>
      <c r="G4951" s="37" t="s">
        <v>32</v>
      </c>
      <c r="H4951" s="37">
        <v>2</v>
      </c>
      <c r="I4951" s="37" t="s">
        <v>525</v>
      </c>
      <c r="J4951" s="37">
        <v>1.0698254364089781</v>
      </c>
      <c r="K4951" s="37" t="s">
        <v>4125</v>
      </c>
      <c r="L4951" s="37" t="s">
        <v>542</v>
      </c>
    </row>
    <row r="4952" spans="1:12" x14ac:dyDescent="0.35">
      <c r="A4952" s="37" t="s">
        <v>457</v>
      </c>
      <c r="B4952" s="37" t="s">
        <v>425</v>
      </c>
      <c r="C4952" s="37" t="s">
        <v>2998</v>
      </c>
      <c r="D4952" s="37" t="s">
        <v>903</v>
      </c>
      <c r="E4952" s="37" t="s">
        <v>601</v>
      </c>
      <c r="F4952" s="37" t="s">
        <v>21</v>
      </c>
      <c r="G4952" s="37" t="s">
        <v>22</v>
      </c>
      <c r="H4952" s="37">
        <v>1</v>
      </c>
      <c r="I4952" s="37" t="s">
        <v>525</v>
      </c>
      <c r="J4952" s="37">
        <v>0.90523690773067333</v>
      </c>
      <c r="K4952" s="37" t="s">
        <v>4125</v>
      </c>
      <c r="L4952" s="37" t="s">
        <v>542</v>
      </c>
    </row>
    <row r="4953" spans="1:12" x14ac:dyDescent="0.35">
      <c r="A4953" s="37" t="s">
        <v>457</v>
      </c>
      <c r="B4953" s="37" t="s">
        <v>425</v>
      </c>
      <c r="C4953" s="37" t="s">
        <v>2998</v>
      </c>
      <c r="D4953" s="37" t="s">
        <v>903</v>
      </c>
      <c r="E4953" s="37" t="s">
        <v>601</v>
      </c>
      <c r="F4953" s="37" t="s">
        <v>21</v>
      </c>
      <c r="G4953" s="37" t="s">
        <v>22</v>
      </c>
      <c r="H4953" s="37">
        <v>2</v>
      </c>
      <c r="I4953" s="37" t="s">
        <v>525</v>
      </c>
      <c r="J4953" s="37">
        <v>1.0847880299251871</v>
      </c>
      <c r="K4953" s="37" t="s">
        <v>4125</v>
      </c>
      <c r="L4953" s="37" t="s">
        <v>542</v>
      </c>
    </row>
    <row r="4954" spans="1:12" x14ac:dyDescent="0.35">
      <c r="A4954" s="37" t="s">
        <v>457</v>
      </c>
      <c r="B4954" s="37" t="s">
        <v>425</v>
      </c>
      <c r="C4954" s="37" t="s">
        <v>2998</v>
      </c>
      <c r="D4954" s="37" t="s">
        <v>903</v>
      </c>
      <c r="E4954" s="37" t="s">
        <v>598</v>
      </c>
      <c r="F4954" s="37" t="s">
        <v>25</v>
      </c>
      <c r="G4954" s="37" t="s">
        <v>26</v>
      </c>
      <c r="H4954" s="37">
        <v>1</v>
      </c>
      <c r="I4954" s="37" t="s">
        <v>525</v>
      </c>
      <c r="J4954" s="37">
        <v>1.2917705735660849</v>
      </c>
      <c r="K4954" s="37" t="s">
        <v>4125</v>
      </c>
      <c r="L4954" s="37" t="s">
        <v>542</v>
      </c>
    </row>
    <row r="4955" spans="1:12" x14ac:dyDescent="0.35">
      <c r="A4955" s="37" t="s">
        <v>457</v>
      </c>
      <c r="B4955" s="37" t="s">
        <v>425</v>
      </c>
      <c r="C4955" s="37" t="s">
        <v>2998</v>
      </c>
      <c r="D4955" s="37" t="s">
        <v>903</v>
      </c>
      <c r="E4955" s="37" t="s">
        <v>598</v>
      </c>
      <c r="F4955" s="37" t="s">
        <v>25</v>
      </c>
      <c r="G4955" s="37" t="s">
        <v>26</v>
      </c>
      <c r="H4955" s="37">
        <v>2</v>
      </c>
      <c r="I4955" s="37" t="s">
        <v>525</v>
      </c>
      <c r="J4955" s="37">
        <v>1.1870324189526189</v>
      </c>
      <c r="K4955" s="37" t="s">
        <v>4125</v>
      </c>
      <c r="L4955" s="37" t="s">
        <v>542</v>
      </c>
    </row>
    <row r="4956" spans="1:12" x14ac:dyDescent="0.35">
      <c r="A4956" s="37" t="s">
        <v>457</v>
      </c>
      <c r="B4956" s="37" t="s">
        <v>425</v>
      </c>
      <c r="C4956" s="37" t="s">
        <v>2998</v>
      </c>
      <c r="D4956" s="37" t="s">
        <v>903</v>
      </c>
      <c r="E4956" s="37" t="s">
        <v>596</v>
      </c>
      <c r="F4956" s="37" t="s">
        <v>27</v>
      </c>
      <c r="G4956" s="37" t="s">
        <v>3000</v>
      </c>
      <c r="H4956" s="37">
        <v>1</v>
      </c>
      <c r="I4956" s="37" t="s">
        <v>525</v>
      </c>
      <c r="J4956" s="37">
        <v>1.244389027431422</v>
      </c>
      <c r="K4956" s="37" t="s">
        <v>4125</v>
      </c>
      <c r="L4956" s="37" t="s">
        <v>542</v>
      </c>
    </row>
    <row r="4957" spans="1:12" x14ac:dyDescent="0.35">
      <c r="A4957" s="37" t="s">
        <v>457</v>
      </c>
      <c r="B4957" s="37" t="s">
        <v>425</v>
      </c>
      <c r="C4957" s="37" t="s">
        <v>2998</v>
      </c>
      <c r="D4957" s="37" t="s">
        <v>903</v>
      </c>
      <c r="E4957" s="37" t="s">
        <v>596</v>
      </c>
      <c r="F4957" s="37" t="s">
        <v>27</v>
      </c>
      <c r="G4957" s="37" t="s">
        <v>3000</v>
      </c>
      <c r="H4957" s="37">
        <v>2</v>
      </c>
      <c r="I4957" s="37" t="s">
        <v>525</v>
      </c>
      <c r="J4957" s="37">
        <v>1.29426433915212</v>
      </c>
      <c r="K4957" s="37" t="s">
        <v>4125</v>
      </c>
      <c r="L4957" s="37" t="s">
        <v>542</v>
      </c>
    </row>
    <row r="4958" spans="1:12" x14ac:dyDescent="0.35">
      <c r="A4958" s="37" t="s">
        <v>457</v>
      </c>
      <c r="B4958" s="37" t="s">
        <v>425</v>
      </c>
      <c r="C4958" s="37" t="s">
        <v>2998</v>
      </c>
      <c r="D4958" s="37" t="s">
        <v>903</v>
      </c>
      <c r="E4958" s="37" t="s">
        <v>597</v>
      </c>
      <c r="F4958" s="37" t="s">
        <v>29</v>
      </c>
      <c r="G4958" s="37" t="s">
        <v>3001</v>
      </c>
      <c r="H4958" s="37">
        <v>1</v>
      </c>
      <c r="I4958" s="37" t="s">
        <v>525</v>
      </c>
      <c r="J4958" s="37">
        <v>1.2144638403990029</v>
      </c>
      <c r="K4958" s="37" t="s">
        <v>4125</v>
      </c>
      <c r="L4958" s="37" t="s">
        <v>542</v>
      </c>
    </row>
    <row r="4959" spans="1:12" x14ac:dyDescent="0.35">
      <c r="A4959" s="37" t="s">
        <v>457</v>
      </c>
      <c r="B4959" s="37" t="s">
        <v>425</v>
      </c>
      <c r="C4959" s="37" t="s">
        <v>2998</v>
      </c>
      <c r="D4959" s="37" t="s">
        <v>903</v>
      </c>
      <c r="E4959" s="37" t="s">
        <v>597</v>
      </c>
      <c r="F4959" s="37" t="s">
        <v>29</v>
      </c>
      <c r="G4959" s="37" t="s">
        <v>3001</v>
      </c>
      <c r="H4959" s="37">
        <v>2</v>
      </c>
      <c r="I4959" s="37" t="s">
        <v>525</v>
      </c>
      <c r="J4959" s="37">
        <v>1.1521197007481301</v>
      </c>
      <c r="K4959" s="37" t="s">
        <v>4125</v>
      </c>
      <c r="L4959" s="37" t="s">
        <v>542</v>
      </c>
    </row>
    <row r="4960" spans="1:12" x14ac:dyDescent="0.35">
      <c r="A4960" s="37" t="s">
        <v>457</v>
      </c>
      <c r="B4960" s="37" t="s">
        <v>425</v>
      </c>
      <c r="C4960" s="37" t="s">
        <v>2998</v>
      </c>
      <c r="D4960" s="37" t="s">
        <v>903</v>
      </c>
      <c r="E4960" s="37" t="s">
        <v>3003</v>
      </c>
      <c r="F4960" s="37" t="s">
        <v>17</v>
      </c>
      <c r="G4960" s="37" t="s">
        <v>3002</v>
      </c>
      <c r="H4960" s="37">
        <v>1</v>
      </c>
      <c r="I4960" s="37" t="s">
        <v>525</v>
      </c>
      <c r="J4960" s="37">
        <v>1.012468827930175</v>
      </c>
      <c r="K4960" s="37" t="s">
        <v>4125</v>
      </c>
      <c r="L4960" s="37" t="s">
        <v>542</v>
      </c>
    </row>
    <row r="4961" spans="1:12" x14ac:dyDescent="0.35">
      <c r="A4961" s="37" t="s">
        <v>457</v>
      </c>
      <c r="B4961" s="37" t="s">
        <v>425</v>
      </c>
      <c r="C4961" s="37" t="s">
        <v>2998</v>
      </c>
      <c r="D4961" s="37" t="s">
        <v>903</v>
      </c>
      <c r="E4961" s="37" t="s">
        <v>3003</v>
      </c>
      <c r="F4961" s="37" t="s">
        <v>17</v>
      </c>
      <c r="G4961" s="37" t="s">
        <v>3002</v>
      </c>
      <c r="H4961" s="37">
        <v>2</v>
      </c>
      <c r="I4961" s="37" t="s">
        <v>525</v>
      </c>
      <c r="J4961" s="37">
        <v>0.95012468827930197</v>
      </c>
      <c r="K4961" s="37" t="s">
        <v>4125</v>
      </c>
      <c r="L4961" s="37" t="s">
        <v>542</v>
      </c>
    </row>
    <row r="4962" spans="1:12" x14ac:dyDescent="0.35">
      <c r="A4962" s="37" t="s">
        <v>457</v>
      </c>
      <c r="B4962" s="37" t="s">
        <v>425</v>
      </c>
      <c r="C4962" s="37" t="s">
        <v>2998</v>
      </c>
      <c r="D4962" s="37" t="s">
        <v>903</v>
      </c>
      <c r="E4962" s="37" t="s">
        <v>3004</v>
      </c>
      <c r="F4962" s="37" t="s">
        <v>386</v>
      </c>
      <c r="G4962" s="37" t="s">
        <v>387</v>
      </c>
      <c r="H4962" s="37">
        <v>1</v>
      </c>
      <c r="I4962" s="37" t="s">
        <v>525</v>
      </c>
      <c r="J4962" s="37">
        <v>1.2418952618453869</v>
      </c>
      <c r="K4962" s="37" t="s">
        <v>4125</v>
      </c>
      <c r="L4962" s="37" t="s">
        <v>542</v>
      </c>
    </row>
    <row r="4963" spans="1:12" x14ac:dyDescent="0.35">
      <c r="A4963" s="37" t="s">
        <v>457</v>
      </c>
      <c r="B4963" s="37" t="s">
        <v>425</v>
      </c>
      <c r="C4963" s="37" t="s">
        <v>2998</v>
      </c>
      <c r="D4963" s="37" t="s">
        <v>903</v>
      </c>
      <c r="E4963" s="37" t="s">
        <v>3004</v>
      </c>
      <c r="F4963" s="37" t="s">
        <v>386</v>
      </c>
      <c r="G4963" s="37" t="s">
        <v>387</v>
      </c>
      <c r="H4963" s="37">
        <v>2</v>
      </c>
      <c r="I4963" s="37" t="s">
        <v>525</v>
      </c>
      <c r="J4963" s="37">
        <v>1.2418952618453869</v>
      </c>
      <c r="K4963" s="37" t="s">
        <v>4125</v>
      </c>
      <c r="L4963" s="37" t="s">
        <v>542</v>
      </c>
    </row>
    <row r="4964" spans="1:12" x14ac:dyDescent="0.35">
      <c r="A4964" s="37" t="s">
        <v>457</v>
      </c>
      <c r="B4964" s="37" t="s">
        <v>425</v>
      </c>
      <c r="C4964" s="37" t="s">
        <v>2998</v>
      </c>
      <c r="D4964" s="37" t="s">
        <v>903</v>
      </c>
      <c r="E4964" s="37" t="s">
        <v>599</v>
      </c>
      <c r="F4964" s="37" t="s">
        <v>383</v>
      </c>
      <c r="G4964" s="37" t="s">
        <v>3005</v>
      </c>
      <c r="H4964" s="37">
        <v>1</v>
      </c>
      <c r="I4964" s="37" t="s">
        <v>525</v>
      </c>
      <c r="J4964" s="37">
        <v>1.094763092269327</v>
      </c>
      <c r="K4964" s="37" t="s">
        <v>4125</v>
      </c>
      <c r="L4964" s="37" t="s">
        <v>542</v>
      </c>
    </row>
    <row r="4965" spans="1:12" x14ac:dyDescent="0.35">
      <c r="A4965" s="37" t="s">
        <v>457</v>
      </c>
      <c r="B4965" s="37" t="s">
        <v>425</v>
      </c>
      <c r="C4965" s="37" t="s">
        <v>2998</v>
      </c>
      <c r="D4965" s="37" t="s">
        <v>903</v>
      </c>
      <c r="E4965" s="37" t="s">
        <v>599</v>
      </c>
      <c r="F4965" s="37" t="s">
        <v>383</v>
      </c>
      <c r="G4965" s="37" t="s">
        <v>3005</v>
      </c>
      <c r="H4965" s="37">
        <v>2</v>
      </c>
      <c r="I4965" s="37" t="s">
        <v>525</v>
      </c>
      <c r="J4965" s="37">
        <v>1.06857855361596</v>
      </c>
      <c r="K4965" s="37" t="s">
        <v>4125</v>
      </c>
      <c r="L4965" s="37" t="s">
        <v>542</v>
      </c>
    </row>
    <row r="4966" spans="1:12" x14ac:dyDescent="0.35">
      <c r="A4966" s="37" t="s">
        <v>457</v>
      </c>
      <c r="B4966" s="37" t="s">
        <v>425</v>
      </c>
      <c r="C4966" s="37" t="s">
        <v>2998</v>
      </c>
      <c r="D4966" s="37" t="s">
        <v>903</v>
      </c>
      <c r="E4966" s="37" t="s">
        <v>600</v>
      </c>
      <c r="F4966" s="37" t="s">
        <v>389</v>
      </c>
      <c r="G4966" s="37" t="s">
        <v>390</v>
      </c>
      <c r="H4966" s="37">
        <v>1</v>
      </c>
      <c r="I4966" s="37" t="s">
        <v>525</v>
      </c>
      <c r="J4966" s="37">
        <v>1.0648379052369079</v>
      </c>
      <c r="K4966" s="37" t="s">
        <v>4125</v>
      </c>
      <c r="L4966" s="37" t="s">
        <v>542</v>
      </c>
    </row>
    <row r="4967" spans="1:12" x14ac:dyDescent="0.35">
      <c r="A4967" s="37" t="s">
        <v>457</v>
      </c>
      <c r="B4967" s="37" t="s">
        <v>425</v>
      </c>
      <c r="C4967" s="37" t="s">
        <v>2998</v>
      </c>
      <c r="D4967" s="37" t="s">
        <v>903</v>
      </c>
      <c r="E4967" s="37" t="s">
        <v>600</v>
      </c>
      <c r="F4967" s="37" t="s">
        <v>389</v>
      </c>
      <c r="G4967" s="37" t="s">
        <v>390</v>
      </c>
      <c r="H4967" s="37">
        <v>2</v>
      </c>
      <c r="I4967" s="37" t="s">
        <v>525</v>
      </c>
      <c r="J4967" s="37">
        <v>1.054862842892768</v>
      </c>
      <c r="K4967" s="37" t="s">
        <v>4125</v>
      </c>
      <c r="L4967" s="37" t="s">
        <v>542</v>
      </c>
    </row>
    <row r="4968" spans="1:12" x14ac:dyDescent="0.35">
      <c r="A4968" s="37" t="s">
        <v>2282</v>
      </c>
      <c r="B4968" s="37" t="s">
        <v>425</v>
      </c>
      <c r="C4968" s="37" t="s">
        <v>2998</v>
      </c>
      <c r="D4968" s="37" t="s">
        <v>902</v>
      </c>
      <c r="E4968" s="37" t="s">
        <v>592</v>
      </c>
      <c r="F4968" s="37" t="s">
        <v>8</v>
      </c>
      <c r="G4968" s="37" t="s">
        <v>9</v>
      </c>
      <c r="H4968" s="37">
        <v>1</v>
      </c>
      <c r="I4968" s="37" t="s">
        <v>526</v>
      </c>
      <c r="J4968" s="37">
        <v>0.9473015873015872</v>
      </c>
      <c r="K4968" s="37" t="s">
        <v>4125</v>
      </c>
      <c r="L4968" s="37" t="s">
        <v>542</v>
      </c>
    </row>
    <row r="4969" spans="1:12" x14ac:dyDescent="0.35">
      <c r="A4969" s="37" t="s">
        <v>2282</v>
      </c>
      <c r="B4969" s="37" t="s">
        <v>425</v>
      </c>
      <c r="C4969" s="37" t="s">
        <v>2998</v>
      </c>
      <c r="D4969" s="37" t="s">
        <v>902</v>
      </c>
      <c r="E4969" s="37" t="s">
        <v>592</v>
      </c>
      <c r="F4969" s="37" t="s">
        <v>8</v>
      </c>
      <c r="G4969" s="37" t="s">
        <v>9</v>
      </c>
      <c r="H4969" s="37">
        <v>2</v>
      </c>
      <c r="I4969" s="37" t="s">
        <v>526</v>
      </c>
      <c r="J4969" s="37">
        <v>0.9784126984126984</v>
      </c>
      <c r="K4969" s="37" t="s">
        <v>4125</v>
      </c>
      <c r="L4969" s="37" t="s">
        <v>542</v>
      </c>
    </row>
    <row r="4970" spans="1:12" x14ac:dyDescent="0.35">
      <c r="A4970" s="37" t="s">
        <v>2282</v>
      </c>
      <c r="B4970" s="37" t="s">
        <v>425</v>
      </c>
      <c r="C4970" s="37" t="s">
        <v>2998</v>
      </c>
      <c r="D4970" s="37" t="s">
        <v>902</v>
      </c>
      <c r="E4970" s="37" t="s">
        <v>593</v>
      </c>
      <c r="F4970" s="37" t="s">
        <v>23</v>
      </c>
      <c r="G4970" s="37" t="s">
        <v>2999</v>
      </c>
      <c r="H4970" s="37">
        <v>1</v>
      </c>
      <c r="I4970" s="37" t="s">
        <v>526</v>
      </c>
      <c r="J4970" s="37">
        <v>1.0571428571428569</v>
      </c>
      <c r="K4970" s="37" t="s">
        <v>4125</v>
      </c>
      <c r="L4970" s="37" t="s">
        <v>542</v>
      </c>
    </row>
    <row r="4971" spans="1:12" x14ac:dyDescent="0.35">
      <c r="A4971" s="37" t="s">
        <v>2282</v>
      </c>
      <c r="B4971" s="37" t="s">
        <v>425</v>
      </c>
      <c r="C4971" s="37" t="s">
        <v>2998</v>
      </c>
      <c r="D4971" s="37" t="s">
        <v>902</v>
      </c>
      <c r="E4971" s="37" t="s">
        <v>593</v>
      </c>
      <c r="F4971" s="37" t="s">
        <v>23</v>
      </c>
      <c r="G4971" s="37" t="s">
        <v>2999</v>
      </c>
      <c r="H4971" s="37">
        <v>2</v>
      </c>
      <c r="I4971" s="37" t="s">
        <v>526</v>
      </c>
      <c r="J4971" s="37">
        <v>1.1384126984126981</v>
      </c>
      <c r="K4971" s="37" t="s">
        <v>4125</v>
      </c>
      <c r="L4971" s="37" t="s">
        <v>542</v>
      </c>
    </row>
    <row r="4972" spans="1:12" x14ac:dyDescent="0.35">
      <c r="A4972" s="37" t="s">
        <v>2282</v>
      </c>
      <c r="B4972" s="37" t="s">
        <v>425</v>
      </c>
      <c r="C4972" s="37" t="s">
        <v>2998</v>
      </c>
      <c r="D4972" s="37" t="s">
        <v>902</v>
      </c>
      <c r="E4972" s="37" t="s">
        <v>594</v>
      </c>
      <c r="F4972" s="37" t="s">
        <v>14</v>
      </c>
      <c r="G4972" s="37" t="s">
        <v>15</v>
      </c>
      <c r="H4972" s="37">
        <v>1</v>
      </c>
      <c r="I4972" s="37" t="s">
        <v>526</v>
      </c>
      <c r="J4972" s="37">
        <v>1.166349206349206</v>
      </c>
      <c r="K4972" s="37" t="s">
        <v>4125</v>
      </c>
      <c r="L4972" s="37" t="s">
        <v>542</v>
      </c>
    </row>
    <row r="4973" spans="1:12" x14ac:dyDescent="0.35">
      <c r="A4973" s="37" t="s">
        <v>2282</v>
      </c>
      <c r="B4973" s="37" t="s">
        <v>425</v>
      </c>
      <c r="C4973" s="37" t="s">
        <v>2998</v>
      </c>
      <c r="D4973" s="37" t="s">
        <v>902</v>
      </c>
      <c r="E4973" s="37" t="s">
        <v>594</v>
      </c>
      <c r="F4973" s="37" t="s">
        <v>14</v>
      </c>
      <c r="G4973" s="37" t="s">
        <v>15</v>
      </c>
      <c r="H4973" s="37">
        <v>2</v>
      </c>
      <c r="I4973" s="37" t="s">
        <v>526</v>
      </c>
      <c r="J4973" s="37">
        <v>1.236825396825397</v>
      </c>
      <c r="K4973" s="37" t="s">
        <v>4125</v>
      </c>
      <c r="L4973" s="37" t="s">
        <v>542</v>
      </c>
    </row>
    <row r="4974" spans="1:12" x14ac:dyDescent="0.35">
      <c r="A4974" s="37" t="s">
        <v>2282</v>
      </c>
      <c r="B4974" s="37" t="s">
        <v>425</v>
      </c>
      <c r="C4974" s="37" t="s">
        <v>2998</v>
      </c>
      <c r="D4974" s="37" t="s">
        <v>902</v>
      </c>
      <c r="E4974" s="37" t="s">
        <v>595</v>
      </c>
      <c r="F4974" s="37" t="s">
        <v>31</v>
      </c>
      <c r="G4974" s="37" t="s">
        <v>32</v>
      </c>
      <c r="H4974" s="37">
        <v>1</v>
      </c>
      <c r="I4974" s="37" t="s">
        <v>526</v>
      </c>
      <c r="J4974" s="37">
        <v>1.0819047619047619</v>
      </c>
      <c r="K4974" s="37" t="s">
        <v>4125</v>
      </c>
      <c r="L4974" s="37" t="s">
        <v>542</v>
      </c>
    </row>
    <row r="4975" spans="1:12" x14ac:dyDescent="0.35">
      <c r="A4975" s="37" t="s">
        <v>2282</v>
      </c>
      <c r="B4975" s="37" t="s">
        <v>425</v>
      </c>
      <c r="C4975" s="37" t="s">
        <v>2998</v>
      </c>
      <c r="D4975" s="37" t="s">
        <v>902</v>
      </c>
      <c r="E4975" s="37" t="s">
        <v>595</v>
      </c>
      <c r="F4975" s="37" t="s">
        <v>31</v>
      </c>
      <c r="G4975" s="37" t="s">
        <v>32</v>
      </c>
      <c r="H4975" s="37">
        <v>2</v>
      </c>
      <c r="I4975" s="37" t="s">
        <v>526</v>
      </c>
      <c r="J4975" s="37">
        <v>1.245714285714286</v>
      </c>
      <c r="K4975" s="37" t="s">
        <v>4125</v>
      </c>
      <c r="L4975" s="37" t="s">
        <v>542</v>
      </c>
    </row>
    <row r="4976" spans="1:12" x14ac:dyDescent="0.35">
      <c r="A4976" s="37" t="s">
        <v>2282</v>
      </c>
      <c r="B4976" s="37" t="s">
        <v>425</v>
      </c>
      <c r="C4976" s="37" t="s">
        <v>2998</v>
      </c>
      <c r="D4976" s="37" t="s">
        <v>902</v>
      </c>
      <c r="E4976" s="37" t="s">
        <v>601</v>
      </c>
      <c r="F4976" s="37" t="s">
        <v>21</v>
      </c>
      <c r="G4976" s="37" t="s">
        <v>22</v>
      </c>
      <c r="H4976" s="37">
        <v>1</v>
      </c>
      <c r="I4976" s="37" t="s">
        <v>526</v>
      </c>
      <c r="J4976" s="37">
        <v>1.1498412698412701</v>
      </c>
      <c r="K4976" s="37" t="s">
        <v>4125</v>
      </c>
      <c r="L4976" s="37" t="s">
        <v>542</v>
      </c>
    </row>
    <row r="4977" spans="1:12" x14ac:dyDescent="0.35">
      <c r="A4977" s="37" t="s">
        <v>2282</v>
      </c>
      <c r="B4977" s="37" t="s">
        <v>425</v>
      </c>
      <c r="C4977" s="37" t="s">
        <v>2998</v>
      </c>
      <c r="D4977" s="37" t="s">
        <v>902</v>
      </c>
      <c r="E4977" s="37" t="s">
        <v>601</v>
      </c>
      <c r="F4977" s="37" t="s">
        <v>21</v>
      </c>
      <c r="G4977" s="37" t="s">
        <v>22</v>
      </c>
      <c r="H4977" s="37">
        <v>2</v>
      </c>
      <c r="I4977" s="37" t="s">
        <v>526</v>
      </c>
      <c r="J4977" s="37">
        <v>1.17015873015873</v>
      </c>
      <c r="K4977" s="37" t="s">
        <v>4125</v>
      </c>
      <c r="L4977" s="37" t="s">
        <v>542</v>
      </c>
    </row>
    <row r="4978" spans="1:12" x14ac:dyDescent="0.35">
      <c r="A4978" s="37" t="s">
        <v>2282</v>
      </c>
      <c r="B4978" s="37" t="s">
        <v>425</v>
      </c>
      <c r="C4978" s="37" t="s">
        <v>2998</v>
      </c>
      <c r="D4978" s="37" t="s">
        <v>902</v>
      </c>
      <c r="E4978" s="37" t="s">
        <v>598</v>
      </c>
      <c r="F4978" s="37" t="s">
        <v>25</v>
      </c>
      <c r="G4978" s="37" t="s">
        <v>26</v>
      </c>
      <c r="H4978" s="37">
        <v>1</v>
      </c>
      <c r="I4978" s="37" t="s">
        <v>526</v>
      </c>
      <c r="J4978" s="37">
        <v>0.87238095238095237</v>
      </c>
      <c r="K4978" s="37" t="s">
        <v>4125</v>
      </c>
      <c r="L4978" s="37" t="s">
        <v>542</v>
      </c>
    </row>
    <row r="4979" spans="1:12" x14ac:dyDescent="0.35">
      <c r="A4979" s="37" t="s">
        <v>2282</v>
      </c>
      <c r="B4979" s="37" t="s">
        <v>425</v>
      </c>
      <c r="C4979" s="37" t="s">
        <v>2998</v>
      </c>
      <c r="D4979" s="37" t="s">
        <v>902</v>
      </c>
      <c r="E4979" s="37" t="s">
        <v>598</v>
      </c>
      <c r="F4979" s="37" t="s">
        <v>25</v>
      </c>
      <c r="G4979" s="37" t="s">
        <v>26</v>
      </c>
      <c r="H4979" s="37">
        <v>2</v>
      </c>
      <c r="I4979" s="37" t="s">
        <v>526</v>
      </c>
      <c r="J4979" s="37">
        <v>0.86476190476190484</v>
      </c>
      <c r="K4979" s="37" t="s">
        <v>4125</v>
      </c>
      <c r="L4979" s="37" t="s">
        <v>542</v>
      </c>
    </row>
    <row r="4980" spans="1:12" x14ac:dyDescent="0.35">
      <c r="A4980" s="37" t="s">
        <v>2282</v>
      </c>
      <c r="B4980" s="37" t="s">
        <v>425</v>
      </c>
      <c r="C4980" s="37" t="s">
        <v>2998</v>
      </c>
      <c r="D4980" s="37" t="s">
        <v>902</v>
      </c>
      <c r="E4980" s="37" t="s">
        <v>596</v>
      </c>
      <c r="F4980" s="37" t="s">
        <v>27</v>
      </c>
      <c r="G4980" s="37" t="s">
        <v>3000</v>
      </c>
      <c r="H4980" s="37">
        <v>1</v>
      </c>
      <c r="I4980" s="37" t="s">
        <v>526</v>
      </c>
      <c r="J4980" s="37">
        <v>1.053333333333333</v>
      </c>
      <c r="K4980" s="37" t="s">
        <v>4125</v>
      </c>
      <c r="L4980" s="37" t="s">
        <v>542</v>
      </c>
    </row>
    <row r="4981" spans="1:12" x14ac:dyDescent="0.35">
      <c r="A4981" s="37" t="s">
        <v>2282</v>
      </c>
      <c r="B4981" s="37" t="s">
        <v>425</v>
      </c>
      <c r="C4981" s="37" t="s">
        <v>2998</v>
      </c>
      <c r="D4981" s="37" t="s">
        <v>902</v>
      </c>
      <c r="E4981" s="37" t="s">
        <v>596</v>
      </c>
      <c r="F4981" s="37" t="s">
        <v>27</v>
      </c>
      <c r="G4981" s="37" t="s">
        <v>3000</v>
      </c>
      <c r="H4981" s="37">
        <v>2</v>
      </c>
      <c r="I4981" s="37" t="s">
        <v>526</v>
      </c>
      <c r="J4981" s="37">
        <v>1.0653968253968249</v>
      </c>
      <c r="K4981" s="37" t="s">
        <v>4125</v>
      </c>
      <c r="L4981" s="37" t="s">
        <v>542</v>
      </c>
    </row>
    <row r="4982" spans="1:12" x14ac:dyDescent="0.35">
      <c r="A4982" s="37" t="s">
        <v>2282</v>
      </c>
      <c r="B4982" s="37" t="s">
        <v>425</v>
      </c>
      <c r="C4982" s="37" t="s">
        <v>2998</v>
      </c>
      <c r="D4982" s="37" t="s">
        <v>902</v>
      </c>
      <c r="E4982" s="37" t="s">
        <v>597</v>
      </c>
      <c r="F4982" s="37" t="s">
        <v>29</v>
      </c>
      <c r="G4982" s="37" t="s">
        <v>3001</v>
      </c>
      <c r="H4982" s="37">
        <v>1</v>
      </c>
      <c r="I4982" s="37" t="s">
        <v>526</v>
      </c>
      <c r="J4982" s="37">
        <v>1.1041269841269841</v>
      </c>
      <c r="K4982" s="37" t="s">
        <v>4125</v>
      </c>
      <c r="L4982" s="37" t="s">
        <v>542</v>
      </c>
    </row>
    <row r="4983" spans="1:12" x14ac:dyDescent="0.35">
      <c r="A4983" s="37" t="s">
        <v>2282</v>
      </c>
      <c r="B4983" s="37" t="s">
        <v>425</v>
      </c>
      <c r="C4983" s="37" t="s">
        <v>2998</v>
      </c>
      <c r="D4983" s="37" t="s">
        <v>902</v>
      </c>
      <c r="E4983" s="37" t="s">
        <v>597</v>
      </c>
      <c r="F4983" s="37" t="s">
        <v>29</v>
      </c>
      <c r="G4983" s="37" t="s">
        <v>3001</v>
      </c>
      <c r="H4983" s="37">
        <v>2</v>
      </c>
      <c r="I4983" s="37" t="s">
        <v>526</v>
      </c>
      <c r="J4983" s="37">
        <v>1.1041269841269841</v>
      </c>
      <c r="K4983" s="37" t="s">
        <v>4125</v>
      </c>
      <c r="L4983" s="37" t="s">
        <v>542</v>
      </c>
    </row>
    <row r="4984" spans="1:12" x14ac:dyDescent="0.35">
      <c r="A4984" s="37" t="s">
        <v>2282</v>
      </c>
      <c r="B4984" s="37" t="s">
        <v>425</v>
      </c>
      <c r="C4984" s="37" t="s">
        <v>2998</v>
      </c>
      <c r="D4984" s="37" t="s">
        <v>902</v>
      </c>
      <c r="E4984" s="37" t="s">
        <v>3003</v>
      </c>
      <c r="F4984" s="37" t="s">
        <v>17</v>
      </c>
      <c r="G4984" s="37" t="s">
        <v>3002</v>
      </c>
      <c r="H4984" s="37">
        <v>1</v>
      </c>
      <c r="I4984" s="37" t="s">
        <v>526</v>
      </c>
      <c r="J4984" s="37">
        <v>1.1923809523809521</v>
      </c>
      <c r="K4984" s="37" t="s">
        <v>4125</v>
      </c>
      <c r="L4984" s="37" t="s">
        <v>542</v>
      </c>
    </row>
    <row r="4985" spans="1:12" x14ac:dyDescent="0.35">
      <c r="A4985" s="37" t="s">
        <v>2282</v>
      </c>
      <c r="B4985" s="37" t="s">
        <v>425</v>
      </c>
      <c r="C4985" s="37" t="s">
        <v>2998</v>
      </c>
      <c r="D4985" s="37" t="s">
        <v>902</v>
      </c>
      <c r="E4985" s="37" t="s">
        <v>3003</v>
      </c>
      <c r="F4985" s="37" t="s">
        <v>17</v>
      </c>
      <c r="G4985" s="37" t="s">
        <v>3002</v>
      </c>
      <c r="H4985" s="37">
        <v>2</v>
      </c>
      <c r="I4985" s="37" t="s">
        <v>526</v>
      </c>
      <c r="J4985" s="37">
        <v>0.8463492063492063</v>
      </c>
      <c r="K4985" s="37" t="s">
        <v>4125</v>
      </c>
      <c r="L4985" s="37" t="s">
        <v>542</v>
      </c>
    </row>
    <row r="4986" spans="1:12" x14ac:dyDescent="0.35">
      <c r="A4986" s="37" t="s">
        <v>2282</v>
      </c>
      <c r="B4986" s="37" t="s">
        <v>425</v>
      </c>
      <c r="C4986" s="37" t="s">
        <v>2998</v>
      </c>
      <c r="D4986" s="37" t="s">
        <v>903</v>
      </c>
      <c r="E4986" s="37" t="s">
        <v>592</v>
      </c>
      <c r="F4986" s="37" t="s">
        <v>8</v>
      </c>
      <c r="G4986" s="37" t="s">
        <v>9</v>
      </c>
      <c r="H4986" s="37">
        <v>1</v>
      </c>
      <c r="I4986" s="37" t="s">
        <v>526</v>
      </c>
      <c r="J4986" s="37">
        <v>1.1137067267098231</v>
      </c>
      <c r="K4986" s="37" t="s">
        <v>4125</v>
      </c>
      <c r="L4986" s="37" t="s">
        <v>542</v>
      </c>
    </row>
    <row r="4987" spans="1:12" x14ac:dyDescent="0.35">
      <c r="A4987" s="37" t="s">
        <v>2282</v>
      </c>
      <c r="B4987" s="37" t="s">
        <v>425</v>
      </c>
      <c r="C4987" s="37" t="s">
        <v>2998</v>
      </c>
      <c r="D4987" s="37" t="s">
        <v>903</v>
      </c>
      <c r="E4987" s="37" t="s">
        <v>592</v>
      </c>
      <c r="F4987" s="37" t="s">
        <v>8</v>
      </c>
      <c r="G4987" s="37" t="s">
        <v>9</v>
      </c>
      <c r="H4987" s="37">
        <v>2</v>
      </c>
      <c r="I4987" s="37" t="s">
        <v>526</v>
      </c>
      <c r="J4987" s="37">
        <v>1.2437376864621441</v>
      </c>
      <c r="K4987" s="37" t="s">
        <v>4125</v>
      </c>
      <c r="L4987" s="37" t="s">
        <v>542</v>
      </c>
    </row>
    <row r="4988" spans="1:12" x14ac:dyDescent="0.35">
      <c r="A4988" s="37" t="s">
        <v>2282</v>
      </c>
      <c r="B4988" s="37" t="s">
        <v>425</v>
      </c>
      <c r="C4988" s="37" t="s">
        <v>2998</v>
      </c>
      <c r="D4988" s="37" t="s">
        <v>903</v>
      </c>
      <c r="E4988" s="37" t="s">
        <v>593</v>
      </c>
      <c r="F4988" s="37" t="s">
        <v>23</v>
      </c>
      <c r="G4988" s="37" t="s">
        <v>2999</v>
      </c>
      <c r="H4988" s="37">
        <v>1</v>
      </c>
      <c r="I4988" s="37" t="s">
        <v>526</v>
      </c>
      <c r="J4988" s="37">
        <v>1.506895581198987</v>
      </c>
      <c r="K4988" s="37" t="s">
        <v>4125</v>
      </c>
      <c r="L4988" s="37" t="s">
        <v>542</v>
      </c>
    </row>
    <row r="4989" spans="1:12" x14ac:dyDescent="0.35">
      <c r="A4989" s="37" t="s">
        <v>2282</v>
      </c>
      <c r="B4989" s="37" t="s">
        <v>425</v>
      </c>
      <c r="C4989" s="37" t="s">
        <v>2998</v>
      </c>
      <c r="D4989" s="37" t="s">
        <v>903</v>
      </c>
      <c r="E4989" s="37" t="s">
        <v>593</v>
      </c>
      <c r="F4989" s="37" t="s">
        <v>23</v>
      </c>
      <c r="G4989" s="37" t="s">
        <v>2999</v>
      </c>
      <c r="H4989" s="37">
        <v>2</v>
      </c>
      <c r="I4989" s="37" t="s">
        <v>526</v>
      </c>
      <c r="J4989" s="37">
        <v>1.1587390937236139</v>
      </c>
      <c r="K4989" s="37" t="s">
        <v>4125</v>
      </c>
      <c r="L4989" s="37" t="s">
        <v>542</v>
      </c>
    </row>
    <row r="4990" spans="1:12" x14ac:dyDescent="0.35">
      <c r="A4990" s="37" t="s">
        <v>2282</v>
      </c>
      <c r="B4990" s="37" t="s">
        <v>425</v>
      </c>
      <c r="C4990" s="37" t="s">
        <v>2998</v>
      </c>
      <c r="D4990" s="37" t="s">
        <v>903</v>
      </c>
      <c r="E4990" s="37" t="s">
        <v>594</v>
      </c>
      <c r="F4990" s="37" t="s">
        <v>14</v>
      </c>
      <c r="G4990" s="37" t="s">
        <v>15</v>
      </c>
      <c r="H4990" s="37">
        <v>1</v>
      </c>
      <c r="I4990" s="37" t="s">
        <v>526</v>
      </c>
      <c r="J4990" s="37">
        <v>1.108922037714607</v>
      </c>
      <c r="K4990" s="37" t="s">
        <v>4125</v>
      </c>
      <c r="L4990" s="37" t="s">
        <v>542</v>
      </c>
    </row>
    <row r="4991" spans="1:12" x14ac:dyDescent="0.35">
      <c r="A4991" s="37" t="s">
        <v>2282</v>
      </c>
      <c r="B4991" s="37" t="s">
        <v>425</v>
      </c>
      <c r="C4991" s="37" t="s">
        <v>2998</v>
      </c>
      <c r="D4991" s="37" t="s">
        <v>903</v>
      </c>
      <c r="E4991" s="37" t="s">
        <v>594</v>
      </c>
      <c r="F4991" s="37" t="s">
        <v>14</v>
      </c>
      <c r="G4991" s="37" t="s">
        <v>15</v>
      </c>
      <c r="H4991" s="37">
        <v>2</v>
      </c>
      <c r="I4991" s="37" t="s">
        <v>526</v>
      </c>
      <c r="J4991" s="37">
        <v>1.1547987616099069</v>
      </c>
      <c r="K4991" s="37" t="s">
        <v>4125</v>
      </c>
      <c r="L4991" s="37" t="s">
        <v>542</v>
      </c>
    </row>
    <row r="4992" spans="1:12" x14ac:dyDescent="0.35">
      <c r="A4992" s="37" t="s">
        <v>2282</v>
      </c>
      <c r="B4992" s="37" t="s">
        <v>425</v>
      </c>
      <c r="C4992" s="37" t="s">
        <v>2998</v>
      </c>
      <c r="D4992" s="37" t="s">
        <v>903</v>
      </c>
      <c r="E4992" s="37" t="s">
        <v>595</v>
      </c>
      <c r="F4992" s="37" t="s">
        <v>31</v>
      </c>
      <c r="G4992" s="37" t="s">
        <v>32</v>
      </c>
      <c r="H4992" s="37">
        <v>1</v>
      </c>
      <c r="I4992" s="37" t="s">
        <v>526</v>
      </c>
      <c r="J4992" s="37">
        <v>1.0785251899802979</v>
      </c>
      <c r="K4992" s="37" t="s">
        <v>4125</v>
      </c>
      <c r="L4992" s="37" t="s">
        <v>542</v>
      </c>
    </row>
    <row r="4993" spans="1:12" x14ac:dyDescent="0.35">
      <c r="A4993" s="37" t="s">
        <v>2282</v>
      </c>
      <c r="B4993" s="37" t="s">
        <v>425</v>
      </c>
      <c r="C4993" s="37" t="s">
        <v>2998</v>
      </c>
      <c r="D4993" s="37" t="s">
        <v>903</v>
      </c>
      <c r="E4993" s="37" t="s">
        <v>595</v>
      </c>
      <c r="F4993" s="37" t="s">
        <v>31</v>
      </c>
      <c r="G4993" s="37" t="s">
        <v>32</v>
      </c>
      <c r="H4993" s="37">
        <v>2</v>
      </c>
      <c r="I4993" s="37" t="s">
        <v>526</v>
      </c>
      <c r="J4993" s="37">
        <v>1.3281733746130031</v>
      </c>
      <c r="K4993" s="37" t="s">
        <v>4125</v>
      </c>
      <c r="L4993" s="37" t="s">
        <v>542</v>
      </c>
    </row>
    <row r="4994" spans="1:12" x14ac:dyDescent="0.35">
      <c r="A4994" s="37" t="s">
        <v>2282</v>
      </c>
      <c r="B4994" s="37" t="s">
        <v>425</v>
      </c>
      <c r="C4994" s="37" t="s">
        <v>2998</v>
      </c>
      <c r="D4994" s="37" t="s">
        <v>903</v>
      </c>
      <c r="E4994" s="37" t="s">
        <v>601</v>
      </c>
      <c r="F4994" s="37" t="s">
        <v>21</v>
      </c>
      <c r="G4994" s="37" t="s">
        <v>22</v>
      </c>
      <c r="H4994" s="37">
        <v>1</v>
      </c>
      <c r="I4994" s="37" t="s">
        <v>526</v>
      </c>
      <c r="J4994" s="37">
        <v>1.1249648184632699</v>
      </c>
      <c r="K4994" s="37" t="s">
        <v>4125</v>
      </c>
      <c r="L4994" s="37" t="s">
        <v>542</v>
      </c>
    </row>
    <row r="4995" spans="1:12" x14ac:dyDescent="0.35">
      <c r="A4995" s="37" t="s">
        <v>2282</v>
      </c>
      <c r="B4995" s="37" t="s">
        <v>425</v>
      </c>
      <c r="C4995" s="37" t="s">
        <v>2998</v>
      </c>
      <c r="D4995" s="37" t="s">
        <v>903</v>
      </c>
      <c r="E4995" s="37" t="s">
        <v>601</v>
      </c>
      <c r="F4995" s="37" t="s">
        <v>21</v>
      </c>
      <c r="G4995" s="37" t="s">
        <v>22</v>
      </c>
      <c r="H4995" s="37">
        <v>2</v>
      </c>
      <c r="I4995" s="37" t="s">
        <v>526</v>
      </c>
      <c r="J4995" s="37">
        <v>1.2628764424430059</v>
      </c>
      <c r="K4995" s="37" t="s">
        <v>4125</v>
      </c>
      <c r="L4995" s="37" t="s">
        <v>542</v>
      </c>
    </row>
    <row r="4996" spans="1:12" x14ac:dyDescent="0.35">
      <c r="A4996" s="37" t="s">
        <v>2282</v>
      </c>
      <c r="B4996" s="37" t="s">
        <v>425</v>
      </c>
      <c r="C4996" s="37" t="s">
        <v>2998</v>
      </c>
      <c r="D4996" s="37" t="s">
        <v>903</v>
      </c>
      <c r="E4996" s="37" t="s">
        <v>598</v>
      </c>
      <c r="F4996" s="37" t="s">
        <v>25</v>
      </c>
      <c r="G4996" s="37" t="s">
        <v>26</v>
      </c>
      <c r="H4996" s="37">
        <v>1</v>
      </c>
      <c r="I4996" s="37" t="s">
        <v>526</v>
      </c>
      <c r="J4996" s="37">
        <v>1.4190824655220939</v>
      </c>
      <c r="K4996" s="37" t="s">
        <v>4125</v>
      </c>
      <c r="L4996" s="37" t="s">
        <v>542</v>
      </c>
    </row>
    <row r="4997" spans="1:12" x14ac:dyDescent="0.35">
      <c r="A4997" s="37" t="s">
        <v>2282</v>
      </c>
      <c r="B4997" s="37" t="s">
        <v>425</v>
      </c>
      <c r="C4997" s="37" t="s">
        <v>2998</v>
      </c>
      <c r="D4997" s="37" t="s">
        <v>903</v>
      </c>
      <c r="E4997" s="37" t="s">
        <v>598</v>
      </c>
      <c r="F4997" s="37" t="s">
        <v>25</v>
      </c>
      <c r="G4997" s="37" t="s">
        <v>26</v>
      </c>
      <c r="H4997" s="37">
        <v>2</v>
      </c>
      <c r="I4997" s="37" t="s">
        <v>526</v>
      </c>
      <c r="J4997" s="37">
        <v>1.0382775119617229</v>
      </c>
      <c r="K4997" s="37" t="s">
        <v>4125</v>
      </c>
      <c r="L4997" s="37" t="s">
        <v>542</v>
      </c>
    </row>
    <row r="4998" spans="1:12" x14ac:dyDescent="0.35">
      <c r="A4998" s="37" t="s">
        <v>2282</v>
      </c>
      <c r="B4998" s="37" t="s">
        <v>425</v>
      </c>
      <c r="C4998" s="37" t="s">
        <v>2998</v>
      </c>
      <c r="D4998" s="37" t="s">
        <v>903</v>
      </c>
      <c r="E4998" s="37" t="s">
        <v>596</v>
      </c>
      <c r="F4998" s="37" t="s">
        <v>27</v>
      </c>
      <c r="G4998" s="37" t="s">
        <v>3000</v>
      </c>
      <c r="H4998" s="37">
        <v>1</v>
      </c>
      <c r="I4998" s="37" t="s">
        <v>526</v>
      </c>
      <c r="J4998" s="37">
        <v>1.250492541514213</v>
      </c>
      <c r="K4998" s="37" t="s">
        <v>4125</v>
      </c>
      <c r="L4998" s="37" t="s">
        <v>542</v>
      </c>
    </row>
    <row r="4999" spans="1:12" x14ac:dyDescent="0.35">
      <c r="A4999" s="37" t="s">
        <v>2282</v>
      </c>
      <c r="B4999" s="37" t="s">
        <v>425</v>
      </c>
      <c r="C4999" s="37" t="s">
        <v>2998</v>
      </c>
      <c r="D4999" s="37" t="s">
        <v>903</v>
      </c>
      <c r="E4999" s="37" t="s">
        <v>596</v>
      </c>
      <c r="F4999" s="37" t="s">
        <v>27</v>
      </c>
      <c r="G4999" s="37" t="s">
        <v>3000</v>
      </c>
      <c r="H4999" s="37">
        <v>2</v>
      </c>
      <c r="I4999" s="37" t="s">
        <v>526</v>
      </c>
      <c r="J4999" s="37">
        <v>1.162116521249648</v>
      </c>
      <c r="K4999" s="37" t="s">
        <v>4125</v>
      </c>
      <c r="L4999" s="37" t="s">
        <v>542</v>
      </c>
    </row>
    <row r="5000" spans="1:12" x14ac:dyDescent="0.35">
      <c r="A5000" s="37" t="s">
        <v>2282</v>
      </c>
      <c r="B5000" s="37" t="s">
        <v>425</v>
      </c>
      <c r="C5000" s="37" t="s">
        <v>2998</v>
      </c>
      <c r="D5000" s="37" t="s">
        <v>903</v>
      </c>
      <c r="E5000" s="37" t="s">
        <v>597</v>
      </c>
      <c r="F5000" s="37" t="s">
        <v>29</v>
      </c>
      <c r="G5000" s="37" t="s">
        <v>3001</v>
      </c>
      <c r="H5000" s="37">
        <v>1</v>
      </c>
      <c r="I5000" s="37" t="s">
        <v>526</v>
      </c>
      <c r="J5000" s="37">
        <v>1.3194483535040811</v>
      </c>
      <c r="K5000" s="37" t="s">
        <v>4125</v>
      </c>
      <c r="L5000" s="37" t="s">
        <v>542</v>
      </c>
    </row>
    <row r="5001" spans="1:12" x14ac:dyDescent="0.35">
      <c r="A5001" s="37" t="s">
        <v>2282</v>
      </c>
      <c r="B5001" s="37" t="s">
        <v>425</v>
      </c>
      <c r="C5001" s="37" t="s">
        <v>2998</v>
      </c>
      <c r="D5001" s="37" t="s">
        <v>903</v>
      </c>
      <c r="E5001" s="37" t="s">
        <v>597</v>
      </c>
      <c r="F5001" s="37" t="s">
        <v>29</v>
      </c>
      <c r="G5001" s="37" t="s">
        <v>3001</v>
      </c>
      <c r="H5001" s="37">
        <v>2</v>
      </c>
      <c r="I5001" s="37" t="s">
        <v>526</v>
      </c>
      <c r="J5001" s="37">
        <v>0.98508302842668172</v>
      </c>
      <c r="K5001" s="37" t="s">
        <v>4125</v>
      </c>
      <c r="L5001" s="37" t="s">
        <v>542</v>
      </c>
    </row>
    <row r="5002" spans="1:12" x14ac:dyDescent="0.35">
      <c r="A5002" s="37" t="s">
        <v>2282</v>
      </c>
      <c r="B5002" s="37" t="s">
        <v>425</v>
      </c>
      <c r="C5002" s="37" t="s">
        <v>2998</v>
      </c>
      <c r="D5002" s="37" t="s">
        <v>903</v>
      </c>
      <c r="E5002" s="37" t="s">
        <v>3003</v>
      </c>
      <c r="F5002" s="37" t="s">
        <v>17</v>
      </c>
      <c r="G5002" s="37" t="s">
        <v>3002</v>
      </c>
      <c r="H5002" s="37">
        <v>1</v>
      </c>
      <c r="I5002" s="37" t="s">
        <v>526</v>
      </c>
      <c r="J5002" s="37">
        <v>0.97692091190543207</v>
      </c>
      <c r="K5002" s="37" t="s">
        <v>4125</v>
      </c>
      <c r="L5002" s="37" t="s">
        <v>542</v>
      </c>
    </row>
    <row r="5003" spans="1:12" x14ac:dyDescent="0.35">
      <c r="A5003" s="37" t="s">
        <v>2282</v>
      </c>
      <c r="B5003" s="37" t="s">
        <v>425</v>
      </c>
      <c r="C5003" s="37" t="s">
        <v>2998</v>
      </c>
      <c r="D5003" s="37" t="s">
        <v>903</v>
      </c>
      <c r="E5003" s="37" t="s">
        <v>3003</v>
      </c>
      <c r="F5003" s="37" t="s">
        <v>17</v>
      </c>
      <c r="G5003" s="37" t="s">
        <v>3002</v>
      </c>
      <c r="H5003" s="37">
        <v>2</v>
      </c>
      <c r="I5003" s="37" t="s">
        <v>526</v>
      </c>
      <c r="J5003" s="37">
        <v>1.1044188010132281</v>
      </c>
      <c r="K5003" s="37" t="s">
        <v>4125</v>
      </c>
      <c r="L5003" s="37" t="s">
        <v>542</v>
      </c>
    </row>
    <row r="5004" spans="1:12" x14ac:dyDescent="0.35">
      <c r="A5004" s="37" t="s">
        <v>2282</v>
      </c>
      <c r="B5004" s="37" t="s">
        <v>425</v>
      </c>
      <c r="C5004" s="37" t="s">
        <v>2998</v>
      </c>
      <c r="D5004" s="37" t="s">
        <v>903</v>
      </c>
      <c r="E5004" s="37" t="s">
        <v>3004</v>
      </c>
      <c r="F5004" s="37" t="s">
        <v>386</v>
      </c>
      <c r="G5004" s="37" t="s">
        <v>387</v>
      </c>
      <c r="H5004" s="37">
        <v>1</v>
      </c>
      <c r="I5004" s="37" t="s">
        <v>526</v>
      </c>
      <c r="J5004" s="37">
        <v>1.109203490008444</v>
      </c>
      <c r="K5004" s="37" t="s">
        <v>4125</v>
      </c>
      <c r="L5004" s="37" t="s">
        <v>542</v>
      </c>
    </row>
    <row r="5005" spans="1:12" x14ac:dyDescent="0.35">
      <c r="A5005" s="37" t="s">
        <v>2282</v>
      </c>
      <c r="B5005" s="37" t="s">
        <v>425</v>
      </c>
      <c r="C5005" s="37" t="s">
        <v>2998</v>
      </c>
      <c r="D5005" s="37" t="s">
        <v>903</v>
      </c>
      <c r="E5005" s="37" t="s">
        <v>3004</v>
      </c>
      <c r="F5005" s="37" t="s">
        <v>386</v>
      </c>
      <c r="G5005" s="37" t="s">
        <v>387</v>
      </c>
      <c r="H5005" s="37">
        <v>2</v>
      </c>
      <c r="I5005" s="37" t="s">
        <v>526</v>
      </c>
      <c r="J5005" s="37">
        <v>1.317759639741064</v>
      </c>
      <c r="K5005" s="37" t="s">
        <v>4125</v>
      </c>
      <c r="L5005" s="37" t="s">
        <v>542</v>
      </c>
    </row>
    <row r="5006" spans="1:12" x14ac:dyDescent="0.35">
      <c r="A5006" s="37" t="s">
        <v>2282</v>
      </c>
      <c r="B5006" s="37" t="s">
        <v>425</v>
      </c>
      <c r="C5006" s="37" t="s">
        <v>2998</v>
      </c>
      <c r="D5006" s="37" t="s">
        <v>903</v>
      </c>
      <c r="E5006" s="37" t="s">
        <v>599</v>
      </c>
      <c r="F5006" s="37" t="s">
        <v>383</v>
      </c>
      <c r="G5006" s="37" t="s">
        <v>3005</v>
      </c>
      <c r="H5006" s="37">
        <v>1</v>
      </c>
      <c r="I5006" s="37" t="s">
        <v>526</v>
      </c>
      <c r="J5006" s="37">
        <v>1.203771460737405</v>
      </c>
      <c r="K5006" s="37" t="s">
        <v>4125</v>
      </c>
      <c r="L5006" s="37" t="s">
        <v>542</v>
      </c>
    </row>
    <row r="5007" spans="1:12" x14ac:dyDescent="0.35">
      <c r="A5007" s="37" t="s">
        <v>2282</v>
      </c>
      <c r="B5007" s="37" t="s">
        <v>425</v>
      </c>
      <c r="C5007" s="37" t="s">
        <v>2998</v>
      </c>
      <c r="D5007" s="37" t="s">
        <v>903</v>
      </c>
      <c r="E5007" s="37" t="s">
        <v>599</v>
      </c>
      <c r="F5007" s="37" t="s">
        <v>383</v>
      </c>
      <c r="G5007" s="37" t="s">
        <v>3005</v>
      </c>
      <c r="H5007" s="37">
        <v>2</v>
      </c>
      <c r="I5007" s="37" t="s">
        <v>526</v>
      </c>
      <c r="J5007" s="37">
        <v>1.104840979453982</v>
      </c>
      <c r="K5007" s="37" t="s">
        <v>4125</v>
      </c>
      <c r="L5007" s="37" t="s">
        <v>542</v>
      </c>
    </row>
    <row r="5008" spans="1:12" x14ac:dyDescent="0.35">
      <c r="A5008" s="37" t="s">
        <v>2282</v>
      </c>
      <c r="B5008" s="37" t="s">
        <v>425</v>
      </c>
      <c r="C5008" s="37" t="s">
        <v>2998</v>
      </c>
      <c r="D5008" s="37" t="s">
        <v>903</v>
      </c>
      <c r="E5008" s="37" t="s">
        <v>600</v>
      </c>
      <c r="F5008" s="37" t="s">
        <v>389</v>
      </c>
      <c r="G5008" s="37" t="s">
        <v>390</v>
      </c>
      <c r="H5008" s="37">
        <v>1</v>
      </c>
      <c r="I5008" s="37" t="s">
        <v>526</v>
      </c>
      <c r="J5008" s="37">
        <v>1.2549957782155929</v>
      </c>
      <c r="K5008" s="37" t="s">
        <v>4125</v>
      </c>
      <c r="L5008" s="37" t="s">
        <v>542</v>
      </c>
    </row>
    <row r="5009" spans="1:12" x14ac:dyDescent="0.35">
      <c r="A5009" s="37" t="s">
        <v>2282</v>
      </c>
      <c r="B5009" s="37" t="s">
        <v>425</v>
      </c>
      <c r="C5009" s="37" t="s">
        <v>2998</v>
      </c>
      <c r="D5009" s="37" t="s">
        <v>903</v>
      </c>
      <c r="E5009" s="37" t="s">
        <v>600</v>
      </c>
      <c r="F5009" s="37" t="s">
        <v>389</v>
      </c>
      <c r="G5009" s="37" t="s">
        <v>390</v>
      </c>
      <c r="H5009" s="37">
        <v>2</v>
      </c>
      <c r="I5009" s="37" t="s">
        <v>526</v>
      </c>
      <c r="J5009" s="37">
        <v>1.150576977202364</v>
      </c>
      <c r="K5009" s="37" t="s">
        <v>4125</v>
      </c>
      <c r="L5009" s="37" t="s">
        <v>542</v>
      </c>
    </row>
    <row r="5010" spans="1:12" x14ac:dyDescent="0.35">
      <c r="A5010" s="37" t="s">
        <v>2282</v>
      </c>
      <c r="B5010" s="37" t="s">
        <v>425</v>
      </c>
      <c r="C5010" s="37" t="s">
        <v>2998</v>
      </c>
      <c r="D5010" s="37" t="s">
        <v>902</v>
      </c>
      <c r="E5010" s="37" t="s">
        <v>592</v>
      </c>
      <c r="F5010" s="37" t="s">
        <v>8</v>
      </c>
      <c r="G5010" s="37" t="s">
        <v>9</v>
      </c>
      <c r="H5010" s="37">
        <v>1</v>
      </c>
      <c r="I5010" s="37" t="s">
        <v>527</v>
      </c>
      <c r="J5010" s="37">
        <v>1.0043942247332081</v>
      </c>
      <c r="K5010" s="37" t="s">
        <v>4125</v>
      </c>
      <c r="L5010" s="37" t="s">
        <v>542</v>
      </c>
    </row>
    <row r="5011" spans="1:12" x14ac:dyDescent="0.35">
      <c r="A5011" s="37" t="s">
        <v>2282</v>
      </c>
      <c r="B5011" s="37" t="s">
        <v>425</v>
      </c>
      <c r="C5011" s="37" t="s">
        <v>2998</v>
      </c>
      <c r="D5011" s="37" t="s">
        <v>902</v>
      </c>
      <c r="E5011" s="37" t="s">
        <v>592</v>
      </c>
      <c r="F5011" s="37" t="s">
        <v>8</v>
      </c>
      <c r="G5011" s="37" t="s">
        <v>9</v>
      </c>
      <c r="H5011" s="37">
        <v>2</v>
      </c>
      <c r="I5011" s="37" t="s">
        <v>527</v>
      </c>
      <c r="J5011" s="37">
        <v>0.99686126804770869</v>
      </c>
      <c r="K5011" s="37" t="s">
        <v>4125</v>
      </c>
      <c r="L5011" s="37" t="s">
        <v>542</v>
      </c>
    </row>
    <row r="5012" spans="1:12" x14ac:dyDescent="0.35">
      <c r="A5012" s="37" t="s">
        <v>2282</v>
      </c>
      <c r="B5012" s="37" t="s">
        <v>425</v>
      </c>
      <c r="C5012" s="37" t="s">
        <v>2998</v>
      </c>
      <c r="D5012" s="37" t="s">
        <v>902</v>
      </c>
      <c r="E5012" s="37" t="s">
        <v>593</v>
      </c>
      <c r="F5012" s="37" t="s">
        <v>23</v>
      </c>
      <c r="G5012" s="37" t="s">
        <v>2999</v>
      </c>
      <c r="H5012" s="37">
        <v>1</v>
      </c>
      <c r="I5012" s="37" t="s">
        <v>527</v>
      </c>
      <c r="J5012" s="37">
        <v>1.077212806026365</v>
      </c>
      <c r="K5012" s="37" t="s">
        <v>4125</v>
      </c>
      <c r="L5012" s="37" t="s">
        <v>542</v>
      </c>
    </row>
    <row r="5013" spans="1:12" x14ac:dyDescent="0.35">
      <c r="A5013" s="37" t="s">
        <v>2282</v>
      </c>
      <c r="B5013" s="37" t="s">
        <v>425</v>
      </c>
      <c r="C5013" s="37" t="s">
        <v>2998</v>
      </c>
      <c r="D5013" s="37" t="s">
        <v>902</v>
      </c>
      <c r="E5013" s="37" t="s">
        <v>593</v>
      </c>
      <c r="F5013" s="37" t="s">
        <v>23</v>
      </c>
      <c r="G5013" s="37" t="s">
        <v>2999</v>
      </c>
      <c r="H5013" s="37">
        <v>2</v>
      </c>
      <c r="I5013" s="37" t="s">
        <v>527</v>
      </c>
      <c r="J5013" s="37">
        <v>0.98807281858129314</v>
      </c>
      <c r="K5013" s="37" t="s">
        <v>4125</v>
      </c>
      <c r="L5013" s="37" t="s">
        <v>542</v>
      </c>
    </row>
    <row r="5014" spans="1:12" x14ac:dyDescent="0.35">
      <c r="A5014" s="37" t="s">
        <v>2282</v>
      </c>
      <c r="B5014" s="37" t="s">
        <v>425</v>
      </c>
      <c r="C5014" s="37" t="s">
        <v>2998</v>
      </c>
      <c r="D5014" s="37" t="s">
        <v>902</v>
      </c>
      <c r="E5014" s="37" t="s">
        <v>594</v>
      </c>
      <c r="F5014" s="37" t="s">
        <v>14</v>
      </c>
      <c r="G5014" s="37" t="s">
        <v>15</v>
      </c>
      <c r="H5014" s="37">
        <v>1</v>
      </c>
      <c r="I5014" s="37" t="s">
        <v>527</v>
      </c>
      <c r="J5014" s="37">
        <v>1.0489642184557439</v>
      </c>
      <c r="K5014" s="37" t="s">
        <v>4125</v>
      </c>
      <c r="L5014" s="37" t="s">
        <v>542</v>
      </c>
    </row>
    <row r="5015" spans="1:12" x14ac:dyDescent="0.35">
      <c r="A5015" s="37" t="s">
        <v>2282</v>
      </c>
      <c r="B5015" s="37" t="s">
        <v>425</v>
      </c>
      <c r="C5015" s="37" t="s">
        <v>2998</v>
      </c>
      <c r="D5015" s="37" t="s">
        <v>902</v>
      </c>
      <c r="E5015" s="37" t="s">
        <v>594</v>
      </c>
      <c r="F5015" s="37" t="s">
        <v>14</v>
      </c>
      <c r="G5015" s="37" t="s">
        <v>15</v>
      </c>
      <c r="H5015" s="37">
        <v>2</v>
      </c>
      <c r="I5015" s="37" t="s">
        <v>527</v>
      </c>
      <c r="J5015" s="37">
        <v>1.0709353421217831</v>
      </c>
      <c r="K5015" s="37" t="s">
        <v>4125</v>
      </c>
      <c r="L5015" s="37" t="s">
        <v>542</v>
      </c>
    </row>
    <row r="5016" spans="1:12" x14ac:dyDescent="0.35">
      <c r="A5016" s="37" t="s">
        <v>2282</v>
      </c>
      <c r="B5016" s="37" t="s">
        <v>425</v>
      </c>
      <c r="C5016" s="37" t="s">
        <v>2998</v>
      </c>
      <c r="D5016" s="37" t="s">
        <v>902</v>
      </c>
      <c r="E5016" s="37" t="s">
        <v>595</v>
      </c>
      <c r="F5016" s="37" t="s">
        <v>31</v>
      </c>
      <c r="G5016" s="37" t="s">
        <v>32</v>
      </c>
      <c r="H5016" s="37">
        <v>1</v>
      </c>
      <c r="I5016" s="37" t="s">
        <v>527</v>
      </c>
      <c r="J5016" s="37">
        <v>0.94161958568738224</v>
      </c>
      <c r="K5016" s="37" t="s">
        <v>4125</v>
      </c>
      <c r="L5016" s="37" t="s">
        <v>542</v>
      </c>
    </row>
    <row r="5017" spans="1:12" x14ac:dyDescent="0.35">
      <c r="A5017" s="37" t="s">
        <v>2282</v>
      </c>
      <c r="B5017" s="37" t="s">
        <v>425</v>
      </c>
      <c r="C5017" s="37" t="s">
        <v>2998</v>
      </c>
      <c r="D5017" s="37" t="s">
        <v>902</v>
      </c>
      <c r="E5017" s="37" t="s">
        <v>595</v>
      </c>
      <c r="F5017" s="37" t="s">
        <v>31</v>
      </c>
      <c r="G5017" s="37" t="s">
        <v>32</v>
      </c>
      <c r="H5017" s="37">
        <v>2</v>
      </c>
      <c r="I5017" s="37" t="s">
        <v>527</v>
      </c>
      <c r="J5017" s="37">
        <v>1.1738857501569371</v>
      </c>
      <c r="K5017" s="37" t="s">
        <v>4125</v>
      </c>
      <c r="L5017" s="37" t="s">
        <v>542</v>
      </c>
    </row>
    <row r="5018" spans="1:12" x14ac:dyDescent="0.35">
      <c r="A5018" s="37" t="s">
        <v>2282</v>
      </c>
      <c r="B5018" s="37" t="s">
        <v>425</v>
      </c>
      <c r="C5018" s="37" t="s">
        <v>2998</v>
      </c>
      <c r="D5018" s="37" t="s">
        <v>902</v>
      </c>
      <c r="E5018" s="37" t="s">
        <v>601</v>
      </c>
      <c r="F5018" s="37" t="s">
        <v>21</v>
      </c>
      <c r="G5018" s="37" t="s">
        <v>22</v>
      </c>
      <c r="H5018" s="37">
        <v>1</v>
      </c>
      <c r="I5018" s="37" t="s">
        <v>527</v>
      </c>
      <c r="J5018" s="37">
        <v>0.8926553672316383</v>
      </c>
      <c r="K5018" s="37" t="s">
        <v>4125</v>
      </c>
      <c r="L5018" s="37" t="s">
        <v>542</v>
      </c>
    </row>
    <row r="5019" spans="1:12" x14ac:dyDescent="0.35">
      <c r="A5019" s="37" t="s">
        <v>2282</v>
      </c>
      <c r="B5019" s="37" t="s">
        <v>425</v>
      </c>
      <c r="C5019" s="37" t="s">
        <v>2998</v>
      </c>
      <c r="D5019" s="37" t="s">
        <v>902</v>
      </c>
      <c r="E5019" s="37" t="s">
        <v>601</v>
      </c>
      <c r="F5019" s="37" t="s">
        <v>21</v>
      </c>
      <c r="G5019" s="37" t="s">
        <v>22</v>
      </c>
      <c r="H5019" s="37">
        <v>2</v>
      </c>
      <c r="I5019" s="37" t="s">
        <v>527</v>
      </c>
      <c r="J5019" s="37">
        <v>0.95291902071563095</v>
      </c>
      <c r="K5019" s="37" t="s">
        <v>4125</v>
      </c>
      <c r="L5019" s="37" t="s">
        <v>542</v>
      </c>
    </row>
    <row r="5020" spans="1:12" x14ac:dyDescent="0.35">
      <c r="A5020" s="37" t="s">
        <v>2282</v>
      </c>
      <c r="B5020" s="37" t="s">
        <v>425</v>
      </c>
      <c r="C5020" s="37" t="s">
        <v>2998</v>
      </c>
      <c r="D5020" s="37" t="s">
        <v>902</v>
      </c>
      <c r="E5020" s="37" t="s">
        <v>598</v>
      </c>
      <c r="F5020" s="37" t="s">
        <v>25</v>
      </c>
      <c r="G5020" s="37" t="s">
        <v>26</v>
      </c>
      <c r="H5020" s="37">
        <v>1</v>
      </c>
      <c r="I5020" s="37" t="s">
        <v>527</v>
      </c>
      <c r="J5020" s="37">
        <v>1.103578154425612</v>
      </c>
      <c r="K5020" s="37" t="s">
        <v>4125</v>
      </c>
      <c r="L5020" s="37" t="s">
        <v>542</v>
      </c>
    </row>
    <row r="5021" spans="1:12" x14ac:dyDescent="0.35">
      <c r="A5021" s="37" t="s">
        <v>2282</v>
      </c>
      <c r="B5021" s="37" t="s">
        <v>425</v>
      </c>
      <c r="C5021" s="37" t="s">
        <v>2998</v>
      </c>
      <c r="D5021" s="37" t="s">
        <v>902</v>
      </c>
      <c r="E5021" s="37" t="s">
        <v>598</v>
      </c>
      <c r="F5021" s="37" t="s">
        <v>25</v>
      </c>
      <c r="G5021" s="37" t="s">
        <v>26</v>
      </c>
      <c r="H5021" s="37">
        <v>2</v>
      </c>
      <c r="I5021" s="37" t="s">
        <v>527</v>
      </c>
      <c r="J5021" s="37">
        <v>0.9742623979912115</v>
      </c>
      <c r="K5021" s="37" t="s">
        <v>4125</v>
      </c>
      <c r="L5021" s="37" t="s">
        <v>542</v>
      </c>
    </row>
    <row r="5022" spans="1:12" x14ac:dyDescent="0.35">
      <c r="A5022" s="37" t="s">
        <v>2282</v>
      </c>
      <c r="B5022" s="37" t="s">
        <v>425</v>
      </c>
      <c r="C5022" s="37" t="s">
        <v>2998</v>
      </c>
      <c r="D5022" s="37" t="s">
        <v>902</v>
      </c>
      <c r="E5022" s="37" t="s">
        <v>596</v>
      </c>
      <c r="F5022" s="37" t="s">
        <v>27</v>
      </c>
      <c r="G5022" s="37" t="s">
        <v>3000</v>
      </c>
      <c r="H5022" s="37">
        <v>1</v>
      </c>
      <c r="I5022" s="37" t="s">
        <v>527</v>
      </c>
      <c r="J5022" s="37">
        <v>1.0445699937225359</v>
      </c>
      <c r="K5022" s="37" t="s">
        <v>4125</v>
      </c>
      <c r="L5022" s="37" t="s">
        <v>542</v>
      </c>
    </row>
    <row r="5023" spans="1:12" x14ac:dyDescent="0.35">
      <c r="A5023" s="37" t="s">
        <v>2282</v>
      </c>
      <c r="B5023" s="37" t="s">
        <v>425</v>
      </c>
      <c r="C5023" s="37" t="s">
        <v>2998</v>
      </c>
      <c r="D5023" s="37" t="s">
        <v>902</v>
      </c>
      <c r="E5023" s="37" t="s">
        <v>596</v>
      </c>
      <c r="F5023" s="37" t="s">
        <v>27</v>
      </c>
      <c r="G5023" s="37" t="s">
        <v>3000</v>
      </c>
      <c r="H5023" s="37">
        <v>2</v>
      </c>
      <c r="I5023" s="37" t="s">
        <v>527</v>
      </c>
      <c r="J5023" s="37">
        <v>1.1977401129943499</v>
      </c>
      <c r="K5023" s="37" t="s">
        <v>4125</v>
      </c>
      <c r="L5023" s="37" t="s">
        <v>542</v>
      </c>
    </row>
    <row r="5024" spans="1:12" x14ac:dyDescent="0.35">
      <c r="A5024" s="37" t="s">
        <v>2282</v>
      </c>
      <c r="B5024" s="37" t="s">
        <v>425</v>
      </c>
      <c r="C5024" s="37" t="s">
        <v>2998</v>
      </c>
      <c r="D5024" s="37" t="s">
        <v>902</v>
      </c>
      <c r="E5024" s="37" t="s">
        <v>597</v>
      </c>
      <c r="F5024" s="37" t="s">
        <v>29</v>
      </c>
      <c r="G5024" s="37" t="s">
        <v>3001</v>
      </c>
      <c r="H5024" s="37">
        <v>1</v>
      </c>
      <c r="I5024" s="37" t="s">
        <v>527</v>
      </c>
      <c r="J5024" s="37">
        <v>1.104833647206529</v>
      </c>
      <c r="K5024" s="37" t="s">
        <v>4125</v>
      </c>
      <c r="L5024" s="37" t="s">
        <v>542</v>
      </c>
    </row>
    <row r="5025" spans="1:12" x14ac:dyDescent="0.35">
      <c r="A5025" s="37" t="s">
        <v>2282</v>
      </c>
      <c r="B5025" s="37" t="s">
        <v>425</v>
      </c>
      <c r="C5025" s="37" t="s">
        <v>2998</v>
      </c>
      <c r="D5025" s="37" t="s">
        <v>902</v>
      </c>
      <c r="E5025" s="37" t="s">
        <v>597</v>
      </c>
      <c r="F5025" s="37" t="s">
        <v>29</v>
      </c>
      <c r="G5025" s="37" t="s">
        <v>3001</v>
      </c>
      <c r="H5025" s="37">
        <v>2</v>
      </c>
      <c r="I5025" s="37" t="s">
        <v>527</v>
      </c>
      <c r="J5025" s="37">
        <v>0.89642184557438798</v>
      </c>
      <c r="K5025" s="37" t="s">
        <v>4125</v>
      </c>
      <c r="L5025" s="37" t="s">
        <v>542</v>
      </c>
    </row>
    <row r="5026" spans="1:12" x14ac:dyDescent="0.35">
      <c r="A5026" s="37" t="s">
        <v>2282</v>
      </c>
      <c r="B5026" s="37" t="s">
        <v>425</v>
      </c>
      <c r="C5026" s="37" t="s">
        <v>2998</v>
      </c>
      <c r="D5026" s="37" t="s">
        <v>902</v>
      </c>
      <c r="E5026" s="37" t="s">
        <v>3003</v>
      </c>
      <c r="F5026" s="37" t="s">
        <v>17</v>
      </c>
      <c r="G5026" s="37" t="s">
        <v>3002</v>
      </c>
      <c r="H5026" s="37">
        <v>1</v>
      </c>
      <c r="I5026" s="37" t="s">
        <v>527</v>
      </c>
      <c r="J5026" s="37">
        <v>0.93408662900188322</v>
      </c>
      <c r="K5026" s="37" t="s">
        <v>4125</v>
      </c>
      <c r="L5026" s="37" t="s">
        <v>542</v>
      </c>
    </row>
    <row r="5027" spans="1:12" x14ac:dyDescent="0.35">
      <c r="A5027" s="37" t="s">
        <v>2282</v>
      </c>
      <c r="B5027" s="37" t="s">
        <v>425</v>
      </c>
      <c r="C5027" s="37" t="s">
        <v>2998</v>
      </c>
      <c r="D5027" s="37" t="s">
        <v>902</v>
      </c>
      <c r="E5027" s="37" t="s">
        <v>3003</v>
      </c>
      <c r="F5027" s="37" t="s">
        <v>17</v>
      </c>
      <c r="G5027" s="37" t="s">
        <v>3002</v>
      </c>
      <c r="H5027" s="37">
        <v>2</v>
      </c>
      <c r="I5027" s="37" t="s">
        <v>527</v>
      </c>
      <c r="J5027" s="37">
        <v>1.0056497175141239</v>
      </c>
      <c r="K5027" s="37" t="s">
        <v>4125</v>
      </c>
      <c r="L5027" s="37" t="s">
        <v>542</v>
      </c>
    </row>
    <row r="5028" spans="1:12" x14ac:dyDescent="0.35">
      <c r="A5028" s="37" t="s">
        <v>2282</v>
      </c>
      <c r="B5028" s="37" t="s">
        <v>425</v>
      </c>
      <c r="C5028" s="37" t="s">
        <v>2998</v>
      </c>
      <c r="D5028" s="37" t="s">
        <v>903</v>
      </c>
      <c r="E5028" s="37" t="s">
        <v>592</v>
      </c>
      <c r="F5028" s="37" t="s">
        <v>8</v>
      </c>
      <c r="G5028" s="37" t="s">
        <v>9</v>
      </c>
      <c r="H5028" s="37">
        <v>1</v>
      </c>
      <c r="I5028" s="37" t="s">
        <v>527</v>
      </c>
      <c r="J5028" s="37">
        <v>0.96312056737588669</v>
      </c>
      <c r="K5028" s="37" t="s">
        <v>4125</v>
      </c>
      <c r="L5028" s="37" t="s">
        <v>542</v>
      </c>
    </row>
    <row r="5029" spans="1:12" x14ac:dyDescent="0.35">
      <c r="A5029" s="37" t="s">
        <v>2282</v>
      </c>
      <c r="B5029" s="37" t="s">
        <v>425</v>
      </c>
      <c r="C5029" s="37" t="s">
        <v>2998</v>
      </c>
      <c r="D5029" s="37" t="s">
        <v>903</v>
      </c>
      <c r="E5029" s="37" t="s">
        <v>592</v>
      </c>
      <c r="F5029" s="37" t="s">
        <v>8</v>
      </c>
      <c r="G5029" s="37" t="s">
        <v>9</v>
      </c>
      <c r="H5029" s="37">
        <v>2</v>
      </c>
      <c r="I5029" s="37" t="s">
        <v>527</v>
      </c>
      <c r="J5029" s="37">
        <v>0.96737588652482298</v>
      </c>
      <c r="K5029" s="37" t="s">
        <v>4125</v>
      </c>
      <c r="L5029" s="37" t="s">
        <v>542</v>
      </c>
    </row>
    <row r="5030" spans="1:12" x14ac:dyDescent="0.35">
      <c r="A5030" s="37" t="s">
        <v>2282</v>
      </c>
      <c r="B5030" s="37" t="s">
        <v>425</v>
      </c>
      <c r="C5030" s="37" t="s">
        <v>2998</v>
      </c>
      <c r="D5030" s="37" t="s">
        <v>903</v>
      </c>
      <c r="E5030" s="37" t="s">
        <v>593</v>
      </c>
      <c r="F5030" s="37" t="s">
        <v>23</v>
      </c>
      <c r="G5030" s="37" t="s">
        <v>2999</v>
      </c>
      <c r="H5030" s="37">
        <v>1</v>
      </c>
      <c r="I5030" s="37" t="s">
        <v>527</v>
      </c>
      <c r="J5030" s="37">
        <v>1.0723404255319151</v>
      </c>
      <c r="K5030" s="37" t="s">
        <v>4125</v>
      </c>
      <c r="L5030" s="37" t="s">
        <v>542</v>
      </c>
    </row>
    <row r="5031" spans="1:12" x14ac:dyDescent="0.35">
      <c r="A5031" s="37" t="s">
        <v>2282</v>
      </c>
      <c r="B5031" s="37" t="s">
        <v>425</v>
      </c>
      <c r="C5031" s="37" t="s">
        <v>2998</v>
      </c>
      <c r="D5031" s="37" t="s">
        <v>903</v>
      </c>
      <c r="E5031" s="37" t="s">
        <v>593</v>
      </c>
      <c r="F5031" s="37" t="s">
        <v>23</v>
      </c>
      <c r="G5031" s="37" t="s">
        <v>2999</v>
      </c>
      <c r="H5031" s="37">
        <v>2</v>
      </c>
      <c r="I5031" s="37" t="s">
        <v>527</v>
      </c>
      <c r="J5031" s="37">
        <v>0.99716312056737588</v>
      </c>
      <c r="K5031" s="37" t="s">
        <v>4125</v>
      </c>
      <c r="L5031" s="37" t="s">
        <v>542</v>
      </c>
    </row>
    <row r="5032" spans="1:12" x14ac:dyDescent="0.35">
      <c r="A5032" s="37" t="s">
        <v>2282</v>
      </c>
      <c r="B5032" s="37" t="s">
        <v>425</v>
      </c>
      <c r="C5032" s="37" t="s">
        <v>2998</v>
      </c>
      <c r="D5032" s="37" t="s">
        <v>903</v>
      </c>
      <c r="E5032" s="37" t="s">
        <v>594</v>
      </c>
      <c r="F5032" s="37" t="s">
        <v>14</v>
      </c>
      <c r="G5032" s="37" t="s">
        <v>15</v>
      </c>
      <c r="H5032" s="37">
        <v>1</v>
      </c>
      <c r="I5032" s="37" t="s">
        <v>527</v>
      </c>
      <c r="J5032" s="37">
        <v>1.0652482269503549</v>
      </c>
      <c r="K5032" s="37" t="s">
        <v>4125</v>
      </c>
      <c r="L5032" s="37" t="s">
        <v>542</v>
      </c>
    </row>
    <row r="5033" spans="1:12" x14ac:dyDescent="0.35">
      <c r="A5033" s="37" t="s">
        <v>2282</v>
      </c>
      <c r="B5033" s="37" t="s">
        <v>425</v>
      </c>
      <c r="C5033" s="37" t="s">
        <v>2998</v>
      </c>
      <c r="D5033" s="37" t="s">
        <v>903</v>
      </c>
      <c r="E5033" s="37" t="s">
        <v>594</v>
      </c>
      <c r="F5033" s="37" t="s">
        <v>14</v>
      </c>
      <c r="G5033" s="37" t="s">
        <v>15</v>
      </c>
      <c r="H5033" s="37">
        <v>2</v>
      </c>
      <c r="I5033" s="37" t="s">
        <v>527</v>
      </c>
      <c r="J5033" s="37">
        <v>1.253900709219858</v>
      </c>
      <c r="K5033" s="37" t="s">
        <v>4125</v>
      </c>
      <c r="L5033" s="37" t="s">
        <v>542</v>
      </c>
    </row>
    <row r="5034" spans="1:12" x14ac:dyDescent="0.35">
      <c r="A5034" s="37" t="s">
        <v>2282</v>
      </c>
      <c r="B5034" s="37" t="s">
        <v>425</v>
      </c>
      <c r="C5034" s="37" t="s">
        <v>2998</v>
      </c>
      <c r="D5034" s="37" t="s">
        <v>903</v>
      </c>
      <c r="E5034" s="37" t="s">
        <v>595</v>
      </c>
      <c r="F5034" s="37" t="s">
        <v>31</v>
      </c>
      <c r="G5034" s="37" t="s">
        <v>32</v>
      </c>
      <c r="H5034" s="37">
        <v>1</v>
      </c>
      <c r="I5034" s="37" t="s">
        <v>527</v>
      </c>
      <c r="J5034" s="37">
        <v>0.97730496453900706</v>
      </c>
      <c r="K5034" s="37" t="s">
        <v>4125</v>
      </c>
      <c r="L5034" s="37" t="s">
        <v>542</v>
      </c>
    </row>
    <row r="5035" spans="1:12" x14ac:dyDescent="0.35">
      <c r="A5035" s="37" t="s">
        <v>2282</v>
      </c>
      <c r="B5035" s="37" t="s">
        <v>425</v>
      </c>
      <c r="C5035" s="37" t="s">
        <v>2998</v>
      </c>
      <c r="D5035" s="37" t="s">
        <v>903</v>
      </c>
      <c r="E5035" s="37" t="s">
        <v>595</v>
      </c>
      <c r="F5035" s="37" t="s">
        <v>31</v>
      </c>
      <c r="G5035" s="37" t="s">
        <v>32</v>
      </c>
      <c r="H5035" s="37">
        <v>2</v>
      </c>
      <c r="I5035" s="37" t="s">
        <v>527</v>
      </c>
      <c r="J5035" s="37">
        <v>1.095035460992908</v>
      </c>
      <c r="K5035" s="37" t="s">
        <v>4125</v>
      </c>
      <c r="L5035" s="37" t="s">
        <v>542</v>
      </c>
    </row>
    <row r="5036" spans="1:12" x14ac:dyDescent="0.35">
      <c r="A5036" s="37" t="s">
        <v>2282</v>
      </c>
      <c r="B5036" s="37" t="s">
        <v>425</v>
      </c>
      <c r="C5036" s="37" t="s">
        <v>2998</v>
      </c>
      <c r="D5036" s="37" t="s">
        <v>903</v>
      </c>
      <c r="E5036" s="37" t="s">
        <v>601</v>
      </c>
      <c r="F5036" s="37" t="s">
        <v>21</v>
      </c>
      <c r="G5036" s="37" t="s">
        <v>22</v>
      </c>
      <c r="H5036" s="37">
        <v>1</v>
      </c>
      <c r="I5036" s="37" t="s">
        <v>527</v>
      </c>
      <c r="J5036" s="37">
        <v>1.0028368794326239</v>
      </c>
      <c r="K5036" s="37" t="s">
        <v>4125</v>
      </c>
      <c r="L5036" s="37" t="s">
        <v>542</v>
      </c>
    </row>
    <row r="5037" spans="1:12" x14ac:dyDescent="0.35">
      <c r="A5037" s="37" t="s">
        <v>2282</v>
      </c>
      <c r="B5037" s="37" t="s">
        <v>425</v>
      </c>
      <c r="C5037" s="37" t="s">
        <v>2998</v>
      </c>
      <c r="D5037" s="37" t="s">
        <v>903</v>
      </c>
      <c r="E5037" s="37" t="s">
        <v>601</v>
      </c>
      <c r="F5037" s="37" t="s">
        <v>21</v>
      </c>
      <c r="G5037" s="37" t="s">
        <v>22</v>
      </c>
      <c r="H5037" s="37">
        <v>2</v>
      </c>
      <c r="I5037" s="37" t="s">
        <v>527</v>
      </c>
      <c r="J5037" s="37">
        <v>1.0170212765957449</v>
      </c>
      <c r="K5037" s="37" t="s">
        <v>4125</v>
      </c>
      <c r="L5037" s="37" t="s">
        <v>542</v>
      </c>
    </row>
    <row r="5038" spans="1:12" x14ac:dyDescent="0.35">
      <c r="A5038" s="37" t="s">
        <v>2282</v>
      </c>
      <c r="B5038" s="37" t="s">
        <v>425</v>
      </c>
      <c r="C5038" s="37" t="s">
        <v>2998</v>
      </c>
      <c r="D5038" s="37" t="s">
        <v>903</v>
      </c>
      <c r="E5038" s="37" t="s">
        <v>598</v>
      </c>
      <c r="F5038" s="37" t="s">
        <v>25</v>
      </c>
      <c r="G5038" s="37" t="s">
        <v>26</v>
      </c>
      <c r="H5038" s="37">
        <v>1</v>
      </c>
      <c r="I5038" s="37" t="s">
        <v>527</v>
      </c>
      <c r="J5038" s="37">
        <v>1.2028368794326241</v>
      </c>
      <c r="K5038" s="37" t="s">
        <v>4125</v>
      </c>
      <c r="L5038" s="37" t="s">
        <v>542</v>
      </c>
    </row>
    <row r="5039" spans="1:12" x14ac:dyDescent="0.35">
      <c r="A5039" s="37" t="s">
        <v>2282</v>
      </c>
      <c r="B5039" s="37" t="s">
        <v>425</v>
      </c>
      <c r="C5039" s="37" t="s">
        <v>2998</v>
      </c>
      <c r="D5039" s="37" t="s">
        <v>903</v>
      </c>
      <c r="E5039" s="37" t="s">
        <v>598</v>
      </c>
      <c r="F5039" s="37" t="s">
        <v>25</v>
      </c>
      <c r="G5039" s="37" t="s">
        <v>26</v>
      </c>
      <c r="H5039" s="37">
        <v>2</v>
      </c>
      <c r="I5039" s="37" t="s">
        <v>527</v>
      </c>
      <c r="J5039" s="37">
        <v>1.1531914893617019</v>
      </c>
      <c r="K5039" s="37" t="s">
        <v>4125</v>
      </c>
      <c r="L5039" s="37" t="s">
        <v>542</v>
      </c>
    </row>
    <row r="5040" spans="1:12" x14ac:dyDescent="0.35">
      <c r="A5040" s="37" t="s">
        <v>2282</v>
      </c>
      <c r="B5040" s="37" t="s">
        <v>425</v>
      </c>
      <c r="C5040" s="37" t="s">
        <v>2998</v>
      </c>
      <c r="D5040" s="37" t="s">
        <v>903</v>
      </c>
      <c r="E5040" s="37" t="s">
        <v>596</v>
      </c>
      <c r="F5040" s="37" t="s">
        <v>27</v>
      </c>
      <c r="G5040" s="37" t="s">
        <v>3000</v>
      </c>
      <c r="H5040" s="37">
        <v>1</v>
      </c>
      <c r="I5040" s="37" t="s">
        <v>527</v>
      </c>
      <c r="J5040" s="37">
        <v>1.076595744680851</v>
      </c>
      <c r="K5040" s="37" t="s">
        <v>4125</v>
      </c>
      <c r="L5040" s="37" t="s">
        <v>542</v>
      </c>
    </row>
    <row r="5041" spans="1:12" x14ac:dyDescent="0.35">
      <c r="A5041" s="37" t="s">
        <v>2282</v>
      </c>
      <c r="B5041" s="37" t="s">
        <v>425</v>
      </c>
      <c r="C5041" s="37" t="s">
        <v>2998</v>
      </c>
      <c r="D5041" s="37" t="s">
        <v>903</v>
      </c>
      <c r="E5041" s="37" t="s">
        <v>596</v>
      </c>
      <c r="F5041" s="37" t="s">
        <v>27</v>
      </c>
      <c r="G5041" s="37" t="s">
        <v>3000</v>
      </c>
      <c r="H5041" s="37">
        <v>2</v>
      </c>
      <c r="I5041" s="37" t="s">
        <v>527</v>
      </c>
      <c r="J5041" s="37">
        <v>1.0936170212765961</v>
      </c>
      <c r="K5041" s="37" t="s">
        <v>4125</v>
      </c>
      <c r="L5041" s="37" t="s">
        <v>542</v>
      </c>
    </row>
    <row r="5042" spans="1:12" x14ac:dyDescent="0.35">
      <c r="A5042" s="37" t="s">
        <v>2282</v>
      </c>
      <c r="B5042" s="37" t="s">
        <v>425</v>
      </c>
      <c r="C5042" s="37" t="s">
        <v>2998</v>
      </c>
      <c r="D5042" s="37" t="s">
        <v>903</v>
      </c>
      <c r="E5042" s="37" t="s">
        <v>597</v>
      </c>
      <c r="F5042" s="37" t="s">
        <v>29</v>
      </c>
      <c r="G5042" s="37" t="s">
        <v>3001</v>
      </c>
      <c r="H5042" s="37">
        <v>1</v>
      </c>
      <c r="I5042" s="37" t="s">
        <v>527</v>
      </c>
      <c r="J5042" s="37">
        <v>0.97588652482269511</v>
      </c>
      <c r="K5042" s="37" t="s">
        <v>4125</v>
      </c>
      <c r="L5042" s="37" t="s">
        <v>542</v>
      </c>
    </row>
    <row r="5043" spans="1:12" x14ac:dyDescent="0.35">
      <c r="A5043" s="37" t="s">
        <v>2282</v>
      </c>
      <c r="B5043" s="37" t="s">
        <v>425</v>
      </c>
      <c r="C5043" s="37" t="s">
        <v>2998</v>
      </c>
      <c r="D5043" s="37" t="s">
        <v>903</v>
      </c>
      <c r="E5043" s="37" t="s">
        <v>597</v>
      </c>
      <c r="F5043" s="37" t="s">
        <v>29</v>
      </c>
      <c r="G5043" s="37" t="s">
        <v>3001</v>
      </c>
      <c r="H5043" s="37">
        <v>2</v>
      </c>
      <c r="I5043" s="37" t="s">
        <v>527</v>
      </c>
      <c r="J5043" s="37">
        <v>1.0567375886524819</v>
      </c>
      <c r="K5043" s="37" t="s">
        <v>4125</v>
      </c>
      <c r="L5043" s="37" t="s">
        <v>542</v>
      </c>
    </row>
    <row r="5044" spans="1:12" x14ac:dyDescent="0.35">
      <c r="A5044" s="37" t="s">
        <v>2282</v>
      </c>
      <c r="B5044" s="37" t="s">
        <v>425</v>
      </c>
      <c r="C5044" s="37" t="s">
        <v>2998</v>
      </c>
      <c r="D5044" s="37" t="s">
        <v>903</v>
      </c>
      <c r="E5044" s="37" t="s">
        <v>3003</v>
      </c>
      <c r="F5044" s="37" t="s">
        <v>17</v>
      </c>
      <c r="G5044" s="37" t="s">
        <v>3002</v>
      </c>
      <c r="H5044" s="37">
        <v>1</v>
      </c>
      <c r="I5044" s="37" t="s">
        <v>527</v>
      </c>
      <c r="J5044" s="37">
        <v>1.005673758865248</v>
      </c>
      <c r="K5044" s="37" t="s">
        <v>4125</v>
      </c>
      <c r="L5044" s="37" t="s">
        <v>542</v>
      </c>
    </row>
    <row r="5045" spans="1:12" x14ac:dyDescent="0.35">
      <c r="A5045" s="37" t="s">
        <v>2282</v>
      </c>
      <c r="B5045" s="37" t="s">
        <v>425</v>
      </c>
      <c r="C5045" s="37" t="s">
        <v>2998</v>
      </c>
      <c r="D5045" s="37" t="s">
        <v>903</v>
      </c>
      <c r="E5045" s="37" t="s">
        <v>3003</v>
      </c>
      <c r="F5045" s="37" t="s">
        <v>17</v>
      </c>
      <c r="G5045" s="37" t="s">
        <v>3002</v>
      </c>
      <c r="H5045" s="37">
        <v>2</v>
      </c>
      <c r="I5045" s="37" t="s">
        <v>527</v>
      </c>
      <c r="J5045" s="37">
        <v>1.0397163120567381</v>
      </c>
      <c r="K5045" s="37" t="s">
        <v>4125</v>
      </c>
      <c r="L5045" s="37" t="s">
        <v>542</v>
      </c>
    </row>
    <row r="5046" spans="1:12" x14ac:dyDescent="0.35">
      <c r="A5046" s="37" t="s">
        <v>2282</v>
      </c>
      <c r="B5046" s="37" t="s">
        <v>425</v>
      </c>
      <c r="C5046" s="37" t="s">
        <v>2998</v>
      </c>
      <c r="D5046" s="37" t="s">
        <v>903</v>
      </c>
      <c r="E5046" s="37" t="s">
        <v>3004</v>
      </c>
      <c r="F5046" s="37" t="s">
        <v>386</v>
      </c>
      <c r="G5046" s="37" t="s">
        <v>387</v>
      </c>
      <c r="H5046" s="37">
        <v>1</v>
      </c>
      <c r="I5046" s="37" t="s">
        <v>527</v>
      </c>
      <c r="J5046" s="37">
        <v>1.1900709219858161</v>
      </c>
      <c r="K5046" s="37" t="s">
        <v>4125</v>
      </c>
      <c r="L5046" s="37" t="s">
        <v>542</v>
      </c>
    </row>
    <row r="5047" spans="1:12" x14ac:dyDescent="0.35">
      <c r="A5047" s="37" t="s">
        <v>2282</v>
      </c>
      <c r="B5047" s="37" t="s">
        <v>425</v>
      </c>
      <c r="C5047" s="37" t="s">
        <v>2998</v>
      </c>
      <c r="D5047" s="37" t="s">
        <v>903</v>
      </c>
      <c r="E5047" s="37" t="s">
        <v>3004</v>
      </c>
      <c r="F5047" s="37" t="s">
        <v>386</v>
      </c>
      <c r="G5047" s="37" t="s">
        <v>387</v>
      </c>
      <c r="H5047" s="37">
        <v>2</v>
      </c>
      <c r="I5047" s="37" t="s">
        <v>527</v>
      </c>
      <c r="J5047" s="37">
        <v>1.1219858156028371</v>
      </c>
      <c r="K5047" s="37" t="s">
        <v>4125</v>
      </c>
      <c r="L5047" s="37" t="s">
        <v>542</v>
      </c>
    </row>
    <row r="5048" spans="1:12" x14ac:dyDescent="0.35">
      <c r="A5048" s="37" t="s">
        <v>2282</v>
      </c>
      <c r="B5048" s="37" t="s">
        <v>425</v>
      </c>
      <c r="C5048" s="37" t="s">
        <v>2998</v>
      </c>
      <c r="D5048" s="37" t="s">
        <v>903</v>
      </c>
      <c r="E5048" s="37" t="s">
        <v>599</v>
      </c>
      <c r="F5048" s="37" t="s">
        <v>383</v>
      </c>
      <c r="G5048" s="37" t="s">
        <v>3005</v>
      </c>
      <c r="H5048" s="37">
        <v>1</v>
      </c>
      <c r="I5048" s="37" t="s">
        <v>527</v>
      </c>
      <c r="J5048" s="37">
        <v>1.1191489361702129</v>
      </c>
      <c r="K5048" s="37" t="s">
        <v>4125</v>
      </c>
      <c r="L5048" s="37" t="s">
        <v>542</v>
      </c>
    </row>
    <row r="5049" spans="1:12" x14ac:dyDescent="0.35">
      <c r="A5049" s="37" t="s">
        <v>2282</v>
      </c>
      <c r="B5049" s="37" t="s">
        <v>425</v>
      </c>
      <c r="C5049" s="37" t="s">
        <v>2998</v>
      </c>
      <c r="D5049" s="37" t="s">
        <v>903</v>
      </c>
      <c r="E5049" s="37" t="s">
        <v>599</v>
      </c>
      <c r="F5049" s="37" t="s">
        <v>383</v>
      </c>
      <c r="G5049" s="37" t="s">
        <v>3005</v>
      </c>
      <c r="H5049" s="37">
        <v>2</v>
      </c>
      <c r="I5049" s="37" t="s">
        <v>527</v>
      </c>
      <c r="J5049" s="37">
        <v>1.1425531914893621</v>
      </c>
      <c r="K5049" s="37" t="s">
        <v>4125</v>
      </c>
      <c r="L5049" s="37" t="s">
        <v>542</v>
      </c>
    </row>
    <row r="5050" spans="1:12" x14ac:dyDescent="0.35">
      <c r="A5050" s="37" t="s">
        <v>2282</v>
      </c>
      <c r="B5050" s="37" t="s">
        <v>425</v>
      </c>
      <c r="C5050" s="37" t="s">
        <v>2998</v>
      </c>
      <c r="D5050" s="37" t="s">
        <v>903</v>
      </c>
      <c r="E5050" s="37" t="s">
        <v>600</v>
      </c>
      <c r="F5050" s="37" t="s">
        <v>389</v>
      </c>
      <c r="G5050" s="37" t="s">
        <v>390</v>
      </c>
      <c r="H5050" s="37">
        <v>1</v>
      </c>
      <c r="I5050" s="37" t="s">
        <v>527</v>
      </c>
      <c r="J5050" s="37">
        <v>1.042553191489362</v>
      </c>
      <c r="K5050" s="37" t="s">
        <v>4125</v>
      </c>
      <c r="L5050" s="37" t="s">
        <v>542</v>
      </c>
    </row>
    <row r="5051" spans="1:12" x14ac:dyDescent="0.35">
      <c r="A5051" s="37" t="s">
        <v>2282</v>
      </c>
      <c r="B5051" s="37" t="s">
        <v>425</v>
      </c>
      <c r="C5051" s="37" t="s">
        <v>2998</v>
      </c>
      <c r="D5051" s="37" t="s">
        <v>903</v>
      </c>
      <c r="E5051" s="37" t="s">
        <v>600</v>
      </c>
      <c r="F5051" s="37" t="s">
        <v>389</v>
      </c>
      <c r="G5051" s="37" t="s">
        <v>390</v>
      </c>
      <c r="H5051" s="37">
        <v>2</v>
      </c>
      <c r="I5051" s="37" t="s">
        <v>527</v>
      </c>
      <c r="J5051" s="37">
        <v>0.85390070921985817</v>
      </c>
      <c r="K5051" s="37" t="s">
        <v>4125</v>
      </c>
      <c r="L5051" s="37" t="s">
        <v>542</v>
      </c>
    </row>
    <row r="5052" spans="1:12" x14ac:dyDescent="0.35">
      <c r="A5052" s="37" t="s">
        <v>2282</v>
      </c>
      <c r="B5052" s="37" t="s">
        <v>425</v>
      </c>
      <c r="C5052" s="37" t="s">
        <v>2998</v>
      </c>
      <c r="D5052" s="37" t="s">
        <v>902</v>
      </c>
      <c r="E5052" s="37" t="s">
        <v>592</v>
      </c>
      <c r="F5052" s="37" t="s">
        <v>8</v>
      </c>
      <c r="G5052" s="37" t="s">
        <v>9</v>
      </c>
      <c r="H5052" s="37">
        <v>1</v>
      </c>
      <c r="I5052" s="37" t="s">
        <v>528</v>
      </c>
      <c r="J5052" s="37">
        <v>1.2876712328767119</v>
      </c>
      <c r="K5052" s="37" t="s">
        <v>4125</v>
      </c>
      <c r="L5052" s="37" t="s">
        <v>542</v>
      </c>
    </row>
    <row r="5053" spans="1:12" x14ac:dyDescent="0.35">
      <c r="A5053" s="37" t="s">
        <v>2282</v>
      </c>
      <c r="B5053" s="37" t="s">
        <v>425</v>
      </c>
      <c r="C5053" s="37" t="s">
        <v>2998</v>
      </c>
      <c r="D5053" s="37" t="s">
        <v>902</v>
      </c>
      <c r="E5053" s="37" t="s">
        <v>592</v>
      </c>
      <c r="F5053" s="37" t="s">
        <v>8</v>
      </c>
      <c r="G5053" s="37" t="s">
        <v>9</v>
      </c>
      <c r="H5053" s="37">
        <v>2</v>
      </c>
      <c r="I5053" s="37" t="s">
        <v>528</v>
      </c>
      <c r="J5053" s="37">
        <v>1.1917808219178081</v>
      </c>
      <c r="K5053" s="37" t="s">
        <v>4125</v>
      </c>
      <c r="L5053" s="37" t="s">
        <v>542</v>
      </c>
    </row>
    <row r="5054" spans="1:12" x14ac:dyDescent="0.35">
      <c r="A5054" s="37" t="s">
        <v>2282</v>
      </c>
      <c r="B5054" s="37" t="s">
        <v>425</v>
      </c>
      <c r="C5054" s="37" t="s">
        <v>2998</v>
      </c>
      <c r="D5054" s="37" t="s">
        <v>902</v>
      </c>
      <c r="E5054" s="37" t="s">
        <v>593</v>
      </c>
      <c r="F5054" s="37" t="s">
        <v>23</v>
      </c>
      <c r="G5054" s="37" t="s">
        <v>2999</v>
      </c>
      <c r="H5054" s="37">
        <v>1</v>
      </c>
      <c r="I5054" s="37" t="s">
        <v>528</v>
      </c>
      <c r="J5054" s="37">
        <v>1.0347734457323501</v>
      </c>
      <c r="K5054" s="37" t="s">
        <v>4125</v>
      </c>
      <c r="L5054" s="37" t="s">
        <v>542</v>
      </c>
    </row>
    <row r="5055" spans="1:12" x14ac:dyDescent="0.35">
      <c r="A5055" s="37" t="s">
        <v>2282</v>
      </c>
      <c r="B5055" s="37" t="s">
        <v>425</v>
      </c>
      <c r="C5055" s="37" t="s">
        <v>2998</v>
      </c>
      <c r="D5055" s="37" t="s">
        <v>902</v>
      </c>
      <c r="E5055" s="37" t="s">
        <v>593</v>
      </c>
      <c r="F5055" s="37" t="s">
        <v>23</v>
      </c>
      <c r="G5055" s="37" t="s">
        <v>2999</v>
      </c>
      <c r="H5055" s="37">
        <v>2</v>
      </c>
      <c r="I5055" s="37" t="s">
        <v>528</v>
      </c>
      <c r="J5055" s="37">
        <v>1.165437302423604</v>
      </c>
      <c r="K5055" s="37" t="s">
        <v>4125</v>
      </c>
      <c r="L5055" s="37" t="s">
        <v>542</v>
      </c>
    </row>
    <row r="5056" spans="1:12" x14ac:dyDescent="0.35">
      <c r="A5056" s="37" t="s">
        <v>2282</v>
      </c>
      <c r="B5056" s="37" t="s">
        <v>425</v>
      </c>
      <c r="C5056" s="37" t="s">
        <v>2998</v>
      </c>
      <c r="D5056" s="37" t="s">
        <v>902</v>
      </c>
      <c r="E5056" s="37" t="s">
        <v>594</v>
      </c>
      <c r="F5056" s="37" t="s">
        <v>14</v>
      </c>
      <c r="G5056" s="37" t="s">
        <v>15</v>
      </c>
      <c r="H5056" s="37">
        <v>1</v>
      </c>
      <c r="I5056" s="37" t="s">
        <v>528</v>
      </c>
      <c r="J5056" s="37">
        <v>1.090621707060063</v>
      </c>
      <c r="K5056" s="37" t="s">
        <v>4125</v>
      </c>
      <c r="L5056" s="37" t="s">
        <v>542</v>
      </c>
    </row>
    <row r="5057" spans="1:12" x14ac:dyDescent="0.35">
      <c r="A5057" s="37" t="s">
        <v>2282</v>
      </c>
      <c r="B5057" s="37" t="s">
        <v>425</v>
      </c>
      <c r="C5057" s="37" t="s">
        <v>2998</v>
      </c>
      <c r="D5057" s="37" t="s">
        <v>902</v>
      </c>
      <c r="E5057" s="37" t="s">
        <v>594</v>
      </c>
      <c r="F5057" s="37" t="s">
        <v>14</v>
      </c>
      <c r="G5057" s="37" t="s">
        <v>15</v>
      </c>
      <c r="H5057" s="37">
        <v>2</v>
      </c>
      <c r="I5057" s="37" t="s">
        <v>528</v>
      </c>
      <c r="J5057" s="37">
        <v>1.2239199157007381</v>
      </c>
      <c r="K5057" s="37" t="s">
        <v>4125</v>
      </c>
      <c r="L5057" s="37" t="s">
        <v>542</v>
      </c>
    </row>
    <row r="5058" spans="1:12" x14ac:dyDescent="0.35">
      <c r="A5058" s="37" t="s">
        <v>2282</v>
      </c>
      <c r="B5058" s="37" t="s">
        <v>425</v>
      </c>
      <c r="C5058" s="37" t="s">
        <v>2998</v>
      </c>
      <c r="D5058" s="37" t="s">
        <v>902</v>
      </c>
      <c r="E5058" s="37" t="s">
        <v>595</v>
      </c>
      <c r="F5058" s="37" t="s">
        <v>31</v>
      </c>
      <c r="G5058" s="37" t="s">
        <v>32</v>
      </c>
      <c r="H5058" s="37">
        <v>1</v>
      </c>
      <c r="I5058" s="37" t="s">
        <v>528</v>
      </c>
      <c r="J5058" s="37">
        <v>1.2465753424657531</v>
      </c>
      <c r="K5058" s="37" t="s">
        <v>4125</v>
      </c>
      <c r="L5058" s="37" t="s">
        <v>542</v>
      </c>
    </row>
    <row r="5059" spans="1:12" x14ac:dyDescent="0.35">
      <c r="A5059" s="37" t="s">
        <v>2282</v>
      </c>
      <c r="B5059" s="37" t="s">
        <v>425</v>
      </c>
      <c r="C5059" s="37" t="s">
        <v>2998</v>
      </c>
      <c r="D5059" s="37" t="s">
        <v>902</v>
      </c>
      <c r="E5059" s="37" t="s">
        <v>595</v>
      </c>
      <c r="F5059" s="37" t="s">
        <v>31</v>
      </c>
      <c r="G5059" s="37" t="s">
        <v>32</v>
      </c>
      <c r="H5059" s="37">
        <v>2</v>
      </c>
      <c r="I5059" s="37" t="s">
        <v>528</v>
      </c>
      <c r="J5059" s="37">
        <v>1.129610115911486</v>
      </c>
      <c r="K5059" s="37" t="s">
        <v>4125</v>
      </c>
      <c r="L5059" s="37" t="s">
        <v>542</v>
      </c>
    </row>
    <row r="5060" spans="1:12" x14ac:dyDescent="0.35">
      <c r="A5060" s="37" t="s">
        <v>2282</v>
      </c>
      <c r="B5060" s="37" t="s">
        <v>425</v>
      </c>
      <c r="C5060" s="37" t="s">
        <v>2998</v>
      </c>
      <c r="D5060" s="37" t="s">
        <v>902</v>
      </c>
      <c r="E5060" s="37" t="s">
        <v>601</v>
      </c>
      <c r="F5060" s="37" t="s">
        <v>21</v>
      </c>
      <c r="G5060" s="37" t="s">
        <v>22</v>
      </c>
      <c r="H5060" s="37">
        <v>1</v>
      </c>
      <c r="I5060" s="37" t="s">
        <v>528</v>
      </c>
      <c r="J5060" s="37">
        <v>1.1369863013698629</v>
      </c>
      <c r="K5060" s="37" t="s">
        <v>4125</v>
      </c>
      <c r="L5060" s="37" t="s">
        <v>542</v>
      </c>
    </row>
    <row r="5061" spans="1:12" x14ac:dyDescent="0.35">
      <c r="A5061" s="37" t="s">
        <v>2282</v>
      </c>
      <c r="B5061" s="37" t="s">
        <v>425</v>
      </c>
      <c r="C5061" s="37" t="s">
        <v>2998</v>
      </c>
      <c r="D5061" s="37" t="s">
        <v>902</v>
      </c>
      <c r="E5061" s="37" t="s">
        <v>601</v>
      </c>
      <c r="F5061" s="37" t="s">
        <v>21</v>
      </c>
      <c r="G5061" s="37" t="s">
        <v>22</v>
      </c>
      <c r="H5061" s="37">
        <v>2</v>
      </c>
      <c r="I5061" s="37" t="s">
        <v>528</v>
      </c>
      <c r="J5061" s="37">
        <v>1.029504741833509</v>
      </c>
      <c r="K5061" s="37" t="s">
        <v>4125</v>
      </c>
      <c r="L5061" s="37" t="s">
        <v>542</v>
      </c>
    </row>
    <row r="5062" spans="1:12" x14ac:dyDescent="0.35">
      <c r="A5062" s="37" t="s">
        <v>2282</v>
      </c>
      <c r="B5062" s="37" t="s">
        <v>425</v>
      </c>
      <c r="C5062" s="37" t="s">
        <v>2998</v>
      </c>
      <c r="D5062" s="37" t="s">
        <v>902</v>
      </c>
      <c r="E5062" s="37" t="s">
        <v>598</v>
      </c>
      <c r="F5062" s="37" t="s">
        <v>25</v>
      </c>
      <c r="G5062" s="37" t="s">
        <v>26</v>
      </c>
      <c r="H5062" s="37">
        <v>1</v>
      </c>
      <c r="I5062" s="37" t="s">
        <v>528</v>
      </c>
      <c r="J5062" s="37">
        <v>1.147523709167545</v>
      </c>
      <c r="K5062" s="37" t="s">
        <v>4125</v>
      </c>
      <c r="L5062" s="37" t="s">
        <v>542</v>
      </c>
    </row>
    <row r="5063" spans="1:12" x14ac:dyDescent="0.35">
      <c r="A5063" s="37" t="s">
        <v>2282</v>
      </c>
      <c r="B5063" s="37" t="s">
        <v>425</v>
      </c>
      <c r="C5063" s="37" t="s">
        <v>2998</v>
      </c>
      <c r="D5063" s="37" t="s">
        <v>902</v>
      </c>
      <c r="E5063" s="37" t="s">
        <v>598</v>
      </c>
      <c r="F5063" s="37" t="s">
        <v>25</v>
      </c>
      <c r="G5063" s="37" t="s">
        <v>26</v>
      </c>
      <c r="H5063" s="37">
        <v>2</v>
      </c>
      <c r="I5063" s="37" t="s">
        <v>528</v>
      </c>
      <c r="J5063" s="37">
        <v>1.2107481559536359</v>
      </c>
      <c r="K5063" s="37" t="s">
        <v>4125</v>
      </c>
      <c r="L5063" s="37" t="s">
        <v>542</v>
      </c>
    </row>
    <row r="5064" spans="1:12" x14ac:dyDescent="0.35">
      <c r="A5064" s="37" t="s">
        <v>2282</v>
      </c>
      <c r="B5064" s="37" t="s">
        <v>425</v>
      </c>
      <c r="C5064" s="37" t="s">
        <v>2998</v>
      </c>
      <c r="D5064" s="37" t="s">
        <v>902</v>
      </c>
      <c r="E5064" s="37" t="s">
        <v>596</v>
      </c>
      <c r="F5064" s="37" t="s">
        <v>27</v>
      </c>
      <c r="G5064" s="37" t="s">
        <v>3000</v>
      </c>
      <c r="H5064" s="37">
        <v>1</v>
      </c>
      <c r="I5064" s="37" t="s">
        <v>528</v>
      </c>
      <c r="J5064" s="37">
        <v>1.1422550052687039</v>
      </c>
      <c r="K5064" s="37" t="s">
        <v>4125</v>
      </c>
      <c r="L5064" s="37" t="s">
        <v>542</v>
      </c>
    </row>
    <row r="5065" spans="1:12" x14ac:dyDescent="0.35">
      <c r="A5065" s="37" t="s">
        <v>2282</v>
      </c>
      <c r="B5065" s="37" t="s">
        <v>425</v>
      </c>
      <c r="C5065" s="37" t="s">
        <v>2998</v>
      </c>
      <c r="D5065" s="37" t="s">
        <v>902</v>
      </c>
      <c r="E5065" s="37" t="s">
        <v>596</v>
      </c>
      <c r="F5065" s="37" t="s">
        <v>27</v>
      </c>
      <c r="G5065" s="37" t="s">
        <v>3000</v>
      </c>
      <c r="H5065" s="37">
        <v>2</v>
      </c>
      <c r="I5065" s="37" t="s">
        <v>528</v>
      </c>
      <c r="J5065" s="37">
        <v>1.147523709167545</v>
      </c>
      <c r="K5065" s="37" t="s">
        <v>4125</v>
      </c>
      <c r="L5065" s="37" t="s">
        <v>542</v>
      </c>
    </row>
    <row r="5066" spans="1:12" x14ac:dyDescent="0.35">
      <c r="A5066" s="37" t="s">
        <v>2282</v>
      </c>
      <c r="B5066" s="37" t="s">
        <v>425</v>
      </c>
      <c r="C5066" s="37" t="s">
        <v>2998</v>
      </c>
      <c r="D5066" s="37" t="s">
        <v>902</v>
      </c>
      <c r="E5066" s="37" t="s">
        <v>597</v>
      </c>
      <c r="F5066" s="37" t="s">
        <v>29</v>
      </c>
      <c r="G5066" s="37" t="s">
        <v>3001</v>
      </c>
      <c r="H5066" s="37">
        <v>1</v>
      </c>
      <c r="I5066" s="37" t="s">
        <v>528</v>
      </c>
      <c r="J5066" s="37">
        <v>1.273972602739726</v>
      </c>
      <c r="K5066" s="37" t="s">
        <v>4125</v>
      </c>
      <c r="L5066" s="37" t="s">
        <v>542</v>
      </c>
    </row>
    <row r="5067" spans="1:12" x14ac:dyDescent="0.35">
      <c r="A5067" s="37" t="s">
        <v>2282</v>
      </c>
      <c r="B5067" s="37" t="s">
        <v>425</v>
      </c>
      <c r="C5067" s="37" t="s">
        <v>2998</v>
      </c>
      <c r="D5067" s="37" t="s">
        <v>902</v>
      </c>
      <c r="E5067" s="37" t="s">
        <v>597</v>
      </c>
      <c r="F5067" s="37" t="s">
        <v>29</v>
      </c>
      <c r="G5067" s="37" t="s">
        <v>3001</v>
      </c>
      <c r="H5067" s="37">
        <v>2</v>
      </c>
      <c r="I5067" s="37" t="s">
        <v>528</v>
      </c>
      <c r="J5067" s="37">
        <v>1.1190727081138041</v>
      </c>
      <c r="K5067" s="37" t="s">
        <v>4125</v>
      </c>
      <c r="L5067" s="37" t="s">
        <v>542</v>
      </c>
    </row>
    <row r="5068" spans="1:12" x14ac:dyDescent="0.35">
      <c r="A5068" s="37" t="s">
        <v>2282</v>
      </c>
      <c r="B5068" s="37" t="s">
        <v>425</v>
      </c>
      <c r="C5068" s="37" t="s">
        <v>2998</v>
      </c>
      <c r="D5068" s="37" t="s">
        <v>902</v>
      </c>
      <c r="E5068" s="37" t="s">
        <v>3003</v>
      </c>
      <c r="F5068" s="37" t="s">
        <v>17</v>
      </c>
      <c r="G5068" s="37" t="s">
        <v>3002</v>
      </c>
      <c r="H5068" s="37">
        <v>1</v>
      </c>
      <c r="I5068" s="37" t="s">
        <v>528</v>
      </c>
      <c r="J5068" s="37">
        <v>1.026343519494205</v>
      </c>
      <c r="K5068" s="37" t="s">
        <v>4125</v>
      </c>
      <c r="L5068" s="37" t="s">
        <v>542</v>
      </c>
    </row>
    <row r="5069" spans="1:12" x14ac:dyDescent="0.35">
      <c r="A5069" s="37" t="s">
        <v>2282</v>
      </c>
      <c r="B5069" s="37" t="s">
        <v>425</v>
      </c>
      <c r="C5069" s="37" t="s">
        <v>2998</v>
      </c>
      <c r="D5069" s="37" t="s">
        <v>902</v>
      </c>
      <c r="E5069" s="37" t="s">
        <v>3003</v>
      </c>
      <c r="F5069" s="37" t="s">
        <v>17</v>
      </c>
      <c r="G5069" s="37" t="s">
        <v>3002</v>
      </c>
      <c r="H5069" s="37">
        <v>2</v>
      </c>
      <c r="I5069" s="37" t="s">
        <v>528</v>
      </c>
      <c r="J5069" s="37">
        <v>1.0379346680716539</v>
      </c>
      <c r="K5069" s="37" t="s">
        <v>4125</v>
      </c>
      <c r="L5069" s="37" t="s">
        <v>542</v>
      </c>
    </row>
    <row r="5070" spans="1:12" x14ac:dyDescent="0.35">
      <c r="A5070" s="37" t="s">
        <v>2282</v>
      </c>
      <c r="B5070" s="37" t="s">
        <v>425</v>
      </c>
      <c r="C5070" s="37" t="s">
        <v>2998</v>
      </c>
      <c r="D5070" s="37" t="s">
        <v>903</v>
      </c>
      <c r="E5070" s="37" t="s">
        <v>592</v>
      </c>
      <c r="F5070" s="37" t="s">
        <v>8</v>
      </c>
      <c r="G5070" s="37" t="s">
        <v>9</v>
      </c>
      <c r="H5070" s="37">
        <v>1</v>
      </c>
      <c r="I5070" s="37" t="s">
        <v>528</v>
      </c>
      <c r="J5070" s="37">
        <v>1.7674163466812951</v>
      </c>
      <c r="K5070" s="37" t="s">
        <v>4125</v>
      </c>
      <c r="L5070" s="37" t="s">
        <v>541</v>
      </c>
    </row>
    <row r="5071" spans="1:12" x14ac:dyDescent="0.35">
      <c r="A5071" s="37" t="s">
        <v>2282</v>
      </c>
      <c r="B5071" s="37" t="s">
        <v>425</v>
      </c>
      <c r="C5071" s="37" t="s">
        <v>2998</v>
      </c>
      <c r="D5071" s="37" t="s">
        <v>903</v>
      </c>
      <c r="E5071" s="37" t="s">
        <v>592</v>
      </c>
      <c r="F5071" s="37" t="s">
        <v>8</v>
      </c>
      <c r="G5071" s="37" t="s">
        <v>9</v>
      </c>
      <c r="H5071" s="37">
        <v>2</v>
      </c>
      <c r="I5071" s="37" t="s">
        <v>528</v>
      </c>
      <c r="J5071" s="37">
        <v>1.998902907295667</v>
      </c>
      <c r="K5071" s="37" t="s">
        <v>4125</v>
      </c>
      <c r="L5071" s="37" t="s">
        <v>541</v>
      </c>
    </row>
    <row r="5072" spans="1:12" x14ac:dyDescent="0.35">
      <c r="A5072" s="37" t="s">
        <v>2282</v>
      </c>
      <c r="B5072" s="37" t="s">
        <v>425</v>
      </c>
      <c r="C5072" s="37" t="s">
        <v>2998</v>
      </c>
      <c r="D5072" s="37" t="s">
        <v>903</v>
      </c>
      <c r="E5072" s="37" t="s">
        <v>593</v>
      </c>
      <c r="F5072" s="37" t="s">
        <v>23</v>
      </c>
      <c r="G5072" s="37" t="s">
        <v>2999</v>
      </c>
      <c r="H5072" s="37">
        <v>1</v>
      </c>
      <c r="I5072" s="37" t="s">
        <v>528</v>
      </c>
      <c r="J5072" s="37">
        <v>1.8672517827756441</v>
      </c>
      <c r="K5072" s="37" t="s">
        <v>4125</v>
      </c>
      <c r="L5072" s="37" t="s">
        <v>541</v>
      </c>
    </row>
    <row r="5073" spans="1:12" x14ac:dyDescent="0.35">
      <c r="A5073" s="37" t="s">
        <v>2282</v>
      </c>
      <c r="B5073" s="37" t="s">
        <v>425</v>
      </c>
      <c r="C5073" s="37" t="s">
        <v>2998</v>
      </c>
      <c r="D5073" s="37" t="s">
        <v>903</v>
      </c>
      <c r="E5073" s="37" t="s">
        <v>593</v>
      </c>
      <c r="F5073" s="37" t="s">
        <v>23</v>
      </c>
      <c r="G5073" s="37" t="s">
        <v>2999</v>
      </c>
      <c r="H5073" s="37">
        <v>2</v>
      </c>
      <c r="I5073" s="37" t="s">
        <v>528</v>
      </c>
      <c r="J5073" s="37">
        <v>1.8908392759188151</v>
      </c>
      <c r="K5073" s="37" t="s">
        <v>4125</v>
      </c>
      <c r="L5073" s="37" t="s">
        <v>541</v>
      </c>
    </row>
    <row r="5074" spans="1:12" x14ac:dyDescent="0.35">
      <c r="A5074" s="37" t="s">
        <v>2282</v>
      </c>
      <c r="B5074" s="37" t="s">
        <v>425</v>
      </c>
      <c r="C5074" s="37" t="s">
        <v>2998</v>
      </c>
      <c r="D5074" s="37" t="s">
        <v>903</v>
      </c>
      <c r="E5074" s="37" t="s">
        <v>594</v>
      </c>
      <c r="F5074" s="37" t="s">
        <v>14</v>
      </c>
      <c r="G5074" s="37" t="s">
        <v>15</v>
      </c>
      <c r="H5074" s="37">
        <v>1</v>
      </c>
      <c r="I5074" s="37" t="s">
        <v>528</v>
      </c>
      <c r="J5074" s="37">
        <v>1.3845309928688969</v>
      </c>
      <c r="K5074" s="37" t="s">
        <v>4125</v>
      </c>
      <c r="L5074" s="37" t="s">
        <v>542</v>
      </c>
    </row>
    <row r="5075" spans="1:12" x14ac:dyDescent="0.35">
      <c r="A5075" s="37" t="s">
        <v>2282</v>
      </c>
      <c r="B5075" s="37" t="s">
        <v>425</v>
      </c>
      <c r="C5075" s="37" t="s">
        <v>2998</v>
      </c>
      <c r="D5075" s="37" t="s">
        <v>903</v>
      </c>
      <c r="E5075" s="37" t="s">
        <v>594</v>
      </c>
      <c r="F5075" s="37" t="s">
        <v>14</v>
      </c>
      <c r="G5075" s="37" t="s">
        <v>15</v>
      </c>
      <c r="H5075" s="37">
        <v>2</v>
      </c>
      <c r="I5075" s="37" t="s">
        <v>528</v>
      </c>
      <c r="J5075" s="37">
        <v>1.433351618211739</v>
      </c>
      <c r="K5075" s="37" t="s">
        <v>4125</v>
      </c>
      <c r="L5075" s="37" t="s">
        <v>542</v>
      </c>
    </row>
    <row r="5076" spans="1:12" x14ac:dyDescent="0.35">
      <c r="A5076" s="37" t="s">
        <v>2282</v>
      </c>
      <c r="B5076" s="37" t="s">
        <v>425</v>
      </c>
      <c r="C5076" s="37" t="s">
        <v>2998</v>
      </c>
      <c r="D5076" s="37" t="s">
        <v>903</v>
      </c>
      <c r="E5076" s="37" t="s">
        <v>595</v>
      </c>
      <c r="F5076" s="37" t="s">
        <v>31</v>
      </c>
      <c r="G5076" s="37" t="s">
        <v>32</v>
      </c>
      <c r="H5076" s="37">
        <v>1</v>
      </c>
      <c r="I5076" s="37" t="s">
        <v>528</v>
      </c>
      <c r="J5076" s="37">
        <v>1.2852441031267141</v>
      </c>
      <c r="K5076" s="37" t="s">
        <v>4125</v>
      </c>
      <c r="L5076" s="37" t="s">
        <v>542</v>
      </c>
    </row>
    <row r="5077" spans="1:12" x14ac:dyDescent="0.35">
      <c r="A5077" s="37" t="s">
        <v>2282</v>
      </c>
      <c r="B5077" s="37" t="s">
        <v>425</v>
      </c>
      <c r="C5077" s="37" t="s">
        <v>2998</v>
      </c>
      <c r="D5077" s="37" t="s">
        <v>903</v>
      </c>
      <c r="E5077" s="37" t="s">
        <v>595</v>
      </c>
      <c r="F5077" s="37" t="s">
        <v>31</v>
      </c>
      <c r="G5077" s="37" t="s">
        <v>32</v>
      </c>
      <c r="H5077" s="37">
        <v>2</v>
      </c>
      <c r="I5077" s="37" t="s">
        <v>528</v>
      </c>
      <c r="J5077" s="37">
        <v>1.1771804717498631</v>
      </c>
      <c r="K5077" s="37" t="s">
        <v>4125</v>
      </c>
      <c r="L5077" s="37" t="s">
        <v>542</v>
      </c>
    </row>
    <row r="5078" spans="1:12" x14ac:dyDescent="0.35">
      <c r="A5078" s="37" t="s">
        <v>2282</v>
      </c>
      <c r="B5078" s="37" t="s">
        <v>425</v>
      </c>
      <c r="C5078" s="37" t="s">
        <v>2998</v>
      </c>
      <c r="D5078" s="37" t="s">
        <v>903</v>
      </c>
      <c r="E5078" s="37" t="s">
        <v>601</v>
      </c>
      <c r="F5078" s="37" t="s">
        <v>21</v>
      </c>
      <c r="G5078" s="37" t="s">
        <v>22</v>
      </c>
      <c r="H5078" s="37">
        <v>1</v>
      </c>
      <c r="I5078" s="37" t="s">
        <v>528</v>
      </c>
      <c r="J5078" s="37">
        <v>1.0515633571036751</v>
      </c>
      <c r="K5078" s="37" t="s">
        <v>4125</v>
      </c>
      <c r="L5078" s="37" t="s">
        <v>542</v>
      </c>
    </row>
    <row r="5079" spans="1:12" x14ac:dyDescent="0.35">
      <c r="A5079" s="37" t="s">
        <v>2282</v>
      </c>
      <c r="B5079" s="37" t="s">
        <v>425</v>
      </c>
      <c r="C5079" s="37" t="s">
        <v>2998</v>
      </c>
      <c r="D5079" s="37" t="s">
        <v>903</v>
      </c>
      <c r="E5079" s="37" t="s">
        <v>601</v>
      </c>
      <c r="F5079" s="37" t="s">
        <v>21</v>
      </c>
      <c r="G5079" s="37" t="s">
        <v>22</v>
      </c>
      <c r="H5079" s="37">
        <v>2</v>
      </c>
      <c r="I5079" s="37" t="s">
        <v>528</v>
      </c>
      <c r="J5079" s="37">
        <v>1.1700493691716951</v>
      </c>
      <c r="K5079" s="37" t="s">
        <v>4125</v>
      </c>
      <c r="L5079" s="37" t="s">
        <v>542</v>
      </c>
    </row>
    <row r="5080" spans="1:12" x14ac:dyDescent="0.35">
      <c r="A5080" s="37" t="s">
        <v>2282</v>
      </c>
      <c r="B5080" s="37" t="s">
        <v>425</v>
      </c>
      <c r="C5080" s="37" t="s">
        <v>2998</v>
      </c>
      <c r="D5080" s="37" t="s">
        <v>903</v>
      </c>
      <c r="E5080" s="37" t="s">
        <v>598</v>
      </c>
      <c r="F5080" s="37" t="s">
        <v>25</v>
      </c>
      <c r="G5080" s="37" t="s">
        <v>26</v>
      </c>
      <c r="H5080" s="37">
        <v>1</v>
      </c>
      <c r="I5080" s="37" t="s">
        <v>528</v>
      </c>
      <c r="J5080" s="37">
        <v>1.3203510696653871</v>
      </c>
      <c r="K5080" s="37" t="s">
        <v>4125</v>
      </c>
      <c r="L5080" s="37" t="s">
        <v>542</v>
      </c>
    </row>
    <row r="5081" spans="1:12" x14ac:dyDescent="0.35">
      <c r="A5081" s="37" t="s">
        <v>2282</v>
      </c>
      <c r="B5081" s="37" t="s">
        <v>425</v>
      </c>
      <c r="C5081" s="37" t="s">
        <v>2998</v>
      </c>
      <c r="D5081" s="37" t="s">
        <v>903</v>
      </c>
      <c r="E5081" s="37" t="s">
        <v>598</v>
      </c>
      <c r="F5081" s="37" t="s">
        <v>25</v>
      </c>
      <c r="G5081" s="37" t="s">
        <v>26</v>
      </c>
      <c r="H5081" s="37">
        <v>2</v>
      </c>
      <c r="I5081" s="37" t="s">
        <v>528</v>
      </c>
      <c r="J5081" s="37">
        <v>1.383982446516731</v>
      </c>
      <c r="K5081" s="37" t="s">
        <v>4125</v>
      </c>
      <c r="L5081" s="37" t="s">
        <v>542</v>
      </c>
    </row>
    <row r="5082" spans="1:12" x14ac:dyDescent="0.35">
      <c r="A5082" s="37" t="s">
        <v>2282</v>
      </c>
      <c r="B5082" s="37" t="s">
        <v>425</v>
      </c>
      <c r="C5082" s="37" t="s">
        <v>2998</v>
      </c>
      <c r="D5082" s="37" t="s">
        <v>903</v>
      </c>
      <c r="E5082" s="37" t="s">
        <v>596</v>
      </c>
      <c r="F5082" s="37" t="s">
        <v>27</v>
      </c>
      <c r="G5082" s="37" t="s">
        <v>3000</v>
      </c>
      <c r="H5082" s="37">
        <v>1</v>
      </c>
      <c r="I5082" s="37" t="s">
        <v>528</v>
      </c>
      <c r="J5082" s="37">
        <v>1.3203510696653871</v>
      </c>
      <c r="K5082" s="37" t="s">
        <v>4125</v>
      </c>
      <c r="L5082" s="37" t="s">
        <v>542</v>
      </c>
    </row>
    <row r="5083" spans="1:12" x14ac:dyDescent="0.35">
      <c r="A5083" s="37" t="s">
        <v>2282</v>
      </c>
      <c r="B5083" s="37" t="s">
        <v>425</v>
      </c>
      <c r="C5083" s="37" t="s">
        <v>2998</v>
      </c>
      <c r="D5083" s="37" t="s">
        <v>903</v>
      </c>
      <c r="E5083" s="37" t="s">
        <v>596</v>
      </c>
      <c r="F5083" s="37" t="s">
        <v>27</v>
      </c>
      <c r="G5083" s="37" t="s">
        <v>3000</v>
      </c>
      <c r="H5083" s="37">
        <v>2</v>
      </c>
      <c r="I5083" s="37" t="s">
        <v>528</v>
      </c>
      <c r="J5083" s="37">
        <v>1.618760285244103</v>
      </c>
      <c r="K5083" s="37" t="s">
        <v>4125</v>
      </c>
      <c r="L5083" s="37" t="s">
        <v>542</v>
      </c>
    </row>
    <row r="5084" spans="1:12" x14ac:dyDescent="0.35">
      <c r="A5084" s="37" t="s">
        <v>2282</v>
      </c>
      <c r="B5084" s="37" t="s">
        <v>425</v>
      </c>
      <c r="C5084" s="37" t="s">
        <v>2998</v>
      </c>
      <c r="D5084" s="37" t="s">
        <v>903</v>
      </c>
      <c r="E5084" s="37" t="s">
        <v>597</v>
      </c>
      <c r="F5084" s="37" t="s">
        <v>29</v>
      </c>
      <c r="G5084" s="37" t="s">
        <v>3001</v>
      </c>
      <c r="H5084" s="37">
        <v>1</v>
      </c>
      <c r="I5084" s="37" t="s">
        <v>528</v>
      </c>
      <c r="J5084" s="37">
        <v>1.479978058145913</v>
      </c>
      <c r="K5084" s="37" t="s">
        <v>4125</v>
      </c>
      <c r="L5084" s="37" t="s">
        <v>542</v>
      </c>
    </row>
    <row r="5085" spans="1:12" x14ac:dyDescent="0.35">
      <c r="A5085" s="37" t="s">
        <v>2282</v>
      </c>
      <c r="B5085" s="37" t="s">
        <v>425</v>
      </c>
      <c r="C5085" s="37" t="s">
        <v>2998</v>
      </c>
      <c r="D5085" s="37" t="s">
        <v>903</v>
      </c>
      <c r="E5085" s="37" t="s">
        <v>597</v>
      </c>
      <c r="F5085" s="37" t="s">
        <v>29</v>
      </c>
      <c r="G5085" s="37" t="s">
        <v>3001</v>
      </c>
      <c r="H5085" s="37">
        <v>2</v>
      </c>
      <c r="I5085" s="37" t="s">
        <v>528</v>
      </c>
      <c r="J5085" s="37">
        <v>1.126714207350521</v>
      </c>
      <c r="K5085" s="37" t="s">
        <v>4125</v>
      </c>
      <c r="L5085" s="37" t="s">
        <v>542</v>
      </c>
    </row>
    <row r="5086" spans="1:12" x14ac:dyDescent="0.35">
      <c r="A5086" s="37" t="s">
        <v>2282</v>
      </c>
      <c r="B5086" s="37" t="s">
        <v>425</v>
      </c>
      <c r="C5086" s="37" t="s">
        <v>2998</v>
      </c>
      <c r="D5086" s="37" t="s">
        <v>903</v>
      </c>
      <c r="E5086" s="37" t="s">
        <v>3003</v>
      </c>
      <c r="F5086" s="37" t="s">
        <v>17</v>
      </c>
      <c r="G5086" s="37" t="s">
        <v>3002</v>
      </c>
      <c r="H5086" s="37">
        <v>1</v>
      </c>
      <c r="I5086" s="37" t="s">
        <v>528</v>
      </c>
      <c r="J5086" s="37">
        <v>0.79100383982446509</v>
      </c>
      <c r="K5086" s="37" t="s">
        <v>4125</v>
      </c>
      <c r="L5086" s="37" t="s">
        <v>542</v>
      </c>
    </row>
    <row r="5087" spans="1:12" x14ac:dyDescent="0.35">
      <c r="A5087" s="37" t="s">
        <v>2282</v>
      </c>
      <c r="B5087" s="37" t="s">
        <v>425</v>
      </c>
      <c r="C5087" s="37" t="s">
        <v>2998</v>
      </c>
      <c r="D5087" s="37" t="s">
        <v>903</v>
      </c>
      <c r="E5087" s="37" t="s">
        <v>3003</v>
      </c>
      <c r="F5087" s="37" t="s">
        <v>17</v>
      </c>
      <c r="G5087" s="37" t="s">
        <v>3002</v>
      </c>
      <c r="H5087" s="37">
        <v>2</v>
      </c>
      <c r="I5087" s="37" t="s">
        <v>528</v>
      </c>
      <c r="J5087" s="37">
        <v>0.93307734503565554</v>
      </c>
      <c r="K5087" s="37" t="s">
        <v>4125</v>
      </c>
      <c r="L5087" s="37" t="s">
        <v>542</v>
      </c>
    </row>
    <row r="5088" spans="1:12" x14ac:dyDescent="0.35">
      <c r="A5088" s="37" t="s">
        <v>2282</v>
      </c>
      <c r="B5088" s="37" t="s">
        <v>425</v>
      </c>
      <c r="C5088" s="37" t="s">
        <v>2998</v>
      </c>
      <c r="D5088" s="37" t="s">
        <v>903</v>
      </c>
      <c r="E5088" s="37" t="s">
        <v>3004</v>
      </c>
      <c r="F5088" s="37" t="s">
        <v>386</v>
      </c>
      <c r="G5088" s="37" t="s">
        <v>387</v>
      </c>
      <c r="H5088" s="37">
        <v>1</v>
      </c>
      <c r="I5088" s="37" t="s">
        <v>528</v>
      </c>
      <c r="J5088" s="37">
        <v>1.3642347778387269</v>
      </c>
      <c r="K5088" s="37" t="s">
        <v>4125</v>
      </c>
      <c r="L5088" s="37" t="s">
        <v>542</v>
      </c>
    </row>
    <row r="5089" spans="1:12" x14ac:dyDescent="0.35">
      <c r="A5089" s="37" t="s">
        <v>2282</v>
      </c>
      <c r="B5089" s="37" t="s">
        <v>425</v>
      </c>
      <c r="C5089" s="37" t="s">
        <v>2998</v>
      </c>
      <c r="D5089" s="37" t="s">
        <v>903</v>
      </c>
      <c r="E5089" s="37" t="s">
        <v>3004</v>
      </c>
      <c r="F5089" s="37" t="s">
        <v>386</v>
      </c>
      <c r="G5089" s="37" t="s">
        <v>387</v>
      </c>
      <c r="H5089" s="37">
        <v>2</v>
      </c>
      <c r="I5089" s="37" t="s">
        <v>528</v>
      </c>
      <c r="J5089" s="37">
        <v>1.533735600658255</v>
      </c>
      <c r="K5089" s="37" t="s">
        <v>4125</v>
      </c>
      <c r="L5089" s="37" t="s">
        <v>542</v>
      </c>
    </row>
    <row r="5090" spans="1:12" x14ac:dyDescent="0.35">
      <c r="A5090" s="37" t="s">
        <v>2282</v>
      </c>
      <c r="B5090" s="37" t="s">
        <v>425</v>
      </c>
      <c r="C5090" s="37" t="s">
        <v>2998</v>
      </c>
      <c r="D5090" s="37" t="s">
        <v>903</v>
      </c>
      <c r="E5090" s="37" t="s">
        <v>599</v>
      </c>
      <c r="F5090" s="37" t="s">
        <v>383</v>
      </c>
      <c r="G5090" s="37" t="s">
        <v>3005</v>
      </c>
      <c r="H5090" s="37">
        <v>1</v>
      </c>
      <c r="I5090" s="37" t="s">
        <v>528</v>
      </c>
      <c r="J5090" s="37">
        <v>1.13795940756994</v>
      </c>
      <c r="K5090" s="37" t="s">
        <v>4125</v>
      </c>
      <c r="L5090" s="37" t="s">
        <v>542</v>
      </c>
    </row>
    <row r="5091" spans="1:12" x14ac:dyDescent="0.35">
      <c r="A5091" s="37" t="s">
        <v>2282</v>
      </c>
      <c r="B5091" s="37" t="s">
        <v>425</v>
      </c>
      <c r="C5091" s="37" t="s">
        <v>2998</v>
      </c>
      <c r="D5091" s="37" t="s">
        <v>903</v>
      </c>
      <c r="E5091" s="37" t="s">
        <v>599</v>
      </c>
      <c r="F5091" s="37" t="s">
        <v>383</v>
      </c>
      <c r="G5091" s="37" t="s">
        <v>3005</v>
      </c>
      <c r="H5091" s="37">
        <v>2</v>
      </c>
      <c r="I5091" s="37" t="s">
        <v>528</v>
      </c>
      <c r="J5091" s="37">
        <v>1.1302797586396049</v>
      </c>
      <c r="K5091" s="37" t="s">
        <v>4125</v>
      </c>
      <c r="L5091" s="37" t="s">
        <v>542</v>
      </c>
    </row>
    <row r="5092" spans="1:12" x14ac:dyDescent="0.35">
      <c r="A5092" s="37" t="s">
        <v>2282</v>
      </c>
      <c r="B5092" s="37" t="s">
        <v>425</v>
      </c>
      <c r="C5092" s="37" t="s">
        <v>2998</v>
      </c>
      <c r="D5092" s="37" t="s">
        <v>903</v>
      </c>
      <c r="E5092" s="37" t="s">
        <v>600</v>
      </c>
      <c r="F5092" s="37" t="s">
        <v>389</v>
      </c>
      <c r="G5092" s="37" t="s">
        <v>390</v>
      </c>
      <c r="H5092" s="37">
        <v>1</v>
      </c>
      <c r="I5092" s="37" t="s">
        <v>528</v>
      </c>
      <c r="J5092" s="37">
        <v>1.0718595721338451</v>
      </c>
      <c r="K5092" s="37" t="s">
        <v>4125</v>
      </c>
      <c r="L5092" s="37" t="s">
        <v>542</v>
      </c>
    </row>
    <row r="5093" spans="1:12" x14ac:dyDescent="0.35">
      <c r="A5093" s="37" t="s">
        <v>2282</v>
      </c>
      <c r="B5093" s="37" t="s">
        <v>425</v>
      </c>
      <c r="C5093" s="37" t="s">
        <v>2998</v>
      </c>
      <c r="D5093" s="37" t="s">
        <v>903</v>
      </c>
      <c r="E5093" s="37" t="s">
        <v>600</v>
      </c>
      <c r="F5093" s="37" t="s">
        <v>389</v>
      </c>
      <c r="G5093" s="37" t="s">
        <v>390</v>
      </c>
      <c r="H5093" s="37">
        <v>2</v>
      </c>
      <c r="I5093" s="37" t="s">
        <v>528</v>
      </c>
      <c r="J5093" s="37">
        <v>1.090510148107515</v>
      </c>
      <c r="K5093" s="37" t="s">
        <v>4125</v>
      </c>
      <c r="L5093" s="37" t="s">
        <v>542</v>
      </c>
    </row>
    <row r="5094" spans="1:12" x14ac:dyDescent="0.35">
      <c r="A5094" s="37" t="s">
        <v>457</v>
      </c>
      <c r="B5094" s="37" t="s">
        <v>425</v>
      </c>
      <c r="C5094" s="37" t="s">
        <v>2998</v>
      </c>
      <c r="D5094" s="37" t="s">
        <v>902</v>
      </c>
      <c r="E5094" s="37" t="s">
        <v>592</v>
      </c>
      <c r="F5094" s="37" t="s">
        <v>8</v>
      </c>
      <c r="G5094" s="37" t="s">
        <v>9</v>
      </c>
      <c r="H5094" s="37">
        <v>1</v>
      </c>
      <c r="I5094" s="37" t="s">
        <v>531</v>
      </c>
      <c r="J5094" s="37">
        <v>0.91578947368421026</v>
      </c>
      <c r="K5094" s="37" t="s">
        <v>4125</v>
      </c>
      <c r="L5094" s="37" t="s">
        <v>542</v>
      </c>
    </row>
    <row r="5095" spans="1:12" x14ac:dyDescent="0.35">
      <c r="A5095" s="37" t="s">
        <v>457</v>
      </c>
      <c r="B5095" s="37" t="s">
        <v>425</v>
      </c>
      <c r="C5095" s="37" t="s">
        <v>2998</v>
      </c>
      <c r="D5095" s="37" t="s">
        <v>902</v>
      </c>
      <c r="E5095" s="37" t="s">
        <v>592</v>
      </c>
      <c r="F5095" s="37" t="s">
        <v>8</v>
      </c>
      <c r="G5095" s="37" t="s">
        <v>9</v>
      </c>
      <c r="H5095" s="37">
        <v>2</v>
      </c>
      <c r="I5095" s="37" t="s">
        <v>531</v>
      </c>
      <c r="J5095" s="37">
        <v>0.93684210526315792</v>
      </c>
      <c r="K5095" s="37" t="s">
        <v>4125</v>
      </c>
      <c r="L5095" s="37" t="s">
        <v>542</v>
      </c>
    </row>
    <row r="5096" spans="1:12" x14ac:dyDescent="0.35">
      <c r="A5096" s="37" t="s">
        <v>457</v>
      </c>
      <c r="B5096" s="37" t="s">
        <v>425</v>
      </c>
      <c r="C5096" s="37" t="s">
        <v>2998</v>
      </c>
      <c r="D5096" s="37" t="s">
        <v>902</v>
      </c>
      <c r="E5096" s="37" t="s">
        <v>593</v>
      </c>
      <c r="F5096" s="37" t="s">
        <v>23</v>
      </c>
      <c r="G5096" s="37" t="s">
        <v>2999</v>
      </c>
      <c r="H5096" s="37">
        <v>1</v>
      </c>
      <c r="I5096" s="37" t="s">
        <v>531</v>
      </c>
      <c r="J5096" s="37">
        <v>0.99248120300751874</v>
      </c>
      <c r="K5096" s="37" t="s">
        <v>4125</v>
      </c>
      <c r="L5096" s="37" t="s">
        <v>542</v>
      </c>
    </row>
    <row r="5097" spans="1:12" x14ac:dyDescent="0.35">
      <c r="A5097" s="37" t="s">
        <v>457</v>
      </c>
      <c r="B5097" s="37" t="s">
        <v>425</v>
      </c>
      <c r="C5097" s="37" t="s">
        <v>2998</v>
      </c>
      <c r="D5097" s="37" t="s">
        <v>902</v>
      </c>
      <c r="E5097" s="37" t="s">
        <v>593</v>
      </c>
      <c r="F5097" s="37" t="s">
        <v>23</v>
      </c>
      <c r="G5097" s="37" t="s">
        <v>2999</v>
      </c>
      <c r="H5097" s="37">
        <v>2</v>
      </c>
      <c r="I5097" s="37" t="s">
        <v>531</v>
      </c>
      <c r="J5097" s="37">
        <v>1.0812030075187971</v>
      </c>
      <c r="K5097" s="37" t="s">
        <v>4125</v>
      </c>
      <c r="L5097" s="37" t="s">
        <v>542</v>
      </c>
    </row>
    <row r="5098" spans="1:12" x14ac:dyDescent="0.35">
      <c r="A5098" s="37" t="s">
        <v>457</v>
      </c>
      <c r="B5098" s="37" t="s">
        <v>425</v>
      </c>
      <c r="C5098" s="37" t="s">
        <v>2998</v>
      </c>
      <c r="D5098" s="37" t="s">
        <v>902</v>
      </c>
      <c r="E5098" s="37" t="s">
        <v>594</v>
      </c>
      <c r="F5098" s="37" t="s">
        <v>14</v>
      </c>
      <c r="G5098" s="37" t="s">
        <v>15</v>
      </c>
      <c r="H5098" s="37">
        <v>1</v>
      </c>
      <c r="I5098" s="37" t="s">
        <v>531</v>
      </c>
      <c r="J5098" s="37">
        <v>0.90375939849624043</v>
      </c>
      <c r="K5098" s="37" t="s">
        <v>4125</v>
      </c>
      <c r="L5098" s="37" t="s">
        <v>542</v>
      </c>
    </row>
    <row r="5099" spans="1:12" x14ac:dyDescent="0.35">
      <c r="A5099" s="37" t="s">
        <v>457</v>
      </c>
      <c r="B5099" s="37" t="s">
        <v>425</v>
      </c>
      <c r="C5099" s="37" t="s">
        <v>2998</v>
      </c>
      <c r="D5099" s="37" t="s">
        <v>902</v>
      </c>
      <c r="E5099" s="37" t="s">
        <v>594</v>
      </c>
      <c r="F5099" s="37" t="s">
        <v>14</v>
      </c>
      <c r="G5099" s="37" t="s">
        <v>15</v>
      </c>
      <c r="H5099" s="37">
        <v>2</v>
      </c>
      <c r="I5099" s="37" t="s">
        <v>531</v>
      </c>
      <c r="J5099" s="37">
        <v>0.99398496240601486</v>
      </c>
      <c r="K5099" s="37" t="s">
        <v>4125</v>
      </c>
      <c r="L5099" s="37" t="s">
        <v>542</v>
      </c>
    </row>
    <row r="5100" spans="1:12" x14ac:dyDescent="0.35">
      <c r="A5100" s="37" t="s">
        <v>457</v>
      </c>
      <c r="B5100" s="37" t="s">
        <v>425</v>
      </c>
      <c r="C5100" s="37" t="s">
        <v>2998</v>
      </c>
      <c r="D5100" s="37" t="s">
        <v>902</v>
      </c>
      <c r="E5100" s="37" t="s">
        <v>595</v>
      </c>
      <c r="F5100" s="37" t="s">
        <v>31</v>
      </c>
      <c r="G5100" s="37" t="s">
        <v>32</v>
      </c>
      <c r="H5100" s="37">
        <v>1</v>
      </c>
      <c r="I5100" s="37" t="s">
        <v>531</v>
      </c>
      <c r="J5100" s="37">
        <v>0.92781954887218032</v>
      </c>
      <c r="K5100" s="37" t="s">
        <v>4125</v>
      </c>
      <c r="L5100" s="37" t="s">
        <v>542</v>
      </c>
    </row>
    <row r="5101" spans="1:12" x14ac:dyDescent="0.35">
      <c r="A5101" s="37" t="s">
        <v>457</v>
      </c>
      <c r="B5101" s="37" t="s">
        <v>425</v>
      </c>
      <c r="C5101" s="37" t="s">
        <v>2998</v>
      </c>
      <c r="D5101" s="37" t="s">
        <v>902</v>
      </c>
      <c r="E5101" s="37" t="s">
        <v>595</v>
      </c>
      <c r="F5101" s="37" t="s">
        <v>31</v>
      </c>
      <c r="G5101" s="37" t="s">
        <v>32</v>
      </c>
      <c r="H5101" s="37">
        <v>2</v>
      </c>
      <c r="I5101" s="37" t="s">
        <v>531</v>
      </c>
      <c r="J5101" s="37">
        <v>0.91879699248120295</v>
      </c>
      <c r="K5101" s="37" t="s">
        <v>4125</v>
      </c>
      <c r="L5101" s="37" t="s">
        <v>542</v>
      </c>
    </row>
    <row r="5102" spans="1:12" x14ac:dyDescent="0.35">
      <c r="A5102" s="37" t="s">
        <v>457</v>
      </c>
      <c r="B5102" s="37" t="s">
        <v>425</v>
      </c>
      <c r="C5102" s="37" t="s">
        <v>2998</v>
      </c>
      <c r="D5102" s="37" t="s">
        <v>902</v>
      </c>
      <c r="E5102" s="37" t="s">
        <v>601</v>
      </c>
      <c r="F5102" s="37" t="s">
        <v>21</v>
      </c>
      <c r="G5102" s="37" t="s">
        <v>22</v>
      </c>
      <c r="H5102" s="37">
        <v>1</v>
      </c>
      <c r="I5102" s="37" t="s">
        <v>531</v>
      </c>
      <c r="J5102" s="37">
        <v>0.95488721804511256</v>
      </c>
      <c r="K5102" s="37" t="s">
        <v>4125</v>
      </c>
      <c r="L5102" s="37" t="s">
        <v>542</v>
      </c>
    </row>
    <row r="5103" spans="1:12" x14ac:dyDescent="0.35">
      <c r="A5103" s="37" t="s">
        <v>457</v>
      </c>
      <c r="B5103" s="37" t="s">
        <v>425</v>
      </c>
      <c r="C5103" s="37" t="s">
        <v>2998</v>
      </c>
      <c r="D5103" s="37" t="s">
        <v>902</v>
      </c>
      <c r="E5103" s="37" t="s">
        <v>601</v>
      </c>
      <c r="F5103" s="37" t="s">
        <v>21</v>
      </c>
      <c r="G5103" s="37" t="s">
        <v>22</v>
      </c>
      <c r="H5103" s="37">
        <v>2</v>
      </c>
      <c r="I5103" s="37" t="s">
        <v>531</v>
      </c>
      <c r="J5103" s="37">
        <v>0.91127819548872169</v>
      </c>
      <c r="K5103" s="37" t="s">
        <v>4125</v>
      </c>
      <c r="L5103" s="37" t="s">
        <v>542</v>
      </c>
    </row>
    <row r="5104" spans="1:12" x14ac:dyDescent="0.35">
      <c r="A5104" s="37" t="s">
        <v>457</v>
      </c>
      <c r="B5104" s="37" t="s">
        <v>425</v>
      </c>
      <c r="C5104" s="37" t="s">
        <v>2998</v>
      </c>
      <c r="D5104" s="37" t="s">
        <v>902</v>
      </c>
      <c r="E5104" s="37" t="s">
        <v>598</v>
      </c>
      <c r="F5104" s="37" t="s">
        <v>25</v>
      </c>
      <c r="G5104" s="37" t="s">
        <v>26</v>
      </c>
      <c r="H5104" s="37">
        <v>1</v>
      </c>
      <c r="I5104" s="37" t="s">
        <v>531</v>
      </c>
      <c r="J5104" s="37">
        <v>0.9518796992481201</v>
      </c>
      <c r="K5104" s="37" t="s">
        <v>4125</v>
      </c>
      <c r="L5104" s="37" t="s">
        <v>542</v>
      </c>
    </row>
    <row r="5105" spans="1:12" x14ac:dyDescent="0.35">
      <c r="A5105" s="37" t="s">
        <v>457</v>
      </c>
      <c r="B5105" s="37" t="s">
        <v>425</v>
      </c>
      <c r="C5105" s="37" t="s">
        <v>2998</v>
      </c>
      <c r="D5105" s="37" t="s">
        <v>902</v>
      </c>
      <c r="E5105" s="37" t="s">
        <v>598</v>
      </c>
      <c r="F5105" s="37" t="s">
        <v>25</v>
      </c>
      <c r="G5105" s="37" t="s">
        <v>26</v>
      </c>
      <c r="H5105" s="37">
        <v>2</v>
      </c>
      <c r="I5105" s="37" t="s">
        <v>531</v>
      </c>
      <c r="J5105" s="37">
        <v>0.9218045112781954</v>
      </c>
      <c r="K5105" s="37" t="s">
        <v>4125</v>
      </c>
      <c r="L5105" s="37" t="s">
        <v>542</v>
      </c>
    </row>
    <row r="5106" spans="1:12" x14ac:dyDescent="0.35">
      <c r="A5106" s="37" t="s">
        <v>457</v>
      </c>
      <c r="B5106" s="37" t="s">
        <v>425</v>
      </c>
      <c r="C5106" s="37" t="s">
        <v>2998</v>
      </c>
      <c r="D5106" s="37" t="s">
        <v>902</v>
      </c>
      <c r="E5106" s="37" t="s">
        <v>596</v>
      </c>
      <c r="F5106" s="37" t="s">
        <v>27</v>
      </c>
      <c r="G5106" s="37" t="s">
        <v>3000</v>
      </c>
      <c r="H5106" s="37">
        <v>1</v>
      </c>
      <c r="I5106" s="37" t="s">
        <v>531</v>
      </c>
      <c r="J5106" s="37">
        <v>0.97443609022556388</v>
      </c>
      <c r="K5106" s="37" t="s">
        <v>4125</v>
      </c>
      <c r="L5106" s="37" t="s">
        <v>542</v>
      </c>
    </row>
    <row r="5107" spans="1:12" x14ac:dyDescent="0.35">
      <c r="A5107" s="37" t="s">
        <v>457</v>
      </c>
      <c r="B5107" s="37" t="s">
        <v>425</v>
      </c>
      <c r="C5107" s="37" t="s">
        <v>2998</v>
      </c>
      <c r="D5107" s="37" t="s">
        <v>902</v>
      </c>
      <c r="E5107" s="37" t="s">
        <v>596</v>
      </c>
      <c r="F5107" s="37" t="s">
        <v>27</v>
      </c>
      <c r="G5107" s="37" t="s">
        <v>3000</v>
      </c>
      <c r="H5107" s="37">
        <v>2</v>
      </c>
      <c r="I5107" s="37" t="s">
        <v>531</v>
      </c>
      <c r="J5107" s="37">
        <v>0.98796992481202994</v>
      </c>
      <c r="K5107" s="37" t="s">
        <v>4125</v>
      </c>
      <c r="L5107" s="37" t="s">
        <v>542</v>
      </c>
    </row>
    <row r="5108" spans="1:12" x14ac:dyDescent="0.35">
      <c r="A5108" s="37" t="s">
        <v>457</v>
      </c>
      <c r="B5108" s="37" t="s">
        <v>425</v>
      </c>
      <c r="C5108" s="37" t="s">
        <v>2998</v>
      </c>
      <c r="D5108" s="37" t="s">
        <v>902</v>
      </c>
      <c r="E5108" s="37" t="s">
        <v>597</v>
      </c>
      <c r="F5108" s="37" t="s">
        <v>29</v>
      </c>
      <c r="G5108" s="37" t="s">
        <v>3001</v>
      </c>
      <c r="H5108" s="37">
        <v>1</v>
      </c>
      <c r="I5108" s="37" t="s">
        <v>531</v>
      </c>
      <c r="J5108" s="37">
        <v>1.0195488721804511</v>
      </c>
      <c r="K5108" s="37" t="s">
        <v>4125</v>
      </c>
      <c r="L5108" s="37" t="s">
        <v>542</v>
      </c>
    </row>
    <row r="5109" spans="1:12" x14ac:dyDescent="0.35">
      <c r="A5109" s="37" t="s">
        <v>457</v>
      </c>
      <c r="B5109" s="37" t="s">
        <v>425</v>
      </c>
      <c r="C5109" s="37" t="s">
        <v>2998</v>
      </c>
      <c r="D5109" s="37" t="s">
        <v>902</v>
      </c>
      <c r="E5109" s="37" t="s">
        <v>597</v>
      </c>
      <c r="F5109" s="37" t="s">
        <v>29</v>
      </c>
      <c r="G5109" s="37" t="s">
        <v>3001</v>
      </c>
      <c r="H5109" s="37">
        <v>2</v>
      </c>
      <c r="I5109" s="37" t="s">
        <v>531</v>
      </c>
      <c r="J5109" s="37">
        <v>0.97593984962406022</v>
      </c>
      <c r="K5109" s="37" t="s">
        <v>4125</v>
      </c>
      <c r="L5109" s="37" t="s">
        <v>542</v>
      </c>
    </row>
    <row r="5110" spans="1:12" x14ac:dyDescent="0.35">
      <c r="A5110" s="37" t="s">
        <v>457</v>
      </c>
      <c r="B5110" s="37" t="s">
        <v>425</v>
      </c>
      <c r="C5110" s="37" t="s">
        <v>2998</v>
      </c>
      <c r="D5110" s="37" t="s">
        <v>902</v>
      </c>
      <c r="E5110" s="37" t="s">
        <v>3003</v>
      </c>
      <c r="F5110" s="37" t="s">
        <v>17</v>
      </c>
      <c r="G5110" s="37" t="s">
        <v>3002</v>
      </c>
      <c r="H5110" s="37">
        <v>1</v>
      </c>
      <c r="I5110" s="37" t="s">
        <v>531</v>
      </c>
      <c r="J5110" s="37">
        <v>0.90375939849624043</v>
      </c>
      <c r="K5110" s="37" t="s">
        <v>4125</v>
      </c>
      <c r="L5110" s="37" t="s">
        <v>542</v>
      </c>
    </row>
    <row r="5111" spans="1:12" x14ac:dyDescent="0.35">
      <c r="A5111" s="37" t="s">
        <v>457</v>
      </c>
      <c r="B5111" s="37" t="s">
        <v>425</v>
      </c>
      <c r="C5111" s="37" t="s">
        <v>2998</v>
      </c>
      <c r="D5111" s="37" t="s">
        <v>902</v>
      </c>
      <c r="E5111" s="37" t="s">
        <v>3003</v>
      </c>
      <c r="F5111" s="37" t="s">
        <v>17</v>
      </c>
      <c r="G5111" s="37" t="s">
        <v>3002</v>
      </c>
      <c r="H5111" s="37">
        <v>2</v>
      </c>
      <c r="I5111" s="37" t="s">
        <v>531</v>
      </c>
      <c r="J5111" s="37">
        <v>0.96842105263157896</v>
      </c>
      <c r="K5111" s="37" t="s">
        <v>4125</v>
      </c>
      <c r="L5111" s="37" t="s">
        <v>542</v>
      </c>
    </row>
    <row r="5112" spans="1:12" x14ac:dyDescent="0.35">
      <c r="A5112" s="37" t="s">
        <v>457</v>
      </c>
      <c r="B5112" s="37" t="s">
        <v>425</v>
      </c>
      <c r="C5112" s="37" t="s">
        <v>2998</v>
      </c>
      <c r="D5112" s="37" t="s">
        <v>903</v>
      </c>
      <c r="E5112" s="37" t="s">
        <v>592</v>
      </c>
      <c r="F5112" s="37" t="s">
        <v>8</v>
      </c>
      <c r="G5112" s="37" t="s">
        <v>9</v>
      </c>
      <c r="H5112" s="37">
        <v>1</v>
      </c>
      <c r="I5112" s="37" t="s">
        <v>531</v>
      </c>
      <c r="J5112" s="37">
        <v>1.020442930153322</v>
      </c>
      <c r="K5112" s="37" t="s">
        <v>4125</v>
      </c>
      <c r="L5112" s="37" t="s">
        <v>542</v>
      </c>
    </row>
    <row r="5113" spans="1:12" x14ac:dyDescent="0.35">
      <c r="A5113" s="37" t="s">
        <v>457</v>
      </c>
      <c r="B5113" s="37" t="s">
        <v>425</v>
      </c>
      <c r="C5113" s="37" t="s">
        <v>2998</v>
      </c>
      <c r="D5113" s="37" t="s">
        <v>903</v>
      </c>
      <c r="E5113" s="37" t="s">
        <v>592</v>
      </c>
      <c r="F5113" s="37" t="s">
        <v>8</v>
      </c>
      <c r="G5113" s="37" t="s">
        <v>9</v>
      </c>
      <c r="H5113" s="37">
        <v>2</v>
      </c>
      <c r="I5113" s="37" t="s">
        <v>531</v>
      </c>
      <c r="J5113" s="37">
        <v>0.9420783645655878</v>
      </c>
      <c r="K5113" s="37" t="s">
        <v>4125</v>
      </c>
      <c r="L5113" s="37" t="s">
        <v>542</v>
      </c>
    </row>
    <row r="5114" spans="1:12" x14ac:dyDescent="0.35">
      <c r="A5114" s="37" t="s">
        <v>457</v>
      </c>
      <c r="B5114" s="37" t="s">
        <v>425</v>
      </c>
      <c r="C5114" s="37" t="s">
        <v>2998</v>
      </c>
      <c r="D5114" s="37" t="s">
        <v>903</v>
      </c>
      <c r="E5114" s="37" t="s">
        <v>593</v>
      </c>
      <c r="F5114" s="37" t="s">
        <v>23</v>
      </c>
      <c r="G5114" s="37" t="s">
        <v>2999</v>
      </c>
      <c r="H5114" s="37">
        <v>1</v>
      </c>
      <c r="I5114" s="37" t="s">
        <v>531</v>
      </c>
      <c r="J5114" s="37">
        <v>1.018739352640545</v>
      </c>
      <c r="K5114" s="37" t="s">
        <v>4125</v>
      </c>
      <c r="L5114" s="37" t="s">
        <v>542</v>
      </c>
    </row>
    <row r="5115" spans="1:12" x14ac:dyDescent="0.35">
      <c r="A5115" s="37" t="s">
        <v>457</v>
      </c>
      <c r="B5115" s="37" t="s">
        <v>425</v>
      </c>
      <c r="C5115" s="37" t="s">
        <v>2998</v>
      </c>
      <c r="D5115" s="37" t="s">
        <v>903</v>
      </c>
      <c r="E5115" s="37" t="s">
        <v>593</v>
      </c>
      <c r="F5115" s="37" t="s">
        <v>23</v>
      </c>
      <c r="G5115" s="37" t="s">
        <v>2999</v>
      </c>
      <c r="H5115" s="37">
        <v>2</v>
      </c>
      <c r="I5115" s="37" t="s">
        <v>531</v>
      </c>
      <c r="J5115" s="37">
        <v>1.020442930153322</v>
      </c>
      <c r="K5115" s="37" t="s">
        <v>4125</v>
      </c>
      <c r="L5115" s="37" t="s">
        <v>542</v>
      </c>
    </row>
    <row r="5116" spans="1:12" x14ac:dyDescent="0.35">
      <c r="A5116" s="37" t="s">
        <v>457</v>
      </c>
      <c r="B5116" s="37" t="s">
        <v>425</v>
      </c>
      <c r="C5116" s="37" t="s">
        <v>2998</v>
      </c>
      <c r="D5116" s="37" t="s">
        <v>903</v>
      </c>
      <c r="E5116" s="37" t="s">
        <v>594</v>
      </c>
      <c r="F5116" s="37" t="s">
        <v>14</v>
      </c>
      <c r="G5116" s="37" t="s">
        <v>15</v>
      </c>
      <c r="H5116" s="37">
        <v>1</v>
      </c>
      <c r="I5116" s="37" t="s">
        <v>531</v>
      </c>
      <c r="J5116" s="37">
        <v>0.93356047700170364</v>
      </c>
      <c r="K5116" s="37" t="s">
        <v>4125</v>
      </c>
      <c r="L5116" s="37" t="s">
        <v>542</v>
      </c>
    </row>
    <row r="5117" spans="1:12" x14ac:dyDescent="0.35">
      <c r="A5117" s="37" t="s">
        <v>457</v>
      </c>
      <c r="B5117" s="37" t="s">
        <v>425</v>
      </c>
      <c r="C5117" s="37" t="s">
        <v>2998</v>
      </c>
      <c r="D5117" s="37" t="s">
        <v>903</v>
      </c>
      <c r="E5117" s="37" t="s">
        <v>594</v>
      </c>
      <c r="F5117" s="37" t="s">
        <v>14</v>
      </c>
      <c r="G5117" s="37" t="s">
        <v>15</v>
      </c>
      <c r="H5117" s="37">
        <v>2</v>
      </c>
      <c r="I5117" s="37" t="s">
        <v>531</v>
      </c>
      <c r="J5117" s="37">
        <v>0.97785349233390118</v>
      </c>
      <c r="K5117" s="37" t="s">
        <v>4125</v>
      </c>
      <c r="L5117" s="37" t="s">
        <v>542</v>
      </c>
    </row>
    <row r="5118" spans="1:12" x14ac:dyDescent="0.35">
      <c r="A5118" s="37" t="s">
        <v>457</v>
      </c>
      <c r="B5118" s="37" t="s">
        <v>425</v>
      </c>
      <c r="C5118" s="37" t="s">
        <v>2998</v>
      </c>
      <c r="D5118" s="37" t="s">
        <v>903</v>
      </c>
      <c r="E5118" s="37" t="s">
        <v>595</v>
      </c>
      <c r="F5118" s="37" t="s">
        <v>31</v>
      </c>
      <c r="G5118" s="37" t="s">
        <v>32</v>
      </c>
      <c r="H5118" s="37">
        <v>1</v>
      </c>
      <c r="I5118" s="37" t="s">
        <v>531</v>
      </c>
      <c r="J5118" s="37">
        <v>0.98466780238500839</v>
      </c>
      <c r="K5118" s="37" t="s">
        <v>4125</v>
      </c>
      <c r="L5118" s="37" t="s">
        <v>542</v>
      </c>
    </row>
    <row r="5119" spans="1:12" x14ac:dyDescent="0.35">
      <c r="A5119" s="37" t="s">
        <v>457</v>
      </c>
      <c r="B5119" s="37" t="s">
        <v>425</v>
      </c>
      <c r="C5119" s="37" t="s">
        <v>2998</v>
      </c>
      <c r="D5119" s="37" t="s">
        <v>903</v>
      </c>
      <c r="E5119" s="37" t="s">
        <v>595</v>
      </c>
      <c r="F5119" s="37" t="s">
        <v>31</v>
      </c>
      <c r="G5119" s="37" t="s">
        <v>32</v>
      </c>
      <c r="H5119" s="37">
        <v>2</v>
      </c>
      <c r="I5119" s="37" t="s">
        <v>531</v>
      </c>
      <c r="J5119" s="37">
        <v>1.0477001703577511</v>
      </c>
      <c r="K5119" s="37" t="s">
        <v>4125</v>
      </c>
      <c r="L5119" s="37" t="s">
        <v>542</v>
      </c>
    </row>
    <row r="5120" spans="1:12" x14ac:dyDescent="0.35">
      <c r="A5120" s="37" t="s">
        <v>457</v>
      </c>
      <c r="B5120" s="37" t="s">
        <v>425</v>
      </c>
      <c r="C5120" s="37" t="s">
        <v>2998</v>
      </c>
      <c r="D5120" s="37" t="s">
        <v>903</v>
      </c>
      <c r="E5120" s="37" t="s">
        <v>601</v>
      </c>
      <c r="F5120" s="37" t="s">
        <v>21</v>
      </c>
      <c r="G5120" s="37" t="s">
        <v>22</v>
      </c>
      <c r="H5120" s="37">
        <v>1</v>
      </c>
      <c r="I5120" s="37" t="s">
        <v>531</v>
      </c>
      <c r="J5120" s="37">
        <v>1.0170357751277681</v>
      </c>
      <c r="K5120" s="37" t="s">
        <v>4125</v>
      </c>
      <c r="L5120" s="37" t="s">
        <v>542</v>
      </c>
    </row>
    <row r="5121" spans="1:12" x14ac:dyDescent="0.35">
      <c r="A5121" s="37" t="s">
        <v>457</v>
      </c>
      <c r="B5121" s="37" t="s">
        <v>425</v>
      </c>
      <c r="C5121" s="37" t="s">
        <v>2998</v>
      </c>
      <c r="D5121" s="37" t="s">
        <v>903</v>
      </c>
      <c r="E5121" s="37" t="s">
        <v>601</v>
      </c>
      <c r="F5121" s="37" t="s">
        <v>21</v>
      </c>
      <c r="G5121" s="37" t="s">
        <v>22</v>
      </c>
      <c r="H5121" s="37">
        <v>2</v>
      </c>
      <c r="I5121" s="37" t="s">
        <v>531</v>
      </c>
      <c r="J5121" s="37">
        <v>1.0119250425894379</v>
      </c>
      <c r="K5121" s="37" t="s">
        <v>4125</v>
      </c>
      <c r="L5121" s="37" t="s">
        <v>542</v>
      </c>
    </row>
    <row r="5122" spans="1:12" x14ac:dyDescent="0.35">
      <c r="A5122" s="37" t="s">
        <v>457</v>
      </c>
      <c r="B5122" s="37" t="s">
        <v>425</v>
      </c>
      <c r="C5122" s="37" t="s">
        <v>2998</v>
      </c>
      <c r="D5122" s="37" t="s">
        <v>903</v>
      </c>
      <c r="E5122" s="37" t="s">
        <v>598</v>
      </c>
      <c r="F5122" s="37" t="s">
        <v>25</v>
      </c>
      <c r="G5122" s="37" t="s">
        <v>26</v>
      </c>
      <c r="H5122" s="37">
        <v>1</v>
      </c>
      <c r="I5122" s="37" t="s">
        <v>531</v>
      </c>
      <c r="J5122" s="37">
        <v>0.92333901192504264</v>
      </c>
      <c r="K5122" s="37" t="s">
        <v>4125</v>
      </c>
      <c r="L5122" s="37" t="s">
        <v>542</v>
      </c>
    </row>
    <row r="5123" spans="1:12" x14ac:dyDescent="0.35">
      <c r="A5123" s="37" t="s">
        <v>457</v>
      </c>
      <c r="B5123" s="37" t="s">
        <v>425</v>
      </c>
      <c r="C5123" s="37" t="s">
        <v>2998</v>
      </c>
      <c r="D5123" s="37" t="s">
        <v>903</v>
      </c>
      <c r="E5123" s="37" t="s">
        <v>598</v>
      </c>
      <c r="F5123" s="37" t="s">
        <v>25</v>
      </c>
      <c r="G5123" s="37" t="s">
        <v>26</v>
      </c>
      <c r="H5123" s="37">
        <v>2</v>
      </c>
      <c r="I5123" s="37" t="s">
        <v>531</v>
      </c>
      <c r="J5123" s="37">
        <v>0.97103918228279384</v>
      </c>
      <c r="K5123" s="37" t="s">
        <v>4125</v>
      </c>
      <c r="L5123" s="37" t="s">
        <v>542</v>
      </c>
    </row>
    <row r="5124" spans="1:12" x14ac:dyDescent="0.35">
      <c r="A5124" s="37" t="s">
        <v>457</v>
      </c>
      <c r="B5124" s="37" t="s">
        <v>425</v>
      </c>
      <c r="C5124" s="37" t="s">
        <v>2998</v>
      </c>
      <c r="D5124" s="37" t="s">
        <v>903</v>
      </c>
      <c r="E5124" s="37" t="s">
        <v>596</v>
      </c>
      <c r="F5124" s="37" t="s">
        <v>27</v>
      </c>
      <c r="G5124" s="37" t="s">
        <v>3000</v>
      </c>
      <c r="H5124" s="37">
        <v>1</v>
      </c>
      <c r="I5124" s="37" t="s">
        <v>531</v>
      </c>
      <c r="J5124" s="37">
        <v>0.95400340715502574</v>
      </c>
      <c r="K5124" s="37" t="s">
        <v>4125</v>
      </c>
      <c r="L5124" s="37" t="s">
        <v>542</v>
      </c>
    </row>
    <row r="5125" spans="1:12" x14ac:dyDescent="0.35">
      <c r="A5125" s="37" t="s">
        <v>457</v>
      </c>
      <c r="B5125" s="37" t="s">
        <v>425</v>
      </c>
      <c r="C5125" s="37" t="s">
        <v>2998</v>
      </c>
      <c r="D5125" s="37" t="s">
        <v>903</v>
      </c>
      <c r="E5125" s="37" t="s">
        <v>596</v>
      </c>
      <c r="F5125" s="37" t="s">
        <v>27</v>
      </c>
      <c r="G5125" s="37" t="s">
        <v>3000</v>
      </c>
      <c r="H5125" s="37">
        <v>2</v>
      </c>
      <c r="I5125" s="37" t="s">
        <v>531</v>
      </c>
      <c r="J5125" s="37">
        <v>0.96081771720613274</v>
      </c>
      <c r="K5125" s="37" t="s">
        <v>4125</v>
      </c>
      <c r="L5125" s="37" t="s">
        <v>542</v>
      </c>
    </row>
    <row r="5126" spans="1:12" x14ac:dyDescent="0.35">
      <c r="A5126" s="37" t="s">
        <v>457</v>
      </c>
      <c r="B5126" s="37" t="s">
        <v>425</v>
      </c>
      <c r="C5126" s="37" t="s">
        <v>2998</v>
      </c>
      <c r="D5126" s="37" t="s">
        <v>903</v>
      </c>
      <c r="E5126" s="37" t="s">
        <v>597</v>
      </c>
      <c r="F5126" s="37" t="s">
        <v>29</v>
      </c>
      <c r="G5126" s="37" t="s">
        <v>3001</v>
      </c>
      <c r="H5126" s="37">
        <v>1</v>
      </c>
      <c r="I5126" s="37" t="s">
        <v>531</v>
      </c>
      <c r="J5126" s="37">
        <v>0.93867120954003413</v>
      </c>
      <c r="K5126" s="37" t="s">
        <v>4125</v>
      </c>
      <c r="L5126" s="37" t="s">
        <v>542</v>
      </c>
    </row>
    <row r="5127" spans="1:12" x14ac:dyDescent="0.35">
      <c r="A5127" s="37" t="s">
        <v>457</v>
      </c>
      <c r="B5127" s="37" t="s">
        <v>425</v>
      </c>
      <c r="C5127" s="37" t="s">
        <v>2998</v>
      </c>
      <c r="D5127" s="37" t="s">
        <v>903</v>
      </c>
      <c r="E5127" s="37" t="s">
        <v>597</v>
      </c>
      <c r="F5127" s="37" t="s">
        <v>29</v>
      </c>
      <c r="G5127" s="37" t="s">
        <v>3001</v>
      </c>
      <c r="H5127" s="37">
        <v>2</v>
      </c>
      <c r="I5127" s="37" t="s">
        <v>531</v>
      </c>
      <c r="J5127" s="37">
        <v>0.9642248722316864</v>
      </c>
      <c r="K5127" s="37" t="s">
        <v>4125</v>
      </c>
      <c r="L5127" s="37" t="s">
        <v>542</v>
      </c>
    </row>
    <row r="5128" spans="1:12" x14ac:dyDescent="0.35">
      <c r="A5128" s="37" t="s">
        <v>457</v>
      </c>
      <c r="B5128" s="37" t="s">
        <v>425</v>
      </c>
      <c r="C5128" s="37" t="s">
        <v>2998</v>
      </c>
      <c r="D5128" s="37" t="s">
        <v>903</v>
      </c>
      <c r="E5128" s="37" t="s">
        <v>3003</v>
      </c>
      <c r="F5128" s="37" t="s">
        <v>17</v>
      </c>
      <c r="G5128" s="37" t="s">
        <v>3002</v>
      </c>
      <c r="H5128" s="37">
        <v>1</v>
      </c>
      <c r="I5128" s="37" t="s">
        <v>531</v>
      </c>
      <c r="J5128" s="37">
        <v>1.0153321976149909</v>
      </c>
      <c r="K5128" s="37" t="s">
        <v>4125</v>
      </c>
      <c r="L5128" s="37" t="s">
        <v>542</v>
      </c>
    </row>
    <row r="5129" spans="1:12" x14ac:dyDescent="0.35">
      <c r="A5129" s="37" t="s">
        <v>457</v>
      </c>
      <c r="B5129" s="37" t="s">
        <v>425</v>
      </c>
      <c r="C5129" s="37" t="s">
        <v>2998</v>
      </c>
      <c r="D5129" s="37" t="s">
        <v>903</v>
      </c>
      <c r="E5129" s="37" t="s">
        <v>3003</v>
      </c>
      <c r="F5129" s="37" t="s">
        <v>17</v>
      </c>
      <c r="G5129" s="37" t="s">
        <v>3002</v>
      </c>
      <c r="H5129" s="37">
        <v>2</v>
      </c>
      <c r="I5129" s="37" t="s">
        <v>531</v>
      </c>
      <c r="J5129" s="37">
        <v>1.0545144804088591</v>
      </c>
      <c r="K5129" s="37" t="s">
        <v>4125</v>
      </c>
      <c r="L5129" s="37" t="s">
        <v>542</v>
      </c>
    </row>
    <row r="5130" spans="1:12" x14ac:dyDescent="0.35">
      <c r="A5130" s="37" t="s">
        <v>457</v>
      </c>
      <c r="B5130" s="37" t="s">
        <v>425</v>
      </c>
      <c r="C5130" s="37" t="s">
        <v>2998</v>
      </c>
      <c r="D5130" s="37" t="s">
        <v>903</v>
      </c>
      <c r="E5130" s="37" t="s">
        <v>3004</v>
      </c>
      <c r="F5130" s="37" t="s">
        <v>386</v>
      </c>
      <c r="G5130" s="37" t="s">
        <v>387</v>
      </c>
      <c r="H5130" s="37">
        <v>1</v>
      </c>
      <c r="I5130" s="37" t="s">
        <v>531</v>
      </c>
      <c r="J5130" s="37">
        <v>1.0238500851788761</v>
      </c>
      <c r="K5130" s="37" t="s">
        <v>4125</v>
      </c>
      <c r="L5130" s="37" t="s">
        <v>542</v>
      </c>
    </row>
    <row r="5131" spans="1:12" x14ac:dyDescent="0.35">
      <c r="A5131" s="37" t="s">
        <v>457</v>
      </c>
      <c r="B5131" s="37" t="s">
        <v>425</v>
      </c>
      <c r="C5131" s="37" t="s">
        <v>2998</v>
      </c>
      <c r="D5131" s="37" t="s">
        <v>903</v>
      </c>
      <c r="E5131" s="37" t="s">
        <v>3004</v>
      </c>
      <c r="F5131" s="37" t="s">
        <v>386</v>
      </c>
      <c r="G5131" s="37" t="s">
        <v>387</v>
      </c>
      <c r="H5131" s="37">
        <v>2</v>
      </c>
      <c r="I5131" s="37" t="s">
        <v>531</v>
      </c>
      <c r="J5131" s="37">
        <v>0.9471890971039183</v>
      </c>
      <c r="K5131" s="37" t="s">
        <v>4125</v>
      </c>
      <c r="L5131" s="37" t="s">
        <v>542</v>
      </c>
    </row>
    <row r="5132" spans="1:12" x14ac:dyDescent="0.35">
      <c r="A5132" s="37" t="s">
        <v>457</v>
      </c>
      <c r="B5132" s="37" t="s">
        <v>425</v>
      </c>
      <c r="C5132" s="37" t="s">
        <v>2998</v>
      </c>
      <c r="D5132" s="37" t="s">
        <v>903</v>
      </c>
      <c r="E5132" s="37" t="s">
        <v>599</v>
      </c>
      <c r="F5132" s="37" t="s">
        <v>383</v>
      </c>
      <c r="G5132" s="37" t="s">
        <v>3005</v>
      </c>
      <c r="H5132" s="37">
        <v>1</v>
      </c>
      <c r="I5132" s="37" t="s">
        <v>531</v>
      </c>
      <c r="J5132" s="37">
        <v>0.98807495741056217</v>
      </c>
      <c r="K5132" s="37" t="s">
        <v>4125</v>
      </c>
      <c r="L5132" s="37" t="s">
        <v>542</v>
      </c>
    </row>
    <row r="5133" spans="1:12" x14ac:dyDescent="0.35">
      <c r="A5133" s="37" t="s">
        <v>457</v>
      </c>
      <c r="B5133" s="37" t="s">
        <v>425</v>
      </c>
      <c r="C5133" s="37" t="s">
        <v>2998</v>
      </c>
      <c r="D5133" s="37" t="s">
        <v>903</v>
      </c>
      <c r="E5133" s="37" t="s">
        <v>599</v>
      </c>
      <c r="F5133" s="37" t="s">
        <v>383</v>
      </c>
      <c r="G5133" s="37" t="s">
        <v>3005</v>
      </c>
      <c r="H5133" s="37">
        <v>2</v>
      </c>
      <c r="I5133" s="37" t="s">
        <v>531</v>
      </c>
      <c r="J5133" s="37">
        <v>0.97700170357751281</v>
      </c>
      <c r="K5133" s="37" t="s">
        <v>4125</v>
      </c>
      <c r="L5133" s="37" t="s">
        <v>542</v>
      </c>
    </row>
    <row r="5134" spans="1:12" x14ac:dyDescent="0.35">
      <c r="A5134" s="37" t="s">
        <v>457</v>
      </c>
      <c r="B5134" s="37" t="s">
        <v>425</v>
      </c>
      <c r="C5134" s="37" t="s">
        <v>2998</v>
      </c>
      <c r="D5134" s="37" t="s">
        <v>903</v>
      </c>
      <c r="E5134" s="37" t="s">
        <v>600</v>
      </c>
      <c r="F5134" s="37" t="s">
        <v>389</v>
      </c>
      <c r="G5134" s="37" t="s">
        <v>390</v>
      </c>
      <c r="H5134" s="37">
        <v>1</v>
      </c>
      <c r="I5134" s="37" t="s">
        <v>531</v>
      </c>
      <c r="J5134" s="37">
        <v>0.96933560477001701</v>
      </c>
      <c r="K5134" s="37" t="s">
        <v>4125</v>
      </c>
      <c r="L5134" s="37" t="s">
        <v>542</v>
      </c>
    </row>
    <row r="5135" spans="1:12" x14ac:dyDescent="0.35">
      <c r="A5135" s="37" t="s">
        <v>457</v>
      </c>
      <c r="B5135" s="37" t="s">
        <v>425</v>
      </c>
      <c r="C5135" s="37" t="s">
        <v>2998</v>
      </c>
      <c r="D5135" s="37" t="s">
        <v>903</v>
      </c>
      <c r="E5135" s="37" t="s">
        <v>600</v>
      </c>
      <c r="F5135" s="37" t="s">
        <v>389</v>
      </c>
      <c r="G5135" s="37" t="s">
        <v>390</v>
      </c>
      <c r="H5135" s="37">
        <v>2</v>
      </c>
      <c r="I5135" s="37" t="s">
        <v>531</v>
      </c>
      <c r="J5135" s="37">
        <v>1.0051107325383299</v>
      </c>
      <c r="K5135" s="37" t="s">
        <v>4125</v>
      </c>
      <c r="L5135" s="37" t="s">
        <v>542</v>
      </c>
    </row>
    <row r="5136" spans="1:12" x14ac:dyDescent="0.35">
      <c r="A5136" s="37" t="s">
        <v>457</v>
      </c>
      <c r="B5136" s="37" t="s">
        <v>425</v>
      </c>
      <c r="C5136" s="37" t="s">
        <v>2998</v>
      </c>
      <c r="D5136" s="37" t="s">
        <v>902</v>
      </c>
      <c r="E5136" s="37" t="s">
        <v>592</v>
      </c>
      <c r="F5136" s="37" t="s">
        <v>8</v>
      </c>
      <c r="G5136" s="37" t="s">
        <v>9</v>
      </c>
      <c r="H5136" s="37">
        <v>1</v>
      </c>
      <c r="I5136" s="37" t="s">
        <v>461</v>
      </c>
      <c r="J5136" s="37">
        <v>0.7978723404255319</v>
      </c>
      <c r="K5136" s="37" t="s">
        <v>4125</v>
      </c>
      <c r="L5136" s="37" t="s">
        <v>542</v>
      </c>
    </row>
    <row r="5137" spans="1:12" x14ac:dyDescent="0.35">
      <c r="A5137" s="37" t="s">
        <v>457</v>
      </c>
      <c r="B5137" s="37" t="s">
        <v>425</v>
      </c>
      <c r="C5137" s="37" t="s">
        <v>2998</v>
      </c>
      <c r="D5137" s="37" t="s">
        <v>902</v>
      </c>
      <c r="E5137" s="37" t="s">
        <v>592</v>
      </c>
      <c r="F5137" s="37" t="s">
        <v>8</v>
      </c>
      <c r="G5137" s="37" t="s">
        <v>9</v>
      </c>
      <c r="H5137" s="37">
        <v>2</v>
      </c>
      <c r="I5137" s="37" t="s">
        <v>461</v>
      </c>
      <c r="J5137" s="37">
        <v>0.86170212765957455</v>
      </c>
      <c r="K5137" s="37" t="s">
        <v>4125</v>
      </c>
      <c r="L5137" s="37" t="s">
        <v>542</v>
      </c>
    </row>
    <row r="5138" spans="1:12" x14ac:dyDescent="0.35">
      <c r="A5138" s="37" t="s">
        <v>457</v>
      </c>
      <c r="B5138" s="37" t="s">
        <v>425</v>
      </c>
      <c r="C5138" s="37" t="s">
        <v>2998</v>
      </c>
      <c r="D5138" s="37" t="s">
        <v>902</v>
      </c>
      <c r="E5138" s="37" t="s">
        <v>593</v>
      </c>
      <c r="F5138" s="37" t="s">
        <v>23</v>
      </c>
      <c r="G5138" s="37" t="s">
        <v>2999</v>
      </c>
      <c r="H5138" s="37">
        <v>1</v>
      </c>
      <c r="I5138" s="37" t="s">
        <v>461</v>
      </c>
      <c r="J5138" s="37">
        <v>0.92553191489361697</v>
      </c>
      <c r="K5138" s="37" t="s">
        <v>4125</v>
      </c>
      <c r="L5138" s="37" t="s">
        <v>542</v>
      </c>
    </row>
    <row r="5139" spans="1:12" x14ac:dyDescent="0.35">
      <c r="A5139" s="37" t="s">
        <v>457</v>
      </c>
      <c r="B5139" s="37" t="s">
        <v>425</v>
      </c>
      <c r="C5139" s="37" t="s">
        <v>2998</v>
      </c>
      <c r="D5139" s="37" t="s">
        <v>902</v>
      </c>
      <c r="E5139" s="37" t="s">
        <v>593</v>
      </c>
      <c r="F5139" s="37" t="s">
        <v>23</v>
      </c>
      <c r="G5139" s="37" t="s">
        <v>2999</v>
      </c>
      <c r="H5139" s="37">
        <v>2</v>
      </c>
      <c r="I5139" s="37" t="s">
        <v>461</v>
      </c>
      <c r="J5139" s="37">
        <v>0.90425531914893631</v>
      </c>
      <c r="K5139" s="37" t="s">
        <v>4125</v>
      </c>
      <c r="L5139" s="37" t="s">
        <v>542</v>
      </c>
    </row>
    <row r="5140" spans="1:12" x14ac:dyDescent="0.35">
      <c r="A5140" s="37" t="s">
        <v>457</v>
      </c>
      <c r="B5140" s="37" t="s">
        <v>425</v>
      </c>
      <c r="C5140" s="37" t="s">
        <v>2998</v>
      </c>
      <c r="D5140" s="37" t="s">
        <v>902</v>
      </c>
      <c r="E5140" s="37" t="s">
        <v>594</v>
      </c>
      <c r="F5140" s="37" t="s">
        <v>14</v>
      </c>
      <c r="G5140" s="37" t="s">
        <v>15</v>
      </c>
      <c r="H5140" s="37">
        <v>1</v>
      </c>
      <c r="I5140" s="37" t="s">
        <v>461</v>
      </c>
      <c r="J5140" s="37">
        <v>0.84308510638297873</v>
      </c>
      <c r="K5140" s="37" t="s">
        <v>4125</v>
      </c>
      <c r="L5140" s="37" t="s">
        <v>542</v>
      </c>
    </row>
    <row r="5141" spans="1:12" x14ac:dyDescent="0.35">
      <c r="A5141" s="37" t="s">
        <v>457</v>
      </c>
      <c r="B5141" s="37" t="s">
        <v>425</v>
      </c>
      <c r="C5141" s="37" t="s">
        <v>2998</v>
      </c>
      <c r="D5141" s="37" t="s">
        <v>902</v>
      </c>
      <c r="E5141" s="37" t="s">
        <v>594</v>
      </c>
      <c r="F5141" s="37" t="s">
        <v>14</v>
      </c>
      <c r="G5141" s="37" t="s">
        <v>15</v>
      </c>
      <c r="H5141" s="37">
        <v>2</v>
      </c>
      <c r="I5141" s="37" t="s">
        <v>461</v>
      </c>
      <c r="J5141" s="37">
        <v>0.75797872340425521</v>
      </c>
      <c r="K5141" s="37" t="s">
        <v>4125</v>
      </c>
      <c r="L5141" s="37" t="s">
        <v>542</v>
      </c>
    </row>
    <row r="5142" spans="1:12" x14ac:dyDescent="0.35">
      <c r="A5142" s="37" t="s">
        <v>457</v>
      </c>
      <c r="B5142" s="37" t="s">
        <v>425</v>
      </c>
      <c r="C5142" s="37" t="s">
        <v>2998</v>
      </c>
      <c r="D5142" s="37" t="s">
        <v>902</v>
      </c>
      <c r="E5142" s="37" t="s">
        <v>595</v>
      </c>
      <c r="F5142" s="37" t="s">
        <v>31</v>
      </c>
      <c r="G5142" s="37" t="s">
        <v>32</v>
      </c>
      <c r="H5142" s="37">
        <v>1</v>
      </c>
      <c r="I5142" s="37" t="s">
        <v>461</v>
      </c>
      <c r="J5142" s="37">
        <v>0.74468085106382986</v>
      </c>
      <c r="K5142" s="37" t="s">
        <v>4125</v>
      </c>
      <c r="L5142" s="37" t="s">
        <v>542</v>
      </c>
    </row>
    <row r="5143" spans="1:12" x14ac:dyDescent="0.35">
      <c r="A5143" s="37" t="s">
        <v>457</v>
      </c>
      <c r="B5143" s="37" t="s">
        <v>425</v>
      </c>
      <c r="C5143" s="37" t="s">
        <v>2998</v>
      </c>
      <c r="D5143" s="37" t="s">
        <v>902</v>
      </c>
      <c r="E5143" s="37" t="s">
        <v>595</v>
      </c>
      <c r="F5143" s="37" t="s">
        <v>31</v>
      </c>
      <c r="G5143" s="37" t="s">
        <v>32</v>
      </c>
      <c r="H5143" s="37">
        <v>2</v>
      </c>
      <c r="I5143" s="37" t="s">
        <v>461</v>
      </c>
      <c r="J5143" s="37">
        <v>0.77127659574468088</v>
      </c>
      <c r="K5143" s="37" t="s">
        <v>4125</v>
      </c>
      <c r="L5143" s="37" t="s">
        <v>542</v>
      </c>
    </row>
    <row r="5144" spans="1:12" x14ac:dyDescent="0.35">
      <c r="A5144" s="37" t="s">
        <v>457</v>
      </c>
      <c r="B5144" s="37" t="s">
        <v>425</v>
      </c>
      <c r="C5144" s="37" t="s">
        <v>2998</v>
      </c>
      <c r="D5144" s="37" t="s">
        <v>902</v>
      </c>
      <c r="E5144" s="37" t="s">
        <v>601</v>
      </c>
      <c r="F5144" s="37" t="s">
        <v>21</v>
      </c>
      <c r="G5144" s="37" t="s">
        <v>22</v>
      </c>
      <c r="H5144" s="37">
        <v>1</v>
      </c>
      <c r="I5144" s="37" t="s">
        <v>461</v>
      </c>
      <c r="J5144" s="37">
        <v>0.83510638297872342</v>
      </c>
      <c r="K5144" s="37" t="s">
        <v>4125</v>
      </c>
      <c r="L5144" s="37" t="s">
        <v>542</v>
      </c>
    </row>
    <row r="5145" spans="1:12" x14ac:dyDescent="0.35">
      <c r="A5145" s="37" t="s">
        <v>457</v>
      </c>
      <c r="B5145" s="37" t="s">
        <v>425</v>
      </c>
      <c r="C5145" s="37" t="s">
        <v>2998</v>
      </c>
      <c r="D5145" s="37" t="s">
        <v>902</v>
      </c>
      <c r="E5145" s="37" t="s">
        <v>601</v>
      </c>
      <c r="F5145" s="37" t="s">
        <v>21</v>
      </c>
      <c r="G5145" s="37" t="s">
        <v>22</v>
      </c>
      <c r="H5145" s="37">
        <v>2</v>
      </c>
      <c r="I5145" s="37" t="s">
        <v>461</v>
      </c>
      <c r="J5145" s="37">
        <v>0.77659574468085091</v>
      </c>
      <c r="K5145" s="37" t="s">
        <v>4125</v>
      </c>
      <c r="L5145" s="37" t="s">
        <v>542</v>
      </c>
    </row>
    <row r="5146" spans="1:12" x14ac:dyDescent="0.35">
      <c r="A5146" s="37" t="s">
        <v>457</v>
      </c>
      <c r="B5146" s="37" t="s">
        <v>425</v>
      </c>
      <c r="C5146" s="37" t="s">
        <v>2998</v>
      </c>
      <c r="D5146" s="37" t="s">
        <v>902</v>
      </c>
      <c r="E5146" s="37" t="s">
        <v>598</v>
      </c>
      <c r="F5146" s="37" t="s">
        <v>25</v>
      </c>
      <c r="G5146" s="37" t="s">
        <v>26</v>
      </c>
      <c r="H5146" s="37">
        <v>1</v>
      </c>
      <c r="I5146" s="37" t="s">
        <v>461</v>
      </c>
      <c r="J5146" s="37">
        <v>0.81914893617021289</v>
      </c>
      <c r="K5146" s="37" t="s">
        <v>4125</v>
      </c>
      <c r="L5146" s="37" t="s">
        <v>542</v>
      </c>
    </row>
    <row r="5147" spans="1:12" x14ac:dyDescent="0.35">
      <c r="A5147" s="37" t="s">
        <v>457</v>
      </c>
      <c r="B5147" s="37" t="s">
        <v>425</v>
      </c>
      <c r="C5147" s="37" t="s">
        <v>2998</v>
      </c>
      <c r="D5147" s="37" t="s">
        <v>902</v>
      </c>
      <c r="E5147" s="37" t="s">
        <v>598</v>
      </c>
      <c r="F5147" s="37" t="s">
        <v>25</v>
      </c>
      <c r="G5147" s="37" t="s">
        <v>26</v>
      </c>
      <c r="H5147" s="37">
        <v>2</v>
      </c>
      <c r="I5147" s="37" t="s">
        <v>461</v>
      </c>
      <c r="J5147" s="37">
        <v>0.86170212765957455</v>
      </c>
      <c r="K5147" s="37" t="s">
        <v>4125</v>
      </c>
      <c r="L5147" s="37" t="s">
        <v>542</v>
      </c>
    </row>
    <row r="5148" spans="1:12" x14ac:dyDescent="0.35">
      <c r="A5148" s="37" t="s">
        <v>457</v>
      </c>
      <c r="B5148" s="37" t="s">
        <v>425</v>
      </c>
      <c r="C5148" s="37" t="s">
        <v>2998</v>
      </c>
      <c r="D5148" s="37" t="s">
        <v>902</v>
      </c>
      <c r="E5148" s="37" t="s">
        <v>596</v>
      </c>
      <c r="F5148" s="37" t="s">
        <v>27</v>
      </c>
      <c r="G5148" s="37" t="s">
        <v>3000</v>
      </c>
      <c r="H5148" s="37">
        <v>1</v>
      </c>
      <c r="I5148" s="37" t="s">
        <v>461</v>
      </c>
      <c r="J5148" s="37">
        <v>1.0053191489361699</v>
      </c>
      <c r="K5148" s="37" t="s">
        <v>4125</v>
      </c>
      <c r="L5148" s="37" t="s">
        <v>542</v>
      </c>
    </row>
    <row r="5149" spans="1:12" x14ac:dyDescent="0.35">
      <c r="A5149" s="37" t="s">
        <v>457</v>
      </c>
      <c r="B5149" s="37" t="s">
        <v>425</v>
      </c>
      <c r="C5149" s="37" t="s">
        <v>2998</v>
      </c>
      <c r="D5149" s="37" t="s">
        <v>902</v>
      </c>
      <c r="E5149" s="37" t="s">
        <v>596</v>
      </c>
      <c r="F5149" s="37" t="s">
        <v>27</v>
      </c>
      <c r="G5149" s="37" t="s">
        <v>3000</v>
      </c>
      <c r="H5149" s="37">
        <v>2</v>
      </c>
      <c r="I5149" s="37" t="s">
        <v>461</v>
      </c>
      <c r="J5149" s="37">
        <v>1.0053191489361699</v>
      </c>
      <c r="K5149" s="37" t="s">
        <v>4125</v>
      </c>
      <c r="L5149" s="37" t="s">
        <v>542</v>
      </c>
    </row>
    <row r="5150" spans="1:12" x14ac:dyDescent="0.35">
      <c r="A5150" s="37" t="s">
        <v>457</v>
      </c>
      <c r="B5150" s="37" t="s">
        <v>425</v>
      </c>
      <c r="C5150" s="37" t="s">
        <v>2998</v>
      </c>
      <c r="D5150" s="37" t="s">
        <v>902</v>
      </c>
      <c r="E5150" s="37" t="s">
        <v>597</v>
      </c>
      <c r="F5150" s="37" t="s">
        <v>29</v>
      </c>
      <c r="G5150" s="37" t="s">
        <v>3001</v>
      </c>
      <c r="H5150" s="37">
        <v>1</v>
      </c>
      <c r="I5150" s="37" t="s">
        <v>461</v>
      </c>
      <c r="J5150" s="37">
        <v>0.93617021276595747</v>
      </c>
      <c r="K5150" s="37" t="s">
        <v>4125</v>
      </c>
      <c r="L5150" s="37" t="s">
        <v>542</v>
      </c>
    </row>
    <row r="5151" spans="1:12" x14ac:dyDescent="0.35">
      <c r="A5151" s="37" t="s">
        <v>457</v>
      </c>
      <c r="B5151" s="37" t="s">
        <v>425</v>
      </c>
      <c r="C5151" s="37" t="s">
        <v>2998</v>
      </c>
      <c r="D5151" s="37" t="s">
        <v>902</v>
      </c>
      <c r="E5151" s="37" t="s">
        <v>597</v>
      </c>
      <c r="F5151" s="37" t="s">
        <v>29</v>
      </c>
      <c r="G5151" s="37" t="s">
        <v>3001</v>
      </c>
      <c r="H5151" s="37">
        <v>2</v>
      </c>
      <c r="I5151" s="37" t="s">
        <v>461</v>
      </c>
      <c r="J5151" s="37">
        <v>0.96276595744680837</v>
      </c>
      <c r="K5151" s="37" t="s">
        <v>4125</v>
      </c>
      <c r="L5151" s="37" t="s">
        <v>542</v>
      </c>
    </row>
    <row r="5152" spans="1:12" x14ac:dyDescent="0.35">
      <c r="A5152" s="37" t="s">
        <v>457</v>
      </c>
      <c r="B5152" s="37" t="s">
        <v>425</v>
      </c>
      <c r="C5152" s="37" t="s">
        <v>2998</v>
      </c>
      <c r="D5152" s="37" t="s">
        <v>902</v>
      </c>
      <c r="E5152" s="37" t="s">
        <v>3003</v>
      </c>
      <c r="F5152" s="37" t="s">
        <v>17</v>
      </c>
      <c r="G5152" s="37" t="s">
        <v>3002</v>
      </c>
      <c r="H5152" s="37">
        <v>1</v>
      </c>
      <c r="I5152" s="37" t="s">
        <v>461</v>
      </c>
      <c r="J5152" s="37">
        <v>0.98404255319148948</v>
      </c>
      <c r="K5152" s="37" t="s">
        <v>4125</v>
      </c>
      <c r="L5152" s="37" t="s">
        <v>542</v>
      </c>
    </row>
    <row r="5153" spans="1:12" x14ac:dyDescent="0.35">
      <c r="A5153" s="37" t="s">
        <v>457</v>
      </c>
      <c r="B5153" s="37" t="s">
        <v>425</v>
      </c>
      <c r="C5153" s="37" t="s">
        <v>2998</v>
      </c>
      <c r="D5153" s="37" t="s">
        <v>902</v>
      </c>
      <c r="E5153" s="37" t="s">
        <v>3003</v>
      </c>
      <c r="F5153" s="37" t="s">
        <v>17</v>
      </c>
      <c r="G5153" s="37" t="s">
        <v>3002</v>
      </c>
      <c r="H5153" s="37">
        <v>2</v>
      </c>
      <c r="I5153" s="37" t="s">
        <v>461</v>
      </c>
      <c r="J5153" s="37">
        <v>1.0372340425531921</v>
      </c>
      <c r="K5153" s="37" t="s">
        <v>4125</v>
      </c>
      <c r="L5153" s="37" t="s">
        <v>542</v>
      </c>
    </row>
    <row r="5154" spans="1:12" x14ac:dyDescent="0.35">
      <c r="A5154" s="37" t="s">
        <v>457</v>
      </c>
      <c r="B5154" s="37" t="s">
        <v>425</v>
      </c>
      <c r="C5154" s="37" t="s">
        <v>2998</v>
      </c>
      <c r="D5154" s="37" t="s">
        <v>903</v>
      </c>
      <c r="E5154" s="37" t="s">
        <v>592</v>
      </c>
      <c r="F5154" s="37" t="s">
        <v>8</v>
      </c>
      <c r="G5154" s="37" t="s">
        <v>9</v>
      </c>
      <c r="H5154" s="37">
        <v>1</v>
      </c>
      <c r="I5154" s="37" t="s">
        <v>461</v>
      </c>
      <c r="J5154" s="37">
        <v>1.158333333333333</v>
      </c>
      <c r="K5154" s="37" t="s">
        <v>4125</v>
      </c>
      <c r="L5154" s="37" t="s">
        <v>542</v>
      </c>
    </row>
    <row r="5155" spans="1:12" x14ac:dyDescent="0.35">
      <c r="A5155" s="37" t="s">
        <v>457</v>
      </c>
      <c r="B5155" s="37" t="s">
        <v>425</v>
      </c>
      <c r="C5155" s="37" t="s">
        <v>2998</v>
      </c>
      <c r="D5155" s="37" t="s">
        <v>903</v>
      </c>
      <c r="E5155" s="37" t="s">
        <v>592</v>
      </c>
      <c r="F5155" s="37" t="s">
        <v>8</v>
      </c>
      <c r="G5155" s="37" t="s">
        <v>9</v>
      </c>
      <c r="H5155" s="37">
        <v>2</v>
      </c>
      <c r="I5155" s="37" t="s">
        <v>461</v>
      </c>
      <c r="J5155" s="37">
        <v>1.1000000000000001</v>
      </c>
      <c r="K5155" s="37" t="s">
        <v>4125</v>
      </c>
      <c r="L5155" s="37" t="s">
        <v>542</v>
      </c>
    </row>
    <row r="5156" spans="1:12" x14ac:dyDescent="0.35">
      <c r="A5156" s="37" t="s">
        <v>457</v>
      </c>
      <c r="B5156" s="37" t="s">
        <v>425</v>
      </c>
      <c r="C5156" s="37" t="s">
        <v>2998</v>
      </c>
      <c r="D5156" s="37" t="s">
        <v>903</v>
      </c>
      <c r="E5156" s="37" t="s">
        <v>593</v>
      </c>
      <c r="F5156" s="37" t="s">
        <v>23</v>
      </c>
      <c r="G5156" s="37" t="s">
        <v>2999</v>
      </c>
      <c r="H5156" s="37">
        <v>1</v>
      </c>
      <c r="I5156" s="37" t="s">
        <v>461</v>
      </c>
      <c r="J5156" s="37">
        <v>1.081666666666667</v>
      </c>
      <c r="K5156" s="37" t="s">
        <v>4125</v>
      </c>
      <c r="L5156" s="37" t="s">
        <v>542</v>
      </c>
    </row>
    <row r="5157" spans="1:12" x14ac:dyDescent="0.35">
      <c r="A5157" s="37" t="s">
        <v>457</v>
      </c>
      <c r="B5157" s="37" t="s">
        <v>425</v>
      </c>
      <c r="C5157" s="37" t="s">
        <v>2998</v>
      </c>
      <c r="D5157" s="37" t="s">
        <v>903</v>
      </c>
      <c r="E5157" s="37" t="s">
        <v>593</v>
      </c>
      <c r="F5157" s="37" t="s">
        <v>23</v>
      </c>
      <c r="G5157" s="37" t="s">
        <v>2999</v>
      </c>
      <c r="H5157" s="37">
        <v>2</v>
      </c>
      <c r="I5157" s="37" t="s">
        <v>461</v>
      </c>
      <c r="J5157" s="37">
        <v>1.04</v>
      </c>
      <c r="K5157" s="37" t="s">
        <v>4125</v>
      </c>
      <c r="L5157" s="37" t="s">
        <v>542</v>
      </c>
    </row>
    <row r="5158" spans="1:12" x14ac:dyDescent="0.35">
      <c r="A5158" s="37" t="s">
        <v>457</v>
      </c>
      <c r="B5158" s="37" t="s">
        <v>425</v>
      </c>
      <c r="C5158" s="37" t="s">
        <v>2998</v>
      </c>
      <c r="D5158" s="37" t="s">
        <v>903</v>
      </c>
      <c r="E5158" s="37" t="s">
        <v>594</v>
      </c>
      <c r="F5158" s="37" t="s">
        <v>14</v>
      </c>
      <c r="G5158" s="37" t="s">
        <v>15</v>
      </c>
      <c r="H5158" s="37">
        <v>1</v>
      </c>
      <c r="I5158" s="37" t="s">
        <v>461</v>
      </c>
      <c r="J5158" s="37">
        <v>1.053333333333333</v>
      </c>
      <c r="K5158" s="37" t="s">
        <v>4125</v>
      </c>
      <c r="L5158" s="37" t="s">
        <v>542</v>
      </c>
    </row>
    <row r="5159" spans="1:12" x14ac:dyDescent="0.35">
      <c r="A5159" s="37" t="s">
        <v>457</v>
      </c>
      <c r="B5159" s="37" t="s">
        <v>425</v>
      </c>
      <c r="C5159" s="37" t="s">
        <v>2998</v>
      </c>
      <c r="D5159" s="37" t="s">
        <v>903</v>
      </c>
      <c r="E5159" s="37" t="s">
        <v>594</v>
      </c>
      <c r="F5159" s="37" t="s">
        <v>14</v>
      </c>
      <c r="G5159" s="37" t="s">
        <v>15</v>
      </c>
      <c r="H5159" s="37">
        <v>2</v>
      </c>
      <c r="I5159" s="37" t="s">
        <v>461</v>
      </c>
      <c r="J5159" s="37">
        <v>0.98166666666666658</v>
      </c>
      <c r="K5159" s="37" t="s">
        <v>4125</v>
      </c>
      <c r="L5159" s="37" t="s">
        <v>542</v>
      </c>
    </row>
    <row r="5160" spans="1:12" x14ac:dyDescent="0.35">
      <c r="A5160" s="37" t="s">
        <v>457</v>
      </c>
      <c r="B5160" s="37" t="s">
        <v>425</v>
      </c>
      <c r="C5160" s="37" t="s">
        <v>2998</v>
      </c>
      <c r="D5160" s="37" t="s">
        <v>903</v>
      </c>
      <c r="E5160" s="37" t="s">
        <v>595</v>
      </c>
      <c r="F5160" s="37" t="s">
        <v>31</v>
      </c>
      <c r="G5160" s="37" t="s">
        <v>32</v>
      </c>
      <c r="H5160" s="37">
        <v>1</v>
      </c>
      <c r="I5160" s="37" t="s">
        <v>461</v>
      </c>
      <c r="J5160" s="37">
        <v>1.0116666666666669</v>
      </c>
      <c r="K5160" s="37" t="s">
        <v>4125</v>
      </c>
      <c r="L5160" s="37" t="s">
        <v>542</v>
      </c>
    </row>
    <row r="5161" spans="1:12" x14ac:dyDescent="0.35">
      <c r="A5161" s="37" t="s">
        <v>457</v>
      </c>
      <c r="B5161" s="37" t="s">
        <v>425</v>
      </c>
      <c r="C5161" s="37" t="s">
        <v>2998</v>
      </c>
      <c r="D5161" s="37" t="s">
        <v>903</v>
      </c>
      <c r="E5161" s="37" t="s">
        <v>595</v>
      </c>
      <c r="F5161" s="37" t="s">
        <v>31</v>
      </c>
      <c r="G5161" s="37" t="s">
        <v>32</v>
      </c>
      <c r="H5161" s="37">
        <v>2</v>
      </c>
      <c r="I5161" s="37" t="s">
        <v>461</v>
      </c>
      <c r="J5161" s="37">
        <v>0.97166666666666657</v>
      </c>
      <c r="K5161" s="37" t="s">
        <v>4125</v>
      </c>
      <c r="L5161" s="37" t="s">
        <v>542</v>
      </c>
    </row>
    <row r="5162" spans="1:12" x14ac:dyDescent="0.35">
      <c r="A5162" s="37" t="s">
        <v>457</v>
      </c>
      <c r="B5162" s="37" t="s">
        <v>425</v>
      </c>
      <c r="C5162" s="37" t="s">
        <v>2998</v>
      </c>
      <c r="D5162" s="37" t="s">
        <v>903</v>
      </c>
      <c r="E5162" s="37" t="s">
        <v>601</v>
      </c>
      <c r="F5162" s="37" t="s">
        <v>21</v>
      </c>
      <c r="G5162" s="37" t="s">
        <v>22</v>
      </c>
      <c r="H5162" s="37">
        <v>1</v>
      </c>
      <c r="I5162" s="37" t="s">
        <v>461</v>
      </c>
      <c r="J5162" s="37">
        <v>1.06</v>
      </c>
      <c r="K5162" s="37" t="s">
        <v>4125</v>
      </c>
      <c r="L5162" s="37" t="s">
        <v>542</v>
      </c>
    </row>
    <row r="5163" spans="1:12" x14ac:dyDescent="0.35">
      <c r="A5163" s="37" t="s">
        <v>457</v>
      </c>
      <c r="B5163" s="37" t="s">
        <v>425</v>
      </c>
      <c r="C5163" s="37" t="s">
        <v>2998</v>
      </c>
      <c r="D5163" s="37" t="s">
        <v>903</v>
      </c>
      <c r="E5163" s="37" t="s">
        <v>601</v>
      </c>
      <c r="F5163" s="37" t="s">
        <v>21</v>
      </c>
      <c r="G5163" s="37" t="s">
        <v>22</v>
      </c>
      <c r="H5163" s="37">
        <v>2</v>
      </c>
      <c r="I5163" s="37" t="s">
        <v>461</v>
      </c>
      <c r="J5163" s="37">
        <v>1.125</v>
      </c>
      <c r="K5163" s="37" t="s">
        <v>4125</v>
      </c>
      <c r="L5163" s="37" t="s">
        <v>542</v>
      </c>
    </row>
    <row r="5164" spans="1:12" x14ac:dyDescent="0.35">
      <c r="A5164" s="37" t="s">
        <v>457</v>
      </c>
      <c r="B5164" s="37" t="s">
        <v>425</v>
      </c>
      <c r="C5164" s="37" t="s">
        <v>2998</v>
      </c>
      <c r="D5164" s="37" t="s">
        <v>903</v>
      </c>
      <c r="E5164" s="37" t="s">
        <v>598</v>
      </c>
      <c r="F5164" s="37" t="s">
        <v>25</v>
      </c>
      <c r="G5164" s="37" t="s">
        <v>26</v>
      </c>
      <c r="H5164" s="37">
        <v>1</v>
      </c>
      <c r="I5164" s="37" t="s">
        <v>461</v>
      </c>
      <c r="J5164" s="37">
        <v>0.97166666666666657</v>
      </c>
      <c r="K5164" s="37" t="s">
        <v>4125</v>
      </c>
      <c r="L5164" s="37" t="s">
        <v>542</v>
      </c>
    </row>
    <row r="5165" spans="1:12" x14ac:dyDescent="0.35">
      <c r="A5165" s="37" t="s">
        <v>457</v>
      </c>
      <c r="B5165" s="37" t="s">
        <v>425</v>
      </c>
      <c r="C5165" s="37" t="s">
        <v>2998</v>
      </c>
      <c r="D5165" s="37" t="s">
        <v>903</v>
      </c>
      <c r="E5165" s="37" t="s">
        <v>598</v>
      </c>
      <c r="F5165" s="37" t="s">
        <v>25</v>
      </c>
      <c r="G5165" s="37" t="s">
        <v>26</v>
      </c>
      <c r="H5165" s="37">
        <v>2</v>
      </c>
      <c r="I5165" s="37" t="s">
        <v>461</v>
      </c>
      <c r="J5165" s="37">
        <v>0.94833333333333325</v>
      </c>
      <c r="K5165" s="37" t="s">
        <v>4125</v>
      </c>
      <c r="L5165" s="37" t="s">
        <v>542</v>
      </c>
    </row>
    <row r="5166" spans="1:12" x14ac:dyDescent="0.35">
      <c r="A5166" s="37" t="s">
        <v>457</v>
      </c>
      <c r="B5166" s="37" t="s">
        <v>425</v>
      </c>
      <c r="C5166" s="37" t="s">
        <v>2998</v>
      </c>
      <c r="D5166" s="37" t="s">
        <v>903</v>
      </c>
      <c r="E5166" s="37" t="s">
        <v>596</v>
      </c>
      <c r="F5166" s="37" t="s">
        <v>27</v>
      </c>
      <c r="G5166" s="37" t="s">
        <v>3000</v>
      </c>
      <c r="H5166" s="37">
        <v>1</v>
      </c>
      <c r="I5166" s="37" t="s">
        <v>461</v>
      </c>
      <c r="J5166" s="37">
        <v>0.92</v>
      </c>
      <c r="K5166" s="37" t="s">
        <v>4125</v>
      </c>
      <c r="L5166" s="37" t="s">
        <v>542</v>
      </c>
    </row>
    <row r="5167" spans="1:12" x14ac:dyDescent="0.35">
      <c r="A5167" s="37" t="s">
        <v>457</v>
      </c>
      <c r="B5167" s="37" t="s">
        <v>425</v>
      </c>
      <c r="C5167" s="37" t="s">
        <v>2998</v>
      </c>
      <c r="D5167" s="37" t="s">
        <v>903</v>
      </c>
      <c r="E5167" s="37" t="s">
        <v>596</v>
      </c>
      <c r="F5167" s="37" t="s">
        <v>27</v>
      </c>
      <c r="G5167" s="37" t="s">
        <v>3000</v>
      </c>
      <c r="H5167" s="37">
        <v>2</v>
      </c>
      <c r="I5167" s="37" t="s">
        <v>461</v>
      </c>
      <c r="J5167" s="37">
        <v>0.93833333333333324</v>
      </c>
      <c r="K5167" s="37" t="s">
        <v>4125</v>
      </c>
      <c r="L5167" s="37" t="s">
        <v>542</v>
      </c>
    </row>
    <row r="5168" spans="1:12" x14ac:dyDescent="0.35">
      <c r="A5168" s="37" t="s">
        <v>457</v>
      </c>
      <c r="B5168" s="37" t="s">
        <v>425</v>
      </c>
      <c r="C5168" s="37" t="s">
        <v>2998</v>
      </c>
      <c r="D5168" s="37" t="s">
        <v>903</v>
      </c>
      <c r="E5168" s="37" t="s">
        <v>597</v>
      </c>
      <c r="F5168" s="37" t="s">
        <v>29</v>
      </c>
      <c r="G5168" s="37" t="s">
        <v>3001</v>
      </c>
      <c r="H5168" s="37">
        <v>1</v>
      </c>
      <c r="I5168" s="37" t="s">
        <v>461</v>
      </c>
      <c r="J5168" s="37">
        <v>0.98999999999999988</v>
      </c>
      <c r="K5168" s="37" t="s">
        <v>4125</v>
      </c>
      <c r="L5168" s="37" t="s">
        <v>542</v>
      </c>
    </row>
    <row r="5169" spans="1:12" x14ac:dyDescent="0.35">
      <c r="A5169" s="37" t="s">
        <v>457</v>
      </c>
      <c r="B5169" s="37" t="s">
        <v>425</v>
      </c>
      <c r="C5169" s="37" t="s">
        <v>2998</v>
      </c>
      <c r="D5169" s="37" t="s">
        <v>903</v>
      </c>
      <c r="E5169" s="37" t="s">
        <v>597</v>
      </c>
      <c r="F5169" s="37" t="s">
        <v>29</v>
      </c>
      <c r="G5169" s="37" t="s">
        <v>3001</v>
      </c>
      <c r="H5169" s="37">
        <v>2</v>
      </c>
      <c r="I5169" s="37" t="s">
        <v>461</v>
      </c>
      <c r="J5169" s="37">
        <v>0.96</v>
      </c>
      <c r="K5169" s="37" t="s">
        <v>4125</v>
      </c>
      <c r="L5169" s="37" t="s">
        <v>542</v>
      </c>
    </row>
    <row r="5170" spans="1:12" x14ac:dyDescent="0.35">
      <c r="A5170" s="37" t="s">
        <v>457</v>
      </c>
      <c r="B5170" s="37" t="s">
        <v>425</v>
      </c>
      <c r="C5170" s="37" t="s">
        <v>2998</v>
      </c>
      <c r="D5170" s="37" t="s">
        <v>903</v>
      </c>
      <c r="E5170" s="37" t="s">
        <v>3003</v>
      </c>
      <c r="F5170" s="37" t="s">
        <v>17</v>
      </c>
      <c r="G5170" s="37" t="s">
        <v>3002</v>
      </c>
      <c r="H5170" s="37">
        <v>1</v>
      </c>
      <c r="I5170" s="37" t="s">
        <v>461</v>
      </c>
      <c r="J5170" s="37">
        <v>1.06</v>
      </c>
      <c r="K5170" s="37" t="s">
        <v>4125</v>
      </c>
      <c r="L5170" s="37" t="s">
        <v>542</v>
      </c>
    </row>
    <row r="5171" spans="1:12" x14ac:dyDescent="0.35">
      <c r="A5171" s="37" t="s">
        <v>457</v>
      </c>
      <c r="B5171" s="37" t="s">
        <v>425</v>
      </c>
      <c r="C5171" s="37" t="s">
        <v>2998</v>
      </c>
      <c r="D5171" s="37" t="s">
        <v>903</v>
      </c>
      <c r="E5171" s="37" t="s">
        <v>3003</v>
      </c>
      <c r="F5171" s="37" t="s">
        <v>17</v>
      </c>
      <c r="G5171" s="37" t="s">
        <v>3002</v>
      </c>
      <c r="H5171" s="37">
        <v>2</v>
      </c>
      <c r="I5171" s="37" t="s">
        <v>461</v>
      </c>
      <c r="J5171" s="37">
        <v>1.0283333333333331</v>
      </c>
      <c r="K5171" s="37" t="s">
        <v>4125</v>
      </c>
      <c r="L5171" s="37" t="s">
        <v>542</v>
      </c>
    </row>
    <row r="5172" spans="1:12" x14ac:dyDescent="0.35">
      <c r="A5172" s="37" t="s">
        <v>457</v>
      </c>
      <c r="B5172" s="37" t="s">
        <v>425</v>
      </c>
      <c r="C5172" s="37" t="s">
        <v>2998</v>
      </c>
      <c r="D5172" s="37" t="s">
        <v>903</v>
      </c>
      <c r="E5172" s="37" t="s">
        <v>3004</v>
      </c>
      <c r="F5172" s="37" t="s">
        <v>386</v>
      </c>
      <c r="G5172" s="37" t="s">
        <v>387</v>
      </c>
      <c r="H5172" s="37">
        <v>1</v>
      </c>
      <c r="I5172" s="37" t="s">
        <v>461</v>
      </c>
      <c r="J5172" s="37">
        <v>1.0349999999999999</v>
      </c>
      <c r="K5172" s="37" t="s">
        <v>4125</v>
      </c>
      <c r="L5172" s="37" t="s">
        <v>542</v>
      </c>
    </row>
    <row r="5173" spans="1:12" x14ac:dyDescent="0.35">
      <c r="A5173" s="37" t="s">
        <v>457</v>
      </c>
      <c r="B5173" s="37" t="s">
        <v>425</v>
      </c>
      <c r="C5173" s="37" t="s">
        <v>2998</v>
      </c>
      <c r="D5173" s="37" t="s">
        <v>903</v>
      </c>
      <c r="E5173" s="37" t="s">
        <v>3004</v>
      </c>
      <c r="F5173" s="37" t="s">
        <v>386</v>
      </c>
      <c r="G5173" s="37" t="s">
        <v>387</v>
      </c>
      <c r="H5173" s="37">
        <v>2</v>
      </c>
      <c r="I5173" s="37" t="s">
        <v>461</v>
      </c>
      <c r="J5173" s="37">
        <v>1.003333333333333</v>
      </c>
      <c r="K5173" s="37" t="s">
        <v>4125</v>
      </c>
      <c r="L5173" s="37" t="s">
        <v>542</v>
      </c>
    </row>
    <row r="5174" spans="1:12" x14ac:dyDescent="0.35">
      <c r="A5174" s="37" t="s">
        <v>457</v>
      </c>
      <c r="B5174" s="37" t="s">
        <v>425</v>
      </c>
      <c r="C5174" s="37" t="s">
        <v>2998</v>
      </c>
      <c r="D5174" s="37" t="s">
        <v>903</v>
      </c>
      <c r="E5174" s="37" t="s">
        <v>599</v>
      </c>
      <c r="F5174" s="37" t="s">
        <v>383</v>
      </c>
      <c r="G5174" s="37" t="s">
        <v>3005</v>
      </c>
      <c r="H5174" s="37">
        <v>1</v>
      </c>
      <c r="I5174" s="37" t="s">
        <v>461</v>
      </c>
      <c r="J5174" s="37">
        <v>1.0349999999999999</v>
      </c>
      <c r="K5174" s="37" t="s">
        <v>4125</v>
      </c>
      <c r="L5174" s="37" t="s">
        <v>542</v>
      </c>
    </row>
    <row r="5175" spans="1:12" x14ac:dyDescent="0.35">
      <c r="A5175" s="37" t="s">
        <v>457</v>
      </c>
      <c r="B5175" s="37" t="s">
        <v>425</v>
      </c>
      <c r="C5175" s="37" t="s">
        <v>2998</v>
      </c>
      <c r="D5175" s="37" t="s">
        <v>903</v>
      </c>
      <c r="E5175" s="37" t="s">
        <v>599</v>
      </c>
      <c r="F5175" s="37" t="s">
        <v>383</v>
      </c>
      <c r="G5175" s="37" t="s">
        <v>3005</v>
      </c>
      <c r="H5175" s="37">
        <v>2</v>
      </c>
      <c r="I5175" s="37" t="s">
        <v>461</v>
      </c>
      <c r="J5175" s="37">
        <v>0.98499999999999988</v>
      </c>
      <c r="K5175" s="37" t="s">
        <v>4125</v>
      </c>
      <c r="L5175" s="37" t="s">
        <v>542</v>
      </c>
    </row>
    <row r="5176" spans="1:12" x14ac:dyDescent="0.35">
      <c r="A5176" s="37" t="s">
        <v>457</v>
      </c>
      <c r="B5176" s="37" t="s">
        <v>425</v>
      </c>
      <c r="C5176" s="37" t="s">
        <v>2998</v>
      </c>
      <c r="D5176" s="37" t="s">
        <v>903</v>
      </c>
      <c r="E5176" s="37" t="s">
        <v>600</v>
      </c>
      <c r="F5176" s="37" t="s">
        <v>389</v>
      </c>
      <c r="G5176" s="37" t="s">
        <v>390</v>
      </c>
      <c r="H5176" s="37">
        <v>1</v>
      </c>
      <c r="I5176" s="37" t="s">
        <v>461</v>
      </c>
      <c r="J5176" s="37">
        <v>1.0249999999999999</v>
      </c>
      <c r="K5176" s="37" t="s">
        <v>4125</v>
      </c>
      <c r="L5176" s="37" t="s">
        <v>542</v>
      </c>
    </row>
    <row r="5177" spans="1:12" x14ac:dyDescent="0.35">
      <c r="A5177" s="37" t="s">
        <v>457</v>
      </c>
      <c r="B5177" s="37" t="s">
        <v>425</v>
      </c>
      <c r="C5177" s="37" t="s">
        <v>2998</v>
      </c>
      <c r="D5177" s="37" t="s">
        <v>903</v>
      </c>
      <c r="E5177" s="37" t="s">
        <v>600</v>
      </c>
      <c r="F5177" s="37" t="s">
        <v>389</v>
      </c>
      <c r="G5177" s="37" t="s">
        <v>390</v>
      </c>
      <c r="H5177" s="37">
        <v>2</v>
      </c>
      <c r="I5177" s="37" t="s">
        <v>461</v>
      </c>
      <c r="J5177" s="37">
        <v>1.0183333333333331</v>
      </c>
      <c r="K5177" s="37" t="s">
        <v>4125</v>
      </c>
      <c r="L5177" s="37" t="s">
        <v>542</v>
      </c>
    </row>
    <row r="5178" spans="1:12" x14ac:dyDescent="0.35">
      <c r="A5178" s="37" t="s">
        <v>457</v>
      </c>
      <c r="B5178" s="37" t="s">
        <v>425</v>
      </c>
      <c r="C5178" s="37" t="s">
        <v>2998</v>
      </c>
      <c r="D5178" s="37" t="s">
        <v>902</v>
      </c>
      <c r="E5178" s="37" t="s">
        <v>592</v>
      </c>
      <c r="F5178" s="37" t="s">
        <v>8</v>
      </c>
      <c r="G5178" s="37" t="s">
        <v>9</v>
      </c>
      <c r="H5178" s="37">
        <v>1</v>
      </c>
      <c r="I5178" s="37" t="s">
        <v>529</v>
      </c>
      <c r="J5178" s="37">
        <v>1.0902672718103881</v>
      </c>
      <c r="K5178" s="37" t="s">
        <v>4125</v>
      </c>
      <c r="L5178" s="37" t="s">
        <v>542</v>
      </c>
    </row>
    <row r="5179" spans="1:12" x14ac:dyDescent="0.35">
      <c r="A5179" s="37" t="s">
        <v>457</v>
      </c>
      <c r="B5179" s="37" t="s">
        <v>425</v>
      </c>
      <c r="C5179" s="37" t="s">
        <v>2998</v>
      </c>
      <c r="D5179" s="37" t="s">
        <v>902</v>
      </c>
      <c r="E5179" s="37" t="s">
        <v>592</v>
      </c>
      <c r="F5179" s="37" t="s">
        <v>8</v>
      </c>
      <c r="G5179" s="37" t="s">
        <v>9</v>
      </c>
      <c r="H5179" s="37">
        <v>2</v>
      </c>
      <c r="I5179" s="37" t="s">
        <v>529</v>
      </c>
      <c r="J5179" s="37">
        <v>1.0237014624306611</v>
      </c>
      <c r="K5179" s="37" t="s">
        <v>4125</v>
      </c>
      <c r="L5179" s="37" t="s">
        <v>542</v>
      </c>
    </row>
    <row r="5180" spans="1:12" x14ac:dyDescent="0.35">
      <c r="A5180" s="37" t="s">
        <v>457</v>
      </c>
      <c r="B5180" s="37" t="s">
        <v>425</v>
      </c>
      <c r="C5180" s="37" t="s">
        <v>2998</v>
      </c>
      <c r="D5180" s="37" t="s">
        <v>902</v>
      </c>
      <c r="E5180" s="37" t="s">
        <v>593</v>
      </c>
      <c r="F5180" s="37" t="s">
        <v>23</v>
      </c>
      <c r="G5180" s="37" t="s">
        <v>2999</v>
      </c>
      <c r="H5180" s="37">
        <v>1</v>
      </c>
      <c r="I5180" s="37" t="s">
        <v>529</v>
      </c>
      <c r="J5180" s="37">
        <v>0.91578416540595076</v>
      </c>
      <c r="K5180" s="37" t="s">
        <v>4125</v>
      </c>
      <c r="L5180" s="37" t="s">
        <v>542</v>
      </c>
    </row>
    <row r="5181" spans="1:12" x14ac:dyDescent="0.35">
      <c r="A5181" s="37" t="s">
        <v>457</v>
      </c>
      <c r="B5181" s="37" t="s">
        <v>425</v>
      </c>
      <c r="C5181" s="37" t="s">
        <v>2998</v>
      </c>
      <c r="D5181" s="37" t="s">
        <v>902</v>
      </c>
      <c r="E5181" s="37" t="s">
        <v>593</v>
      </c>
      <c r="F5181" s="37" t="s">
        <v>23</v>
      </c>
      <c r="G5181" s="37" t="s">
        <v>2999</v>
      </c>
      <c r="H5181" s="37">
        <v>2</v>
      </c>
      <c r="I5181" s="37" t="s">
        <v>529</v>
      </c>
      <c r="J5181" s="37">
        <v>0.91578416540595076</v>
      </c>
      <c r="K5181" s="37" t="s">
        <v>4125</v>
      </c>
      <c r="L5181" s="37" t="s">
        <v>542</v>
      </c>
    </row>
    <row r="5182" spans="1:12" x14ac:dyDescent="0.35">
      <c r="A5182" s="37" t="s">
        <v>457</v>
      </c>
      <c r="B5182" s="37" t="s">
        <v>425</v>
      </c>
      <c r="C5182" s="37" t="s">
        <v>2998</v>
      </c>
      <c r="D5182" s="37" t="s">
        <v>902</v>
      </c>
      <c r="E5182" s="37" t="s">
        <v>594</v>
      </c>
      <c r="F5182" s="37" t="s">
        <v>14</v>
      </c>
      <c r="G5182" s="37" t="s">
        <v>15</v>
      </c>
      <c r="H5182" s="37">
        <v>1</v>
      </c>
      <c r="I5182" s="37" t="s">
        <v>529</v>
      </c>
      <c r="J5182" s="37">
        <v>0.96722138174483119</v>
      </c>
      <c r="K5182" s="37" t="s">
        <v>4125</v>
      </c>
      <c r="L5182" s="37" t="s">
        <v>542</v>
      </c>
    </row>
    <row r="5183" spans="1:12" x14ac:dyDescent="0.35">
      <c r="A5183" s="37" t="s">
        <v>457</v>
      </c>
      <c r="B5183" s="37" t="s">
        <v>425</v>
      </c>
      <c r="C5183" s="37" t="s">
        <v>2998</v>
      </c>
      <c r="D5183" s="37" t="s">
        <v>902</v>
      </c>
      <c r="E5183" s="37" t="s">
        <v>594</v>
      </c>
      <c r="F5183" s="37" t="s">
        <v>14</v>
      </c>
      <c r="G5183" s="37" t="s">
        <v>15</v>
      </c>
      <c r="H5183" s="37">
        <v>2</v>
      </c>
      <c r="I5183" s="37" t="s">
        <v>529</v>
      </c>
      <c r="J5183" s="37">
        <v>0.95663136661623827</v>
      </c>
      <c r="K5183" s="37" t="s">
        <v>4125</v>
      </c>
      <c r="L5183" s="37" t="s">
        <v>542</v>
      </c>
    </row>
    <row r="5184" spans="1:12" x14ac:dyDescent="0.35">
      <c r="A5184" s="37" t="s">
        <v>457</v>
      </c>
      <c r="B5184" s="37" t="s">
        <v>425</v>
      </c>
      <c r="C5184" s="37" t="s">
        <v>2998</v>
      </c>
      <c r="D5184" s="37" t="s">
        <v>902</v>
      </c>
      <c r="E5184" s="37" t="s">
        <v>595</v>
      </c>
      <c r="F5184" s="37" t="s">
        <v>31</v>
      </c>
      <c r="G5184" s="37" t="s">
        <v>32</v>
      </c>
      <c r="H5184" s="37">
        <v>1</v>
      </c>
      <c r="I5184" s="37" t="s">
        <v>529</v>
      </c>
      <c r="J5184" s="37">
        <v>1.032778618255169</v>
      </c>
      <c r="K5184" s="37" t="s">
        <v>4125</v>
      </c>
      <c r="L5184" s="37" t="s">
        <v>542</v>
      </c>
    </row>
    <row r="5185" spans="1:12" x14ac:dyDescent="0.35">
      <c r="A5185" s="37" t="s">
        <v>457</v>
      </c>
      <c r="B5185" s="37" t="s">
        <v>425</v>
      </c>
      <c r="C5185" s="37" t="s">
        <v>2998</v>
      </c>
      <c r="D5185" s="37" t="s">
        <v>902</v>
      </c>
      <c r="E5185" s="37" t="s">
        <v>595</v>
      </c>
      <c r="F5185" s="37" t="s">
        <v>31</v>
      </c>
      <c r="G5185" s="37" t="s">
        <v>32</v>
      </c>
      <c r="H5185" s="37">
        <v>2</v>
      </c>
      <c r="I5185" s="37" t="s">
        <v>529</v>
      </c>
      <c r="J5185" s="37">
        <v>1.0307614725163901</v>
      </c>
      <c r="K5185" s="37" t="s">
        <v>4125</v>
      </c>
      <c r="L5185" s="37" t="s">
        <v>542</v>
      </c>
    </row>
    <row r="5186" spans="1:12" x14ac:dyDescent="0.35">
      <c r="A5186" s="37" t="s">
        <v>457</v>
      </c>
      <c r="B5186" s="37" t="s">
        <v>425</v>
      </c>
      <c r="C5186" s="37" t="s">
        <v>2998</v>
      </c>
      <c r="D5186" s="37" t="s">
        <v>902</v>
      </c>
      <c r="E5186" s="37" t="s">
        <v>601</v>
      </c>
      <c r="F5186" s="37" t="s">
        <v>21</v>
      </c>
      <c r="G5186" s="37" t="s">
        <v>22</v>
      </c>
      <c r="H5186" s="37">
        <v>1</v>
      </c>
      <c r="I5186" s="37" t="s">
        <v>529</v>
      </c>
      <c r="J5186" s="37">
        <v>0.92284417549167941</v>
      </c>
      <c r="K5186" s="37" t="s">
        <v>4125</v>
      </c>
      <c r="L5186" s="37" t="s">
        <v>542</v>
      </c>
    </row>
    <row r="5187" spans="1:12" x14ac:dyDescent="0.35">
      <c r="A5187" s="37" t="s">
        <v>457</v>
      </c>
      <c r="B5187" s="37" t="s">
        <v>425</v>
      </c>
      <c r="C5187" s="37" t="s">
        <v>2998</v>
      </c>
      <c r="D5187" s="37" t="s">
        <v>902</v>
      </c>
      <c r="E5187" s="37" t="s">
        <v>601</v>
      </c>
      <c r="F5187" s="37" t="s">
        <v>21</v>
      </c>
      <c r="G5187" s="37" t="s">
        <v>22</v>
      </c>
      <c r="H5187" s="37">
        <v>2</v>
      </c>
      <c r="I5187" s="37" t="s">
        <v>529</v>
      </c>
      <c r="J5187" s="37">
        <v>0.98335854765506825</v>
      </c>
      <c r="K5187" s="37" t="s">
        <v>4125</v>
      </c>
      <c r="L5187" s="37" t="s">
        <v>542</v>
      </c>
    </row>
    <row r="5188" spans="1:12" x14ac:dyDescent="0.35">
      <c r="A5188" s="37" t="s">
        <v>457</v>
      </c>
      <c r="B5188" s="37" t="s">
        <v>425</v>
      </c>
      <c r="C5188" s="37" t="s">
        <v>2998</v>
      </c>
      <c r="D5188" s="37" t="s">
        <v>902</v>
      </c>
      <c r="E5188" s="37" t="s">
        <v>598</v>
      </c>
      <c r="F5188" s="37" t="s">
        <v>25</v>
      </c>
      <c r="G5188" s="37" t="s">
        <v>26</v>
      </c>
      <c r="H5188" s="37">
        <v>1</v>
      </c>
      <c r="I5188" s="37" t="s">
        <v>529</v>
      </c>
      <c r="J5188" s="37">
        <v>1.060010085728694</v>
      </c>
      <c r="K5188" s="37" t="s">
        <v>4125</v>
      </c>
      <c r="L5188" s="37" t="s">
        <v>542</v>
      </c>
    </row>
    <row r="5189" spans="1:12" x14ac:dyDescent="0.35">
      <c r="A5189" s="37" t="s">
        <v>457</v>
      </c>
      <c r="B5189" s="37" t="s">
        <v>425</v>
      </c>
      <c r="C5189" s="37" t="s">
        <v>2998</v>
      </c>
      <c r="D5189" s="37" t="s">
        <v>902</v>
      </c>
      <c r="E5189" s="37" t="s">
        <v>598</v>
      </c>
      <c r="F5189" s="37" t="s">
        <v>25</v>
      </c>
      <c r="G5189" s="37" t="s">
        <v>26</v>
      </c>
      <c r="H5189" s="37">
        <v>2</v>
      </c>
      <c r="I5189" s="37" t="s">
        <v>529</v>
      </c>
      <c r="J5189" s="37">
        <v>0.97528996469994977</v>
      </c>
      <c r="K5189" s="37" t="s">
        <v>4125</v>
      </c>
      <c r="L5189" s="37" t="s">
        <v>542</v>
      </c>
    </row>
    <row r="5190" spans="1:12" x14ac:dyDescent="0.35">
      <c r="A5190" s="37" t="s">
        <v>457</v>
      </c>
      <c r="B5190" s="37" t="s">
        <v>425</v>
      </c>
      <c r="C5190" s="37" t="s">
        <v>2998</v>
      </c>
      <c r="D5190" s="37" t="s">
        <v>902</v>
      </c>
      <c r="E5190" s="37" t="s">
        <v>596</v>
      </c>
      <c r="F5190" s="37" t="s">
        <v>27</v>
      </c>
      <c r="G5190" s="37" t="s">
        <v>3000</v>
      </c>
      <c r="H5190" s="37">
        <v>1</v>
      </c>
      <c r="I5190" s="37" t="s">
        <v>529</v>
      </c>
      <c r="J5190" s="37">
        <v>0.89762985375693405</v>
      </c>
      <c r="K5190" s="37" t="s">
        <v>4125</v>
      </c>
      <c r="L5190" s="37" t="s">
        <v>542</v>
      </c>
    </row>
    <row r="5191" spans="1:12" x14ac:dyDescent="0.35">
      <c r="A5191" s="37" t="s">
        <v>457</v>
      </c>
      <c r="B5191" s="37" t="s">
        <v>425</v>
      </c>
      <c r="C5191" s="37" t="s">
        <v>2998</v>
      </c>
      <c r="D5191" s="37" t="s">
        <v>902</v>
      </c>
      <c r="E5191" s="37" t="s">
        <v>596</v>
      </c>
      <c r="F5191" s="37" t="s">
        <v>27</v>
      </c>
      <c r="G5191" s="37" t="s">
        <v>3000</v>
      </c>
      <c r="H5191" s="37">
        <v>2</v>
      </c>
      <c r="I5191" s="37" t="s">
        <v>529</v>
      </c>
      <c r="J5191" s="37">
        <v>0.89258698940998493</v>
      </c>
      <c r="K5191" s="37" t="s">
        <v>4125</v>
      </c>
      <c r="L5191" s="37" t="s">
        <v>542</v>
      </c>
    </row>
    <row r="5192" spans="1:12" x14ac:dyDescent="0.35">
      <c r="A5192" s="37" t="s">
        <v>457</v>
      </c>
      <c r="B5192" s="37" t="s">
        <v>425</v>
      </c>
      <c r="C5192" s="37" t="s">
        <v>2998</v>
      </c>
      <c r="D5192" s="37" t="s">
        <v>902</v>
      </c>
      <c r="E5192" s="37" t="s">
        <v>597</v>
      </c>
      <c r="F5192" s="37" t="s">
        <v>29</v>
      </c>
      <c r="G5192" s="37" t="s">
        <v>3001</v>
      </c>
      <c r="H5192" s="37">
        <v>1</v>
      </c>
      <c r="I5192" s="37" t="s">
        <v>529</v>
      </c>
      <c r="J5192" s="37">
        <v>0.90973272818961171</v>
      </c>
      <c r="K5192" s="37" t="s">
        <v>4125</v>
      </c>
      <c r="L5192" s="37" t="s">
        <v>542</v>
      </c>
    </row>
    <row r="5193" spans="1:12" x14ac:dyDescent="0.35">
      <c r="A5193" s="37" t="s">
        <v>457</v>
      </c>
      <c r="B5193" s="37" t="s">
        <v>425</v>
      </c>
      <c r="C5193" s="37" t="s">
        <v>2998</v>
      </c>
      <c r="D5193" s="37" t="s">
        <v>902</v>
      </c>
      <c r="E5193" s="37" t="s">
        <v>597</v>
      </c>
      <c r="F5193" s="37" t="s">
        <v>29</v>
      </c>
      <c r="G5193" s="37" t="s">
        <v>3001</v>
      </c>
      <c r="H5193" s="37">
        <v>2</v>
      </c>
      <c r="I5193" s="37" t="s">
        <v>529</v>
      </c>
      <c r="J5193" s="37">
        <v>0.89863842662632387</v>
      </c>
      <c r="K5193" s="37" t="s">
        <v>4125</v>
      </c>
      <c r="L5193" s="37" t="s">
        <v>542</v>
      </c>
    </row>
    <row r="5194" spans="1:12" x14ac:dyDescent="0.35">
      <c r="A5194" s="37" t="s">
        <v>457</v>
      </c>
      <c r="B5194" s="37" t="s">
        <v>425</v>
      </c>
      <c r="C5194" s="37" t="s">
        <v>2998</v>
      </c>
      <c r="D5194" s="37" t="s">
        <v>902</v>
      </c>
      <c r="E5194" s="37" t="s">
        <v>3003</v>
      </c>
      <c r="F5194" s="37" t="s">
        <v>17</v>
      </c>
      <c r="G5194" s="37" t="s">
        <v>3002</v>
      </c>
      <c r="H5194" s="37">
        <v>1</v>
      </c>
      <c r="I5194" s="37" t="s">
        <v>529</v>
      </c>
      <c r="J5194" s="37">
        <v>0.90065557236510341</v>
      </c>
      <c r="K5194" s="37" t="s">
        <v>4125</v>
      </c>
      <c r="L5194" s="37" t="s">
        <v>542</v>
      </c>
    </row>
    <row r="5195" spans="1:12" x14ac:dyDescent="0.35">
      <c r="A5195" s="37" t="s">
        <v>457</v>
      </c>
      <c r="B5195" s="37" t="s">
        <v>425</v>
      </c>
      <c r="C5195" s="37" t="s">
        <v>2998</v>
      </c>
      <c r="D5195" s="37" t="s">
        <v>902</v>
      </c>
      <c r="E5195" s="37" t="s">
        <v>3003</v>
      </c>
      <c r="F5195" s="37" t="s">
        <v>17</v>
      </c>
      <c r="G5195" s="37" t="s">
        <v>3002</v>
      </c>
      <c r="H5195" s="37">
        <v>2</v>
      </c>
      <c r="I5195" s="37" t="s">
        <v>529</v>
      </c>
      <c r="J5195" s="37">
        <v>0.90166414523449334</v>
      </c>
      <c r="K5195" s="37" t="s">
        <v>4125</v>
      </c>
      <c r="L5195" s="37" t="s">
        <v>542</v>
      </c>
    </row>
    <row r="5196" spans="1:12" x14ac:dyDescent="0.35">
      <c r="A5196" s="37" t="s">
        <v>457</v>
      </c>
      <c r="B5196" s="37" t="s">
        <v>425</v>
      </c>
      <c r="C5196" s="37" t="s">
        <v>2998</v>
      </c>
      <c r="D5196" s="37" t="s">
        <v>903</v>
      </c>
      <c r="E5196" s="37" t="s">
        <v>592</v>
      </c>
      <c r="F5196" s="37" t="s">
        <v>8</v>
      </c>
      <c r="G5196" s="37" t="s">
        <v>9</v>
      </c>
      <c r="H5196" s="37">
        <v>1</v>
      </c>
      <c r="I5196" s="37" t="s">
        <v>529</v>
      </c>
      <c r="J5196" s="37">
        <v>0.97478991596638664</v>
      </c>
      <c r="K5196" s="37" t="s">
        <v>4125</v>
      </c>
      <c r="L5196" s="37" t="s">
        <v>542</v>
      </c>
    </row>
    <row r="5197" spans="1:12" x14ac:dyDescent="0.35">
      <c r="A5197" s="37" t="s">
        <v>457</v>
      </c>
      <c r="B5197" s="37" t="s">
        <v>425</v>
      </c>
      <c r="C5197" s="37" t="s">
        <v>2998</v>
      </c>
      <c r="D5197" s="37" t="s">
        <v>903</v>
      </c>
      <c r="E5197" s="37" t="s">
        <v>592</v>
      </c>
      <c r="F5197" s="37" t="s">
        <v>8</v>
      </c>
      <c r="G5197" s="37" t="s">
        <v>9</v>
      </c>
      <c r="H5197" s="37">
        <v>2</v>
      </c>
      <c r="I5197" s="37" t="s">
        <v>529</v>
      </c>
      <c r="J5197" s="37">
        <v>0.94837935174069643</v>
      </c>
      <c r="K5197" s="37" t="s">
        <v>4125</v>
      </c>
      <c r="L5197" s="37" t="s">
        <v>542</v>
      </c>
    </row>
    <row r="5198" spans="1:12" x14ac:dyDescent="0.35">
      <c r="A5198" s="37" t="s">
        <v>457</v>
      </c>
      <c r="B5198" s="37" t="s">
        <v>425</v>
      </c>
      <c r="C5198" s="37" t="s">
        <v>2998</v>
      </c>
      <c r="D5198" s="37" t="s">
        <v>903</v>
      </c>
      <c r="E5198" s="37" t="s">
        <v>593</v>
      </c>
      <c r="F5198" s="37" t="s">
        <v>23</v>
      </c>
      <c r="G5198" s="37" t="s">
        <v>2999</v>
      </c>
      <c r="H5198" s="37">
        <v>1</v>
      </c>
      <c r="I5198" s="37" t="s">
        <v>529</v>
      </c>
      <c r="J5198" s="37">
        <v>0.95438175270108061</v>
      </c>
      <c r="K5198" s="37" t="s">
        <v>4125</v>
      </c>
      <c r="L5198" s="37" t="s">
        <v>542</v>
      </c>
    </row>
    <row r="5199" spans="1:12" x14ac:dyDescent="0.35">
      <c r="A5199" s="37" t="s">
        <v>457</v>
      </c>
      <c r="B5199" s="37" t="s">
        <v>425</v>
      </c>
      <c r="C5199" s="37" t="s">
        <v>2998</v>
      </c>
      <c r="D5199" s="37" t="s">
        <v>903</v>
      </c>
      <c r="E5199" s="37" t="s">
        <v>593</v>
      </c>
      <c r="F5199" s="37" t="s">
        <v>23</v>
      </c>
      <c r="G5199" s="37" t="s">
        <v>2999</v>
      </c>
      <c r="H5199" s="37">
        <v>2</v>
      </c>
      <c r="I5199" s="37" t="s">
        <v>529</v>
      </c>
      <c r="J5199" s="37">
        <v>0.96518607442977211</v>
      </c>
      <c r="K5199" s="37" t="s">
        <v>4125</v>
      </c>
      <c r="L5199" s="37" t="s">
        <v>542</v>
      </c>
    </row>
    <row r="5200" spans="1:12" x14ac:dyDescent="0.35">
      <c r="A5200" s="37" t="s">
        <v>457</v>
      </c>
      <c r="B5200" s="37" t="s">
        <v>425</v>
      </c>
      <c r="C5200" s="37" t="s">
        <v>2998</v>
      </c>
      <c r="D5200" s="37" t="s">
        <v>903</v>
      </c>
      <c r="E5200" s="37" t="s">
        <v>594</v>
      </c>
      <c r="F5200" s="37" t="s">
        <v>14</v>
      </c>
      <c r="G5200" s="37" t="s">
        <v>15</v>
      </c>
      <c r="H5200" s="37">
        <v>1</v>
      </c>
      <c r="I5200" s="37" t="s">
        <v>529</v>
      </c>
      <c r="J5200" s="37">
        <v>0.92917166866746714</v>
      </c>
      <c r="K5200" s="37" t="s">
        <v>4125</v>
      </c>
      <c r="L5200" s="37" t="s">
        <v>542</v>
      </c>
    </row>
    <row r="5201" spans="1:12" x14ac:dyDescent="0.35">
      <c r="A5201" s="37" t="s">
        <v>457</v>
      </c>
      <c r="B5201" s="37" t="s">
        <v>425</v>
      </c>
      <c r="C5201" s="37" t="s">
        <v>2998</v>
      </c>
      <c r="D5201" s="37" t="s">
        <v>903</v>
      </c>
      <c r="E5201" s="37" t="s">
        <v>594</v>
      </c>
      <c r="F5201" s="37" t="s">
        <v>14</v>
      </c>
      <c r="G5201" s="37" t="s">
        <v>15</v>
      </c>
      <c r="H5201" s="37">
        <v>2</v>
      </c>
      <c r="I5201" s="37" t="s">
        <v>529</v>
      </c>
      <c r="J5201" s="37">
        <v>0.93517406962785132</v>
      </c>
      <c r="K5201" s="37" t="s">
        <v>4125</v>
      </c>
      <c r="L5201" s="37" t="s">
        <v>542</v>
      </c>
    </row>
    <row r="5202" spans="1:12" x14ac:dyDescent="0.35">
      <c r="A5202" s="37" t="s">
        <v>457</v>
      </c>
      <c r="B5202" s="37" t="s">
        <v>425</v>
      </c>
      <c r="C5202" s="37" t="s">
        <v>2998</v>
      </c>
      <c r="D5202" s="37" t="s">
        <v>903</v>
      </c>
      <c r="E5202" s="37" t="s">
        <v>595</v>
      </c>
      <c r="F5202" s="37" t="s">
        <v>31</v>
      </c>
      <c r="G5202" s="37" t="s">
        <v>32</v>
      </c>
      <c r="H5202" s="37">
        <v>1</v>
      </c>
      <c r="I5202" s="37" t="s">
        <v>529</v>
      </c>
      <c r="J5202" s="37">
        <v>1.0072028811524609</v>
      </c>
      <c r="K5202" s="37" t="s">
        <v>4125</v>
      </c>
      <c r="L5202" s="37" t="s">
        <v>542</v>
      </c>
    </row>
    <row r="5203" spans="1:12" x14ac:dyDescent="0.35">
      <c r="A5203" s="37" t="s">
        <v>457</v>
      </c>
      <c r="B5203" s="37" t="s">
        <v>425</v>
      </c>
      <c r="C5203" s="37" t="s">
        <v>2998</v>
      </c>
      <c r="D5203" s="37" t="s">
        <v>903</v>
      </c>
      <c r="E5203" s="37" t="s">
        <v>595</v>
      </c>
      <c r="F5203" s="37" t="s">
        <v>31</v>
      </c>
      <c r="G5203" s="37" t="s">
        <v>32</v>
      </c>
      <c r="H5203" s="37">
        <v>2</v>
      </c>
      <c r="I5203" s="37" t="s">
        <v>529</v>
      </c>
      <c r="J5203" s="37">
        <v>0.98919567827130861</v>
      </c>
      <c r="K5203" s="37" t="s">
        <v>4125</v>
      </c>
      <c r="L5203" s="37" t="s">
        <v>542</v>
      </c>
    </row>
    <row r="5204" spans="1:12" x14ac:dyDescent="0.35">
      <c r="A5204" s="37" t="s">
        <v>457</v>
      </c>
      <c r="B5204" s="37" t="s">
        <v>425</v>
      </c>
      <c r="C5204" s="37" t="s">
        <v>2998</v>
      </c>
      <c r="D5204" s="37" t="s">
        <v>903</v>
      </c>
      <c r="E5204" s="37" t="s">
        <v>601</v>
      </c>
      <c r="F5204" s="37" t="s">
        <v>21</v>
      </c>
      <c r="G5204" s="37" t="s">
        <v>22</v>
      </c>
      <c r="H5204" s="37">
        <v>1</v>
      </c>
      <c r="I5204" s="37" t="s">
        <v>529</v>
      </c>
      <c r="J5204" s="37">
        <v>0.93157262905162075</v>
      </c>
      <c r="K5204" s="37" t="s">
        <v>4125</v>
      </c>
      <c r="L5204" s="37" t="s">
        <v>542</v>
      </c>
    </row>
    <row r="5205" spans="1:12" x14ac:dyDescent="0.35">
      <c r="A5205" s="37" t="s">
        <v>457</v>
      </c>
      <c r="B5205" s="37" t="s">
        <v>425</v>
      </c>
      <c r="C5205" s="37" t="s">
        <v>2998</v>
      </c>
      <c r="D5205" s="37" t="s">
        <v>903</v>
      </c>
      <c r="E5205" s="37" t="s">
        <v>601</v>
      </c>
      <c r="F5205" s="37" t="s">
        <v>21</v>
      </c>
      <c r="G5205" s="37" t="s">
        <v>22</v>
      </c>
      <c r="H5205" s="37">
        <v>2</v>
      </c>
      <c r="I5205" s="37" t="s">
        <v>529</v>
      </c>
      <c r="J5205" s="37">
        <v>0.93637454981992807</v>
      </c>
      <c r="K5205" s="37" t="s">
        <v>4125</v>
      </c>
      <c r="L5205" s="37" t="s">
        <v>542</v>
      </c>
    </row>
    <row r="5206" spans="1:12" x14ac:dyDescent="0.35">
      <c r="A5206" s="37" t="s">
        <v>457</v>
      </c>
      <c r="B5206" s="37" t="s">
        <v>425</v>
      </c>
      <c r="C5206" s="37" t="s">
        <v>2998</v>
      </c>
      <c r="D5206" s="37" t="s">
        <v>903</v>
      </c>
      <c r="E5206" s="37" t="s">
        <v>598</v>
      </c>
      <c r="F5206" s="37" t="s">
        <v>25</v>
      </c>
      <c r="G5206" s="37" t="s">
        <v>26</v>
      </c>
      <c r="H5206" s="37">
        <v>1</v>
      </c>
      <c r="I5206" s="37" t="s">
        <v>529</v>
      </c>
      <c r="J5206" s="37">
        <v>1.021608643457383</v>
      </c>
      <c r="K5206" s="37" t="s">
        <v>4125</v>
      </c>
      <c r="L5206" s="37" t="s">
        <v>542</v>
      </c>
    </row>
    <row r="5207" spans="1:12" x14ac:dyDescent="0.35">
      <c r="A5207" s="37" t="s">
        <v>457</v>
      </c>
      <c r="B5207" s="37" t="s">
        <v>425</v>
      </c>
      <c r="C5207" s="37" t="s">
        <v>2998</v>
      </c>
      <c r="D5207" s="37" t="s">
        <v>903</v>
      </c>
      <c r="E5207" s="37" t="s">
        <v>598</v>
      </c>
      <c r="F5207" s="37" t="s">
        <v>25</v>
      </c>
      <c r="G5207" s="37" t="s">
        <v>26</v>
      </c>
      <c r="H5207" s="37">
        <v>2</v>
      </c>
      <c r="I5207" s="37" t="s">
        <v>529</v>
      </c>
      <c r="J5207" s="37">
        <v>1.021608643457383</v>
      </c>
      <c r="K5207" s="37" t="s">
        <v>4125</v>
      </c>
      <c r="L5207" s="37" t="s">
        <v>542</v>
      </c>
    </row>
    <row r="5208" spans="1:12" x14ac:dyDescent="0.35">
      <c r="A5208" s="37" t="s">
        <v>457</v>
      </c>
      <c r="B5208" s="37" t="s">
        <v>425</v>
      </c>
      <c r="C5208" s="37" t="s">
        <v>2998</v>
      </c>
      <c r="D5208" s="37" t="s">
        <v>903</v>
      </c>
      <c r="E5208" s="37" t="s">
        <v>596</v>
      </c>
      <c r="F5208" s="37" t="s">
        <v>27</v>
      </c>
      <c r="G5208" s="37" t="s">
        <v>3000</v>
      </c>
      <c r="H5208" s="37">
        <v>1</v>
      </c>
      <c r="I5208" s="37" t="s">
        <v>529</v>
      </c>
      <c r="J5208" s="37">
        <v>0.96638655462184886</v>
      </c>
      <c r="K5208" s="37" t="s">
        <v>4125</v>
      </c>
      <c r="L5208" s="37" t="s">
        <v>542</v>
      </c>
    </row>
    <row r="5209" spans="1:12" x14ac:dyDescent="0.35">
      <c r="A5209" s="37" t="s">
        <v>457</v>
      </c>
      <c r="B5209" s="37" t="s">
        <v>425</v>
      </c>
      <c r="C5209" s="37" t="s">
        <v>2998</v>
      </c>
      <c r="D5209" s="37" t="s">
        <v>903</v>
      </c>
      <c r="E5209" s="37" t="s">
        <v>596</v>
      </c>
      <c r="F5209" s="37" t="s">
        <v>27</v>
      </c>
      <c r="G5209" s="37" t="s">
        <v>3000</v>
      </c>
      <c r="H5209" s="37">
        <v>2</v>
      </c>
      <c r="I5209" s="37" t="s">
        <v>529</v>
      </c>
      <c r="J5209" s="37">
        <v>0.98679471788715489</v>
      </c>
      <c r="K5209" s="37" t="s">
        <v>4125</v>
      </c>
      <c r="L5209" s="37" t="s">
        <v>542</v>
      </c>
    </row>
    <row r="5210" spans="1:12" x14ac:dyDescent="0.35">
      <c r="A5210" s="37" t="s">
        <v>457</v>
      </c>
      <c r="B5210" s="37" t="s">
        <v>425</v>
      </c>
      <c r="C5210" s="37" t="s">
        <v>2998</v>
      </c>
      <c r="D5210" s="37" t="s">
        <v>903</v>
      </c>
      <c r="E5210" s="37" t="s">
        <v>597</v>
      </c>
      <c r="F5210" s="37" t="s">
        <v>29</v>
      </c>
      <c r="G5210" s="37" t="s">
        <v>3001</v>
      </c>
      <c r="H5210" s="37">
        <v>1</v>
      </c>
      <c r="I5210" s="37" t="s">
        <v>529</v>
      </c>
      <c r="J5210" s="37">
        <v>0.97959183673469397</v>
      </c>
      <c r="K5210" s="37" t="s">
        <v>4125</v>
      </c>
      <c r="L5210" s="37" t="s">
        <v>542</v>
      </c>
    </row>
    <row r="5211" spans="1:12" x14ac:dyDescent="0.35">
      <c r="A5211" s="37" t="s">
        <v>457</v>
      </c>
      <c r="B5211" s="37" t="s">
        <v>425</v>
      </c>
      <c r="C5211" s="37" t="s">
        <v>2998</v>
      </c>
      <c r="D5211" s="37" t="s">
        <v>903</v>
      </c>
      <c r="E5211" s="37" t="s">
        <v>597</v>
      </c>
      <c r="F5211" s="37" t="s">
        <v>29</v>
      </c>
      <c r="G5211" s="37" t="s">
        <v>3001</v>
      </c>
      <c r="H5211" s="37">
        <v>2</v>
      </c>
      <c r="I5211" s="37" t="s">
        <v>529</v>
      </c>
      <c r="J5211" s="37">
        <v>0.92797118847539029</v>
      </c>
      <c r="K5211" s="37" t="s">
        <v>4125</v>
      </c>
      <c r="L5211" s="37" t="s">
        <v>542</v>
      </c>
    </row>
    <row r="5212" spans="1:12" x14ac:dyDescent="0.35">
      <c r="A5212" s="37" t="s">
        <v>457</v>
      </c>
      <c r="B5212" s="37" t="s">
        <v>425</v>
      </c>
      <c r="C5212" s="37" t="s">
        <v>2998</v>
      </c>
      <c r="D5212" s="37" t="s">
        <v>903</v>
      </c>
      <c r="E5212" s="37" t="s">
        <v>3003</v>
      </c>
      <c r="F5212" s="37" t="s">
        <v>17</v>
      </c>
      <c r="G5212" s="37" t="s">
        <v>3002</v>
      </c>
      <c r="H5212" s="37">
        <v>1</v>
      </c>
      <c r="I5212" s="37" t="s">
        <v>529</v>
      </c>
      <c r="J5212" s="37">
        <v>1.0096038415366151</v>
      </c>
      <c r="K5212" s="37" t="s">
        <v>4125</v>
      </c>
      <c r="L5212" s="37" t="s">
        <v>542</v>
      </c>
    </row>
    <row r="5213" spans="1:12" x14ac:dyDescent="0.35">
      <c r="A5213" s="37" t="s">
        <v>457</v>
      </c>
      <c r="B5213" s="37" t="s">
        <v>425</v>
      </c>
      <c r="C5213" s="37" t="s">
        <v>2998</v>
      </c>
      <c r="D5213" s="37" t="s">
        <v>903</v>
      </c>
      <c r="E5213" s="37" t="s">
        <v>3003</v>
      </c>
      <c r="F5213" s="37" t="s">
        <v>17</v>
      </c>
      <c r="G5213" s="37" t="s">
        <v>3002</v>
      </c>
      <c r="H5213" s="37">
        <v>2</v>
      </c>
      <c r="I5213" s="37" t="s">
        <v>529</v>
      </c>
      <c r="J5213" s="37">
        <v>0.97238895558223304</v>
      </c>
      <c r="K5213" s="37" t="s">
        <v>4125</v>
      </c>
      <c r="L5213" s="37" t="s">
        <v>542</v>
      </c>
    </row>
    <row r="5214" spans="1:12" x14ac:dyDescent="0.35">
      <c r="A5214" s="37" t="s">
        <v>457</v>
      </c>
      <c r="B5214" s="37" t="s">
        <v>425</v>
      </c>
      <c r="C5214" s="37" t="s">
        <v>2998</v>
      </c>
      <c r="D5214" s="37" t="s">
        <v>903</v>
      </c>
      <c r="E5214" s="37" t="s">
        <v>3004</v>
      </c>
      <c r="F5214" s="37" t="s">
        <v>386</v>
      </c>
      <c r="G5214" s="37" t="s">
        <v>387</v>
      </c>
      <c r="H5214" s="37">
        <v>1</v>
      </c>
      <c r="I5214" s="37" t="s">
        <v>529</v>
      </c>
      <c r="J5214" s="37">
        <v>1.043217286914766</v>
      </c>
      <c r="K5214" s="37" t="s">
        <v>4125</v>
      </c>
      <c r="L5214" s="37" t="s">
        <v>542</v>
      </c>
    </row>
    <row r="5215" spans="1:12" x14ac:dyDescent="0.35">
      <c r="A5215" s="37" t="s">
        <v>457</v>
      </c>
      <c r="B5215" s="37" t="s">
        <v>425</v>
      </c>
      <c r="C5215" s="37" t="s">
        <v>2998</v>
      </c>
      <c r="D5215" s="37" t="s">
        <v>903</v>
      </c>
      <c r="E5215" s="37" t="s">
        <v>3004</v>
      </c>
      <c r="F5215" s="37" t="s">
        <v>386</v>
      </c>
      <c r="G5215" s="37" t="s">
        <v>387</v>
      </c>
      <c r="H5215" s="37">
        <v>2</v>
      </c>
      <c r="I5215" s="37" t="s">
        <v>529</v>
      </c>
      <c r="J5215" s="37">
        <v>0.91836734693877553</v>
      </c>
      <c r="K5215" s="37" t="s">
        <v>4125</v>
      </c>
      <c r="L5215" s="37" t="s">
        <v>542</v>
      </c>
    </row>
    <row r="5216" spans="1:12" x14ac:dyDescent="0.35">
      <c r="A5216" s="37" t="s">
        <v>457</v>
      </c>
      <c r="B5216" s="37" t="s">
        <v>425</v>
      </c>
      <c r="C5216" s="37" t="s">
        <v>2998</v>
      </c>
      <c r="D5216" s="37" t="s">
        <v>903</v>
      </c>
      <c r="E5216" s="37" t="s">
        <v>599</v>
      </c>
      <c r="F5216" s="37" t="s">
        <v>383</v>
      </c>
      <c r="G5216" s="37" t="s">
        <v>3005</v>
      </c>
      <c r="H5216" s="37">
        <v>1</v>
      </c>
      <c r="I5216" s="37" t="s">
        <v>529</v>
      </c>
      <c r="J5216" s="37">
        <v>1.0024009603841539</v>
      </c>
      <c r="K5216" s="37" t="s">
        <v>4125</v>
      </c>
      <c r="L5216" s="37" t="s">
        <v>542</v>
      </c>
    </row>
    <row r="5217" spans="1:12" x14ac:dyDescent="0.35">
      <c r="A5217" s="37" t="s">
        <v>457</v>
      </c>
      <c r="B5217" s="37" t="s">
        <v>425</v>
      </c>
      <c r="C5217" s="37" t="s">
        <v>2998</v>
      </c>
      <c r="D5217" s="37" t="s">
        <v>903</v>
      </c>
      <c r="E5217" s="37" t="s">
        <v>599</v>
      </c>
      <c r="F5217" s="37" t="s">
        <v>383</v>
      </c>
      <c r="G5217" s="37" t="s">
        <v>3005</v>
      </c>
      <c r="H5217" s="37">
        <v>2</v>
      </c>
      <c r="I5217" s="37" t="s">
        <v>529</v>
      </c>
      <c r="J5217" s="37">
        <v>0.94837935174069643</v>
      </c>
      <c r="K5217" s="37" t="s">
        <v>4125</v>
      </c>
      <c r="L5217" s="37" t="s">
        <v>542</v>
      </c>
    </row>
    <row r="5218" spans="1:12" x14ac:dyDescent="0.35">
      <c r="A5218" s="37" t="s">
        <v>457</v>
      </c>
      <c r="B5218" s="37" t="s">
        <v>425</v>
      </c>
      <c r="C5218" s="37" t="s">
        <v>2998</v>
      </c>
      <c r="D5218" s="37" t="s">
        <v>903</v>
      </c>
      <c r="E5218" s="37" t="s">
        <v>600</v>
      </c>
      <c r="F5218" s="37" t="s">
        <v>389</v>
      </c>
      <c r="G5218" s="37" t="s">
        <v>390</v>
      </c>
      <c r="H5218" s="37">
        <v>1</v>
      </c>
      <c r="I5218" s="37" t="s">
        <v>529</v>
      </c>
      <c r="J5218" s="37">
        <v>1.0456182472989199</v>
      </c>
      <c r="K5218" s="37" t="s">
        <v>4125</v>
      </c>
      <c r="L5218" s="37" t="s">
        <v>542</v>
      </c>
    </row>
    <row r="5219" spans="1:12" x14ac:dyDescent="0.35">
      <c r="A5219" s="37" t="s">
        <v>457</v>
      </c>
      <c r="B5219" s="37" t="s">
        <v>425</v>
      </c>
      <c r="C5219" s="37" t="s">
        <v>2998</v>
      </c>
      <c r="D5219" s="37" t="s">
        <v>903</v>
      </c>
      <c r="E5219" s="37" t="s">
        <v>600</v>
      </c>
      <c r="F5219" s="37" t="s">
        <v>389</v>
      </c>
      <c r="G5219" s="37" t="s">
        <v>390</v>
      </c>
      <c r="H5219" s="37">
        <v>2</v>
      </c>
      <c r="I5219" s="37" t="s">
        <v>529</v>
      </c>
      <c r="J5219" s="37">
        <v>0.95318127250900375</v>
      </c>
      <c r="K5219" s="37" t="s">
        <v>4125</v>
      </c>
      <c r="L5219" s="37" t="s">
        <v>542</v>
      </c>
    </row>
    <row r="5220" spans="1:12" x14ac:dyDescent="0.35">
      <c r="A5220" s="37" t="s">
        <v>457</v>
      </c>
      <c r="B5220" s="37" t="s">
        <v>425</v>
      </c>
      <c r="C5220" s="37" t="s">
        <v>2998</v>
      </c>
      <c r="D5220" s="37" t="s">
        <v>902</v>
      </c>
      <c r="E5220" s="37" t="s">
        <v>592</v>
      </c>
      <c r="F5220" s="37" t="s">
        <v>8</v>
      </c>
      <c r="G5220" s="37" t="s">
        <v>9</v>
      </c>
      <c r="H5220" s="37">
        <v>1</v>
      </c>
      <c r="I5220" s="37" t="s">
        <v>530</v>
      </c>
      <c r="J5220" s="37">
        <v>1.0166229221347329</v>
      </c>
      <c r="K5220" s="37" t="s">
        <v>4125</v>
      </c>
      <c r="L5220" s="37" t="s">
        <v>542</v>
      </c>
    </row>
    <row r="5221" spans="1:12" x14ac:dyDescent="0.35">
      <c r="A5221" s="37" t="s">
        <v>457</v>
      </c>
      <c r="B5221" s="37" t="s">
        <v>425</v>
      </c>
      <c r="C5221" s="37" t="s">
        <v>2998</v>
      </c>
      <c r="D5221" s="37" t="s">
        <v>902</v>
      </c>
      <c r="E5221" s="37" t="s">
        <v>592</v>
      </c>
      <c r="F5221" s="37" t="s">
        <v>8</v>
      </c>
      <c r="G5221" s="37" t="s">
        <v>9</v>
      </c>
      <c r="H5221" s="37">
        <v>2</v>
      </c>
      <c r="I5221" s="37" t="s">
        <v>530</v>
      </c>
      <c r="J5221" s="37">
        <v>1.0562846310877809</v>
      </c>
      <c r="K5221" s="37" t="s">
        <v>4125</v>
      </c>
      <c r="L5221" s="37" t="s">
        <v>542</v>
      </c>
    </row>
    <row r="5222" spans="1:12" x14ac:dyDescent="0.35">
      <c r="A5222" s="37" t="s">
        <v>457</v>
      </c>
      <c r="B5222" s="37" t="s">
        <v>425</v>
      </c>
      <c r="C5222" s="37" t="s">
        <v>2998</v>
      </c>
      <c r="D5222" s="37" t="s">
        <v>902</v>
      </c>
      <c r="E5222" s="37" t="s">
        <v>593</v>
      </c>
      <c r="F5222" s="37" t="s">
        <v>23</v>
      </c>
      <c r="G5222" s="37" t="s">
        <v>2999</v>
      </c>
      <c r="H5222" s="37">
        <v>1</v>
      </c>
      <c r="I5222" s="37" t="s">
        <v>530</v>
      </c>
      <c r="J5222" s="37">
        <v>1.0801983085447651</v>
      </c>
      <c r="K5222" s="37" t="s">
        <v>4125</v>
      </c>
      <c r="L5222" s="37" t="s">
        <v>542</v>
      </c>
    </row>
    <row r="5223" spans="1:12" x14ac:dyDescent="0.35">
      <c r="A5223" s="37" t="s">
        <v>457</v>
      </c>
      <c r="B5223" s="37" t="s">
        <v>425</v>
      </c>
      <c r="C5223" s="37" t="s">
        <v>2998</v>
      </c>
      <c r="D5223" s="37" t="s">
        <v>902</v>
      </c>
      <c r="E5223" s="37" t="s">
        <v>593</v>
      </c>
      <c r="F5223" s="37" t="s">
        <v>23</v>
      </c>
      <c r="G5223" s="37" t="s">
        <v>2999</v>
      </c>
      <c r="H5223" s="37">
        <v>2</v>
      </c>
      <c r="I5223" s="37" t="s">
        <v>530</v>
      </c>
      <c r="J5223" s="37">
        <v>1.0912802566345869</v>
      </c>
      <c r="K5223" s="37" t="s">
        <v>4125</v>
      </c>
      <c r="L5223" s="37" t="s">
        <v>542</v>
      </c>
    </row>
    <row r="5224" spans="1:12" x14ac:dyDescent="0.35">
      <c r="A5224" s="37" t="s">
        <v>457</v>
      </c>
      <c r="B5224" s="37" t="s">
        <v>425</v>
      </c>
      <c r="C5224" s="37" t="s">
        <v>2998</v>
      </c>
      <c r="D5224" s="37" t="s">
        <v>902</v>
      </c>
      <c r="E5224" s="37" t="s">
        <v>594</v>
      </c>
      <c r="F5224" s="37" t="s">
        <v>14</v>
      </c>
      <c r="G5224" s="37" t="s">
        <v>15</v>
      </c>
      <c r="H5224" s="37">
        <v>1</v>
      </c>
      <c r="I5224" s="37" t="s">
        <v>530</v>
      </c>
      <c r="J5224" s="37">
        <v>1.046952464275299</v>
      </c>
      <c r="K5224" s="37" t="s">
        <v>4125</v>
      </c>
      <c r="L5224" s="37" t="s">
        <v>542</v>
      </c>
    </row>
    <row r="5225" spans="1:12" x14ac:dyDescent="0.35">
      <c r="A5225" s="37" t="s">
        <v>457</v>
      </c>
      <c r="B5225" s="37" t="s">
        <v>425</v>
      </c>
      <c r="C5225" s="37" t="s">
        <v>2998</v>
      </c>
      <c r="D5225" s="37" t="s">
        <v>902</v>
      </c>
      <c r="E5225" s="37" t="s">
        <v>594</v>
      </c>
      <c r="F5225" s="37" t="s">
        <v>14</v>
      </c>
      <c r="G5225" s="37" t="s">
        <v>15</v>
      </c>
      <c r="H5225" s="37">
        <v>2</v>
      </c>
      <c r="I5225" s="37" t="s">
        <v>530</v>
      </c>
      <c r="J5225" s="37">
        <v>1.034703995333917</v>
      </c>
      <c r="K5225" s="37" t="s">
        <v>4125</v>
      </c>
      <c r="L5225" s="37" t="s">
        <v>542</v>
      </c>
    </row>
    <row r="5226" spans="1:12" x14ac:dyDescent="0.35">
      <c r="A5226" s="37" t="s">
        <v>457</v>
      </c>
      <c r="B5226" s="37" t="s">
        <v>425</v>
      </c>
      <c r="C5226" s="37" t="s">
        <v>2998</v>
      </c>
      <c r="D5226" s="37" t="s">
        <v>902</v>
      </c>
      <c r="E5226" s="37" t="s">
        <v>595</v>
      </c>
      <c r="F5226" s="37" t="s">
        <v>31</v>
      </c>
      <c r="G5226" s="37" t="s">
        <v>32</v>
      </c>
      <c r="H5226" s="37">
        <v>1</v>
      </c>
      <c r="I5226" s="37" t="s">
        <v>530</v>
      </c>
      <c r="J5226" s="37">
        <v>1.024788568095655</v>
      </c>
      <c r="K5226" s="37" t="s">
        <v>4125</v>
      </c>
      <c r="L5226" s="37" t="s">
        <v>542</v>
      </c>
    </row>
    <row r="5227" spans="1:12" x14ac:dyDescent="0.35">
      <c r="A5227" s="37" t="s">
        <v>457</v>
      </c>
      <c r="B5227" s="37" t="s">
        <v>425</v>
      </c>
      <c r="C5227" s="37" t="s">
        <v>2998</v>
      </c>
      <c r="D5227" s="37" t="s">
        <v>902</v>
      </c>
      <c r="E5227" s="37" t="s">
        <v>595</v>
      </c>
      <c r="F5227" s="37" t="s">
        <v>31</v>
      </c>
      <c r="G5227" s="37" t="s">
        <v>32</v>
      </c>
      <c r="H5227" s="37">
        <v>2</v>
      </c>
      <c r="I5227" s="37" t="s">
        <v>530</v>
      </c>
      <c r="J5227" s="37">
        <v>1.009040536599592</v>
      </c>
      <c r="K5227" s="37" t="s">
        <v>4125</v>
      </c>
      <c r="L5227" s="37" t="s">
        <v>542</v>
      </c>
    </row>
    <row r="5228" spans="1:12" x14ac:dyDescent="0.35">
      <c r="A5228" s="37" t="s">
        <v>457</v>
      </c>
      <c r="B5228" s="37" t="s">
        <v>425</v>
      </c>
      <c r="C5228" s="37" t="s">
        <v>2998</v>
      </c>
      <c r="D5228" s="37" t="s">
        <v>902</v>
      </c>
      <c r="E5228" s="37" t="s">
        <v>601</v>
      </c>
      <c r="F5228" s="37" t="s">
        <v>21</v>
      </c>
      <c r="G5228" s="37" t="s">
        <v>22</v>
      </c>
      <c r="H5228" s="37">
        <v>1</v>
      </c>
      <c r="I5228" s="37" t="s">
        <v>530</v>
      </c>
      <c r="J5228" s="37">
        <v>1.069699620880723</v>
      </c>
      <c r="K5228" s="37" t="s">
        <v>4125</v>
      </c>
      <c r="L5228" s="37" t="s">
        <v>542</v>
      </c>
    </row>
    <row r="5229" spans="1:12" x14ac:dyDescent="0.35">
      <c r="A5229" s="37" t="s">
        <v>457</v>
      </c>
      <c r="B5229" s="37" t="s">
        <v>425</v>
      </c>
      <c r="C5229" s="37" t="s">
        <v>2998</v>
      </c>
      <c r="D5229" s="37" t="s">
        <v>902</v>
      </c>
      <c r="E5229" s="37" t="s">
        <v>601</v>
      </c>
      <c r="F5229" s="37" t="s">
        <v>21</v>
      </c>
      <c r="G5229" s="37" t="s">
        <v>22</v>
      </c>
      <c r="H5229" s="37">
        <v>2</v>
      </c>
      <c r="I5229" s="37" t="s">
        <v>530</v>
      </c>
      <c r="J5229" s="37">
        <v>1.0615339749198021</v>
      </c>
      <c r="K5229" s="37" t="s">
        <v>4125</v>
      </c>
      <c r="L5229" s="37" t="s">
        <v>542</v>
      </c>
    </row>
    <row r="5230" spans="1:12" x14ac:dyDescent="0.35">
      <c r="A5230" s="37" t="s">
        <v>457</v>
      </c>
      <c r="B5230" s="37" t="s">
        <v>425</v>
      </c>
      <c r="C5230" s="37" t="s">
        <v>2998</v>
      </c>
      <c r="D5230" s="37" t="s">
        <v>902</v>
      </c>
      <c r="E5230" s="37" t="s">
        <v>598</v>
      </c>
      <c r="F5230" s="37" t="s">
        <v>25</v>
      </c>
      <c r="G5230" s="37" t="s">
        <v>26</v>
      </c>
      <c r="H5230" s="37">
        <v>1</v>
      </c>
      <c r="I5230" s="37" t="s">
        <v>530</v>
      </c>
      <c r="J5230" s="37">
        <v>0.96062992125984248</v>
      </c>
      <c r="K5230" s="37" t="s">
        <v>4125</v>
      </c>
      <c r="L5230" s="37" t="s">
        <v>542</v>
      </c>
    </row>
    <row r="5231" spans="1:12" x14ac:dyDescent="0.35">
      <c r="A5231" s="37" t="s">
        <v>457</v>
      </c>
      <c r="B5231" s="37" t="s">
        <v>425</v>
      </c>
      <c r="C5231" s="37" t="s">
        <v>2998</v>
      </c>
      <c r="D5231" s="37" t="s">
        <v>902</v>
      </c>
      <c r="E5231" s="37" t="s">
        <v>598</v>
      </c>
      <c r="F5231" s="37" t="s">
        <v>25</v>
      </c>
      <c r="G5231" s="37" t="s">
        <v>26</v>
      </c>
      <c r="H5231" s="37">
        <v>2</v>
      </c>
      <c r="I5231" s="37" t="s">
        <v>530</v>
      </c>
      <c r="J5231" s="37">
        <v>0.99679206765820927</v>
      </c>
      <c r="K5231" s="37" t="s">
        <v>4125</v>
      </c>
      <c r="L5231" s="37" t="s">
        <v>542</v>
      </c>
    </row>
    <row r="5232" spans="1:12" x14ac:dyDescent="0.35">
      <c r="A5232" s="37" t="s">
        <v>457</v>
      </c>
      <c r="B5232" s="37" t="s">
        <v>425</v>
      </c>
      <c r="C5232" s="37" t="s">
        <v>2998</v>
      </c>
      <c r="D5232" s="37" t="s">
        <v>902</v>
      </c>
      <c r="E5232" s="37" t="s">
        <v>596</v>
      </c>
      <c r="F5232" s="37" t="s">
        <v>27</v>
      </c>
      <c r="G5232" s="37" t="s">
        <v>3000</v>
      </c>
      <c r="H5232" s="37">
        <v>1</v>
      </c>
      <c r="I5232" s="37" t="s">
        <v>530</v>
      </c>
      <c r="J5232" s="37">
        <v>1.027121609798775</v>
      </c>
      <c r="K5232" s="37" t="s">
        <v>4125</v>
      </c>
      <c r="L5232" s="37" t="s">
        <v>542</v>
      </c>
    </row>
    <row r="5233" spans="1:12" x14ac:dyDescent="0.35">
      <c r="A5233" s="37" t="s">
        <v>457</v>
      </c>
      <c r="B5233" s="37" t="s">
        <v>425</v>
      </c>
      <c r="C5233" s="37" t="s">
        <v>2998</v>
      </c>
      <c r="D5233" s="37" t="s">
        <v>902</v>
      </c>
      <c r="E5233" s="37" t="s">
        <v>596</v>
      </c>
      <c r="F5233" s="37" t="s">
        <v>27</v>
      </c>
      <c r="G5233" s="37" t="s">
        <v>3000</v>
      </c>
      <c r="H5233" s="37">
        <v>2</v>
      </c>
      <c r="I5233" s="37" t="s">
        <v>530</v>
      </c>
      <c r="J5233" s="37">
        <v>1.0562846310877809</v>
      </c>
      <c r="K5233" s="37" t="s">
        <v>4125</v>
      </c>
      <c r="L5233" s="37" t="s">
        <v>542</v>
      </c>
    </row>
    <row r="5234" spans="1:12" x14ac:dyDescent="0.35">
      <c r="A5234" s="37" t="s">
        <v>457</v>
      </c>
      <c r="B5234" s="37" t="s">
        <v>425</v>
      </c>
      <c r="C5234" s="37" t="s">
        <v>2998</v>
      </c>
      <c r="D5234" s="37" t="s">
        <v>902</v>
      </c>
      <c r="E5234" s="37" t="s">
        <v>597</v>
      </c>
      <c r="F5234" s="37" t="s">
        <v>29</v>
      </c>
      <c r="G5234" s="37" t="s">
        <v>3001</v>
      </c>
      <c r="H5234" s="37">
        <v>1</v>
      </c>
      <c r="I5234" s="37" t="s">
        <v>530</v>
      </c>
      <c r="J5234" s="37">
        <v>1.05103528725576</v>
      </c>
      <c r="K5234" s="37" t="s">
        <v>4125</v>
      </c>
      <c r="L5234" s="37" t="s">
        <v>542</v>
      </c>
    </row>
    <row r="5235" spans="1:12" x14ac:dyDescent="0.35">
      <c r="A5235" s="37" t="s">
        <v>457</v>
      </c>
      <c r="B5235" s="37" t="s">
        <v>425</v>
      </c>
      <c r="C5235" s="37" t="s">
        <v>2998</v>
      </c>
      <c r="D5235" s="37" t="s">
        <v>902</v>
      </c>
      <c r="E5235" s="37" t="s">
        <v>597</v>
      </c>
      <c r="F5235" s="37" t="s">
        <v>29</v>
      </c>
      <c r="G5235" s="37" t="s">
        <v>3001</v>
      </c>
      <c r="H5235" s="37">
        <v>2</v>
      </c>
      <c r="I5235" s="37" t="s">
        <v>530</v>
      </c>
      <c r="J5235" s="37">
        <v>1.0516185476815401</v>
      </c>
      <c r="K5235" s="37" t="s">
        <v>4125</v>
      </c>
      <c r="L5235" s="37" t="s">
        <v>542</v>
      </c>
    </row>
    <row r="5236" spans="1:12" x14ac:dyDescent="0.35">
      <c r="A5236" s="37" t="s">
        <v>457</v>
      </c>
      <c r="B5236" s="37" t="s">
        <v>425</v>
      </c>
      <c r="C5236" s="37" t="s">
        <v>2998</v>
      </c>
      <c r="D5236" s="37" t="s">
        <v>902</v>
      </c>
      <c r="E5236" s="37" t="s">
        <v>3003</v>
      </c>
      <c r="F5236" s="37" t="s">
        <v>17</v>
      </c>
      <c r="G5236" s="37" t="s">
        <v>3002</v>
      </c>
      <c r="H5236" s="37">
        <v>1</v>
      </c>
      <c r="I5236" s="37" t="s">
        <v>530</v>
      </c>
      <c r="J5236" s="37">
        <v>1.0142898804316129</v>
      </c>
      <c r="K5236" s="37" t="s">
        <v>4125</v>
      </c>
      <c r="L5236" s="37" t="s">
        <v>542</v>
      </c>
    </row>
    <row r="5237" spans="1:12" x14ac:dyDescent="0.35">
      <c r="A5237" s="37" t="s">
        <v>457</v>
      </c>
      <c r="B5237" s="37" t="s">
        <v>425</v>
      </c>
      <c r="C5237" s="37" t="s">
        <v>2998</v>
      </c>
      <c r="D5237" s="37" t="s">
        <v>902</v>
      </c>
      <c r="E5237" s="37" t="s">
        <v>3003</v>
      </c>
      <c r="F5237" s="37" t="s">
        <v>17</v>
      </c>
      <c r="G5237" s="37" t="s">
        <v>3002</v>
      </c>
      <c r="H5237" s="37">
        <v>2</v>
      </c>
      <c r="I5237" s="37" t="s">
        <v>530</v>
      </c>
      <c r="J5237" s="37">
        <v>1.0877806940799071</v>
      </c>
      <c r="K5237" s="37" t="s">
        <v>4125</v>
      </c>
      <c r="L5237" s="37" t="s">
        <v>542</v>
      </c>
    </row>
    <row r="5238" spans="1:12" x14ac:dyDescent="0.35">
      <c r="A5238" s="37" t="s">
        <v>457</v>
      </c>
      <c r="B5238" s="37" t="s">
        <v>425</v>
      </c>
      <c r="C5238" s="37" t="s">
        <v>2998</v>
      </c>
      <c r="D5238" s="37" t="s">
        <v>903</v>
      </c>
      <c r="E5238" s="37" t="s">
        <v>592</v>
      </c>
      <c r="F5238" s="37" t="s">
        <v>8</v>
      </c>
      <c r="G5238" s="37" t="s">
        <v>9</v>
      </c>
      <c r="H5238" s="37">
        <v>1</v>
      </c>
      <c r="I5238" s="37" t="s">
        <v>530</v>
      </c>
      <c r="J5238" s="37">
        <v>1.0690487687107679</v>
      </c>
      <c r="K5238" s="37" t="s">
        <v>4125</v>
      </c>
      <c r="L5238" s="37" t="s">
        <v>542</v>
      </c>
    </row>
    <row r="5239" spans="1:12" x14ac:dyDescent="0.35">
      <c r="A5239" s="37" t="s">
        <v>457</v>
      </c>
      <c r="B5239" s="37" t="s">
        <v>425</v>
      </c>
      <c r="C5239" s="37" t="s">
        <v>2998</v>
      </c>
      <c r="D5239" s="37" t="s">
        <v>903</v>
      </c>
      <c r="E5239" s="37" t="s">
        <v>592</v>
      </c>
      <c r="F5239" s="37" t="s">
        <v>8</v>
      </c>
      <c r="G5239" s="37" t="s">
        <v>9</v>
      </c>
      <c r="H5239" s="37">
        <v>2</v>
      </c>
      <c r="I5239" s="37" t="s">
        <v>530</v>
      </c>
      <c r="J5239" s="37">
        <v>1.039111540318687</v>
      </c>
      <c r="K5239" s="37" t="s">
        <v>4125</v>
      </c>
      <c r="L5239" s="37" t="s">
        <v>542</v>
      </c>
    </row>
    <row r="5240" spans="1:12" x14ac:dyDescent="0.35">
      <c r="A5240" s="37" t="s">
        <v>457</v>
      </c>
      <c r="B5240" s="37" t="s">
        <v>425</v>
      </c>
      <c r="C5240" s="37" t="s">
        <v>2998</v>
      </c>
      <c r="D5240" s="37" t="s">
        <v>903</v>
      </c>
      <c r="E5240" s="37" t="s">
        <v>593</v>
      </c>
      <c r="F5240" s="37" t="s">
        <v>23</v>
      </c>
      <c r="G5240" s="37" t="s">
        <v>2999</v>
      </c>
      <c r="H5240" s="37">
        <v>1</v>
      </c>
      <c r="I5240" s="37" t="s">
        <v>530</v>
      </c>
      <c r="J5240" s="37">
        <v>1.0410429744084979</v>
      </c>
      <c r="K5240" s="37" t="s">
        <v>4125</v>
      </c>
      <c r="L5240" s="37" t="s">
        <v>542</v>
      </c>
    </row>
    <row r="5241" spans="1:12" x14ac:dyDescent="0.35">
      <c r="A5241" s="37" t="s">
        <v>457</v>
      </c>
      <c r="B5241" s="37" t="s">
        <v>425</v>
      </c>
      <c r="C5241" s="37" t="s">
        <v>2998</v>
      </c>
      <c r="D5241" s="37" t="s">
        <v>903</v>
      </c>
      <c r="E5241" s="37" t="s">
        <v>593</v>
      </c>
      <c r="F5241" s="37" t="s">
        <v>23</v>
      </c>
      <c r="G5241" s="37" t="s">
        <v>2999</v>
      </c>
      <c r="H5241" s="37">
        <v>2</v>
      </c>
      <c r="I5241" s="37" t="s">
        <v>530</v>
      </c>
      <c r="J5241" s="37">
        <v>1.084983099951714</v>
      </c>
      <c r="K5241" s="37" t="s">
        <v>4125</v>
      </c>
      <c r="L5241" s="37" t="s">
        <v>542</v>
      </c>
    </row>
    <row r="5242" spans="1:12" x14ac:dyDescent="0.35">
      <c r="A5242" s="37" t="s">
        <v>457</v>
      </c>
      <c r="B5242" s="37" t="s">
        <v>425</v>
      </c>
      <c r="C5242" s="37" t="s">
        <v>2998</v>
      </c>
      <c r="D5242" s="37" t="s">
        <v>903</v>
      </c>
      <c r="E5242" s="37" t="s">
        <v>594</v>
      </c>
      <c r="F5242" s="37" t="s">
        <v>14</v>
      </c>
      <c r="G5242" s="37" t="s">
        <v>15</v>
      </c>
      <c r="H5242" s="37">
        <v>1</v>
      </c>
      <c r="I5242" s="37" t="s">
        <v>530</v>
      </c>
      <c r="J5242" s="37">
        <v>1.0429744084983099</v>
      </c>
      <c r="K5242" s="37" t="s">
        <v>4125</v>
      </c>
      <c r="L5242" s="37" t="s">
        <v>542</v>
      </c>
    </row>
    <row r="5243" spans="1:12" x14ac:dyDescent="0.35">
      <c r="A5243" s="37" t="s">
        <v>457</v>
      </c>
      <c r="B5243" s="37" t="s">
        <v>425</v>
      </c>
      <c r="C5243" s="37" t="s">
        <v>2998</v>
      </c>
      <c r="D5243" s="37" t="s">
        <v>903</v>
      </c>
      <c r="E5243" s="37" t="s">
        <v>594</v>
      </c>
      <c r="F5243" s="37" t="s">
        <v>14</v>
      </c>
      <c r="G5243" s="37" t="s">
        <v>15</v>
      </c>
      <c r="H5243" s="37">
        <v>2</v>
      </c>
      <c r="I5243" s="37" t="s">
        <v>530</v>
      </c>
      <c r="J5243" s="37">
        <v>1.0695316272332209</v>
      </c>
      <c r="K5243" s="37" t="s">
        <v>4125</v>
      </c>
      <c r="L5243" s="37" t="s">
        <v>542</v>
      </c>
    </row>
    <row r="5244" spans="1:12" x14ac:dyDescent="0.35">
      <c r="A5244" s="37" t="s">
        <v>457</v>
      </c>
      <c r="B5244" s="37" t="s">
        <v>425</v>
      </c>
      <c r="C5244" s="37" t="s">
        <v>2998</v>
      </c>
      <c r="D5244" s="37" t="s">
        <v>903</v>
      </c>
      <c r="E5244" s="37" t="s">
        <v>595</v>
      </c>
      <c r="F5244" s="37" t="s">
        <v>31</v>
      </c>
      <c r="G5244" s="37" t="s">
        <v>32</v>
      </c>
      <c r="H5244" s="37">
        <v>1</v>
      </c>
      <c r="I5244" s="37" t="s">
        <v>530</v>
      </c>
      <c r="J5244" s="37">
        <v>1.061805890873974</v>
      </c>
      <c r="K5244" s="37" t="s">
        <v>4125</v>
      </c>
      <c r="L5244" s="37" t="s">
        <v>542</v>
      </c>
    </row>
    <row r="5245" spans="1:12" x14ac:dyDescent="0.35">
      <c r="A5245" s="37" t="s">
        <v>457</v>
      </c>
      <c r="B5245" s="37" t="s">
        <v>425</v>
      </c>
      <c r="C5245" s="37" t="s">
        <v>2998</v>
      </c>
      <c r="D5245" s="37" t="s">
        <v>903</v>
      </c>
      <c r="E5245" s="37" t="s">
        <v>595</v>
      </c>
      <c r="F5245" s="37" t="s">
        <v>31</v>
      </c>
      <c r="G5245" s="37" t="s">
        <v>32</v>
      </c>
      <c r="H5245" s="37">
        <v>2</v>
      </c>
      <c r="I5245" s="37" t="s">
        <v>530</v>
      </c>
      <c r="J5245" s="37">
        <v>1.1062288749396429</v>
      </c>
      <c r="K5245" s="37" t="s">
        <v>4125</v>
      </c>
      <c r="L5245" s="37" t="s">
        <v>542</v>
      </c>
    </row>
    <row r="5246" spans="1:12" x14ac:dyDescent="0.35">
      <c r="A5246" s="37" t="s">
        <v>457</v>
      </c>
      <c r="B5246" s="37" t="s">
        <v>425</v>
      </c>
      <c r="C5246" s="37" t="s">
        <v>2998</v>
      </c>
      <c r="D5246" s="37" t="s">
        <v>903</v>
      </c>
      <c r="E5246" s="37" t="s">
        <v>601</v>
      </c>
      <c r="F5246" s="37" t="s">
        <v>21</v>
      </c>
      <c r="G5246" s="37" t="s">
        <v>22</v>
      </c>
      <c r="H5246" s="37">
        <v>1</v>
      </c>
      <c r="I5246" s="37" t="s">
        <v>530</v>
      </c>
      <c r="J5246" s="37">
        <v>1.0072428778367939</v>
      </c>
      <c r="K5246" s="37" t="s">
        <v>4125</v>
      </c>
      <c r="L5246" s="37" t="s">
        <v>542</v>
      </c>
    </row>
    <row r="5247" spans="1:12" x14ac:dyDescent="0.35">
      <c r="A5247" s="37" t="s">
        <v>457</v>
      </c>
      <c r="B5247" s="37" t="s">
        <v>425</v>
      </c>
      <c r="C5247" s="37" t="s">
        <v>2998</v>
      </c>
      <c r="D5247" s="37" t="s">
        <v>903</v>
      </c>
      <c r="E5247" s="37" t="s">
        <v>601</v>
      </c>
      <c r="F5247" s="37" t="s">
        <v>21</v>
      </c>
      <c r="G5247" s="37" t="s">
        <v>22</v>
      </c>
      <c r="H5247" s="37">
        <v>2</v>
      </c>
      <c r="I5247" s="37" t="s">
        <v>530</v>
      </c>
      <c r="J5247" s="37">
        <v>1.052631578947369</v>
      </c>
      <c r="K5247" s="37" t="s">
        <v>4125</v>
      </c>
      <c r="L5247" s="37" t="s">
        <v>542</v>
      </c>
    </row>
    <row r="5248" spans="1:12" x14ac:dyDescent="0.35">
      <c r="A5248" s="37" t="s">
        <v>457</v>
      </c>
      <c r="B5248" s="37" t="s">
        <v>425</v>
      </c>
      <c r="C5248" s="37" t="s">
        <v>2998</v>
      </c>
      <c r="D5248" s="37" t="s">
        <v>903</v>
      </c>
      <c r="E5248" s="37" t="s">
        <v>598</v>
      </c>
      <c r="F5248" s="37" t="s">
        <v>25</v>
      </c>
      <c r="G5248" s="37" t="s">
        <v>26</v>
      </c>
      <c r="H5248" s="37">
        <v>1</v>
      </c>
      <c r="I5248" s="37" t="s">
        <v>530</v>
      </c>
      <c r="J5248" s="37">
        <v>1.03959439884114</v>
      </c>
      <c r="K5248" s="37" t="s">
        <v>4125</v>
      </c>
      <c r="L5248" s="37" t="s">
        <v>542</v>
      </c>
    </row>
    <row r="5249" spans="1:13" x14ac:dyDescent="0.35">
      <c r="A5249" s="37" t="s">
        <v>457</v>
      </c>
      <c r="B5249" s="37" t="s">
        <v>425</v>
      </c>
      <c r="C5249" s="37" t="s">
        <v>2998</v>
      </c>
      <c r="D5249" s="37" t="s">
        <v>903</v>
      </c>
      <c r="E5249" s="37" t="s">
        <v>598</v>
      </c>
      <c r="F5249" s="37" t="s">
        <v>25</v>
      </c>
      <c r="G5249" s="37" t="s">
        <v>26</v>
      </c>
      <c r="H5249" s="37">
        <v>2</v>
      </c>
      <c r="I5249" s="37" t="s">
        <v>530</v>
      </c>
      <c r="J5249" s="37">
        <v>1.049251569290198</v>
      </c>
      <c r="K5249" s="37" t="s">
        <v>4125</v>
      </c>
      <c r="L5249" s="37" t="s">
        <v>542</v>
      </c>
    </row>
    <row r="5250" spans="1:13" x14ac:dyDescent="0.35">
      <c r="A5250" s="37" t="s">
        <v>457</v>
      </c>
      <c r="B5250" s="37" t="s">
        <v>425</v>
      </c>
      <c r="C5250" s="37" t="s">
        <v>2998</v>
      </c>
      <c r="D5250" s="37" t="s">
        <v>903</v>
      </c>
      <c r="E5250" s="37" t="s">
        <v>596</v>
      </c>
      <c r="F5250" s="37" t="s">
        <v>27</v>
      </c>
      <c r="G5250" s="37" t="s">
        <v>3000</v>
      </c>
      <c r="H5250" s="37">
        <v>1</v>
      </c>
      <c r="I5250" s="37" t="s">
        <v>530</v>
      </c>
      <c r="J5250" s="37">
        <v>1.0569773056494449</v>
      </c>
      <c r="K5250" s="37" t="s">
        <v>4125</v>
      </c>
      <c r="L5250" s="37" t="s">
        <v>542</v>
      </c>
    </row>
    <row r="5251" spans="1:13" x14ac:dyDescent="0.35">
      <c r="A5251" s="37" t="s">
        <v>457</v>
      </c>
      <c r="B5251" s="37" t="s">
        <v>425</v>
      </c>
      <c r="C5251" s="37" t="s">
        <v>2998</v>
      </c>
      <c r="D5251" s="37" t="s">
        <v>903</v>
      </c>
      <c r="E5251" s="37" t="s">
        <v>596</v>
      </c>
      <c r="F5251" s="37" t="s">
        <v>27</v>
      </c>
      <c r="G5251" s="37" t="s">
        <v>3000</v>
      </c>
      <c r="H5251" s="37">
        <v>2</v>
      </c>
      <c r="I5251" s="37" t="s">
        <v>530</v>
      </c>
      <c r="J5251" s="37">
        <v>1.073877353935297</v>
      </c>
      <c r="K5251" s="37" t="s">
        <v>4125</v>
      </c>
      <c r="L5251" s="37" t="s">
        <v>542</v>
      </c>
    </row>
    <row r="5252" spans="1:13" x14ac:dyDescent="0.35">
      <c r="A5252" s="37" t="s">
        <v>457</v>
      </c>
      <c r="B5252" s="37" t="s">
        <v>425</v>
      </c>
      <c r="C5252" s="37" t="s">
        <v>2998</v>
      </c>
      <c r="D5252" s="37" t="s">
        <v>903</v>
      </c>
      <c r="E5252" s="37" t="s">
        <v>597</v>
      </c>
      <c r="F5252" s="37" t="s">
        <v>29</v>
      </c>
      <c r="G5252" s="37" t="s">
        <v>3001</v>
      </c>
      <c r="H5252" s="37">
        <v>1</v>
      </c>
      <c r="I5252" s="37" t="s">
        <v>530</v>
      </c>
      <c r="J5252" s="37">
        <v>1.0304200869145339</v>
      </c>
      <c r="K5252" s="37" t="s">
        <v>4125</v>
      </c>
      <c r="L5252" s="37" t="s">
        <v>542</v>
      </c>
    </row>
    <row r="5253" spans="1:13" x14ac:dyDescent="0.35">
      <c r="A5253" s="37" t="s">
        <v>457</v>
      </c>
      <c r="B5253" s="37" t="s">
        <v>425</v>
      </c>
      <c r="C5253" s="37" t="s">
        <v>2998</v>
      </c>
      <c r="D5253" s="37" t="s">
        <v>903</v>
      </c>
      <c r="E5253" s="37" t="s">
        <v>597</v>
      </c>
      <c r="F5253" s="37" t="s">
        <v>29</v>
      </c>
      <c r="G5253" s="37" t="s">
        <v>3001</v>
      </c>
      <c r="H5253" s="37">
        <v>2</v>
      </c>
      <c r="I5253" s="37" t="s">
        <v>530</v>
      </c>
      <c r="J5253" s="37">
        <v>1.0222114920328349</v>
      </c>
      <c r="K5253" s="37" t="s">
        <v>4125</v>
      </c>
      <c r="L5253" s="37" t="s">
        <v>542</v>
      </c>
    </row>
    <row r="5254" spans="1:13" x14ac:dyDescent="0.35">
      <c r="A5254" s="37" t="s">
        <v>457</v>
      </c>
      <c r="B5254" s="37" t="s">
        <v>425</v>
      </c>
      <c r="C5254" s="37" t="s">
        <v>2998</v>
      </c>
      <c r="D5254" s="37" t="s">
        <v>903</v>
      </c>
      <c r="E5254" s="37" t="s">
        <v>3003</v>
      </c>
      <c r="F5254" s="37" t="s">
        <v>17</v>
      </c>
      <c r="G5254" s="37" t="s">
        <v>3002</v>
      </c>
      <c r="H5254" s="37">
        <v>1</v>
      </c>
      <c r="I5254" s="37" t="s">
        <v>530</v>
      </c>
      <c r="J5254" s="37">
        <v>0.97730564944471254</v>
      </c>
      <c r="K5254" s="37" t="s">
        <v>4125</v>
      </c>
      <c r="L5254" s="37" t="s">
        <v>542</v>
      </c>
    </row>
    <row r="5255" spans="1:13" x14ac:dyDescent="0.35">
      <c r="A5255" s="37" t="s">
        <v>457</v>
      </c>
      <c r="B5255" s="37" t="s">
        <v>425</v>
      </c>
      <c r="C5255" s="37" t="s">
        <v>2998</v>
      </c>
      <c r="D5255" s="37" t="s">
        <v>903</v>
      </c>
      <c r="E5255" s="37" t="s">
        <v>3003</v>
      </c>
      <c r="F5255" s="37" t="s">
        <v>17</v>
      </c>
      <c r="G5255" s="37" t="s">
        <v>3002</v>
      </c>
      <c r="H5255" s="37">
        <v>2</v>
      </c>
      <c r="I5255" s="37" t="s">
        <v>530</v>
      </c>
      <c r="J5255" s="37">
        <v>1.0033800096571699</v>
      </c>
      <c r="K5255" s="37" t="s">
        <v>4125</v>
      </c>
      <c r="L5255" s="37" t="s">
        <v>542</v>
      </c>
    </row>
    <row r="5256" spans="1:13" x14ac:dyDescent="0.35">
      <c r="A5256" s="37" t="s">
        <v>457</v>
      </c>
      <c r="B5256" s="37" t="s">
        <v>425</v>
      </c>
      <c r="C5256" s="37" t="s">
        <v>2998</v>
      </c>
      <c r="D5256" s="37" t="s">
        <v>903</v>
      </c>
      <c r="E5256" s="37" t="s">
        <v>3004</v>
      </c>
      <c r="F5256" s="37" t="s">
        <v>386</v>
      </c>
      <c r="G5256" s="37" t="s">
        <v>387</v>
      </c>
      <c r="H5256" s="37">
        <v>1</v>
      </c>
      <c r="I5256" s="37" t="s">
        <v>530</v>
      </c>
      <c r="J5256" s="37">
        <v>1.076291646547562</v>
      </c>
      <c r="K5256" s="37" t="s">
        <v>4125</v>
      </c>
      <c r="L5256" s="37" t="s">
        <v>542</v>
      </c>
    </row>
    <row r="5257" spans="1:13" x14ac:dyDescent="0.35">
      <c r="A5257" s="37" t="s">
        <v>457</v>
      </c>
      <c r="B5257" s="37" t="s">
        <v>425</v>
      </c>
      <c r="C5257" s="37" t="s">
        <v>2998</v>
      </c>
      <c r="D5257" s="37" t="s">
        <v>903</v>
      </c>
      <c r="E5257" s="37" t="s">
        <v>3004</v>
      </c>
      <c r="F5257" s="37" t="s">
        <v>386</v>
      </c>
      <c r="G5257" s="37" t="s">
        <v>387</v>
      </c>
      <c r="H5257" s="37">
        <v>2</v>
      </c>
      <c r="I5257" s="37" t="s">
        <v>530</v>
      </c>
      <c r="J5257" s="37">
        <v>1.061805890873974</v>
      </c>
      <c r="K5257" s="37" t="s">
        <v>4125</v>
      </c>
      <c r="L5257" s="37" t="s">
        <v>542</v>
      </c>
    </row>
    <row r="5258" spans="1:13" x14ac:dyDescent="0.35">
      <c r="A5258" s="37" t="s">
        <v>457</v>
      </c>
      <c r="B5258" s="37" t="s">
        <v>425</v>
      </c>
      <c r="C5258" s="37" t="s">
        <v>2998</v>
      </c>
      <c r="D5258" s="37" t="s">
        <v>903</v>
      </c>
      <c r="E5258" s="37" t="s">
        <v>599</v>
      </c>
      <c r="F5258" s="37" t="s">
        <v>383</v>
      </c>
      <c r="G5258" s="37" t="s">
        <v>3005</v>
      </c>
      <c r="H5258" s="37">
        <v>1</v>
      </c>
      <c r="I5258" s="37" t="s">
        <v>530</v>
      </c>
      <c r="J5258" s="37">
        <v>1.0328343795267989</v>
      </c>
      <c r="K5258" s="37" t="s">
        <v>4125</v>
      </c>
      <c r="L5258" s="37" t="s">
        <v>542</v>
      </c>
    </row>
    <row r="5259" spans="1:13" x14ac:dyDescent="0.35">
      <c r="A5259" s="37" t="s">
        <v>457</v>
      </c>
      <c r="B5259" s="37" t="s">
        <v>425</v>
      </c>
      <c r="C5259" s="37" t="s">
        <v>2998</v>
      </c>
      <c r="D5259" s="37" t="s">
        <v>903</v>
      </c>
      <c r="E5259" s="37" t="s">
        <v>599</v>
      </c>
      <c r="F5259" s="37" t="s">
        <v>383</v>
      </c>
      <c r="G5259" s="37" t="s">
        <v>3005</v>
      </c>
      <c r="H5259" s="37">
        <v>2</v>
      </c>
      <c r="I5259" s="37" t="s">
        <v>530</v>
      </c>
      <c r="J5259" s="37">
        <v>1.0164171897633989</v>
      </c>
      <c r="K5259" s="37" t="s">
        <v>4125</v>
      </c>
      <c r="L5259" s="37" t="s">
        <v>542</v>
      </c>
    </row>
    <row r="5260" spans="1:13" x14ac:dyDescent="0.35">
      <c r="A5260" s="37" t="s">
        <v>457</v>
      </c>
      <c r="B5260" s="37" t="s">
        <v>425</v>
      </c>
      <c r="C5260" s="37" t="s">
        <v>2998</v>
      </c>
      <c r="D5260" s="37" t="s">
        <v>903</v>
      </c>
      <c r="E5260" s="37" t="s">
        <v>600</v>
      </c>
      <c r="F5260" s="37" t="s">
        <v>389</v>
      </c>
      <c r="G5260" s="37" t="s">
        <v>390</v>
      </c>
      <c r="H5260" s="37">
        <v>1</v>
      </c>
      <c r="I5260" s="37" t="s">
        <v>530</v>
      </c>
      <c r="J5260" s="37">
        <v>1.036697247706422</v>
      </c>
      <c r="K5260" s="37" t="s">
        <v>4125</v>
      </c>
      <c r="L5260" s="37" t="s">
        <v>542</v>
      </c>
    </row>
    <row r="5261" spans="1:13" x14ac:dyDescent="0.35">
      <c r="A5261" s="37" t="s">
        <v>457</v>
      </c>
      <c r="B5261" s="37" t="s">
        <v>425</v>
      </c>
      <c r="C5261" s="37" t="s">
        <v>2998</v>
      </c>
      <c r="D5261" s="37" t="s">
        <v>903</v>
      </c>
      <c r="E5261" s="37" t="s">
        <v>600</v>
      </c>
      <c r="F5261" s="37" t="s">
        <v>389</v>
      </c>
      <c r="G5261" s="37" t="s">
        <v>390</v>
      </c>
      <c r="H5261" s="37">
        <v>2</v>
      </c>
      <c r="I5261" s="37" t="s">
        <v>530</v>
      </c>
      <c r="J5261" s="37">
        <v>1.0309029454369869</v>
      </c>
      <c r="K5261" s="37" t="s">
        <v>4125</v>
      </c>
      <c r="L5261" s="37" t="s">
        <v>542</v>
      </c>
    </row>
    <row r="5262" spans="1:13" x14ac:dyDescent="0.35">
      <c r="A5262" s="124" t="s">
        <v>442</v>
      </c>
      <c r="B5262" s="9" t="s">
        <v>428</v>
      </c>
      <c r="C5262" s="124" t="s">
        <v>443</v>
      </c>
      <c r="D5262" s="124">
        <v>2017</v>
      </c>
      <c r="E5262" s="124" t="s">
        <v>592</v>
      </c>
      <c r="F5262" s="124" t="s">
        <v>8</v>
      </c>
      <c r="G5262" s="124" t="s">
        <v>9</v>
      </c>
      <c r="H5262" s="124">
        <v>1</v>
      </c>
      <c r="I5262" s="124" t="s">
        <v>449</v>
      </c>
      <c r="J5262" s="10">
        <v>0</v>
      </c>
      <c r="K5262" s="124" t="s">
        <v>448</v>
      </c>
      <c r="L5262" s="124" t="s">
        <v>542</v>
      </c>
      <c r="M5262" s="124" t="s">
        <v>2991</v>
      </c>
    </row>
    <row r="5263" spans="1:13" x14ac:dyDescent="0.35">
      <c r="A5263" s="124" t="s">
        <v>442</v>
      </c>
      <c r="B5263" s="9" t="s">
        <v>428</v>
      </c>
      <c r="C5263" s="124" t="s">
        <v>446</v>
      </c>
      <c r="D5263" s="124">
        <v>2017</v>
      </c>
      <c r="E5263" s="124" t="s">
        <v>592</v>
      </c>
      <c r="F5263" s="124" t="s">
        <v>8</v>
      </c>
      <c r="G5263" s="124" t="s">
        <v>9</v>
      </c>
      <c r="H5263" s="124">
        <v>1</v>
      </c>
      <c r="I5263" s="124" t="s">
        <v>449</v>
      </c>
      <c r="J5263" s="10">
        <v>0</v>
      </c>
      <c r="K5263" s="124" t="s">
        <v>448</v>
      </c>
      <c r="L5263" s="124" t="s">
        <v>542</v>
      </c>
      <c r="M5263" s="124" t="s">
        <v>2991</v>
      </c>
    </row>
    <row r="5264" spans="1:13" x14ac:dyDescent="0.35">
      <c r="A5264" s="124" t="s">
        <v>442</v>
      </c>
      <c r="B5264" s="9" t="s">
        <v>428</v>
      </c>
      <c r="C5264" s="124" t="s">
        <v>2992</v>
      </c>
      <c r="D5264" s="124">
        <v>2018</v>
      </c>
      <c r="E5264" s="124" t="s">
        <v>599</v>
      </c>
      <c r="F5264" s="11" t="s">
        <v>383</v>
      </c>
      <c r="G5264" s="124" t="s">
        <v>384</v>
      </c>
      <c r="H5264" s="11">
        <v>1</v>
      </c>
      <c r="I5264" s="124" t="s">
        <v>449</v>
      </c>
      <c r="J5264" s="10">
        <v>100</v>
      </c>
      <c r="K5264" s="124" t="s">
        <v>448</v>
      </c>
      <c r="L5264" s="124" t="s">
        <v>542</v>
      </c>
      <c r="M5264" s="20" t="s">
        <v>2988</v>
      </c>
    </row>
    <row r="5265" spans="1:13" x14ac:dyDescent="0.35">
      <c r="A5265" s="124" t="s">
        <v>442</v>
      </c>
      <c r="B5265" s="9" t="s">
        <v>428</v>
      </c>
      <c r="C5265" s="124" t="s">
        <v>443</v>
      </c>
      <c r="D5265" s="124">
        <v>2017</v>
      </c>
      <c r="E5265" s="124" t="s">
        <v>592</v>
      </c>
      <c r="F5265" s="124" t="s">
        <v>8</v>
      </c>
      <c r="G5265" s="124" t="s">
        <v>9</v>
      </c>
      <c r="H5265" s="124">
        <v>2</v>
      </c>
      <c r="I5265" s="124" t="s">
        <v>449</v>
      </c>
      <c r="J5265" s="10">
        <v>0</v>
      </c>
      <c r="K5265" s="124" t="s">
        <v>448</v>
      </c>
      <c r="L5265" s="124" t="s">
        <v>542</v>
      </c>
      <c r="M5265" s="124" t="s">
        <v>2991</v>
      </c>
    </row>
    <row r="5266" spans="1:13" x14ac:dyDescent="0.35">
      <c r="A5266" s="124" t="s">
        <v>442</v>
      </c>
      <c r="B5266" s="9" t="s">
        <v>428</v>
      </c>
      <c r="C5266" s="124" t="s">
        <v>446</v>
      </c>
      <c r="D5266" s="124">
        <v>2017</v>
      </c>
      <c r="E5266" s="124" t="s">
        <v>592</v>
      </c>
      <c r="F5266" s="124" t="s">
        <v>8</v>
      </c>
      <c r="G5266" s="124" t="s">
        <v>9</v>
      </c>
      <c r="H5266" s="124">
        <v>2</v>
      </c>
      <c r="I5266" s="124" t="s">
        <v>449</v>
      </c>
      <c r="J5266" s="10">
        <v>0</v>
      </c>
      <c r="K5266" s="124" t="s">
        <v>448</v>
      </c>
      <c r="L5266" s="124" t="s">
        <v>542</v>
      </c>
      <c r="M5266" s="124" t="s">
        <v>2991</v>
      </c>
    </row>
    <row r="5267" spans="1:13" x14ac:dyDescent="0.35">
      <c r="A5267" s="124" t="s">
        <v>442</v>
      </c>
      <c r="B5267" s="9" t="s">
        <v>428</v>
      </c>
      <c r="C5267" s="124" t="s">
        <v>446</v>
      </c>
      <c r="D5267" s="124">
        <v>2017</v>
      </c>
      <c r="E5267" s="124" t="s">
        <v>594</v>
      </c>
      <c r="F5267" s="11" t="s">
        <v>14</v>
      </c>
      <c r="G5267" s="124" t="s">
        <v>15</v>
      </c>
      <c r="H5267" s="11">
        <v>1</v>
      </c>
      <c r="I5267" s="124" t="s">
        <v>449</v>
      </c>
      <c r="J5267" s="10">
        <v>100</v>
      </c>
      <c r="K5267" s="124" t="s">
        <v>448</v>
      </c>
      <c r="L5267" s="124" t="s">
        <v>542</v>
      </c>
      <c r="M5267" s="11"/>
    </row>
    <row r="5268" spans="1:13" x14ac:dyDescent="0.35">
      <c r="A5268" s="124" t="s">
        <v>442</v>
      </c>
      <c r="B5268" s="9" t="s">
        <v>428</v>
      </c>
      <c r="C5268" s="124" t="s">
        <v>443</v>
      </c>
      <c r="D5268" s="124">
        <v>2017</v>
      </c>
      <c r="E5268" s="124" t="s">
        <v>594</v>
      </c>
      <c r="F5268" s="11" t="s">
        <v>14</v>
      </c>
      <c r="G5268" s="124" t="s">
        <v>15</v>
      </c>
      <c r="H5268" s="11">
        <v>1</v>
      </c>
      <c r="I5268" s="124" t="s">
        <v>449</v>
      </c>
      <c r="J5268" s="10">
        <v>100</v>
      </c>
      <c r="K5268" s="124" t="s">
        <v>448</v>
      </c>
      <c r="L5268" s="124" t="s">
        <v>542</v>
      </c>
      <c r="M5268" s="11"/>
    </row>
    <row r="5269" spans="1:13" x14ac:dyDescent="0.35">
      <c r="A5269" s="124" t="s">
        <v>442</v>
      </c>
      <c r="B5269" s="9" t="s">
        <v>428</v>
      </c>
      <c r="C5269" s="124" t="s">
        <v>2992</v>
      </c>
      <c r="D5269" s="124">
        <v>2018</v>
      </c>
      <c r="E5269" s="124" t="s">
        <v>599</v>
      </c>
      <c r="F5269" s="11" t="s">
        <v>383</v>
      </c>
      <c r="G5269" s="124" t="s">
        <v>384</v>
      </c>
      <c r="H5269" s="11">
        <v>2</v>
      </c>
      <c r="I5269" s="124" t="s">
        <v>449</v>
      </c>
      <c r="J5269" s="10">
        <v>100</v>
      </c>
      <c r="K5269" s="124" t="s">
        <v>448</v>
      </c>
      <c r="L5269" s="124" t="s">
        <v>542</v>
      </c>
      <c r="M5269" s="20"/>
    </row>
    <row r="5270" spans="1:13" x14ac:dyDescent="0.35">
      <c r="A5270" s="124" t="s">
        <v>442</v>
      </c>
      <c r="B5270" s="9" t="s">
        <v>428</v>
      </c>
      <c r="C5270" s="124" t="s">
        <v>446</v>
      </c>
      <c r="D5270" s="124">
        <v>2017</v>
      </c>
      <c r="E5270" s="124" t="s">
        <v>594</v>
      </c>
      <c r="F5270" s="11" t="s">
        <v>14</v>
      </c>
      <c r="G5270" s="124" t="s">
        <v>15</v>
      </c>
      <c r="H5270" s="11">
        <v>2</v>
      </c>
      <c r="I5270" s="124" t="s">
        <v>449</v>
      </c>
      <c r="J5270" s="10">
        <v>83.3</v>
      </c>
      <c r="K5270" s="124" t="s">
        <v>448</v>
      </c>
      <c r="L5270" s="124" t="s">
        <v>542</v>
      </c>
      <c r="M5270" s="11"/>
    </row>
    <row r="5271" spans="1:13" x14ac:dyDescent="0.35">
      <c r="A5271" s="124" t="s">
        <v>442</v>
      </c>
      <c r="B5271" s="9" t="s">
        <v>428</v>
      </c>
      <c r="C5271" s="124" t="s">
        <v>443</v>
      </c>
      <c r="D5271" s="124">
        <v>2017</v>
      </c>
      <c r="E5271" s="124" t="s">
        <v>594</v>
      </c>
      <c r="F5271" s="11" t="s">
        <v>14</v>
      </c>
      <c r="G5271" s="124" t="s">
        <v>15</v>
      </c>
      <c r="H5271" s="11">
        <v>2</v>
      </c>
      <c r="I5271" s="124" t="s">
        <v>449</v>
      </c>
      <c r="J5271" s="10">
        <v>83.3</v>
      </c>
      <c r="K5271" s="124" t="s">
        <v>448</v>
      </c>
      <c r="L5271" s="124" t="s">
        <v>542</v>
      </c>
      <c r="M5271" s="11"/>
    </row>
    <row r="5272" spans="1:13" x14ac:dyDescent="0.35">
      <c r="A5272" s="124" t="s">
        <v>442</v>
      </c>
      <c r="B5272" s="9" t="s">
        <v>428</v>
      </c>
      <c r="C5272" s="124" t="s">
        <v>443</v>
      </c>
      <c r="D5272" s="124">
        <v>2017</v>
      </c>
      <c r="E5272" s="124" t="s">
        <v>3003</v>
      </c>
      <c r="F5272" s="11" t="s">
        <v>17</v>
      </c>
      <c r="G5272" s="124" t="s">
        <v>18</v>
      </c>
      <c r="H5272" s="11">
        <v>1</v>
      </c>
      <c r="I5272" s="124" t="s">
        <v>449</v>
      </c>
      <c r="J5272" s="10">
        <v>100</v>
      </c>
      <c r="K5272" s="124" t="s">
        <v>448</v>
      </c>
      <c r="L5272" s="124" t="s">
        <v>542</v>
      </c>
      <c r="M5272" s="11"/>
    </row>
    <row r="5273" spans="1:13" x14ac:dyDescent="0.35">
      <c r="A5273" s="124" t="s">
        <v>442</v>
      </c>
      <c r="B5273" s="9" t="s">
        <v>428</v>
      </c>
      <c r="C5273" s="124" t="s">
        <v>446</v>
      </c>
      <c r="D5273" s="124">
        <v>2017</v>
      </c>
      <c r="E5273" s="124" t="s">
        <v>3003</v>
      </c>
      <c r="F5273" s="11" t="s">
        <v>17</v>
      </c>
      <c r="G5273" s="124" t="s">
        <v>18</v>
      </c>
      <c r="H5273" s="11">
        <v>1</v>
      </c>
      <c r="I5273" s="124" t="s">
        <v>449</v>
      </c>
      <c r="J5273" s="10">
        <v>100</v>
      </c>
      <c r="K5273" s="124" t="s">
        <v>448</v>
      </c>
      <c r="L5273" s="124" t="s">
        <v>542</v>
      </c>
      <c r="M5273" s="11"/>
    </row>
    <row r="5274" spans="1:13" x14ac:dyDescent="0.35">
      <c r="A5274" s="124" t="s">
        <v>442</v>
      </c>
      <c r="B5274" s="9" t="s">
        <v>428</v>
      </c>
      <c r="C5274" s="124" t="s">
        <v>2992</v>
      </c>
      <c r="D5274" s="124">
        <v>2018</v>
      </c>
      <c r="E5274" s="124" t="s">
        <v>3004</v>
      </c>
      <c r="F5274" s="11" t="s">
        <v>386</v>
      </c>
      <c r="G5274" s="124" t="s">
        <v>387</v>
      </c>
      <c r="H5274" s="11">
        <v>1</v>
      </c>
      <c r="I5274" s="124" t="s">
        <v>449</v>
      </c>
      <c r="J5274" s="10">
        <v>92</v>
      </c>
      <c r="K5274" s="124" t="s">
        <v>448</v>
      </c>
      <c r="L5274" s="124" t="s">
        <v>542</v>
      </c>
      <c r="M5274" s="20"/>
    </row>
    <row r="5275" spans="1:13" x14ac:dyDescent="0.35">
      <c r="A5275" s="124" t="s">
        <v>442</v>
      </c>
      <c r="B5275" s="9" t="s">
        <v>428</v>
      </c>
      <c r="C5275" s="124" t="s">
        <v>443</v>
      </c>
      <c r="D5275" s="124">
        <v>2017</v>
      </c>
      <c r="E5275" s="124" t="s">
        <v>3003</v>
      </c>
      <c r="F5275" s="11" t="s">
        <v>17</v>
      </c>
      <c r="G5275" s="124" t="s">
        <v>18</v>
      </c>
      <c r="H5275" s="11">
        <v>2</v>
      </c>
      <c r="I5275" s="124" t="s">
        <v>449</v>
      </c>
      <c r="J5275" s="10">
        <v>100</v>
      </c>
      <c r="K5275" s="124" t="s">
        <v>448</v>
      </c>
      <c r="L5275" s="124" t="s">
        <v>542</v>
      </c>
      <c r="M5275" s="11"/>
    </row>
    <row r="5276" spans="1:13" x14ac:dyDescent="0.35">
      <c r="A5276" s="124" t="s">
        <v>442</v>
      </c>
      <c r="B5276" s="9" t="s">
        <v>428</v>
      </c>
      <c r="C5276" s="124" t="s">
        <v>446</v>
      </c>
      <c r="D5276" s="124">
        <v>2017</v>
      </c>
      <c r="E5276" s="124" t="s">
        <v>3003</v>
      </c>
      <c r="F5276" s="11" t="s">
        <v>17</v>
      </c>
      <c r="G5276" s="124" t="s">
        <v>18</v>
      </c>
      <c r="H5276" s="11">
        <v>2</v>
      </c>
      <c r="I5276" s="124" t="s">
        <v>449</v>
      </c>
      <c r="J5276" s="10">
        <v>100</v>
      </c>
      <c r="K5276" s="124" t="s">
        <v>448</v>
      </c>
      <c r="L5276" s="124" t="s">
        <v>542</v>
      </c>
      <c r="M5276" s="11"/>
    </row>
    <row r="5277" spans="1:13" x14ac:dyDescent="0.35">
      <c r="A5277" s="124" t="s">
        <v>442</v>
      </c>
      <c r="B5277" s="9" t="s">
        <v>428</v>
      </c>
      <c r="C5277" s="124" t="s">
        <v>446</v>
      </c>
      <c r="D5277" s="124">
        <v>2017</v>
      </c>
      <c r="E5277" s="124" t="s">
        <v>601</v>
      </c>
      <c r="F5277" s="11" t="s">
        <v>21</v>
      </c>
      <c r="G5277" s="124" t="s">
        <v>22</v>
      </c>
      <c r="H5277" s="11">
        <v>1</v>
      </c>
      <c r="I5277" s="124" t="s">
        <v>449</v>
      </c>
      <c r="J5277" s="10">
        <v>83.3</v>
      </c>
      <c r="K5277" s="124" t="s">
        <v>448</v>
      </c>
      <c r="L5277" s="124" t="s">
        <v>542</v>
      </c>
      <c r="M5277" s="11"/>
    </row>
    <row r="5278" spans="1:13" x14ac:dyDescent="0.35">
      <c r="A5278" s="124" t="s">
        <v>442</v>
      </c>
      <c r="B5278" s="9" t="s">
        <v>428</v>
      </c>
      <c r="C5278" s="124" t="s">
        <v>443</v>
      </c>
      <c r="D5278" s="124">
        <v>2017</v>
      </c>
      <c r="E5278" s="124" t="s">
        <v>601</v>
      </c>
      <c r="F5278" s="11" t="s">
        <v>21</v>
      </c>
      <c r="G5278" s="124" t="s">
        <v>22</v>
      </c>
      <c r="H5278" s="11">
        <v>1</v>
      </c>
      <c r="I5278" s="124" t="s">
        <v>449</v>
      </c>
      <c r="J5278" s="10">
        <v>100</v>
      </c>
      <c r="K5278" s="124" t="s">
        <v>448</v>
      </c>
      <c r="L5278" s="124" t="s">
        <v>542</v>
      </c>
      <c r="M5278" s="11"/>
    </row>
    <row r="5279" spans="1:13" x14ac:dyDescent="0.35">
      <c r="A5279" s="124" t="s">
        <v>442</v>
      </c>
      <c r="B5279" s="9" t="s">
        <v>428</v>
      </c>
      <c r="C5279" s="124" t="s">
        <v>2992</v>
      </c>
      <c r="D5279" s="124">
        <v>2018</v>
      </c>
      <c r="E5279" s="124" t="s">
        <v>3004</v>
      </c>
      <c r="F5279" s="11" t="s">
        <v>386</v>
      </c>
      <c r="G5279" s="124" t="s">
        <v>387</v>
      </c>
      <c r="H5279" s="11">
        <v>2</v>
      </c>
      <c r="I5279" s="124" t="s">
        <v>449</v>
      </c>
      <c r="J5279" s="10">
        <v>100</v>
      </c>
      <c r="K5279" s="124" t="s">
        <v>448</v>
      </c>
      <c r="L5279" s="124" t="s">
        <v>542</v>
      </c>
      <c r="M5279" s="20"/>
    </row>
    <row r="5280" spans="1:13" x14ac:dyDescent="0.35">
      <c r="A5280" s="124" t="s">
        <v>442</v>
      </c>
      <c r="B5280" s="9" t="s">
        <v>428</v>
      </c>
      <c r="C5280" s="124" t="s">
        <v>443</v>
      </c>
      <c r="D5280" s="124">
        <v>2017</v>
      </c>
      <c r="E5280" s="124" t="s">
        <v>601</v>
      </c>
      <c r="F5280" s="11" t="s">
        <v>21</v>
      </c>
      <c r="G5280" s="124" t="s">
        <v>22</v>
      </c>
      <c r="H5280" s="11">
        <v>2</v>
      </c>
      <c r="I5280" s="124" t="s">
        <v>449</v>
      </c>
      <c r="J5280" s="10">
        <v>100</v>
      </c>
      <c r="K5280" s="124" t="s">
        <v>448</v>
      </c>
      <c r="L5280" s="124" t="s">
        <v>542</v>
      </c>
      <c r="M5280" s="11"/>
    </row>
    <row r="5281" spans="1:13" x14ac:dyDescent="0.35">
      <c r="A5281" s="124" t="s">
        <v>442</v>
      </c>
      <c r="B5281" s="9" t="s">
        <v>428</v>
      </c>
      <c r="C5281" s="124" t="s">
        <v>446</v>
      </c>
      <c r="D5281" s="124">
        <v>2017</v>
      </c>
      <c r="E5281" s="124" t="s">
        <v>601</v>
      </c>
      <c r="F5281" s="11" t="s">
        <v>21</v>
      </c>
      <c r="G5281" s="124" t="s">
        <v>22</v>
      </c>
      <c r="H5281" s="11">
        <v>2</v>
      </c>
      <c r="I5281" s="124" t="s">
        <v>449</v>
      </c>
      <c r="J5281" s="10">
        <v>100</v>
      </c>
      <c r="K5281" s="124" t="s">
        <v>448</v>
      </c>
      <c r="L5281" s="124" t="s">
        <v>542</v>
      </c>
      <c r="M5281" s="11"/>
    </row>
    <row r="5282" spans="1:13" x14ac:dyDescent="0.35">
      <c r="A5282" s="124" t="s">
        <v>442</v>
      </c>
      <c r="B5282" s="9" t="s">
        <v>428</v>
      </c>
      <c r="C5282" s="124" t="s">
        <v>443</v>
      </c>
      <c r="D5282" s="124">
        <v>2017</v>
      </c>
      <c r="E5282" s="124" t="s">
        <v>593</v>
      </c>
      <c r="F5282" s="11" t="s">
        <v>23</v>
      </c>
      <c r="G5282" s="124" t="s">
        <v>24</v>
      </c>
      <c r="H5282" s="11">
        <v>1</v>
      </c>
      <c r="I5282" s="124" t="s">
        <v>449</v>
      </c>
      <c r="J5282" s="10">
        <v>100</v>
      </c>
      <c r="K5282" s="124" t="s">
        <v>448</v>
      </c>
      <c r="L5282" s="124" t="s">
        <v>542</v>
      </c>
      <c r="M5282" s="11"/>
    </row>
    <row r="5283" spans="1:13" x14ac:dyDescent="0.35">
      <c r="A5283" s="124" t="s">
        <v>442</v>
      </c>
      <c r="B5283" s="9" t="s">
        <v>428</v>
      </c>
      <c r="C5283" s="124" t="s">
        <v>446</v>
      </c>
      <c r="D5283" s="124">
        <v>2017</v>
      </c>
      <c r="E5283" s="124" t="s">
        <v>593</v>
      </c>
      <c r="F5283" s="11" t="s">
        <v>23</v>
      </c>
      <c r="G5283" s="124" t="s">
        <v>24</v>
      </c>
      <c r="H5283" s="11">
        <v>1</v>
      </c>
      <c r="I5283" s="124" t="s">
        <v>449</v>
      </c>
      <c r="J5283" s="10">
        <v>100</v>
      </c>
      <c r="K5283" s="124" t="s">
        <v>448</v>
      </c>
      <c r="L5283" s="124" t="s">
        <v>542</v>
      </c>
      <c r="M5283" s="11"/>
    </row>
    <row r="5284" spans="1:13" x14ac:dyDescent="0.35">
      <c r="A5284" s="124" t="s">
        <v>442</v>
      </c>
      <c r="B5284" s="9" t="s">
        <v>428</v>
      </c>
      <c r="C5284" s="124" t="s">
        <v>2992</v>
      </c>
      <c r="D5284" s="124">
        <v>2017</v>
      </c>
      <c r="E5284" s="124" t="s">
        <v>592</v>
      </c>
      <c r="F5284" s="124" t="s">
        <v>8</v>
      </c>
      <c r="G5284" s="124" t="s">
        <v>9</v>
      </c>
      <c r="H5284" s="124">
        <v>1</v>
      </c>
      <c r="I5284" s="124" t="s">
        <v>449</v>
      </c>
      <c r="J5284" s="10">
        <v>0</v>
      </c>
      <c r="K5284" s="124" t="s">
        <v>448</v>
      </c>
      <c r="L5284" s="124" t="s">
        <v>542</v>
      </c>
      <c r="M5284" s="124" t="s">
        <v>2991</v>
      </c>
    </row>
    <row r="5285" spans="1:13" x14ac:dyDescent="0.35">
      <c r="A5285" s="124" t="s">
        <v>442</v>
      </c>
      <c r="B5285" s="9" t="s">
        <v>428</v>
      </c>
      <c r="C5285" s="124" t="s">
        <v>443</v>
      </c>
      <c r="D5285" s="124">
        <v>2017</v>
      </c>
      <c r="E5285" s="124" t="s">
        <v>593</v>
      </c>
      <c r="F5285" s="11" t="s">
        <v>23</v>
      </c>
      <c r="G5285" s="124" t="s">
        <v>24</v>
      </c>
      <c r="H5285" s="11">
        <v>2</v>
      </c>
      <c r="I5285" s="124" t="s">
        <v>449</v>
      </c>
      <c r="J5285" s="10">
        <v>100</v>
      </c>
      <c r="K5285" s="124" t="s">
        <v>448</v>
      </c>
      <c r="L5285" s="124" t="s">
        <v>542</v>
      </c>
      <c r="M5285" s="11"/>
    </row>
    <row r="5286" spans="1:13" x14ac:dyDescent="0.35">
      <c r="A5286" s="124" t="s">
        <v>442</v>
      </c>
      <c r="B5286" s="9" t="s">
        <v>428</v>
      </c>
      <c r="C5286" s="124" t="s">
        <v>446</v>
      </c>
      <c r="D5286" s="124">
        <v>2017</v>
      </c>
      <c r="E5286" s="124" t="s">
        <v>593</v>
      </c>
      <c r="F5286" s="11" t="s">
        <v>23</v>
      </c>
      <c r="G5286" s="124" t="s">
        <v>24</v>
      </c>
      <c r="H5286" s="11">
        <v>2</v>
      </c>
      <c r="I5286" s="124" t="s">
        <v>449</v>
      </c>
      <c r="J5286" s="10">
        <v>100</v>
      </c>
      <c r="K5286" s="124" t="s">
        <v>448</v>
      </c>
      <c r="L5286" s="124" t="s">
        <v>542</v>
      </c>
      <c r="M5286" s="11"/>
    </row>
    <row r="5287" spans="1:13" x14ac:dyDescent="0.35">
      <c r="A5287" s="124" t="s">
        <v>442</v>
      </c>
      <c r="B5287" s="9" t="s">
        <v>428</v>
      </c>
      <c r="C5287" s="124" t="s">
        <v>446</v>
      </c>
      <c r="D5287" s="124">
        <v>2017</v>
      </c>
      <c r="E5287" s="124" t="s">
        <v>598</v>
      </c>
      <c r="F5287" s="11" t="s">
        <v>25</v>
      </c>
      <c r="G5287" s="124" t="s">
        <v>26</v>
      </c>
      <c r="H5287" s="11">
        <v>1</v>
      </c>
      <c r="I5287" s="124" t="s">
        <v>449</v>
      </c>
      <c r="J5287" s="10">
        <v>80</v>
      </c>
      <c r="K5287" s="124" t="s">
        <v>448</v>
      </c>
      <c r="L5287" s="124" t="s">
        <v>542</v>
      </c>
      <c r="M5287" s="20" t="s">
        <v>2988</v>
      </c>
    </row>
    <row r="5288" spans="1:13" x14ac:dyDescent="0.35">
      <c r="A5288" s="124" t="s">
        <v>442</v>
      </c>
      <c r="B5288" s="9" t="s">
        <v>428</v>
      </c>
      <c r="C5288" s="124" t="s">
        <v>443</v>
      </c>
      <c r="D5288" s="124">
        <v>2017</v>
      </c>
      <c r="E5288" s="124" t="s">
        <v>598</v>
      </c>
      <c r="F5288" s="11" t="s">
        <v>25</v>
      </c>
      <c r="G5288" s="124" t="s">
        <v>26</v>
      </c>
      <c r="H5288" s="11">
        <v>1</v>
      </c>
      <c r="I5288" s="124" t="s">
        <v>449</v>
      </c>
      <c r="J5288" s="10">
        <v>100</v>
      </c>
      <c r="K5288" s="124" t="s">
        <v>448</v>
      </c>
      <c r="L5288" s="124" t="s">
        <v>542</v>
      </c>
      <c r="M5288" s="11"/>
    </row>
    <row r="5289" spans="1:13" x14ac:dyDescent="0.35">
      <c r="A5289" s="124" t="s">
        <v>442</v>
      </c>
      <c r="B5289" s="9" t="s">
        <v>428</v>
      </c>
      <c r="C5289" s="124" t="s">
        <v>2992</v>
      </c>
      <c r="D5289" s="124">
        <v>2018</v>
      </c>
      <c r="E5289" s="124" t="s">
        <v>592</v>
      </c>
      <c r="F5289" s="11" t="s">
        <v>8</v>
      </c>
      <c r="G5289" s="124" t="s">
        <v>9</v>
      </c>
      <c r="H5289" s="11">
        <v>1</v>
      </c>
      <c r="I5289" s="124" t="s">
        <v>449</v>
      </c>
      <c r="J5289" s="10">
        <v>100</v>
      </c>
      <c r="K5289" s="124" t="s">
        <v>448</v>
      </c>
      <c r="L5289" s="124" t="s">
        <v>542</v>
      </c>
      <c r="M5289" s="20"/>
    </row>
    <row r="5290" spans="1:13" x14ac:dyDescent="0.35">
      <c r="A5290" s="124" t="s">
        <v>442</v>
      </c>
      <c r="B5290" s="9" t="s">
        <v>428</v>
      </c>
      <c r="C5290" s="124" t="s">
        <v>443</v>
      </c>
      <c r="D5290" s="124">
        <v>2017</v>
      </c>
      <c r="E5290" s="124" t="s">
        <v>598</v>
      </c>
      <c r="F5290" s="11" t="s">
        <v>25</v>
      </c>
      <c r="G5290" s="124" t="s">
        <v>26</v>
      </c>
      <c r="H5290" s="11">
        <v>2</v>
      </c>
      <c r="I5290" s="124" t="s">
        <v>449</v>
      </c>
      <c r="J5290" s="10">
        <v>83.3</v>
      </c>
      <c r="K5290" s="124" t="s">
        <v>448</v>
      </c>
      <c r="L5290" s="124" t="s">
        <v>542</v>
      </c>
      <c r="M5290" s="11"/>
    </row>
    <row r="5291" spans="1:13" x14ac:dyDescent="0.35">
      <c r="A5291" s="124" t="s">
        <v>442</v>
      </c>
      <c r="B5291" s="9" t="s">
        <v>428</v>
      </c>
      <c r="C5291" s="124" t="s">
        <v>446</v>
      </c>
      <c r="D5291" s="124">
        <v>2017</v>
      </c>
      <c r="E5291" s="124" t="s">
        <v>598</v>
      </c>
      <c r="F5291" s="11" t="s">
        <v>25</v>
      </c>
      <c r="G5291" s="124" t="s">
        <v>26</v>
      </c>
      <c r="H5291" s="11">
        <v>2</v>
      </c>
      <c r="I5291" s="124" t="s">
        <v>449</v>
      </c>
      <c r="J5291" s="10">
        <v>100</v>
      </c>
      <c r="K5291" s="124" t="s">
        <v>448</v>
      </c>
      <c r="L5291" s="124" t="s">
        <v>542</v>
      </c>
      <c r="M5291" s="20" t="s">
        <v>2988</v>
      </c>
    </row>
    <row r="5292" spans="1:13" x14ac:dyDescent="0.35">
      <c r="A5292" s="124" t="s">
        <v>442</v>
      </c>
      <c r="B5292" s="9" t="s">
        <v>428</v>
      </c>
      <c r="C5292" s="124" t="s">
        <v>443</v>
      </c>
      <c r="D5292" s="124">
        <v>2017</v>
      </c>
      <c r="E5292" s="124" t="s">
        <v>596</v>
      </c>
      <c r="F5292" s="11" t="s">
        <v>27</v>
      </c>
      <c r="G5292" s="124" t="s">
        <v>28</v>
      </c>
      <c r="H5292" s="11">
        <v>1</v>
      </c>
      <c r="I5292" s="124" t="s">
        <v>449</v>
      </c>
      <c r="J5292" s="10">
        <v>100</v>
      </c>
      <c r="K5292" s="124" t="s">
        <v>448</v>
      </c>
      <c r="L5292" s="124" t="s">
        <v>542</v>
      </c>
      <c r="M5292" s="11"/>
    </row>
    <row r="5293" spans="1:13" x14ac:dyDescent="0.35">
      <c r="A5293" s="124" t="s">
        <v>442</v>
      </c>
      <c r="B5293" s="9" t="s">
        <v>428</v>
      </c>
      <c r="C5293" s="124" t="s">
        <v>446</v>
      </c>
      <c r="D5293" s="124">
        <v>2017</v>
      </c>
      <c r="E5293" s="124" t="s">
        <v>596</v>
      </c>
      <c r="F5293" s="11" t="s">
        <v>27</v>
      </c>
      <c r="G5293" s="124" t="s">
        <v>28</v>
      </c>
      <c r="H5293" s="11">
        <v>1</v>
      </c>
      <c r="I5293" s="124" t="s">
        <v>449</v>
      </c>
      <c r="J5293" s="10">
        <v>100</v>
      </c>
      <c r="K5293" s="124" t="s">
        <v>448</v>
      </c>
      <c r="L5293" s="124" t="s">
        <v>542</v>
      </c>
      <c r="M5293" s="11"/>
    </row>
    <row r="5294" spans="1:13" x14ac:dyDescent="0.35">
      <c r="A5294" s="124" t="s">
        <v>442</v>
      </c>
      <c r="B5294" s="9" t="s">
        <v>428</v>
      </c>
      <c r="C5294" s="124" t="s">
        <v>2992</v>
      </c>
      <c r="D5294" s="124">
        <v>2017</v>
      </c>
      <c r="E5294" s="124" t="s">
        <v>592</v>
      </c>
      <c r="F5294" s="124" t="s">
        <v>8</v>
      </c>
      <c r="G5294" s="124" t="s">
        <v>9</v>
      </c>
      <c r="H5294" s="124">
        <v>2</v>
      </c>
      <c r="I5294" s="124" t="s">
        <v>449</v>
      </c>
      <c r="J5294" s="10">
        <v>0</v>
      </c>
      <c r="K5294" s="124" t="s">
        <v>448</v>
      </c>
      <c r="L5294" s="124" t="s">
        <v>542</v>
      </c>
      <c r="M5294" s="124" t="s">
        <v>2991</v>
      </c>
    </row>
    <row r="5295" spans="1:13" x14ac:dyDescent="0.35">
      <c r="A5295" s="124" t="s">
        <v>442</v>
      </c>
      <c r="B5295" s="9" t="s">
        <v>428</v>
      </c>
      <c r="C5295" s="124" t="s">
        <v>446</v>
      </c>
      <c r="D5295" s="124">
        <v>2017</v>
      </c>
      <c r="E5295" s="124" t="s">
        <v>596</v>
      </c>
      <c r="F5295" s="11" t="s">
        <v>27</v>
      </c>
      <c r="G5295" s="124" t="s">
        <v>28</v>
      </c>
      <c r="H5295" s="11">
        <v>2</v>
      </c>
      <c r="I5295" s="124" t="s">
        <v>449</v>
      </c>
      <c r="J5295" s="10">
        <v>83.3</v>
      </c>
      <c r="K5295" s="124" t="s">
        <v>448</v>
      </c>
      <c r="L5295" s="124" t="s">
        <v>542</v>
      </c>
      <c r="M5295" s="11"/>
    </row>
    <row r="5296" spans="1:13" x14ac:dyDescent="0.35">
      <c r="A5296" s="124" t="s">
        <v>442</v>
      </c>
      <c r="B5296" s="9" t="s">
        <v>428</v>
      </c>
      <c r="C5296" s="124" t="s">
        <v>443</v>
      </c>
      <c r="D5296" s="124">
        <v>2017</v>
      </c>
      <c r="E5296" s="124" t="s">
        <v>596</v>
      </c>
      <c r="F5296" s="11" t="s">
        <v>27</v>
      </c>
      <c r="G5296" s="124" t="s">
        <v>28</v>
      </c>
      <c r="H5296" s="11">
        <v>2</v>
      </c>
      <c r="I5296" s="124" t="s">
        <v>449</v>
      </c>
      <c r="J5296" s="10">
        <v>100</v>
      </c>
      <c r="K5296" s="124" t="s">
        <v>448</v>
      </c>
      <c r="L5296" s="124" t="s">
        <v>542</v>
      </c>
      <c r="M5296" s="11"/>
    </row>
    <row r="5297" spans="1:13" x14ac:dyDescent="0.35">
      <c r="A5297" s="124" t="s">
        <v>442</v>
      </c>
      <c r="B5297" s="9" t="s">
        <v>428</v>
      </c>
      <c r="C5297" s="124" t="s">
        <v>443</v>
      </c>
      <c r="D5297" s="124">
        <v>2017</v>
      </c>
      <c r="E5297" s="124" t="s">
        <v>597</v>
      </c>
      <c r="F5297" s="11" t="s">
        <v>29</v>
      </c>
      <c r="G5297" s="124" t="s">
        <v>30</v>
      </c>
      <c r="H5297" s="11">
        <v>1</v>
      </c>
      <c r="I5297" s="124" t="s">
        <v>449</v>
      </c>
      <c r="J5297" s="10">
        <v>100</v>
      </c>
      <c r="K5297" s="124" t="s">
        <v>448</v>
      </c>
      <c r="L5297" s="124" t="s">
        <v>542</v>
      </c>
      <c r="M5297" s="11"/>
    </row>
    <row r="5298" spans="1:13" x14ac:dyDescent="0.35">
      <c r="A5298" s="124" t="s">
        <v>442</v>
      </c>
      <c r="B5298" s="9" t="s">
        <v>428</v>
      </c>
      <c r="C5298" s="124" t="s">
        <v>446</v>
      </c>
      <c r="D5298" s="124">
        <v>2017</v>
      </c>
      <c r="E5298" s="124" t="s">
        <v>597</v>
      </c>
      <c r="F5298" s="11" t="s">
        <v>29</v>
      </c>
      <c r="G5298" s="124" t="s">
        <v>30</v>
      </c>
      <c r="H5298" s="11">
        <v>1</v>
      </c>
      <c r="I5298" s="124" t="s">
        <v>449</v>
      </c>
      <c r="J5298" s="10">
        <v>100</v>
      </c>
      <c r="K5298" s="124" t="s">
        <v>448</v>
      </c>
      <c r="L5298" s="124" t="s">
        <v>542</v>
      </c>
      <c r="M5298" s="11"/>
    </row>
    <row r="5299" spans="1:13" x14ac:dyDescent="0.35">
      <c r="A5299" s="124" t="s">
        <v>442</v>
      </c>
      <c r="B5299" s="9" t="s">
        <v>428</v>
      </c>
      <c r="C5299" s="124" t="s">
        <v>2992</v>
      </c>
      <c r="D5299" s="124">
        <v>2018</v>
      </c>
      <c r="E5299" s="124" t="s">
        <v>592</v>
      </c>
      <c r="F5299" s="11" t="s">
        <v>8</v>
      </c>
      <c r="G5299" s="124" t="s">
        <v>9</v>
      </c>
      <c r="H5299" s="11">
        <v>2</v>
      </c>
      <c r="I5299" s="124" t="s">
        <v>449</v>
      </c>
      <c r="J5299" s="10">
        <v>100</v>
      </c>
      <c r="K5299" s="124" t="s">
        <v>448</v>
      </c>
      <c r="L5299" s="124" t="s">
        <v>542</v>
      </c>
      <c r="M5299" s="20"/>
    </row>
    <row r="5300" spans="1:13" x14ac:dyDescent="0.35">
      <c r="A5300" s="124" t="s">
        <v>442</v>
      </c>
      <c r="B5300" s="9" t="s">
        <v>428</v>
      </c>
      <c r="C5300" s="124" t="s">
        <v>443</v>
      </c>
      <c r="D5300" s="124">
        <v>2017</v>
      </c>
      <c r="E5300" s="124" t="s">
        <v>597</v>
      </c>
      <c r="F5300" s="11" t="s">
        <v>29</v>
      </c>
      <c r="G5300" s="124" t="s">
        <v>30</v>
      </c>
      <c r="H5300" s="11">
        <v>2</v>
      </c>
      <c r="I5300" s="124" t="s">
        <v>449</v>
      </c>
      <c r="J5300" s="10">
        <v>100</v>
      </c>
      <c r="K5300" s="124" t="s">
        <v>448</v>
      </c>
      <c r="L5300" s="124" t="s">
        <v>542</v>
      </c>
      <c r="M5300" s="11"/>
    </row>
    <row r="5301" spans="1:13" x14ac:dyDescent="0.35">
      <c r="A5301" s="124" t="s">
        <v>442</v>
      </c>
      <c r="B5301" s="9" t="s">
        <v>428</v>
      </c>
      <c r="C5301" s="124" t="s">
        <v>446</v>
      </c>
      <c r="D5301" s="124">
        <v>2017</v>
      </c>
      <c r="E5301" s="124" t="s">
        <v>597</v>
      </c>
      <c r="F5301" s="11" t="s">
        <v>29</v>
      </c>
      <c r="G5301" s="124" t="s">
        <v>30</v>
      </c>
      <c r="H5301" s="11">
        <v>2</v>
      </c>
      <c r="I5301" s="124" t="s">
        <v>449</v>
      </c>
      <c r="J5301" s="10">
        <v>100</v>
      </c>
      <c r="K5301" s="124" t="s">
        <v>448</v>
      </c>
      <c r="L5301" s="124" t="s">
        <v>542</v>
      </c>
      <c r="M5301" s="11"/>
    </row>
    <row r="5302" spans="1:13" x14ac:dyDescent="0.35">
      <c r="A5302" s="124" t="s">
        <v>442</v>
      </c>
      <c r="B5302" s="9" t="s">
        <v>428</v>
      </c>
      <c r="C5302" s="124" t="s">
        <v>443</v>
      </c>
      <c r="D5302" s="124">
        <v>2017</v>
      </c>
      <c r="E5302" s="124" t="s">
        <v>595</v>
      </c>
      <c r="F5302" s="11" t="s">
        <v>31</v>
      </c>
      <c r="G5302" s="124" t="s">
        <v>32</v>
      </c>
      <c r="H5302" s="11">
        <v>1</v>
      </c>
      <c r="I5302" s="124" t="s">
        <v>449</v>
      </c>
      <c r="J5302" s="10">
        <v>100</v>
      </c>
      <c r="K5302" s="124" t="s">
        <v>448</v>
      </c>
      <c r="L5302" s="124" t="s">
        <v>542</v>
      </c>
      <c r="M5302" s="11"/>
    </row>
    <row r="5303" spans="1:13" x14ac:dyDescent="0.35">
      <c r="A5303" s="124" t="s">
        <v>442</v>
      </c>
      <c r="B5303" s="9" t="s">
        <v>428</v>
      </c>
      <c r="C5303" s="124" t="s">
        <v>446</v>
      </c>
      <c r="D5303" s="124">
        <v>2017</v>
      </c>
      <c r="E5303" s="124" t="s">
        <v>595</v>
      </c>
      <c r="F5303" s="11" t="s">
        <v>31</v>
      </c>
      <c r="G5303" s="124" t="s">
        <v>32</v>
      </c>
      <c r="H5303" s="11">
        <v>1</v>
      </c>
      <c r="I5303" s="124" t="s">
        <v>449</v>
      </c>
      <c r="J5303" s="10">
        <v>100</v>
      </c>
      <c r="K5303" s="124" t="s">
        <v>448</v>
      </c>
      <c r="L5303" s="124" t="s">
        <v>542</v>
      </c>
      <c r="M5303" s="11"/>
    </row>
    <row r="5304" spans="1:13" x14ac:dyDescent="0.35">
      <c r="A5304" s="124" t="s">
        <v>442</v>
      </c>
      <c r="B5304" s="9" t="s">
        <v>428</v>
      </c>
      <c r="C5304" s="124" t="s">
        <v>2992</v>
      </c>
      <c r="D5304" s="124">
        <v>2017</v>
      </c>
      <c r="E5304" s="124" t="s">
        <v>594</v>
      </c>
      <c r="F5304" s="11" t="s">
        <v>14</v>
      </c>
      <c r="G5304" s="124" t="s">
        <v>15</v>
      </c>
      <c r="H5304" s="11">
        <v>1</v>
      </c>
      <c r="I5304" s="124" t="s">
        <v>449</v>
      </c>
      <c r="J5304" s="10">
        <v>100</v>
      </c>
      <c r="K5304" s="124" t="s">
        <v>448</v>
      </c>
      <c r="L5304" s="124" t="s">
        <v>542</v>
      </c>
      <c r="M5304" s="20"/>
    </row>
    <row r="5305" spans="1:13" x14ac:dyDescent="0.35">
      <c r="A5305" s="124" t="s">
        <v>442</v>
      </c>
      <c r="B5305" s="9" t="s">
        <v>428</v>
      </c>
      <c r="C5305" s="124" t="s">
        <v>443</v>
      </c>
      <c r="D5305" s="124">
        <v>2017</v>
      </c>
      <c r="E5305" s="124" t="s">
        <v>595</v>
      </c>
      <c r="F5305" s="11" t="s">
        <v>31</v>
      </c>
      <c r="G5305" s="124" t="s">
        <v>32</v>
      </c>
      <c r="H5305" s="11">
        <v>2</v>
      </c>
      <c r="I5305" s="124" t="s">
        <v>449</v>
      </c>
      <c r="J5305" s="10">
        <v>100</v>
      </c>
      <c r="K5305" s="124" t="s">
        <v>448</v>
      </c>
      <c r="L5305" s="124" t="s">
        <v>542</v>
      </c>
      <c r="M5305" s="11"/>
    </row>
    <row r="5306" spans="1:13" x14ac:dyDescent="0.35">
      <c r="A5306" s="124" t="s">
        <v>442</v>
      </c>
      <c r="B5306" s="9" t="s">
        <v>428</v>
      </c>
      <c r="C5306" s="124" t="s">
        <v>446</v>
      </c>
      <c r="D5306" s="124">
        <v>2017</v>
      </c>
      <c r="E5306" s="124" t="s">
        <v>595</v>
      </c>
      <c r="F5306" s="11" t="s">
        <v>31</v>
      </c>
      <c r="G5306" s="124" t="s">
        <v>32</v>
      </c>
      <c r="H5306" s="11">
        <v>2</v>
      </c>
      <c r="I5306" s="124" t="s">
        <v>449</v>
      </c>
      <c r="J5306" s="10">
        <v>100</v>
      </c>
      <c r="K5306" s="124" t="s">
        <v>448</v>
      </c>
      <c r="L5306" s="124" t="s">
        <v>542</v>
      </c>
      <c r="M5306" s="20" t="s">
        <v>2989</v>
      </c>
    </row>
    <row r="5307" spans="1:13" x14ac:dyDescent="0.35">
      <c r="A5307" s="124" t="s">
        <v>442</v>
      </c>
      <c r="B5307" s="9" t="s">
        <v>428</v>
      </c>
      <c r="C5307" s="124" t="s">
        <v>446</v>
      </c>
      <c r="D5307" s="124">
        <v>2018</v>
      </c>
      <c r="E5307" s="124" t="s">
        <v>599</v>
      </c>
      <c r="F5307" s="11" t="s">
        <v>383</v>
      </c>
      <c r="G5307" s="124" t="s">
        <v>384</v>
      </c>
      <c r="H5307" s="11">
        <v>1</v>
      </c>
      <c r="I5307" s="124" t="s">
        <v>449</v>
      </c>
      <c r="J5307" s="10">
        <v>100</v>
      </c>
      <c r="K5307" s="124" t="s">
        <v>448</v>
      </c>
      <c r="L5307" s="124" t="s">
        <v>542</v>
      </c>
      <c r="M5307" s="11"/>
    </row>
    <row r="5308" spans="1:13" x14ac:dyDescent="0.35">
      <c r="A5308" s="124" t="s">
        <v>442</v>
      </c>
      <c r="B5308" s="9" t="s">
        <v>428</v>
      </c>
      <c r="C5308" s="124" t="s">
        <v>443</v>
      </c>
      <c r="D5308" s="124">
        <v>2018</v>
      </c>
      <c r="E5308" s="124" t="s">
        <v>599</v>
      </c>
      <c r="F5308" s="11" t="s">
        <v>383</v>
      </c>
      <c r="G5308" s="124" t="s">
        <v>384</v>
      </c>
      <c r="H5308" s="11">
        <v>1</v>
      </c>
      <c r="I5308" s="124" t="s">
        <v>449</v>
      </c>
      <c r="J5308" s="10">
        <v>100</v>
      </c>
      <c r="K5308" s="124" t="s">
        <v>448</v>
      </c>
      <c r="L5308" s="124" t="s">
        <v>542</v>
      </c>
      <c r="M5308" s="11"/>
    </row>
    <row r="5309" spans="1:13" x14ac:dyDescent="0.35">
      <c r="A5309" s="124" t="s">
        <v>442</v>
      </c>
      <c r="B5309" s="9" t="s">
        <v>428</v>
      </c>
      <c r="C5309" s="124" t="s">
        <v>2992</v>
      </c>
      <c r="D5309" s="124">
        <v>2018</v>
      </c>
      <c r="E5309" s="124" t="s">
        <v>594</v>
      </c>
      <c r="F5309" s="11" t="s">
        <v>14</v>
      </c>
      <c r="G5309" s="124" t="s">
        <v>15</v>
      </c>
      <c r="H5309" s="11">
        <v>1</v>
      </c>
      <c r="I5309" s="124" t="s">
        <v>449</v>
      </c>
      <c r="J5309" s="10">
        <v>100</v>
      </c>
      <c r="K5309" s="124" t="s">
        <v>448</v>
      </c>
      <c r="L5309" s="124" t="s">
        <v>542</v>
      </c>
      <c r="M5309" s="20"/>
    </row>
    <row r="5310" spans="1:13" x14ac:dyDescent="0.35">
      <c r="A5310" s="124" t="s">
        <v>442</v>
      </c>
      <c r="B5310" s="9" t="s">
        <v>428</v>
      </c>
      <c r="C5310" s="124" t="s">
        <v>443</v>
      </c>
      <c r="D5310" s="124">
        <v>2018</v>
      </c>
      <c r="E5310" s="124" t="s">
        <v>599</v>
      </c>
      <c r="F5310" s="11" t="s">
        <v>383</v>
      </c>
      <c r="G5310" s="124" t="s">
        <v>384</v>
      </c>
      <c r="H5310" s="11">
        <v>2</v>
      </c>
      <c r="I5310" s="124" t="s">
        <v>449</v>
      </c>
      <c r="J5310" s="10">
        <v>100</v>
      </c>
      <c r="K5310" s="124" t="s">
        <v>448</v>
      </c>
      <c r="L5310" s="124" t="s">
        <v>542</v>
      </c>
      <c r="M5310" s="11"/>
    </row>
    <row r="5311" spans="1:13" x14ac:dyDescent="0.35">
      <c r="A5311" s="124" t="s">
        <v>442</v>
      </c>
      <c r="B5311" s="9" t="s">
        <v>428</v>
      </c>
      <c r="C5311" s="124" t="s">
        <v>446</v>
      </c>
      <c r="D5311" s="124">
        <v>2018</v>
      </c>
      <c r="E5311" s="124" t="s">
        <v>599</v>
      </c>
      <c r="F5311" s="11" t="s">
        <v>383</v>
      </c>
      <c r="G5311" s="124" t="s">
        <v>384</v>
      </c>
      <c r="H5311" s="11">
        <v>2</v>
      </c>
      <c r="I5311" s="124" t="s">
        <v>449</v>
      </c>
      <c r="J5311" s="10">
        <v>100</v>
      </c>
      <c r="K5311" s="124" t="s">
        <v>448</v>
      </c>
      <c r="L5311" s="124" t="s">
        <v>542</v>
      </c>
      <c r="M5311" s="11"/>
    </row>
    <row r="5312" spans="1:13" x14ac:dyDescent="0.35">
      <c r="A5312" s="124" t="s">
        <v>442</v>
      </c>
      <c r="B5312" s="9" t="s">
        <v>428</v>
      </c>
      <c r="C5312" s="124" t="s">
        <v>443</v>
      </c>
      <c r="D5312" s="124">
        <v>2018</v>
      </c>
      <c r="E5312" s="124" t="s">
        <v>3004</v>
      </c>
      <c r="F5312" s="11" t="s">
        <v>386</v>
      </c>
      <c r="G5312" s="124" t="s">
        <v>387</v>
      </c>
      <c r="H5312" s="11">
        <v>1</v>
      </c>
      <c r="I5312" s="124" t="s">
        <v>449</v>
      </c>
      <c r="J5312" s="10">
        <v>83.3</v>
      </c>
      <c r="K5312" s="124" t="s">
        <v>448</v>
      </c>
      <c r="L5312" s="124" t="s">
        <v>542</v>
      </c>
      <c r="M5312" s="11"/>
    </row>
    <row r="5313" spans="1:13" x14ac:dyDescent="0.35">
      <c r="A5313" s="124" t="s">
        <v>442</v>
      </c>
      <c r="B5313" s="9" t="s">
        <v>428</v>
      </c>
      <c r="C5313" s="124" t="s">
        <v>446</v>
      </c>
      <c r="D5313" s="124">
        <v>2018</v>
      </c>
      <c r="E5313" s="124" t="s">
        <v>3004</v>
      </c>
      <c r="F5313" s="11" t="s">
        <v>386</v>
      </c>
      <c r="G5313" s="124" t="s">
        <v>387</v>
      </c>
      <c r="H5313" s="11">
        <v>1</v>
      </c>
      <c r="I5313" s="124" t="s">
        <v>449</v>
      </c>
      <c r="J5313" s="10">
        <v>100</v>
      </c>
      <c r="K5313" s="124" t="s">
        <v>448</v>
      </c>
      <c r="L5313" s="124" t="s">
        <v>542</v>
      </c>
      <c r="M5313" s="11"/>
    </row>
    <row r="5314" spans="1:13" x14ac:dyDescent="0.35">
      <c r="A5314" s="124" t="s">
        <v>442</v>
      </c>
      <c r="B5314" s="9" t="s">
        <v>428</v>
      </c>
      <c r="C5314" s="124" t="s">
        <v>2992</v>
      </c>
      <c r="D5314" s="124">
        <v>2017</v>
      </c>
      <c r="E5314" s="124" t="s">
        <v>594</v>
      </c>
      <c r="F5314" s="11" t="s">
        <v>14</v>
      </c>
      <c r="G5314" s="124" t="s">
        <v>15</v>
      </c>
      <c r="H5314" s="11">
        <v>2</v>
      </c>
      <c r="I5314" s="124" t="s">
        <v>449</v>
      </c>
      <c r="J5314" s="10">
        <v>83</v>
      </c>
      <c r="K5314" s="124" t="s">
        <v>448</v>
      </c>
      <c r="L5314" s="124" t="s">
        <v>542</v>
      </c>
      <c r="M5314" s="20"/>
    </row>
    <row r="5315" spans="1:13" x14ac:dyDescent="0.35">
      <c r="A5315" s="124" t="s">
        <v>442</v>
      </c>
      <c r="B5315" s="9" t="s">
        <v>428</v>
      </c>
      <c r="C5315" s="124" t="s">
        <v>443</v>
      </c>
      <c r="D5315" s="124">
        <v>2018</v>
      </c>
      <c r="E5315" s="124" t="s">
        <v>3004</v>
      </c>
      <c r="F5315" s="11" t="s">
        <v>386</v>
      </c>
      <c r="G5315" s="124" t="s">
        <v>387</v>
      </c>
      <c r="H5315" s="11">
        <v>2</v>
      </c>
      <c r="I5315" s="124" t="s">
        <v>449</v>
      </c>
      <c r="J5315" s="10">
        <v>100</v>
      </c>
      <c r="K5315" s="124" t="s">
        <v>448</v>
      </c>
      <c r="L5315" s="124" t="s">
        <v>542</v>
      </c>
      <c r="M5315" s="11"/>
    </row>
    <row r="5316" spans="1:13" x14ac:dyDescent="0.35">
      <c r="A5316" s="124" t="s">
        <v>442</v>
      </c>
      <c r="B5316" s="9" t="s">
        <v>428</v>
      </c>
      <c r="C5316" s="124" t="s">
        <v>446</v>
      </c>
      <c r="D5316" s="124">
        <v>2018</v>
      </c>
      <c r="E5316" s="124" t="s">
        <v>3004</v>
      </c>
      <c r="F5316" s="11" t="s">
        <v>386</v>
      </c>
      <c r="G5316" s="124" t="s">
        <v>387</v>
      </c>
      <c r="H5316" s="11">
        <v>2</v>
      </c>
      <c r="I5316" s="124" t="s">
        <v>449</v>
      </c>
      <c r="J5316" s="10">
        <v>100</v>
      </c>
      <c r="K5316" s="124" t="s">
        <v>448</v>
      </c>
      <c r="L5316" s="124" t="s">
        <v>542</v>
      </c>
      <c r="M5316" s="11"/>
    </row>
    <row r="5317" spans="1:13" x14ac:dyDescent="0.35">
      <c r="A5317" s="124" t="s">
        <v>442</v>
      </c>
      <c r="B5317" s="9" t="s">
        <v>428</v>
      </c>
      <c r="C5317" s="124" t="s">
        <v>443</v>
      </c>
      <c r="D5317" s="124">
        <v>2018</v>
      </c>
      <c r="E5317" s="124" t="s">
        <v>592</v>
      </c>
      <c r="F5317" s="11" t="s">
        <v>8</v>
      </c>
      <c r="G5317" s="124" t="s">
        <v>9</v>
      </c>
      <c r="H5317" s="11">
        <v>1</v>
      </c>
      <c r="I5317" s="124" t="s">
        <v>449</v>
      </c>
      <c r="J5317" s="10">
        <v>100</v>
      </c>
      <c r="K5317" s="124" t="s">
        <v>448</v>
      </c>
      <c r="L5317" s="124" t="s">
        <v>542</v>
      </c>
      <c r="M5317" s="11"/>
    </row>
    <row r="5318" spans="1:13" x14ac:dyDescent="0.35">
      <c r="A5318" s="124" t="s">
        <v>442</v>
      </c>
      <c r="B5318" s="9" t="s">
        <v>428</v>
      </c>
      <c r="C5318" s="124" t="s">
        <v>446</v>
      </c>
      <c r="D5318" s="124">
        <v>2018</v>
      </c>
      <c r="E5318" s="124" t="s">
        <v>592</v>
      </c>
      <c r="F5318" s="11" t="s">
        <v>8</v>
      </c>
      <c r="G5318" s="124" t="s">
        <v>9</v>
      </c>
      <c r="H5318" s="11">
        <v>1</v>
      </c>
      <c r="I5318" s="124" t="s">
        <v>449</v>
      </c>
      <c r="J5318" s="10">
        <v>100</v>
      </c>
      <c r="K5318" s="124" t="s">
        <v>448</v>
      </c>
      <c r="L5318" s="124" t="s">
        <v>542</v>
      </c>
      <c r="M5318" s="11"/>
    </row>
    <row r="5319" spans="1:13" x14ac:dyDescent="0.35">
      <c r="A5319" s="124" t="s">
        <v>442</v>
      </c>
      <c r="B5319" s="9" t="s">
        <v>428</v>
      </c>
      <c r="C5319" s="124" t="s">
        <v>2992</v>
      </c>
      <c r="D5319" s="124">
        <v>2018</v>
      </c>
      <c r="E5319" s="124" t="s">
        <v>594</v>
      </c>
      <c r="F5319" s="11" t="s">
        <v>14</v>
      </c>
      <c r="G5319" s="124" t="s">
        <v>15</v>
      </c>
      <c r="H5319" s="11">
        <v>2</v>
      </c>
      <c r="I5319" s="124" t="s">
        <v>449</v>
      </c>
      <c r="J5319" s="10">
        <v>100</v>
      </c>
      <c r="K5319" s="124" t="s">
        <v>448</v>
      </c>
      <c r="L5319" s="124" t="s">
        <v>542</v>
      </c>
      <c r="M5319" s="20"/>
    </row>
    <row r="5320" spans="1:13" x14ac:dyDescent="0.35">
      <c r="A5320" s="124" t="s">
        <v>442</v>
      </c>
      <c r="B5320" s="9" t="s">
        <v>428</v>
      </c>
      <c r="C5320" s="124" t="s">
        <v>443</v>
      </c>
      <c r="D5320" s="124">
        <v>2018</v>
      </c>
      <c r="E5320" s="124" t="s">
        <v>592</v>
      </c>
      <c r="F5320" s="11" t="s">
        <v>8</v>
      </c>
      <c r="G5320" s="124" t="s">
        <v>9</v>
      </c>
      <c r="H5320" s="11">
        <v>2</v>
      </c>
      <c r="I5320" s="124" t="s">
        <v>449</v>
      </c>
      <c r="J5320" s="10">
        <v>100</v>
      </c>
      <c r="K5320" s="124" t="s">
        <v>448</v>
      </c>
      <c r="L5320" s="124" t="s">
        <v>542</v>
      </c>
      <c r="M5320" s="11"/>
    </row>
    <row r="5321" spans="1:13" x14ac:dyDescent="0.35">
      <c r="A5321" s="124" t="s">
        <v>442</v>
      </c>
      <c r="B5321" s="9" t="s">
        <v>428</v>
      </c>
      <c r="C5321" s="124" t="s">
        <v>446</v>
      </c>
      <c r="D5321" s="124">
        <v>2018</v>
      </c>
      <c r="E5321" s="124" t="s">
        <v>592</v>
      </c>
      <c r="F5321" s="11" t="s">
        <v>8</v>
      </c>
      <c r="G5321" s="124" t="s">
        <v>9</v>
      </c>
      <c r="H5321" s="11">
        <v>2</v>
      </c>
      <c r="I5321" s="124" t="s">
        <v>449</v>
      </c>
      <c r="J5321" s="10">
        <v>100</v>
      </c>
      <c r="K5321" s="124" t="s">
        <v>448</v>
      </c>
      <c r="L5321" s="124" t="s">
        <v>542</v>
      </c>
      <c r="M5321" s="11"/>
    </row>
    <row r="5322" spans="1:13" x14ac:dyDescent="0.35">
      <c r="A5322" s="124" t="s">
        <v>442</v>
      </c>
      <c r="B5322" s="9" t="s">
        <v>428</v>
      </c>
      <c r="C5322" s="124" t="s">
        <v>443</v>
      </c>
      <c r="D5322" s="124">
        <v>2018</v>
      </c>
      <c r="E5322" s="124" t="s">
        <v>594</v>
      </c>
      <c r="F5322" s="11" t="s">
        <v>14</v>
      </c>
      <c r="G5322" s="124" t="s">
        <v>15</v>
      </c>
      <c r="H5322" s="11">
        <v>1</v>
      </c>
      <c r="I5322" s="124" t="s">
        <v>449</v>
      </c>
      <c r="J5322" s="10">
        <v>100</v>
      </c>
      <c r="K5322" s="124" t="s">
        <v>448</v>
      </c>
      <c r="L5322" s="124" t="s">
        <v>542</v>
      </c>
      <c r="M5322" s="11"/>
    </row>
    <row r="5323" spans="1:13" x14ac:dyDescent="0.35">
      <c r="A5323" s="124" t="s">
        <v>442</v>
      </c>
      <c r="B5323" s="9" t="s">
        <v>428</v>
      </c>
      <c r="C5323" s="124" t="s">
        <v>446</v>
      </c>
      <c r="D5323" s="124">
        <v>2018</v>
      </c>
      <c r="E5323" s="124" t="s">
        <v>594</v>
      </c>
      <c r="F5323" s="11" t="s">
        <v>14</v>
      </c>
      <c r="G5323" s="124" t="s">
        <v>15</v>
      </c>
      <c r="H5323" s="11">
        <v>1</v>
      </c>
      <c r="I5323" s="124" t="s">
        <v>449</v>
      </c>
      <c r="J5323" s="10">
        <v>100</v>
      </c>
      <c r="K5323" s="124" t="s">
        <v>448</v>
      </c>
      <c r="L5323" s="124" t="s">
        <v>542</v>
      </c>
      <c r="M5323" s="11"/>
    </row>
    <row r="5324" spans="1:13" x14ac:dyDescent="0.35">
      <c r="A5324" s="124" t="s">
        <v>442</v>
      </c>
      <c r="B5324" s="9" t="s">
        <v>428</v>
      </c>
      <c r="C5324" s="124" t="s">
        <v>2992</v>
      </c>
      <c r="D5324" s="124">
        <v>2017</v>
      </c>
      <c r="E5324" s="124" t="s">
        <v>3003</v>
      </c>
      <c r="F5324" s="11" t="s">
        <v>17</v>
      </c>
      <c r="G5324" s="124" t="s">
        <v>18</v>
      </c>
      <c r="H5324" s="11">
        <v>1</v>
      </c>
      <c r="I5324" s="124" t="s">
        <v>449</v>
      </c>
      <c r="J5324" s="10">
        <v>100</v>
      </c>
      <c r="K5324" s="124" t="s">
        <v>448</v>
      </c>
      <c r="L5324" s="124" t="s">
        <v>542</v>
      </c>
      <c r="M5324" s="20"/>
    </row>
    <row r="5325" spans="1:13" x14ac:dyDescent="0.35">
      <c r="A5325" s="124" t="s">
        <v>442</v>
      </c>
      <c r="B5325" s="9" t="s">
        <v>428</v>
      </c>
      <c r="C5325" s="124" t="s">
        <v>443</v>
      </c>
      <c r="D5325" s="124">
        <v>2018</v>
      </c>
      <c r="E5325" s="124" t="s">
        <v>594</v>
      </c>
      <c r="F5325" s="11" t="s">
        <v>14</v>
      </c>
      <c r="G5325" s="124" t="s">
        <v>15</v>
      </c>
      <c r="H5325" s="11">
        <v>2</v>
      </c>
      <c r="I5325" s="124" t="s">
        <v>449</v>
      </c>
      <c r="J5325" s="10">
        <v>100</v>
      </c>
      <c r="K5325" s="124" t="s">
        <v>448</v>
      </c>
      <c r="L5325" s="124" t="s">
        <v>542</v>
      </c>
      <c r="M5325" s="11"/>
    </row>
    <row r="5326" spans="1:13" x14ac:dyDescent="0.35">
      <c r="A5326" s="124" t="s">
        <v>442</v>
      </c>
      <c r="B5326" s="9" t="s">
        <v>428</v>
      </c>
      <c r="C5326" s="124" t="s">
        <v>446</v>
      </c>
      <c r="D5326" s="124">
        <v>2018</v>
      </c>
      <c r="E5326" s="124" t="s">
        <v>594</v>
      </c>
      <c r="F5326" s="11" t="s">
        <v>14</v>
      </c>
      <c r="G5326" s="124" t="s">
        <v>15</v>
      </c>
      <c r="H5326" s="11">
        <v>2</v>
      </c>
      <c r="I5326" s="124" t="s">
        <v>449</v>
      </c>
      <c r="J5326" s="10">
        <v>100</v>
      </c>
      <c r="K5326" s="124" t="s">
        <v>448</v>
      </c>
      <c r="L5326" s="124" t="s">
        <v>542</v>
      </c>
      <c r="M5326" s="11"/>
    </row>
    <row r="5327" spans="1:13" x14ac:dyDescent="0.35">
      <c r="A5327" s="124" t="s">
        <v>442</v>
      </c>
      <c r="B5327" s="9" t="s">
        <v>428</v>
      </c>
      <c r="C5327" s="124" t="s">
        <v>443</v>
      </c>
      <c r="D5327" s="124">
        <v>2018</v>
      </c>
      <c r="E5327" s="124" t="s">
        <v>3003</v>
      </c>
      <c r="F5327" s="11" t="s">
        <v>17</v>
      </c>
      <c r="G5327" s="124" t="s">
        <v>18</v>
      </c>
      <c r="H5327" s="11">
        <v>1</v>
      </c>
      <c r="I5327" s="124" t="s">
        <v>449</v>
      </c>
      <c r="J5327" s="10">
        <v>100</v>
      </c>
      <c r="K5327" s="124" t="s">
        <v>448</v>
      </c>
      <c r="L5327" s="124" t="s">
        <v>542</v>
      </c>
      <c r="M5327" s="11"/>
    </row>
    <row r="5328" spans="1:13" x14ac:dyDescent="0.35">
      <c r="A5328" s="124" t="s">
        <v>442</v>
      </c>
      <c r="B5328" s="9" t="s">
        <v>428</v>
      </c>
      <c r="C5328" s="124" t="s">
        <v>446</v>
      </c>
      <c r="D5328" s="124">
        <v>2018</v>
      </c>
      <c r="E5328" s="124" t="s">
        <v>3003</v>
      </c>
      <c r="F5328" s="11" t="s">
        <v>17</v>
      </c>
      <c r="G5328" s="124" t="s">
        <v>18</v>
      </c>
      <c r="H5328" s="11">
        <v>1</v>
      </c>
      <c r="I5328" s="124" t="s">
        <v>449</v>
      </c>
      <c r="J5328" s="10">
        <v>100</v>
      </c>
      <c r="K5328" s="124" t="s">
        <v>448</v>
      </c>
      <c r="L5328" s="124" t="s">
        <v>542</v>
      </c>
      <c r="M5328" s="11"/>
    </row>
    <row r="5329" spans="1:13" x14ac:dyDescent="0.35">
      <c r="A5329" s="124" t="s">
        <v>442</v>
      </c>
      <c r="B5329" s="9" t="s">
        <v>428</v>
      </c>
      <c r="C5329" s="124" t="s">
        <v>2992</v>
      </c>
      <c r="D5329" s="124">
        <v>2018</v>
      </c>
      <c r="E5329" s="124" t="s">
        <v>3003</v>
      </c>
      <c r="F5329" s="11" t="s">
        <v>17</v>
      </c>
      <c r="G5329" s="124" t="s">
        <v>18</v>
      </c>
      <c r="H5329" s="11">
        <v>1</v>
      </c>
      <c r="I5329" s="124" t="s">
        <v>449</v>
      </c>
      <c r="J5329" s="10">
        <v>100</v>
      </c>
      <c r="K5329" s="124" t="s">
        <v>448</v>
      </c>
      <c r="L5329" s="124" t="s">
        <v>542</v>
      </c>
      <c r="M5329" s="20"/>
    </row>
    <row r="5330" spans="1:13" x14ac:dyDescent="0.35">
      <c r="A5330" s="124" t="s">
        <v>442</v>
      </c>
      <c r="B5330" s="9" t="s">
        <v>428</v>
      </c>
      <c r="C5330" s="124" t="s">
        <v>443</v>
      </c>
      <c r="D5330" s="124">
        <v>2018</v>
      </c>
      <c r="E5330" s="124" t="s">
        <v>3003</v>
      </c>
      <c r="F5330" s="11" t="s">
        <v>17</v>
      </c>
      <c r="G5330" s="124" t="s">
        <v>18</v>
      </c>
      <c r="H5330" s="11">
        <v>2</v>
      </c>
      <c r="I5330" s="124" t="s">
        <v>449</v>
      </c>
      <c r="J5330" s="10">
        <v>100</v>
      </c>
      <c r="K5330" s="124" t="s">
        <v>448</v>
      </c>
      <c r="L5330" s="124" t="s">
        <v>542</v>
      </c>
      <c r="M5330" s="11"/>
    </row>
    <row r="5331" spans="1:13" x14ac:dyDescent="0.35">
      <c r="A5331" s="124" t="s">
        <v>442</v>
      </c>
      <c r="B5331" s="9" t="s">
        <v>428</v>
      </c>
      <c r="C5331" s="124" t="s">
        <v>446</v>
      </c>
      <c r="D5331" s="124">
        <v>2018</v>
      </c>
      <c r="E5331" s="124" t="s">
        <v>3003</v>
      </c>
      <c r="F5331" s="11" t="s">
        <v>17</v>
      </c>
      <c r="G5331" s="124" t="s">
        <v>18</v>
      </c>
      <c r="H5331" s="11">
        <v>2</v>
      </c>
      <c r="I5331" s="124" t="s">
        <v>449</v>
      </c>
      <c r="J5331" s="10">
        <v>100</v>
      </c>
      <c r="K5331" s="124" t="s">
        <v>448</v>
      </c>
      <c r="L5331" s="124" t="s">
        <v>542</v>
      </c>
      <c r="M5331" s="11"/>
    </row>
    <row r="5332" spans="1:13" x14ac:dyDescent="0.35">
      <c r="A5332" s="124" t="s">
        <v>442</v>
      </c>
      <c r="B5332" s="9" t="s">
        <v>428</v>
      </c>
      <c r="C5332" s="124" t="s">
        <v>443</v>
      </c>
      <c r="D5332" s="124">
        <v>2018</v>
      </c>
      <c r="E5332" s="124" t="s">
        <v>601</v>
      </c>
      <c r="F5332" s="11" t="s">
        <v>21</v>
      </c>
      <c r="G5332" s="124" t="s">
        <v>22</v>
      </c>
      <c r="H5332" s="11">
        <v>1</v>
      </c>
      <c r="I5332" s="124" t="s">
        <v>449</v>
      </c>
      <c r="J5332" s="10">
        <v>100</v>
      </c>
      <c r="K5332" s="124" t="s">
        <v>448</v>
      </c>
      <c r="L5332" s="124" t="s">
        <v>542</v>
      </c>
      <c r="M5332" s="11"/>
    </row>
    <row r="5333" spans="1:13" x14ac:dyDescent="0.35">
      <c r="A5333" s="124" t="s">
        <v>442</v>
      </c>
      <c r="B5333" s="9" t="s">
        <v>428</v>
      </c>
      <c r="C5333" s="124" t="s">
        <v>446</v>
      </c>
      <c r="D5333" s="124">
        <v>2018</v>
      </c>
      <c r="E5333" s="124" t="s">
        <v>601</v>
      </c>
      <c r="F5333" s="11" t="s">
        <v>21</v>
      </c>
      <c r="G5333" s="124" t="s">
        <v>22</v>
      </c>
      <c r="H5333" s="11">
        <v>1</v>
      </c>
      <c r="I5333" s="124" t="s">
        <v>449</v>
      </c>
      <c r="J5333" s="10">
        <v>100</v>
      </c>
      <c r="K5333" s="124" t="s">
        <v>448</v>
      </c>
      <c r="L5333" s="124" t="s">
        <v>542</v>
      </c>
      <c r="M5333" s="11"/>
    </row>
    <row r="5334" spans="1:13" x14ac:dyDescent="0.35">
      <c r="A5334" s="124" t="s">
        <v>442</v>
      </c>
      <c r="B5334" s="9" t="s">
        <v>428</v>
      </c>
      <c r="C5334" s="124" t="s">
        <v>2992</v>
      </c>
      <c r="D5334" s="124">
        <v>2017</v>
      </c>
      <c r="E5334" s="124" t="s">
        <v>3003</v>
      </c>
      <c r="F5334" s="11" t="s">
        <v>17</v>
      </c>
      <c r="G5334" s="124" t="s">
        <v>18</v>
      </c>
      <c r="H5334" s="11">
        <v>2</v>
      </c>
      <c r="I5334" s="124" t="s">
        <v>449</v>
      </c>
      <c r="J5334" s="10">
        <v>100</v>
      </c>
      <c r="K5334" s="124" t="s">
        <v>448</v>
      </c>
      <c r="L5334" s="124" t="s">
        <v>542</v>
      </c>
      <c r="M5334" s="20"/>
    </row>
    <row r="5335" spans="1:13" x14ac:dyDescent="0.35">
      <c r="A5335" s="124" t="s">
        <v>442</v>
      </c>
      <c r="B5335" s="9" t="s">
        <v>428</v>
      </c>
      <c r="C5335" s="124" t="s">
        <v>443</v>
      </c>
      <c r="D5335" s="124">
        <v>2018</v>
      </c>
      <c r="E5335" s="124" t="s">
        <v>601</v>
      </c>
      <c r="F5335" s="11" t="s">
        <v>21</v>
      </c>
      <c r="G5335" s="124" t="s">
        <v>22</v>
      </c>
      <c r="H5335" s="11">
        <v>2</v>
      </c>
      <c r="I5335" s="124" t="s">
        <v>449</v>
      </c>
      <c r="J5335" s="10">
        <v>100</v>
      </c>
      <c r="K5335" s="124" t="s">
        <v>448</v>
      </c>
      <c r="L5335" s="124" t="s">
        <v>542</v>
      </c>
      <c r="M5335" s="11"/>
    </row>
    <row r="5336" spans="1:13" x14ac:dyDescent="0.35">
      <c r="A5336" s="124" t="s">
        <v>442</v>
      </c>
      <c r="B5336" s="9" t="s">
        <v>428</v>
      </c>
      <c r="C5336" s="124" t="s">
        <v>446</v>
      </c>
      <c r="D5336" s="124">
        <v>2018</v>
      </c>
      <c r="E5336" s="124" t="s">
        <v>601</v>
      </c>
      <c r="F5336" s="11" t="s">
        <v>21</v>
      </c>
      <c r="G5336" s="124" t="s">
        <v>22</v>
      </c>
      <c r="H5336" s="11">
        <v>2</v>
      </c>
      <c r="I5336" s="124" t="s">
        <v>449</v>
      </c>
      <c r="J5336" s="10">
        <v>100</v>
      </c>
      <c r="K5336" s="124" t="s">
        <v>448</v>
      </c>
      <c r="L5336" s="124" t="s">
        <v>542</v>
      </c>
      <c r="M5336" s="11"/>
    </row>
    <row r="5337" spans="1:13" x14ac:dyDescent="0.35">
      <c r="A5337" s="124" t="s">
        <v>442</v>
      </c>
      <c r="B5337" s="9" t="s">
        <v>428</v>
      </c>
      <c r="C5337" s="124" t="s">
        <v>443</v>
      </c>
      <c r="D5337" s="124">
        <v>2018</v>
      </c>
      <c r="E5337" s="124" t="s">
        <v>593</v>
      </c>
      <c r="F5337" s="11" t="s">
        <v>23</v>
      </c>
      <c r="G5337" s="124" t="s">
        <v>24</v>
      </c>
      <c r="H5337" s="11">
        <v>1</v>
      </c>
      <c r="I5337" s="124" t="s">
        <v>449</v>
      </c>
      <c r="J5337" s="10">
        <v>100</v>
      </c>
      <c r="K5337" s="124" t="s">
        <v>448</v>
      </c>
      <c r="L5337" s="124" t="s">
        <v>542</v>
      </c>
      <c r="M5337" s="11"/>
    </row>
    <row r="5338" spans="1:13" x14ac:dyDescent="0.35">
      <c r="A5338" s="124" t="s">
        <v>442</v>
      </c>
      <c r="B5338" s="9" t="s">
        <v>428</v>
      </c>
      <c r="C5338" s="124" t="s">
        <v>446</v>
      </c>
      <c r="D5338" s="124">
        <v>2018</v>
      </c>
      <c r="E5338" s="124" t="s">
        <v>593</v>
      </c>
      <c r="F5338" s="11" t="s">
        <v>23</v>
      </c>
      <c r="G5338" s="124" t="s">
        <v>24</v>
      </c>
      <c r="H5338" s="11">
        <v>1</v>
      </c>
      <c r="I5338" s="124" t="s">
        <v>449</v>
      </c>
      <c r="J5338" s="10">
        <v>100</v>
      </c>
      <c r="K5338" s="124" t="s">
        <v>448</v>
      </c>
      <c r="L5338" s="124" t="s">
        <v>542</v>
      </c>
      <c r="M5338" s="11"/>
    </row>
    <row r="5339" spans="1:13" x14ac:dyDescent="0.35">
      <c r="A5339" s="124" t="s">
        <v>442</v>
      </c>
      <c r="B5339" s="9" t="s">
        <v>428</v>
      </c>
      <c r="C5339" s="124" t="s">
        <v>2992</v>
      </c>
      <c r="D5339" s="124">
        <v>2018</v>
      </c>
      <c r="E5339" s="124" t="s">
        <v>3003</v>
      </c>
      <c r="F5339" s="11" t="s">
        <v>17</v>
      </c>
      <c r="G5339" s="124" t="s">
        <v>18</v>
      </c>
      <c r="H5339" s="11">
        <v>2</v>
      </c>
      <c r="I5339" s="124" t="s">
        <v>449</v>
      </c>
      <c r="J5339" s="10">
        <v>100</v>
      </c>
      <c r="K5339" s="124" t="s">
        <v>448</v>
      </c>
      <c r="L5339" s="124" t="s">
        <v>542</v>
      </c>
      <c r="M5339" s="20"/>
    </row>
    <row r="5340" spans="1:13" x14ac:dyDescent="0.35">
      <c r="A5340" s="124" t="s">
        <v>442</v>
      </c>
      <c r="B5340" s="9" t="s">
        <v>428</v>
      </c>
      <c r="C5340" s="124" t="s">
        <v>443</v>
      </c>
      <c r="D5340" s="124">
        <v>2018</v>
      </c>
      <c r="E5340" s="124" t="s">
        <v>593</v>
      </c>
      <c r="F5340" s="11" t="s">
        <v>23</v>
      </c>
      <c r="G5340" s="124" t="s">
        <v>24</v>
      </c>
      <c r="H5340" s="11">
        <v>2</v>
      </c>
      <c r="I5340" s="124" t="s">
        <v>449</v>
      </c>
      <c r="J5340" s="10">
        <v>100</v>
      </c>
      <c r="K5340" s="124" t="s">
        <v>448</v>
      </c>
      <c r="L5340" s="124" t="s">
        <v>542</v>
      </c>
      <c r="M5340" s="11"/>
    </row>
    <row r="5341" spans="1:13" x14ac:dyDescent="0.35">
      <c r="A5341" s="124" t="s">
        <v>442</v>
      </c>
      <c r="B5341" s="9" t="s">
        <v>428</v>
      </c>
      <c r="C5341" s="124" t="s">
        <v>446</v>
      </c>
      <c r="D5341" s="124">
        <v>2018</v>
      </c>
      <c r="E5341" s="124" t="s">
        <v>593</v>
      </c>
      <c r="F5341" s="11" t="s">
        <v>23</v>
      </c>
      <c r="G5341" s="124" t="s">
        <v>24</v>
      </c>
      <c r="H5341" s="11">
        <v>2</v>
      </c>
      <c r="I5341" s="124" t="s">
        <v>449</v>
      </c>
      <c r="J5341" s="10">
        <v>100</v>
      </c>
      <c r="K5341" s="124" t="s">
        <v>448</v>
      </c>
      <c r="L5341" s="124" t="s">
        <v>542</v>
      </c>
      <c r="M5341" s="11"/>
    </row>
    <row r="5342" spans="1:13" x14ac:dyDescent="0.35">
      <c r="A5342" s="124" t="s">
        <v>442</v>
      </c>
      <c r="B5342" s="9" t="s">
        <v>428</v>
      </c>
      <c r="C5342" s="124" t="s">
        <v>443</v>
      </c>
      <c r="D5342" s="124">
        <v>2018</v>
      </c>
      <c r="E5342" s="124" t="s">
        <v>598</v>
      </c>
      <c r="F5342" s="11" t="s">
        <v>25</v>
      </c>
      <c r="G5342" s="124" t="s">
        <v>26</v>
      </c>
      <c r="H5342" s="11">
        <v>1</v>
      </c>
      <c r="I5342" s="124" t="s">
        <v>449</v>
      </c>
      <c r="J5342" s="10">
        <v>100</v>
      </c>
      <c r="K5342" s="124" t="s">
        <v>448</v>
      </c>
      <c r="L5342" s="124" t="s">
        <v>542</v>
      </c>
      <c r="M5342" s="11"/>
    </row>
    <row r="5343" spans="1:13" x14ac:dyDescent="0.35">
      <c r="A5343" s="124" t="s">
        <v>442</v>
      </c>
      <c r="B5343" s="9" t="s">
        <v>428</v>
      </c>
      <c r="C5343" s="124" t="s">
        <v>446</v>
      </c>
      <c r="D5343" s="124">
        <v>2018</v>
      </c>
      <c r="E5343" s="124" t="s">
        <v>598</v>
      </c>
      <c r="F5343" s="11" t="s">
        <v>25</v>
      </c>
      <c r="G5343" s="124" t="s">
        <v>26</v>
      </c>
      <c r="H5343" s="11">
        <v>1</v>
      </c>
      <c r="I5343" s="124" t="s">
        <v>449</v>
      </c>
      <c r="J5343" s="10">
        <v>100</v>
      </c>
      <c r="K5343" s="124" t="s">
        <v>448</v>
      </c>
      <c r="L5343" s="124" t="s">
        <v>542</v>
      </c>
      <c r="M5343" s="11"/>
    </row>
    <row r="5344" spans="1:13" x14ac:dyDescent="0.35">
      <c r="A5344" s="124" t="s">
        <v>442</v>
      </c>
      <c r="B5344" s="9" t="s">
        <v>428</v>
      </c>
      <c r="C5344" s="124" t="s">
        <v>2992</v>
      </c>
      <c r="D5344" s="124">
        <v>2017</v>
      </c>
      <c r="E5344" s="124" t="s">
        <v>601</v>
      </c>
      <c r="F5344" s="11" t="s">
        <v>21</v>
      </c>
      <c r="G5344" s="124" t="s">
        <v>22</v>
      </c>
      <c r="H5344" s="11">
        <v>1</v>
      </c>
      <c r="I5344" s="124" t="s">
        <v>449</v>
      </c>
      <c r="J5344" s="10">
        <v>92</v>
      </c>
      <c r="K5344" s="124" t="s">
        <v>448</v>
      </c>
      <c r="L5344" s="124" t="s">
        <v>542</v>
      </c>
      <c r="M5344" s="20"/>
    </row>
    <row r="5345" spans="1:13" x14ac:dyDescent="0.35">
      <c r="A5345" s="124" t="s">
        <v>442</v>
      </c>
      <c r="B5345" s="9" t="s">
        <v>428</v>
      </c>
      <c r="C5345" s="124" t="s">
        <v>443</v>
      </c>
      <c r="D5345" s="124">
        <v>2018</v>
      </c>
      <c r="E5345" s="124" t="s">
        <v>598</v>
      </c>
      <c r="F5345" s="11" t="s">
        <v>25</v>
      </c>
      <c r="G5345" s="124" t="s">
        <v>26</v>
      </c>
      <c r="H5345" s="11">
        <v>2</v>
      </c>
      <c r="I5345" s="124" t="s">
        <v>449</v>
      </c>
      <c r="J5345" s="10">
        <v>100</v>
      </c>
      <c r="K5345" s="124" t="s">
        <v>448</v>
      </c>
      <c r="L5345" s="124" t="s">
        <v>542</v>
      </c>
      <c r="M5345" s="11"/>
    </row>
    <row r="5346" spans="1:13" x14ac:dyDescent="0.35">
      <c r="A5346" s="124" t="s">
        <v>442</v>
      </c>
      <c r="B5346" s="9" t="s">
        <v>428</v>
      </c>
      <c r="C5346" s="124" t="s">
        <v>446</v>
      </c>
      <c r="D5346" s="124">
        <v>2018</v>
      </c>
      <c r="E5346" s="124" t="s">
        <v>598</v>
      </c>
      <c r="F5346" s="11" t="s">
        <v>25</v>
      </c>
      <c r="G5346" s="124" t="s">
        <v>26</v>
      </c>
      <c r="H5346" s="11">
        <v>2</v>
      </c>
      <c r="I5346" s="124" t="s">
        <v>449</v>
      </c>
      <c r="J5346" s="10">
        <v>100</v>
      </c>
      <c r="K5346" s="124" t="s">
        <v>448</v>
      </c>
      <c r="L5346" s="124" t="s">
        <v>542</v>
      </c>
      <c r="M5346" s="11"/>
    </row>
    <row r="5347" spans="1:13" x14ac:dyDescent="0.35">
      <c r="A5347" s="124" t="s">
        <v>442</v>
      </c>
      <c r="B5347" s="9" t="s">
        <v>428</v>
      </c>
      <c r="C5347" s="124" t="s">
        <v>446</v>
      </c>
      <c r="D5347" s="124">
        <v>2018</v>
      </c>
      <c r="E5347" s="124" t="s">
        <v>596</v>
      </c>
      <c r="F5347" s="11" t="s">
        <v>27</v>
      </c>
      <c r="G5347" s="124" t="s">
        <v>28</v>
      </c>
      <c r="H5347" s="11">
        <v>1</v>
      </c>
      <c r="I5347" s="124" t="s">
        <v>449</v>
      </c>
      <c r="J5347" s="10">
        <v>83.3</v>
      </c>
      <c r="K5347" s="124" t="s">
        <v>448</v>
      </c>
      <c r="L5347" s="124" t="s">
        <v>542</v>
      </c>
      <c r="M5347" s="11"/>
    </row>
    <row r="5348" spans="1:13" x14ac:dyDescent="0.35">
      <c r="A5348" s="124" t="s">
        <v>442</v>
      </c>
      <c r="B5348" s="9" t="s">
        <v>428</v>
      </c>
      <c r="C5348" s="124" t="s">
        <v>443</v>
      </c>
      <c r="D5348" s="124">
        <v>2018</v>
      </c>
      <c r="E5348" s="124" t="s">
        <v>596</v>
      </c>
      <c r="F5348" s="11" t="s">
        <v>27</v>
      </c>
      <c r="G5348" s="124" t="s">
        <v>28</v>
      </c>
      <c r="H5348" s="11">
        <v>1</v>
      </c>
      <c r="I5348" s="124" t="s">
        <v>449</v>
      </c>
      <c r="J5348" s="10">
        <v>100</v>
      </c>
      <c r="K5348" s="124" t="s">
        <v>448</v>
      </c>
      <c r="L5348" s="124" t="s">
        <v>542</v>
      </c>
      <c r="M5348" s="11"/>
    </row>
    <row r="5349" spans="1:13" x14ac:dyDescent="0.35">
      <c r="A5349" s="124" t="s">
        <v>442</v>
      </c>
      <c r="B5349" s="9" t="s">
        <v>428</v>
      </c>
      <c r="C5349" s="124" t="s">
        <v>2992</v>
      </c>
      <c r="D5349" s="124">
        <v>2018</v>
      </c>
      <c r="E5349" s="124" t="s">
        <v>601</v>
      </c>
      <c r="F5349" s="11" t="s">
        <v>21</v>
      </c>
      <c r="G5349" s="124" t="s">
        <v>22</v>
      </c>
      <c r="H5349" s="11">
        <v>1</v>
      </c>
      <c r="I5349" s="124" t="s">
        <v>449</v>
      </c>
      <c r="J5349" s="10">
        <v>100</v>
      </c>
      <c r="K5349" s="124" t="s">
        <v>448</v>
      </c>
      <c r="L5349" s="124" t="s">
        <v>542</v>
      </c>
      <c r="M5349" s="20"/>
    </row>
    <row r="5350" spans="1:13" x14ac:dyDescent="0.35">
      <c r="A5350" s="124" t="s">
        <v>442</v>
      </c>
      <c r="B5350" s="9" t="s">
        <v>428</v>
      </c>
      <c r="C5350" s="124" t="s">
        <v>443</v>
      </c>
      <c r="D5350" s="124">
        <v>2018</v>
      </c>
      <c r="E5350" s="124" t="s">
        <v>596</v>
      </c>
      <c r="F5350" s="11" t="s">
        <v>27</v>
      </c>
      <c r="G5350" s="124" t="s">
        <v>28</v>
      </c>
      <c r="H5350" s="11">
        <v>2</v>
      </c>
      <c r="I5350" s="124" t="s">
        <v>449</v>
      </c>
      <c r="J5350" s="10">
        <v>100</v>
      </c>
      <c r="K5350" s="124" t="s">
        <v>448</v>
      </c>
      <c r="L5350" s="124" t="s">
        <v>542</v>
      </c>
      <c r="M5350" s="11"/>
    </row>
    <row r="5351" spans="1:13" x14ac:dyDescent="0.35">
      <c r="A5351" s="124" t="s">
        <v>442</v>
      </c>
      <c r="B5351" s="9" t="s">
        <v>428</v>
      </c>
      <c r="C5351" s="124" t="s">
        <v>446</v>
      </c>
      <c r="D5351" s="124">
        <v>2018</v>
      </c>
      <c r="E5351" s="124" t="s">
        <v>596</v>
      </c>
      <c r="F5351" s="11" t="s">
        <v>27</v>
      </c>
      <c r="G5351" s="124" t="s">
        <v>28</v>
      </c>
      <c r="H5351" s="11">
        <v>2</v>
      </c>
      <c r="I5351" s="124" t="s">
        <v>449</v>
      </c>
      <c r="J5351" s="10">
        <v>100</v>
      </c>
      <c r="K5351" s="124" t="s">
        <v>448</v>
      </c>
      <c r="L5351" s="124" t="s">
        <v>542</v>
      </c>
      <c r="M5351" s="11"/>
    </row>
    <row r="5352" spans="1:13" x14ac:dyDescent="0.35">
      <c r="A5352" s="124" t="s">
        <v>442</v>
      </c>
      <c r="B5352" s="9" t="s">
        <v>428</v>
      </c>
      <c r="C5352" s="124" t="s">
        <v>446</v>
      </c>
      <c r="D5352" s="124">
        <v>2018</v>
      </c>
      <c r="E5352" s="124" t="s">
        <v>600</v>
      </c>
      <c r="F5352" s="11" t="s">
        <v>389</v>
      </c>
      <c r="G5352" s="124" t="s">
        <v>390</v>
      </c>
      <c r="H5352" s="11">
        <v>1</v>
      </c>
      <c r="I5352" s="124" t="s">
        <v>449</v>
      </c>
      <c r="J5352" s="10">
        <v>83.3</v>
      </c>
      <c r="K5352" s="124" t="s">
        <v>448</v>
      </c>
      <c r="L5352" s="124" t="s">
        <v>542</v>
      </c>
      <c r="M5352" s="11"/>
    </row>
    <row r="5353" spans="1:13" x14ac:dyDescent="0.35">
      <c r="A5353" s="124" t="s">
        <v>442</v>
      </c>
      <c r="B5353" s="9" t="s">
        <v>428</v>
      </c>
      <c r="C5353" s="124" t="s">
        <v>443</v>
      </c>
      <c r="D5353" s="124">
        <v>2018</v>
      </c>
      <c r="E5353" s="124" t="s">
        <v>600</v>
      </c>
      <c r="F5353" s="11" t="s">
        <v>389</v>
      </c>
      <c r="G5353" s="124" t="s">
        <v>390</v>
      </c>
      <c r="H5353" s="11">
        <v>1</v>
      </c>
      <c r="I5353" s="124" t="s">
        <v>449</v>
      </c>
      <c r="J5353" s="10">
        <v>100</v>
      </c>
      <c r="K5353" s="124" t="s">
        <v>448</v>
      </c>
      <c r="L5353" s="124" t="s">
        <v>542</v>
      </c>
      <c r="M5353" s="11"/>
    </row>
    <row r="5354" spans="1:13" x14ac:dyDescent="0.35">
      <c r="A5354" s="124" t="s">
        <v>442</v>
      </c>
      <c r="B5354" s="9" t="s">
        <v>428</v>
      </c>
      <c r="C5354" s="124" t="s">
        <v>2992</v>
      </c>
      <c r="D5354" s="124">
        <v>2017</v>
      </c>
      <c r="E5354" s="124" t="s">
        <v>601</v>
      </c>
      <c r="F5354" s="11" t="s">
        <v>21</v>
      </c>
      <c r="G5354" s="124" t="s">
        <v>22</v>
      </c>
      <c r="H5354" s="11">
        <v>2</v>
      </c>
      <c r="I5354" s="124" t="s">
        <v>449</v>
      </c>
      <c r="J5354" s="10">
        <v>100</v>
      </c>
      <c r="K5354" s="124" t="s">
        <v>448</v>
      </c>
      <c r="L5354" s="124" t="s">
        <v>542</v>
      </c>
      <c r="M5354" s="20"/>
    </row>
    <row r="5355" spans="1:13" x14ac:dyDescent="0.35">
      <c r="A5355" s="124" t="s">
        <v>442</v>
      </c>
      <c r="B5355" s="9" t="s">
        <v>428</v>
      </c>
      <c r="C5355" s="124" t="s">
        <v>443</v>
      </c>
      <c r="D5355" s="124">
        <v>2018</v>
      </c>
      <c r="E5355" s="124" t="s">
        <v>600</v>
      </c>
      <c r="F5355" s="11" t="s">
        <v>389</v>
      </c>
      <c r="G5355" s="124" t="s">
        <v>390</v>
      </c>
      <c r="H5355" s="11">
        <v>2</v>
      </c>
      <c r="I5355" s="124" t="s">
        <v>449</v>
      </c>
      <c r="J5355" s="10">
        <v>100</v>
      </c>
      <c r="K5355" s="124" t="s">
        <v>448</v>
      </c>
      <c r="L5355" s="124" t="s">
        <v>542</v>
      </c>
      <c r="M5355" s="11"/>
    </row>
    <row r="5356" spans="1:13" x14ac:dyDescent="0.35">
      <c r="A5356" s="124" t="s">
        <v>442</v>
      </c>
      <c r="B5356" s="9" t="s">
        <v>428</v>
      </c>
      <c r="C5356" s="124" t="s">
        <v>446</v>
      </c>
      <c r="D5356" s="124">
        <v>2018</v>
      </c>
      <c r="E5356" s="124" t="s">
        <v>600</v>
      </c>
      <c r="F5356" s="11" t="s">
        <v>389</v>
      </c>
      <c r="G5356" s="124" t="s">
        <v>390</v>
      </c>
      <c r="H5356" s="11">
        <v>2</v>
      </c>
      <c r="I5356" s="124" t="s">
        <v>449</v>
      </c>
      <c r="J5356" s="10">
        <v>100</v>
      </c>
      <c r="K5356" s="124" t="s">
        <v>448</v>
      </c>
      <c r="L5356" s="124" t="s">
        <v>542</v>
      </c>
      <c r="M5356" s="11"/>
    </row>
    <row r="5357" spans="1:13" x14ac:dyDescent="0.35">
      <c r="A5357" s="124" t="s">
        <v>442</v>
      </c>
      <c r="B5357" s="9" t="s">
        <v>428</v>
      </c>
      <c r="C5357" s="124" t="s">
        <v>443</v>
      </c>
      <c r="D5357" s="124">
        <v>2018</v>
      </c>
      <c r="E5357" s="124" t="s">
        <v>597</v>
      </c>
      <c r="F5357" s="11" t="s">
        <v>29</v>
      </c>
      <c r="G5357" s="124" t="s">
        <v>30</v>
      </c>
      <c r="H5357" s="11">
        <v>1</v>
      </c>
      <c r="I5357" s="124" t="s">
        <v>449</v>
      </c>
      <c r="J5357" s="10">
        <v>100</v>
      </c>
      <c r="K5357" s="124" t="s">
        <v>448</v>
      </c>
      <c r="L5357" s="124" t="s">
        <v>542</v>
      </c>
      <c r="M5357" s="11"/>
    </row>
    <row r="5358" spans="1:13" x14ac:dyDescent="0.35">
      <c r="A5358" s="124" t="s">
        <v>442</v>
      </c>
      <c r="B5358" s="9" t="s">
        <v>428</v>
      </c>
      <c r="C5358" s="124" t="s">
        <v>446</v>
      </c>
      <c r="D5358" s="124">
        <v>2018</v>
      </c>
      <c r="E5358" s="124" t="s">
        <v>597</v>
      </c>
      <c r="F5358" s="11" t="s">
        <v>29</v>
      </c>
      <c r="G5358" s="124" t="s">
        <v>30</v>
      </c>
      <c r="H5358" s="11">
        <v>1</v>
      </c>
      <c r="I5358" s="124" t="s">
        <v>449</v>
      </c>
      <c r="J5358" s="10">
        <v>100</v>
      </c>
      <c r="K5358" s="124" t="s">
        <v>448</v>
      </c>
      <c r="L5358" s="124" t="s">
        <v>542</v>
      </c>
      <c r="M5358" s="11"/>
    </row>
    <row r="5359" spans="1:13" x14ac:dyDescent="0.35">
      <c r="A5359" s="124" t="s">
        <v>442</v>
      </c>
      <c r="B5359" s="9" t="s">
        <v>428</v>
      </c>
      <c r="C5359" s="124" t="s">
        <v>2992</v>
      </c>
      <c r="D5359" s="124">
        <v>2018</v>
      </c>
      <c r="E5359" s="124" t="s">
        <v>601</v>
      </c>
      <c r="F5359" s="11" t="s">
        <v>21</v>
      </c>
      <c r="G5359" s="124" t="s">
        <v>22</v>
      </c>
      <c r="H5359" s="11">
        <v>2</v>
      </c>
      <c r="I5359" s="124" t="s">
        <v>449</v>
      </c>
      <c r="J5359" s="10">
        <v>100</v>
      </c>
      <c r="K5359" s="124" t="s">
        <v>448</v>
      </c>
      <c r="L5359" s="124" t="s">
        <v>542</v>
      </c>
      <c r="M5359" s="20"/>
    </row>
    <row r="5360" spans="1:13" x14ac:dyDescent="0.35">
      <c r="A5360" s="124" t="s">
        <v>442</v>
      </c>
      <c r="B5360" s="9" t="s">
        <v>428</v>
      </c>
      <c r="C5360" s="124" t="s">
        <v>443</v>
      </c>
      <c r="D5360" s="124">
        <v>2018</v>
      </c>
      <c r="E5360" s="124" t="s">
        <v>597</v>
      </c>
      <c r="F5360" s="11" t="s">
        <v>29</v>
      </c>
      <c r="G5360" s="124" t="s">
        <v>30</v>
      </c>
      <c r="H5360" s="11">
        <v>2</v>
      </c>
      <c r="I5360" s="124" t="s">
        <v>449</v>
      </c>
      <c r="J5360" s="10">
        <v>100</v>
      </c>
      <c r="K5360" s="124" t="s">
        <v>448</v>
      </c>
      <c r="L5360" s="124" t="s">
        <v>542</v>
      </c>
      <c r="M5360" s="11"/>
    </row>
    <row r="5361" spans="1:13" x14ac:dyDescent="0.35">
      <c r="A5361" s="124" t="s">
        <v>442</v>
      </c>
      <c r="B5361" s="9" t="s">
        <v>428</v>
      </c>
      <c r="C5361" s="124" t="s">
        <v>446</v>
      </c>
      <c r="D5361" s="124">
        <v>2018</v>
      </c>
      <c r="E5361" s="124" t="s">
        <v>597</v>
      </c>
      <c r="F5361" s="11" t="s">
        <v>29</v>
      </c>
      <c r="G5361" s="124" t="s">
        <v>30</v>
      </c>
      <c r="H5361" s="11">
        <v>2</v>
      </c>
      <c r="I5361" s="124" t="s">
        <v>449</v>
      </c>
      <c r="J5361" s="10">
        <v>100</v>
      </c>
      <c r="K5361" s="124" t="s">
        <v>448</v>
      </c>
      <c r="L5361" s="124" t="s">
        <v>542</v>
      </c>
      <c r="M5361" s="11"/>
    </row>
    <row r="5362" spans="1:13" x14ac:dyDescent="0.35">
      <c r="A5362" s="124" t="s">
        <v>442</v>
      </c>
      <c r="B5362" s="9" t="s">
        <v>428</v>
      </c>
      <c r="C5362" s="124" t="s">
        <v>443</v>
      </c>
      <c r="D5362" s="124">
        <v>2018</v>
      </c>
      <c r="E5362" s="124" t="s">
        <v>595</v>
      </c>
      <c r="F5362" s="11" t="s">
        <v>31</v>
      </c>
      <c r="G5362" s="124" t="s">
        <v>32</v>
      </c>
      <c r="H5362" s="11">
        <v>1</v>
      </c>
      <c r="I5362" s="124" t="s">
        <v>449</v>
      </c>
      <c r="J5362" s="10">
        <v>100</v>
      </c>
      <c r="K5362" s="124" t="s">
        <v>448</v>
      </c>
      <c r="L5362" s="124" t="s">
        <v>542</v>
      </c>
      <c r="M5362" s="11"/>
    </row>
    <row r="5363" spans="1:13" x14ac:dyDescent="0.35">
      <c r="A5363" s="124" t="s">
        <v>442</v>
      </c>
      <c r="B5363" s="9" t="s">
        <v>428</v>
      </c>
      <c r="C5363" s="124" t="s">
        <v>446</v>
      </c>
      <c r="D5363" s="124">
        <v>2018</v>
      </c>
      <c r="E5363" s="124" t="s">
        <v>595</v>
      </c>
      <c r="F5363" s="11" t="s">
        <v>31</v>
      </c>
      <c r="G5363" s="124" t="s">
        <v>32</v>
      </c>
      <c r="H5363" s="11">
        <v>1</v>
      </c>
      <c r="I5363" s="124" t="s">
        <v>449</v>
      </c>
      <c r="J5363" s="10">
        <v>100</v>
      </c>
      <c r="K5363" s="124" t="s">
        <v>448</v>
      </c>
      <c r="L5363" s="124" t="s">
        <v>542</v>
      </c>
      <c r="M5363" s="11"/>
    </row>
    <row r="5364" spans="1:13" x14ac:dyDescent="0.35">
      <c r="A5364" s="124" t="s">
        <v>442</v>
      </c>
      <c r="B5364" s="9" t="s">
        <v>428</v>
      </c>
      <c r="C5364" s="124" t="s">
        <v>2992</v>
      </c>
      <c r="D5364" s="124">
        <v>2017</v>
      </c>
      <c r="E5364" s="124" t="s">
        <v>593</v>
      </c>
      <c r="F5364" s="11" t="s">
        <v>23</v>
      </c>
      <c r="G5364" s="124" t="s">
        <v>24</v>
      </c>
      <c r="H5364" s="11">
        <v>1</v>
      </c>
      <c r="I5364" s="124" t="s">
        <v>449</v>
      </c>
      <c r="J5364" s="10">
        <v>100</v>
      </c>
      <c r="K5364" s="124" t="s">
        <v>448</v>
      </c>
      <c r="L5364" s="124" t="s">
        <v>542</v>
      </c>
      <c r="M5364" s="20"/>
    </row>
    <row r="5365" spans="1:13" x14ac:dyDescent="0.35">
      <c r="A5365" s="124" t="s">
        <v>442</v>
      </c>
      <c r="B5365" s="9" t="s">
        <v>428</v>
      </c>
      <c r="C5365" s="124" t="s">
        <v>443</v>
      </c>
      <c r="D5365" s="124">
        <v>2018</v>
      </c>
      <c r="E5365" s="124" t="s">
        <v>595</v>
      </c>
      <c r="F5365" s="11" t="s">
        <v>31</v>
      </c>
      <c r="G5365" s="124" t="s">
        <v>32</v>
      </c>
      <c r="H5365" s="11">
        <v>2</v>
      </c>
      <c r="I5365" s="124" t="s">
        <v>449</v>
      </c>
      <c r="J5365" s="10">
        <v>100</v>
      </c>
      <c r="K5365" s="124" t="s">
        <v>448</v>
      </c>
      <c r="L5365" s="124" t="s">
        <v>542</v>
      </c>
      <c r="M5365" s="11"/>
    </row>
    <row r="5366" spans="1:13" x14ac:dyDescent="0.35">
      <c r="A5366" s="124" t="s">
        <v>442</v>
      </c>
      <c r="B5366" s="9" t="s">
        <v>428</v>
      </c>
      <c r="C5366" s="124" t="s">
        <v>446</v>
      </c>
      <c r="D5366" s="124">
        <v>2018</v>
      </c>
      <c r="E5366" s="124" t="s">
        <v>595</v>
      </c>
      <c r="F5366" s="11" t="s">
        <v>31</v>
      </c>
      <c r="G5366" s="124" t="s">
        <v>32</v>
      </c>
      <c r="H5366" s="11">
        <v>2</v>
      </c>
      <c r="I5366" s="124" t="s">
        <v>449</v>
      </c>
      <c r="J5366" s="10">
        <v>100</v>
      </c>
      <c r="K5366" s="124" t="s">
        <v>448</v>
      </c>
      <c r="L5366" s="124" t="s">
        <v>542</v>
      </c>
      <c r="M5366" s="11"/>
    </row>
    <row r="5367" spans="1:13" x14ac:dyDescent="0.35">
      <c r="A5367" s="124" t="s">
        <v>442</v>
      </c>
      <c r="B5367" s="9" t="s">
        <v>428</v>
      </c>
      <c r="C5367" s="124" t="s">
        <v>2992</v>
      </c>
      <c r="D5367" s="124">
        <v>2018</v>
      </c>
      <c r="E5367" s="124" t="s">
        <v>593</v>
      </c>
      <c r="F5367" s="11" t="s">
        <v>23</v>
      </c>
      <c r="G5367" s="124" t="s">
        <v>24</v>
      </c>
      <c r="H5367" s="11">
        <v>1</v>
      </c>
      <c r="I5367" s="124" t="s">
        <v>449</v>
      </c>
      <c r="J5367" s="10">
        <v>100</v>
      </c>
      <c r="K5367" s="124" t="s">
        <v>448</v>
      </c>
      <c r="L5367" s="124" t="s">
        <v>542</v>
      </c>
      <c r="M5367" s="20"/>
    </row>
    <row r="5368" spans="1:13" x14ac:dyDescent="0.35">
      <c r="A5368" s="124" t="s">
        <v>442</v>
      </c>
      <c r="B5368" s="9" t="s">
        <v>428</v>
      </c>
      <c r="C5368" s="124" t="s">
        <v>2992</v>
      </c>
      <c r="D5368" s="124">
        <v>2017</v>
      </c>
      <c r="E5368" s="124" t="s">
        <v>593</v>
      </c>
      <c r="F5368" s="11" t="s">
        <v>23</v>
      </c>
      <c r="G5368" s="124" t="s">
        <v>24</v>
      </c>
      <c r="H5368" s="11">
        <v>2</v>
      </c>
      <c r="I5368" s="124" t="s">
        <v>449</v>
      </c>
      <c r="J5368" s="10">
        <v>100</v>
      </c>
      <c r="K5368" s="124" t="s">
        <v>448</v>
      </c>
      <c r="L5368" s="124" t="s">
        <v>542</v>
      </c>
      <c r="M5368" s="20"/>
    </row>
    <row r="5369" spans="1:13" x14ac:dyDescent="0.35">
      <c r="A5369" s="124" t="s">
        <v>442</v>
      </c>
      <c r="B5369" s="9" t="s">
        <v>428</v>
      </c>
      <c r="C5369" s="124" t="s">
        <v>2992</v>
      </c>
      <c r="D5369" s="124">
        <v>2018</v>
      </c>
      <c r="E5369" s="124" t="s">
        <v>593</v>
      </c>
      <c r="F5369" s="11" t="s">
        <v>23</v>
      </c>
      <c r="G5369" s="124" t="s">
        <v>24</v>
      </c>
      <c r="H5369" s="11">
        <v>2</v>
      </c>
      <c r="I5369" s="124" t="s">
        <v>449</v>
      </c>
      <c r="J5369" s="10">
        <v>100</v>
      </c>
      <c r="K5369" s="124" t="s">
        <v>448</v>
      </c>
      <c r="L5369" s="124" t="s">
        <v>542</v>
      </c>
      <c r="M5369" s="20"/>
    </row>
    <row r="5370" spans="1:13" x14ac:dyDescent="0.35">
      <c r="A5370" s="124" t="s">
        <v>442</v>
      </c>
      <c r="B5370" s="9" t="s">
        <v>428</v>
      </c>
      <c r="C5370" s="124" t="s">
        <v>2992</v>
      </c>
      <c r="D5370" s="124">
        <v>2017</v>
      </c>
      <c r="E5370" s="124" t="s">
        <v>598</v>
      </c>
      <c r="F5370" s="11" t="s">
        <v>25</v>
      </c>
      <c r="G5370" s="124" t="s">
        <v>26</v>
      </c>
      <c r="H5370" s="11">
        <v>1</v>
      </c>
      <c r="I5370" s="124" t="s">
        <v>449</v>
      </c>
      <c r="J5370" s="10">
        <v>91</v>
      </c>
      <c r="K5370" s="124" t="s">
        <v>448</v>
      </c>
      <c r="L5370" s="124" t="s">
        <v>542</v>
      </c>
      <c r="M5370" s="20" t="s">
        <v>2988</v>
      </c>
    </row>
    <row r="5371" spans="1:13" x14ac:dyDescent="0.35">
      <c r="A5371" s="124" t="s">
        <v>442</v>
      </c>
      <c r="B5371" s="9" t="s">
        <v>428</v>
      </c>
      <c r="C5371" s="124" t="s">
        <v>2992</v>
      </c>
      <c r="D5371" s="124">
        <v>2018</v>
      </c>
      <c r="E5371" s="124" t="s">
        <v>598</v>
      </c>
      <c r="F5371" s="11" t="s">
        <v>25</v>
      </c>
      <c r="G5371" s="124" t="s">
        <v>26</v>
      </c>
      <c r="H5371" s="11">
        <v>1</v>
      </c>
      <c r="I5371" s="124" t="s">
        <v>449</v>
      </c>
      <c r="J5371" s="10">
        <v>100</v>
      </c>
      <c r="K5371" s="124" t="s">
        <v>448</v>
      </c>
      <c r="L5371" s="124" t="s">
        <v>542</v>
      </c>
      <c r="M5371" s="20"/>
    </row>
    <row r="5372" spans="1:13" x14ac:dyDescent="0.35">
      <c r="A5372" s="124" t="s">
        <v>442</v>
      </c>
      <c r="B5372" s="9" t="s">
        <v>428</v>
      </c>
      <c r="C5372" s="124" t="s">
        <v>2992</v>
      </c>
      <c r="D5372" s="124">
        <v>2017</v>
      </c>
      <c r="E5372" s="124" t="s">
        <v>598</v>
      </c>
      <c r="F5372" s="11" t="s">
        <v>25</v>
      </c>
      <c r="G5372" s="124" t="s">
        <v>26</v>
      </c>
      <c r="H5372" s="11">
        <v>2</v>
      </c>
      <c r="I5372" s="124" t="s">
        <v>449</v>
      </c>
      <c r="J5372" s="10">
        <v>91</v>
      </c>
      <c r="K5372" s="124" t="s">
        <v>448</v>
      </c>
      <c r="L5372" s="124" t="s">
        <v>542</v>
      </c>
      <c r="M5372" s="20" t="s">
        <v>2988</v>
      </c>
    </row>
    <row r="5373" spans="1:13" x14ac:dyDescent="0.35">
      <c r="A5373" s="124" t="s">
        <v>442</v>
      </c>
      <c r="B5373" s="9" t="s">
        <v>428</v>
      </c>
      <c r="C5373" s="124" t="s">
        <v>2992</v>
      </c>
      <c r="D5373" s="124">
        <v>2018</v>
      </c>
      <c r="E5373" s="124" t="s">
        <v>598</v>
      </c>
      <c r="F5373" s="11" t="s">
        <v>25</v>
      </c>
      <c r="G5373" s="124" t="s">
        <v>26</v>
      </c>
      <c r="H5373" s="11">
        <v>2</v>
      </c>
      <c r="I5373" s="124" t="s">
        <v>449</v>
      </c>
      <c r="J5373" s="10">
        <v>100</v>
      </c>
      <c r="K5373" s="124" t="s">
        <v>448</v>
      </c>
      <c r="L5373" s="124" t="s">
        <v>542</v>
      </c>
      <c r="M5373" s="20"/>
    </row>
    <row r="5374" spans="1:13" x14ac:dyDescent="0.35">
      <c r="A5374" s="124" t="s">
        <v>442</v>
      </c>
      <c r="B5374" s="9" t="s">
        <v>428</v>
      </c>
      <c r="C5374" s="124" t="s">
        <v>2992</v>
      </c>
      <c r="D5374" s="124">
        <v>2017</v>
      </c>
      <c r="E5374" s="124" t="s">
        <v>596</v>
      </c>
      <c r="F5374" s="11" t="s">
        <v>27</v>
      </c>
      <c r="G5374" s="124" t="s">
        <v>28</v>
      </c>
      <c r="H5374" s="11">
        <v>1</v>
      </c>
      <c r="I5374" s="124" t="s">
        <v>449</v>
      </c>
      <c r="J5374" s="10">
        <v>100</v>
      </c>
      <c r="K5374" s="124" t="s">
        <v>448</v>
      </c>
      <c r="L5374" s="124" t="s">
        <v>542</v>
      </c>
      <c r="M5374" s="20"/>
    </row>
    <row r="5375" spans="1:13" x14ac:dyDescent="0.35">
      <c r="A5375" s="124" t="s">
        <v>442</v>
      </c>
      <c r="B5375" s="9" t="s">
        <v>428</v>
      </c>
      <c r="C5375" s="124" t="s">
        <v>2992</v>
      </c>
      <c r="D5375" s="124">
        <v>2018</v>
      </c>
      <c r="E5375" s="124" t="s">
        <v>596</v>
      </c>
      <c r="F5375" s="11" t="s">
        <v>27</v>
      </c>
      <c r="G5375" s="124" t="s">
        <v>28</v>
      </c>
      <c r="H5375" s="11">
        <v>1</v>
      </c>
      <c r="I5375" s="124" t="s">
        <v>449</v>
      </c>
      <c r="J5375" s="10">
        <v>92</v>
      </c>
      <c r="K5375" s="124" t="s">
        <v>448</v>
      </c>
      <c r="L5375" s="124" t="s">
        <v>542</v>
      </c>
      <c r="M5375" s="20"/>
    </row>
    <row r="5376" spans="1:13" x14ac:dyDescent="0.35">
      <c r="A5376" s="124" t="s">
        <v>442</v>
      </c>
      <c r="B5376" s="9" t="s">
        <v>428</v>
      </c>
      <c r="C5376" s="124" t="s">
        <v>2992</v>
      </c>
      <c r="D5376" s="124">
        <v>2017</v>
      </c>
      <c r="E5376" s="124" t="s">
        <v>596</v>
      </c>
      <c r="F5376" s="11" t="s">
        <v>27</v>
      </c>
      <c r="G5376" s="124" t="s">
        <v>28</v>
      </c>
      <c r="H5376" s="11">
        <v>2</v>
      </c>
      <c r="I5376" s="124" t="s">
        <v>449</v>
      </c>
      <c r="J5376" s="10">
        <v>92</v>
      </c>
      <c r="K5376" s="124" t="s">
        <v>448</v>
      </c>
      <c r="L5376" s="124" t="s">
        <v>542</v>
      </c>
      <c r="M5376" s="20"/>
    </row>
    <row r="5377" spans="1:13" x14ac:dyDescent="0.35">
      <c r="A5377" s="124" t="s">
        <v>442</v>
      </c>
      <c r="B5377" s="9" t="s">
        <v>428</v>
      </c>
      <c r="C5377" s="124" t="s">
        <v>2992</v>
      </c>
      <c r="D5377" s="124">
        <v>2018</v>
      </c>
      <c r="E5377" s="124" t="s">
        <v>596</v>
      </c>
      <c r="F5377" s="11" t="s">
        <v>27</v>
      </c>
      <c r="G5377" s="124" t="s">
        <v>28</v>
      </c>
      <c r="H5377" s="11">
        <v>2</v>
      </c>
      <c r="I5377" s="124" t="s">
        <v>449</v>
      </c>
      <c r="J5377" s="10">
        <v>100</v>
      </c>
      <c r="K5377" s="124" t="s">
        <v>448</v>
      </c>
      <c r="L5377" s="124" t="s">
        <v>542</v>
      </c>
      <c r="M5377" s="20"/>
    </row>
    <row r="5378" spans="1:13" x14ac:dyDescent="0.35">
      <c r="A5378" s="124" t="s">
        <v>442</v>
      </c>
      <c r="B5378" s="9" t="s">
        <v>428</v>
      </c>
      <c r="C5378" s="124" t="s">
        <v>2992</v>
      </c>
      <c r="D5378" s="124">
        <v>2018</v>
      </c>
      <c r="E5378" s="124" t="s">
        <v>600</v>
      </c>
      <c r="F5378" s="11" t="s">
        <v>389</v>
      </c>
      <c r="G5378" s="124" t="s">
        <v>390</v>
      </c>
      <c r="H5378" s="11">
        <v>1</v>
      </c>
      <c r="I5378" s="124" t="s">
        <v>449</v>
      </c>
      <c r="J5378" s="10">
        <v>92</v>
      </c>
      <c r="K5378" s="124" t="s">
        <v>448</v>
      </c>
      <c r="L5378" s="124" t="s">
        <v>542</v>
      </c>
      <c r="M5378" s="20"/>
    </row>
    <row r="5379" spans="1:13" x14ac:dyDescent="0.35">
      <c r="A5379" s="124" t="s">
        <v>442</v>
      </c>
      <c r="B5379" s="9" t="s">
        <v>428</v>
      </c>
      <c r="C5379" s="124" t="s">
        <v>2992</v>
      </c>
      <c r="D5379" s="124">
        <v>2018</v>
      </c>
      <c r="E5379" s="124" t="s">
        <v>600</v>
      </c>
      <c r="F5379" s="11" t="s">
        <v>389</v>
      </c>
      <c r="G5379" s="124" t="s">
        <v>390</v>
      </c>
      <c r="H5379" s="11">
        <v>2</v>
      </c>
      <c r="I5379" s="124" t="s">
        <v>449</v>
      </c>
      <c r="J5379" s="10">
        <v>100</v>
      </c>
      <c r="K5379" s="124" t="s">
        <v>448</v>
      </c>
      <c r="L5379" s="124" t="s">
        <v>542</v>
      </c>
      <c r="M5379" s="20"/>
    </row>
    <row r="5380" spans="1:13" x14ac:dyDescent="0.35">
      <c r="A5380" s="124" t="s">
        <v>442</v>
      </c>
      <c r="B5380" s="9" t="s">
        <v>428</v>
      </c>
      <c r="C5380" s="124" t="s">
        <v>2992</v>
      </c>
      <c r="D5380" s="124">
        <v>2017</v>
      </c>
      <c r="E5380" s="124" t="s">
        <v>597</v>
      </c>
      <c r="F5380" s="11" t="s">
        <v>29</v>
      </c>
      <c r="G5380" s="124" t="s">
        <v>30</v>
      </c>
      <c r="H5380" s="11">
        <v>1</v>
      </c>
      <c r="I5380" s="124" t="s">
        <v>449</v>
      </c>
      <c r="J5380" s="10">
        <v>100</v>
      </c>
      <c r="K5380" s="124" t="s">
        <v>448</v>
      </c>
      <c r="L5380" s="124" t="s">
        <v>542</v>
      </c>
      <c r="M5380" s="20"/>
    </row>
    <row r="5381" spans="1:13" x14ac:dyDescent="0.35">
      <c r="A5381" s="124" t="s">
        <v>442</v>
      </c>
      <c r="B5381" s="9" t="s">
        <v>428</v>
      </c>
      <c r="C5381" s="124" t="s">
        <v>2992</v>
      </c>
      <c r="D5381" s="124">
        <v>2018</v>
      </c>
      <c r="E5381" s="124" t="s">
        <v>597</v>
      </c>
      <c r="F5381" s="11" t="s">
        <v>29</v>
      </c>
      <c r="G5381" s="124" t="s">
        <v>30</v>
      </c>
      <c r="H5381" s="11">
        <v>1</v>
      </c>
      <c r="I5381" s="124" t="s">
        <v>449</v>
      </c>
      <c r="J5381" s="10">
        <v>100</v>
      </c>
      <c r="K5381" s="124" t="s">
        <v>448</v>
      </c>
      <c r="L5381" s="124" t="s">
        <v>542</v>
      </c>
      <c r="M5381" s="20"/>
    </row>
    <row r="5382" spans="1:13" x14ac:dyDescent="0.35">
      <c r="A5382" s="124" t="s">
        <v>442</v>
      </c>
      <c r="B5382" s="9" t="s">
        <v>428</v>
      </c>
      <c r="C5382" s="124" t="s">
        <v>2992</v>
      </c>
      <c r="D5382" s="124">
        <v>2017</v>
      </c>
      <c r="E5382" s="124" t="s">
        <v>597</v>
      </c>
      <c r="F5382" s="11" t="s">
        <v>29</v>
      </c>
      <c r="G5382" s="124" t="s">
        <v>30</v>
      </c>
      <c r="H5382" s="11">
        <v>2</v>
      </c>
      <c r="I5382" s="124" t="s">
        <v>449</v>
      </c>
      <c r="J5382" s="10">
        <v>100</v>
      </c>
      <c r="K5382" s="124" t="s">
        <v>448</v>
      </c>
      <c r="L5382" s="124" t="s">
        <v>542</v>
      </c>
      <c r="M5382" s="20"/>
    </row>
    <row r="5383" spans="1:13" x14ac:dyDescent="0.35">
      <c r="A5383" s="124" t="s">
        <v>442</v>
      </c>
      <c r="B5383" s="9" t="s">
        <v>428</v>
      </c>
      <c r="C5383" s="124" t="s">
        <v>2992</v>
      </c>
      <c r="D5383" s="124">
        <v>2018</v>
      </c>
      <c r="E5383" s="124" t="s">
        <v>597</v>
      </c>
      <c r="F5383" s="11" t="s">
        <v>29</v>
      </c>
      <c r="G5383" s="124" t="s">
        <v>30</v>
      </c>
      <c r="H5383" s="11">
        <v>2</v>
      </c>
      <c r="I5383" s="124" t="s">
        <v>449</v>
      </c>
      <c r="J5383" s="10">
        <v>100</v>
      </c>
      <c r="K5383" s="124" t="s">
        <v>448</v>
      </c>
      <c r="L5383" s="124" t="s">
        <v>542</v>
      </c>
      <c r="M5383" s="20"/>
    </row>
    <row r="5384" spans="1:13" x14ac:dyDescent="0.35">
      <c r="A5384" s="124" t="s">
        <v>442</v>
      </c>
      <c r="B5384" s="9" t="s">
        <v>428</v>
      </c>
      <c r="C5384" s="124" t="s">
        <v>2992</v>
      </c>
      <c r="D5384" s="124">
        <v>2017</v>
      </c>
      <c r="E5384" s="124" t="s">
        <v>595</v>
      </c>
      <c r="F5384" s="11" t="s">
        <v>31</v>
      </c>
      <c r="G5384" s="124" t="s">
        <v>32</v>
      </c>
      <c r="H5384" s="11">
        <v>1</v>
      </c>
      <c r="I5384" s="124" t="s">
        <v>449</v>
      </c>
      <c r="J5384" s="10">
        <v>100</v>
      </c>
      <c r="K5384" s="124" t="s">
        <v>448</v>
      </c>
      <c r="L5384" s="124" t="s">
        <v>542</v>
      </c>
      <c r="M5384" s="20"/>
    </row>
    <row r="5385" spans="1:13" x14ac:dyDescent="0.35">
      <c r="A5385" s="124" t="s">
        <v>442</v>
      </c>
      <c r="B5385" s="9" t="s">
        <v>428</v>
      </c>
      <c r="C5385" s="124" t="s">
        <v>2992</v>
      </c>
      <c r="D5385" s="124">
        <v>2018</v>
      </c>
      <c r="E5385" s="124" t="s">
        <v>595</v>
      </c>
      <c r="F5385" s="11" t="s">
        <v>31</v>
      </c>
      <c r="G5385" s="124" t="s">
        <v>32</v>
      </c>
      <c r="H5385" s="11">
        <v>1</v>
      </c>
      <c r="I5385" s="124" t="s">
        <v>449</v>
      </c>
      <c r="J5385" s="10">
        <v>100</v>
      </c>
      <c r="K5385" s="124" t="s">
        <v>448</v>
      </c>
      <c r="L5385" s="124" t="s">
        <v>542</v>
      </c>
      <c r="M5385" s="20"/>
    </row>
    <row r="5386" spans="1:13" x14ac:dyDescent="0.35">
      <c r="A5386" s="124" t="s">
        <v>442</v>
      </c>
      <c r="B5386" s="9" t="s">
        <v>428</v>
      </c>
      <c r="C5386" s="124" t="s">
        <v>2992</v>
      </c>
      <c r="D5386" s="124">
        <v>2017</v>
      </c>
      <c r="E5386" s="124" t="s">
        <v>595</v>
      </c>
      <c r="F5386" s="11" t="s">
        <v>31</v>
      </c>
      <c r="G5386" s="124" t="s">
        <v>32</v>
      </c>
      <c r="H5386" s="11">
        <v>2</v>
      </c>
      <c r="I5386" s="124" t="s">
        <v>449</v>
      </c>
      <c r="J5386" s="10">
        <v>100</v>
      </c>
      <c r="K5386" s="124" t="s">
        <v>448</v>
      </c>
      <c r="L5386" s="124" t="s">
        <v>542</v>
      </c>
      <c r="M5386" s="20" t="s">
        <v>2989</v>
      </c>
    </row>
    <row r="5387" spans="1:13" x14ac:dyDescent="0.35">
      <c r="A5387" s="124" t="s">
        <v>442</v>
      </c>
      <c r="B5387" s="9" t="s">
        <v>428</v>
      </c>
      <c r="C5387" s="124" t="s">
        <v>2992</v>
      </c>
      <c r="D5387" s="124">
        <v>2018</v>
      </c>
      <c r="E5387" s="124" t="s">
        <v>595</v>
      </c>
      <c r="F5387" s="11" t="s">
        <v>31</v>
      </c>
      <c r="G5387" s="124" t="s">
        <v>32</v>
      </c>
      <c r="H5387" s="11">
        <v>2</v>
      </c>
      <c r="I5387" s="124" t="s">
        <v>449</v>
      </c>
      <c r="J5387" s="10">
        <v>100</v>
      </c>
      <c r="K5387" s="124" t="s">
        <v>448</v>
      </c>
      <c r="L5387" s="124" t="s">
        <v>542</v>
      </c>
      <c r="M5387" s="20"/>
    </row>
    <row r="5388" spans="1:13" x14ac:dyDescent="0.35">
      <c r="A5388" s="37" t="s">
        <v>457</v>
      </c>
      <c r="B5388" s="37" t="s">
        <v>425</v>
      </c>
      <c r="C5388" s="37" t="s">
        <v>2998</v>
      </c>
      <c r="D5388" s="37" t="s">
        <v>902</v>
      </c>
      <c r="E5388" s="37" t="s">
        <v>592</v>
      </c>
      <c r="F5388" s="37" t="s">
        <v>8</v>
      </c>
      <c r="G5388" s="37" t="s">
        <v>9</v>
      </c>
      <c r="H5388" s="37">
        <v>1</v>
      </c>
      <c r="I5388" s="37" t="s">
        <v>534</v>
      </c>
      <c r="J5388" s="37">
        <v>0.80434782608695654</v>
      </c>
      <c r="K5388" s="37" t="s">
        <v>4125</v>
      </c>
      <c r="L5388" s="37" t="s">
        <v>542</v>
      </c>
    </row>
    <row r="5389" spans="1:13" x14ac:dyDescent="0.35">
      <c r="A5389" s="37" t="s">
        <v>457</v>
      </c>
      <c r="B5389" s="37" t="s">
        <v>425</v>
      </c>
      <c r="C5389" s="37" t="s">
        <v>2998</v>
      </c>
      <c r="D5389" s="37" t="s">
        <v>902</v>
      </c>
      <c r="E5389" s="37" t="s">
        <v>592</v>
      </c>
      <c r="F5389" s="37" t="s">
        <v>8</v>
      </c>
      <c r="G5389" s="37" t="s">
        <v>9</v>
      </c>
      <c r="H5389" s="37">
        <v>2</v>
      </c>
      <c r="I5389" s="37" t="s">
        <v>534</v>
      </c>
      <c r="J5389" s="37">
        <v>1.1086956521739131</v>
      </c>
      <c r="K5389" s="37" t="s">
        <v>4125</v>
      </c>
      <c r="L5389" s="37" t="s">
        <v>542</v>
      </c>
    </row>
    <row r="5390" spans="1:13" x14ac:dyDescent="0.35">
      <c r="A5390" s="37" t="s">
        <v>457</v>
      </c>
      <c r="B5390" s="37" t="s">
        <v>425</v>
      </c>
      <c r="C5390" s="37" t="s">
        <v>2998</v>
      </c>
      <c r="D5390" s="37" t="s">
        <v>902</v>
      </c>
      <c r="E5390" s="37" t="s">
        <v>593</v>
      </c>
      <c r="F5390" s="37" t="s">
        <v>23</v>
      </c>
      <c r="G5390" s="37" t="s">
        <v>2999</v>
      </c>
      <c r="H5390" s="37">
        <v>1</v>
      </c>
      <c r="I5390" s="37" t="s">
        <v>534</v>
      </c>
      <c r="J5390" s="37">
        <v>0.90217391304347827</v>
      </c>
      <c r="K5390" s="37" t="s">
        <v>4125</v>
      </c>
      <c r="L5390" s="37" t="s">
        <v>542</v>
      </c>
    </row>
    <row r="5391" spans="1:13" x14ac:dyDescent="0.35">
      <c r="A5391" s="37" t="s">
        <v>457</v>
      </c>
      <c r="B5391" s="37" t="s">
        <v>425</v>
      </c>
      <c r="C5391" s="37" t="s">
        <v>2998</v>
      </c>
      <c r="D5391" s="37" t="s">
        <v>902</v>
      </c>
      <c r="E5391" s="37" t="s">
        <v>593</v>
      </c>
      <c r="F5391" s="37" t="s">
        <v>23</v>
      </c>
      <c r="G5391" s="37" t="s">
        <v>2999</v>
      </c>
      <c r="H5391" s="37">
        <v>2</v>
      </c>
      <c r="I5391" s="37" t="s">
        <v>534</v>
      </c>
      <c r="J5391" s="37">
        <v>1.043478260869565</v>
      </c>
      <c r="K5391" s="37" t="s">
        <v>4125</v>
      </c>
      <c r="L5391" s="37" t="s">
        <v>542</v>
      </c>
    </row>
    <row r="5392" spans="1:13" x14ac:dyDescent="0.35">
      <c r="A5392" s="37" t="s">
        <v>457</v>
      </c>
      <c r="B5392" s="37" t="s">
        <v>425</v>
      </c>
      <c r="C5392" s="37" t="s">
        <v>2998</v>
      </c>
      <c r="D5392" s="37" t="s">
        <v>902</v>
      </c>
      <c r="E5392" s="37" t="s">
        <v>594</v>
      </c>
      <c r="F5392" s="37" t="s">
        <v>14</v>
      </c>
      <c r="G5392" s="37" t="s">
        <v>15</v>
      </c>
      <c r="H5392" s="37">
        <v>1</v>
      </c>
      <c r="I5392" s="37" t="s">
        <v>534</v>
      </c>
      <c r="J5392" s="37">
        <v>1.130434782608696</v>
      </c>
      <c r="K5392" s="37" t="s">
        <v>4125</v>
      </c>
      <c r="L5392" s="37" t="s">
        <v>542</v>
      </c>
    </row>
    <row r="5393" spans="1:12" x14ac:dyDescent="0.35">
      <c r="A5393" s="37" t="s">
        <v>457</v>
      </c>
      <c r="B5393" s="37" t="s">
        <v>425</v>
      </c>
      <c r="C5393" s="37" t="s">
        <v>2998</v>
      </c>
      <c r="D5393" s="37" t="s">
        <v>902</v>
      </c>
      <c r="E5393" s="37" t="s">
        <v>594</v>
      </c>
      <c r="F5393" s="37" t="s">
        <v>14</v>
      </c>
      <c r="G5393" s="37" t="s">
        <v>15</v>
      </c>
      <c r="H5393" s="37">
        <v>2</v>
      </c>
      <c r="I5393" s="37" t="s">
        <v>534</v>
      </c>
      <c r="J5393" s="37">
        <v>1.125</v>
      </c>
      <c r="K5393" s="37" t="s">
        <v>4125</v>
      </c>
      <c r="L5393" s="37" t="s">
        <v>542</v>
      </c>
    </row>
    <row r="5394" spans="1:12" x14ac:dyDescent="0.35">
      <c r="A5394" s="37" t="s">
        <v>457</v>
      </c>
      <c r="B5394" s="37" t="s">
        <v>425</v>
      </c>
      <c r="C5394" s="37" t="s">
        <v>2998</v>
      </c>
      <c r="D5394" s="37" t="s">
        <v>902</v>
      </c>
      <c r="E5394" s="37" t="s">
        <v>595</v>
      </c>
      <c r="F5394" s="37" t="s">
        <v>31</v>
      </c>
      <c r="G5394" s="37" t="s">
        <v>32</v>
      </c>
      <c r="H5394" s="37">
        <v>1</v>
      </c>
      <c r="I5394" s="37" t="s">
        <v>534</v>
      </c>
      <c r="J5394" s="37">
        <v>0.91304347826086962</v>
      </c>
      <c r="K5394" s="37" t="s">
        <v>4125</v>
      </c>
      <c r="L5394" s="37" t="s">
        <v>542</v>
      </c>
    </row>
    <row r="5395" spans="1:12" x14ac:dyDescent="0.35">
      <c r="A5395" s="37" t="s">
        <v>457</v>
      </c>
      <c r="B5395" s="37" t="s">
        <v>425</v>
      </c>
      <c r="C5395" s="37" t="s">
        <v>2998</v>
      </c>
      <c r="D5395" s="37" t="s">
        <v>902</v>
      </c>
      <c r="E5395" s="37" t="s">
        <v>595</v>
      </c>
      <c r="F5395" s="37" t="s">
        <v>31</v>
      </c>
      <c r="G5395" s="37" t="s">
        <v>32</v>
      </c>
      <c r="H5395" s="37">
        <v>2</v>
      </c>
      <c r="I5395" s="37" t="s">
        <v>534</v>
      </c>
      <c r="J5395" s="37">
        <v>0.92391304347826098</v>
      </c>
      <c r="K5395" s="37" t="s">
        <v>4125</v>
      </c>
      <c r="L5395" s="37" t="s">
        <v>542</v>
      </c>
    </row>
    <row r="5396" spans="1:12" x14ac:dyDescent="0.35">
      <c r="A5396" s="37" t="s">
        <v>457</v>
      </c>
      <c r="B5396" s="37" t="s">
        <v>425</v>
      </c>
      <c r="C5396" s="37" t="s">
        <v>2998</v>
      </c>
      <c r="D5396" s="37" t="s">
        <v>902</v>
      </c>
      <c r="E5396" s="37" t="s">
        <v>601</v>
      </c>
      <c r="F5396" s="37" t="s">
        <v>21</v>
      </c>
      <c r="G5396" s="37" t="s">
        <v>22</v>
      </c>
      <c r="H5396" s="37">
        <v>1</v>
      </c>
      <c r="I5396" s="37" t="s">
        <v>534</v>
      </c>
      <c r="J5396" s="37">
        <v>1.076086956521739</v>
      </c>
      <c r="K5396" s="37" t="s">
        <v>4125</v>
      </c>
      <c r="L5396" s="37" t="s">
        <v>542</v>
      </c>
    </row>
    <row r="5397" spans="1:12" x14ac:dyDescent="0.35">
      <c r="A5397" s="37" t="s">
        <v>457</v>
      </c>
      <c r="B5397" s="37" t="s">
        <v>425</v>
      </c>
      <c r="C5397" s="37" t="s">
        <v>2998</v>
      </c>
      <c r="D5397" s="37" t="s">
        <v>902</v>
      </c>
      <c r="E5397" s="37" t="s">
        <v>601</v>
      </c>
      <c r="F5397" s="37" t="s">
        <v>21</v>
      </c>
      <c r="G5397" s="37" t="s">
        <v>22</v>
      </c>
      <c r="H5397" s="37">
        <v>2</v>
      </c>
      <c r="I5397" s="37" t="s">
        <v>534</v>
      </c>
      <c r="J5397" s="37">
        <v>1.043478260869565</v>
      </c>
      <c r="K5397" s="37" t="s">
        <v>4125</v>
      </c>
      <c r="L5397" s="37" t="s">
        <v>542</v>
      </c>
    </row>
    <row r="5398" spans="1:12" x14ac:dyDescent="0.35">
      <c r="A5398" s="37" t="s">
        <v>457</v>
      </c>
      <c r="B5398" s="37" t="s">
        <v>425</v>
      </c>
      <c r="C5398" s="37" t="s">
        <v>2998</v>
      </c>
      <c r="D5398" s="37" t="s">
        <v>902</v>
      </c>
      <c r="E5398" s="37" t="s">
        <v>598</v>
      </c>
      <c r="F5398" s="37" t="s">
        <v>25</v>
      </c>
      <c r="G5398" s="37" t="s">
        <v>26</v>
      </c>
      <c r="H5398" s="37">
        <v>1</v>
      </c>
      <c r="I5398" s="37" t="s">
        <v>534</v>
      </c>
      <c r="J5398" s="37">
        <v>0.91304347826086962</v>
      </c>
      <c r="K5398" s="37" t="s">
        <v>4125</v>
      </c>
      <c r="L5398" s="37" t="s">
        <v>542</v>
      </c>
    </row>
    <row r="5399" spans="1:12" x14ac:dyDescent="0.35">
      <c r="A5399" s="37" t="s">
        <v>457</v>
      </c>
      <c r="B5399" s="37" t="s">
        <v>425</v>
      </c>
      <c r="C5399" s="37" t="s">
        <v>2998</v>
      </c>
      <c r="D5399" s="37" t="s">
        <v>902</v>
      </c>
      <c r="E5399" s="37" t="s">
        <v>598</v>
      </c>
      <c r="F5399" s="37" t="s">
        <v>25</v>
      </c>
      <c r="G5399" s="37" t="s">
        <v>26</v>
      </c>
      <c r="H5399" s="37">
        <v>2</v>
      </c>
      <c r="I5399" s="37" t="s">
        <v>534</v>
      </c>
      <c r="J5399" s="37">
        <v>0.82608695652173902</v>
      </c>
      <c r="K5399" s="37" t="s">
        <v>4125</v>
      </c>
      <c r="L5399" s="37" t="s">
        <v>542</v>
      </c>
    </row>
    <row r="5400" spans="1:12" x14ac:dyDescent="0.35">
      <c r="A5400" s="37" t="s">
        <v>457</v>
      </c>
      <c r="B5400" s="37" t="s">
        <v>425</v>
      </c>
      <c r="C5400" s="37" t="s">
        <v>2998</v>
      </c>
      <c r="D5400" s="37" t="s">
        <v>902</v>
      </c>
      <c r="E5400" s="37" t="s">
        <v>596</v>
      </c>
      <c r="F5400" s="37" t="s">
        <v>27</v>
      </c>
      <c r="G5400" s="37" t="s">
        <v>3000</v>
      </c>
      <c r="H5400" s="37">
        <v>1</v>
      </c>
      <c r="I5400" s="37" t="s">
        <v>534</v>
      </c>
      <c r="J5400" s="37">
        <v>1.543478260869565</v>
      </c>
      <c r="K5400" s="37" t="s">
        <v>4125</v>
      </c>
      <c r="L5400" s="37" t="s">
        <v>542</v>
      </c>
    </row>
    <row r="5401" spans="1:12" x14ac:dyDescent="0.35">
      <c r="A5401" s="37" t="s">
        <v>457</v>
      </c>
      <c r="B5401" s="37" t="s">
        <v>425</v>
      </c>
      <c r="C5401" s="37" t="s">
        <v>2998</v>
      </c>
      <c r="D5401" s="37" t="s">
        <v>902</v>
      </c>
      <c r="E5401" s="37" t="s">
        <v>596</v>
      </c>
      <c r="F5401" s="37" t="s">
        <v>27</v>
      </c>
      <c r="G5401" s="37" t="s">
        <v>3000</v>
      </c>
      <c r="H5401" s="37">
        <v>2</v>
      </c>
      <c r="I5401" s="37" t="s">
        <v>534</v>
      </c>
      <c r="J5401" s="37">
        <v>1.2173913043478259</v>
      </c>
      <c r="K5401" s="37" t="s">
        <v>4125</v>
      </c>
      <c r="L5401" s="37" t="s">
        <v>542</v>
      </c>
    </row>
    <row r="5402" spans="1:12" x14ac:dyDescent="0.35">
      <c r="A5402" s="37" t="s">
        <v>457</v>
      </c>
      <c r="B5402" s="37" t="s">
        <v>425</v>
      </c>
      <c r="C5402" s="37" t="s">
        <v>2998</v>
      </c>
      <c r="D5402" s="37" t="s">
        <v>902</v>
      </c>
      <c r="E5402" s="37" t="s">
        <v>597</v>
      </c>
      <c r="F5402" s="37" t="s">
        <v>29</v>
      </c>
      <c r="G5402" s="37" t="s">
        <v>3001</v>
      </c>
      <c r="H5402" s="37">
        <v>1</v>
      </c>
      <c r="I5402" s="37" t="s">
        <v>534</v>
      </c>
      <c r="J5402" s="37">
        <v>1.1086956521739131</v>
      </c>
      <c r="K5402" s="37" t="s">
        <v>4125</v>
      </c>
      <c r="L5402" s="37" t="s">
        <v>542</v>
      </c>
    </row>
    <row r="5403" spans="1:12" x14ac:dyDescent="0.35">
      <c r="A5403" s="37" t="s">
        <v>457</v>
      </c>
      <c r="B5403" s="37" t="s">
        <v>425</v>
      </c>
      <c r="C5403" s="37" t="s">
        <v>2998</v>
      </c>
      <c r="D5403" s="37" t="s">
        <v>902</v>
      </c>
      <c r="E5403" s="37" t="s">
        <v>597</v>
      </c>
      <c r="F5403" s="37" t="s">
        <v>29</v>
      </c>
      <c r="G5403" s="37" t="s">
        <v>3001</v>
      </c>
      <c r="H5403" s="37">
        <v>2</v>
      </c>
      <c r="I5403" s="37" t="s">
        <v>534</v>
      </c>
      <c r="J5403" s="37">
        <v>1.076086956521739</v>
      </c>
      <c r="K5403" s="37" t="s">
        <v>4125</v>
      </c>
      <c r="L5403" s="37" t="s">
        <v>542</v>
      </c>
    </row>
    <row r="5404" spans="1:12" x14ac:dyDescent="0.35">
      <c r="A5404" s="37" t="s">
        <v>457</v>
      </c>
      <c r="B5404" s="37" t="s">
        <v>425</v>
      </c>
      <c r="C5404" s="37" t="s">
        <v>2998</v>
      </c>
      <c r="D5404" s="37" t="s">
        <v>902</v>
      </c>
      <c r="E5404" s="37" t="s">
        <v>3003</v>
      </c>
      <c r="F5404" s="37" t="s">
        <v>17</v>
      </c>
      <c r="G5404" s="37" t="s">
        <v>3002</v>
      </c>
      <c r="H5404" s="37">
        <v>1</v>
      </c>
      <c r="I5404" s="37" t="s">
        <v>534</v>
      </c>
      <c r="J5404" s="37">
        <v>1.1847826086956521</v>
      </c>
      <c r="K5404" s="37" t="s">
        <v>4125</v>
      </c>
      <c r="L5404" s="37" t="s">
        <v>542</v>
      </c>
    </row>
    <row r="5405" spans="1:12" x14ac:dyDescent="0.35">
      <c r="A5405" s="37" t="s">
        <v>457</v>
      </c>
      <c r="B5405" s="37" t="s">
        <v>425</v>
      </c>
      <c r="C5405" s="37" t="s">
        <v>2998</v>
      </c>
      <c r="D5405" s="37" t="s">
        <v>902</v>
      </c>
      <c r="E5405" s="37" t="s">
        <v>3003</v>
      </c>
      <c r="F5405" s="37" t="s">
        <v>17</v>
      </c>
      <c r="G5405" s="37" t="s">
        <v>3002</v>
      </c>
      <c r="H5405" s="37">
        <v>2</v>
      </c>
      <c r="I5405" s="37" t="s">
        <v>534</v>
      </c>
      <c r="J5405" s="37">
        <v>1.2717391304347829</v>
      </c>
      <c r="K5405" s="37" t="s">
        <v>4125</v>
      </c>
      <c r="L5405" s="37" t="s">
        <v>542</v>
      </c>
    </row>
    <row r="5406" spans="1:12" x14ac:dyDescent="0.35">
      <c r="A5406" s="37" t="s">
        <v>457</v>
      </c>
      <c r="B5406" s="37" t="s">
        <v>425</v>
      </c>
      <c r="C5406" s="37" t="s">
        <v>2998</v>
      </c>
      <c r="D5406" s="37" t="s">
        <v>903</v>
      </c>
      <c r="E5406" s="37" t="s">
        <v>592</v>
      </c>
      <c r="F5406" s="37" t="s">
        <v>8</v>
      </c>
      <c r="G5406" s="37" t="s">
        <v>9</v>
      </c>
      <c r="H5406" s="37">
        <v>1</v>
      </c>
      <c r="I5406" s="37" t="s">
        <v>534</v>
      </c>
      <c r="J5406" s="37">
        <v>0.97592997811816184</v>
      </c>
      <c r="K5406" s="37" t="s">
        <v>4125</v>
      </c>
      <c r="L5406" s="37" t="s">
        <v>542</v>
      </c>
    </row>
    <row r="5407" spans="1:12" x14ac:dyDescent="0.35">
      <c r="A5407" s="37" t="s">
        <v>457</v>
      </c>
      <c r="B5407" s="37" t="s">
        <v>425</v>
      </c>
      <c r="C5407" s="37" t="s">
        <v>2998</v>
      </c>
      <c r="D5407" s="37" t="s">
        <v>903</v>
      </c>
      <c r="E5407" s="37" t="s">
        <v>592</v>
      </c>
      <c r="F5407" s="37" t="s">
        <v>8</v>
      </c>
      <c r="G5407" s="37" t="s">
        <v>9</v>
      </c>
      <c r="H5407" s="37">
        <v>2</v>
      </c>
      <c r="I5407" s="37" t="s">
        <v>534</v>
      </c>
      <c r="J5407" s="37">
        <v>0.87527352297592997</v>
      </c>
      <c r="K5407" s="37" t="s">
        <v>4125</v>
      </c>
      <c r="L5407" s="37" t="s">
        <v>542</v>
      </c>
    </row>
    <row r="5408" spans="1:12" x14ac:dyDescent="0.35">
      <c r="A5408" s="37" t="s">
        <v>457</v>
      </c>
      <c r="B5408" s="37" t="s">
        <v>425</v>
      </c>
      <c r="C5408" s="37" t="s">
        <v>2998</v>
      </c>
      <c r="D5408" s="37" t="s">
        <v>903</v>
      </c>
      <c r="E5408" s="37" t="s">
        <v>593</v>
      </c>
      <c r="F5408" s="37" t="s">
        <v>23</v>
      </c>
      <c r="G5408" s="37" t="s">
        <v>2999</v>
      </c>
      <c r="H5408" s="37">
        <v>1</v>
      </c>
      <c r="I5408" s="37" t="s">
        <v>534</v>
      </c>
      <c r="J5408" s="37">
        <v>1.0328227571115971</v>
      </c>
      <c r="K5408" s="37" t="s">
        <v>4125</v>
      </c>
      <c r="L5408" s="37" t="s">
        <v>542</v>
      </c>
    </row>
    <row r="5409" spans="1:12" x14ac:dyDescent="0.35">
      <c r="A5409" s="37" t="s">
        <v>457</v>
      </c>
      <c r="B5409" s="37" t="s">
        <v>425</v>
      </c>
      <c r="C5409" s="37" t="s">
        <v>2998</v>
      </c>
      <c r="D5409" s="37" t="s">
        <v>903</v>
      </c>
      <c r="E5409" s="37" t="s">
        <v>593</v>
      </c>
      <c r="F5409" s="37" t="s">
        <v>23</v>
      </c>
      <c r="G5409" s="37" t="s">
        <v>2999</v>
      </c>
      <c r="H5409" s="37">
        <v>2</v>
      </c>
      <c r="I5409" s="37" t="s">
        <v>534</v>
      </c>
      <c r="J5409" s="37">
        <v>0.95404814004376348</v>
      </c>
      <c r="K5409" s="37" t="s">
        <v>4125</v>
      </c>
      <c r="L5409" s="37" t="s">
        <v>542</v>
      </c>
    </row>
    <row r="5410" spans="1:12" x14ac:dyDescent="0.35">
      <c r="A5410" s="37" t="s">
        <v>457</v>
      </c>
      <c r="B5410" s="37" t="s">
        <v>425</v>
      </c>
      <c r="C5410" s="37" t="s">
        <v>2998</v>
      </c>
      <c r="D5410" s="37" t="s">
        <v>903</v>
      </c>
      <c r="E5410" s="37" t="s">
        <v>594</v>
      </c>
      <c r="F5410" s="37" t="s">
        <v>14</v>
      </c>
      <c r="G5410" s="37" t="s">
        <v>15</v>
      </c>
      <c r="H5410" s="37">
        <v>1</v>
      </c>
      <c r="I5410" s="37" t="s">
        <v>534</v>
      </c>
      <c r="J5410" s="37">
        <v>1.0459518599562361</v>
      </c>
      <c r="K5410" s="37" t="s">
        <v>4125</v>
      </c>
      <c r="L5410" s="37" t="s">
        <v>542</v>
      </c>
    </row>
    <row r="5411" spans="1:12" x14ac:dyDescent="0.35">
      <c r="A5411" s="37" t="s">
        <v>457</v>
      </c>
      <c r="B5411" s="37" t="s">
        <v>425</v>
      </c>
      <c r="C5411" s="37" t="s">
        <v>2998</v>
      </c>
      <c r="D5411" s="37" t="s">
        <v>903</v>
      </c>
      <c r="E5411" s="37" t="s">
        <v>594</v>
      </c>
      <c r="F5411" s="37" t="s">
        <v>14</v>
      </c>
      <c r="G5411" s="37" t="s">
        <v>15</v>
      </c>
      <c r="H5411" s="37">
        <v>2</v>
      </c>
      <c r="I5411" s="37" t="s">
        <v>534</v>
      </c>
      <c r="J5411" s="37">
        <v>1.072210065645514</v>
      </c>
      <c r="K5411" s="37" t="s">
        <v>4125</v>
      </c>
      <c r="L5411" s="37" t="s">
        <v>542</v>
      </c>
    </row>
    <row r="5412" spans="1:12" x14ac:dyDescent="0.35">
      <c r="A5412" s="37" t="s">
        <v>457</v>
      </c>
      <c r="B5412" s="37" t="s">
        <v>425</v>
      </c>
      <c r="C5412" s="37" t="s">
        <v>2998</v>
      </c>
      <c r="D5412" s="37" t="s">
        <v>903</v>
      </c>
      <c r="E5412" s="37" t="s">
        <v>595</v>
      </c>
      <c r="F5412" s="37" t="s">
        <v>31</v>
      </c>
      <c r="G5412" s="37" t="s">
        <v>32</v>
      </c>
      <c r="H5412" s="37">
        <v>1</v>
      </c>
      <c r="I5412" s="37" t="s">
        <v>534</v>
      </c>
      <c r="J5412" s="37">
        <v>1.0328227571115971</v>
      </c>
      <c r="K5412" s="37" t="s">
        <v>4125</v>
      </c>
      <c r="L5412" s="37" t="s">
        <v>542</v>
      </c>
    </row>
    <row r="5413" spans="1:12" x14ac:dyDescent="0.35">
      <c r="A5413" s="37" t="s">
        <v>457</v>
      </c>
      <c r="B5413" s="37" t="s">
        <v>425</v>
      </c>
      <c r="C5413" s="37" t="s">
        <v>2998</v>
      </c>
      <c r="D5413" s="37" t="s">
        <v>903</v>
      </c>
      <c r="E5413" s="37" t="s">
        <v>595</v>
      </c>
      <c r="F5413" s="37" t="s">
        <v>31</v>
      </c>
      <c r="G5413" s="37" t="s">
        <v>32</v>
      </c>
      <c r="H5413" s="37">
        <v>2</v>
      </c>
      <c r="I5413" s="37" t="s">
        <v>534</v>
      </c>
      <c r="J5413" s="37">
        <v>0.9978118161925601</v>
      </c>
      <c r="K5413" s="37" t="s">
        <v>4125</v>
      </c>
      <c r="L5413" s="37" t="s">
        <v>542</v>
      </c>
    </row>
    <row r="5414" spans="1:12" x14ac:dyDescent="0.35">
      <c r="A5414" s="37" t="s">
        <v>457</v>
      </c>
      <c r="B5414" s="37" t="s">
        <v>425</v>
      </c>
      <c r="C5414" s="37" t="s">
        <v>2998</v>
      </c>
      <c r="D5414" s="37" t="s">
        <v>903</v>
      </c>
      <c r="E5414" s="37" t="s">
        <v>601</v>
      </c>
      <c r="F5414" s="37" t="s">
        <v>21</v>
      </c>
      <c r="G5414" s="37" t="s">
        <v>22</v>
      </c>
      <c r="H5414" s="37">
        <v>1</v>
      </c>
      <c r="I5414" s="37" t="s">
        <v>534</v>
      </c>
      <c r="J5414" s="37">
        <v>1.1291028446389499</v>
      </c>
      <c r="K5414" s="37" t="s">
        <v>4125</v>
      </c>
      <c r="L5414" s="37" t="s">
        <v>542</v>
      </c>
    </row>
    <row r="5415" spans="1:12" x14ac:dyDescent="0.35">
      <c r="A5415" s="37" t="s">
        <v>457</v>
      </c>
      <c r="B5415" s="37" t="s">
        <v>425</v>
      </c>
      <c r="C5415" s="37" t="s">
        <v>2998</v>
      </c>
      <c r="D5415" s="37" t="s">
        <v>903</v>
      </c>
      <c r="E5415" s="37" t="s">
        <v>601</v>
      </c>
      <c r="F5415" s="37" t="s">
        <v>21</v>
      </c>
      <c r="G5415" s="37" t="s">
        <v>22</v>
      </c>
      <c r="H5415" s="37">
        <v>2</v>
      </c>
      <c r="I5415" s="37" t="s">
        <v>534</v>
      </c>
      <c r="J5415" s="37">
        <v>1.028446389496718</v>
      </c>
      <c r="K5415" s="37" t="s">
        <v>4125</v>
      </c>
      <c r="L5415" s="37" t="s">
        <v>542</v>
      </c>
    </row>
    <row r="5416" spans="1:12" x14ac:dyDescent="0.35">
      <c r="A5416" s="37" t="s">
        <v>457</v>
      </c>
      <c r="B5416" s="37" t="s">
        <v>425</v>
      </c>
      <c r="C5416" s="37" t="s">
        <v>2998</v>
      </c>
      <c r="D5416" s="37" t="s">
        <v>903</v>
      </c>
      <c r="E5416" s="37" t="s">
        <v>598</v>
      </c>
      <c r="F5416" s="37" t="s">
        <v>25</v>
      </c>
      <c r="G5416" s="37" t="s">
        <v>26</v>
      </c>
      <c r="H5416" s="37">
        <v>1</v>
      </c>
      <c r="I5416" s="37" t="s">
        <v>534</v>
      </c>
      <c r="J5416" s="37">
        <v>0.85339168490153172</v>
      </c>
      <c r="K5416" s="37" t="s">
        <v>4125</v>
      </c>
      <c r="L5416" s="37" t="s">
        <v>542</v>
      </c>
    </row>
    <row r="5417" spans="1:12" x14ac:dyDescent="0.35">
      <c r="A5417" s="37" t="s">
        <v>457</v>
      </c>
      <c r="B5417" s="37" t="s">
        <v>425</v>
      </c>
      <c r="C5417" s="37" t="s">
        <v>2998</v>
      </c>
      <c r="D5417" s="37" t="s">
        <v>903</v>
      </c>
      <c r="E5417" s="37" t="s">
        <v>598</v>
      </c>
      <c r="F5417" s="37" t="s">
        <v>25</v>
      </c>
      <c r="G5417" s="37" t="s">
        <v>26</v>
      </c>
      <c r="H5417" s="37">
        <v>2</v>
      </c>
      <c r="I5417" s="37" t="s">
        <v>534</v>
      </c>
      <c r="J5417" s="37">
        <v>0.87964989059080956</v>
      </c>
      <c r="K5417" s="37" t="s">
        <v>4125</v>
      </c>
      <c r="L5417" s="37" t="s">
        <v>542</v>
      </c>
    </row>
    <row r="5418" spans="1:12" x14ac:dyDescent="0.35">
      <c r="A5418" s="37" t="s">
        <v>457</v>
      </c>
      <c r="B5418" s="37" t="s">
        <v>425</v>
      </c>
      <c r="C5418" s="37" t="s">
        <v>2998</v>
      </c>
      <c r="D5418" s="37" t="s">
        <v>903</v>
      </c>
      <c r="E5418" s="37" t="s">
        <v>596</v>
      </c>
      <c r="F5418" s="37" t="s">
        <v>27</v>
      </c>
      <c r="G5418" s="37" t="s">
        <v>3000</v>
      </c>
      <c r="H5418" s="37">
        <v>1</v>
      </c>
      <c r="I5418" s="37" t="s">
        <v>534</v>
      </c>
      <c r="J5418" s="37">
        <v>0.91028446389496698</v>
      </c>
      <c r="K5418" s="37" t="s">
        <v>4125</v>
      </c>
      <c r="L5418" s="37" t="s">
        <v>542</v>
      </c>
    </row>
    <row r="5419" spans="1:12" x14ac:dyDescent="0.35">
      <c r="A5419" s="37" t="s">
        <v>457</v>
      </c>
      <c r="B5419" s="37" t="s">
        <v>425</v>
      </c>
      <c r="C5419" s="37" t="s">
        <v>2998</v>
      </c>
      <c r="D5419" s="37" t="s">
        <v>903</v>
      </c>
      <c r="E5419" s="37" t="s">
        <v>596</v>
      </c>
      <c r="F5419" s="37" t="s">
        <v>27</v>
      </c>
      <c r="G5419" s="37" t="s">
        <v>3000</v>
      </c>
      <c r="H5419" s="37">
        <v>2</v>
      </c>
      <c r="I5419" s="37" t="s">
        <v>534</v>
      </c>
      <c r="J5419" s="37">
        <v>0.9496717724288839</v>
      </c>
      <c r="K5419" s="37" t="s">
        <v>4125</v>
      </c>
      <c r="L5419" s="37" t="s">
        <v>542</v>
      </c>
    </row>
    <row r="5420" spans="1:12" x14ac:dyDescent="0.35">
      <c r="A5420" s="37" t="s">
        <v>457</v>
      </c>
      <c r="B5420" s="37" t="s">
        <v>425</v>
      </c>
      <c r="C5420" s="37" t="s">
        <v>2998</v>
      </c>
      <c r="D5420" s="37" t="s">
        <v>903</v>
      </c>
      <c r="E5420" s="37" t="s">
        <v>597</v>
      </c>
      <c r="F5420" s="37" t="s">
        <v>29</v>
      </c>
      <c r="G5420" s="37" t="s">
        <v>3001</v>
      </c>
      <c r="H5420" s="37">
        <v>1</v>
      </c>
      <c r="I5420" s="37" t="s">
        <v>534</v>
      </c>
      <c r="J5420" s="37">
        <v>0.98468271334792112</v>
      </c>
      <c r="K5420" s="37" t="s">
        <v>4125</v>
      </c>
      <c r="L5420" s="37" t="s">
        <v>542</v>
      </c>
    </row>
    <row r="5421" spans="1:12" x14ac:dyDescent="0.35">
      <c r="A5421" s="37" t="s">
        <v>457</v>
      </c>
      <c r="B5421" s="37" t="s">
        <v>425</v>
      </c>
      <c r="C5421" s="37" t="s">
        <v>2998</v>
      </c>
      <c r="D5421" s="37" t="s">
        <v>903</v>
      </c>
      <c r="E5421" s="37" t="s">
        <v>597</v>
      </c>
      <c r="F5421" s="37" t="s">
        <v>29</v>
      </c>
      <c r="G5421" s="37" t="s">
        <v>3001</v>
      </c>
      <c r="H5421" s="37">
        <v>2</v>
      </c>
      <c r="I5421" s="37" t="s">
        <v>534</v>
      </c>
      <c r="J5421" s="37">
        <v>0.93654266958424492</v>
      </c>
      <c r="K5421" s="37" t="s">
        <v>4125</v>
      </c>
      <c r="L5421" s="37" t="s">
        <v>542</v>
      </c>
    </row>
    <row r="5422" spans="1:12" x14ac:dyDescent="0.35">
      <c r="A5422" s="37" t="s">
        <v>457</v>
      </c>
      <c r="B5422" s="37" t="s">
        <v>425</v>
      </c>
      <c r="C5422" s="37" t="s">
        <v>2998</v>
      </c>
      <c r="D5422" s="37" t="s">
        <v>903</v>
      </c>
      <c r="E5422" s="37" t="s">
        <v>3003</v>
      </c>
      <c r="F5422" s="37" t="s">
        <v>17</v>
      </c>
      <c r="G5422" s="37" t="s">
        <v>3002</v>
      </c>
      <c r="H5422" s="37">
        <v>1</v>
      </c>
      <c r="I5422" s="37" t="s">
        <v>534</v>
      </c>
      <c r="J5422" s="37">
        <v>1.1115973741794309</v>
      </c>
      <c r="K5422" s="37" t="s">
        <v>4125</v>
      </c>
      <c r="L5422" s="37" t="s">
        <v>542</v>
      </c>
    </row>
    <row r="5423" spans="1:12" x14ac:dyDescent="0.35">
      <c r="A5423" s="37" t="s">
        <v>457</v>
      </c>
      <c r="B5423" s="37" t="s">
        <v>425</v>
      </c>
      <c r="C5423" s="37" t="s">
        <v>2998</v>
      </c>
      <c r="D5423" s="37" t="s">
        <v>903</v>
      </c>
      <c r="E5423" s="37" t="s">
        <v>3003</v>
      </c>
      <c r="F5423" s="37" t="s">
        <v>17</v>
      </c>
      <c r="G5423" s="37" t="s">
        <v>3002</v>
      </c>
      <c r="H5423" s="37">
        <v>2</v>
      </c>
      <c r="I5423" s="37" t="s">
        <v>534</v>
      </c>
      <c r="J5423" s="37">
        <v>1.0371991247264769</v>
      </c>
      <c r="K5423" s="37" t="s">
        <v>4125</v>
      </c>
      <c r="L5423" s="37" t="s">
        <v>542</v>
      </c>
    </row>
    <row r="5424" spans="1:12" x14ac:dyDescent="0.35">
      <c r="A5424" s="37" t="s">
        <v>457</v>
      </c>
      <c r="B5424" s="37" t="s">
        <v>425</v>
      </c>
      <c r="C5424" s="37" t="s">
        <v>2998</v>
      </c>
      <c r="D5424" s="37" t="s">
        <v>903</v>
      </c>
      <c r="E5424" s="37" t="s">
        <v>3004</v>
      </c>
      <c r="F5424" s="37" t="s">
        <v>386</v>
      </c>
      <c r="G5424" s="37" t="s">
        <v>387</v>
      </c>
      <c r="H5424" s="37">
        <v>1</v>
      </c>
      <c r="I5424" s="37" t="s">
        <v>534</v>
      </c>
      <c r="J5424" s="37">
        <v>0.9496717724288839</v>
      </c>
      <c r="K5424" s="37" t="s">
        <v>4125</v>
      </c>
      <c r="L5424" s="37" t="s">
        <v>542</v>
      </c>
    </row>
    <row r="5425" spans="1:13" x14ac:dyDescent="0.35">
      <c r="A5425" s="37" t="s">
        <v>457</v>
      </c>
      <c r="B5425" s="37" t="s">
        <v>425</v>
      </c>
      <c r="C5425" s="37" t="s">
        <v>2998</v>
      </c>
      <c r="D5425" s="37" t="s">
        <v>903</v>
      </c>
      <c r="E5425" s="37" t="s">
        <v>3004</v>
      </c>
      <c r="F5425" s="37" t="s">
        <v>386</v>
      </c>
      <c r="G5425" s="37" t="s">
        <v>387</v>
      </c>
      <c r="H5425" s="37">
        <v>2</v>
      </c>
      <c r="I5425" s="37" t="s">
        <v>534</v>
      </c>
      <c r="J5425" s="37">
        <v>1.0328227571115971</v>
      </c>
      <c r="K5425" s="37" t="s">
        <v>4125</v>
      </c>
      <c r="L5425" s="37" t="s">
        <v>542</v>
      </c>
    </row>
    <row r="5426" spans="1:13" x14ac:dyDescent="0.35">
      <c r="A5426" s="37" t="s">
        <v>457</v>
      </c>
      <c r="B5426" s="37" t="s">
        <v>425</v>
      </c>
      <c r="C5426" s="37" t="s">
        <v>2998</v>
      </c>
      <c r="D5426" s="37" t="s">
        <v>903</v>
      </c>
      <c r="E5426" s="37" t="s">
        <v>599</v>
      </c>
      <c r="F5426" s="37" t="s">
        <v>383</v>
      </c>
      <c r="G5426" s="37" t="s">
        <v>3005</v>
      </c>
      <c r="H5426" s="37">
        <v>1</v>
      </c>
      <c r="I5426" s="37" t="s">
        <v>534</v>
      </c>
      <c r="J5426" s="37">
        <v>0.99999999999999989</v>
      </c>
      <c r="K5426" s="37" t="s">
        <v>4125</v>
      </c>
      <c r="L5426" s="37" t="s">
        <v>542</v>
      </c>
    </row>
    <row r="5427" spans="1:13" x14ac:dyDescent="0.35">
      <c r="A5427" s="37" t="s">
        <v>457</v>
      </c>
      <c r="B5427" s="37" t="s">
        <v>425</v>
      </c>
      <c r="C5427" s="37" t="s">
        <v>2998</v>
      </c>
      <c r="D5427" s="37" t="s">
        <v>903</v>
      </c>
      <c r="E5427" s="37" t="s">
        <v>599</v>
      </c>
      <c r="F5427" s="37" t="s">
        <v>383</v>
      </c>
      <c r="G5427" s="37" t="s">
        <v>3005</v>
      </c>
      <c r="H5427" s="37">
        <v>2</v>
      </c>
      <c r="I5427" s="37" t="s">
        <v>534</v>
      </c>
      <c r="J5427" s="37">
        <v>1.0065645514223189</v>
      </c>
      <c r="K5427" s="37" t="s">
        <v>4125</v>
      </c>
      <c r="L5427" s="37" t="s">
        <v>542</v>
      </c>
    </row>
    <row r="5428" spans="1:13" x14ac:dyDescent="0.35">
      <c r="A5428" s="37" t="s">
        <v>457</v>
      </c>
      <c r="B5428" s="37" t="s">
        <v>425</v>
      </c>
      <c r="C5428" s="37" t="s">
        <v>2998</v>
      </c>
      <c r="D5428" s="37" t="s">
        <v>903</v>
      </c>
      <c r="E5428" s="37" t="s">
        <v>600</v>
      </c>
      <c r="F5428" s="37" t="s">
        <v>389</v>
      </c>
      <c r="G5428" s="37" t="s">
        <v>390</v>
      </c>
      <c r="H5428" s="37">
        <v>1</v>
      </c>
      <c r="I5428" s="37" t="s">
        <v>534</v>
      </c>
      <c r="J5428" s="37">
        <v>1.028446389496718</v>
      </c>
      <c r="K5428" s="37" t="s">
        <v>4125</v>
      </c>
      <c r="L5428" s="37" t="s">
        <v>542</v>
      </c>
    </row>
    <row r="5429" spans="1:13" x14ac:dyDescent="0.35">
      <c r="A5429" s="37" t="s">
        <v>457</v>
      </c>
      <c r="B5429" s="37" t="s">
        <v>425</v>
      </c>
      <c r="C5429" s="37" t="s">
        <v>2998</v>
      </c>
      <c r="D5429" s="37" t="s">
        <v>903</v>
      </c>
      <c r="E5429" s="37" t="s">
        <v>600</v>
      </c>
      <c r="F5429" s="37" t="s">
        <v>389</v>
      </c>
      <c r="G5429" s="37" t="s">
        <v>390</v>
      </c>
      <c r="H5429" s="37">
        <v>2</v>
      </c>
      <c r="I5429" s="37" t="s">
        <v>534</v>
      </c>
      <c r="J5429" s="37">
        <v>1.0065645514223189</v>
      </c>
      <c r="K5429" s="37" t="s">
        <v>4125</v>
      </c>
      <c r="L5429" s="37" t="s">
        <v>542</v>
      </c>
    </row>
    <row r="5430" spans="1:13" x14ac:dyDescent="0.35">
      <c r="A5430" s="124" t="s">
        <v>438</v>
      </c>
      <c r="B5430" s="9" t="s">
        <v>428</v>
      </c>
      <c r="C5430" s="124" t="s">
        <v>3018</v>
      </c>
      <c r="D5430" s="124">
        <v>2017</v>
      </c>
      <c r="E5430" s="124" t="s">
        <v>594</v>
      </c>
      <c r="F5430" s="124" t="s">
        <v>14</v>
      </c>
      <c r="G5430" s="124" t="s">
        <v>15</v>
      </c>
      <c r="H5430" s="124">
        <v>1</v>
      </c>
      <c r="I5430" s="124" t="s">
        <v>441</v>
      </c>
      <c r="J5430" s="10">
        <v>7.8942715466896152</v>
      </c>
      <c r="K5430" s="124" t="s">
        <v>440</v>
      </c>
      <c r="L5430" s="124" t="s">
        <v>541</v>
      </c>
      <c r="M5430" s="10"/>
    </row>
    <row r="5431" spans="1:13" x14ac:dyDescent="0.35">
      <c r="A5431" s="124" t="s">
        <v>438</v>
      </c>
      <c r="B5431" s="9" t="s">
        <v>428</v>
      </c>
      <c r="C5431" s="124" t="s">
        <v>3018</v>
      </c>
      <c r="D5431" s="124">
        <v>2017</v>
      </c>
      <c r="E5431" s="124" t="s">
        <v>594</v>
      </c>
      <c r="F5431" s="124" t="s">
        <v>14</v>
      </c>
      <c r="G5431" s="124" t="s">
        <v>15</v>
      </c>
      <c r="H5431" s="124">
        <v>2</v>
      </c>
      <c r="I5431" s="124" t="s">
        <v>441</v>
      </c>
      <c r="J5431" s="10">
        <v>2.1888101526321235</v>
      </c>
      <c r="K5431" s="124" t="s">
        <v>440</v>
      </c>
      <c r="L5431" s="124" t="s">
        <v>541</v>
      </c>
      <c r="M5431" s="10"/>
    </row>
    <row r="5432" spans="1:13" x14ac:dyDescent="0.35">
      <c r="A5432" s="124" t="s">
        <v>438</v>
      </c>
      <c r="B5432" s="9" t="s">
        <v>428</v>
      </c>
      <c r="C5432" s="124" t="s">
        <v>3018</v>
      </c>
      <c r="D5432" s="124">
        <v>2017</v>
      </c>
      <c r="E5432" s="124" t="s">
        <v>594</v>
      </c>
      <c r="F5432" s="124" t="s">
        <v>14</v>
      </c>
      <c r="G5432" s="124" t="s">
        <v>15</v>
      </c>
      <c r="H5432" s="124">
        <v>3</v>
      </c>
      <c r="I5432" s="124" t="s">
        <v>441</v>
      </c>
      <c r="J5432" s="10">
        <v>5.7717239415145345</v>
      </c>
      <c r="K5432" s="124" t="s">
        <v>440</v>
      </c>
      <c r="L5432" s="124" t="s">
        <v>541</v>
      </c>
      <c r="M5432" s="10"/>
    </row>
    <row r="5433" spans="1:13" x14ac:dyDescent="0.35">
      <c r="A5433" s="124" t="s">
        <v>438</v>
      </c>
      <c r="B5433" s="9" t="s">
        <v>428</v>
      </c>
      <c r="C5433" s="124" t="s">
        <v>3018</v>
      </c>
      <c r="D5433" s="124">
        <v>2017</v>
      </c>
      <c r="E5433" s="124" t="s">
        <v>594</v>
      </c>
      <c r="F5433" s="124" t="s">
        <v>14</v>
      </c>
      <c r="G5433" s="124" t="s">
        <v>15</v>
      </c>
      <c r="H5433" s="124">
        <v>4</v>
      </c>
      <c r="I5433" s="124" t="s">
        <v>441</v>
      </c>
      <c r="J5433" s="10">
        <v>2.4337193012441212</v>
      </c>
      <c r="K5433" s="124" t="s">
        <v>440</v>
      </c>
      <c r="L5433" s="124" t="s">
        <v>541</v>
      </c>
      <c r="M5433" s="10"/>
    </row>
    <row r="5434" spans="1:13" x14ac:dyDescent="0.35">
      <c r="A5434" s="124" t="s">
        <v>438</v>
      </c>
      <c r="B5434" s="9" t="s">
        <v>428</v>
      </c>
      <c r="C5434" s="124" t="s">
        <v>3018</v>
      </c>
      <c r="D5434" s="124">
        <v>2017</v>
      </c>
      <c r="E5434" s="124" t="s">
        <v>594</v>
      </c>
      <c r="F5434" s="124" t="s">
        <v>14</v>
      </c>
      <c r="G5434" s="124" t="s">
        <v>15</v>
      </c>
      <c r="H5434" s="124">
        <v>5</v>
      </c>
      <c r="I5434" s="124" t="s">
        <v>441</v>
      </c>
      <c r="J5434" s="10">
        <v>1.1181572695603368</v>
      </c>
      <c r="K5434" s="124" t="s">
        <v>440</v>
      </c>
      <c r="L5434" s="124" t="s">
        <v>541</v>
      </c>
      <c r="M5434" s="10"/>
    </row>
    <row r="5435" spans="1:13" x14ac:dyDescent="0.35">
      <c r="A5435" s="124" t="s">
        <v>438</v>
      </c>
      <c r="B5435" s="9" t="s">
        <v>428</v>
      </c>
      <c r="C5435" s="124" t="s">
        <v>3018</v>
      </c>
      <c r="D5435" s="124">
        <v>2017</v>
      </c>
      <c r="E5435" s="124" t="s">
        <v>594</v>
      </c>
      <c r="F5435" s="124" t="s">
        <v>14</v>
      </c>
      <c r="G5435" s="124" t="s">
        <v>15</v>
      </c>
      <c r="H5435" s="124">
        <v>6</v>
      </c>
      <c r="I5435" s="124" t="s">
        <v>441</v>
      </c>
      <c r="J5435" s="10">
        <v>9.1122912384627526</v>
      </c>
      <c r="K5435" s="124" t="s">
        <v>440</v>
      </c>
      <c r="L5435" s="124" t="s">
        <v>541</v>
      </c>
      <c r="M5435" s="10"/>
    </row>
    <row r="5436" spans="1:13" x14ac:dyDescent="0.35">
      <c r="A5436" s="124" t="s">
        <v>438</v>
      </c>
      <c r="B5436" s="9" t="s">
        <v>428</v>
      </c>
      <c r="C5436" s="124" t="s">
        <v>3018</v>
      </c>
      <c r="D5436" s="124">
        <v>2017</v>
      </c>
      <c r="E5436" s="124" t="s">
        <v>594</v>
      </c>
      <c r="F5436" s="124" t="s">
        <v>14</v>
      </c>
      <c r="G5436" s="124" t="s">
        <v>15</v>
      </c>
      <c r="H5436" s="124">
        <v>7</v>
      </c>
      <c r="I5436" s="124" t="s">
        <v>441</v>
      </c>
      <c r="J5436" s="10">
        <v>3.7153761502241993</v>
      </c>
      <c r="K5436" s="124" t="s">
        <v>440</v>
      </c>
      <c r="L5436" s="124" t="s">
        <v>541</v>
      </c>
      <c r="M5436" s="10"/>
    </row>
    <row r="5437" spans="1:13" x14ac:dyDescent="0.35">
      <c r="A5437" s="124" t="s">
        <v>438</v>
      </c>
      <c r="B5437" s="9" t="s">
        <v>428</v>
      </c>
      <c r="C5437" s="124" t="s">
        <v>3018</v>
      </c>
      <c r="D5437" s="124">
        <v>2017</v>
      </c>
      <c r="E5437" s="124" t="s">
        <v>594</v>
      </c>
      <c r="F5437" s="124" t="s">
        <v>14</v>
      </c>
      <c r="G5437" s="124" t="s">
        <v>15</v>
      </c>
      <c r="H5437" s="124">
        <v>8</v>
      </c>
      <c r="I5437" s="124" t="s">
        <v>441</v>
      </c>
      <c r="J5437" s="10">
        <v>8.1763700926825109</v>
      </c>
      <c r="K5437" s="124" t="s">
        <v>440</v>
      </c>
      <c r="L5437" s="124" t="s">
        <v>541</v>
      </c>
      <c r="M5437" s="10"/>
    </row>
    <row r="5438" spans="1:13" x14ac:dyDescent="0.35">
      <c r="A5438" s="124" t="s">
        <v>438</v>
      </c>
      <c r="B5438" s="9" t="s">
        <v>428</v>
      </c>
      <c r="C5438" s="124" t="s">
        <v>3018</v>
      </c>
      <c r="D5438" s="124">
        <v>2017</v>
      </c>
      <c r="E5438" s="124" t="s">
        <v>594</v>
      </c>
      <c r="F5438" s="124" t="s">
        <v>14</v>
      </c>
      <c r="G5438" s="124" t="s">
        <v>15</v>
      </c>
      <c r="H5438" s="124">
        <v>9</v>
      </c>
      <c r="I5438" s="124" t="s">
        <v>441</v>
      </c>
      <c r="J5438" s="10">
        <v>1.662881321408292</v>
      </c>
      <c r="K5438" s="124" t="s">
        <v>440</v>
      </c>
      <c r="L5438" s="124" t="s">
        <v>541</v>
      </c>
      <c r="M5438" s="10"/>
    </row>
    <row r="5439" spans="1:13" x14ac:dyDescent="0.35">
      <c r="A5439" s="124" t="s">
        <v>438</v>
      </c>
      <c r="B5439" s="9" t="s">
        <v>428</v>
      </c>
      <c r="C5439" s="124" t="s">
        <v>3018</v>
      </c>
      <c r="D5439" s="124">
        <v>2017</v>
      </c>
      <c r="E5439" s="124" t="s">
        <v>594</v>
      </c>
      <c r="F5439" s="124" t="s">
        <v>14</v>
      </c>
      <c r="G5439" s="124" t="s">
        <v>15</v>
      </c>
      <c r="H5439" s="124">
        <v>10</v>
      </c>
      <c r="I5439" s="124" t="s">
        <v>441</v>
      </c>
      <c r="J5439" s="10">
        <v>2.6785696016364726</v>
      </c>
      <c r="K5439" s="124" t="s">
        <v>440</v>
      </c>
      <c r="L5439" s="124" t="s">
        <v>541</v>
      </c>
      <c r="M5439" s="10"/>
    </row>
    <row r="5440" spans="1:13" x14ac:dyDescent="0.35">
      <c r="A5440" s="124" t="s">
        <v>438</v>
      </c>
      <c r="B5440" s="9" t="s">
        <v>428</v>
      </c>
      <c r="C5440" s="124" t="s">
        <v>3018</v>
      </c>
      <c r="D5440" s="124">
        <v>2017</v>
      </c>
      <c r="E5440" s="124" t="s">
        <v>594</v>
      </c>
      <c r="F5440" s="124" t="s">
        <v>14</v>
      </c>
      <c r="G5440" s="124" t="s">
        <v>15</v>
      </c>
      <c r="H5440" s="124">
        <v>11</v>
      </c>
      <c r="I5440" s="124" t="s">
        <v>441</v>
      </c>
      <c r="J5440" s="10">
        <v>2.7514449214050942</v>
      </c>
      <c r="K5440" s="124" t="s">
        <v>440</v>
      </c>
      <c r="L5440" s="124" t="s">
        <v>541</v>
      </c>
      <c r="M5440" s="10"/>
    </row>
    <row r="5441" spans="1:13" x14ac:dyDescent="0.35">
      <c r="A5441" s="124" t="s">
        <v>438</v>
      </c>
      <c r="B5441" s="9" t="s">
        <v>428</v>
      </c>
      <c r="C5441" s="124" t="s">
        <v>3018</v>
      </c>
      <c r="D5441" s="124">
        <v>2017</v>
      </c>
      <c r="E5441" s="124" t="s">
        <v>3003</v>
      </c>
      <c r="F5441" s="124" t="s">
        <v>17</v>
      </c>
      <c r="G5441" s="124" t="s">
        <v>18</v>
      </c>
      <c r="H5441" s="124">
        <v>1</v>
      </c>
      <c r="I5441" s="124" t="s">
        <v>441</v>
      </c>
      <c r="J5441" s="10">
        <v>1.621920064486237</v>
      </c>
      <c r="K5441" s="124" t="s">
        <v>440</v>
      </c>
      <c r="L5441" s="124" t="s">
        <v>541</v>
      </c>
      <c r="M5441" s="10"/>
    </row>
    <row r="5442" spans="1:13" x14ac:dyDescent="0.35">
      <c r="A5442" s="124" t="s">
        <v>438</v>
      </c>
      <c r="B5442" s="9" t="s">
        <v>428</v>
      </c>
      <c r="C5442" s="124" t="s">
        <v>3018</v>
      </c>
      <c r="D5442" s="124">
        <v>2017</v>
      </c>
      <c r="E5442" s="124" t="s">
        <v>3003</v>
      </c>
      <c r="F5442" s="124" t="s">
        <v>17</v>
      </c>
      <c r="G5442" s="124" t="s">
        <v>18</v>
      </c>
      <c r="H5442" s="124">
        <v>2</v>
      </c>
      <c r="I5442" s="124" t="s">
        <v>441</v>
      </c>
      <c r="J5442" s="10">
        <v>0.63458622197982961</v>
      </c>
      <c r="K5442" s="124" t="s">
        <v>440</v>
      </c>
      <c r="L5442" s="124" t="s">
        <v>541</v>
      </c>
      <c r="M5442" s="10"/>
    </row>
    <row r="5443" spans="1:13" x14ac:dyDescent="0.35">
      <c r="A5443" s="124" t="s">
        <v>438</v>
      </c>
      <c r="B5443" s="9" t="s">
        <v>428</v>
      </c>
      <c r="C5443" s="124" t="s">
        <v>3018</v>
      </c>
      <c r="D5443" s="124">
        <v>2017</v>
      </c>
      <c r="E5443" s="124" t="s">
        <v>3003</v>
      </c>
      <c r="F5443" s="124" t="s">
        <v>17</v>
      </c>
      <c r="G5443" s="124" t="s">
        <v>18</v>
      </c>
      <c r="H5443" s="124">
        <v>3</v>
      </c>
      <c r="I5443" s="124" t="s">
        <v>441</v>
      </c>
      <c r="J5443" s="10">
        <v>1.2279464928952271</v>
      </c>
      <c r="K5443" s="124" t="s">
        <v>440</v>
      </c>
      <c r="L5443" s="124" t="s">
        <v>541</v>
      </c>
      <c r="M5443" s="10"/>
    </row>
    <row r="5444" spans="1:13" x14ac:dyDescent="0.35">
      <c r="A5444" s="124" t="s">
        <v>438</v>
      </c>
      <c r="B5444" s="9" t="s">
        <v>428</v>
      </c>
      <c r="C5444" s="124" t="s">
        <v>3018</v>
      </c>
      <c r="D5444" s="124">
        <v>2017</v>
      </c>
      <c r="E5444" s="124" t="s">
        <v>3003</v>
      </c>
      <c r="F5444" s="124" t="s">
        <v>17</v>
      </c>
      <c r="G5444" s="124" t="s">
        <v>18</v>
      </c>
      <c r="H5444" s="124">
        <v>4</v>
      </c>
      <c r="I5444" s="124" t="s">
        <v>441</v>
      </c>
      <c r="J5444" s="10">
        <v>1.6513045186419264</v>
      </c>
      <c r="K5444" s="124" t="s">
        <v>440</v>
      </c>
      <c r="L5444" s="124" t="s">
        <v>541</v>
      </c>
      <c r="M5444" s="10"/>
    </row>
    <row r="5445" spans="1:13" x14ac:dyDescent="0.35">
      <c r="A5445" s="124" t="s">
        <v>438</v>
      </c>
      <c r="B5445" s="9" t="s">
        <v>428</v>
      </c>
      <c r="C5445" s="124" t="s">
        <v>3018</v>
      </c>
      <c r="D5445" s="124">
        <v>2017</v>
      </c>
      <c r="E5445" s="124" t="s">
        <v>3003</v>
      </c>
      <c r="F5445" s="124" t="s">
        <v>17</v>
      </c>
      <c r="G5445" s="124" t="s">
        <v>18</v>
      </c>
      <c r="H5445" s="124">
        <v>5</v>
      </c>
      <c r="I5445" s="124" t="s">
        <v>441</v>
      </c>
      <c r="J5445" s="10">
        <v>0.83751253413383819</v>
      </c>
      <c r="K5445" s="124" t="s">
        <v>440</v>
      </c>
      <c r="L5445" s="124" t="s">
        <v>541</v>
      </c>
      <c r="M5445" s="10"/>
    </row>
    <row r="5446" spans="1:13" x14ac:dyDescent="0.35">
      <c r="A5446" s="124" t="s">
        <v>438</v>
      </c>
      <c r="B5446" s="9" t="s">
        <v>428</v>
      </c>
      <c r="C5446" s="124" t="s">
        <v>3018</v>
      </c>
      <c r="D5446" s="124">
        <v>2017</v>
      </c>
      <c r="E5446" s="124" t="s">
        <v>3003</v>
      </c>
      <c r="F5446" s="124" t="s">
        <v>17</v>
      </c>
      <c r="G5446" s="124" t="s">
        <v>18</v>
      </c>
      <c r="H5446" s="124">
        <v>6</v>
      </c>
      <c r="I5446" s="124" t="s">
        <v>441</v>
      </c>
      <c r="J5446" s="10">
        <v>2.536877082083703</v>
      </c>
      <c r="K5446" s="124" t="s">
        <v>440</v>
      </c>
      <c r="L5446" s="124" t="s">
        <v>541</v>
      </c>
      <c r="M5446" s="10"/>
    </row>
    <row r="5447" spans="1:13" x14ac:dyDescent="0.35">
      <c r="A5447" s="124" t="s">
        <v>438</v>
      </c>
      <c r="B5447" s="9" t="s">
        <v>428</v>
      </c>
      <c r="C5447" s="124" t="s">
        <v>3018</v>
      </c>
      <c r="D5447" s="124">
        <v>2017</v>
      </c>
      <c r="E5447" s="124" t="s">
        <v>3003</v>
      </c>
      <c r="F5447" s="124" t="s">
        <v>17</v>
      </c>
      <c r="G5447" s="124" t="s">
        <v>18</v>
      </c>
      <c r="H5447" s="124">
        <v>7</v>
      </c>
      <c r="I5447" s="124" t="s">
        <v>441</v>
      </c>
      <c r="J5447" s="10">
        <v>5.8802986842023257</v>
      </c>
      <c r="K5447" s="124" t="s">
        <v>440</v>
      </c>
      <c r="L5447" s="124" t="s">
        <v>541</v>
      </c>
      <c r="M5447" s="10"/>
    </row>
    <row r="5448" spans="1:13" x14ac:dyDescent="0.35">
      <c r="A5448" s="124" t="s">
        <v>438</v>
      </c>
      <c r="B5448" s="9" t="s">
        <v>428</v>
      </c>
      <c r="C5448" s="124" t="s">
        <v>3018</v>
      </c>
      <c r="D5448" s="124">
        <v>2017</v>
      </c>
      <c r="E5448" s="124" t="s">
        <v>3003</v>
      </c>
      <c r="F5448" s="124" t="s">
        <v>17</v>
      </c>
      <c r="G5448" s="124" t="s">
        <v>18</v>
      </c>
      <c r="H5448" s="124">
        <v>8</v>
      </c>
      <c r="I5448" s="124" t="s">
        <v>441</v>
      </c>
      <c r="J5448" s="10">
        <v>15.335556798798311</v>
      </c>
      <c r="K5448" s="124" t="s">
        <v>440</v>
      </c>
      <c r="L5448" s="124" t="s">
        <v>541</v>
      </c>
      <c r="M5448" s="10"/>
    </row>
    <row r="5449" spans="1:13" x14ac:dyDescent="0.35">
      <c r="A5449" s="124" t="s">
        <v>438</v>
      </c>
      <c r="B5449" s="9" t="s">
        <v>428</v>
      </c>
      <c r="C5449" s="124" t="s">
        <v>3018</v>
      </c>
      <c r="D5449" s="124">
        <v>2017</v>
      </c>
      <c r="E5449" s="124" t="s">
        <v>3003</v>
      </c>
      <c r="F5449" s="124" t="s">
        <v>17</v>
      </c>
      <c r="G5449" s="124" t="s">
        <v>18</v>
      </c>
      <c r="H5449" s="124">
        <v>9</v>
      </c>
      <c r="I5449" s="124" t="s">
        <v>441</v>
      </c>
      <c r="J5449" s="10">
        <v>3.0474547170377027</v>
      </c>
      <c r="K5449" s="124" t="s">
        <v>440</v>
      </c>
      <c r="L5449" s="124" t="s">
        <v>541</v>
      </c>
      <c r="M5449" s="10"/>
    </row>
    <row r="5450" spans="1:13" x14ac:dyDescent="0.35">
      <c r="A5450" s="124" t="s">
        <v>438</v>
      </c>
      <c r="B5450" s="9" t="s">
        <v>428</v>
      </c>
      <c r="C5450" s="124" t="s">
        <v>3018</v>
      </c>
      <c r="D5450" s="124">
        <v>2017</v>
      </c>
      <c r="E5450" s="124" t="s">
        <v>3003</v>
      </c>
      <c r="F5450" s="124" t="s">
        <v>17</v>
      </c>
      <c r="G5450" s="124" t="s">
        <v>18</v>
      </c>
      <c r="H5450" s="124">
        <v>10</v>
      </c>
      <c r="I5450" s="124" t="s">
        <v>441</v>
      </c>
      <c r="J5450" s="10">
        <v>19.699463016454587</v>
      </c>
      <c r="K5450" s="124" t="s">
        <v>440</v>
      </c>
      <c r="L5450" s="124" t="s">
        <v>541</v>
      </c>
      <c r="M5450" s="10"/>
    </row>
    <row r="5451" spans="1:13" x14ac:dyDescent="0.35">
      <c r="A5451" s="124" t="s">
        <v>438</v>
      </c>
      <c r="B5451" s="9" t="s">
        <v>428</v>
      </c>
      <c r="C5451" s="124" t="s">
        <v>3018</v>
      </c>
      <c r="D5451" s="124">
        <v>2017</v>
      </c>
      <c r="E5451" s="124" t="s">
        <v>3003</v>
      </c>
      <c r="F5451" s="124" t="s">
        <v>17</v>
      </c>
      <c r="G5451" s="124" t="s">
        <v>18</v>
      </c>
      <c r="H5451" s="124">
        <v>11</v>
      </c>
      <c r="I5451" s="124" t="s">
        <v>441</v>
      </c>
      <c r="J5451" s="10">
        <v>5.7466639605966341</v>
      </c>
      <c r="K5451" s="124" t="s">
        <v>440</v>
      </c>
      <c r="L5451" s="124" t="s">
        <v>541</v>
      </c>
      <c r="M5451" s="10"/>
    </row>
    <row r="5452" spans="1:13" x14ac:dyDescent="0.35">
      <c r="A5452" s="124" t="s">
        <v>438</v>
      </c>
      <c r="B5452" s="9" t="s">
        <v>428</v>
      </c>
      <c r="C5452" s="124" t="s">
        <v>3018</v>
      </c>
      <c r="D5452" s="124">
        <v>2017</v>
      </c>
      <c r="E5452" s="124" t="s">
        <v>3003</v>
      </c>
      <c r="F5452" s="124" t="s">
        <v>17</v>
      </c>
      <c r="G5452" s="124" t="s">
        <v>18</v>
      </c>
      <c r="H5452" s="124">
        <v>12</v>
      </c>
      <c r="I5452" s="124" t="s">
        <v>441</v>
      </c>
      <c r="J5452" s="10">
        <v>5.7906523493108857</v>
      </c>
      <c r="K5452" s="124" t="s">
        <v>440</v>
      </c>
      <c r="L5452" s="124" t="s">
        <v>541</v>
      </c>
      <c r="M5452" s="10"/>
    </row>
    <row r="5453" spans="1:13" x14ac:dyDescent="0.35">
      <c r="A5453" s="124" t="s">
        <v>438</v>
      </c>
      <c r="B5453" s="9" t="s">
        <v>428</v>
      </c>
      <c r="C5453" s="124" t="s">
        <v>3018</v>
      </c>
      <c r="D5453" s="124">
        <v>2017</v>
      </c>
      <c r="E5453" s="124" t="s">
        <v>601</v>
      </c>
      <c r="F5453" s="124" t="s">
        <v>21</v>
      </c>
      <c r="G5453" s="124" t="s">
        <v>22</v>
      </c>
      <c r="H5453" s="124">
        <v>1</v>
      </c>
      <c r="I5453" s="124" t="s">
        <v>441</v>
      </c>
      <c r="J5453" s="10">
        <v>1.1990119035440436</v>
      </c>
      <c r="K5453" s="124" t="s">
        <v>440</v>
      </c>
      <c r="L5453" s="124" t="s">
        <v>541</v>
      </c>
      <c r="M5453" s="10"/>
    </row>
    <row r="5454" spans="1:13" x14ac:dyDescent="0.35">
      <c r="A5454" s="124" t="s">
        <v>438</v>
      </c>
      <c r="B5454" s="9" t="s">
        <v>428</v>
      </c>
      <c r="C5454" s="124" t="s">
        <v>3018</v>
      </c>
      <c r="D5454" s="124">
        <v>2017</v>
      </c>
      <c r="E5454" s="124" t="s">
        <v>601</v>
      </c>
      <c r="F5454" s="124" t="s">
        <v>21</v>
      </c>
      <c r="G5454" s="124" t="s">
        <v>22</v>
      </c>
      <c r="H5454" s="124">
        <v>2</v>
      </c>
      <c r="I5454" s="124" t="s">
        <v>441</v>
      </c>
      <c r="J5454" s="10">
        <v>5.258485288828135</v>
      </c>
      <c r="K5454" s="124" t="s">
        <v>440</v>
      </c>
      <c r="L5454" s="124" t="s">
        <v>541</v>
      </c>
      <c r="M5454" s="10"/>
    </row>
    <row r="5455" spans="1:13" x14ac:dyDescent="0.35">
      <c r="A5455" s="124" t="s">
        <v>438</v>
      </c>
      <c r="B5455" s="9" t="s">
        <v>428</v>
      </c>
      <c r="C5455" s="124" t="s">
        <v>3018</v>
      </c>
      <c r="D5455" s="124">
        <v>2017</v>
      </c>
      <c r="E5455" s="124" t="s">
        <v>601</v>
      </c>
      <c r="F5455" s="124" t="s">
        <v>21</v>
      </c>
      <c r="G5455" s="124" t="s">
        <v>22</v>
      </c>
      <c r="H5455" s="124">
        <v>3</v>
      </c>
      <c r="I5455" s="124" t="s">
        <v>441</v>
      </c>
      <c r="J5455" s="10">
        <v>2.112206684710769</v>
      </c>
      <c r="K5455" s="124" t="s">
        <v>440</v>
      </c>
      <c r="L5455" s="124" t="s">
        <v>541</v>
      </c>
      <c r="M5455" s="10"/>
    </row>
    <row r="5456" spans="1:13" x14ac:dyDescent="0.35">
      <c r="A5456" s="124" t="s">
        <v>438</v>
      </c>
      <c r="B5456" s="9" t="s">
        <v>428</v>
      </c>
      <c r="C5456" s="124" t="s">
        <v>3018</v>
      </c>
      <c r="D5456" s="124">
        <v>2017</v>
      </c>
      <c r="E5456" s="124" t="s">
        <v>601</v>
      </c>
      <c r="F5456" s="124" t="s">
        <v>21</v>
      </c>
      <c r="G5456" s="124" t="s">
        <v>22</v>
      </c>
      <c r="H5456" s="124">
        <v>4</v>
      </c>
      <c r="I5456" s="124" t="s">
        <v>441</v>
      </c>
      <c r="J5456" s="10">
        <v>10.084407707465521</v>
      </c>
      <c r="K5456" s="124" t="s">
        <v>440</v>
      </c>
      <c r="L5456" s="124" t="s">
        <v>541</v>
      </c>
      <c r="M5456" s="10"/>
    </row>
    <row r="5457" spans="1:13" x14ac:dyDescent="0.35">
      <c r="A5457" s="124" t="s">
        <v>438</v>
      </c>
      <c r="B5457" s="9" t="s">
        <v>428</v>
      </c>
      <c r="C5457" s="124" t="s">
        <v>3018</v>
      </c>
      <c r="D5457" s="124">
        <v>2017</v>
      </c>
      <c r="E5457" s="124" t="s">
        <v>601</v>
      </c>
      <c r="F5457" s="124" t="s">
        <v>21</v>
      </c>
      <c r="G5457" s="124" t="s">
        <v>22</v>
      </c>
      <c r="H5457" s="124">
        <v>5</v>
      </c>
      <c r="I5457" s="124" t="s">
        <v>441</v>
      </c>
      <c r="J5457" s="10">
        <v>12.701230443164778</v>
      </c>
      <c r="K5457" s="124" t="s">
        <v>440</v>
      </c>
      <c r="L5457" s="124" t="s">
        <v>541</v>
      </c>
      <c r="M5457" s="10"/>
    </row>
    <row r="5458" spans="1:13" x14ac:dyDescent="0.35">
      <c r="A5458" s="124" t="s">
        <v>438</v>
      </c>
      <c r="B5458" s="9" t="s">
        <v>428</v>
      </c>
      <c r="C5458" s="124" t="s">
        <v>3018</v>
      </c>
      <c r="D5458" s="124">
        <v>2017</v>
      </c>
      <c r="E5458" s="124" t="s">
        <v>601</v>
      </c>
      <c r="F5458" s="124" t="s">
        <v>21</v>
      </c>
      <c r="G5458" s="124" t="s">
        <v>22</v>
      </c>
      <c r="H5458" s="124">
        <v>6</v>
      </c>
      <c r="I5458" s="124" t="s">
        <v>441</v>
      </c>
      <c r="J5458" s="10">
        <v>6.1026067304227194</v>
      </c>
      <c r="K5458" s="124" t="s">
        <v>440</v>
      </c>
      <c r="L5458" s="124" t="s">
        <v>541</v>
      </c>
      <c r="M5458" s="10"/>
    </row>
    <row r="5459" spans="1:13" x14ac:dyDescent="0.35">
      <c r="A5459" s="124" t="s">
        <v>438</v>
      </c>
      <c r="B5459" s="9" t="s">
        <v>428</v>
      </c>
      <c r="C5459" s="124" t="s">
        <v>3018</v>
      </c>
      <c r="D5459" s="124">
        <v>2017</v>
      </c>
      <c r="E5459" s="124" t="s">
        <v>601</v>
      </c>
      <c r="F5459" s="124" t="s">
        <v>21</v>
      </c>
      <c r="G5459" s="124" t="s">
        <v>22</v>
      </c>
      <c r="H5459" s="124">
        <v>7</v>
      </c>
      <c r="I5459" s="124" t="s">
        <v>441</v>
      </c>
      <c r="J5459" s="10">
        <v>9.8035495749200336</v>
      </c>
      <c r="K5459" s="124" t="s">
        <v>440</v>
      </c>
      <c r="L5459" s="124" t="s">
        <v>541</v>
      </c>
      <c r="M5459" s="10"/>
    </row>
    <row r="5460" spans="1:13" x14ac:dyDescent="0.35">
      <c r="A5460" s="124" t="s">
        <v>438</v>
      </c>
      <c r="B5460" s="9" t="s">
        <v>428</v>
      </c>
      <c r="C5460" s="124" t="s">
        <v>3018</v>
      </c>
      <c r="D5460" s="124">
        <v>2017</v>
      </c>
      <c r="E5460" s="124" t="s">
        <v>601</v>
      </c>
      <c r="F5460" s="124" t="s">
        <v>21</v>
      </c>
      <c r="G5460" s="124" t="s">
        <v>22</v>
      </c>
      <c r="H5460" s="124">
        <v>8</v>
      </c>
      <c r="I5460" s="124" t="s">
        <v>441</v>
      </c>
      <c r="J5460" s="10">
        <v>15.498922107948394</v>
      </c>
      <c r="K5460" s="124" t="s">
        <v>440</v>
      </c>
      <c r="L5460" s="124" t="s">
        <v>541</v>
      </c>
      <c r="M5460" s="10"/>
    </row>
    <row r="5461" spans="1:13" x14ac:dyDescent="0.35">
      <c r="A5461" s="124" t="s">
        <v>438</v>
      </c>
      <c r="B5461" s="9" t="s">
        <v>428</v>
      </c>
      <c r="C5461" s="124" t="s">
        <v>3018</v>
      </c>
      <c r="D5461" s="124">
        <v>2017</v>
      </c>
      <c r="E5461" s="124" t="s">
        <v>601</v>
      </c>
      <c r="F5461" s="124" t="s">
        <v>21</v>
      </c>
      <c r="G5461" s="124" t="s">
        <v>22</v>
      </c>
      <c r="H5461" s="124">
        <v>9</v>
      </c>
      <c r="I5461" s="124" t="s">
        <v>441</v>
      </c>
      <c r="J5461" s="10">
        <v>7.484595805065009</v>
      </c>
      <c r="K5461" s="124" t="s">
        <v>440</v>
      </c>
      <c r="L5461" s="124" t="s">
        <v>541</v>
      </c>
      <c r="M5461" s="10"/>
    </row>
    <row r="5462" spans="1:13" x14ac:dyDescent="0.35">
      <c r="A5462" s="124" t="s">
        <v>438</v>
      </c>
      <c r="B5462" s="9" t="s">
        <v>428</v>
      </c>
      <c r="C5462" s="124" t="s">
        <v>3018</v>
      </c>
      <c r="D5462" s="124">
        <v>2017</v>
      </c>
      <c r="E5462" s="124" t="s">
        <v>601</v>
      </c>
      <c r="F5462" s="124" t="s">
        <v>21</v>
      </c>
      <c r="G5462" s="124" t="s">
        <v>22</v>
      </c>
      <c r="H5462" s="124">
        <v>10</v>
      </c>
      <c r="I5462" s="124" t="s">
        <v>441</v>
      </c>
      <c r="J5462" s="10">
        <v>5.427180154048358</v>
      </c>
      <c r="K5462" s="124" t="s">
        <v>440</v>
      </c>
      <c r="L5462" s="124" t="s">
        <v>541</v>
      </c>
      <c r="M5462" s="10"/>
    </row>
    <row r="5463" spans="1:13" x14ac:dyDescent="0.35">
      <c r="A5463" s="124" t="s">
        <v>438</v>
      </c>
      <c r="B5463" s="9" t="s">
        <v>428</v>
      </c>
      <c r="C5463" s="124" t="s">
        <v>3018</v>
      </c>
      <c r="D5463" s="124">
        <v>2017</v>
      </c>
      <c r="E5463" s="124" t="s">
        <v>601</v>
      </c>
      <c r="F5463" s="124" t="s">
        <v>21</v>
      </c>
      <c r="G5463" s="124" t="s">
        <v>22</v>
      </c>
      <c r="H5463" s="124">
        <v>12</v>
      </c>
      <c r="I5463" s="124" t="s">
        <v>441</v>
      </c>
      <c r="J5463" s="10">
        <v>1.3697300877613416</v>
      </c>
      <c r="K5463" s="124" t="s">
        <v>440</v>
      </c>
      <c r="L5463" s="124" t="s">
        <v>541</v>
      </c>
      <c r="M5463" s="10"/>
    </row>
    <row r="5464" spans="1:13" x14ac:dyDescent="0.35">
      <c r="A5464" s="124" t="s">
        <v>438</v>
      </c>
      <c r="B5464" s="9" t="s">
        <v>428</v>
      </c>
      <c r="C5464" s="124" t="s">
        <v>3018</v>
      </c>
      <c r="D5464" s="124">
        <v>2017</v>
      </c>
      <c r="E5464" s="124" t="s">
        <v>593</v>
      </c>
      <c r="F5464" s="124" t="s">
        <v>23</v>
      </c>
      <c r="G5464" s="124" t="s">
        <v>24</v>
      </c>
      <c r="H5464" s="124">
        <v>1</v>
      </c>
      <c r="I5464" s="124" t="s">
        <v>441</v>
      </c>
      <c r="J5464" s="10">
        <v>6.3880411385426266</v>
      </c>
      <c r="K5464" s="124" t="s">
        <v>440</v>
      </c>
      <c r="L5464" s="124" t="s">
        <v>541</v>
      </c>
      <c r="M5464" s="10"/>
    </row>
    <row r="5465" spans="1:13" x14ac:dyDescent="0.35">
      <c r="A5465" s="124" t="s">
        <v>438</v>
      </c>
      <c r="B5465" s="9" t="s">
        <v>428</v>
      </c>
      <c r="C5465" s="124" t="s">
        <v>3018</v>
      </c>
      <c r="D5465" s="124">
        <v>2017</v>
      </c>
      <c r="E5465" s="124" t="s">
        <v>593</v>
      </c>
      <c r="F5465" s="124" t="s">
        <v>23</v>
      </c>
      <c r="G5465" s="124" t="s">
        <v>24</v>
      </c>
      <c r="H5465" s="124">
        <v>2</v>
      </c>
      <c r="I5465" s="124" t="s">
        <v>441</v>
      </c>
      <c r="J5465" s="10">
        <v>7.3970201166754368</v>
      </c>
      <c r="K5465" s="124" t="s">
        <v>440</v>
      </c>
      <c r="L5465" s="124" t="s">
        <v>541</v>
      </c>
      <c r="M5465" s="10"/>
    </row>
    <row r="5466" spans="1:13" x14ac:dyDescent="0.35">
      <c r="A5466" s="124" t="s">
        <v>438</v>
      </c>
      <c r="B5466" s="9" t="s">
        <v>428</v>
      </c>
      <c r="C5466" s="124" t="s">
        <v>3018</v>
      </c>
      <c r="D5466" s="124">
        <v>2017</v>
      </c>
      <c r="E5466" s="124" t="s">
        <v>593</v>
      </c>
      <c r="F5466" s="124" t="s">
        <v>23</v>
      </c>
      <c r="G5466" s="124" t="s">
        <v>24</v>
      </c>
      <c r="H5466" s="124">
        <v>3</v>
      </c>
      <c r="I5466" s="124" t="s">
        <v>441</v>
      </c>
      <c r="J5466" s="10">
        <v>2.3081967478764929</v>
      </c>
      <c r="K5466" s="124" t="s">
        <v>440</v>
      </c>
      <c r="L5466" s="124" t="s">
        <v>541</v>
      </c>
      <c r="M5466" s="10"/>
    </row>
    <row r="5467" spans="1:13" x14ac:dyDescent="0.35">
      <c r="A5467" s="124" t="s">
        <v>438</v>
      </c>
      <c r="B5467" s="9" t="s">
        <v>428</v>
      </c>
      <c r="C5467" s="124" t="s">
        <v>3018</v>
      </c>
      <c r="D5467" s="124">
        <v>2017</v>
      </c>
      <c r="E5467" s="124" t="s">
        <v>593</v>
      </c>
      <c r="F5467" s="124" t="s">
        <v>23</v>
      </c>
      <c r="G5467" s="124" t="s">
        <v>24</v>
      </c>
      <c r="H5467" s="124">
        <v>4</v>
      </c>
      <c r="I5467" s="124" t="s">
        <v>441</v>
      </c>
      <c r="J5467" s="10">
        <v>4.4054841630307564</v>
      </c>
      <c r="K5467" s="124" t="s">
        <v>440</v>
      </c>
      <c r="L5467" s="124" t="s">
        <v>541</v>
      </c>
      <c r="M5467" s="10"/>
    </row>
    <row r="5468" spans="1:13" x14ac:dyDescent="0.35">
      <c r="A5468" s="124" t="s">
        <v>438</v>
      </c>
      <c r="B5468" s="9" t="s">
        <v>428</v>
      </c>
      <c r="C5468" s="124" t="s">
        <v>3018</v>
      </c>
      <c r="D5468" s="124">
        <v>2017</v>
      </c>
      <c r="E5468" s="124" t="s">
        <v>593</v>
      </c>
      <c r="F5468" s="124" t="s">
        <v>23</v>
      </c>
      <c r="G5468" s="124" t="s">
        <v>24</v>
      </c>
      <c r="H5468" s="124">
        <v>5</v>
      </c>
      <c r="I5468" s="124" t="s">
        <v>441</v>
      </c>
      <c r="J5468" s="10">
        <v>5.9533284024103121</v>
      </c>
      <c r="K5468" s="124" t="s">
        <v>440</v>
      </c>
      <c r="L5468" s="124" t="s">
        <v>541</v>
      </c>
      <c r="M5468" s="10"/>
    </row>
    <row r="5469" spans="1:13" x14ac:dyDescent="0.35">
      <c r="A5469" s="124" t="s">
        <v>438</v>
      </c>
      <c r="B5469" s="9" t="s">
        <v>428</v>
      </c>
      <c r="C5469" s="124" t="s">
        <v>3018</v>
      </c>
      <c r="D5469" s="124">
        <v>2017</v>
      </c>
      <c r="E5469" s="124" t="s">
        <v>593</v>
      </c>
      <c r="F5469" s="124" t="s">
        <v>23</v>
      </c>
      <c r="G5469" s="124" t="s">
        <v>24</v>
      </c>
      <c r="H5469" s="124">
        <v>6</v>
      </c>
      <c r="I5469" s="124" t="s">
        <v>441</v>
      </c>
      <c r="J5469" s="10">
        <v>2.7702132337439629</v>
      </c>
      <c r="K5469" s="124" t="s">
        <v>440</v>
      </c>
      <c r="L5469" s="124" t="s">
        <v>541</v>
      </c>
      <c r="M5469" s="10"/>
    </row>
    <row r="5470" spans="1:13" x14ac:dyDescent="0.35">
      <c r="A5470" s="124" t="s">
        <v>438</v>
      </c>
      <c r="B5470" s="9" t="s">
        <v>428</v>
      </c>
      <c r="C5470" s="124" t="s">
        <v>3018</v>
      </c>
      <c r="D5470" s="124">
        <v>2017</v>
      </c>
      <c r="E5470" s="124" t="s">
        <v>593</v>
      </c>
      <c r="F5470" s="124" t="s">
        <v>23</v>
      </c>
      <c r="G5470" s="124" t="s">
        <v>24</v>
      </c>
      <c r="H5470" s="124">
        <v>7</v>
      </c>
      <c r="I5470" s="124" t="s">
        <v>441</v>
      </c>
      <c r="J5470" s="10">
        <v>0.85090137245068753</v>
      </c>
      <c r="K5470" s="124" t="s">
        <v>440</v>
      </c>
      <c r="L5470" s="124" t="s">
        <v>541</v>
      </c>
      <c r="M5470" s="10"/>
    </row>
    <row r="5471" spans="1:13" x14ac:dyDescent="0.35">
      <c r="A5471" s="124" t="s">
        <v>438</v>
      </c>
      <c r="B5471" s="9" t="s">
        <v>428</v>
      </c>
      <c r="C5471" s="124" t="s">
        <v>3018</v>
      </c>
      <c r="D5471" s="124">
        <v>2017</v>
      </c>
      <c r="E5471" s="124" t="s">
        <v>593</v>
      </c>
      <c r="F5471" s="124" t="s">
        <v>23</v>
      </c>
      <c r="G5471" s="124" t="s">
        <v>24</v>
      </c>
      <c r="H5471" s="124">
        <v>8</v>
      </c>
      <c r="I5471" s="124" t="s">
        <v>441</v>
      </c>
      <c r="J5471" s="10">
        <v>5.2672383254765158</v>
      </c>
      <c r="K5471" s="124" t="s">
        <v>440</v>
      </c>
      <c r="L5471" s="124" t="s">
        <v>541</v>
      </c>
      <c r="M5471" s="10"/>
    </row>
    <row r="5472" spans="1:13" x14ac:dyDescent="0.35">
      <c r="A5472" s="124" t="s">
        <v>438</v>
      </c>
      <c r="B5472" s="9" t="s">
        <v>428</v>
      </c>
      <c r="C5472" s="124" t="s">
        <v>3018</v>
      </c>
      <c r="D5472" s="124">
        <v>2017</v>
      </c>
      <c r="E5472" s="124" t="s">
        <v>593</v>
      </c>
      <c r="F5472" s="124" t="s">
        <v>23</v>
      </c>
      <c r="G5472" s="124" t="s">
        <v>24</v>
      </c>
      <c r="H5472" s="124">
        <v>9</v>
      </c>
      <c r="I5472" s="124" t="s">
        <v>441</v>
      </c>
      <c r="J5472" s="10">
        <v>5.8605811681285438</v>
      </c>
      <c r="K5472" s="124" t="s">
        <v>440</v>
      </c>
      <c r="L5472" s="124" t="s">
        <v>541</v>
      </c>
      <c r="M5472" s="10"/>
    </row>
    <row r="5473" spans="1:13" x14ac:dyDescent="0.35">
      <c r="A5473" s="124" t="s">
        <v>438</v>
      </c>
      <c r="B5473" s="9" t="s">
        <v>428</v>
      </c>
      <c r="C5473" s="124" t="s">
        <v>3018</v>
      </c>
      <c r="D5473" s="124">
        <v>2017</v>
      </c>
      <c r="E5473" s="124" t="s">
        <v>593</v>
      </c>
      <c r="F5473" s="124" t="s">
        <v>23</v>
      </c>
      <c r="G5473" s="124" t="s">
        <v>24</v>
      </c>
      <c r="H5473" s="124">
        <v>10</v>
      </c>
      <c r="I5473" s="124" t="s">
        <v>441</v>
      </c>
      <c r="J5473" s="10">
        <v>2.850156419657</v>
      </c>
      <c r="K5473" s="124" t="s">
        <v>440</v>
      </c>
      <c r="L5473" s="124" t="s">
        <v>541</v>
      </c>
      <c r="M5473" s="10"/>
    </row>
    <row r="5474" spans="1:13" x14ac:dyDescent="0.35">
      <c r="A5474" s="124" t="s">
        <v>438</v>
      </c>
      <c r="B5474" s="9" t="s">
        <v>428</v>
      </c>
      <c r="C5474" s="124" t="s">
        <v>3018</v>
      </c>
      <c r="D5474" s="124">
        <v>2017</v>
      </c>
      <c r="E5474" s="124" t="s">
        <v>593</v>
      </c>
      <c r="F5474" s="124" t="s">
        <v>23</v>
      </c>
      <c r="G5474" s="124" t="s">
        <v>24</v>
      </c>
      <c r="H5474" s="124">
        <v>11</v>
      </c>
      <c r="I5474" s="124" t="s">
        <v>441</v>
      </c>
      <c r="J5474" s="10">
        <v>1.0382707658156012</v>
      </c>
      <c r="K5474" s="124" t="s">
        <v>440</v>
      </c>
      <c r="L5474" s="124" t="s">
        <v>541</v>
      </c>
      <c r="M5474" s="10"/>
    </row>
    <row r="5475" spans="1:13" x14ac:dyDescent="0.35">
      <c r="A5475" s="124" t="s">
        <v>438</v>
      </c>
      <c r="B5475" s="9" t="s">
        <v>428</v>
      </c>
      <c r="C5475" s="124" t="s">
        <v>3018</v>
      </c>
      <c r="D5475" s="124">
        <v>2017</v>
      </c>
      <c r="E5475" s="124" t="s">
        <v>593</v>
      </c>
      <c r="F5475" s="124" t="s">
        <v>23</v>
      </c>
      <c r="G5475" s="124" t="s">
        <v>24</v>
      </c>
      <c r="H5475" s="124">
        <v>12</v>
      </c>
      <c r="I5475" s="124" t="s">
        <v>441</v>
      </c>
      <c r="J5475" s="10">
        <v>3.9393816012808882</v>
      </c>
      <c r="K5475" s="124" t="s">
        <v>440</v>
      </c>
      <c r="L5475" s="124" t="s">
        <v>541</v>
      </c>
      <c r="M5475" s="10"/>
    </row>
    <row r="5476" spans="1:13" x14ac:dyDescent="0.35">
      <c r="A5476" s="124" t="s">
        <v>438</v>
      </c>
      <c r="B5476" s="9" t="s">
        <v>428</v>
      </c>
      <c r="C5476" s="124" t="s">
        <v>3018</v>
      </c>
      <c r="D5476" s="124">
        <v>2017</v>
      </c>
      <c r="E5476" s="124" t="s">
        <v>598</v>
      </c>
      <c r="F5476" s="124" t="s">
        <v>25</v>
      </c>
      <c r="G5476" s="124" t="s">
        <v>26</v>
      </c>
      <c r="H5476" s="124">
        <v>1</v>
      </c>
      <c r="I5476" s="124" t="s">
        <v>441</v>
      </c>
      <c r="J5476" s="10">
        <v>0.25770492960430569</v>
      </c>
      <c r="K5476" s="124" t="s">
        <v>440</v>
      </c>
      <c r="L5476" s="124" t="s">
        <v>541</v>
      </c>
      <c r="M5476" s="10"/>
    </row>
    <row r="5477" spans="1:13" x14ac:dyDescent="0.35">
      <c r="A5477" s="124" t="s">
        <v>438</v>
      </c>
      <c r="B5477" s="9" t="s">
        <v>428</v>
      </c>
      <c r="C5477" s="124" t="s">
        <v>3018</v>
      </c>
      <c r="D5477" s="124">
        <v>2017</v>
      </c>
      <c r="E5477" s="124" t="s">
        <v>598</v>
      </c>
      <c r="F5477" s="124" t="s">
        <v>25</v>
      </c>
      <c r="G5477" s="124" t="s">
        <v>26</v>
      </c>
      <c r="H5477" s="124">
        <v>2</v>
      </c>
      <c r="I5477" s="124" t="s">
        <v>441</v>
      </c>
      <c r="J5477" s="10">
        <v>0.61147171437211556</v>
      </c>
      <c r="K5477" s="124" t="s">
        <v>440</v>
      </c>
      <c r="L5477" s="124" t="s">
        <v>541</v>
      </c>
      <c r="M5477" s="10"/>
    </row>
    <row r="5478" spans="1:13" x14ac:dyDescent="0.35">
      <c r="A5478" s="124" t="s">
        <v>438</v>
      </c>
      <c r="B5478" s="9" t="s">
        <v>428</v>
      </c>
      <c r="C5478" s="124" t="s">
        <v>3018</v>
      </c>
      <c r="D5478" s="124">
        <v>2017</v>
      </c>
      <c r="E5478" s="124" t="s">
        <v>598</v>
      </c>
      <c r="F5478" s="124" t="s">
        <v>25</v>
      </c>
      <c r="G5478" s="124" t="s">
        <v>26</v>
      </c>
      <c r="H5478" s="124">
        <v>2</v>
      </c>
      <c r="I5478" s="124" t="s">
        <v>441</v>
      </c>
      <c r="J5478" s="10">
        <v>0</v>
      </c>
      <c r="K5478" s="124" t="s">
        <v>440</v>
      </c>
      <c r="L5478" s="124" t="s">
        <v>541</v>
      </c>
      <c r="M5478" s="10"/>
    </row>
    <row r="5479" spans="1:13" x14ac:dyDescent="0.35">
      <c r="A5479" s="124" t="s">
        <v>438</v>
      </c>
      <c r="B5479" s="9" t="s">
        <v>428</v>
      </c>
      <c r="C5479" s="124" t="s">
        <v>3018</v>
      </c>
      <c r="D5479" s="124">
        <v>2017</v>
      </c>
      <c r="E5479" s="124" t="s">
        <v>598</v>
      </c>
      <c r="F5479" s="124" t="s">
        <v>25</v>
      </c>
      <c r="G5479" s="124" t="s">
        <v>26</v>
      </c>
      <c r="H5479" s="124">
        <v>4</v>
      </c>
      <c r="I5479" s="124" t="s">
        <v>441</v>
      </c>
      <c r="J5479" s="10">
        <v>1.2018014991098029</v>
      </c>
      <c r="K5479" s="124" t="s">
        <v>440</v>
      </c>
      <c r="L5479" s="124" t="s">
        <v>541</v>
      </c>
      <c r="M5479" s="10"/>
    </row>
    <row r="5480" spans="1:13" x14ac:dyDescent="0.35">
      <c r="A5480" s="124" t="s">
        <v>438</v>
      </c>
      <c r="B5480" s="9" t="s">
        <v>428</v>
      </c>
      <c r="C5480" s="124" t="s">
        <v>3018</v>
      </c>
      <c r="D5480" s="124">
        <v>2017</v>
      </c>
      <c r="E5480" s="124" t="s">
        <v>598</v>
      </c>
      <c r="F5480" s="124" t="s">
        <v>25</v>
      </c>
      <c r="G5480" s="124" t="s">
        <v>26</v>
      </c>
      <c r="H5480" s="124">
        <v>5</v>
      </c>
      <c r="I5480" s="124" t="s">
        <v>441</v>
      </c>
      <c r="J5480" s="10">
        <v>0.53776606770126967</v>
      </c>
      <c r="K5480" s="124" t="s">
        <v>440</v>
      </c>
      <c r="L5480" s="124" t="s">
        <v>541</v>
      </c>
      <c r="M5480" s="10"/>
    </row>
    <row r="5481" spans="1:13" x14ac:dyDescent="0.35">
      <c r="A5481" s="124" t="s">
        <v>438</v>
      </c>
      <c r="B5481" s="9" t="s">
        <v>428</v>
      </c>
      <c r="C5481" s="124" t="s">
        <v>3018</v>
      </c>
      <c r="D5481" s="124">
        <v>2017</v>
      </c>
      <c r="E5481" s="124" t="s">
        <v>598</v>
      </c>
      <c r="F5481" s="124" t="s">
        <v>25</v>
      </c>
      <c r="G5481" s="124" t="s">
        <v>26</v>
      </c>
      <c r="H5481" s="124">
        <v>6</v>
      </c>
      <c r="I5481" s="124" t="s">
        <v>441</v>
      </c>
      <c r="J5481" s="10">
        <v>0.84087250783553791</v>
      </c>
      <c r="K5481" s="124" t="s">
        <v>440</v>
      </c>
      <c r="L5481" s="124" t="s">
        <v>541</v>
      </c>
      <c r="M5481" s="10"/>
    </row>
    <row r="5482" spans="1:13" x14ac:dyDescent="0.35">
      <c r="A5482" s="124" t="s">
        <v>438</v>
      </c>
      <c r="B5482" s="9" t="s">
        <v>428</v>
      </c>
      <c r="C5482" s="124" t="s">
        <v>3018</v>
      </c>
      <c r="D5482" s="124">
        <v>2017</v>
      </c>
      <c r="E5482" s="124" t="s">
        <v>598</v>
      </c>
      <c r="F5482" s="124" t="s">
        <v>25</v>
      </c>
      <c r="G5482" s="124" t="s">
        <v>26</v>
      </c>
      <c r="H5482" s="124">
        <v>7</v>
      </c>
      <c r="I5482" s="124" t="s">
        <v>441</v>
      </c>
      <c r="J5482" s="10">
        <v>1.348880500762486</v>
      </c>
      <c r="K5482" s="124" t="s">
        <v>440</v>
      </c>
      <c r="L5482" s="124" t="s">
        <v>541</v>
      </c>
      <c r="M5482" s="10"/>
    </row>
    <row r="5483" spans="1:13" x14ac:dyDescent="0.35">
      <c r="A5483" s="124" t="s">
        <v>438</v>
      </c>
      <c r="B5483" s="9" t="s">
        <v>428</v>
      </c>
      <c r="C5483" s="124" t="s">
        <v>3018</v>
      </c>
      <c r="D5483" s="124">
        <v>2017</v>
      </c>
      <c r="E5483" s="124" t="s">
        <v>598</v>
      </c>
      <c r="F5483" s="124" t="s">
        <v>25</v>
      </c>
      <c r="G5483" s="124" t="s">
        <v>26</v>
      </c>
      <c r="H5483" s="124">
        <v>8</v>
      </c>
      <c r="I5483" s="124" t="s">
        <v>441</v>
      </c>
      <c r="J5483" s="10">
        <v>1.3779811276266398</v>
      </c>
      <c r="K5483" s="124" t="s">
        <v>440</v>
      </c>
      <c r="L5483" s="124" t="s">
        <v>541</v>
      </c>
      <c r="M5483" s="10"/>
    </row>
    <row r="5484" spans="1:13" x14ac:dyDescent="0.35">
      <c r="A5484" s="124" t="s">
        <v>438</v>
      </c>
      <c r="B5484" s="9" t="s">
        <v>428</v>
      </c>
      <c r="C5484" s="124" t="s">
        <v>3018</v>
      </c>
      <c r="D5484" s="124">
        <v>2017</v>
      </c>
      <c r="E5484" s="124" t="s">
        <v>598</v>
      </c>
      <c r="F5484" s="124" t="s">
        <v>25</v>
      </c>
      <c r="G5484" s="124" t="s">
        <v>26</v>
      </c>
      <c r="H5484" s="124">
        <v>9</v>
      </c>
      <c r="I5484" s="124" t="s">
        <v>441</v>
      </c>
      <c r="J5484" s="10">
        <v>14.578759527547712</v>
      </c>
      <c r="K5484" s="124" t="s">
        <v>440</v>
      </c>
      <c r="L5484" s="124" t="s">
        <v>541</v>
      </c>
      <c r="M5484" s="10"/>
    </row>
    <row r="5485" spans="1:13" x14ac:dyDescent="0.35">
      <c r="A5485" s="124" t="s">
        <v>438</v>
      </c>
      <c r="B5485" s="9" t="s">
        <v>428</v>
      </c>
      <c r="C5485" s="124" t="s">
        <v>3018</v>
      </c>
      <c r="D5485" s="124">
        <v>2017</v>
      </c>
      <c r="E5485" s="124" t="s">
        <v>598</v>
      </c>
      <c r="F5485" s="124" t="s">
        <v>25</v>
      </c>
      <c r="G5485" s="124" t="s">
        <v>26</v>
      </c>
      <c r="H5485" s="124">
        <v>10</v>
      </c>
      <c r="I5485" s="124" t="s">
        <v>441</v>
      </c>
      <c r="J5485" s="10">
        <v>0.507402667200894</v>
      </c>
      <c r="K5485" s="124" t="s">
        <v>440</v>
      </c>
      <c r="L5485" s="124" t="s">
        <v>541</v>
      </c>
      <c r="M5485" s="10"/>
    </row>
    <row r="5486" spans="1:13" x14ac:dyDescent="0.35">
      <c r="A5486" s="124" t="s">
        <v>438</v>
      </c>
      <c r="B5486" s="9" t="s">
        <v>428</v>
      </c>
      <c r="C5486" s="124" t="s">
        <v>3018</v>
      </c>
      <c r="D5486" s="124">
        <v>2017</v>
      </c>
      <c r="E5486" s="124" t="s">
        <v>598</v>
      </c>
      <c r="F5486" s="124" t="s">
        <v>25</v>
      </c>
      <c r="G5486" s="124" t="s">
        <v>26</v>
      </c>
      <c r="H5486" s="124">
        <v>11</v>
      </c>
      <c r="I5486" s="124" t="s">
        <v>441</v>
      </c>
      <c r="J5486" s="10">
        <v>1.1712677890533318</v>
      </c>
      <c r="K5486" s="124" t="s">
        <v>440</v>
      </c>
      <c r="L5486" s="124" t="s">
        <v>541</v>
      </c>
      <c r="M5486" s="10"/>
    </row>
    <row r="5487" spans="1:13" x14ac:dyDescent="0.35">
      <c r="A5487" s="124" t="s">
        <v>438</v>
      </c>
      <c r="B5487" s="9" t="s">
        <v>428</v>
      </c>
      <c r="C5487" s="124" t="s">
        <v>3018</v>
      </c>
      <c r="D5487" s="124">
        <v>2017</v>
      </c>
      <c r="E5487" s="124" t="s">
        <v>596</v>
      </c>
      <c r="F5487" s="124" t="s">
        <v>27</v>
      </c>
      <c r="G5487" s="124" t="s">
        <v>28</v>
      </c>
      <c r="H5487" s="124">
        <v>1</v>
      </c>
      <c r="I5487" s="124" t="s">
        <v>441</v>
      </c>
      <c r="J5487" s="10">
        <v>3.2388823868469045</v>
      </c>
      <c r="K5487" s="124" t="s">
        <v>440</v>
      </c>
      <c r="L5487" s="124" t="s">
        <v>541</v>
      </c>
      <c r="M5487" s="10"/>
    </row>
    <row r="5488" spans="1:13" x14ac:dyDescent="0.35">
      <c r="A5488" s="124" t="s">
        <v>438</v>
      </c>
      <c r="B5488" s="9" t="s">
        <v>428</v>
      </c>
      <c r="C5488" s="124" t="s">
        <v>3018</v>
      </c>
      <c r="D5488" s="124">
        <v>2017</v>
      </c>
      <c r="E5488" s="124" t="s">
        <v>596</v>
      </c>
      <c r="F5488" s="124" t="s">
        <v>27</v>
      </c>
      <c r="G5488" s="124" t="s">
        <v>28</v>
      </c>
      <c r="H5488" s="124">
        <v>2</v>
      </c>
      <c r="I5488" s="124" t="s">
        <v>441</v>
      </c>
      <c r="J5488" s="10">
        <v>1.3762090698537912</v>
      </c>
      <c r="K5488" s="124" t="s">
        <v>440</v>
      </c>
      <c r="L5488" s="124" t="s">
        <v>541</v>
      </c>
      <c r="M5488" s="10"/>
    </row>
    <row r="5489" spans="1:13" x14ac:dyDescent="0.35">
      <c r="A5489" s="124" t="s">
        <v>438</v>
      </c>
      <c r="B5489" s="9" t="s">
        <v>428</v>
      </c>
      <c r="C5489" s="124" t="s">
        <v>3018</v>
      </c>
      <c r="D5489" s="124">
        <v>2017</v>
      </c>
      <c r="E5489" s="124" t="s">
        <v>596</v>
      </c>
      <c r="F5489" s="124" t="s">
        <v>27</v>
      </c>
      <c r="G5489" s="124" t="s">
        <v>28</v>
      </c>
      <c r="H5489" s="124">
        <v>3</v>
      </c>
      <c r="I5489" s="124" t="s">
        <v>441</v>
      </c>
      <c r="J5489" s="10">
        <v>2.1894275921666484</v>
      </c>
      <c r="K5489" s="124" t="s">
        <v>440</v>
      </c>
      <c r="L5489" s="124" t="s">
        <v>541</v>
      </c>
      <c r="M5489" s="10"/>
    </row>
    <row r="5490" spans="1:13" x14ac:dyDescent="0.35">
      <c r="A5490" s="124" t="s">
        <v>438</v>
      </c>
      <c r="B5490" s="9" t="s">
        <v>428</v>
      </c>
      <c r="C5490" s="124" t="s">
        <v>3018</v>
      </c>
      <c r="D5490" s="124">
        <v>2017</v>
      </c>
      <c r="E5490" s="124" t="s">
        <v>596</v>
      </c>
      <c r="F5490" s="124" t="s">
        <v>27</v>
      </c>
      <c r="G5490" s="124" t="s">
        <v>28</v>
      </c>
      <c r="H5490" s="124">
        <v>4</v>
      </c>
      <c r="I5490" s="124" t="s">
        <v>441</v>
      </c>
      <c r="J5490" s="10">
        <v>4.4790385199265579</v>
      </c>
      <c r="K5490" s="124" t="s">
        <v>440</v>
      </c>
      <c r="L5490" s="124" t="s">
        <v>541</v>
      </c>
      <c r="M5490" s="10"/>
    </row>
    <row r="5491" spans="1:13" x14ac:dyDescent="0.35">
      <c r="A5491" s="124" t="s">
        <v>438</v>
      </c>
      <c r="B5491" s="9" t="s">
        <v>428</v>
      </c>
      <c r="C5491" s="124" t="s">
        <v>3018</v>
      </c>
      <c r="D5491" s="124">
        <v>2017</v>
      </c>
      <c r="E5491" s="124" t="s">
        <v>596</v>
      </c>
      <c r="F5491" s="124" t="s">
        <v>27</v>
      </c>
      <c r="G5491" s="124" t="s">
        <v>28</v>
      </c>
      <c r="H5491" s="124">
        <v>5</v>
      </c>
      <c r="I5491" s="124" t="s">
        <v>441</v>
      </c>
      <c r="J5491" s="10">
        <v>9.8605684779528175</v>
      </c>
      <c r="K5491" s="124" t="s">
        <v>440</v>
      </c>
      <c r="L5491" s="124" t="s">
        <v>541</v>
      </c>
      <c r="M5491" s="10"/>
    </row>
    <row r="5492" spans="1:13" x14ac:dyDescent="0.35">
      <c r="A5492" s="124" t="s">
        <v>438</v>
      </c>
      <c r="B5492" s="9" t="s">
        <v>428</v>
      </c>
      <c r="C5492" s="124" t="s">
        <v>3018</v>
      </c>
      <c r="D5492" s="124">
        <v>2017</v>
      </c>
      <c r="E5492" s="124" t="s">
        <v>596</v>
      </c>
      <c r="F5492" s="124" t="s">
        <v>27</v>
      </c>
      <c r="G5492" s="124" t="s">
        <v>28</v>
      </c>
      <c r="H5492" s="124">
        <v>6</v>
      </c>
      <c r="I5492" s="124" t="s">
        <v>441</v>
      </c>
      <c r="J5492" s="10">
        <v>12.030561190727795</v>
      </c>
      <c r="K5492" s="124" t="s">
        <v>440</v>
      </c>
      <c r="L5492" s="124" t="s">
        <v>541</v>
      </c>
      <c r="M5492" s="10"/>
    </row>
    <row r="5493" spans="1:13" x14ac:dyDescent="0.35">
      <c r="A5493" s="124" t="s">
        <v>438</v>
      </c>
      <c r="B5493" s="9" t="s">
        <v>428</v>
      </c>
      <c r="C5493" s="124" t="s">
        <v>3018</v>
      </c>
      <c r="D5493" s="124">
        <v>2017</v>
      </c>
      <c r="E5493" s="124" t="s">
        <v>596</v>
      </c>
      <c r="F5493" s="124" t="s">
        <v>27</v>
      </c>
      <c r="G5493" s="124" t="s">
        <v>28</v>
      </c>
      <c r="H5493" s="124">
        <v>7</v>
      </c>
      <c r="I5493" s="124" t="s">
        <v>441</v>
      </c>
      <c r="J5493" s="10">
        <v>10.787389634660048</v>
      </c>
      <c r="K5493" s="124" t="s">
        <v>440</v>
      </c>
      <c r="L5493" s="124" t="s">
        <v>541</v>
      </c>
      <c r="M5493" s="10"/>
    </row>
    <row r="5494" spans="1:13" x14ac:dyDescent="0.35">
      <c r="A5494" s="124" t="s">
        <v>438</v>
      </c>
      <c r="B5494" s="9" t="s">
        <v>428</v>
      </c>
      <c r="C5494" s="124" t="s">
        <v>3018</v>
      </c>
      <c r="D5494" s="124">
        <v>2017</v>
      </c>
      <c r="E5494" s="124" t="s">
        <v>596</v>
      </c>
      <c r="F5494" s="124" t="s">
        <v>27</v>
      </c>
      <c r="G5494" s="124" t="s">
        <v>28</v>
      </c>
      <c r="H5494" s="124">
        <v>8</v>
      </c>
      <c r="I5494" s="124" t="s">
        <v>441</v>
      </c>
      <c r="J5494" s="10">
        <v>6.4173757419389919</v>
      </c>
      <c r="K5494" s="124" t="s">
        <v>440</v>
      </c>
      <c r="L5494" s="124" t="s">
        <v>541</v>
      </c>
      <c r="M5494" s="10"/>
    </row>
    <row r="5495" spans="1:13" x14ac:dyDescent="0.35">
      <c r="A5495" s="124" t="s">
        <v>438</v>
      </c>
      <c r="B5495" s="9" t="s">
        <v>428</v>
      </c>
      <c r="C5495" s="124" t="s">
        <v>3018</v>
      </c>
      <c r="D5495" s="124">
        <v>2017</v>
      </c>
      <c r="E5495" s="124" t="s">
        <v>596</v>
      </c>
      <c r="F5495" s="124" t="s">
        <v>27</v>
      </c>
      <c r="G5495" s="124" t="s">
        <v>28</v>
      </c>
      <c r="H5495" s="124">
        <v>9</v>
      </c>
      <c r="I5495" s="124" t="s">
        <v>441</v>
      </c>
      <c r="J5495" s="10">
        <v>4.4282967332446272</v>
      </c>
      <c r="K5495" s="124" t="s">
        <v>440</v>
      </c>
      <c r="L5495" s="124" t="s">
        <v>541</v>
      </c>
      <c r="M5495" s="10"/>
    </row>
    <row r="5496" spans="1:13" x14ac:dyDescent="0.35">
      <c r="A5496" s="124" t="s">
        <v>438</v>
      </c>
      <c r="B5496" s="9" t="s">
        <v>428</v>
      </c>
      <c r="C5496" s="124" t="s">
        <v>3018</v>
      </c>
      <c r="D5496" s="124">
        <v>2017</v>
      </c>
      <c r="E5496" s="124" t="s">
        <v>596</v>
      </c>
      <c r="F5496" s="124" t="s">
        <v>27</v>
      </c>
      <c r="G5496" s="124" t="s">
        <v>28</v>
      </c>
      <c r="H5496" s="124">
        <v>10</v>
      </c>
      <c r="I5496" s="124" t="s">
        <v>441</v>
      </c>
      <c r="J5496" s="10">
        <v>1.7240227628576228</v>
      </c>
      <c r="K5496" s="124" t="s">
        <v>440</v>
      </c>
      <c r="L5496" s="124" t="s">
        <v>541</v>
      </c>
      <c r="M5496" s="10"/>
    </row>
    <row r="5497" spans="1:13" x14ac:dyDescent="0.35">
      <c r="A5497" s="124" t="s">
        <v>438</v>
      </c>
      <c r="B5497" s="9" t="s">
        <v>428</v>
      </c>
      <c r="C5497" s="124" t="s">
        <v>3018</v>
      </c>
      <c r="D5497" s="124">
        <v>2017</v>
      </c>
      <c r="E5497" s="124" t="s">
        <v>596</v>
      </c>
      <c r="F5497" s="124" t="s">
        <v>27</v>
      </c>
      <c r="G5497" s="124" t="s">
        <v>28</v>
      </c>
      <c r="H5497" s="124">
        <v>11</v>
      </c>
      <c r="I5497" s="124" t="s">
        <v>441</v>
      </c>
      <c r="J5497" s="10">
        <v>9.0967491421266864</v>
      </c>
      <c r="K5497" s="124" t="s">
        <v>440</v>
      </c>
      <c r="L5497" s="124" t="s">
        <v>541</v>
      </c>
      <c r="M5497" s="10"/>
    </row>
    <row r="5498" spans="1:13" x14ac:dyDescent="0.35">
      <c r="A5498" s="124" t="s">
        <v>438</v>
      </c>
      <c r="B5498" s="9" t="s">
        <v>428</v>
      </c>
      <c r="C5498" s="124" t="s">
        <v>3018</v>
      </c>
      <c r="D5498" s="124">
        <v>2017</v>
      </c>
      <c r="E5498" s="124" t="s">
        <v>596</v>
      </c>
      <c r="F5498" s="124" t="s">
        <v>27</v>
      </c>
      <c r="G5498" s="124" t="s">
        <v>28</v>
      </c>
      <c r="H5498" s="124">
        <v>12</v>
      </c>
      <c r="I5498" s="124" t="s">
        <v>441</v>
      </c>
      <c r="J5498" s="10">
        <v>12.2194988729757</v>
      </c>
      <c r="K5498" s="124" t="s">
        <v>440</v>
      </c>
      <c r="L5498" s="124" t="s">
        <v>541</v>
      </c>
      <c r="M5498" s="10"/>
    </row>
    <row r="5499" spans="1:13" x14ac:dyDescent="0.35">
      <c r="A5499" s="124" t="s">
        <v>438</v>
      </c>
      <c r="B5499" s="9" t="s">
        <v>428</v>
      </c>
      <c r="C5499" s="124" t="s">
        <v>3018</v>
      </c>
      <c r="D5499" s="124">
        <v>2017</v>
      </c>
      <c r="E5499" s="124" t="s">
        <v>596</v>
      </c>
      <c r="F5499" s="124" t="s">
        <v>27</v>
      </c>
      <c r="G5499" s="124" t="s">
        <v>28</v>
      </c>
      <c r="H5499" s="124">
        <v>13</v>
      </c>
      <c r="I5499" s="124" t="s">
        <v>441</v>
      </c>
      <c r="J5499" s="10">
        <v>9.603892717121143</v>
      </c>
      <c r="K5499" s="124" t="s">
        <v>440</v>
      </c>
      <c r="L5499" s="124" t="s">
        <v>541</v>
      </c>
      <c r="M5499" s="10"/>
    </row>
    <row r="5500" spans="1:13" x14ac:dyDescent="0.35">
      <c r="A5500" s="124" t="s">
        <v>438</v>
      </c>
      <c r="B5500" s="9" t="s">
        <v>428</v>
      </c>
      <c r="C5500" s="124" t="s">
        <v>3018</v>
      </c>
      <c r="D5500" s="124">
        <v>2017</v>
      </c>
      <c r="E5500" s="124" t="s">
        <v>597</v>
      </c>
      <c r="F5500" s="124" t="s">
        <v>29</v>
      </c>
      <c r="G5500" s="124" t="s">
        <v>30</v>
      </c>
      <c r="H5500" s="124">
        <v>1</v>
      </c>
      <c r="I5500" s="124" t="s">
        <v>441</v>
      </c>
      <c r="J5500" s="10">
        <v>3.1192321297274117</v>
      </c>
      <c r="K5500" s="124" t="s">
        <v>440</v>
      </c>
      <c r="L5500" s="124" t="s">
        <v>541</v>
      </c>
      <c r="M5500" s="10"/>
    </row>
    <row r="5501" spans="1:13" x14ac:dyDescent="0.35">
      <c r="A5501" s="124" t="s">
        <v>438</v>
      </c>
      <c r="B5501" s="9" t="s">
        <v>428</v>
      </c>
      <c r="C5501" s="124" t="s">
        <v>3018</v>
      </c>
      <c r="D5501" s="124">
        <v>2017</v>
      </c>
      <c r="E5501" s="124" t="s">
        <v>597</v>
      </c>
      <c r="F5501" s="124" t="s">
        <v>29</v>
      </c>
      <c r="G5501" s="124" t="s">
        <v>30</v>
      </c>
      <c r="H5501" s="124">
        <v>2</v>
      </c>
      <c r="I5501" s="124" t="s">
        <v>441</v>
      </c>
      <c r="J5501" s="10">
        <v>1.6784918360066834</v>
      </c>
      <c r="K5501" s="124" t="s">
        <v>440</v>
      </c>
      <c r="L5501" s="124" t="s">
        <v>541</v>
      </c>
      <c r="M5501" s="10"/>
    </row>
    <row r="5502" spans="1:13" x14ac:dyDescent="0.35">
      <c r="A5502" s="124" t="s">
        <v>438</v>
      </c>
      <c r="B5502" s="9" t="s">
        <v>428</v>
      </c>
      <c r="C5502" s="124" t="s">
        <v>3018</v>
      </c>
      <c r="D5502" s="124">
        <v>2017</v>
      </c>
      <c r="E5502" s="124" t="s">
        <v>597</v>
      </c>
      <c r="F5502" s="124" t="s">
        <v>29</v>
      </c>
      <c r="G5502" s="124" t="s">
        <v>30</v>
      </c>
      <c r="H5502" s="124">
        <v>3</v>
      </c>
      <c r="I5502" s="124" t="s">
        <v>441</v>
      </c>
      <c r="J5502" s="10">
        <v>16.209617081441284</v>
      </c>
      <c r="K5502" s="124" t="s">
        <v>440</v>
      </c>
      <c r="L5502" s="124" t="s">
        <v>541</v>
      </c>
      <c r="M5502" s="10"/>
    </row>
    <row r="5503" spans="1:13" x14ac:dyDescent="0.35">
      <c r="A5503" s="124" t="s">
        <v>438</v>
      </c>
      <c r="B5503" s="9" t="s">
        <v>428</v>
      </c>
      <c r="C5503" s="124" t="s">
        <v>3018</v>
      </c>
      <c r="D5503" s="124">
        <v>2017</v>
      </c>
      <c r="E5503" s="124" t="s">
        <v>597</v>
      </c>
      <c r="F5503" s="124" t="s">
        <v>29</v>
      </c>
      <c r="G5503" s="124" t="s">
        <v>30</v>
      </c>
      <c r="H5503" s="124">
        <v>4</v>
      </c>
      <c r="I5503" s="124" t="s">
        <v>441</v>
      </c>
      <c r="J5503" s="10">
        <v>8.9204200122111263</v>
      </c>
      <c r="K5503" s="124" t="s">
        <v>440</v>
      </c>
      <c r="L5503" s="124" t="s">
        <v>541</v>
      </c>
      <c r="M5503" s="10"/>
    </row>
    <row r="5504" spans="1:13" x14ac:dyDescent="0.35">
      <c r="A5504" s="124" t="s">
        <v>438</v>
      </c>
      <c r="B5504" s="9" t="s">
        <v>428</v>
      </c>
      <c r="C5504" s="124" t="s">
        <v>3018</v>
      </c>
      <c r="D5504" s="124">
        <v>2017</v>
      </c>
      <c r="E5504" s="124" t="s">
        <v>597</v>
      </c>
      <c r="F5504" s="124" t="s">
        <v>29</v>
      </c>
      <c r="G5504" s="124" t="s">
        <v>30</v>
      </c>
      <c r="H5504" s="124">
        <v>5</v>
      </c>
      <c r="I5504" s="124" t="s">
        <v>441</v>
      </c>
      <c r="J5504" s="10">
        <v>5.467364841478358</v>
      </c>
      <c r="K5504" s="124" t="s">
        <v>440</v>
      </c>
      <c r="L5504" s="124" t="s">
        <v>541</v>
      </c>
      <c r="M5504" s="10"/>
    </row>
    <row r="5505" spans="1:13" x14ac:dyDescent="0.35">
      <c r="A5505" s="124" t="s">
        <v>438</v>
      </c>
      <c r="B5505" s="9" t="s">
        <v>428</v>
      </c>
      <c r="C5505" s="124" t="s">
        <v>3018</v>
      </c>
      <c r="D5505" s="124">
        <v>2017</v>
      </c>
      <c r="E5505" s="124" t="s">
        <v>597</v>
      </c>
      <c r="F5505" s="124" t="s">
        <v>29</v>
      </c>
      <c r="G5505" s="124" t="s">
        <v>30</v>
      </c>
      <c r="H5505" s="124">
        <v>6</v>
      </c>
      <c r="I5505" s="124" t="s">
        <v>441</v>
      </c>
      <c r="J5505" s="10">
        <v>8.0492188868560248</v>
      </c>
      <c r="K5505" s="124" t="s">
        <v>440</v>
      </c>
      <c r="L5505" s="124" t="s">
        <v>541</v>
      </c>
      <c r="M5505" s="10"/>
    </row>
    <row r="5506" spans="1:13" x14ac:dyDescent="0.35">
      <c r="A5506" s="124" t="s">
        <v>438</v>
      </c>
      <c r="B5506" s="9" t="s">
        <v>428</v>
      </c>
      <c r="C5506" s="124" t="s">
        <v>3018</v>
      </c>
      <c r="D5506" s="124">
        <v>2017</v>
      </c>
      <c r="E5506" s="124" t="s">
        <v>597</v>
      </c>
      <c r="F5506" s="124" t="s">
        <v>29</v>
      </c>
      <c r="G5506" s="124" t="s">
        <v>30</v>
      </c>
      <c r="H5506" s="124">
        <v>7</v>
      </c>
      <c r="I5506" s="124" t="s">
        <v>441</v>
      </c>
      <c r="J5506" s="10">
        <v>7.6092617415261437</v>
      </c>
      <c r="K5506" s="124" t="s">
        <v>440</v>
      </c>
      <c r="L5506" s="124" t="s">
        <v>541</v>
      </c>
      <c r="M5506" s="10"/>
    </row>
    <row r="5507" spans="1:13" x14ac:dyDescent="0.35">
      <c r="A5507" s="124" t="s">
        <v>438</v>
      </c>
      <c r="B5507" s="9" t="s">
        <v>428</v>
      </c>
      <c r="C5507" s="124" t="s">
        <v>3018</v>
      </c>
      <c r="D5507" s="124">
        <v>2017</v>
      </c>
      <c r="E5507" s="124" t="s">
        <v>597</v>
      </c>
      <c r="F5507" s="124" t="s">
        <v>29</v>
      </c>
      <c r="G5507" s="124" t="s">
        <v>30</v>
      </c>
      <c r="H5507" s="124">
        <v>8</v>
      </c>
      <c r="I5507" s="124" t="s">
        <v>441</v>
      </c>
      <c r="J5507" s="10">
        <v>3.3988644183656413</v>
      </c>
      <c r="K5507" s="124" t="s">
        <v>440</v>
      </c>
      <c r="L5507" s="124" t="s">
        <v>541</v>
      </c>
      <c r="M5507" s="10"/>
    </row>
    <row r="5508" spans="1:13" x14ac:dyDescent="0.35">
      <c r="A5508" s="124" t="s">
        <v>438</v>
      </c>
      <c r="B5508" s="9" t="s">
        <v>428</v>
      </c>
      <c r="C5508" s="124" t="s">
        <v>3018</v>
      </c>
      <c r="D5508" s="124">
        <v>2017</v>
      </c>
      <c r="E5508" s="124" t="s">
        <v>597</v>
      </c>
      <c r="F5508" s="124" t="s">
        <v>29</v>
      </c>
      <c r="G5508" s="124" t="s">
        <v>30</v>
      </c>
      <c r="H5508" s="124">
        <v>9</v>
      </c>
      <c r="I5508" s="124" t="s">
        <v>441</v>
      </c>
      <c r="J5508" s="10">
        <v>1.6186389830522681</v>
      </c>
      <c r="K5508" s="124" t="s">
        <v>440</v>
      </c>
      <c r="L5508" s="124" t="s">
        <v>541</v>
      </c>
      <c r="M5508" s="10"/>
    </row>
    <row r="5509" spans="1:13" x14ac:dyDescent="0.35">
      <c r="A5509" s="124" t="s">
        <v>438</v>
      </c>
      <c r="B5509" s="9" t="s">
        <v>428</v>
      </c>
      <c r="C5509" s="124" t="s">
        <v>3018</v>
      </c>
      <c r="D5509" s="124">
        <v>2017</v>
      </c>
      <c r="E5509" s="124" t="s">
        <v>597</v>
      </c>
      <c r="F5509" s="124" t="s">
        <v>29</v>
      </c>
      <c r="G5509" s="124" t="s">
        <v>30</v>
      </c>
      <c r="H5509" s="124">
        <v>10</v>
      </c>
      <c r="I5509" s="124" t="s">
        <v>441</v>
      </c>
      <c r="J5509" s="10">
        <v>3.7009608211369254</v>
      </c>
      <c r="K5509" s="124" t="s">
        <v>440</v>
      </c>
      <c r="L5509" s="124" t="s">
        <v>541</v>
      </c>
      <c r="M5509" s="10"/>
    </row>
    <row r="5510" spans="1:13" x14ac:dyDescent="0.35">
      <c r="A5510" s="124" t="s">
        <v>438</v>
      </c>
      <c r="B5510" s="9" t="s">
        <v>428</v>
      </c>
      <c r="C5510" s="124" t="s">
        <v>3018</v>
      </c>
      <c r="D5510" s="124">
        <v>2017</v>
      </c>
      <c r="E5510" s="124" t="s">
        <v>597</v>
      </c>
      <c r="F5510" s="124" t="s">
        <v>29</v>
      </c>
      <c r="G5510" s="124" t="s">
        <v>30</v>
      </c>
      <c r="H5510" s="124">
        <v>11</v>
      </c>
      <c r="I5510" s="124" t="s">
        <v>441</v>
      </c>
      <c r="J5510" s="10">
        <v>5.5962640233246068</v>
      </c>
      <c r="K5510" s="124" t="s">
        <v>440</v>
      </c>
      <c r="L5510" s="124" t="s">
        <v>541</v>
      </c>
      <c r="M5510" s="10"/>
    </row>
    <row r="5511" spans="1:13" x14ac:dyDescent="0.35">
      <c r="A5511" s="124" t="s">
        <v>438</v>
      </c>
      <c r="B5511" s="9" t="s">
        <v>428</v>
      </c>
      <c r="C5511" s="124" t="s">
        <v>3018</v>
      </c>
      <c r="D5511" s="124">
        <v>2017</v>
      </c>
      <c r="E5511" s="124" t="s">
        <v>597</v>
      </c>
      <c r="F5511" s="124" t="s">
        <v>29</v>
      </c>
      <c r="G5511" s="124" t="s">
        <v>30</v>
      </c>
      <c r="H5511" s="124">
        <v>12</v>
      </c>
      <c r="I5511" s="124" t="s">
        <v>441</v>
      </c>
      <c r="J5511" s="10">
        <v>2.6698387459423936</v>
      </c>
      <c r="K5511" s="124" t="s">
        <v>440</v>
      </c>
      <c r="L5511" s="124" t="s">
        <v>541</v>
      </c>
      <c r="M5511" s="10"/>
    </row>
    <row r="5512" spans="1:13" x14ac:dyDescent="0.35">
      <c r="A5512" s="124" t="s">
        <v>438</v>
      </c>
      <c r="B5512" s="9" t="s">
        <v>428</v>
      </c>
      <c r="C5512" s="124" t="s">
        <v>3018</v>
      </c>
      <c r="D5512" s="124">
        <v>2017</v>
      </c>
      <c r="E5512" s="124" t="s">
        <v>595</v>
      </c>
      <c r="F5512" s="124" t="s">
        <v>31</v>
      </c>
      <c r="G5512" s="124" t="s">
        <v>32</v>
      </c>
      <c r="H5512" s="124">
        <v>1</v>
      </c>
      <c r="I5512" s="124" t="s">
        <v>441</v>
      </c>
      <c r="J5512" s="10">
        <v>1.7181627251594112</v>
      </c>
      <c r="K5512" s="124" t="s">
        <v>440</v>
      </c>
      <c r="L5512" s="124" t="s">
        <v>541</v>
      </c>
      <c r="M5512" s="10"/>
    </row>
    <row r="5513" spans="1:13" x14ac:dyDescent="0.35">
      <c r="A5513" s="124" t="s">
        <v>438</v>
      </c>
      <c r="B5513" s="9" t="s">
        <v>428</v>
      </c>
      <c r="C5513" s="124" t="s">
        <v>3018</v>
      </c>
      <c r="D5513" s="124">
        <v>2017</v>
      </c>
      <c r="E5513" s="124" t="s">
        <v>595</v>
      </c>
      <c r="F5513" s="124" t="s">
        <v>31</v>
      </c>
      <c r="G5513" s="124" t="s">
        <v>32</v>
      </c>
      <c r="H5513" s="124">
        <v>2</v>
      </c>
      <c r="I5513" s="124" t="s">
        <v>441</v>
      </c>
      <c r="J5513" s="10">
        <v>6.8176359381540248</v>
      </c>
      <c r="K5513" s="124" t="s">
        <v>440</v>
      </c>
      <c r="L5513" s="124" t="s">
        <v>541</v>
      </c>
      <c r="M5513" s="10"/>
    </row>
    <row r="5514" spans="1:13" x14ac:dyDescent="0.35">
      <c r="A5514" s="124" t="s">
        <v>438</v>
      </c>
      <c r="B5514" s="9" t="s">
        <v>428</v>
      </c>
      <c r="C5514" s="124" t="s">
        <v>3018</v>
      </c>
      <c r="D5514" s="124">
        <v>2017</v>
      </c>
      <c r="E5514" s="124" t="s">
        <v>595</v>
      </c>
      <c r="F5514" s="124" t="s">
        <v>31</v>
      </c>
      <c r="G5514" s="124" t="s">
        <v>32</v>
      </c>
      <c r="H5514" s="124">
        <v>3</v>
      </c>
      <c r="I5514" s="124" t="s">
        <v>441</v>
      </c>
      <c r="J5514" s="10">
        <v>2.1850236545298696</v>
      </c>
      <c r="K5514" s="124" t="s">
        <v>440</v>
      </c>
      <c r="L5514" s="124" t="s">
        <v>541</v>
      </c>
      <c r="M5514" s="10"/>
    </row>
    <row r="5515" spans="1:13" x14ac:dyDescent="0.35">
      <c r="A5515" s="124" t="s">
        <v>438</v>
      </c>
      <c r="B5515" s="9" t="s">
        <v>428</v>
      </c>
      <c r="C5515" s="124" t="s">
        <v>3018</v>
      </c>
      <c r="D5515" s="124">
        <v>2017</v>
      </c>
      <c r="E5515" s="124" t="s">
        <v>595</v>
      </c>
      <c r="F5515" s="124" t="s">
        <v>31</v>
      </c>
      <c r="G5515" s="124" t="s">
        <v>32</v>
      </c>
      <c r="H5515" s="124">
        <v>4</v>
      </c>
      <c r="I5515" s="124" t="s">
        <v>441</v>
      </c>
      <c r="J5515" s="10">
        <v>4.9135749055071507</v>
      </c>
      <c r="K5515" s="124" t="s">
        <v>440</v>
      </c>
      <c r="L5515" s="124" t="s">
        <v>541</v>
      </c>
      <c r="M5515" s="10"/>
    </row>
    <row r="5516" spans="1:13" x14ac:dyDescent="0.35">
      <c r="A5516" s="124" t="s">
        <v>438</v>
      </c>
      <c r="B5516" s="9" t="s">
        <v>428</v>
      </c>
      <c r="C5516" s="124" t="s">
        <v>3018</v>
      </c>
      <c r="D5516" s="124">
        <v>2017</v>
      </c>
      <c r="E5516" s="124" t="s">
        <v>595</v>
      </c>
      <c r="F5516" s="124" t="s">
        <v>31</v>
      </c>
      <c r="G5516" s="124" t="s">
        <v>32</v>
      </c>
      <c r="H5516" s="124">
        <v>5</v>
      </c>
      <c r="I5516" s="124" t="s">
        <v>441</v>
      </c>
      <c r="J5516" s="10">
        <v>2.6641276785622328</v>
      </c>
      <c r="K5516" s="124" t="s">
        <v>440</v>
      </c>
      <c r="L5516" s="124" t="s">
        <v>541</v>
      </c>
      <c r="M5516" s="10"/>
    </row>
    <row r="5517" spans="1:13" x14ac:dyDescent="0.35">
      <c r="A5517" s="124" t="s">
        <v>438</v>
      </c>
      <c r="B5517" s="9" t="s">
        <v>428</v>
      </c>
      <c r="C5517" s="124" t="s">
        <v>3018</v>
      </c>
      <c r="D5517" s="124">
        <v>2017</v>
      </c>
      <c r="E5517" s="124" t="s">
        <v>595</v>
      </c>
      <c r="F5517" s="124" t="s">
        <v>31</v>
      </c>
      <c r="G5517" s="124" t="s">
        <v>32</v>
      </c>
      <c r="H5517" s="124">
        <v>6</v>
      </c>
      <c r="I5517" s="124" t="s">
        <v>441</v>
      </c>
      <c r="J5517" s="10">
        <v>3.5951889131060457</v>
      </c>
      <c r="K5517" s="124" t="s">
        <v>440</v>
      </c>
      <c r="L5517" s="124" t="s">
        <v>541</v>
      </c>
      <c r="M5517" s="10"/>
    </row>
    <row r="5518" spans="1:13" x14ac:dyDescent="0.35">
      <c r="A5518" s="124" t="s">
        <v>438</v>
      </c>
      <c r="B5518" s="9" t="s">
        <v>428</v>
      </c>
      <c r="C5518" s="124" t="s">
        <v>3018</v>
      </c>
      <c r="D5518" s="124">
        <v>2017</v>
      </c>
      <c r="E5518" s="124" t="s">
        <v>595</v>
      </c>
      <c r="F5518" s="124" t="s">
        <v>31</v>
      </c>
      <c r="G5518" s="124" t="s">
        <v>32</v>
      </c>
      <c r="H5518" s="124">
        <v>7</v>
      </c>
      <c r="I5518" s="124" t="s">
        <v>441</v>
      </c>
      <c r="J5518" s="10">
        <v>3.2627065810885121</v>
      </c>
      <c r="K5518" s="124" t="s">
        <v>440</v>
      </c>
      <c r="L5518" s="124" t="s">
        <v>541</v>
      </c>
      <c r="M5518" s="10"/>
    </row>
    <row r="5519" spans="1:13" x14ac:dyDescent="0.35">
      <c r="A5519" s="124" t="s">
        <v>438</v>
      </c>
      <c r="B5519" s="9" t="s">
        <v>428</v>
      </c>
      <c r="C5519" s="124" t="s">
        <v>3018</v>
      </c>
      <c r="D5519" s="124">
        <v>2017</v>
      </c>
      <c r="E5519" s="124" t="s">
        <v>595</v>
      </c>
      <c r="F5519" s="124" t="s">
        <v>31</v>
      </c>
      <c r="G5519" s="124" t="s">
        <v>32</v>
      </c>
      <c r="H5519" s="124">
        <v>8</v>
      </c>
      <c r="I5519" s="124" t="s">
        <v>441</v>
      </c>
      <c r="J5519" s="10">
        <v>1.319250645673701</v>
      </c>
      <c r="K5519" s="124" t="s">
        <v>440</v>
      </c>
      <c r="L5519" s="124" t="s">
        <v>541</v>
      </c>
      <c r="M5519" s="10"/>
    </row>
    <row r="5520" spans="1:13" x14ac:dyDescent="0.35">
      <c r="A5520" s="124" t="s">
        <v>438</v>
      </c>
      <c r="B5520" s="9" t="s">
        <v>428</v>
      </c>
      <c r="C5520" s="124" t="s">
        <v>3018</v>
      </c>
      <c r="D5520" s="124">
        <v>2017</v>
      </c>
      <c r="E5520" s="124" t="s">
        <v>595</v>
      </c>
      <c r="F5520" s="124" t="s">
        <v>31</v>
      </c>
      <c r="G5520" s="124" t="s">
        <v>32</v>
      </c>
      <c r="H5520" s="124">
        <v>9</v>
      </c>
      <c r="I5520" s="124" t="s">
        <v>441</v>
      </c>
      <c r="J5520" s="10">
        <v>1.3610843492479008</v>
      </c>
      <c r="K5520" s="124" t="s">
        <v>440</v>
      </c>
      <c r="L5520" s="124" t="s">
        <v>541</v>
      </c>
      <c r="M5520" s="10"/>
    </row>
    <row r="5521" spans="1:13" x14ac:dyDescent="0.35">
      <c r="A5521" s="124" t="s">
        <v>438</v>
      </c>
      <c r="B5521" s="9" t="s">
        <v>428</v>
      </c>
      <c r="C5521" s="124" t="s">
        <v>3018</v>
      </c>
      <c r="D5521" s="124">
        <v>2017</v>
      </c>
      <c r="E5521" s="124" t="s">
        <v>595</v>
      </c>
      <c r="F5521" s="124" t="s">
        <v>31</v>
      </c>
      <c r="G5521" s="124" t="s">
        <v>32</v>
      </c>
      <c r="H5521" s="124">
        <v>10</v>
      </c>
      <c r="I5521" s="124" t="s">
        <v>441</v>
      </c>
      <c r="J5521" s="10">
        <v>1.1233918121898996</v>
      </c>
      <c r="K5521" s="124" t="s">
        <v>440</v>
      </c>
      <c r="L5521" s="124" t="s">
        <v>541</v>
      </c>
      <c r="M5521" s="10"/>
    </row>
    <row r="5522" spans="1:13" x14ac:dyDescent="0.35">
      <c r="A5522" s="124" t="s">
        <v>438</v>
      </c>
      <c r="B5522" s="9" t="s">
        <v>428</v>
      </c>
      <c r="C5522" s="124" t="s">
        <v>3018</v>
      </c>
      <c r="D5522" s="124">
        <v>2017</v>
      </c>
      <c r="E5522" s="124" t="s">
        <v>595</v>
      </c>
      <c r="F5522" s="124" t="s">
        <v>31</v>
      </c>
      <c r="G5522" s="124" t="s">
        <v>32</v>
      </c>
      <c r="H5522" s="124">
        <v>11</v>
      </c>
      <c r="I5522" s="124" t="s">
        <v>441</v>
      </c>
      <c r="J5522" s="10">
        <v>4.2129552220135329</v>
      </c>
      <c r="K5522" s="124" t="s">
        <v>440</v>
      </c>
      <c r="L5522" s="124" t="s">
        <v>541</v>
      </c>
      <c r="M5522" s="10"/>
    </row>
    <row r="5523" spans="1:13" x14ac:dyDescent="0.35">
      <c r="A5523" s="124" t="s">
        <v>438</v>
      </c>
      <c r="B5523" s="9" t="s">
        <v>428</v>
      </c>
      <c r="C5523" s="124" t="s">
        <v>3018</v>
      </c>
      <c r="D5523" s="124">
        <v>2017</v>
      </c>
      <c r="E5523" s="124" t="s">
        <v>595</v>
      </c>
      <c r="F5523" s="124" t="s">
        <v>31</v>
      </c>
      <c r="G5523" s="124" t="s">
        <v>32</v>
      </c>
      <c r="H5523" s="124">
        <v>12</v>
      </c>
      <c r="I5523" s="124" t="s">
        <v>441</v>
      </c>
      <c r="J5523" s="10">
        <v>4.6564503218533124</v>
      </c>
      <c r="K5523" s="124" t="s">
        <v>440</v>
      </c>
      <c r="L5523" s="124" t="s">
        <v>541</v>
      </c>
      <c r="M5523" s="10"/>
    </row>
    <row r="5524" spans="1:13" x14ac:dyDescent="0.35">
      <c r="A5524" s="37" t="s">
        <v>457</v>
      </c>
      <c r="B5524" s="37" t="s">
        <v>425</v>
      </c>
      <c r="C5524" s="37" t="s">
        <v>2998</v>
      </c>
      <c r="D5524" s="37" t="s">
        <v>902</v>
      </c>
      <c r="E5524" s="37" t="s">
        <v>592</v>
      </c>
      <c r="F5524" s="37" t="s">
        <v>8</v>
      </c>
      <c r="G5524" s="37" t="s">
        <v>9</v>
      </c>
      <c r="H5524" s="37">
        <v>1</v>
      </c>
      <c r="I5524" s="37" t="s">
        <v>468</v>
      </c>
      <c r="J5524" s="37">
        <v>0.78870829769033368</v>
      </c>
      <c r="K5524" s="37" t="s">
        <v>4125</v>
      </c>
      <c r="L5524" s="37" t="s">
        <v>542</v>
      </c>
    </row>
    <row r="5525" spans="1:13" x14ac:dyDescent="0.35">
      <c r="A5525" s="37" t="s">
        <v>457</v>
      </c>
      <c r="B5525" s="37" t="s">
        <v>425</v>
      </c>
      <c r="C5525" s="37" t="s">
        <v>2998</v>
      </c>
      <c r="D5525" s="37" t="s">
        <v>902</v>
      </c>
      <c r="E5525" s="37" t="s">
        <v>592</v>
      </c>
      <c r="F5525" s="37" t="s">
        <v>8</v>
      </c>
      <c r="G5525" s="37" t="s">
        <v>9</v>
      </c>
      <c r="H5525" s="37">
        <v>2</v>
      </c>
      <c r="I5525" s="37" t="s">
        <v>468</v>
      </c>
      <c r="J5525" s="37">
        <v>0.80239520958083832</v>
      </c>
      <c r="K5525" s="37" t="s">
        <v>4125</v>
      </c>
      <c r="L5525" s="37" t="s">
        <v>542</v>
      </c>
    </row>
    <row r="5526" spans="1:13" x14ac:dyDescent="0.35">
      <c r="A5526" s="37" t="s">
        <v>457</v>
      </c>
      <c r="B5526" s="37" t="s">
        <v>425</v>
      </c>
      <c r="C5526" s="37" t="s">
        <v>2998</v>
      </c>
      <c r="D5526" s="37" t="s">
        <v>902</v>
      </c>
      <c r="E5526" s="37" t="s">
        <v>593</v>
      </c>
      <c r="F5526" s="37" t="s">
        <v>23</v>
      </c>
      <c r="G5526" s="37" t="s">
        <v>2999</v>
      </c>
      <c r="H5526" s="37">
        <v>1</v>
      </c>
      <c r="I5526" s="37" t="s">
        <v>468</v>
      </c>
      <c r="J5526" s="37">
        <v>0.92386655260906769</v>
      </c>
      <c r="K5526" s="37" t="s">
        <v>4125</v>
      </c>
      <c r="L5526" s="37" t="s">
        <v>542</v>
      </c>
    </row>
    <row r="5527" spans="1:13" x14ac:dyDescent="0.35">
      <c r="A5527" s="37" t="s">
        <v>457</v>
      </c>
      <c r="B5527" s="37" t="s">
        <v>425</v>
      </c>
      <c r="C5527" s="37" t="s">
        <v>2998</v>
      </c>
      <c r="D5527" s="37" t="s">
        <v>902</v>
      </c>
      <c r="E5527" s="37" t="s">
        <v>593</v>
      </c>
      <c r="F5527" s="37" t="s">
        <v>23</v>
      </c>
      <c r="G5527" s="37" t="s">
        <v>2999</v>
      </c>
      <c r="H5527" s="37">
        <v>2</v>
      </c>
      <c r="I5527" s="37" t="s">
        <v>468</v>
      </c>
      <c r="J5527" s="37">
        <v>0.91531223267750217</v>
      </c>
      <c r="K5527" s="37" t="s">
        <v>4125</v>
      </c>
      <c r="L5527" s="37" t="s">
        <v>542</v>
      </c>
    </row>
    <row r="5528" spans="1:13" x14ac:dyDescent="0.35">
      <c r="A5528" s="37" t="s">
        <v>457</v>
      </c>
      <c r="B5528" s="37" t="s">
        <v>425</v>
      </c>
      <c r="C5528" s="37" t="s">
        <v>2998</v>
      </c>
      <c r="D5528" s="37" t="s">
        <v>902</v>
      </c>
      <c r="E5528" s="37" t="s">
        <v>594</v>
      </c>
      <c r="F5528" s="37" t="s">
        <v>14</v>
      </c>
      <c r="G5528" s="37" t="s">
        <v>15</v>
      </c>
      <c r="H5528" s="37">
        <v>1</v>
      </c>
      <c r="I5528" s="37" t="s">
        <v>468</v>
      </c>
      <c r="J5528" s="37">
        <v>0.99144568006843459</v>
      </c>
      <c r="K5528" s="37" t="s">
        <v>4125</v>
      </c>
      <c r="L5528" s="37" t="s">
        <v>542</v>
      </c>
    </row>
    <row r="5529" spans="1:13" x14ac:dyDescent="0.35">
      <c r="A5529" s="37" t="s">
        <v>457</v>
      </c>
      <c r="B5529" s="37" t="s">
        <v>425</v>
      </c>
      <c r="C5529" s="37" t="s">
        <v>2998</v>
      </c>
      <c r="D5529" s="37" t="s">
        <v>902</v>
      </c>
      <c r="E5529" s="37" t="s">
        <v>594</v>
      </c>
      <c r="F5529" s="37" t="s">
        <v>14</v>
      </c>
      <c r="G5529" s="37" t="s">
        <v>15</v>
      </c>
      <c r="H5529" s="37">
        <v>2</v>
      </c>
      <c r="I5529" s="37" t="s">
        <v>468</v>
      </c>
      <c r="J5529" s="37">
        <v>0.96920444824636443</v>
      </c>
      <c r="K5529" s="37" t="s">
        <v>4125</v>
      </c>
      <c r="L5529" s="37" t="s">
        <v>542</v>
      </c>
    </row>
    <row r="5530" spans="1:13" x14ac:dyDescent="0.35">
      <c r="A5530" s="37" t="s">
        <v>457</v>
      </c>
      <c r="B5530" s="37" t="s">
        <v>425</v>
      </c>
      <c r="C5530" s="37" t="s">
        <v>2998</v>
      </c>
      <c r="D5530" s="37" t="s">
        <v>902</v>
      </c>
      <c r="E5530" s="37" t="s">
        <v>595</v>
      </c>
      <c r="F5530" s="37" t="s">
        <v>31</v>
      </c>
      <c r="G5530" s="37" t="s">
        <v>32</v>
      </c>
      <c r="H5530" s="37">
        <v>1</v>
      </c>
      <c r="I5530" s="37" t="s">
        <v>468</v>
      </c>
      <c r="J5530" s="37">
        <v>1.017964071856287</v>
      </c>
      <c r="K5530" s="37" t="s">
        <v>4125</v>
      </c>
      <c r="L5530" s="37" t="s">
        <v>542</v>
      </c>
    </row>
    <row r="5531" spans="1:13" x14ac:dyDescent="0.35">
      <c r="A5531" s="37" t="s">
        <v>457</v>
      </c>
      <c r="B5531" s="37" t="s">
        <v>425</v>
      </c>
      <c r="C5531" s="37" t="s">
        <v>2998</v>
      </c>
      <c r="D5531" s="37" t="s">
        <v>902</v>
      </c>
      <c r="E5531" s="37" t="s">
        <v>595</v>
      </c>
      <c r="F5531" s="37" t="s">
        <v>31</v>
      </c>
      <c r="G5531" s="37" t="s">
        <v>32</v>
      </c>
      <c r="H5531" s="37">
        <v>2</v>
      </c>
      <c r="I5531" s="37" t="s">
        <v>468</v>
      </c>
      <c r="J5531" s="37">
        <v>0.97005988023952083</v>
      </c>
      <c r="K5531" s="37" t="s">
        <v>4125</v>
      </c>
      <c r="L5531" s="37" t="s">
        <v>542</v>
      </c>
    </row>
    <row r="5532" spans="1:13" x14ac:dyDescent="0.35">
      <c r="A5532" s="37" t="s">
        <v>457</v>
      </c>
      <c r="B5532" s="37" t="s">
        <v>425</v>
      </c>
      <c r="C5532" s="37" t="s">
        <v>2998</v>
      </c>
      <c r="D5532" s="37" t="s">
        <v>902</v>
      </c>
      <c r="E5532" s="37" t="s">
        <v>601</v>
      </c>
      <c r="F5532" s="37" t="s">
        <v>21</v>
      </c>
      <c r="G5532" s="37" t="s">
        <v>22</v>
      </c>
      <c r="H5532" s="37">
        <v>1</v>
      </c>
      <c r="I5532" s="37" t="s">
        <v>468</v>
      </c>
      <c r="J5532" s="37">
        <v>1.1633875106928999</v>
      </c>
      <c r="K5532" s="37" t="s">
        <v>4125</v>
      </c>
      <c r="L5532" s="37" t="s">
        <v>542</v>
      </c>
    </row>
    <row r="5533" spans="1:13" x14ac:dyDescent="0.35">
      <c r="A5533" s="37" t="s">
        <v>457</v>
      </c>
      <c r="B5533" s="37" t="s">
        <v>425</v>
      </c>
      <c r="C5533" s="37" t="s">
        <v>2998</v>
      </c>
      <c r="D5533" s="37" t="s">
        <v>902</v>
      </c>
      <c r="E5533" s="37" t="s">
        <v>601</v>
      </c>
      <c r="F5533" s="37" t="s">
        <v>21</v>
      </c>
      <c r="G5533" s="37" t="s">
        <v>22</v>
      </c>
      <c r="H5533" s="37">
        <v>2</v>
      </c>
      <c r="I5533" s="37" t="s">
        <v>468</v>
      </c>
      <c r="J5533" s="37">
        <v>1.1069289991445681</v>
      </c>
      <c r="K5533" s="37" t="s">
        <v>4125</v>
      </c>
      <c r="L5533" s="37" t="s">
        <v>542</v>
      </c>
    </row>
    <row r="5534" spans="1:13" x14ac:dyDescent="0.35">
      <c r="A5534" s="37" t="s">
        <v>457</v>
      </c>
      <c r="B5534" s="37" t="s">
        <v>425</v>
      </c>
      <c r="C5534" s="37" t="s">
        <v>2998</v>
      </c>
      <c r="D5534" s="37" t="s">
        <v>902</v>
      </c>
      <c r="E5534" s="37" t="s">
        <v>598</v>
      </c>
      <c r="F5534" s="37" t="s">
        <v>25</v>
      </c>
      <c r="G5534" s="37" t="s">
        <v>26</v>
      </c>
      <c r="H5534" s="37">
        <v>1</v>
      </c>
      <c r="I5534" s="37" t="s">
        <v>468</v>
      </c>
      <c r="J5534" s="37">
        <v>0.94781864841745089</v>
      </c>
      <c r="K5534" s="37" t="s">
        <v>4125</v>
      </c>
      <c r="L5534" s="37" t="s">
        <v>542</v>
      </c>
    </row>
    <row r="5535" spans="1:13" x14ac:dyDescent="0.35">
      <c r="A5535" s="37" t="s">
        <v>457</v>
      </c>
      <c r="B5535" s="37" t="s">
        <v>425</v>
      </c>
      <c r="C5535" s="37" t="s">
        <v>2998</v>
      </c>
      <c r="D5535" s="37" t="s">
        <v>902</v>
      </c>
      <c r="E5535" s="37" t="s">
        <v>598</v>
      </c>
      <c r="F5535" s="37" t="s">
        <v>25</v>
      </c>
      <c r="G5535" s="37" t="s">
        <v>26</v>
      </c>
      <c r="H5535" s="37">
        <v>2</v>
      </c>
      <c r="I5535" s="37" t="s">
        <v>468</v>
      </c>
      <c r="J5535" s="37">
        <v>0.94781864841745089</v>
      </c>
      <c r="K5535" s="37" t="s">
        <v>4125</v>
      </c>
      <c r="L5535" s="37" t="s">
        <v>542</v>
      </c>
    </row>
    <row r="5536" spans="1:13" x14ac:dyDescent="0.35">
      <c r="A5536" s="37" t="s">
        <v>457</v>
      </c>
      <c r="B5536" s="37" t="s">
        <v>425</v>
      </c>
      <c r="C5536" s="37" t="s">
        <v>2998</v>
      </c>
      <c r="D5536" s="37" t="s">
        <v>902</v>
      </c>
      <c r="E5536" s="37" t="s">
        <v>596</v>
      </c>
      <c r="F5536" s="37" t="s">
        <v>27</v>
      </c>
      <c r="G5536" s="37" t="s">
        <v>3000</v>
      </c>
      <c r="H5536" s="37">
        <v>1</v>
      </c>
      <c r="I5536" s="37" t="s">
        <v>468</v>
      </c>
      <c r="J5536" s="37">
        <v>1.074422583404619</v>
      </c>
      <c r="K5536" s="37" t="s">
        <v>4125</v>
      </c>
      <c r="L5536" s="37" t="s">
        <v>542</v>
      </c>
    </row>
    <row r="5537" spans="1:12" x14ac:dyDescent="0.35">
      <c r="A5537" s="37" t="s">
        <v>457</v>
      </c>
      <c r="B5537" s="37" t="s">
        <v>425</v>
      </c>
      <c r="C5537" s="37" t="s">
        <v>2998</v>
      </c>
      <c r="D5537" s="37" t="s">
        <v>902</v>
      </c>
      <c r="E5537" s="37" t="s">
        <v>596</v>
      </c>
      <c r="F5537" s="37" t="s">
        <v>27</v>
      </c>
      <c r="G5537" s="37" t="s">
        <v>3000</v>
      </c>
      <c r="H5537" s="37">
        <v>2</v>
      </c>
      <c r="I5537" s="37" t="s">
        <v>468</v>
      </c>
      <c r="J5537" s="37">
        <v>1.071000855431993</v>
      </c>
      <c r="K5537" s="37" t="s">
        <v>4125</v>
      </c>
      <c r="L5537" s="37" t="s">
        <v>542</v>
      </c>
    </row>
    <row r="5538" spans="1:12" x14ac:dyDescent="0.35">
      <c r="A5538" s="37" t="s">
        <v>457</v>
      </c>
      <c r="B5538" s="37" t="s">
        <v>425</v>
      </c>
      <c r="C5538" s="37" t="s">
        <v>2998</v>
      </c>
      <c r="D5538" s="37" t="s">
        <v>902</v>
      </c>
      <c r="E5538" s="37" t="s">
        <v>597</v>
      </c>
      <c r="F5538" s="37" t="s">
        <v>29</v>
      </c>
      <c r="G5538" s="37" t="s">
        <v>3001</v>
      </c>
      <c r="H5538" s="37">
        <v>1</v>
      </c>
      <c r="I5538" s="37" t="s">
        <v>468</v>
      </c>
      <c r="J5538" s="37">
        <v>1.016253207869974</v>
      </c>
      <c r="K5538" s="37" t="s">
        <v>4125</v>
      </c>
      <c r="L5538" s="37" t="s">
        <v>542</v>
      </c>
    </row>
    <row r="5539" spans="1:12" x14ac:dyDescent="0.35">
      <c r="A5539" s="37" t="s">
        <v>457</v>
      </c>
      <c r="B5539" s="37" t="s">
        <v>425</v>
      </c>
      <c r="C5539" s="37" t="s">
        <v>2998</v>
      </c>
      <c r="D5539" s="37" t="s">
        <v>902</v>
      </c>
      <c r="E5539" s="37" t="s">
        <v>597</v>
      </c>
      <c r="F5539" s="37" t="s">
        <v>29</v>
      </c>
      <c r="G5539" s="37" t="s">
        <v>3001</v>
      </c>
      <c r="H5539" s="37">
        <v>2</v>
      </c>
      <c r="I5539" s="37" t="s">
        <v>468</v>
      </c>
      <c r="J5539" s="37">
        <v>1.062446535500428</v>
      </c>
      <c r="K5539" s="37" t="s">
        <v>4125</v>
      </c>
      <c r="L5539" s="37" t="s">
        <v>542</v>
      </c>
    </row>
    <row r="5540" spans="1:12" x14ac:dyDescent="0.35">
      <c r="A5540" s="37" t="s">
        <v>457</v>
      </c>
      <c r="B5540" s="37" t="s">
        <v>425</v>
      </c>
      <c r="C5540" s="37" t="s">
        <v>2998</v>
      </c>
      <c r="D5540" s="37" t="s">
        <v>902</v>
      </c>
      <c r="E5540" s="37" t="s">
        <v>3003</v>
      </c>
      <c r="F5540" s="37" t="s">
        <v>17</v>
      </c>
      <c r="G5540" s="37" t="s">
        <v>3002</v>
      </c>
      <c r="H5540" s="37">
        <v>1</v>
      </c>
      <c r="I5540" s="37" t="s">
        <v>468</v>
      </c>
      <c r="J5540" s="37">
        <v>1.1137724550898209</v>
      </c>
      <c r="K5540" s="37" t="s">
        <v>4125</v>
      </c>
      <c r="L5540" s="37" t="s">
        <v>542</v>
      </c>
    </row>
    <row r="5541" spans="1:12" x14ac:dyDescent="0.35">
      <c r="A5541" s="37" t="s">
        <v>457</v>
      </c>
      <c r="B5541" s="37" t="s">
        <v>425</v>
      </c>
      <c r="C5541" s="37" t="s">
        <v>2998</v>
      </c>
      <c r="D5541" s="37" t="s">
        <v>902</v>
      </c>
      <c r="E5541" s="37" t="s">
        <v>3003</v>
      </c>
      <c r="F5541" s="37" t="s">
        <v>17</v>
      </c>
      <c r="G5541" s="37" t="s">
        <v>3002</v>
      </c>
      <c r="H5541" s="37">
        <v>2</v>
      </c>
      <c r="I5541" s="37" t="s">
        <v>468</v>
      </c>
      <c r="J5541" s="37">
        <v>1.2010265183917881</v>
      </c>
      <c r="K5541" s="37" t="s">
        <v>4125</v>
      </c>
      <c r="L5541" s="37" t="s">
        <v>542</v>
      </c>
    </row>
    <row r="5542" spans="1:12" x14ac:dyDescent="0.35">
      <c r="A5542" s="37" t="s">
        <v>457</v>
      </c>
      <c r="B5542" s="37" t="s">
        <v>425</v>
      </c>
      <c r="C5542" s="37" t="s">
        <v>2998</v>
      </c>
      <c r="D5542" s="37" t="s">
        <v>903</v>
      </c>
      <c r="E5542" s="37" t="s">
        <v>592</v>
      </c>
      <c r="F5542" s="37" t="s">
        <v>8</v>
      </c>
      <c r="G5542" s="37" t="s">
        <v>9</v>
      </c>
      <c r="H5542" s="37">
        <v>1</v>
      </c>
      <c r="I5542" s="37" t="s">
        <v>468</v>
      </c>
      <c r="J5542" s="37">
        <v>1.028651292802236</v>
      </c>
      <c r="K5542" s="37" t="s">
        <v>4125</v>
      </c>
      <c r="L5542" s="37" t="s">
        <v>542</v>
      </c>
    </row>
    <row r="5543" spans="1:12" x14ac:dyDescent="0.35">
      <c r="A5543" s="37" t="s">
        <v>457</v>
      </c>
      <c r="B5543" s="37" t="s">
        <v>425</v>
      </c>
      <c r="C5543" s="37" t="s">
        <v>2998</v>
      </c>
      <c r="D5543" s="37" t="s">
        <v>903</v>
      </c>
      <c r="E5543" s="37" t="s">
        <v>592</v>
      </c>
      <c r="F5543" s="37" t="s">
        <v>8</v>
      </c>
      <c r="G5543" s="37" t="s">
        <v>9</v>
      </c>
      <c r="H5543" s="37">
        <v>2</v>
      </c>
      <c r="I5543" s="37" t="s">
        <v>468</v>
      </c>
      <c r="J5543" s="37">
        <v>0.97134870719776389</v>
      </c>
      <c r="K5543" s="37" t="s">
        <v>4125</v>
      </c>
      <c r="L5543" s="37" t="s">
        <v>542</v>
      </c>
    </row>
    <row r="5544" spans="1:12" x14ac:dyDescent="0.35">
      <c r="A5544" s="37" t="s">
        <v>457</v>
      </c>
      <c r="B5544" s="37" t="s">
        <v>425</v>
      </c>
      <c r="C5544" s="37" t="s">
        <v>2998</v>
      </c>
      <c r="D5544" s="37" t="s">
        <v>903</v>
      </c>
      <c r="E5544" s="37" t="s">
        <v>593</v>
      </c>
      <c r="F5544" s="37" t="s">
        <v>23</v>
      </c>
      <c r="G5544" s="37" t="s">
        <v>2999</v>
      </c>
      <c r="H5544" s="37">
        <v>1</v>
      </c>
      <c r="I5544" s="37" t="s">
        <v>468</v>
      </c>
      <c r="J5544" s="37">
        <v>0.90985324947589108</v>
      </c>
      <c r="K5544" s="37" t="s">
        <v>4125</v>
      </c>
      <c r="L5544" s="37" t="s">
        <v>542</v>
      </c>
    </row>
    <row r="5545" spans="1:12" x14ac:dyDescent="0.35">
      <c r="A5545" s="37" t="s">
        <v>457</v>
      </c>
      <c r="B5545" s="37" t="s">
        <v>425</v>
      </c>
      <c r="C5545" s="37" t="s">
        <v>2998</v>
      </c>
      <c r="D5545" s="37" t="s">
        <v>903</v>
      </c>
      <c r="E5545" s="37" t="s">
        <v>593</v>
      </c>
      <c r="F5545" s="37" t="s">
        <v>23</v>
      </c>
      <c r="G5545" s="37" t="s">
        <v>2999</v>
      </c>
      <c r="H5545" s="37">
        <v>2</v>
      </c>
      <c r="I5545" s="37" t="s">
        <v>468</v>
      </c>
      <c r="J5545" s="37">
        <v>0.95737246680642918</v>
      </c>
      <c r="K5545" s="37" t="s">
        <v>4125</v>
      </c>
      <c r="L5545" s="37" t="s">
        <v>542</v>
      </c>
    </row>
    <row r="5546" spans="1:12" x14ac:dyDescent="0.35">
      <c r="A5546" s="37" t="s">
        <v>457</v>
      </c>
      <c r="B5546" s="37" t="s">
        <v>425</v>
      </c>
      <c r="C5546" s="37" t="s">
        <v>2998</v>
      </c>
      <c r="D5546" s="37" t="s">
        <v>903</v>
      </c>
      <c r="E5546" s="37" t="s">
        <v>594</v>
      </c>
      <c r="F5546" s="37" t="s">
        <v>14</v>
      </c>
      <c r="G5546" s="37" t="s">
        <v>15</v>
      </c>
      <c r="H5546" s="37">
        <v>1</v>
      </c>
      <c r="I5546" s="37" t="s">
        <v>468</v>
      </c>
      <c r="J5546" s="37">
        <v>0.96575821104122994</v>
      </c>
      <c r="K5546" s="37" t="s">
        <v>4125</v>
      </c>
      <c r="L5546" s="37" t="s">
        <v>542</v>
      </c>
    </row>
    <row r="5547" spans="1:12" x14ac:dyDescent="0.35">
      <c r="A5547" s="37" t="s">
        <v>457</v>
      </c>
      <c r="B5547" s="37" t="s">
        <v>425</v>
      </c>
      <c r="C5547" s="37" t="s">
        <v>2998</v>
      </c>
      <c r="D5547" s="37" t="s">
        <v>903</v>
      </c>
      <c r="E5547" s="37" t="s">
        <v>594</v>
      </c>
      <c r="F5547" s="37" t="s">
        <v>14</v>
      </c>
      <c r="G5547" s="37" t="s">
        <v>15</v>
      </c>
      <c r="H5547" s="37">
        <v>2</v>
      </c>
      <c r="I5547" s="37" t="s">
        <v>468</v>
      </c>
      <c r="J5547" s="37">
        <v>0.9965059399021664</v>
      </c>
      <c r="K5547" s="37" t="s">
        <v>4125</v>
      </c>
      <c r="L5547" s="37" t="s">
        <v>542</v>
      </c>
    </row>
    <row r="5548" spans="1:12" x14ac:dyDescent="0.35">
      <c r="A5548" s="37" t="s">
        <v>457</v>
      </c>
      <c r="B5548" s="37" t="s">
        <v>425</v>
      </c>
      <c r="C5548" s="37" t="s">
        <v>2998</v>
      </c>
      <c r="D5548" s="37" t="s">
        <v>903</v>
      </c>
      <c r="E5548" s="37" t="s">
        <v>595</v>
      </c>
      <c r="F5548" s="37" t="s">
        <v>31</v>
      </c>
      <c r="G5548" s="37" t="s">
        <v>32</v>
      </c>
      <c r="H5548" s="37">
        <v>1</v>
      </c>
      <c r="I5548" s="37" t="s">
        <v>468</v>
      </c>
      <c r="J5548" s="37">
        <v>0.99091544374563245</v>
      </c>
      <c r="K5548" s="37" t="s">
        <v>4125</v>
      </c>
      <c r="L5548" s="37" t="s">
        <v>542</v>
      </c>
    </row>
    <row r="5549" spans="1:12" x14ac:dyDescent="0.35">
      <c r="A5549" s="37" t="s">
        <v>457</v>
      </c>
      <c r="B5549" s="37" t="s">
        <v>425</v>
      </c>
      <c r="C5549" s="37" t="s">
        <v>2998</v>
      </c>
      <c r="D5549" s="37" t="s">
        <v>903</v>
      </c>
      <c r="E5549" s="37" t="s">
        <v>595</v>
      </c>
      <c r="F5549" s="37" t="s">
        <v>31</v>
      </c>
      <c r="G5549" s="37" t="s">
        <v>32</v>
      </c>
      <c r="H5549" s="37">
        <v>2</v>
      </c>
      <c r="I5549" s="37" t="s">
        <v>468</v>
      </c>
      <c r="J5549" s="37">
        <v>1.0146750524109009</v>
      </c>
      <c r="K5549" s="37" t="s">
        <v>4125</v>
      </c>
      <c r="L5549" s="37" t="s">
        <v>542</v>
      </c>
    </row>
    <row r="5550" spans="1:12" x14ac:dyDescent="0.35">
      <c r="A5550" s="37" t="s">
        <v>457</v>
      </c>
      <c r="B5550" s="37" t="s">
        <v>425</v>
      </c>
      <c r="C5550" s="37" t="s">
        <v>2998</v>
      </c>
      <c r="D5550" s="37" t="s">
        <v>903</v>
      </c>
      <c r="E5550" s="37" t="s">
        <v>601</v>
      </c>
      <c r="F5550" s="37" t="s">
        <v>21</v>
      </c>
      <c r="G5550" s="37" t="s">
        <v>22</v>
      </c>
      <c r="H5550" s="37">
        <v>1</v>
      </c>
      <c r="I5550" s="37" t="s">
        <v>468</v>
      </c>
      <c r="J5550" s="37">
        <v>0.93081761006289332</v>
      </c>
      <c r="K5550" s="37" t="s">
        <v>4125</v>
      </c>
      <c r="L5550" s="37" t="s">
        <v>542</v>
      </c>
    </row>
    <row r="5551" spans="1:12" x14ac:dyDescent="0.35">
      <c r="A5551" s="37" t="s">
        <v>457</v>
      </c>
      <c r="B5551" s="37" t="s">
        <v>425</v>
      </c>
      <c r="C5551" s="37" t="s">
        <v>2998</v>
      </c>
      <c r="D5551" s="37" t="s">
        <v>903</v>
      </c>
      <c r="E5551" s="37" t="s">
        <v>601</v>
      </c>
      <c r="F5551" s="37" t="s">
        <v>21</v>
      </c>
      <c r="G5551" s="37" t="s">
        <v>22</v>
      </c>
      <c r="H5551" s="37">
        <v>2</v>
      </c>
      <c r="I5551" s="37" t="s">
        <v>468</v>
      </c>
      <c r="J5551" s="37">
        <v>0.95038434661076188</v>
      </c>
      <c r="K5551" s="37" t="s">
        <v>4125</v>
      </c>
      <c r="L5551" s="37" t="s">
        <v>542</v>
      </c>
    </row>
    <row r="5552" spans="1:12" x14ac:dyDescent="0.35">
      <c r="A5552" s="37" t="s">
        <v>457</v>
      </c>
      <c r="B5552" s="37" t="s">
        <v>425</v>
      </c>
      <c r="C5552" s="37" t="s">
        <v>2998</v>
      </c>
      <c r="D5552" s="37" t="s">
        <v>903</v>
      </c>
      <c r="E5552" s="37" t="s">
        <v>598</v>
      </c>
      <c r="F5552" s="37" t="s">
        <v>25</v>
      </c>
      <c r="G5552" s="37" t="s">
        <v>26</v>
      </c>
      <c r="H5552" s="37">
        <v>1</v>
      </c>
      <c r="I5552" s="37" t="s">
        <v>468</v>
      </c>
      <c r="J5552" s="37">
        <v>0.99091544374563245</v>
      </c>
      <c r="K5552" s="37" t="s">
        <v>4125</v>
      </c>
      <c r="L5552" s="37" t="s">
        <v>542</v>
      </c>
    </row>
    <row r="5553" spans="1:12" x14ac:dyDescent="0.35">
      <c r="A5553" s="37" t="s">
        <v>457</v>
      </c>
      <c r="B5553" s="37" t="s">
        <v>425</v>
      </c>
      <c r="C5553" s="37" t="s">
        <v>2998</v>
      </c>
      <c r="D5553" s="37" t="s">
        <v>903</v>
      </c>
      <c r="E5553" s="37" t="s">
        <v>598</v>
      </c>
      <c r="F5553" s="37" t="s">
        <v>25</v>
      </c>
      <c r="G5553" s="37" t="s">
        <v>26</v>
      </c>
      <c r="H5553" s="37">
        <v>2</v>
      </c>
      <c r="I5553" s="37" t="s">
        <v>468</v>
      </c>
      <c r="J5553" s="37">
        <v>0.941998602375961</v>
      </c>
      <c r="K5553" s="37" t="s">
        <v>4125</v>
      </c>
      <c r="L5553" s="37" t="s">
        <v>542</v>
      </c>
    </row>
    <row r="5554" spans="1:12" x14ac:dyDescent="0.35">
      <c r="A5554" s="37" t="s">
        <v>457</v>
      </c>
      <c r="B5554" s="37" t="s">
        <v>425</v>
      </c>
      <c r="C5554" s="37" t="s">
        <v>2998</v>
      </c>
      <c r="D5554" s="37" t="s">
        <v>903</v>
      </c>
      <c r="E5554" s="37" t="s">
        <v>596</v>
      </c>
      <c r="F5554" s="37" t="s">
        <v>27</v>
      </c>
      <c r="G5554" s="37" t="s">
        <v>3000</v>
      </c>
      <c r="H5554" s="37">
        <v>1</v>
      </c>
      <c r="I5554" s="37" t="s">
        <v>468</v>
      </c>
      <c r="J5554" s="37">
        <v>1.007686932215234</v>
      </c>
      <c r="K5554" s="37" t="s">
        <v>4125</v>
      </c>
      <c r="L5554" s="37" t="s">
        <v>542</v>
      </c>
    </row>
    <row r="5555" spans="1:12" x14ac:dyDescent="0.35">
      <c r="A5555" s="37" t="s">
        <v>457</v>
      </c>
      <c r="B5555" s="37" t="s">
        <v>425</v>
      </c>
      <c r="C5555" s="37" t="s">
        <v>2998</v>
      </c>
      <c r="D5555" s="37" t="s">
        <v>903</v>
      </c>
      <c r="E5555" s="37" t="s">
        <v>596</v>
      </c>
      <c r="F5555" s="37" t="s">
        <v>27</v>
      </c>
      <c r="G5555" s="37" t="s">
        <v>3000</v>
      </c>
      <c r="H5555" s="37">
        <v>2</v>
      </c>
      <c r="I5555" s="37" t="s">
        <v>468</v>
      </c>
      <c r="J5555" s="37">
        <v>0.95178197064989523</v>
      </c>
      <c r="K5555" s="37" t="s">
        <v>4125</v>
      </c>
      <c r="L5555" s="37" t="s">
        <v>542</v>
      </c>
    </row>
    <row r="5556" spans="1:12" x14ac:dyDescent="0.35">
      <c r="A5556" s="37" t="s">
        <v>457</v>
      </c>
      <c r="B5556" s="37" t="s">
        <v>425</v>
      </c>
      <c r="C5556" s="37" t="s">
        <v>2998</v>
      </c>
      <c r="D5556" s="37" t="s">
        <v>903</v>
      </c>
      <c r="E5556" s="37" t="s">
        <v>597</v>
      </c>
      <c r="F5556" s="37" t="s">
        <v>29</v>
      </c>
      <c r="G5556" s="37" t="s">
        <v>3001</v>
      </c>
      <c r="H5556" s="37">
        <v>1</v>
      </c>
      <c r="I5556" s="37" t="s">
        <v>468</v>
      </c>
      <c r="J5556" s="37">
        <v>0.99371069182389937</v>
      </c>
      <c r="K5556" s="37" t="s">
        <v>4125</v>
      </c>
      <c r="L5556" s="37" t="s">
        <v>542</v>
      </c>
    </row>
    <row r="5557" spans="1:12" x14ac:dyDescent="0.35">
      <c r="A5557" s="37" t="s">
        <v>457</v>
      </c>
      <c r="B5557" s="37" t="s">
        <v>425</v>
      </c>
      <c r="C5557" s="37" t="s">
        <v>2998</v>
      </c>
      <c r="D5557" s="37" t="s">
        <v>903</v>
      </c>
      <c r="E5557" s="37" t="s">
        <v>597</v>
      </c>
      <c r="F5557" s="37" t="s">
        <v>29</v>
      </c>
      <c r="G5557" s="37" t="s">
        <v>3001</v>
      </c>
      <c r="H5557" s="37">
        <v>2</v>
      </c>
      <c r="I5557" s="37" t="s">
        <v>468</v>
      </c>
      <c r="J5557" s="37">
        <v>0.98113207547169812</v>
      </c>
      <c r="K5557" s="37" t="s">
        <v>4125</v>
      </c>
      <c r="L5557" s="37" t="s">
        <v>542</v>
      </c>
    </row>
    <row r="5558" spans="1:12" x14ac:dyDescent="0.35">
      <c r="A5558" s="37" t="s">
        <v>457</v>
      </c>
      <c r="B5558" s="37" t="s">
        <v>425</v>
      </c>
      <c r="C5558" s="37" t="s">
        <v>2998</v>
      </c>
      <c r="D5558" s="37" t="s">
        <v>903</v>
      </c>
      <c r="E5558" s="37" t="s">
        <v>3003</v>
      </c>
      <c r="F5558" s="37" t="s">
        <v>17</v>
      </c>
      <c r="G5558" s="37" t="s">
        <v>3002</v>
      </c>
      <c r="H5558" s="37">
        <v>1</v>
      </c>
      <c r="I5558" s="37" t="s">
        <v>468</v>
      </c>
      <c r="J5558" s="37">
        <v>0.89308176100628944</v>
      </c>
      <c r="K5558" s="37" t="s">
        <v>4125</v>
      </c>
      <c r="L5558" s="37" t="s">
        <v>542</v>
      </c>
    </row>
    <row r="5559" spans="1:12" x14ac:dyDescent="0.35">
      <c r="A5559" s="37" t="s">
        <v>457</v>
      </c>
      <c r="B5559" s="37" t="s">
        <v>425</v>
      </c>
      <c r="C5559" s="37" t="s">
        <v>2998</v>
      </c>
      <c r="D5559" s="37" t="s">
        <v>903</v>
      </c>
      <c r="E5559" s="37" t="s">
        <v>3003</v>
      </c>
      <c r="F5559" s="37" t="s">
        <v>17</v>
      </c>
      <c r="G5559" s="37" t="s">
        <v>3002</v>
      </c>
      <c r="H5559" s="37">
        <v>2</v>
      </c>
      <c r="I5559" s="37" t="s">
        <v>468</v>
      </c>
      <c r="J5559" s="37">
        <v>0.86932215234102028</v>
      </c>
      <c r="K5559" s="37" t="s">
        <v>4125</v>
      </c>
      <c r="L5559" s="37" t="s">
        <v>542</v>
      </c>
    </row>
    <row r="5560" spans="1:12" x14ac:dyDescent="0.35">
      <c r="A5560" s="37" t="s">
        <v>457</v>
      </c>
      <c r="B5560" s="37" t="s">
        <v>425</v>
      </c>
      <c r="C5560" s="37" t="s">
        <v>2998</v>
      </c>
      <c r="D5560" s="37" t="s">
        <v>903</v>
      </c>
      <c r="E5560" s="37" t="s">
        <v>3004</v>
      </c>
      <c r="F5560" s="37" t="s">
        <v>386</v>
      </c>
      <c r="G5560" s="37" t="s">
        <v>387</v>
      </c>
      <c r="H5560" s="37">
        <v>1</v>
      </c>
      <c r="I5560" s="37" t="s">
        <v>468</v>
      </c>
      <c r="J5560" s="37">
        <v>0.99790356394129975</v>
      </c>
      <c r="K5560" s="37" t="s">
        <v>4125</v>
      </c>
      <c r="L5560" s="37" t="s">
        <v>542</v>
      </c>
    </row>
    <row r="5561" spans="1:12" x14ac:dyDescent="0.35">
      <c r="A5561" s="37" t="s">
        <v>457</v>
      </c>
      <c r="B5561" s="37" t="s">
        <v>425</v>
      </c>
      <c r="C5561" s="37" t="s">
        <v>2998</v>
      </c>
      <c r="D5561" s="37" t="s">
        <v>903</v>
      </c>
      <c r="E5561" s="37" t="s">
        <v>3004</v>
      </c>
      <c r="F5561" s="37" t="s">
        <v>386</v>
      </c>
      <c r="G5561" s="37" t="s">
        <v>387</v>
      </c>
      <c r="H5561" s="37">
        <v>2</v>
      </c>
      <c r="I5561" s="37" t="s">
        <v>468</v>
      </c>
      <c r="J5561" s="37">
        <v>0.98812019566736553</v>
      </c>
      <c r="K5561" s="37" t="s">
        <v>4125</v>
      </c>
      <c r="L5561" s="37" t="s">
        <v>542</v>
      </c>
    </row>
    <row r="5562" spans="1:12" x14ac:dyDescent="0.35">
      <c r="A5562" s="37" t="s">
        <v>457</v>
      </c>
      <c r="B5562" s="37" t="s">
        <v>425</v>
      </c>
      <c r="C5562" s="37" t="s">
        <v>2998</v>
      </c>
      <c r="D5562" s="37" t="s">
        <v>903</v>
      </c>
      <c r="E5562" s="37" t="s">
        <v>599</v>
      </c>
      <c r="F5562" s="37" t="s">
        <v>383</v>
      </c>
      <c r="G5562" s="37" t="s">
        <v>3005</v>
      </c>
      <c r="H5562" s="37">
        <v>1</v>
      </c>
      <c r="I5562" s="37" t="s">
        <v>468</v>
      </c>
      <c r="J5562" s="37">
        <v>1.0349406009783371</v>
      </c>
      <c r="K5562" s="37" t="s">
        <v>4125</v>
      </c>
      <c r="L5562" s="37" t="s">
        <v>542</v>
      </c>
    </row>
    <row r="5563" spans="1:12" x14ac:dyDescent="0.35">
      <c r="A5563" s="37" t="s">
        <v>457</v>
      </c>
      <c r="B5563" s="37" t="s">
        <v>425</v>
      </c>
      <c r="C5563" s="37" t="s">
        <v>2998</v>
      </c>
      <c r="D5563" s="37" t="s">
        <v>903</v>
      </c>
      <c r="E5563" s="37" t="s">
        <v>599</v>
      </c>
      <c r="F5563" s="37" t="s">
        <v>383</v>
      </c>
      <c r="G5563" s="37" t="s">
        <v>3005</v>
      </c>
      <c r="H5563" s="37">
        <v>2</v>
      </c>
      <c r="I5563" s="37" t="s">
        <v>468</v>
      </c>
      <c r="J5563" s="37">
        <v>0.94619147449336161</v>
      </c>
      <c r="K5563" s="37" t="s">
        <v>4125</v>
      </c>
      <c r="L5563" s="37" t="s">
        <v>542</v>
      </c>
    </row>
    <row r="5564" spans="1:12" x14ac:dyDescent="0.35">
      <c r="A5564" s="37" t="s">
        <v>457</v>
      </c>
      <c r="B5564" s="37" t="s">
        <v>425</v>
      </c>
      <c r="C5564" s="37" t="s">
        <v>2998</v>
      </c>
      <c r="D5564" s="37" t="s">
        <v>903</v>
      </c>
      <c r="E5564" s="37" t="s">
        <v>600</v>
      </c>
      <c r="F5564" s="37" t="s">
        <v>389</v>
      </c>
      <c r="G5564" s="37" t="s">
        <v>390</v>
      </c>
      <c r="H5564" s="37">
        <v>1</v>
      </c>
      <c r="I5564" s="37" t="s">
        <v>468</v>
      </c>
      <c r="J5564" s="37">
        <v>0.96995108315863032</v>
      </c>
      <c r="K5564" s="37" t="s">
        <v>4125</v>
      </c>
      <c r="L5564" s="37" t="s">
        <v>542</v>
      </c>
    </row>
    <row r="5565" spans="1:12" x14ac:dyDescent="0.35">
      <c r="A5565" s="37" t="s">
        <v>457</v>
      </c>
      <c r="B5565" s="37" t="s">
        <v>425</v>
      </c>
      <c r="C5565" s="37" t="s">
        <v>2998</v>
      </c>
      <c r="D5565" s="37" t="s">
        <v>903</v>
      </c>
      <c r="E5565" s="37" t="s">
        <v>600</v>
      </c>
      <c r="F5565" s="37" t="s">
        <v>389</v>
      </c>
      <c r="G5565" s="37" t="s">
        <v>390</v>
      </c>
      <c r="H5565" s="37">
        <v>2</v>
      </c>
      <c r="I5565" s="37" t="s">
        <v>468</v>
      </c>
      <c r="J5565" s="37">
        <v>0.912648497554158</v>
      </c>
      <c r="K5565" s="37" t="s">
        <v>4125</v>
      </c>
      <c r="L5565" s="37" t="s">
        <v>542</v>
      </c>
    </row>
    <row r="5566" spans="1:12" x14ac:dyDescent="0.35">
      <c r="A5566" s="37" t="s">
        <v>2282</v>
      </c>
      <c r="B5566" s="37" t="s">
        <v>425</v>
      </c>
      <c r="C5566" s="37" t="s">
        <v>2998</v>
      </c>
      <c r="D5566" s="37" t="s">
        <v>902</v>
      </c>
      <c r="E5566" s="37" t="s">
        <v>592</v>
      </c>
      <c r="F5566" s="37" t="s">
        <v>8</v>
      </c>
      <c r="G5566" s="37" t="s">
        <v>9</v>
      </c>
      <c r="H5566" s="37">
        <v>1</v>
      </c>
      <c r="I5566" s="37" t="s">
        <v>536</v>
      </c>
      <c r="J5566" s="37">
        <v>0.879734219269103</v>
      </c>
      <c r="K5566" s="37" t="s">
        <v>4125</v>
      </c>
      <c r="L5566" s="37" t="s">
        <v>542</v>
      </c>
    </row>
    <row r="5567" spans="1:12" x14ac:dyDescent="0.35">
      <c r="A5567" s="37" t="s">
        <v>2282</v>
      </c>
      <c r="B5567" s="37" t="s">
        <v>425</v>
      </c>
      <c r="C5567" s="37" t="s">
        <v>2998</v>
      </c>
      <c r="D5567" s="37" t="s">
        <v>902</v>
      </c>
      <c r="E5567" s="37" t="s">
        <v>592</v>
      </c>
      <c r="F5567" s="37" t="s">
        <v>8</v>
      </c>
      <c r="G5567" s="37" t="s">
        <v>9</v>
      </c>
      <c r="H5567" s="37">
        <v>2</v>
      </c>
      <c r="I5567" s="37" t="s">
        <v>536</v>
      </c>
      <c r="J5567" s="37">
        <v>1.0431893687707641</v>
      </c>
      <c r="K5567" s="37" t="s">
        <v>4125</v>
      </c>
      <c r="L5567" s="37" t="s">
        <v>542</v>
      </c>
    </row>
    <row r="5568" spans="1:12" x14ac:dyDescent="0.35">
      <c r="A5568" s="37" t="s">
        <v>2282</v>
      </c>
      <c r="B5568" s="37" t="s">
        <v>425</v>
      </c>
      <c r="C5568" s="37" t="s">
        <v>2998</v>
      </c>
      <c r="D5568" s="37" t="s">
        <v>902</v>
      </c>
      <c r="E5568" s="37" t="s">
        <v>593</v>
      </c>
      <c r="F5568" s="37" t="s">
        <v>23</v>
      </c>
      <c r="G5568" s="37" t="s">
        <v>2999</v>
      </c>
      <c r="H5568" s="37">
        <v>1</v>
      </c>
      <c r="I5568" s="37" t="s">
        <v>536</v>
      </c>
      <c r="J5568" s="37">
        <v>1.112292358803987</v>
      </c>
      <c r="K5568" s="37" t="s">
        <v>4125</v>
      </c>
      <c r="L5568" s="37" t="s">
        <v>542</v>
      </c>
    </row>
    <row r="5569" spans="1:12" x14ac:dyDescent="0.35">
      <c r="A5569" s="37" t="s">
        <v>2282</v>
      </c>
      <c r="B5569" s="37" t="s">
        <v>425</v>
      </c>
      <c r="C5569" s="37" t="s">
        <v>2998</v>
      </c>
      <c r="D5569" s="37" t="s">
        <v>902</v>
      </c>
      <c r="E5569" s="37" t="s">
        <v>593</v>
      </c>
      <c r="F5569" s="37" t="s">
        <v>23</v>
      </c>
      <c r="G5569" s="37" t="s">
        <v>2999</v>
      </c>
      <c r="H5569" s="37">
        <v>2</v>
      </c>
      <c r="I5569" s="37" t="s">
        <v>536</v>
      </c>
      <c r="J5569" s="37">
        <v>1.0272425249169439</v>
      </c>
      <c r="K5569" s="37" t="s">
        <v>4125</v>
      </c>
      <c r="L5569" s="37" t="s">
        <v>542</v>
      </c>
    </row>
    <row r="5570" spans="1:12" x14ac:dyDescent="0.35">
      <c r="A5570" s="37" t="s">
        <v>2282</v>
      </c>
      <c r="B5570" s="37" t="s">
        <v>425</v>
      </c>
      <c r="C5570" s="37" t="s">
        <v>2998</v>
      </c>
      <c r="D5570" s="37" t="s">
        <v>902</v>
      </c>
      <c r="E5570" s="37" t="s">
        <v>594</v>
      </c>
      <c r="F5570" s="37" t="s">
        <v>14</v>
      </c>
      <c r="G5570" s="37" t="s">
        <v>15</v>
      </c>
      <c r="H5570" s="37">
        <v>1</v>
      </c>
      <c r="I5570" s="37" t="s">
        <v>536</v>
      </c>
      <c r="J5570" s="37">
        <v>1.0159468438538211</v>
      </c>
      <c r="K5570" s="37" t="s">
        <v>4125</v>
      </c>
      <c r="L5570" s="37" t="s">
        <v>542</v>
      </c>
    </row>
    <row r="5571" spans="1:12" x14ac:dyDescent="0.35">
      <c r="A5571" s="37" t="s">
        <v>2282</v>
      </c>
      <c r="B5571" s="37" t="s">
        <v>425</v>
      </c>
      <c r="C5571" s="37" t="s">
        <v>2998</v>
      </c>
      <c r="D5571" s="37" t="s">
        <v>902</v>
      </c>
      <c r="E5571" s="37" t="s">
        <v>594</v>
      </c>
      <c r="F5571" s="37" t="s">
        <v>14</v>
      </c>
      <c r="G5571" s="37" t="s">
        <v>15</v>
      </c>
      <c r="H5571" s="37">
        <v>2</v>
      </c>
      <c r="I5571" s="37" t="s">
        <v>536</v>
      </c>
      <c r="J5571" s="37">
        <v>0.93621262458471755</v>
      </c>
      <c r="K5571" s="37" t="s">
        <v>4125</v>
      </c>
      <c r="L5571" s="37" t="s">
        <v>542</v>
      </c>
    </row>
    <row r="5572" spans="1:12" x14ac:dyDescent="0.35">
      <c r="A5572" s="37" t="s">
        <v>2282</v>
      </c>
      <c r="B5572" s="37" t="s">
        <v>425</v>
      </c>
      <c r="C5572" s="37" t="s">
        <v>2998</v>
      </c>
      <c r="D5572" s="37" t="s">
        <v>902</v>
      </c>
      <c r="E5572" s="37" t="s">
        <v>595</v>
      </c>
      <c r="F5572" s="37" t="s">
        <v>31</v>
      </c>
      <c r="G5572" s="37" t="s">
        <v>32</v>
      </c>
      <c r="H5572" s="37">
        <v>1</v>
      </c>
      <c r="I5572" s="37" t="s">
        <v>536</v>
      </c>
      <c r="J5572" s="37">
        <v>1.0803986710963449</v>
      </c>
      <c r="K5572" s="37" t="s">
        <v>4125</v>
      </c>
      <c r="L5572" s="37" t="s">
        <v>542</v>
      </c>
    </row>
    <row r="5573" spans="1:12" x14ac:dyDescent="0.35">
      <c r="A5573" s="37" t="s">
        <v>2282</v>
      </c>
      <c r="B5573" s="37" t="s">
        <v>425</v>
      </c>
      <c r="C5573" s="37" t="s">
        <v>2998</v>
      </c>
      <c r="D5573" s="37" t="s">
        <v>902</v>
      </c>
      <c r="E5573" s="37" t="s">
        <v>595</v>
      </c>
      <c r="F5573" s="37" t="s">
        <v>31</v>
      </c>
      <c r="G5573" s="37" t="s">
        <v>32</v>
      </c>
      <c r="H5573" s="37">
        <v>2</v>
      </c>
      <c r="I5573" s="37" t="s">
        <v>536</v>
      </c>
      <c r="J5573" s="37">
        <v>1.004651162790698</v>
      </c>
      <c r="K5573" s="37" t="s">
        <v>4125</v>
      </c>
      <c r="L5573" s="37" t="s">
        <v>542</v>
      </c>
    </row>
    <row r="5574" spans="1:12" x14ac:dyDescent="0.35">
      <c r="A5574" s="37" t="s">
        <v>2282</v>
      </c>
      <c r="B5574" s="37" t="s">
        <v>425</v>
      </c>
      <c r="C5574" s="37" t="s">
        <v>2998</v>
      </c>
      <c r="D5574" s="37" t="s">
        <v>902</v>
      </c>
      <c r="E5574" s="37" t="s">
        <v>601</v>
      </c>
      <c r="F5574" s="37" t="s">
        <v>21</v>
      </c>
      <c r="G5574" s="37" t="s">
        <v>22</v>
      </c>
      <c r="H5574" s="37">
        <v>1</v>
      </c>
      <c r="I5574" s="37" t="s">
        <v>536</v>
      </c>
      <c r="J5574" s="37">
        <v>0.94617940199335537</v>
      </c>
      <c r="K5574" s="37" t="s">
        <v>4125</v>
      </c>
      <c r="L5574" s="37" t="s">
        <v>542</v>
      </c>
    </row>
    <row r="5575" spans="1:12" x14ac:dyDescent="0.35">
      <c r="A5575" s="37" t="s">
        <v>2282</v>
      </c>
      <c r="B5575" s="37" t="s">
        <v>425</v>
      </c>
      <c r="C5575" s="37" t="s">
        <v>2998</v>
      </c>
      <c r="D5575" s="37" t="s">
        <v>902</v>
      </c>
      <c r="E5575" s="37" t="s">
        <v>601</v>
      </c>
      <c r="F5575" s="37" t="s">
        <v>21</v>
      </c>
      <c r="G5575" s="37" t="s">
        <v>22</v>
      </c>
      <c r="H5575" s="37">
        <v>2</v>
      </c>
      <c r="I5575" s="37" t="s">
        <v>536</v>
      </c>
      <c r="J5575" s="37">
        <v>0.89966777408637877</v>
      </c>
      <c r="K5575" s="37" t="s">
        <v>4125</v>
      </c>
      <c r="L5575" s="37" t="s">
        <v>542</v>
      </c>
    </row>
    <row r="5576" spans="1:12" x14ac:dyDescent="0.35">
      <c r="A5576" s="37" t="s">
        <v>2282</v>
      </c>
      <c r="B5576" s="37" t="s">
        <v>425</v>
      </c>
      <c r="C5576" s="37" t="s">
        <v>2998</v>
      </c>
      <c r="D5576" s="37" t="s">
        <v>902</v>
      </c>
      <c r="E5576" s="37" t="s">
        <v>598</v>
      </c>
      <c r="F5576" s="37" t="s">
        <v>25</v>
      </c>
      <c r="G5576" s="37" t="s">
        <v>26</v>
      </c>
      <c r="H5576" s="37">
        <v>1</v>
      </c>
      <c r="I5576" s="37" t="s">
        <v>536</v>
      </c>
      <c r="J5576" s="37">
        <v>0.984717607973422</v>
      </c>
      <c r="K5576" s="37" t="s">
        <v>4125</v>
      </c>
      <c r="L5576" s="37" t="s">
        <v>542</v>
      </c>
    </row>
    <row r="5577" spans="1:12" x14ac:dyDescent="0.35">
      <c r="A5577" s="37" t="s">
        <v>2282</v>
      </c>
      <c r="B5577" s="37" t="s">
        <v>425</v>
      </c>
      <c r="C5577" s="37" t="s">
        <v>2998</v>
      </c>
      <c r="D5577" s="37" t="s">
        <v>902</v>
      </c>
      <c r="E5577" s="37" t="s">
        <v>598</v>
      </c>
      <c r="F5577" s="37" t="s">
        <v>25</v>
      </c>
      <c r="G5577" s="37" t="s">
        <v>26</v>
      </c>
      <c r="H5577" s="37">
        <v>2</v>
      </c>
      <c r="I5577" s="37" t="s">
        <v>536</v>
      </c>
      <c r="J5577" s="37">
        <v>1.0564784053156151</v>
      </c>
      <c r="K5577" s="37" t="s">
        <v>4125</v>
      </c>
      <c r="L5577" s="37" t="s">
        <v>542</v>
      </c>
    </row>
    <row r="5578" spans="1:12" x14ac:dyDescent="0.35">
      <c r="A5578" s="37" t="s">
        <v>2282</v>
      </c>
      <c r="B5578" s="37" t="s">
        <v>425</v>
      </c>
      <c r="C5578" s="37" t="s">
        <v>2998</v>
      </c>
      <c r="D5578" s="37" t="s">
        <v>902</v>
      </c>
      <c r="E5578" s="37" t="s">
        <v>596</v>
      </c>
      <c r="F5578" s="37" t="s">
        <v>27</v>
      </c>
      <c r="G5578" s="37" t="s">
        <v>3000</v>
      </c>
      <c r="H5578" s="37">
        <v>1</v>
      </c>
      <c r="I5578" s="37" t="s">
        <v>536</v>
      </c>
      <c r="J5578" s="37">
        <v>0.93554817275747493</v>
      </c>
      <c r="K5578" s="37" t="s">
        <v>4125</v>
      </c>
      <c r="L5578" s="37" t="s">
        <v>542</v>
      </c>
    </row>
    <row r="5579" spans="1:12" x14ac:dyDescent="0.35">
      <c r="A5579" s="37" t="s">
        <v>2282</v>
      </c>
      <c r="B5579" s="37" t="s">
        <v>425</v>
      </c>
      <c r="C5579" s="37" t="s">
        <v>2998</v>
      </c>
      <c r="D5579" s="37" t="s">
        <v>902</v>
      </c>
      <c r="E5579" s="37" t="s">
        <v>596</v>
      </c>
      <c r="F5579" s="37" t="s">
        <v>27</v>
      </c>
      <c r="G5579" s="37" t="s">
        <v>3000</v>
      </c>
      <c r="H5579" s="37">
        <v>2</v>
      </c>
      <c r="I5579" s="37" t="s">
        <v>536</v>
      </c>
      <c r="J5579" s="37">
        <v>0.86644518272425253</v>
      </c>
      <c r="K5579" s="37" t="s">
        <v>4125</v>
      </c>
      <c r="L5579" s="37" t="s">
        <v>542</v>
      </c>
    </row>
    <row r="5580" spans="1:12" x14ac:dyDescent="0.35">
      <c r="A5580" s="37" t="s">
        <v>2282</v>
      </c>
      <c r="B5580" s="37" t="s">
        <v>425</v>
      </c>
      <c r="C5580" s="37" t="s">
        <v>2998</v>
      </c>
      <c r="D5580" s="37" t="s">
        <v>902</v>
      </c>
      <c r="E5580" s="37" t="s">
        <v>597</v>
      </c>
      <c r="F5580" s="37" t="s">
        <v>29</v>
      </c>
      <c r="G5580" s="37" t="s">
        <v>3001</v>
      </c>
      <c r="H5580" s="37">
        <v>1</v>
      </c>
      <c r="I5580" s="37" t="s">
        <v>536</v>
      </c>
      <c r="J5580" s="37">
        <v>1.3169435215946841</v>
      </c>
      <c r="K5580" s="37" t="s">
        <v>4125</v>
      </c>
      <c r="L5580" s="37" t="s">
        <v>542</v>
      </c>
    </row>
    <row r="5581" spans="1:12" x14ac:dyDescent="0.35">
      <c r="A5581" s="37" t="s">
        <v>2282</v>
      </c>
      <c r="B5581" s="37" t="s">
        <v>425</v>
      </c>
      <c r="C5581" s="37" t="s">
        <v>2998</v>
      </c>
      <c r="D5581" s="37" t="s">
        <v>902</v>
      </c>
      <c r="E5581" s="37" t="s">
        <v>597</v>
      </c>
      <c r="F5581" s="37" t="s">
        <v>29</v>
      </c>
      <c r="G5581" s="37" t="s">
        <v>3001</v>
      </c>
      <c r="H5581" s="37">
        <v>2</v>
      </c>
      <c r="I5581" s="37" t="s">
        <v>536</v>
      </c>
      <c r="J5581" s="37">
        <v>1.0910299003322259</v>
      </c>
      <c r="K5581" s="37" t="s">
        <v>4125</v>
      </c>
      <c r="L5581" s="37" t="s">
        <v>542</v>
      </c>
    </row>
    <row r="5582" spans="1:12" x14ac:dyDescent="0.35">
      <c r="A5582" s="37" t="s">
        <v>2282</v>
      </c>
      <c r="B5582" s="37" t="s">
        <v>425</v>
      </c>
      <c r="C5582" s="37" t="s">
        <v>2998</v>
      </c>
      <c r="D5582" s="37" t="s">
        <v>902</v>
      </c>
      <c r="E5582" s="37" t="s">
        <v>3003</v>
      </c>
      <c r="F5582" s="37" t="s">
        <v>17</v>
      </c>
      <c r="G5582" s="37" t="s">
        <v>3002</v>
      </c>
      <c r="H5582" s="37">
        <v>1</v>
      </c>
      <c r="I5582" s="37" t="s">
        <v>536</v>
      </c>
      <c r="J5582" s="37">
        <v>0.8810631229235879</v>
      </c>
      <c r="K5582" s="37" t="s">
        <v>4125</v>
      </c>
      <c r="L5582" s="37" t="s">
        <v>542</v>
      </c>
    </row>
    <row r="5583" spans="1:12" x14ac:dyDescent="0.35">
      <c r="A5583" s="37" t="s">
        <v>2282</v>
      </c>
      <c r="B5583" s="37" t="s">
        <v>425</v>
      </c>
      <c r="C5583" s="37" t="s">
        <v>2998</v>
      </c>
      <c r="D5583" s="37" t="s">
        <v>902</v>
      </c>
      <c r="E5583" s="37" t="s">
        <v>3003</v>
      </c>
      <c r="F5583" s="37" t="s">
        <v>17</v>
      </c>
      <c r="G5583" s="37" t="s">
        <v>3002</v>
      </c>
      <c r="H5583" s="37">
        <v>2</v>
      </c>
      <c r="I5583" s="37" t="s">
        <v>536</v>
      </c>
      <c r="J5583" s="37">
        <v>1.035215946843854</v>
      </c>
      <c r="K5583" s="37" t="s">
        <v>4125</v>
      </c>
      <c r="L5583" s="37" t="s">
        <v>542</v>
      </c>
    </row>
    <row r="5584" spans="1:12" x14ac:dyDescent="0.35">
      <c r="A5584" s="37" t="s">
        <v>2282</v>
      </c>
      <c r="B5584" s="37" t="s">
        <v>425</v>
      </c>
      <c r="C5584" s="37" t="s">
        <v>2998</v>
      </c>
      <c r="D5584" s="37" t="s">
        <v>903</v>
      </c>
      <c r="E5584" s="37" t="s">
        <v>592</v>
      </c>
      <c r="F5584" s="37" t="s">
        <v>8</v>
      </c>
      <c r="G5584" s="37" t="s">
        <v>9</v>
      </c>
      <c r="H5584" s="37">
        <v>1</v>
      </c>
      <c r="I5584" s="37" t="s">
        <v>536</v>
      </c>
      <c r="J5584" s="37">
        <v>1.1488151658767769</v>
      </c>
      <c r="K5584" s="37" t="s">
        <v>4125</v>
      </c>
      <c r="L5584" s="37" t="s">
        <v>542</v>
      </c>
    </row>
    <row r="5585" spans="1:12" x14ac:dyDescent="0.35">
      <c r="A5585" s="37" t="s">
        <v>2282</v>
      </c>
      <c r="B5585" s="37" t="s">
        <v>425</v>
      </c>
      <c r="C5585" s="37" t="s">
        <v>2998</v>
      </c>
      <c r="D5585" s="37" t="s">
        <v>903</v>
      </c>
      <c r="E5585" s="37" t="s">
        <v>592</v>
      </c>
      <c r="F5585" s="37" t="s">
        <v>8</v>
      </c>
      <c r="G5585" s="37" t="s">
        <v>9</v>
      </c>
      <c r="H5585" s="37">
        <v>2</v>
      </c>
      <c r="I5585" s="37" t="s">
        <v>536</v>
      </c>
      <c r="J5585" s="37">
        <v>1.236018957345971</v>
      </c>
      <c r="K5585" s="37" t="s">
        <v>4125</v>
      </c>
      <c r="L5585" s="37" t="s">
        <v>542</v>
      </c>
    </row>
    <row r="5586" spans="1:12" x14ac:dyDescent="0.35">
      <c r="A5586" s="37" t="s">
        <v>2282</v>
      </c>
      <c r="B5586" s="37" t="s">
        <v>425</v>
      </c>
      <c r="C5586" s="37" t="s">
        <v>2998</v>
      </c>
      <c r="D5586" s="37" t="s">
        <v>903</v>
      </c>
      <c r="E5586" s="37" t="s">
        <v>593</v>
      </c>
      <c r="F5586" s="37" t="s">
        <v>23</v>
      </c>
      <c r="G5586" s="37" t="s">
        <v>2999</v>
      </c>
      <c r="H5586" s="37">
        <v>1</v>
      </c>
      <c r="I5586" s="37" t="s">
        <v>536</v>
      </c>
      <c r="J5586" s="37">
        <v>1.311848341232227</v>
      </c>
      <c r="K5586" s="37" t="s">
        <v>4125</v>
      </c>
      <c r="L5586" s="37" t="s">
        <v>542</v>
      </c>
    </row>
    <row r="5587" spans="1:12" x14ac:dyDescent="0.35">
      <c r="A5587" s="37" t="s">
        <v>2282</v>
      </c>
      <c r="B5587" s="37" t="s">
        <v>425</v>
      </c>
      <c r="C5587" s="37" t="s">
        <v>2998</v>
      </c>
      <c r="D5587" s="37" t="s">
        <v>903</v>
      </c>
      <c r="E5587" s="37" t="s">
        <v>593</v>
      </c>
      <c r="F5587" s="37" t="s">
        <v>23</v>
      </c>
      <c r="G5587" s="37" t="s">
        <v>2999</v>
      </c>
      <c r="H5587" s="37">
        <v>2</v>
      </c>
      <c r="I5587" s="37" t="s">
        <v>536</v>
      </c>
      <c r="J5587" s="37">
        <v>1.008530805687204</v>
      </c>
      <c r="K5587" s="37" t="s">
        <v>4125</v>
      </c>
      <c r="L5587" s="37" t="s">
        <v>542</v>
      </c>
    </row>
    <row r="5588" spans="1:12" x14ac:dyDescent="0.35">
      <c r="A5588" s="37" t="s">
        <v>2282</v>
      </c>
      <c r="B5588" s="37" t="s">
        <v>425</v>
      </c>
      <c r="C5588" s="37" t="s">
        <v>2998</v>
      </c>
      <c r="D5588" s="37" t="s">
        <v>903</v>
      </c>
      <c r="E5588" s="37" t="s">
        <v>594</v>
      </c>
      <c r="F5588" s="37" t="s">
        <v>14</v>
      </c>
      <c r="G5588" s="37" t="s">
        <v>15</v>
      </c>
      <c r="H5588" s="37">
        <v>1</v>
      </c>
      <c r="I5588" s="37" t="s">
        <v>536</v>
      </c>
      <c r="J5588" s="37">
        <v>1.016113744075829</v>
      </c>
      <c r="K5588" s="37" t="s">
        <v>4125</v>
      </c>
      <c r="L5588" s="37" t="s">
        <v>542</v>
      </c>
    </row>
    <row r="5589" spans="1:12" x14ac:dyDescent="0.35">
      <c r="A5589" s="37" t="s">
        <v>2282</v>
      </c>
      <c r="B5589" s="37" t="s">
        <v>425</v>
      </c>
      <c r="C5589" s="37" t="s">
        <v>2998</v>
      </c>
      <c r="D5589" s="37" t="s">
        <v>903</v>
      </c>
      <c r="E5589" s="37" t="s">
        <v>594</v>
      </c>
      <c r="F5589" s="37" t="s">
        <v>14</v>
      </c>
      <c r="G5589" s="37" t="s">
        <v>15</v>
      </c>
      <c r="H5589" s="37">
        <v>2</v>
      </c>
      <c r="I5589" s="37" t="s">
        <v>536</v>
      </c>
      <c r="J5589" s="37">
        <v>1.4388625592417059</v>
      </c>
      <c r="K5589" s="37" t="s">
        <v>4125</v>
      </c>
      <c r="L5589" s="37" t="s">
        <v>542</v>
      </c>
    </row>
    <row r="5590" spans="1:12" x14ac:dyDescent="0.35">
      <c r="A5590" s="37" t="s">
        <v>2282</v>
      </c>
      <c r="B5590" s="37" t="s">
        <v>425</v>
      </c>
      <c r="C5590" s="37" t="s">
        <v>2998</v>
      </c>
      <c r="D5590" s="37" t="s">
        <v>903</v>
      </c>
      <c r="E5590" s="37" t="s">
        <v>595</v>
      </c>
      <c r="F5590" s="37" t="s">
        <v>31</v>
      </c>
      <c r="G5590" s="37" t="s">
        <v>32</v>
      </c>
      <c r="H5590" s="37">
        <v>1</v>
      </c>
      <c r="I5590" s="37" t="s">
        <v>536</v>
      </c>
      <c r="J5590" s="37">
        <v>1.050236966824645</v>
      </c>
      <c r="K5590" s="37" t="s">
        <v>4125</v>
      </c>
      <c r="L5590" s="37" t="s">
        <v>542</v>
      </c>
    </row>
    <row r="5591" spans="1:12" x14ac:dyDescent="0.35">
      <c r="A5591" s="37" t="s">
        <v>2282</v>
      </c>
      <c r="B5591" s="37" t="s">
        <v>425</v>
      </c>
      <c r="C5591" s="37" t="s">
        <v>2998</v>
      </c>
      <c r="D5591" s="37" t="s">
        <v>903</v>
      </c>
      <c r="E5591" s="37" t="s">
        <v>595</v>
      </c>
      <c r="F5591" s="37" t="s">
        <v>31</v>
      </c>
      <c r="G5591" s="37" t="s">
        <v>32</v>
      </c>
      <c r="H5591" s="37">
        <v>2</v>
      </c>
      <c r="I5591" s="37" t="s">
        <v>536</v>
      </c>
      <c r="J5591" s="37">
        <v>1.4369668246445499</v>
      </c>
      <c r="K5591" s="37" t="s">
        <v>4125</v>
      </c>
      <c r="L5591" s="37" t="s">
        <v>542</v>
      </c>
    </row>
    <row r="5592" spans="1:12" x14ac:dyDescent="0.35">
      <c r="A5592" s="37" t="s">
        <v>2282</v>
      </c>
      <c r="B5592" s="37" t="s">
        <v>425</v>
      </c>
      <c r="C5592" s="37" t="s">
        <v>2998</v>
      </c>
      <c r="D5592" s="37" t="s">
        <v>903</v>
      </c>
      <c r="E5592" s="37" t="s">
        <v>601</v>
      </c>
      <c r="F5592" s="37" t="s">
        <v>21</v>
      </c>
      <c r="G5592" s="37" t="s">
        <v>22</v>
      </c>
      <c r="H5592" s="37">
        <v>1</v>
      </c>
      <c r="I5592" s="37" t="s">
        <v>536</v>
      </c>
      <c r="J5592" s="37">
        <v>1.05781990521327</v>
      </c>
      <c r="K5592" s="37" t="s">
        <v>4125</v>
      </c>
      <c r="L5592" s="37" t="s">
        <v>542</v>
      </c>
    </row>
    <row r="5593" spans="1:12" x14ac:dyDescent="0.35">
      <c r="A5593" s="37" t="s">
        <v>2282</v>
      </c>
      <c r="B5593" s="37" t="s">
        <v>425</v>
      </c>
      <c r="C5593" s="37" t="s">
        <v>2998</v>
      </c>
      <c r="D5593" s="37" t="s">
        <v>903</v>
      </c>
      <c r="E5593" s="37" t="s">
        <v>601</v>
      </c>
      <c r="F5593" s="37" t="s">
        <v>21</v>
      </c>
      <c r="G5593" s="37" t="s">
        <v>22</v>
      </c>
      <c r="H5593" s="37">
        <v>2</v>
      </c>
      <c r="I5593" s="37" t="s">
        <v>536</v>
      </c>
      <c r="J5593" s="37">
        <v>1.4085308056872039</v>
      </c>
      <c r="K5593" s="37" t="s">
        <v>4125</v>
      </c>
      <c r="L5593" s="37" t="s">
        <v>542</v>
      </c>
    </row>
    <row r="5594" spans="1:12" x14ac:dyDescent="0.35">
      <c r="A5594" s="37" t="s">
        <v>2282</v>
      </c>
      <c r="B5594" s="37" t="s">
        <v>425</v>
      </c>
      <c r="C5594" s="37" t="s">
        <v>2998</v>
      </c>
      <c r="D5594" s="37" t="s">
        <v>903</v>
      </c>
      <c r="E5594" s="37" t="s">
        <v>598</v>
      </c>
      <c r="F5594" s="37" t="s">
        <v>25</v>
      </c>
      <c r="G5594" s="37" t="s">
        <v>26</v>
      </c>
      <c r="H5594" s="37">
        <v>1</v>
      </c>
      <c r="I5594" s="37" t="s">
        <v>536</v>
      </c>
      <c r="J5594" s="37">
        <v>0.99905213270142168</v>
      </c>
      <c r="K5594" s="37" t="s">
        <v>4125</v>
      </c>
      <c r="L5594" s="37" t="s">
        <v>542</v>
      </c>
    </row>
    <row r="5595" spans="1:12" x14ac:dyDescent="0.35">
      <c r="A5595" s="37" t="s">
        <v>2282</v>
      </c>
      <c r="B5595" s="37" t="s">
        <v>425</v>
      </c>
      <c r="C5595" s="37" t="s">
        <v>2998</v>
      </c>
      <c r="D5595" s="37" t="s">
        <v>903</v>
      </c>
      <c r="E5595" s="37" t="s">
        <v>598</v>
      </c>
      <c r="F5595" s="37" t="s">
        <v>25</v>
      </c>
      <c r="G5595" s="37" t="s">
        <v>26</v>
      </c>
      <c r="H5595" s="37">
        <v>2</v>
      </c>
      <c r="I5595" s="37" t="s">
        <v>536</v>
      </c>
      <c r="J5595" s="37">
        <v>1.423696682464455</v>
      </c>
      <c r="K5595" s="37" t="s">
        <v>4125</v>
      </c>
      <c r="L5595" s="37" t="s">
        <v>542</v>
      </c>
    </row>
    <row r="5596" spans="1:12" x14ac:dyDescent="0.35">
      <c r="A5596" s="37" t="s">
        <v>2282</v>
      </c>
      <c r="B5596" s="37" t="s">
        <v>425</v>
      </c>
      <c r="C5596" s="37" t="s">
        <v>2998</v>
      </c>
      <c r="D5596" s="37" t="s">
        <v>903</v>
      </c>
      <c r="E5596" s="37" t="s">
        <v>596</v>
      </c>
      <c r="F5596" s="37" t="s">
        <v>27</v>
      </c>
      <c r="G5596" s="37" t="s">
        <v>3000</v>
      </c>
      <c r="H5596" s="37">
        <v>1</v>
      </c>
      <c r="I5596" s="37" t="s">
        <v>536</v>
      </c>
      <c r="J5596" s="37">
        <v>1.1943127962085309</v>
      </c>
      <c r="K5596" s="37" t="s">
        <v>4125</v>
      </c>
      <c r="L5596" s="37" t="s">
        <v>542</v>
      </c>
    </row>
    <row r="5597" spans="1:12" x14ac:dyDescent="0.35">
      <c r="A5597" s="37" t="s">
        <v>2282</v>
      </c>
      <c r="B5597" s="37" t="s">
        <v>425</v>
      </c>
      <c r="C5597" s="37" t="s">
        <v>2998</v>
      </c>
      <c r="D5597" s="37" t="s">
        <v>903</v>
      </c>
      <c r="E5597" s="37" t="s">
        <v>596</v>
      </c>
      <c r="F5597" s="37" t="s">
        <v>27</v>
      </c>
      <c r="G5597" s="37" t="s">
        <v>3000</v>
      </c>
      <c r="H5597" s="37">
        <v>2</v>
      </c>
      <c r="I5597" s="37" t="s">
        <v>536</v>
      </c>
      <c r="J5597" s="37">
        <v>1.2834123222748819</v>
      </c>
      <c r="K5597" s="37" t="s">
        <v>4125</v>
      </c>
      <c r="L5597" s="37" t="s">
        <v>542</v>
      </c>
    </row>
    <row r="5598" spans="1:12" x14ac:dyDescent="0.35">
      <c r="A5598" s="37" t="s">
        <v>2282</v>
      </c>
      <c r="B5598" s="37" t="s">
        <v>425</v>
      </c>
      <c r="C5598" s="37" t="s">
        <v>2998</v>
      </c>
      <c r="D5598" s="37" t="s">
        <v>903</v>
      </c>
      <c r="E5598" s="37" t="s">
        <v>597</v>
      </c>
      <c r="F5598" s="37" t="s">
        <v>29</v>
      </c>
      <c r="G5598" s="37" t="s">
        <v>3001</v>
      </c>
      <c r="H5598" s="37">
        <v>1</v>
      </c>
      <c r="I5598" s="37" t="s">
        <v>536</v>
      </c>
      <c r="J5598" s="37">
        <v>1.135545023696682</v>
      </c>
      <c r="K5598" s="37" t="s">
        <v>4125</v>
      </c>
      <c r="L5598" s="37" t="s">
        <v>542</v>
      </c>
    </row>
    <row r="5599" spans="1:12" x14ac:dyDescent="0.35">
      <c r="A5599" s="37" t="s">
        <v>2282</v>
      </c>
      <c r="B5599" s="37" t="s">
        <v>425</v>
      </c>
      <c r="C5599" s="37" t="s">
        <v>2998</v>
      </c>
      <c r="D5599" s="37" t="s">
        <v>903</v>
      </c>
      <c r="E5599" s="37" t="s">
        <v>597</v>
      </c>
      <c r="F5599" s="37" t="s">
        <v>29</v>
      </c>
      <c r="G5599" s="37" t="s">
        <v>3001</v>
      </c>
      <c r="H5599" s="37">
        <v>2</v>
      </c>
      <c r="I5599" s="37" t="s">
        <v>536</v>
      </c>
      <c r="J5599" s="37">
        <v>1.0407582938388631</v>
      </c>
      <c r="K5599" s="37" t="s">
        <v>4125</v>
      </c>
      <c r="L5599" s="37" t="s">
        <v>542</v>
      </c>
    </row>
    <row r="5600" spans="1:12" x14ac:dyDescent="0.35">
      <c r="A5600" s="37" t="s">
        <v>2282</v>
      </c>
      <c r="B5600" s="37" t="s">
        <v>425</v>
      </c>
      <c r="C5600" s="37" t="s">
        <v>2998</v>
      </c>
      <c r="D5600" s="37" t="s">
        <v>903</v>
      </c>
      <c r="E5600" s="37" t="s">
        <v>3003</v>
      </c>
      <c r="F5600" s="37" t="s">
        <v>17</v>
      </c>
      <c r="G5600" s="37" t="s">
        <v>3002</v>
      </c>
      <c r="H5600" s="37">
        <v>1</v>
      </c>
      <c r="I5600" s="37" t="s">
        <v>536</v>
      </c>
      <c r="J5600" s="37">
        <v>1.0672985781990521</v>
      </c>
      <c r="K5600" s="37" t="s">
        <v>4125</v>
      </c>
      <c r="L5600" s="37" t="s">
        <v>542</v>
      </c>
    </row>
    <row r="5601" spans="1:12" x14ac:dyDescent="0.35">
      <c r="A5601" s="37" t="s">
        <v>2282</v>
      </c>
      <c r="B5601" s="37" t="s">
        <v>425</v>
      </c>
      <c r="C5601" s="37" t="s">
        <v>2998</v>
      </c>
      <c r="D5601" s="37" t="s">
        <v>903</v>
      </c>
      <c r="E5601" s="37" t="s">
        <v>3003</v>
      </c>
      <c r="F5601" s="37" t="s">
        <v>17</v>
      </c>
      <c r="G5601" s="37" t="s">
        <v>3002</v>
      </c>
      <c r="H5601" s="37">
        <v>2</v>
      </c>
      <c r="I5601" s="37" t="s">
        <v>536</v>
      </c>
      <c r="J5601" s="37">
        <v>0.96682464454976302</v>
      </c>
      <c r="K5601" s="37" t="s">
        <v>4125</v>
      </c>
      <c r="L5601" s="37" t="s">
        <v>542</v>
      </c>
    </row>
    <row r="5602" spans="1:12" x14ac:dyDescent="0.35">
      <c r="A5602" s="37" t="s">
        <v>2282</v>
      </c>
      <c r="B5602" s="37" t="s">
        <v>425</v>
      </c>
      <c r="C5602" s="37" t="s">
        <v>2998</v>
      </c>
      <c r="D5602" s="37" t="s">
        <v>903</v>
      </c>
      <c r="E5602" s="37" t="s">
        <v>3004</v>
      </c>
      <c r="F5602" s="37" t="s">
        <v>386</v>
      </c>
      <c r="G5602" s="37" t="s">
        <v>387</v>
      </c>
      <c r="H5602" s="37">
        <v>1</v>
      </c>
      <c r="I5602" s="37" t="s">
        <v>536</v>
      </c>
      <c r="J5602" s="37">
        <v>1.1658767772511851</v>
      </c>
      <c r="K5602" s="37" t="s">
        <v>4125</v>
      </c>
      <c r="L5602" s="37" t="s">
        <v>542</v>
      </c>
    </row>
    <row r="5603" spans="1:12" x14ac:dyDescent="0.35">
      <c r="A5603" s="37" t="s">
        <v>2282</v>
      </c>
      <c r="B5603" s="37" t="s">
        <v>425</v>
      </c>
      <c r="C5603" s="37" t="s">
        <v>2998</v>
      </c>
      <c r="D5603" s="37" t="s">
        <v>903</v>
      </c>
      <c r="E5603" s="37" t="s">
        <v>3004</v>
      </c>
      <c r="F5603" s="37" t="s">
        <v>386</v>
      </c>
      <c r="G5603" s="37" t="s">
        <v>387</v>
      </c>
      <c r="H5603" s="37">
        <v>2</v>
      </c>
      <c r="I5603" s="37" t="s">
        <v>536</v>
      </c>
      <c r="J5603" s="37">
        <v>1.4104265402843601</v>
      </c>
      <c r="K5603" s="37" t="s">
        <v>4125</v>
      </c>
      <c r="L5603" s="37" t="s">
        <v>542</v>
      </c>
    </row>
    <row r="5604" spans="1:12" x14ac:dyDescent="0.35">
      <c r="A5604" s="37" t="s">
        <v>2282</v>
      </c>
      <c r="B5604" s="37" t="s">
        <v>425</v>
      </c>
      <c r="C5604" s="37" t="s">
        <v>2998</v>
      </c>
      <c r="D5604" s="37" t="s">
        <v>903</v>
      </c>
      <c r="E5604" s="37" t="s">
        <v>599</v>
      </c>
      <c r="F5604" s="37" t="s">
        <v>383</v>
      </c>
      <c r="G5604" s="37" t="s">
        <v>3005</v>
      </c>
      <c r="H5604" s="37">
        <v>1</v>
      </c>
      <c r="I5604" s="37" t="s">
        <v>536</v>
      </c>
      <c r="J5604" s="37">
        <v>1.1611374407582939</v>
      </c>
      <c r="K5604" s="37" t="s">
        <v>4125</v>
      </c>
      <c r="L5604" s="37" t="s">
        <v>542</v>
      </c>
    </row>
    <row r="5605" spans="1:12" x14ac:dyDescent="0.35">
      <c r="A5605" s="37" t="s">
        <v>2282</v>
      </c>
      <c r="B5605" s="37" t="s">
        <v>425</v>
      </c>
      <c r="C5605" s="37" t="s">
        <v>2998</v>
      </c>
      <c r="D5605" s="37" t="s">
        <v>903</v>
      </c>
      <c r="E5605" s="37" t="s">
        <v>599</v>
      </c>
      <c r="F5605" s="37" t="s">
        <v>383</v>
      </c>
      <c r="G5605" s="37" t="s">
        <v>3005</v>
      </c>
      <c r="H5605" s="37">
        <v>2</v>
      </c>
      <c r="I5605" s="37" t="s">
        <v>536</v>
      </c>
      <c r="J5605" s="37">
        <v>1.768720379146919</v>
      </c>
      <c r="K5605" s="37" t="s">
        <v>4125</v>
      </c>
      <c r="L5605" s="37" t="s">
        <v>542</v>
      </c>
    </row>
    <row r="5606" spans="1:12" x14ac:dyDescent="0.35">
      <c r="A5606" s="37" t="s">
        <v>2282</v>
      </c>
      <c r="B5606" s="37" t="s">
        <v>425</v>
      </c>
      <c r="C5606" s="37" t="s">
        <v>2998</v>
      </c>
      <c r="D5606" s="37" t="s">
        <v>903</v>
      </c>
      <c r="E5606" s="37" t="s">
        <v>600</v>
      </c>
      <c r="F5606" s="37" t="s">
        <v>389</v>
      </c>
      <c r="G5606" s="37" t="s">
        <v>390</v>
      </c>
      <c r="H5606" s="37">
        <v>1</v>
      </c>
      <c r="I5606" s="37" t="s">
        <v>536</v>
      </c>
      <c r="J5606" s="37">
        <v>1.2663507109004739</v>
      </c>
      <c r="K5606" s="37" t="s">
        <v>4125</v>
      </c>
      <c r="L5606" s="37" t="s">
        <v>542</v>
      </c>
    </row>
    <row r="5607" spans="1:12" x14ac:dyDescent="0.35">
      <c r="A5607" s="37" t="s">
        <v>2282</v>
      </c>
      <c r="B5607" s="37" t="s">
        <v>425</v>
      </c>
      <c r="C5607" s="37" t="s">
        <v>2998</v>
      </c>
      <c r="D5607" s="37" t="s">
        <v>903</v>
      </c>
      <c r="E5607" s="37" t="s">
        <v>600</v>
      </c>
      <c r="F5607" s="37" t="s">
        <v>389</v>
      </c>
      <c r="G5607" s="37" t="s">
        <v>390</v>
      </c>
      <c r="H5607" s="37">
        <v>2</v>
      </c>
      <c r="I5607" s="37" t="s">
        <v>536</v>
      </c>
      <c r="J5607" s="37">
        <v>1.0900473933649291</v>
      </c>
      <c r="K5607" s="37" t="s">
        <v>4125</v>
      </c>
      <c r="L5607" s="37" t="s">
        <v>542</v>
      </c>
    </row>
    <row r="5608" spans="1:12" x14ac:dyDescent="0.35">
      <c r="A5608" s="37" t="s">
        <v>457</v>
      </c>
      <c r="B5608" s="37" t="s">
        <v>425</v>
      </c>
      <c r="C5608" s="37" t="s">
        <v>2998</v>
      </c>
      <c r="D5608" s="37" t="s">
        <v>902</v>
      </c>
      <c r="E5608" s="37" t="s">
        <v>592</v>
      </c>
      <c r="F5608" s="37" t="s">
        <v>8</v>
      </c>
      <c r="G5608" s="37" t="s">
        <v>9</v>
      </c>
      <c r="H5608" s="37">
        <v>1</v>
      </c>
      <c r="I5608" s="37" t="s">
        <v>533</v>
      </c>
      <c r="J5608" s="37">
        <v>1.1111111111111109</v>
      </c>
      <c r="K5608" s="37" t="s">
        <v>4125</v>
      </c>
      <c r="L5608" s="37" t="s">
        <v>542</v>
      </c>
    </row>
    <row r="5609" spans="1:12" x14ac:dyDescent="0.35">
      <c r="A5609" s="37" t="s">
        <v>457</v>
      </c>
      <c r="B5609" s="37" t="s">
        <v>425</v>
      </c>
      <c r="C5609" s="37" t="s">
        <v>2998</v>
      </c>
      <c r="D5609" s="37" t="s">
        <v>902</v>
      </c>
      <c r="E5609" s="37" t="s">
        <v>592</v>
      </c>
      <c r="F5609" s="37" t="s">
        <v>8</v>
      </c>
      <c r="G5609" s="37" t="s">
        <v>9</v>
      </c>
      <c r="H5609" s="37">
        <v>2</v>
      </c>
      <c r="I5609" s="37" t="s">
        <v>533</v>
      </c>
      <c r="J5609" s="37">
        <v>1.0787037037037039</v>
      </c>
      <c r="K5609" s="37" t="s">
        <v>4125</v>
      </c>
      <c r="L5609" s="37" t="s">
        <v>542</v>
      </c>
    </row>
    <row r="5610" spans="1:12" x14ac:dyDescent="0.35">
      <c r="A5610" s="37" t="s">
        <v>457</v>
      </c>
      <c r="B5610" s="37" t="s">
        <v>425</v>
      </c>
      <c r="C5610" s="37" t="s">
        <v>2998</v>
      </c>
      <c r="D5610" s="37" t="s">
        <v>902</v>
      </c>
      <c r="E5610" s="37" t="s">
        <v>593</v>
      </c>
      <c r="F5610" s="37" t="s">
        <v>23</v>
      </c>
      <c r="G5610" s="37" t="s">
        <v>2999</v>
      </c>
      <c r="H5610" s="37">
        <v>1</v>
      </c>
      <c r="I5610" s="37" t="s">
        <v>533</v>
      </c>
      <c r="J5610" s="37">
        <v>0.98611111111111105</v>
      </c>
      <c r="K5610" s="37" t="s">
        <v>4125</v>
      </c>
      <c r="L5610" s="37" t="s">
        <v>542</v>
      </c>
    </row>
    <row r="5611" spans="1:12" x14ac:dyDescent="0.35">
      <c r="A5611" s="37" t="s">
        <v>457</v>
      </c>
      <c r="B5611" s="37" t="s">
        <v>425</v>
      </c>
      <c r="C5611" s="37" t="s">
        <v>2998</v>
      </c>
      <c r="D5611" s="37" t="s">
        <v>902</v>
      </c>
      <c r="E5611" s="37" t="s">
        <v>593</v>
      </c>
      <c r="F5611" s="37" t="s">
        <v>23</v>
      </c>
      <c r="G5611" s="37" t="s">
        <v>2999</v>
      </c>
      <c r="H5611" s="37">
        <v>2</v>
      </c>
      <c r="I5611" s="37" t="s">
        <v>533</v>
      </c>
      <c r="J5611" s="37">
        <v>1.0648148148148151</v>
      </c>
      <c r="K5611" s="37" t="s">
        <v>4125</v>
      </c>
      <c r="L5611" s="37" t="s">
        <v>542</v>
      </c>
    </row>
    <row r="5612" spans="1:12" x14ac:dyDescent="0.35">
      <c r="A5612" s="37" t="s">
        <v>457</v>
      </c>
      <c r="B5612" s="37" t="s">
        <v>425</v>
      </c>
      <c r="C5612" s="37" t="s">
        <v>2998</v>
      </c>
      <c r="D5612" s="37" t="s">
        <v>902</v>
      </c>
      <c r="E5612" s="37" t="s">
        <v>594</v>
      </c>
      <c r="F5612" s="37" t="s">
        <v>14</v>
      </c>
      <c r="G5612" s="37" t="s">
        <v>15</v>
      </c>
      <c r="H5612" s="37">
        <v>1</v>
      </c>
      <c r="I5612" s="37" t="s">
        <v>533</v>
      </c>
      <c r="J5612" s="37">
        <v>0.99305555555555536</v>
      </c>
      <c r="K5612" s="37" t="s">
        <v>4125</v>
      </c>
      <c r="L5612" s="37" t="s">
        <v>542</v>
      </c>
    </row>
    <row r="5613" spans="1:12" x14ac:dyDescent="0.35">
      <c r="A5613" s="37" t="s">
        <v>457</v>
      </c>
      <c r="B5613" s="37" t="s">
        <v>425</v>
      </c>
      <c r="C5613" s="37" t="s">
        <v>2998</v>
      </c>
      <c r="D5613" s="37" t="s">
        <v>902</v>
      </c>
      <c r="E5613" s="37" t="s">
        <v>594</v>
      </c>
      <c r="F5613" s="37" t="s">
        <v>14</v>
      </c>
      <c r="G5613" s="37" t="s">
        <v>15</v>
      </c>
      <c r="H5613" s="37">
        <v>2</v>
      </c>
      <c r="I5613" s="37" t="s">
        <v>533</v>
      </c>
      <c r="J5613" s="37">
        <v>1.2060185185185179</v>
      </c>
      <c r="K5613" s="37" t="s">
        <v>4125</v>
      </c>
      <c r="L5613" s="37" t="s">
        <v>542</v>
      </c>
    </row>
    <row r="5614" spans="1:12" x14ac:dyDescent="0.35">
      <c r="A5614" s="37" t="s">
        <v>457</v>
      </c>
      <c r="B5614" s="37" t="s">
        <v>425</v>
      </c>
      <c r="C5614" s="37" t="s">
        <v>2998</v>
      </c>
      <c r="D5614" s="37" t="s">
        <v>902</v>
      </c>
      <c r="E5614" s="37" t="s">
        <v>595</v>
      </c>
      <c r="F5614" s="37" t="s">
        <v>31</v>
      </c>
      <c r="G5614" s="37" t="s">
        <v>32</v>
      </c>
      <c r="H5614" s="37">
        <v>1</v>
      </c>
      <c r="I5614" s="37" t="s">
        <v>533</v>
      </c>
      <c r="J5614" s="37">
        <v>1.0787037037037039</v>
      </c>
      <c r="K5614" s="37" t="s">
        <v>4125</v>
      </c>
      <c r="L5614" s="37" t="s">
        <v>542</v>
      </c>
    </row>
    <row r="5615" spans="1:12" x14ac:dyDescent="0.35">
      <c r="A5615" s="37" t="s">
        <v>457</v>
      </c>
      <c r="B5615" s="37" t="s">
        <v>425</v>
      </c>
      <c r="C5615" s="37" t="s">
        <v>2998</v>
      </c>
      <c r="D5615" s="37" t="s">
        <v>902</v>
      </c>
      <c r="E5615" s="37" t="s">
        <v>595</v>
      </c>
      <c r="F5615" s="37" t="s">
        <v>31</v>
      </c>
      <c r="G5615" s="37" t="s">
        <v>32</v>
      </c>
      <c r="H5615" s="37">
        <v>2</v>
      </c>
      <c r="I5615" s="37" t="s">
        <v>533</v>
      </c>
      <c r="J5615" s="37">
        <v>1.092592592592593</v>
      </c>
      <c r="K5615" s="37" t="s">
        <v>4125</v>
      </c>
      <c r="L5615" s="37" t="s">
        <v>542</v>
      </c>
    </row>
    <row r="5616" spans="1:12" x14ac:dyDescent="0.35">
      <c r="A5616" s="37" t="s">
        <v>457</v>
      </c>
      <c r="B5616" s="37" t="s">
        <v>425</v>
      </c>
      <c r="C5616" s="37" t="s">
        <v>2998</v>
      </c>
      <c r="D5616" s="37" t="s">
        <v>902</v>
      </c>
      <c r="E5616" s="37" t="s">
        <v>601</v>
      </c>
      <c r="F5616" s="37" t="s">
        <v>21</v>
      </c>
      <c r="G5616" s="37" t="s">
        <v>22</v>
      </c>
      <c r="H5616" s="37">
        <v>1</v>
      </c>
      <c r="I5616" s="37" t="s">
        <v>533</v>
      </c>
      <c r="J5616" s="37">
        <v>0.95833333333333315</v>
      </c>
      <c r="K5616" s="37" t="s">
        <v>4125</v>
      </c>
      <c r="L5616" s="37" t="s">
        <v>542</v>
      </c>
    </row>
    <row r="5617" spans="1:12" x14ac:dyDescent="0.35">
      <c r="A5617" s="37" t="s">
        <v>457</v>
      </c>
      <c r="B5617" s="37" t="s">
        <v>425</v>
      </c>
      <c r="C5617" s="37" t="s">
        <v>2998</v>
      </c>
      <c r="D5617" s="37" t="s">
        <v>902</v>
      </c>
      <c r="E5617" s="37" t="s">
        <v>601</v>
      </c>
      <c r="F5617" s="37" t="s">
        <v>21</v>
      </c>
      <c r="G5617" s="37" t="s">
        <v>22</v>
      </c>
      <c r="H5617" s="37">
        <v>2</v>
      </c>
      <c r="I5617" s="37" t="s">
        <v>533</v>
      </c>
      <c r="J5617" s="37">
        <v>1.1898148148148151</v>
      </c>
      <c r="K5617" s="37" t="s">
        <v>4125</v>
      </c>
      <c r="L5617" s="37" t="s">
        <v>542</v>
      </c>
    </row>
    <row r="5618" spans="1:12" x14ac:dyDescent="0.35">
      <c r="A5618" s="37" t="s">
        <v>457</v>
      </c>
      <c r="B5618" s="37" t="s">
        <v>425</v>
      </c>
      <c r="C5618" s="37" t="s">
        <v>2998</v>
      </c>
      <c r="D5618" s="37" t="s">
        <v>902</v>
      </c>
      <c r="E5618" s="37" t="s">
        <v>598</v>
      </c>
      <c r="F5618" s="37" t="s">
        <v>25</v>
      </c>
      <c r="G5618" s="37" t="s">
        <v>26</v>
      </c>
      <c r="H5618" s="37">
        <v>1</v>
      </c>
      <c r="I5618" s="37" t="s">
        <v>533</v>
      </c>
      <c r="J5618" s="37">
        <v>1.0138888888888891</v>
      </c>
      <c r="K5618" s="37" t="s">
        <v>4125</v>
      </c>
      <c r="L5618" s="37" t="s">
        <v>542</v>
      </c>
    </row>
    <row r="5619" spans="1:12" x14ac:dyDescent="0.35">
      <c r="A5619" s="37" t="s">
        <v>457</v>
      </c>
      <c r="B5619" s="37" t="s">
        <v>425</v>
      </c>
      <c r="C5619" s="37" t="s">
        <v>2998</v>
      </c>
      <c r="D5619" s="37" t="s">
        <v>902</v>
      </c>
      <c r="E5619" s="37" t="s">
        <v>598</v>
      </c>
      <c r="F5619" s="37" t="s">
        <v>25</v>
      </c>
      <c r="G5619" s="37" t="s">
        <v>26</v>
      </c>
      <c r="H5619" s="37">
        <v>2</v>
      </c>
      <c r="I5619" s="37" t="s">
        <v>533</v>
      </c>
      <c r="J5619" s="37">
        <v>0.95833333333333315</v>
      </c>
      <c r="K5619" s="37" t="s">
        <v>4125</v>
      </c>
      <c r="L5619" s="37" t="s">
        <v>542</v>
      </c>
    </row>
    <row r="5620" spans="1:12" x14ac:dyDescent="0.35">
      <c r="A5620" s="37" t="s">
        <v>457</v>
      </c>
      <c r="B5620" s="37" t="s">
        <v>425</v>
      </c>
      <c r="C5620" s="37" t="s">
        <v>2998</v>
      </c>
      <c r="D5620" s="37" t="s">
        <v>902</v>
      </c>
      <c r="E5620" s="37" t="s">
        <v>596</v>
      </c>
      <c r="F5620" s="37" t="s">
        <v>27</v>
      </c>
      <c r="G5620" s="37" t="s">
        <v>3000</v>
      </c>
      <c r="H5620" s="37">
        <v>1</v>
      </c>
      <c r="I5620" s="37" t="s">
        <v>533</v>
      </c>
      <c r="J5620" s="37">
        <v>1.0601851851851849</v>
      </c>
      <c r="K5620" s="37" t="s">
        <v>4125</v>
      </c>
      <c r="L5620" s="37" t="s">
        <v>542</v>
      </c>
    </row>
    <row r="5621" spans="1:12" x14ac:dyDescent="0.35">
      <c r="A5621" s="37" t="s">
        <v>457</v>
      </c>
      <c r="B5621" s="37" t="s">
        <v>425</v>
      </c>
      <c r="C5621" s="37" t="s">
        <v>2998</v>
      </c>
      <c r="D5621" s="37" t="s">
        <v>902</v>
      </c>
      <c r="E5621" s="37" t="s">
        <v>596</v>
      </c>
      <c r="F5621" s="37" t="s">
        <v>27</v>
      </c>
      <c r="G5621" s="37" t="s">
        <v>3000</v>
      </c>
      <c r="H5621" s="37">
        <v>2</v>
      </c>
      <c r="I5621" s="37" t="s">
        <v>533</v>
      </c>
      <c r="J5621" s="37">
        <v>1.0601851851851849</v>
      </c>
      <c r="K5621" s="37" t="s">
        <v>4125</v>
      </c>
      <c r="L5621" s="37" t="s">
        <v>542</v>
      </c>
    </row>
    <row r="5622" spans="1:12" x14ac:dyDescent="0.35">
      <c r="A5622" s="37" t="s">
        <v>457</v>
      </c>
      <c r="B5622" s="37" t="s">
        <v>425</v>
      </c>
      <c r="C5622" s="37" t="s">
        <v>2998</v>
      </c>
      <c r="D5622" s="37" t="s">
        <v>902</v>
      </c>
      <c r="E5622" s="37" t="s">
        <v>597</v>
      </c>
      <c r="F5622" s="37" t="s">
        <v>29</v>
      </c>
      <c r="G5622" s="37" t="s">
        <v>3001</v>
      </c>
      <c r="H5622" s="37">
        <v>1</v>
      </c>
      <c r="I5622" s="37" t="s">
        <v>533</v>
      </c>
      <c r="J5622" s="37">
        <v>1.0648148148148151</v>
      </c>
      <c r="K5622" s="37" t="s">
        <v>4125</v>
      </c>
      <c r="L5622" s="37" t="s">
        <v>542</v>
      </c>
    </row>
    <row r="5623" spans="1:12" x14ac:dyDescent="0.35">
      <c r="A5623" s="37" t="s">
        <v>457</v>
      </c>
      <c r="B5623" s="37" t="s">
        <v>425</v>
      </c>
      <c r="C5623" s="37" t="s">
        <v>2998</v>
      </c>
      <c r="D5623" s="37" t="s">
        <v>902</v>
      </c>
      <c r="E5623" s="37" t="s">
        <v>597</v>
      </c>
      <c r="F5623" s="37" t="s">
        <v>29</v>
      </c>
      <c r="G5623" s="37" t="s">
        <v>3001</v>
      </c>
      <c r="H5623" s="37">
        <v>2</v>
      </c>
      <c r="I5623" s="37" t="s">
        <v>533</v>
      </c>
      <c r="J5623" s="37">
        <v>1.106481481481481</v>
      </c>
      <c r="K5623" s="37" t="s">
        <v>4125</v>
      </c>
      <c r="L5623" s="37" t="s">
        <v>542</v>
      </c>
    </row>
    <row r="5624" spans="1:12" x14ac:dyDescent="0.35">
      <c r="A5624" s="37" t="s">
        <v>457</v>
      </c>
      <c r="B5624" s="37" t="s">
        <v>425</v>
      </c>
      <c r="C5624" s="37" t="s">
        <v>2998</v>
      </c>
      <c r="D5624" s="37" t="s">
        <v>902</v>
      </c>
      <c r="E5624" s="37" t="s">
        <v>3003</v>
      </c>
      <c r="F5624" s="37" t="s">
        <v>17</v>
      </c>
      <c r="G5624" s="37" t="s">
        <v>3002</v>
      </c>
      <c r="H5624" s="37">
        <v>1</v>
      </c>
      <c r="I5624" s="37" t="s">
        <v>533</v>
      </c>
      <c r="J5624" s="37">
        <v>0.99537037037037013</v>
      </c>
      <c r="K5624" s="37" t="s">
        <v>4125</v>
      </c>
      <c r="L5624" s="37" t="s">
        <v>542</v>
      </c>
    </row>
    <row r="5625" spans="1:12" x14ac:dyDescent="0.35">
      <c r="A5625" s="37" t="s">
        <v>457</v>
      </c>
      <c r="B5625" s="37" t="s">
        <v>425</v>
      </c>
      <c r="C5625" s="37" t="s">
        <v>2998</v>
      </c>
      <c r="D5625" s="37" t="s">
        <v>902</v>
      </c>
      <c r="E5625" s="37" t="s">
        <v>3003</v>
      </c>
      <c r="F5625" s="37" t="s">
        <v>17</v>
      </c>
      <c r="G5625" s="37" t="s">
        <v>3002</v>
      </c>
      <c r="H5625" s="37">
        <v>2</v>
      </c>
      <c r="I5625" s="37" t="s">
        <v>533</v>
      </c>
      <c r="J5625" s="37">
        <v>1.0185185185185179</v>
      </c>
      <c r="K5625" s="37" t="s">
        <v>4125</v>
      </c>
      <c r="L5625" s="37" t="s">
        <v>542</v>
      </c>
    </row>
    <row r="5626" spans="1:12" x14ac:dyDescent="0.35">
      <c r="A5626" s="37" t="s">
        <v>457</v>
      </c>
      <c r="B5626" s="37" t="s">
        <v>425</v>
      </c>
      <c r="C5626" s="37" t="s">
        <v>2998</v>
      </c>
      <c r="D5626" s="37" t="s">
        <v>903</v>
      </c>
      <c r="E5626" s="37" t="s">
        <v>592</v>
      </c>
      <c r="F5626" s="37" t="s">
        <v>8</v>
      </c>
      <c r="G5626" s="37" t="s">
        <v>9</v>
      </c>
      <c r="H5626" s="37">
        <v>1</v>
      </c>
      <c r="I5626" s="37" t="s">
        <v>533</v>
      </c>
      <c r="J5626" s="37">
        <v>1.025423728813559</v>
      </c>
      <c r="K5626" s="37" t="s">
        <v>4125</v>
      </c>
      <c r="L5626" s="37" t="s">
        <v>542</v>
      </c>
    </row>
    <row r="5627" spans="1:12" x14ac:dyDescent="0.35">
      <c r="A5627" s="37" t="s">
        <v>457</v>
      </c>
      <c r="B5627" s="37" t="s">
        <v>425</v>
      </c>
      <c r="C5627" s="37" t="s">
        <v>2998</v>
      </c>
      <c r="D5627" s="37" t="s">
        <v>903</v>
      </c>
      <c r="E5627" s="37" t="s">
        <v>592</v>
      </c>
      <c r="F5627" s="37" t="s">
        <v>8</v>
      </c>
      <c r="G5627" s="37" t="s">
        <v>9</v>
      </c>
      <c r="H5627" s="37">
        <v>2</v>
      </c>
      <c r="I5627" s="37" t="s">
        <v>533</v>
      </c>
      <c r="J5627" s="37">
        <v>0.93220338983050832</v>
      </c>
      <c r="K5627" s="37" t="s">
        <v>4125</v>
      </c>
      <c r="L5627" s="37" t="s">
        <v>542</v>
      </c>
    </row>
    <row r="5628" spans="1:12" x14ac:dyDescent="0.35">
      <c r="A5628" s="37" t="s">
        <v>457</v>
      </c>
      <c r="B5628" s="37" t="s">
        <v>425</v>
      </c>
      <c r="C5628" s="37" t="s">
        <v>2998</v>
      </c>
      <c r="D5628" s="37" t="s">
        <v>903</v>
      </c>
      <c r="E5628" s="37" t="s">
        <v>593</v>
      </c>
      <c r="F5628" s="37" t="s">
        <v>23</v>
      </c>
      <c r="G5628" s="37" t="s">
        <v>2999</v>
      </c>
      <c r="H5628" s="37">
        <v>1</v>
      </c>
      <c r="I5628" s="37" t="s">
        <v>533</v>
      </c>
      <c r="J5628" s="37">
        <v>1.0338983050847459</v>
      </c>
      <c r="K5628" s="37" t="s">
        <v>4125</v>
      </c>
      <c r="L5628" s="37" t="s">
        <v>542</v>
      </c>
    </row>
    <row r="5629" spans="1:12" x14ac:dyDescent="0.35">
      <c r="A5629" s="37" t="s">
        <v>457</v>
      </c>
      <c r="B5629" s="37" t="s">
        <v>425</v>
      </c>
      <c r="C5629" s="37" t="s">
        <v>2998</v>
      </c>
      <c r="D5629" s="37" t="s">
        <v>903</v>
      </c>
      <c r="E5629" s="37" t="s">
        <v>593</v>
      </c>
      <c r="F5629" s="37" t="s">
        <v>23</v>
      </c>
      <c r="G5629" s="37" t="s">
        <v>2999</v>
      </c>
      <c r="H5629" s="37">
        <v>2</v>
      </c>
      <c r="I5629" s="37" t="s">
        <v>533</v>
      </c>
      <c r="J5629" s="37">
        <v>1.072033898305085</v>
      </c>
      <c r="K5629" s="37" t="s">
        <v>4125</v>
      </c>
      <c r="L5629" s="37" t="s">
        <v>542</v>
      </c>
    </row>
    <row r="5630" spans="1:12" x14ac:dyDescent="0.35">
      <c r="A5630" s="37" t="s">
        <v>457</v>
      </c>
      <c r="B5630" s="37" t="s">
        <v>425</v>
      </c>
      <c r="C5630" s="37" t="s">
        <v>2998</v>
      </c>
      <c r="D5630" s="37" t="s">
        <v>903</v>
      </c>
      <c r="E5630" s="37" t="s">
        <v>594</v>
      </c>
      <c r="F5630" s="37" t="s">
        <v>14</v>
      </c>
      <c r="G5630" s="37" t="s">
        <v>15</v>
      </c>
      <c r="H5630" s="37">
        <v>1</v>
      </c>
      <c r="I5630" s="37" t="s">
        <v>533</v>
      </c>
      <c r="J5630" s="37">
        <v>0.96610169491525411</v>
      </c>
      <c r="K5630" s="37" t="s">
        <v>4125</v>
      </c>
      <c r="L5630" s="37" t="s">
        <v>542</v>
      </c>
    </row>
    <row r="5631" spans="1:12" x14ac:dyDescent="0.35">
      <c r="A5631" s="37" t="s">
        <v>457</v>
      </c>
      <c r="B5631" s="37" t="s">
        <v>425</v>
      </c>
      <c r="C5631" s="37" t="s">
        <v>2998</v>
      </c>
      <c r="D5631" s="37" t="s">
        <v>903</v>
      </c>
      <c r="E5631" s="37" t="s">
        <v>594</v>
      </c>
      <c r="F5631" s="37" t="s">
        <v>14</v>
      </c>
      <c r="G5631" s="37" t="s">
        <v>15</v>
      </c>
      <c r="H5631" s="37">
        <v>2</v>
      </c>
      <c r="I5631" s="37" t="s">
        <v>533</v>
      </c>
      <c r="J5631" s="37">
        <v>1.004237288135593</v>
      </c>
      <c r="K5631" s="37" t="s">
        <v>4125</v>
      </c>
      <c r="L5631" s="37" t="s">
        <v>542</v>
      </c>
    </row>
    <row r="5632" spans="1:12" x14ac:dyDescent="0.35">
      <c r="A5632" s="37" t="s">
        <v>457</v>
      </c>
      <c r="B5632" s="37" t="s">
        <v>425</v>
      </c>
      <c r="C5632" s="37" t="s">
        <v>2998</v>
      </c>
      <c r="D5632" s="37" t="s">
        <v>903</v>
      </c>
      <c r="E5632" s="37" t="s">
        <v>595</v>
      </c>
      <c r="F5632" s="37" t="s">
        <v>31</v>
      </c>
      <c r="G5632" s="37" t="s">
        <v>32</v>
      </c>
      <c r="H5632" s="37">
        <v>1</v>
      </c>
      <c r="I5632" s="37" t="s">
        <v>533</v>
      </c>
      <c r="J5632" s="37">
        <v>1.021186440677966</v>
      </c>
      <c r="K5632" s="37" t="s">
        <v>4125</v>
      </c>
      <c r="L5632" s="37" t="s">
        <v>542</v>
      </c>
    </row>
    <row r="5633" spans="1:12" x14ac:dyDescent="0.35">
      <c r="A5633" s="37" t="s">
        <v>457</v>
      </c>
      <c r="B5633" s="37" t="s">
        <v>425</v>
      </c>
      <c r="C5633" s="37" t="s">
        <v>2998</v>
      </c>
      <c r="D5633" s="37" t="s">
        <v>903</v>
      </c>
      <c r="E5633" s="37" t="s">
        <v>595</v>
      </c>
      <c r="F5633" s="37" t="s">
        <v>31</v>
      </c>
      <c r="G5633" s="37" t="s">
        <v>32</v>
      </c>
      <c r="H5633" s="37">
        <v>2</v>
      </c>
      <c r="I5633" s="37" t="s">
        <v>533</v>
      </c>
      <c r="J5633" s="37">
        <v>0.97457627118644052</v>
      </c>
      <c r="K5633" s="37" t="s">
        <v>4125</v>
      </c>
      <c r="L5633" s="37" t="s">
        <v>542</v>
      </c>
    </row>
    <row r="5634" spans="1:12" x14ac:dyDescent="0.35">
      <c r="A5634" s="37" t="s">
        <v>457</v>
      </c>
      <c r="B5634" s="37" t="s">
        <v>425</v>
      </c>
      <c r="C5634" s="37" t="s">
        <v>2998</v>
      </c>
      <c r="D5634" s="37" t="s">
        <v>903</v>
      </c>
      <c r="E5634" s="37" t="s">
        <v>601</v>
      </c>
      <c r="F5634" s="37" t="s">
        <v>21</v>
      </c>
      <c r="G5634" s="37" t="s">
        <v>22</v>
      </c>
      <c r="H5634" s="37">
        <v>1</v>
      </c>
      <c r="I5634" s="37" t="s">
        <v>533</v>
      </c>
      <c r="J5634" s="37">
        <v>1.025423728813559</v>
      </c>
      <c r="K5634" s="37" t="s">
        <v>4125</v>
      </c>
      <c r="L5634" s="37" t="s">
        <v>542</v>
      </c>
    </row>
    <row r="5635" spans="1:12" x14ac:dyDescent="0.35">
      <c r="A5635" s="37" t="s">
        <v>457</v>
      </c>
      <c r="B5635" s="37" t="s">
        <v>425</v>
      </c>
      <c r="C5635" s="37" t="s">
        <v>2998</v>
      </c>
      <c r="D5635" s="37" t="s">
        <v>903</v>
      </c>
      <c r="E5635" s="37" t="s">
        <v>601</v>
      </c>
      <c r="F5635" s="37" t="s">
        <v>21</v>
      </c>
      <c r="G5635" s="37" t="s">
        <v>22</v>
      </c>
      <c r="H5635" s="37">
        <v>2</v>
      </c>
      <c r="I5635" s="37" t="s">
        <v>533</v>
      </c>
      <c r="J5635" s="37">
        <v>0.99152542372881347</v>
      </c>
      <c r="K5635" s="37" t="s">
        <v>4125</v>
      </c>
      <c r="L5635" s="37" t="s">
        <v>542</v>
      </c>
    </row>
    <row r="5636" spans="1:12" x14ac:dyDescent="0.35">
      <c r="A5636" s="37" t="s">
        <v>457</v>
      </c>
      <c r="B5636" s="37" t="s">
        <v>425</v>
      </c>
      <c r="C5636" s="37" t="s">
        <v>2998</v>
      </c>
      <c r="D5636" s="37" t="s">
        <v>903</v>
      </c>
      <c r="E5636" s="37" t="s">
        <v>598</v>
      </c>
      <c r="F5636" s="37" t="s">
        <v>25</v>
      </c>
      <c r="G5636" s="37" t="s">
        <v>26</v>
      </c>
      <c r="H5636" s="37">
        <v>1</v>
      </c>
      <c r="I5636" s="37" t="s">
        <v>533</v>
      </c>
      <c r="J5636" s="37">
        <v>0.93644067796610153</v>
      </c>
      <c r="K5636" s="37" t="s">
        <v>4125</v>
      </c>
      <c r="L5636" s="37" t="s">
        <v>542</v>
      </c>
    </row>
    <row r="5637" spans="1:12" x14ac:dyDescent="0.35">
      <c r="A5637" s="37" t="s">
        <v>457</v>
      </c>
      <c r="B5637" s="37" t="s">
        <v>425</v>
      </c>
      <c r="C5637" s="37" t="s">
        <v>2998</v>
      </c>
      <c r="D5637" s="37" t="s">
        <v>903</v>
      </c>
      <c r="E5637" s="37" t="s">
        <v>598</v>
      </c>
      <c r="F5637" s="37" t="s">
        <v>25</v>
      </c>
      <c r="G5637" s="37" t="s">
        <v>26</v>
      </c>
      <c r="H5637" s="37">
        <v>2</v>
      </c>
      <c r="I5637" s="37" t="s">
        <v>533</v>
      </c>
      <c r="J5637" s="37">
        <v>0.97457627118644052</v>
      </c>
      <c r="K5637" s="37" t="s">
        <v>4125</v>
      </c>
      <c r="L5637" s="37" t="s">
        <v>542</v>
      </c>
    </row>
    <row r="5638" spans="1:12" x14ac:dyDescent="0.35">
      <c r="A5638" s="37" t="s">
        <v>457</v>
      </c>
      <c r="B5638" s="37" t="s">
        <v>425</v>
      </c>
      <c r="C5638" s="37" t="s">
        <v>2998</v>
      </c>
      <c r="D5638" s="37" t="s">
        <v>903</v>
      </c>
      <c r="E5638" s="37" t="s">
        <v>596</v>
      </c>
      <c r="F5638" s="37" t="s">
        <v>27</v>
      </c>
      <c r="G5638" s="37" t="s">
        <v>3000</v>
      </c>
      <c r="H5638" s="37">
        <v>1</v>
      </c>
      <c r="I5638" s="37" t="s">
        <v>533</v>
      </c>
      <c r="J5638" s="37">
        <v>1.0127118644067801</v>
      </c>
      <c r="K5638" s="37" t="s">
        <v>4125</v>
      </c>
      <c r="L5638" s="37" t="s">
        <v>542</v>
      </c>
    </row>
    <row r="5639" spans="1:12" x14ac:dyDescent="0.35">
      <c r="A5639" s="37" t="s">
        <v>457</v>
      </c>
      <c r="B5639" s="37" t="s">
        <v>425</v>
      </c>
      <c r="C5639" s="37" t="s">
        <v>2998</v>
      </c>
      <c r="D5639" s="37" t="s">
        <v>903</v>
      </c>
      <c r="E5639" s="37" t="s">
        <v>596</v>
      </c>
      <c r="F5639" s="37" t="s">
        <v>27</v>
      </c>
      <c r="G5639" s="37" t="s">
        <v>3000</v>
      </c>
      <c r="H5639" s="37">
        <v>2</v>
      </c>
      <c r="I5639" s="37" t="s">
        <v>533</v>
      </c>
      <c r="J5639" s="37">
        <v>0.94491525423728795</v>
      </c>
      <c r="K5639" s="37" t="s">
        <v>4125</v>
      </c>
      <c r="L5639" s="37" t="s">
        <v>542</v>
      </c>
    </row>
    <row r="5640" spans="1:12" x14ac:dyDescent="0.35">
      <c r="A5640" s="37" t="s">
        <v>457</v>
      </c>
      <c r="B5640" s="37" t="s">
        <v>425</v>
      </c>
      <c r="C5640" s="37" t="s">
        <v>2998</v>
      </c>
      <c r="D5640" s="37" t="s">
        <v>903</v>
      </c>
      <c r="E5640" s="37" t="s">
        <v>597</v>
      </c>
      <c r="F5640" s="37" t="s">
        <v>29</v>
      </c>
      <c r="G5640" s="37" t="s">
        <v>3001</v>
      </c>
      <c r="H5640" s="37">
        <v>1</v>
      </c>
      <c r="I5640" s="37" t="s">
        <v>533</v>
      </c>
      <c r="J5640" s="37">
        <v>1.008474576271186</v>
      </c>
      <c r="K5640" s="37" t="s">
        <v>4125</v>
      </c>
      <c r="L5640" s="37" t="s">
        <v>542</v>
      </c>
    </row>
    <row r="5641" spans="1:12" x14ac:dyDescent="0.35">
      <c r="A5641" s="37" t="s">
        <v>457</v>
      </c>
      <c r="B5641" s="37" t="s">
        <v>425</v>
      </c>
      <c r="C5641" s="37" t="s">
        <v>2998</v>
      </c>
      <c r="D5641" s="37" t="s">
        <v>903</v>
      </c>
      <c r="E5641" s="37" t="s">
        <v>597</v>
      </c>
      <c r="F5641" s="37" t="s">
        <v>29</v>
      </c>
      <c r="G5641" s="37" t="s">
        <v>3001</v>
      </c>
      <c r="H5641" s="37">
        <v>2</v>
      </c>
      <c r="I5641" s="37" t="s">
        <v>533</v>
      </c>
      <c r="J5641" s="37">
        <v>0.99576271186440657</v>
      </c>
      <c r="K5641" s="37" t="s">
        <v>4125</v>
      </c>
      <c r="L5641" s="37" t="s">
        <v>542</v>
      </c>
    </row>
    <row r="5642" spans="1:12" x14ac:dyDescent="0.35">
      <c r="A5642" s="37" t="s">
        <v>457</v>
      </c>
      <c r="B5642" s="37" t="s">
        <v>425</v>
      </c>
      <c r="C5642" s="37" t="s">
        <v>2998</v>
      </c>
      <c r="D5642" s="37" t="s">
        <v>903</v>
      </c>
      <c r="E5642" s="37" t="s">
        <v>3003</v>
      </c>
      <c r="F5642" s="37" t="s">
        <v>17</v>
      </c>
      <c r="G5642" s="37" t="s">
        <v>3002</v>
      </c>
      <c r="H5642" s="37">
        <v>1</v>
      </c>
      <c r="I5642" s="37" t="s">
        <v>533</v>
      </c>
      <c r="J5642" s="37">
        <v>1.101694915254237</v>
      </c>
      <c r="K5642" s="37" t="s">
        <v>4125</v>
      </c>
      <c r="L5642" s="37" t="s">
        <v>542</v>
      </c>
    </row>
    <row r="5643" spans="1:12" x14ac:dyDescent="0.35">
      <c r="A5643" s="37" t="s">
        <v>457</v>
      </c>
      <c r="B5643" s="37" t="s">
        <v>425</v>
      </c>
      <c r="C5643" s="37" t="s">
        <v>2998</v>
      </c>
      <c r="D5643" s="37" t="s">
        <v>903</v>
      </c>
      <c r="E5643" s="37" t="s">
        <v>3003</v>
      </c>
      <c r="F5643" s="37" t="s">
        <v>17</v>
      </c>
      <c r="G5643" s="37" t="s">
        <v>3002</v>
      </c>
      <c r="H5643" s="37">
        <v>2</v>
      </c>
      <c r="I5643" s="37" t="s">
        <v>533</v>
      </c>
      <c r="J5643" s="37">
        <v>1.1271186440677969</v>
      </c>
      <c r="K5643" s="37" t="s">
        <v>4125</v>
      </c>
      <c r="L5643" s="37" t="s">
        <v>542</v>
      </c>
    </row>
    <row r="5644" spans="1:12" x14ac:dyDescent="0.35">
      <c r="A5644" s="37" t="s">
        <v>457</v>
      </c>
      <c r="B5644" s="37" t="s">
        <v>425</v>
      </c>
      <c r="C5644" s="37" t="s">
        <v>2998</v>
      </c>
      <c r="D5644" s="37" t="s">
        <v>903</v>
      </c>
      <c r="E5644" s="37" t="s">
        <v>3004</v>
      </c>
      <c r="F5644" s="37" t="s">
        <v>386</v>
      </c>
      <c r="G5644" s="37" t="s">
        <v>387</v>
      </c>
      <c r="H5644" s="37">
        <v>1</v>
      </c>
      <c r="I5644" s="37" t="s">
        <v>533</v>
      </c>
      <c r="J5644" s="37">
        <v>1.1228813559322031</v>
      </c>
      <c r="K5644" s="37" t="s">
        <v>4125</v>
      </c>
      <c r="L5644" s="37" t="s">
        <v>542</v>
      </c>
    </row>
    <row r="5645" spans="1:12" x14ac:dyDescent="0.35">
      <c r="A5645" s="37" t="s">
        <v>457</v>
      </c>
      <c r="B5645" s="37" t="s">
        <v>425</v>
      </c>
      <c r="C5645" s="37" t="s">
        <v>2998</v>
      </c>
      <c r="D5645" s="37" t="s">
        <v>903</v>
      </c>
      <c r="E5645" s="37" t="s">
        <v>3004</v>
      </c>
      <c r="F5645" s="37" t="s">
        <v>386</v>
      </c>
      <c r="G5645" s="37" t="s">
        <v>387</v>
      </c>
      <c r="H5645" s="37">
        <v>2</v>
      </c>
      <c r="I5645" s="37" t="s">
        <v>533</v>
      </c>
      <c r="J5645" s="37">
        <v>1.029661016949152</v>
      </c>
      <c r="K5645" s="37" t="s">
        <v>4125</v>
      </c>
      <c r="L5645" s="37" t="s">
        <v>542</v>
      </c>
    </row>
    <row r="5646" spans="1:12" x14ac:dyDescent="0.35">
      <c r="A5646" s="37" t="s">
        <v>457</v>
      </c>
      <c r="B5646" s="37" t="s">
        <v>425</v>
      </c>
      <c r="C5646" s="37" t="s">
        <v>2998</v>
      </c>
      <c r="D5646" s="37" t="s">
        <v>903</v>
      </c>
      <c r="E5646" s="37" t="s">
        <v>599</v>
      </c>
      <c r="F5646" s="37" t="s">
        <v>383</v>
      </c>
      <c r="G5646" s="37" t="s">
        <v>3005</v>
      </c>
      <c r="H5646" s="37">
        <v>1</v>
      </c>
      <c r="I5646" s="37" t="s">
        <v>533</v>
      </c>
      <c r="J5646" s="37">
        <v>1.0169491525423731</v>
      </c>
      <c r="K5646" s="37" t="s">
        <v>4125</v>
      </c>
      <c r="L5646" s="37" t="s">
        <v>542</v>
      </c>
    </row>
    <row r="5647" spans="1:12" x14ac:dyDescent="0.35">
      <c r="A5647" s="37" t="s">
        <v>457</v>
      </c>
      <c r="B5647" s="37" t="s">
        <v>425</v>
      </c>
      <c r="C5647" s="37" t="s">
        <v>2998</v>
      </c>
      <c r="D5647" s="37" t="s">
        <v>903</v>
      </c>
      <c r="E5647" s="37" t="s">
        <v>599</v>
      </c>
      <c r="F5647" s="37" t="s">
        <v>383</v>
      </c>
      <c r="G5647" s="37" t="s">
        <v>3005</v>
      </c>
      <c r="H5647" s="37">
        <v>2</v>
      </c>
      <c r="I5647" s="37" t="s">
        <v>533</v>
      </c>
      <c r="J5647" s="37">
        <v>0.97881355932203373</v>
      </c>
      <c r="K5647" s="37" t="s">
        <v>4125</v>
      </c>
      <c r="L5647" s="37" t="s">
        <v>542</v>
      </c>
    </row>
    <row r="5648" spans="1:12" x14ac:dyDescent="0.35">
      <c r="A5648" s="37" t="s">
        <v>457</v>
      </c>
      <c r="B5648" s="37" t="s">
        <v>425</v>
      </c>
      <c r="C5648" s="37" t="s">
        <v>2998</v>
      </c>
      <c r="D5648" s="37" t="s">
        <v>903</v>
      </c>
      <c r="E5648" s="37" t="s">
        <v>600</v>
      </c>
      <c r="F5648" s="37" t="s">
        <v>389</v>
      </c>
      <c r="G5648" s="37" t="s">
        <v>390</v>
      </c>
      <c r="H5648" s="37">
        <v>1</v>
      </c>
      <c r="I5648" s="37" t="s">
        <v>533</v>
      </c>
      <c r="J5648" s="37">
        <v>0.97881355932203373</v>
      </c>
      <c r="K5648" s="37" t="s">
        <v>4125</v>
      </c>
      <c r="L5648" s="37" t="s">
        <v>542</v>
      </c>
    </row>
    <row r="5649" spans="1:12" x14ac:dyDescent="0.35">
      <c r="A5649" s="37" t="s">
        <v>457</v>
      </c>
      <c r="B5649" s="37" t="s">
        <v>425</v>
      </c>
      <c r="C5649" s="37" t="s">
        <v>2998</v>
      </c>
      <c r="D5649" s="37" t="s">
        <v>903</v>
      </c>
      <c r="E5649" s="37" t="s">
        <v>600</v>
      </c>
      <c r="F5649" s="37" t="s">
        <v>389</v>
      </c>
      <c r="G5649" s="37" t="s">
        <v>390</v>
      </c>
      <c r="H5649" s="37">
        <v>2</v>
      </c>
      <c r="I5649" s="37" t="s">
        <v>533</v>
      </c>
      <c r="J5649" s="37">
        <v>1.021186440677966</v>
      </c>
      <c r="K5649" s="37" t="s">
        <v>4125</v>
      </c>
      <c r="L5649" s="37" t="s">
        <v>542</v>
      </c>
    </row>
    <row r="5650" spans="1:12" x14ac:dyDescent="0.35">
      <c r="A5650" s="37" t="s">
        <v>457</v>
      </c>
      <c r="B5650" s="37" t="s">
        <v>425</v>
      </c>
      <c r="C5650" s="37" t="s">
        <v>2998</v>
      </c>
      <c r="D5650" s="37" t="s">
        <v>902</v>
      </c>
      <c r="E5650" s="37" t="s">
        <v>592</v>
      </c>
      <c r="F5650" s="37" t="s">
        <v>8</v>
      </c>
      <c r="G5650" s="37" t="s">
        <v>9</v>
      </c>
      <c r="H5650" s="37">
        <v>1</v>
      </c>
      <c r="I5650" s="37" t="s">
        <v>514</v>
      </c>
      <c r="J5650" s="37">
        <v>1.085015940488842</v>
      </c>
      <c r="K5650" s="37" t="s">
        <v>4125</v>
      </c>
      <c r="L5650" s="37" t="s">
        <v>542</v>
      </c>
    </row>
    <row r="5651" spans="1:12" x14ac:dyDescent="0.35">
      <c r="A5651" s="37" t="s">
        <v>457</v>
      </c>
      <c r="B5651" s="37" t="s">
        <v>425</v>
      </c>
      <c r="C5651" s="37" t="s">
        <v>2998</v>
      </c>
      <c r="D5651" s="37" t="s">
        <v>902</v>
      </c>
      <c r="E5651" s="37" t="s">
        <v>592</v>
      </c>
      <c r="F5651" s="37" t="s">
        <v>8</v>
      </c>
      <c r="G5651" s="37" t="s">
        <v>9</v>
      </c>
      <c r="H5651" s="37">
        <v>2</v>
      </c>
      <c r="I5651" s="37" t="s">
        <v>514</v>
      </c>
      <c r="J5651" s="37">
        <v>1.0967056323060571</v>
      </c>
      <c r="K5651" s="37" t="s">
        <v>4125</v>
      </c>
      <c r="L5651" s="37" t="s">
        <v>542</v>
      </c>
    </row>
    <row r="5652" spans="1:12" x14ac:dyDescent="0.35">
      <c r="A5652" s="37" t="s">
        <v>457</v>
      </c>
      <c r="B5652" s="37" t="s">
        <v>425</v>
      </c>
      <c r="C5652" s="37" t="s">
        <v>2998</v>
      </c>
      <c r="D5652" s="37" t="s">
        <v>902</v>
      </c>
      <c r="E5652" s="37" t="s">
        <v>593</v>
      </c>
      <c r="F5652" s="37" t="s">
        <v>23</v>
      </c>
      <c r="G5652" s="37" t="s">
        <v>2999</v>
      </c>
      <c r="H5652" s="37">
        <v>1</v>
      </c>
      <c r="I5652" s="37" t="s">
        <v>514</v>
      </c>
      <c r="J5652" s="37">
        <v>0.95430393198724761</v>
      </c>
      <c r="K5652" s="37" t="s">
        <v>4125</v>
      </c>
      <c r="L5652" s="37" t="s">
        <v>542</v>
      </c>
    </row>
    <row r="5653" spans="1:12" x14ac:dyDescent="0.35">
      <c r="A5653" s="37" t="s">
        <v>457</v>
      </c>
      <c r="B5653" s="37" t="s">
        <v>425</v>
      </c>
      <c r="C5653" s="37" t="s">
        <v>2998</v>
      </c>
      <c r="D5653" s="37" t="s">
        <v>902</v>
      </c>
      <c r="E5653" s="37" t="s">
        <v>593</v>
      </c>
      <c r="F5653" s="37" t="s">
        <v>23</v>
      </c>
      <c r="G5653" s="37" t="s">
        <v>2999</v>
      </c>
      <c r="H5653" s="37">
        <v>2</v>
      </c>
      <c r="I5653" s="37" t="s">
        <v>514</v>
      </c>
      <c r="J5653" s="37">
        <v>1.130712008501594</v>
      </c>
      <c r="K5653" s="37" t="s">
        <v>4125</v>
      </c>
      <c r="L5653" s="37" t="s">
        <v>542</v>
      </c>
    </row>
    <row r="5654" spans="1:12" x14ac:dyDescent="0.35">
      <c r="A5654" s="37" t="s">
        <v>457</v>
      </c>
      <c r="B5654" s="37" t="s">
        <v>425</v>
      </c>
      <c r="C5654" s="37" t="s">
        <v>2998</v>
      </c>
      <c r="D5654" s="37" t="s">
        <v>902</v>
      </c>
      <c r="E5654" s="37" t="s">
        <v>594</v>
      </c>
      <c r="F5654" s="37" t="s">
        <v>14</v>
      </c>
      <c r="G5654" s="37" t="s">
        <v>15</v>
      </c>
      <c r="H5654" s="37">
        <v>1</v>
      </c>
      <c r="I5654" s="37" t="s">
        <v>514</v>
      </c>
      <c r="J5654" s="37">
        <v>0.98512221041445291</v>
      </c>
      <c r="K5654" s="37" t="s">
        <v>4125</v>
      </c>
      <c r="L5654" s="37" t="s">
        <v>542</v>
      </c>
    </row>
    <row r="5655" spans="1:12" x14ac:dyDescent="0.35">
      <c r="A5655" s="37" t="s">
        <v>457</v>
      </c>
      <c r="B5655" s="37" t="s">
        <v>425</v>
      </c>
      <c r="C5655" s="37" t="s">
        <v>2998</v>
      </c>
      <c r="D5655" s="37" t="s">
        <v>902</v>
      </c>
      <c r="E5655" s="37" t="s">
        <v>594</v>
      </c>
      <c r="F5655" s="37" t="s">
        <v>14</v>
      </c>
      <c r="G5655" s="37" t="s">
        <v>15</v>
      </c>
      <c r="H5655" s="37">
        <v>2</v>
      </c>
      <c r="I5655" s="37" t="s">
        <v>514</v>
      </c>
      <c r="J5655" s="37">
        <v>1.129649309245484</v>
      </c>
      <c r="K5655" s="37" t="s">
        <v>4125</v>
      </c>
      <c r="L5655" s="37" t="s">
        <v>542</v>
      </c>
    </row>
    <row r="5656" spans="1:12" x14ac:dyDescent="0.35">
      <c r="A5656" s="37" t="s">
        <v>457</v>
      </c>
      <c r="B5656" s="37" t="s">
        <v>425</v>
      </c>
      <c r="C5656" s="37" t="s">
        <v>2998</v>
      </c>
      <c r="D5656" s="37" t="s">
        <v>902</v>
      </c>
      <c r="E5656" s="37" t="s">
        <v>595</v>
      </c>
      <c r="F5656" s="37" t="s">
        <v>31</v>
      </c>
      <c r="G5656" s="37" t="s">
        <v>32</v>
      </c>
      <c r="H5656" s="37">
        <v>1</v>
      </c>
      <c r="I5656" s="37" t="s">
        <v>514</v>
      </c>
      <c r="J5656" s="37">
        <v>0.98512221041445291</v>
      </c>
      <c r="K5656" s="37" t="s">
        <v>4125</v>
      </c>
      <c r="L5656" s="37" t="s">
        <v>542</v>
      </c>
    </row>
    <row r="5657" spans="1:12" x14ac:dyDescent="0.35">
      <c r="A5657" s="37" t="s">
        <v>457</v>
      </c>
      <c r="B5657" s="37" t="s">
        <v>425</v>
      </c>
      <c r="C5657" s="37" t="s">
        <v>2998</v>
      </c>
      <c r="D5657" s="37" t="s">
        <v>902</v>
      </c>
      <c r="E5657" s="37" t="s">
        <v>595</v>
      </c>
      <c r="F5657" s="37" t="s">
        <v>31</v>
      </c>
      <c r="G5657" s="37" t="s">
        <v>32</v>
      </c>
      <c r="H5657" s="37">
        <v>2</v>
      </c>
      <c r="I5657" s="37" t="s">
        <v>514</v>
      </c>
      <c r="J5657" s="37">
        <v>1.0159404888416581</v>
      </c>
      <c r="K5657" s="37" t="s">
        <v>4125</v>
      </c>
      <c r="L5657" s="37" t="s">
        <v>542</v>
      </c>
    </row>
    <row r="5658" spans="1:12" x14ac:dyDescent="0.35">
      <c r="A5658" s="37" t="s">
        <v>457</v>
      </c>
      <c r="B5658" s="37" t="s">
        <v>425</v>
      </c>
      <c r="C5658" s="37" t="s">
        <v>2998</v>
      </c>
      <c r="D5658" s="37" t="s">
        <v>902</v>
      </c>
      <c r="E5658" s="37" t="s">
        <v>601</v>
      </c>
      <c r="F5658" s="37" t="s">
        <v>21</v>
      </c>
      <c r="G5658" s="37" t="s">
        <v>22</v>
      </c>
      <c r="H5658" s="37">
        <v>1</v>
      </c>
      <c r="I5658" s="37" t="s">
        <v>514</v>
      </c>
      <c r="J5658" s="37">
        <v>0.97980871413390014</v>
      </c>
      <c r="K5658" s="37" t="s">
        <v>4125</v>
      </c>
      <c r="L5658" s="37" t="s">
        <v>542</v>
      </c>
    </row>
    <row r="5659" spans="1:12" x14ac:dyDescent="0.35">
      <c r="A5659" s="37" t="s">
        <v>457</v>
      </c>
      <c r="B5659" s="37" t="s">
        <v>425</v>
      </c>
      <c r="C5659" s="37" t="s">
        <v>2998</v>
      </c>
      <c r="D5659" s="37" t="s">
        <v>902</v>
      </c>
      <c r="E5659" s="37" t="s">
        <v>601</v>
      </c>
      <c r="F5659" s="37" t="s">
        <v>21</v>
      </c>
      <c r="G5659" s="37" t="s">
        <v>22</v>
      </c>
      <c r="H5659" s="37">
        <v>2</v>
      </c>
      <c r="I5659" s="37" t="s">
        <v>514</v>
      </c>
      <c r="J5659" s="37">
        <v>0.93411264612114786</v>
      </c>
      <c r="K5659" s="37" t="s">
        <v>4125</v>
      </c>
      <c r="L5659" s="37" t="s">
        <v>542</v>
      </c>
    </row>
    <row r="5660" spans="1:12" x14ac:dyDescent="0.35">
      <c r="A5660" s="37" t="s">
        <v>457</v>
      </c>
      <c r="B5660" s="37" t="s">
        <v>425</v>
      </c>
      <c r="C5660" s="37" t="s">
        <v>2998</v>
      </c>
      <c r="D5660" s="37" t="s">
        <v>902</v>
      </c>
      <c r="E5660" s="37" t="s">
        <v>598</v>
      </c>
      <c r="F5660" s="37" t="s">
        <v>25</v>
      </c>
      <c r="G5660" s="37" t="s">
        <v>26</v>
      </c>
      <c r="H5660" s="37">
        <v>1</v>
      </c>
      <c r="I5660" s="37" t="s">
        <v>514</v>
      </c>
      <c r="J5660" s="37">
        <v>1.053134962805526</v>
      </c>
      <c r="K5660" s="37" t="s">
        <v>4125</v>
      </c>
      <c r="L5660" s="37" t="s">
        <v>542</v>
      </c>
    </row>
    <row r="5661" spans="1:12" x14ac:dyDescent="0.35">
      <c r="A5661" s="37" t="s">
        <v>457</v>
      </c>
      <c r="B5661" s="37" t="s">
        <v>425</v>
      </c>
      <c r="C5661" s="37" t="s">
        <v>2998</v>
      </c>
      <c r="D5661" s="37" t="s">
        <v>902</v>
      </c>
      <c r="E5661" s="37" t="s">
        <v>598</v>
      </c>
      <c r="F5661" s="37" t="s">
        <v>25</v>
      </c>
      <c r="G5661" s="37" t="s">
        <v>26</v>
      </c>
      <c r="H5661" s="37">
        <v>2</v>
      </c>
      <c r="I5661" s="37" t="s">
        <v>514</v>
      </c>
      <c r="J5661" s="37">
        <v>0.99256110520722629</v>
      </c>
      <c r="K5661" s="37" t="s">
        <v>4125</v>
      </c>
      <c r="L5661" s="37" t="s">
        <v>542</v>
      </c>
    </row>
    <row r="5662" spans="1:12" x14ac:dyDescent="0.35">
      <c r="A5662" s="37" t="s">
        <v>457</v>
      </c>
      <c r="B5662" s="37" t="s">
        <v>425</v>
      </c>
      <c r="C5662" s="37" t="s">
        <v>2998</v>
      </c>
      <c r="D5662" s="37" t="s">
        <v>902</v>
      </c>
      <c r="E5662" s="37" t="s">
        <v>596</v>
      </c>
      <c r="F5662" s="37" t="s">
        <v>27</v>
      </c>
      <c r="G5662" s="37" t="s">
        <v>3000</v>
      </c>
      <c r="H5662" s="37">
        <v>1</v>
      </c>
      <c r="I5662" s="37" t="s">
        <v>514</v>
      </c>
      <c r="J5662" s="37">
        <v>1.117959617428268</v>
      </c>
      <c r="K5662" s="37" t="s">
        <v>4125</v>
      </c>
      <c r="L5662" s="37" t="s">
        <v>542</v>
      </c>
    </row>
    <row r="5663" spans="1:12" x14ac:dyDescent="0.35">
      <c r="A5663" s="37" t="s">
        <v>457</v>
      </c>
      <c r="B5663" s="37" t="s">
        <v>425</v>
      </c>
      <c r="C5663" s="37" t="s">
        <v>2998</v>
      </c>
      <c r="D5663" s="37" t="s">
        <v>902</v>
      </c>
      <c r="E5663" s="37" t="s">
        <v>596</v>
      </c>
      <c r="F5663" s="37" t="s">
        <v>27</v>
      </c>
      <c r="G5663" s="37" t="s">
        <v>3000</v>
      </c>
      <c r="H5663" s="37">
        <v>2</v>
      </c>
      <c r="I5663" s="37" t="s">
        <v>514</v>
      </c>
      <c r="J5663" s="37">
        <v>1.0159404888416581</v>
      </c>
      <c r="K5663" s="37" t="s">
        <v>4125</v>
      </c>
      <c r="L5663" s="37" t="s">
        <v>542</v>
      </c>
    </row>
    <row r="5664" spans="1:12" x14ac:dyDescent="0.35">
      <c r="A5664" s="37" t="s">
        <v>457</v>
      </c>
      <c r="B5664" s="37" t="s">
        <v>425</v>
      </c>
      <c r="C5664" s="37" t="s">
        <v>2998</v>
      </c>
      <c r="D5664" s="37" t="s">
        <v>902</v>
      </c>
      <c r="E5664" s="37" t="s">
        <v>597</v>
      </c>
      <c r="F5664" s="37" t="s">
        <v>29</v>
      </c>
      <c r="G5664" s="37" t="s">
        <v>3001</v>
      </c>
      <c r="H5664" s="37">
        <v>1</v>
      </c>
      <c r="I5664" s="37" t="s">
        <v>514</v>
      </c>
      <c r="J5664" s="37">
        <v>1.0286928799149839</v>
      </c>
      <c r="K5664" s="37" t="s">
        <v>4125</v>
      </c>
      <c r="L5664" s="37" t="s">
        <v>542</v>
      </c>
    </row>
    <row r="5665" spans="1:12" x14ac:dyDescent="0.35">
      <c r="A5665" s="37" t="s">
        <v>457</v>
      </c>
      <c r="B5665" s="37" t="s">
        <v>425</v>
      </c>
      <c r="C5665" s="37" t="s">
        <v>2998</v>
      </c>
      <c r="D5665" s="37" t="s">
        <v>902</v>
      </c>
      <c r="E5665" s="37" t="s">
        <v>597</v>
      </c>
      <c r="F5665" s="37" t="s">
        <v>29</v>
      </c>
      <c r="G5665" s="37" t="s">
        <v>3001</v>
      </c>
      <c r="H5665" s="37">
        <v>2</v>
      </c>
      <c r="I5665" s="37" t="s">
        <v>514</v>
      </c>
      <c r="J5665" s="37">
        <v>1.0456960680127521</v>
      </c>
      <c r="K5665" s="37" t="s">
        <v>4125</v>
      </c>
      <c r="L5665" s="37" t="s">
        <v>542</v>
      </c>
    </row>
    <row r="5666" spans="1:12" x14ac:dyDescent="0.35">
      <c r="A5666" s="37" t="s">
        <v>457</v>
      </c>
      <c r="B5666" s="37" t="s">
        <v>425</v>
      </c>
      <c r="C5666" s="37" t="s">
        <v>2998</v>
      </c>
      <c r="D5666" s="37" t="s">
        <v>902</v>
      </c>
      <c r="E5666" s="37" t="s">
        <v>3003</v>
      </c>
      <c r="F5666" s="37" t="s">
        <v>17</v>
      </c>
      <c r="G5666" s="37" t="s">
        <v>3002</v>
      </c>
      <c r="H5666" s="37">
        <v>1</v>
      </c>
      <c r="I5666" s="37" t="s">
        <v>514</v>
      </c>
      <c r="J5666" s="37">
        <v>0.91604675876726893</v>
      </c>
      <c r="K5666" s="37" t="s">
        <v>4125</v>
      </c>
      <c r="L5666" s="37" t="s">
        <v>542</v>
      </c>
    </row>
    <row r="5667" spans="1:12" x14ac:dyDescent="0.35">
      <c r="A5667" s="37" t="s">
        <v>457</v>
      </c>
      <c r="B5667" s="37" t="s">
        <v>425</v>
      </c>
      <c r="C5667" s="37" t="s">
        <v>2998</v>
      </c>
      <c r="D5667" s="37" t="s">
        <v>902</v>
      </c>
      <c r="E5667" s="37" t="s">
        <v>3003</v>
      </c>
      <c r="F5667" s="37" t="s">
        <v>17</v>
      </c>
      <c r="G5667" s="37" t="s">
        <v>3002</v>
      </c>
      <c r="H5667" s="37">
        <v>2</v>
      </c>
      <c r="I5667" s="37" t="s">
        <v>514</v>
      </c>
      <c r="J5667" s="37">
        <v>1.031880977683316</v>
      </c>
      <c r="K5667" s="37" t="s">
        <v>4125</v>
      </c>
      <c r="L5667" s="37" t="s">
        <v>542</v>
      </c>
    </row>
    <row r="5668" spans="1:12" x14ac:dyDescent="0.35">
      <c r="A5668" s="37" t="s">
        <v>457</v>
      </c>
      <c r="B5668" s="37" t="s">
        <v>425</v>
      </c>
      <c r="C5668" s="37" t="s">
        <v>2998</v>
      </c>
      <c r="D5668" s="37" t="s">
        <v>903</v>
      </c>
      <c r="E5668" s="37" t="s">
        <v>592</v>
      </c>
      <c r="F5668" s="37" t="s">
        <v>8</v>
      </c>
      <c r="G5668" s="37" t="s">
        <v>9</v>
      </c>
      <c r="H5668" s="37">
        <v>1</v>
      </c>
      <c r="I5668" s="37" t="s">
        <v>514</v>
      </c>
      <c r="J5668" s="37">
        <v>1.0192982456140349</v>
      </c>
      <c r="K5668" s="37" t="s">
        <v>4125</v>
      </c>
      <c r="L5668" s="37" t="s">
        <v>542</v>
      </c>
    </row>
    <row r="5669" spans="1:12" x14ac:dyDescent="0.35">
      <c r="A5669" s="37" t="s">
        <v>457</v>
      </c>
      <c r="B5669" s="37" t="s">
        <v>425</v>
      </c>
      <c r="C5669" s="37" t="s">
        <v>2998</v>
      </c>
      <c r="D5669" s="37" t="s">
        <v>903</v>
      </c>
      <c r="E5669" s="37" t="s">
        <v>592</v>
      </c>
      <c r="F5669" s="37" t="s">
        <v>8</v>
      </c>
      <c r="G5669" s="37" t="s">
        <v>9</v>
      </c>
      <c r="H5669" s="37">
        <v>2</v>
      </c>
      <c r="I5669" s="37" t="s">
        <v>514</v>
      </c>
      <c r="J5669" s="37">
        <v>1.0175438596491231</v>
      </c>
      <c r="K5669" s="37" t="s">
        <v>4125</v>
      </c>
      <c r="L5669" s="37" t="s">
        <v>542</v>
      </c>
    </row>
    <row r="5670" spans="1:12" x14ac:dyDescent="0.35">
      <c r="A5670" s="37" t="s">
        <v>457</v>
      </c>
      <c r="B5670" s="37" t="s">
        <v>425</v>
      </c>
      <c r="C5670" s="37" t="s">
        <v>2998</v>
      </c>
      <c r="D5670" s="37" t="s">
        <v>903</v>
      </c>
      <c r="E5670" s="37" t="s">
        <v>593</v>
      </c>
      <c r="F5670" s="37" t="s">
        <v>23</v>
      </c>
      <c r="G5670" s="37" t="s">
        <v>2999</v>
      </c>
      <c r="H5670" s="37">
        <v>1</v>
      </c>
      <c r="I5670" s="37" t="s">
        <v>514</v>
      </c>
      <c r="J5670" s="37">
        <v>1.0350877192982459</v>
      </c>
      <c r="K5670" s="37" t="s">
        <v>4125</v>
      </c>
      <c r="L5670" s="37" t="s">
        <v>542</v>
      </c>
    </row>
    <row r="5671" spans="1:12" x14ac:dyDescent="0.35">
      <c r="A5671" s="37" t="s">
        <v>457</v>
      </c>
      <c r="B5671" s="37" t="s">
        <v>425</v>
      </c>
      <c r="C5671" s="37" t="s">
        <v>2998</v>
      </c>
      <c r="D5671" s="37" t="s">
        <v>903</v>
      </c>
      <c r="E5671" s="37" t="s">
        <v>593</v>
      </c>
      <c r="F5671" s="37" t="s">
        <v>23</v>
      </c>
      <c r="G5671" s="37" t="s">
        <v>2999</v>
      </c>
      <c r="H5671" s="37">
        <v>2</v>
      </c>
      <c r="I5671" s="37" t="s">
        <v>514</v>
      </c>
      <c r="J5671" s="37">
        <v>1.0754385964912281</v>
      </c>
      <c r="K5671" s="37" t="s">
        <v>4125</v>
      </c>
      <c r="L5671" s="37" t="s">
        <v>542</v>
      </c>
    </row>
    <row r="5672" spans="1:12" x14ac:dyDescent="0.35">
      <c r="A5672" s="37" t="s">
        <v>457</v>
      </c>
      <c r="B5672" s="37" t="s">
        <v>425</v>
      </c>
      <c r="C5672" s="37" t="s">
        <v>2998</v>
      </c>
      <c r="D5672" s="37" t="s">
        <v>903</v>
      </c>
      <c r="E5672" s="37" t="s">
        <v>594</v>
      </c>
      <c r="F5672" s="37" t="s">
        <v>14</v>
      </c>
      <c r="G5672" s="37" t="s">
        <v>15</v>
      </c>
      <c r="H5672" s="37">
        <v>1</v>
      </c>
      <c r="I5672" s="37" t="s">
        <v>514</v>
      </c>
      <c r="J5672" s="37">
        <v>1.0684210526315789</v>
      </c>
      <c r="K5672" s="37" t="s">
        <v>4125</v>
      </c>
      <c r="L5672" s="37" t="s">
        <v>542</v>
      </c>
    </row>
    <row r="5673" spans="1:12" x14ac:dyDescent="0.35">
      <c r="A5673" s="37" t="s">
        <v>457</v>
      </c>
      <c r="B5673" s="37" t="s">
        <v>425</v>
      </c>
      <c r="C5673" s="37" t="s">
        <v>2998</v>
      </c>
      <c r="D5673" s="37" t="s">
        <v>903</v>
      </c>
      <c r="E5673" s="37" t="s">
        <v>594</v>
      </c>
      <c r="F5673" s="37" t="s">
        <v>14</v>
      </c>
      <c r="G5673" s="37" t="s">
        <v>15</v>
      </c>
      <c r="H5673" s="37">
        <v>2</v>
      </c>
      <c r="I5673" s="37" t="s">
        <v>514</v>
      </c>
      <c r="J5673" s="37">
        <v>0.98771929824561411</v>
      </c>
      <c r="K5673" s="37" t="s">
        <v>4125</v>
      </c>
      <c r="L5673" s="37" t="s">
        <v>542</v>
      </c>
    </row>
    <row r="5674" spans="1:12" x14ac:dyDescent="0.35">
      <c r="A5674" s="37" t="s">
        <v>457</v>
      </c>
      <c r="B5674" s="37" t="s">
        <v>425</v>
      </c>
      <c r="C5674" s="37" t="s">
        <v>2998</v>
      </c>
      <c r="D5674" s="37" t="s">
        <v>903</v>
      </c>
      <c r="E5674" s="37" t="s">
        <v>595</v>
      </c>
      <c r="F5674" s="37" t="s">
        <v>31</v>
      </c>
      <c r="G5674" s="37" t="s">
        <v>32</v>
      </c>
      <c r="H5674" s="37">
        <v>1</v>
      </c>
      <c r="I5674" s="37" t="s">
        <v>514</v>
      </c>
      <c r="J5674" s="37">
        <v>1.2070175438596491</v>
      </c>
      <c r="K5674" s="37" t="s">
        <v>4125</v>
      </c>
      <c r="L5674" s="37" t="s">
        <v>542</v>
      </c>
    </row>
    <row r="5675" spans="1:12" x14ac:dyDescent="0.35">
      <c r="A5675" s="37" t="s">
        <v>457</v>
      </c>
      <c r="B5675" s="37" t="s">
        <v>425</v>
      </c>
      <c r="C5675" s="37" t="s">
        <v>2998</v>
      </c>
      <c r="D5675" s="37" t="s">
        <v>903</v>
      </c>
      <c r="E5675" s="37" t="s">
        <v>595</v>
      </c>
      <c r="F5675" s="37" t="s">
        <v>31</v>
      </c>
      <c r="G5675" s="37" t="s">
        <v>32</v>
      </c>
      <c r="H5675" s="37">
        <v>2</v>
      </c>
      <c r="I5675" s="37" t="s">
        <v>514</v>
      </c>
      <c r="J5675" s="37">
        <v>1.0789473684210531</v>
      </c>
      <c r="K5675" s="37" t="s">
        <v>4125</v>
      </c>
      <c r="L5675" s="37" t="s">
        <v>542</v>
      </c>
    </row>
    <row r="5676" spans="1:12" x14ac:dyDescent="0.35">
      <c r="A5676" s="37" t="s">
        <v>457</v>
      </c>
      <c r="B5676" s="37" t="s">
        <v>425</v>
      </c>
      <c r="C5676" s="37" t="s">
        <v>2998</v>
      </c>
      <c r="D5676" s="37" t="s">
        <v>903</v>
      </c>
      <c r="E5676" s="37" t="s">
        <v>601</v>
      </c>
      <c r="F5676" s="37" t="s">
        <v>21</v>
      </c>
      <c r="G5676" s="37" t="s">
        <v>22</v>
      </c>
      <c r="H5676" s="37">
        <v>1</v>
      </c>
      <c r="I5676" s="37" t="s">
        <v>514</v>
      </c>
      <c r="J5676" s="37">
        <v>0.99122807017543857</v>
      </c>
      <c r="K5676" s="37" t="s">
        <v>4125</v>
      </c>
      <c r="L5676" s="37" t="s">
        <v>542</v>
      </c>
    </row>
    <row r="5677" spans="1:12" x14ac:dyDescent="0.35">
      <c r="A5677" s="37" t="s">
        <v>457</v>
      </c>
      <c r="B5677" s="37" t="s">
        <v>425</v>
      </c>
      <c r="C5677" s="37" t="s">
        <v>2998</v>
      </c>
      <c r="D5677" s="37" t="s">
        <v>903</v>
      </c>
      <c r="E5677" s="37" t="s">
        <v>601</v>
      </c>
      <c r="F5677" s="37" t="s">
        <v>21</v>
      </c>
      <c r="G5677" s="37" t="s">
        <v>22</v>
      </c>
      <c r="H5677" s="37">
        <v>2</v>
      </c>
      <c r="I5677" s="37" t="s">
        <v>514</v>
      </c>
      <c r="J5677" s="37">
        <v>1.073684210526316</v>
      </c>
      <c r="K5677" s="37" t="s">
        <v>4125</v>
      </c>
      <c r="L5677" s="37" t="s">
        <v>542</v>
      </c>
    </row>
    <row r="5678" spans="1:12" x14ac:dyDescent="0.35">
      <c r="A5678" s="37" t="s">
        <v>457</v>
      </c>
      <c r="B5678" s="37" t="s">
        <v>425</v>
      </c>
      <c r="C5678" s="37" t="s">
        <v>2998</v>
      </c>
      <c r="D5678" s="37" t="s">
        <v>903</v>
      </c>
      <c r="E5678" s="37" t="s">
        <v>598</v>
      </c>
      <c r="F5678" s="37" t="s">
        <v>25</v>
      </c>
      <c r="G5678" s="37" t="s">
        <v>26</v>
      </c>
      <c r="H5678" s="37">
        <v>1</v>
      </c>
      <c r="I5678" s="37" t="s">
        <v>514</v>
      </c>
      <c r="J5678" s="37">
        <v>1.133333333333334</v>
      </c>
      <c r="K5678" s="37" t="s">
        <v>4125</v>
      </c>
      <c r="L5678" s="37" t="s">
        <v>542</v>
      </c>
    </row>
    <row r="5679" spans="1:12" x14ac:dyDescent="0.35">
      <c r="A5679" s="37" t="s">
        <v>457</v>
      </c>
      <c r="B5679" s="37" t="s">
        <v>425</v>
      </c>
      <c r="C5679" s="37" t="s">
        <v>2998</v>
      </c>
      <c r="D5679" s="37" t="s">
        <v>903</v>
      </c>
      <c r="E5679" s="37" t="s">
        <v>598</v>
      </c>
      <c r="F5679" s="37" t="s">
        <v>25</v>
      </c>
      <c r="G5679" s="37" t="s">
        <v>26</v>
      </c>
      <c r="H5679" s="37">
        <v>2</v>
      </c>
      <c r="I5679" s="37" t="s">
        <v>514</v>
      </c>
      <c r="J5679" s="37">
        <v>1.187719298245614</v>
      </c>
      <c r="K5679" s="37" t="s">
        <v>4125</v>
      </c>
      <c r="L5679" s="37" t="s">
        <v>542</v>
      </c>
    </row>
    <row r="5680" spans="1:12" x14ac:dyDescent="0.35">
      <c r="A5680" s="37" t="s">
        <v>457</v>
      </c>
      <c r="B5680" s="37" t="s">
        <v>425</v>
      </c>
      <c r="C5680" s="37" t="s">
        <v>2998</v>
      </c>
      <c r="D5680" s="37" t="s">
        <v>903</v>
      </c>
      <c r="E5680" s="37" t="s">
        <v>596</v>
      </c>
      <c r="F5680" s="37" t="s">
        <v>27</v>
      </c>
      <c r="G5680" s="37" t="s">
        <v>3000</v>
      </c>
      <c r="H5680" s="37">
        <v>1</v>
      </c>
      <c r="I5680" s="37" t="s">
        <v>514</v>
      </c>
      <c r="J5680" s="37">
        <v>1.0561403508771929</v>
      </c>
      <c r="K5680" s="37" t="s">
        <v>4125</v>
      </c>
      <c r="L5680" s="37" t="s">
        <v>542</v>
      </c>
    </row>
    <row r="5681" spans="1:12" x14ac:dyDescent="0.35">
      <c r="A5681" s="37" t="s">
        <v>457</v>
      </c>
      <c r="B5681" s="37" t="s">
        <v>425</v>
      </c>
      <c r="C5681" s="37" t="s">
        <v>2998</v>
      </c>
      <c r="D5681" s="37" t="s">
        <v>903</v>
      </c>
      <c r="E5681" s="37" t="s">
        <v>596</v>
      </c>
      <c r="F5681" s="37" t="s">
        <v>27</v>
      </c>
      <c r="G5681" s="37" t="s">
        <v>3000</v>
      </c>
      <c r="H5681" s="37">
        <v>2</v>
      </c>
      <c r="I5681" s="37" t="s">
        <v>514</v>
      </c>
      <c r="J5681" s="37">
        <v>1.1052631578947369</v>
      </c>
      <c r="K5681" s="37" t="s">
        <v>4125</v>
      </c>
      <c r="L5681" s="37" t="s">
        <v>542</v>
      </c>
    </row>
    <row r="5682" spans="1:12" x14ac:dyDescent="0.35">
      <c r="A5682" s="37" t="s">
        <v>457</v>
      </c>
      <c r="B5682" s="37" t="s">
        <v>425</v>
      </c>
      <c r="C5682" s="37" t="s">
        <v>2998</v>
      </c>
      <c r="D5682" s="37" t="s">
        <v>903</v>
      </c>
      <c r="E5682" s="37" t="s">
        <v>597</v>
      </c>
      <c r="F5682" s="37" t="s">
        <v>29</v>
      </c>
      <c r="G5682" s="37" t="s">
        <v>3001</v>
      </c>
      <c r="H5682" s="37">
        <v>1</v>
      </c>
      <c r="I5682" s="37" t="s">
        <v>514</v>
      </c>
      <c r="J5682" s="37">
        <v>1.0385964912280701</v>
      </c>
      <c r="K5682" s="37" t="s">
        <v>4125</v>
      </c>
      <c r="L5682" s="37" t="s">
        <v>542</v>
      </c>
    </row>
    <row r="5683" spans="1:12" x14ac:dyDescent="0.35">
      <c r="A5683" s="37" t="s">
        <v>457</v>
      </c>
      <c r="B5683" s="37" t="s">
        <v>425</v>
      </c>
      <c r="C5683" s="37" t="s">
        <v>2998</v>
      </c>
      <c r="D5683" s="37" t="s">
        <v>903</v>
      </c>
      <c r="E5683" s="37" t="s">
        <v>597</v>
      </c>
      <c r="F5683" s="37" t="s">
        <v>29</v>
      </c>
      <c r="G5683" s="37" t="s">
        <v>3001</v>
      </c>
      <c r="H5683" s="37">
        <v>2</v>
      </c>
      <c r="I5683" s="37" t="s">
        <v>514</v>
      </c>
      <c r="J5683" s="37">
        <v>1.0052631578947371</v>
      </c>
      <c r="K5683" s="37" t="s">
        <v>4125</v>
      </c>
      <c r="L5683" s="37" t="s">
        <v>542</v>
      </c>
    </row>
    <row r="5684" spans="1:12" x14ac:dyDescent="0.35">
      <c r="A5684" s="37" t="s">
        <v>457</v>
      </c>
      <c r="B5684" s="37" t="s">
        <v>425</v>
      </c>
      <c r="C5684" s="37" t="s">
        <v>2998</v>
      </c>
      <c r="D5684" s="37" t="s">
        <v>903</v>
      </c>
      <c r="E5684" s="37" t="s">
        <v>3003</v>
      </c>
      <c r="F5684" s="37" t="s">
        <v>17</v>
      </c>
      <c r="G5684" s="37" t="s">
        <v>3002</v>
      </c>
      <c r="H5684" s="37">
        <v>1</v>
      </c>
      <c r="I5684" s="37" t="s">
        <v>514</v>
      </c>
      <c r="J5684" s="37">
        <v>1.0473684210526319</v>
      </c>
      <c r="K5684" s="37" t="s">
        <v>4125</v>
      </c>
      <c r="L5684" s="37" t="s">
        <v>542</v>
      </c>
    </row>
    <row r="5685" spans="1:12" x14ac:dyDescent="0.35">
      <c r="A5685" s="37" t="s">
        <v>457</v>
      </c>
      <c r="B5685" s="37" t="s">
        <v>425</v>
      </c>
      <c r="C5685" s="37" t="s">
        <v>2998</v>
      </c>
      <c r="D5685" s="37" t="s">
        <v>903</v>
      </c>
      <c r="E5685" s="37" t="s">
        <v>3003</v>
      </c>
      <c r="F5685" s="37" t="s">
        <v>17</v>
      </c>
      <c r="G5685" s="37" t="s">
        <v>3002</v>
      </c>
      <c r="H5685" s="37">
        <v>2</v>
      </c>
      <c r="I5685" s="37" t="s">
        <v>514</v>
      </c>
      <c r="J5685" s="37">
        <v>1.1017543859649119</v>
      </c>
      <c r="K5685" s="37" t="s">
        <v>4125</v>
      </c>
      <c r="L5685" s="37" t="s">
        <v>542</v>
      </c>
    </row>
    <row r="5686" spans="1:12" x14ac:dyDescent="0.35">
      <c r="A5686" s="37" t="s">
        <v>457</v>
      </c>
      <c r="B5686" s="37" t="s">
        <v>425</v>
      </c>
      <c r="C5686" s="37" t="s">
        <v>2998</v>
      </c>
      <c r="D5686" s="37" t="s">
        <v>903</v>
      </c>
      <c r="E5686" s="37" t="s">
        <v>3004</v>
      </c>
      <c r="F5686" s="37" t="s">
        <v>386</v>
      </c>
      <c r="G5686" s="37" t="s">
        <v>387</v>
      </c>
      <c r="H5686" s="37">
        <v>1</v>
      </c>
      <c r="I5686" s="37" t="s">
        <v>514</v>
      </c>
      <c r="J5686" s="37">
        <v>1.1368421052631581</v>
      </c>
      <c r="K5686" s="37" t="s">
        <v>4125</v>
      </c>
      <c r="L5686" s="37" t="s">
        <v>542</v>
      </c>
    </row>
    <row r="5687" spans="1:12" x14ac:dyDescent="0.35">
      <c r="A5687" s="37" t="s">
        <v>457</v>
      </c>
      <c r="B5687" s="37" t="s">
        <v>425</v>
      </c>
      <c r="C5687" s="37" t="s">
        <v>2998</v>
      </c>
      <c r="D5687" s="37" t="s">
        <v>903</v>
      </c>
      <c r="E5687" s="37" t="s">
        <v>3004</v>
      </c>
      <c r="F5687" s="37" t="s">
        <v>386</v>
      </c>
      <c r="G5687" s="37" t="s">
        <v>387</v>
      </c>
      <c r="H5687" s="37">
        <v>2</v>
      </c>
      <c r="I5687" s="37" t="s">
        <v>514</v>
      </c>
      <c r="J5687" s="37">
        <v>1.0684210526315789</v>
      </c>
      <c r="K5687" s="37" t="s">
        <v>4125</v>
      </c>
      <c r="L5687" s="37" t="s">
        <v>542</v>
      </c>
    </row>
    <row r="5688" spans="1:12" x14ac:dyDescent="0.35">
      <c r="A5688" s="37" t="s">
        <v>457</v>
      </c>
      <c r="B5688" s="37" t="s">
        <v>425</v>
      </c>
      <c r="C5688" s="37" t="s">
        <v>2998</v>
      </c>
      <c r="D5688" s="37" t="s">
        <v>903</v>
      </c>
      <c r="E5688" s="37" t="s">
        <v>599</v>
      </c>
      <c r="F5688" s="37" t="s">
        <v>383</v>
      </c>
      <c r="G5688" s="37" t="s">
        <v>3005</v>
      </c>
      <c r="H5688" s="37">
        <v>1</v>
      </c>
      <c r="I5688" s="37" t="s">
        <v>514</v>
      </c>
      <c r="J5688" s="37">
        <v>1.0675438596491229</v>
      </c>
      <c r="K5688" s="37" t="s">
        <v>4125</v>
      </c>
      <c r="L5688" s="37" t="s">
        <v>542</v>
      </c>
    </row>
    <row r="5689" spans="1:12" x14ac:dyDescent="0.35">
      <c r="A5689" s="37" t="s">
        <v>457</v>
      </c>
      <c r="B5689" s="37" t="s">
        <v>425</v>
      </c>
      <c r="C5689" s="37" t="s">
        <v>2998</v>
      </c>
      <c r="D5689" s="37" t="s">
        <v>903</v>
      </c>
      <c r="E5689" s="37" t="s">
        <v>599</v>
      </c>
      <c r="F5689" s="37" t="s">
        <v>383</v>
      </c>
      <c r="G5689" s="37" t="s">
        <v>3005</v>
      </c>
      <c r="H5689" s="37">
        <v>2</v>
      </c>
      <c r="I5689" s="37" t="s">
        <v>514</v>
      </c>
      <c r="J5689" s="37">
        <v>1.0649122807017539</v>
      </c>
      <c r="K5689" s="37" t="s">
        <v>4125</v>
      </c>
      <c r="L5689" s="37" t="s">
        <v>542</v>
      </c>
    </row>
    <row r="5690" spans="1:12" x14ac:dyDescent="0.35">
      <c r="A5690" s="37" t="s">
        <v>457</v>
      </c>
      <c r="B5690" s="37" t="s">
        <v>425</v>
      </c>
      <c r="C5690" s="37" t="s">
        <v>2998</v>
      </c>
      <c r="D5690" s="37" t="s">
        <v>903</v>
      </c>
      <c r="E5690" s="37" t="s">
        <v>600</v>
      </c>
      <c r="F5690" s="37" t="s">
        <v>389</v>
      </c>
      <c r="G5690" s="37" t="s">
        <v>390</v>
      </c>
      <c r="H5690" s="37">
        <v>1</v>
      </c>
      <c r="I5690" s="37" t="s">
        <v>514</v>
      </c>
      <c r="J5690" s="37">
        <v>1.0508771929824561</v>
      </c>
      <c r="K5690" s="37" t="s">
        <v>4125</v>
      </c>
      <c r="L5690" s="37" t="s">
        <v>542</v>
      </c>
    </row>
    <row r="5691" spans="1:12" x14ac:dyDescent="0.35">
      <c r="A5691" s="37" t="s">
        <v>457</v>
      </c>
      <c r="B5691" s="37" t="s">
        <v>425</v>
      </c>
      <c r="C5691" s="37" t="s">
        <v>2998</v>
      </c>
      <c r="D5691" s="37" t="s">
        <v>903</v>
      </c>
      <c r="E5691" s="37" t="s">
        <v>600</v>
      </c>
      <c r="F5691" s="37" t="s">
        <v>389</v>
      </c>
      <c r="G5691" s="37" t="s">
        <v>390</v>
      </c>
      <c r="H5691" s="37">
        <v>2</v>
      </c>
      <c r="I5691" s="37" t="s">
        <v>514</v>
      </c>
      <c r="J5691" s="37">
        <v>1.049122807017544</v>
      </c>
      <c r="K5691" s="37" t="s">
        <v>4125</v>
      </c>
      <c r="L5691" s="37" t="s">
        <v>542</v>
      </c>
    </row>
    <row r="5692" spans="1:12" x14ac:dyDescent="0.35">
      <c r="A5692" s="37" t="s">
        <v>457</v>
      </c>
      <c r="B5692" s="37" t="s">
        <v>425</v>
      </c>
      <c r="C5692" s="37" t="s">
        <v>2998</v>
      </c>
      <c r="D5692" s="37" t="s">
        <v>902</v>
      </c>
      <c r="E5692" s="37" t="s">
        <v>592</v>
      </c>
      <c r="F5692" s="37" t="s">
        <v>8</v>
      </c>
      <c r="G5692" s="37" t="s">
        <v>9</v>
      </c>
      <c r="H5692" s="37">
        <v>1</v>
      </c>
      <c r="I5692" s="37" t="s">
        <v>535</v>
      </c>
      <c r="J5692" s="37">
        <v>1.0945674044265601</v>
      </c>
      <c r="K5692" s="37" t="s">
        <v>4125</v>
      </c>
      <c r="L5692" s="37" t="s">
        <v>542</v>
      </c>
    </row>
    <row r="5693" spans="1:12" x14ac:dyDescent="0.35">
      <c r="A5693" s="37" t="s">
        <v>457</v>
      </c>
      <c r="B5693" s="37" t="s">
        <v>425</v>
      </c>
      <c r="C5693" s="37" t="s">
        <v>2998</v>
      </c>
      <c r="D5693" s="37" t="s">
        <v>902</v>
      </c>
      <c r="E5693" s="37" t="s">
        <v>592</v>
      </c>
      <c r="F5693" s="37" t="s">
        <v>8</v>
      </c>
      <c r="G5693" s="37" t="s">
        <v>9</v>
      </c>
      <c r="H5693" s="37">
        <v>2</v>
      </c>
      <c r="I5693" s="37" t="s">
        <v>535</v>
      </c>
      <c r="J5693" s="37">
        <v>0.99798792756539245</v>
      </c>
      <c r="K5693" s="37" t="s">
        <v>4125</v>
      </c>
      <c r="L5693" s="37" t="s">
        <v>542</v>
      </c>
    </row>
    <row r="5694" spans="1:12" x14ac:dyDescent="0.35">
      <c r="A5694" s="37" t="s">
        <v>457</v>
      </c>
      <c r="B5694" s="37" t="s">
        <v>425</v>
      </c>
      <c r="C5694" s="37" t="s">
        <v>2998</v>
      </c>
      <c r="D5694" s="37" t="s">
        <v>902</v>
      </c>
      <c r="E5694" s="37" t="s">
        <v>593</v>
      </c>
      <c r="F5694" s="37" t="s">
        <v>23</v>
      </c>
      <c r="G5694" s="37" t="s">
        <v>2999</v>
      </c>
      <c r="H5694" s="37">
        <v>1</v>
      </c>
      <c r="I5694" s="37" t="s">
        <v>535</v>
      </c>
      <c r="J5694" s="37">
        <v>1.0261569416498999</v>
      </c>
      <c r="K5694" s="37" t="s">
        <v>4125</v>
      </c>
      <c r="L5694" s="37" t="s">
        <v>542</v>
      </c>
    </row>
    <row r="5695" spans="1:12" x14ac:dyDescent="0.35">
      <c r="A5695" s="37" t="s">
        <v>457</v>
      </c>
      <c r="B5695" s="37" t="s">
        <v>425</v>
      </c>
      <c r="C5695" s="37" t="s">
        <v>2998</v>
      </c>
      <c r="D5695" s="37" t="s">
        <v>902</v>
      </c>
      <c r="E5695" s="37" t="s">
        <v>593</v>
      </c>
      <c r="F5695" s="37" t="s">
        <v>23</v>
      </c>
      <c r="G5695" s="37" t="s">
        <v>2999</v>
      </c>
      <c r="H5695" s="37">
        <v>2</v>
      </c>
      <c r="I5695" s="37" t="s">
        <v>535</v>
      </c>
      <c r="J5695" s="37">
        <v>1.070422535211268</v>
      </c>
      <c r="K5695" s="37" t="s">
        <v>4125</v>
      </c>
      <c r="L5695" s="37" t="s">
        <v>542</v>
      </c>
    </row>
    <row r="5696" spans="1:12" x14ac:dyDescent="0.35">
      <c r="A5696" s="37" t="s">
        <v>457</v>
      </c>
      <c r="B5696" s="37" t="s">
        <v>425</v>
      </c>
      <c r="C5696" s="37" t="s">
        <v>2998</v>
      </c>
      <c r="D5696" s="37" t="s">
        <v>902</v>
      </c>
      <c r="E5696" s="37" t="s">
        <v>594</v>
      </c>
      <c r="F5696" s="37" t="s">
        <v>14</v>
      </c>
      <c r="G5696" s="37" t="s">
        <v>15</v>
      </c>
      <c r="H5696" s="37">
        <v>1</v>
      </c>
      <c r="I5696" s="37" t="s">
        <v>535</v>
      </c>
      <c r="J5696" s="37">
        <v>1.028169014084507</v>
      </c>
      <c r="K5696" s="37" t="s">
        <v>4125</v>
      </c>
      <c r="L5696" s="37" t="s">
        <v>542</v>
      </c>
    </row>
    <row r="5697" spans="1:12" x14ac:dyDescent="0.35">
      <c r="A5697" s="37" t="s">
        <v>457</v>
      </c>
      <c r="B5697" s="37" t="s">
        <v>425</v>
      </c>
      <c r="C5697" s="37" t="s">
        <v>2998</v>
      </c>
      <c r="D5697" s="37" t="s">
        <v>902</v>
      </c>
      <c r="E5697" s="37" t="s">
        <v>594</v>
      </c>
      <c r="F5697" s="37" t="s">
        <v>14</v>
      </c>
      <c r="G5697" s="37" t="s">
        <v>15</v>
      </c>
      <c r="H5697" s="37">
        <v>2</v>
      </c>
      <c r="I5697" s="37" t="s">
        <v>535</v>
      </c>
      <c r="J5697" s="37">
        <v>1.012072434607646</v>
      </c>
      <c r="K5697" s="37" t="s">
        <v>4125</v>
      </c>
      <c r="L5697" s="37" t="s">
        <v>542</v>
      </c>
    </row>
    <row r="5698" spans="1:12" x14ac:dyDescent="0.35">
      <c r="A5698" s="37" t="s">
        <v>457</v>
      </c>
      <c r="B5698" s="37" t="s">
        <v>425</v>
      </c>
      <c r="C5698" s="37" t="s">
        <v>2998</v>
      </c>
      <c r="D5698" s="37" t="s">
        <v>902</v>
      </c>
      <c r="E5698" s="37" t="s">
        <v>595</v>
      </c>
      <c r="F5698" s="37" t="s">
        <v>31</v>
      </c>
      <c r="G5698" s="37" t="s">
        <v>32</v>
      </c>
      <c r="H5698" s="37">
        <v>1</v>
      </c>
      <c r="I5698" s="37" t="s">
        <v>535</v>
      </c>
      <c r="J5698" s="37">
        <v>1.1026156941649901</v>
      </c>
      <c r="K5698" s="37" t="s">
        <v>4125</v>
      </c>
      <c r="L5698" s="37" t="s">
        <v>542</v>
      </c>
    </row>
    <row r="5699" spans="1:12" x14ac:dyDescent="0.35">
      <c r="A5699" s="37" t="s">
        <v>457</v>
      </c>
      <c r="B5699" s="37" t="s">
        <v>425</v>
      </c>
      <c r="C5699" s="37" t="s">
        <v>2998</v>
      </c>
      <c r="D5699" s="37" t="s">
        <v>902</v>
      </c>
      <c r="E5699" s="37" t="s">
        <v>595</v>
      </c>
      <c r="F5699" s="37" t="s">
        <v>31</v>
      </c>
      <c r="G5699" s="37" t="s">
        <v>32</v>
      </c>
      <c r="H5699" s="37">
        <v>2</v>
      </c>
      <c r="I5699" s="37" t="s">
        <v>535</v>
      </c>
      <c r="J5699" s="37">
        <v>1.0744466800804831</v>
      </c>
      <c r="K5699" s="37" t="s">
        <v>4125</v>
      </c>
      <c r="L5699" s="37" t="s">
        <v>542</v>
      </c>
    </row>
    <row r="5700" spans="1:12" x14ac:dyDescent="0.35">
      <c r="A5700" s="37" t="s">
        <v>457</v>
      </c>
      <c r="B5700" s="37" t="s">
        <v>425</v>
      </c>
      <c r="C5700" s="37" t="s">
        <v>2998</v>
      </c>
      <c r="D5700" s="37" t="s">
        <v>902</v>
      </c>
      <c r="E5700" s="37" t="s">
        <v>601</v>
      </c>
      <c r="F5700" s="37" t="s">
        <v>21</v>
      </c>
      <c r="G5700" s="37" t="s">
        <v>22</v>
      </c>
      <c r="H5700" s="37">
        <v>1</v>
      </c>
      <c r="I5700" s="37" t="s">
        <v>535</v>
      </c>
      <c r="J5700" s="37">
        <v>1.2193158953722341</v>
      </c>
      <c r="K5700" s="37" t="s">
        <v>4125</v>
      </c>
      <c r="L5700" s="37" t="s">
        <v>542</v>
      </c>
    </row>
    <row r="5701" spans="1:12" x14ac:dyDescent="0.35">
      <c r="A5701" s="37" t="s">
        <v>457</v>
      </c>
      <c r="B5701" s="37" t="s">
        <v>425</v>
      </c>
      <c r="C5701" s="37" t="s">
        <v>2998</v>
      </c>
      <c r="D5701" s="37" t="s">
        <v>902</v>
      </c>
      <c r="E5701" s="37" t="s">
        <v>601</v>
      </c>
      <c r="F5701" s="37" t="s">
        <v>21</v>
      </c>
      <c r="G5701" s="37" t="s">
        <v>22</v>
      </c>
      <c r="H5701" s="37">
        <v>2</v>
      </c>
      <c r="I5701" s="37" t="s">
        <v>535</v>
      </c>
      <c r="J5701" s="37">
        <v>0.98189134808853129</v>
      </c>
      <c r="K5701" s="37" t="s">
        <v>4125</v>
      </c>
      <c r="L5701" s="37" t="s">
        <v>542</v>
      </c>
    </row>
    <row r="5702" spans="1:12" x14ac:dyDescent="0.35">
      <c r="A5702" s="37" t="s">
        <v>457</v>
      </c>
      <c r="B5702" s="37" t="s">
        <v>425</v>
      </c>
      <c r="C5702" s="37" t="s">
        <v>2998</v>
      </c>
      <c r="D5702" s="37" t="s">
        <v>902</v>
      </c>
      <c r="E5702" s="37" t="s">
        <v>598</v>
      </c>
      <c r="F5702" s="37" t="s">
        <v>25</v>
      </c>
      <c r="G5702" s="37" t="s">
        <v>26</v>
      </c>
      <c r="H5702" s="37">
        <v>1</v>
      </c>
      <c r="I5702" s="37" t="s">
        <v>535</v>
      </c>
      <c r="J5702" s="37">
        <v>1.142857142857143</v>
      </c>
      <c r="K5702" s="37" t="s">
        <v>4125</v>
      </c>
      <c r="L5702" s="37" t="s">
        <v>542</v>
      </c>
    </row>
    <row r="5703" spans="1:12" x14ac:dyDescent="0.35">
      <c r="A5703" s="37" t="s">
        <v>457</v>
      </c>
      <c r="B5703" s="37" t="s">
        <v>425</v>
      </c>
      <c r="C5703" s="37" t="s">
        <v>2998</v>
      </c>
      <c r="D5703" s="37" t="s">
        <v>902</v>
      </c>
      <c r="E5703" s="37" t="s">
        <v>598</v>
      </c>
      <c r="F5703" s="37" t="s">
        <v>25</v>
      </c>
      <c r="G5703" s="37" t="s">
        <v>26</v>
      </c>
      <c r="H5703" s="37">
        <v>2</v>
      </c>
      <c r="I5703" s="37" t="s">
        <v>535</v>
      </c>
      <c r="J5703" s="37">
        <v>1.1790744466800811</v>
      </c>
      <c r="K5703" s="37" t="s">
        <v>4125</v>
      </c>
      <c r="L5703" s="37" t="s">
        <v>542</v>
      </c>
    </row>
    <row r="5704" spans="1:12" x14ac:dyDescent="0.35">
      <c r="A5704" s="37" t="s">
        <v>457</v>
      </c>
      <c r="B5704" s="37" t="s">
        <v>425</v>
      </c>
      <c r="C5704" s="37" t="s">
        <v>2998</v>
      </c>
      <c r="D5704" s="37" t="s">
        <v>902</v>
      </c>
      <c r="E5704" s="37" t="s">
        <v>596</v>
      </c>
      <c r="F5704" s="37" t="s">
        <v>27</v>
      </c>
      <c r="G5704" s="37" t="s">
        <v>3000</v>
      </c>
      <c r="H5704" s="37">
        <v>1</v>
      </c>
      <c r="I5704" s="37" t="s">
        <v>535</v>
      </c>
      <c r="J5704" s="37">
        <v>1.0342052313883301</v>
      </c>
      <c r="K5704" s="37" t="s">
        <v>4125</v>
      </c>
      <c r="L5704" s="37" t="s">
        <v>542</v>
      </c>
    </row>
    <row r="5705" spans="1:12" x14ac:dyDescent="0.35">
      <c r="A5705" s="37" t="s">
        <v>457</v>
      </c>
      <c r="B5705" s="37" t="s">
        <v>425</v>
      </c>
      <c r="C5705" s="37" t="s">
        <v>2998</v>
      </c>
      <c r="D5705" s="37" t="s">
        <v>902</v>
      </c>
      <c r="E5705" s="37" t="s">
        <v>596</v>
      </c>
      <c r="F5705" s="37" t="s">
        <v>27</v>
      </c>
      <c r="G5705" s="37" t="s">
        <v>3000</v>
      </c>
      <c r="H5705" s="37">
        <v>2</v>
      </c>
      <c r="I5705" s="37" t="s">
        <v>535</v>
      </c>
      <c r="J5705" s="37">
        <v>0.96981891348088545</v>
      </c>
      <c r="K5705" s="37" t="s">
        <v>4125</v>
      </c>
      <c r="L5705" s="37" t="s">
        <v>542</v>
      </c>
    </row>
    <row r="5706" spans="1:12" x14ac:dyDescent="0.35">
      <c r="A5706" s="37" t="s">
        <v>457</v>
      </c>
      <c r="B5706" s="37" t="s">
        <v>425</v>
      </c>
      <c r="C5706" s="37" t="s">
        <v>2998</v>
      </c>
      <c r="D5706" s="37" t="s">
        <v>902</v>
      </c>
      <c r="E5706" s="37" t="s">
        <v>597</v>
      </c>
      <c r="F5706" s="37" t="s">
        <v>29</v>
      </c>
      <c r="G5706" s="37" t="s">
        <v>3001</v>
      </c>
      <c r="H5706" s="37">
        <v>1</v>
      </c>
      <c r="I5706" s="37" t="s">
        <v>535</v>
      </c>
      <c r="J5706" s="37">
        <v>1.0945674044265601</v>
      </c>
      <c r="K5706" s="37" t="s">
        <v>4125</v>
      </c>
      <c r="L5706" s="37" t="s">
        <v>542</v>
      </c>
    </row>
    <row r="5707" spans="1:12" x14ac:dyDescent="0.35">
      <c r="A5707" s="37" t="s">
        <v>457</v>
      </c>
      <c r="B5707" s="37" t="s">
        <v>425</v>
      </c>
      <c r="C5707" s="37" t="s">
        <v>2998</v>
      </c>
      <c r="D5707" s="37" t="s">
        <v>902</v>
      </c>
      <c r="E5707" s="37" t="s">
        <v>597</v>
      </c>
      <c r="F5707" s="37" t="s">
        <v>29</v>
      </c>
      <c r="G5707" s="37" t="s">
        <v>3001</v>
      </c>
      <c r="H5707" s="37">
        <v>2</v>
      </c>
      <c r="I5707" s="37" t="s">
        <v>535</v>
      </c>
      <c r="J5707" s="37">
        <v>1.078470824949699</v>
      </c>
      <c r="K5707" s="37" t="s">
        <v>4125</v>
      </c>
      <c r="L5707" s="37" t="s">
        <v>542</v>
      </c>
    </row>
    <row r="5708" spans="1:12" x14ac:dyDescent="0.35">
      <c r="A5708" s="37" t="s">
        <v>457</v>
      </c>
      <c r="B5708" s="37" t="s">
        <v>425</v>
      </c>
      <c r="C5708" s="37" t="s">
        <v>2998</v>
      </c>
      <c r="D5708" s="37" t="s">
        <v>902</v>
      </c>
      <c r="E5708" s="37" t="s">
        <v>3003</v>
      </c>
      <c r="F5708" s="37" t="s">
        <v>17</v>
      </c>
      <c r="G5708" s="37" t="s">
        <v>3002</v>
      </c>
      <c r="H5708" s="37">
        <v>1</v>
      </c>
      <c r="I5708" s="37" t="s">
        <v>535</v>
      </c>
      <c r="J5708" s="37">
        <v>0.93360160965794792</v>
      </c>
      <c r="K5708" s="37" t="s">
        <v>4125</v>
      </c>
      <c r="L5708" s="37" t="s">
        <v>542</v>
      </c>
    </row>
    <row r="5709" spans="1:12" x14ac:dyDescent="0.35">
      <c r="A5709" s="37" t="s">
        <v>457</v>
      </c>
      <c r="B5709" s="37" t="s">
        <v>425</v>
      </c>
      <c r="C5709" s="37" t="s">
        <v>2998</v>
      </c>
      <c r="D5709" s="37" t="s">
        <v>902</v>
      </c>
      <c r="E5709" s="37" t="s">
        <v>3003</v>
      </c>
      <c r="F5709" s="37" t="s">
        <v>17</v>
      </c>
      <c r="G5709" s="37" t="s">
        <v>3002</v>
      </c>
      <c r="H5709" s="37">
        <v>2</v>
      </c>
      <c r="I5709" s="37" t="s">
        <v>535</v>
      </c>
      <c r="J5709" s="37">
        <v>0.91348088531187144</v>
      </c>
      <c r="K5709" s="37" t="s">
        <v>4125</v>
      </c>
      <c r="L5709" s="37" t="s">
        <v>542</v>
      </c>
    </row>
    <row r="5710" spans="1:12" x14ac:dyDescent="0.35">
      <c r="A5710" s="37" t="s">
        <v>457</v>
      </c>
      <c r="B5710" s="37" t="s">
        <v>425</v>
      </c>
      <c r="C5710" s="37" t="s">
        <v>2998</v>
      </c>
      <c r="D5710" s="37" t="s">
        <v>903</v>
      </c>
      <c r="E5710" s="37" t="s">
        <v>592</v>
      </c>
      <c r="F5710" s="37" t="s">
        <v>8</v>
      </c>
      <c r="G5710" s="37" t="s">
        <v>9</v>
      </c>
      <c r="H5710" s="37">
        <v>1</v>
      </c>
      <c r="I5710" s="37" t="s">
        <v>535</v>
      </c>
      <c r="J5710" s="37">
        <v>0.95578231292517035</v>
      </c>
      <c r="K5710" s="37" t="s">
        <v>4125</v>
      </c>
      <c r="L5710" s="37" t="s">
        <v>542</v>
      </c>
    </row>
    <row r="5711" spans="1:12" x14ac:dyDescent="0.35">
      <c r="A5711" s="37" t="s">
        <v>457</v>
      </c>
      <c r="B5711" s="37" t="s">
        <v>425</v>
      </c>
      <c r="C5711" s="37" t="s">
        <v>2998</v>
      </c>
      <c r="D5711" s="37" t="s">
        <v>903</v>
      </c>
      <c r="E5711" s="37" t="s">
        <v>592</v>
      </c>
      <c r="F5711" s="37" t="s">
        <v>8</v>
      </c>
      <c r="G5711" s="37" t="s">
        <v>9</v>
      </c>
      <c r="H5711" s="37">
        <v>2</v>
      </c>
      <c r="I5711" s="37" t="s">
        <v>535</v>
      </c>
      <c r="J5711" s="37">
        <v>0.99319727891156473</v>
      </c>
      <c r="K5711" s="37" t="s">
        <v>4125</v>
      </c>
      <c r="L5711" s="37" t="s">
        <v>542</v>
      </c>
    </row>
    <row r="5712" spans="1:12" x14ac:dyDescent="0.35">
      <c r="A5712" s="37" t="s">
        <v>457</v>
      </c>
      <c r="B5712" s="37" t="s">
        <v>425</v>
      </c>
      <c r="C5712" s="37" t="s">
        <v>2998</v>
      </c>
      <c r="D5712" s="37" t="s">
        <v>903</v>
      </c>
      <c r="E5712" s="37" t="s">
        <v>593</v>
      </c>
      <c r="F5712" s="37" t="s">
        <v>23</v>
      </c>
      <c r="G5712" s="37" t="s">
        <v>2999</v>
      </c>
      <c r="H5712" s="37">
        <v>1</v>
      </c>
      <c r="I5712" s="37" t="s">
        <v>535</v>
      </c>
      <c r="J5712" s="37">
        <v>0.93197278911564652</v>
      </c>
      <c r="K5712" s="37" t="s">
        <v>4125</v>
      </c>
      <c r="L5712" s="37" t="s">
        <v>542</v>
      </c>
    </row>
    <row r="5713" spans="1:12" x14ac:dyDescent="0.35">
      <c r="A5713" s="37" t="s">
        <v>457</v>
      </c>
      <c r="B5713" s="37" t="s">
        <v>425</v>
      </c>
      <c r="C5713" s="37" t="s">
        <v>2998</v>
      </c>
      <c r="D5713" s="37" t="s">
        <v>903</v>
      </c>
      <c r="E5713" s="37" t="s">
        <v>593</v>
      </c>
      <c r="F5713" s="37" t="s">
        <v>23</v>
      </c>
      <c r="G5713" s="37" t="s">
        <v>2999</v>
      </c>
      <c r="H5713" s="37">
        <v>2</v>
      </c>
      <c r="I5713" s="37" t="s">
        <v>535</v>
      </c>
      <c r="J5713" s="37">
        <v>1.0510204081632659</v>
      </c>
      <c r="K5713" s="37" t="s">
        <v>4125</v>
      </c>
      <c r="L5713" s="37" t="s">
        <v>542</v>
      </c>
    </row>
    <row r="5714" spans="1:12" x14ac:dyDescent="0.35">
      <c r="A5714" s="37" t="s">
        <v>457</v>
      </c>
      <c r="B5714" s="37" t="s">
        <v>425</v>
      </c>
      <c r="C5714" s="37" t="s">
        <v>2998</v>
      </c>
      <c r="D5714" s="37" t="s">
        <v>903</v>
      </c>
      <c r="E5714" s="37" t="s">
        <v>594</v>
      </c>
      <c r="F5714" s="37" t="s">
        <v>14</v>
      </c>
      <c r="G5714" s="37" t="s">
        <v>15</v>
      </c>
      <c r="H5714" s="37">
        <v>1</v>
      </c>
      <c r="I5714" s="37" t="s">
        <v>535</v>
      </c>
      <c r="J5714" s="37">
        <v>1.1156462585034019</v>
      </c>
      <c r="K5714" s="37" t="s">
        <v>4125</v>
      </c>
      <c r="L5714" s="37" t="s">
        <v>542</v>
      </c>
    </row>
    <row r="5715" spans="1:12" x14ac:dyDescent="0.35">
      <c r="A5715" s="37" t="s">
        <v>457</v>
      </c>
      <c r="B5715" s="37" t="s">
        <v>425</v>
      </c>
      <c r="C5715" s="37" t="s">
        <v>2998</v>
      </c>
      <c r="D5715" s="37" t="s">
        <v>903</v>
      </c>
      <c r="E5715" s="37" t="s">
        <v>594</v>
      </c>
      <c r="F5715" s="37" t="s">
        <v>14</v>
      </c>
      <c r="G5715" s="37" t="s">
        <v>15</v>
      </c>
      <c r="H5715" s="37">
        <v>2</v>
      </c>
      <c r="I5715" s="37" t="s">
        <v>535</v>
      </c>
      <c r="J5715" s="37">
        <v>1.074829931972789</v>
      </c>
      <c r="K5715" s="37" t="s">
        <v>4125</v>
      </c>
      <c r="L5715" s="37" t="s">
        <v>542</v>
      </c>
    </row>
    <row r="5716" spans="1:12" x14ac:dyDescent="0.35">
      <c r="A5716" s="37" t="s">
        <v>457</v>
      </c>
      <c r="B5716" s="37" t="s">
        <v>425</v>
      </c>
      <c r="C5716" s="37" t="s">
        <v>2998</v>
      </c>
      <c r="D5716" s="37" t="s">
        <v>903</v>
      </c>
      <c r="E5716" s="37" t="s">
        <v>595</v>
      </c>
      <c r="F5716" s="37" t="s">
        <v>31</v>
      </c>
      <c r="G5716" s="37" t="s">
        <v>32</v>
      </c>
      <c r="H5716" s="37">
        <v>1</v>
      </c>
      <c r="I5716" s="37" t="s">
        <v>535</v>
      </c>
      <c r="J5716" s="37">
        <v>0.9659863945578232</v>
      </c>
      <c r="K5716" s="37" t="s">
        <v>4125</v>
      </c>
      <c r="L5716" s="37" t="s">
        <v>542</v>
      </c>
    </row>
    <row r="5717" spans="1:12" x14ac:dyDescent="0.35">
      <c r="A5717" s="37" t="s">
        <v>457</v>
      </c>
      <c r="B5717" s="37" t="s">
        <v>425</v>
      </c>
      <c r="C5717" s="37" t="s">
        <v>2998</v>
      </c>
      <c r="D5717" s="37" t="s">
        <v>903</v>
      </c>
      <c r="E5717" s="37" t="s">
        <v>595</v>
      </c>
      <c r="F5717" s="37" t="s">
        <v>31</v>
      </c>
      <c r="G5717" s="37" t="s">
        <v>32</v>
      </c>
      <c r="H5717" s="37">
        <v>2</v>
      </c>
      <c r="I5717" s="37" t="s">
        <v>535</v>
      </c>
      <c r="J5717" s="37">
        <v>1.068027210884354</v>
      </c>
      <c r="K5717" s="37" t="s">
        <v>4125</v>
      </c>
      <c r="L5717" s="37" t="s">
        <v>542</v>
      </c>
    </row>
    <row r="5718" spans="1:12" x14ac:dyDescent="0.35">
      <c r="A5718" s="37" t="s">
        <v>457</v>
      </c>
      <c r="B5718" s="37" t="s">
        <v>425</v>
      </c>
      <c r="C5718" s="37" t="s">
        <v>2998</v>
      </c>
      <c r="D5718" s="37" t="s">
        <v>903</v>
      </c>
      <c r="E5718" s="37" t="s">
        <v>601</v>
      </c>
      <c r="F5718" s="37" t="s">
        <v>21</v>
      </c>
      <c r="G5718" s="37" t="s">
        <v>22</v>
      </c>
      <c r="H5718" s="37">
        <v>1</v>
      </c>
      <c r="I5718" s="37" t="s">
        <v>535</v>
      </c>
      <c r="J5718" s="37">
        <v>0.87074829931972808</v>
      </c>
      <c r="K5718" s="37" t="s">
        <v>4125</v>
      </c>
      <c r="L5718" s="37" t="s">
        <v>542</v>
      </c>
    </row>
    <row r="5719" spans="1:12" x14ac:dyDescent="0.35">
      <c r="A5719" s="37" t="s">
        <v>457</v>
      </c>
      <c r="B5719" s="37" t="s">
        <v>425</v>
      </c>
      <c r="C5719" s="37" t="s">
        <v>2998</v>
      </c>
      <c r="D5719" s="37" t="s">
        <v>903</v>
      </c>
      <c r="E5719" s="37" t="s">
        <v>601</v>
      </c>
      <c r="F5719" s="37" t="s">
        <v>21</v>
      </c>
      <c r="G5719" s="37" t="s">
        <v>22</v>
      </c>
      <c r="H5719" s="37">
        <v>2</v>
      </c>
      <c r="I5719" s="37" t="s">
        <v>535</v>
      </c>
      <c r="J5719" s="37">
        <v>0.97619047619047628</v>
      </c>
      <c r="K5719" s="37" t="s">
        <v>4125</v>
      </c>
      <c r="L5719" s="37" t="s">
        <v>542</v>
      </c>
    </row>
    <row r="5720" spans="1:12" x14ac:dyDescent="0.35">
      <c r="A5720" s="37" t="s">
        <v>457</v>
      </c>
      <c r="B5720" s="37" t="s">
        <v>425</v>
      </c>
      <c r="C5720" s="37" t="s">
        <v>2998</v>
      </c>
      <c r="D5720" s="37" t="s">
        <v>903</v>
      </c>
      <c r="E5720" s="37" t="s">
        <v>598</v>
      </c>
      <c r="F5720" s="37" t="s">
        <v>25</v>
      </c>
      <c r="G5720" s="37" t="s">
        <v>26</v>
      </c>
      <c r="H5720" s="37">
        <v>1</v>
      </c>
      <c r="I5720" s="37" t="s">
        <v>535</v>
      </c>
      <c r="J5720" s="37">
        <v>0.85034013605442194</v>
      </c>
      <c r="K5720" s="37" t="s">
        <v>4125</v>
      </c>
      <c r="L5720" s="37" t="s">
        <v>542</v>
      </c>
    </row>
    <row r="5721" spans="1:12" x14ac:dyDescent="0.35">
      <c r="A5721" s="37" t="s">
        <v>457</v>
      </c>
      <c r="B5721" s="37" t="s">
        <v>425</v>
      </c>
      <c r="C5721" s="37" t="s">
        <v>2998</v>
      </c>
      <c r="D5721" s="37" t="s">
        <v>903</v>
      </c>
      <c r="E5721" s="37" t="s">
        <v>598</v>
      </c>
      <c r="F5721" s="37" t="s">
        <v>25</v>
      </c>
      <c r="G5721" s="37" t="s">
        <v>26</v>
      </c>
      <c r="H5721" s="37">
        <v>2</v>
      </c>
      <c r="I5721" s="37" t="s">
        <v>535</v>
      </c>
      <c r="J5721" s="37">
        <v>0.98299319727891177</v>
      </c>
      <c r="K5721" s="37" t="s">
        <v>4125</v>
      </c>
      <c r="L5721" s="37" t="s">
        <v>542</v>
      </c>
    </row>
    <row r="5722" spans="1:12" x14ac:dyDescent="0.35">
      <c r="A5722" s="37" t="s">
        <v>457</v>
      </c>
      <c r="B5722" s="37" t="s">
        <v>425</v>
      </c>
      <c r="C5722" s="37" t="s">
        <v>2998</v>
      </c>
      <c r="D5722" s="37" t="s">
        <v>903</v>
      </c>
      <c r="E5722" s="37" t="s">
        <v>596</v>
      </c>
      <c r="F5722" s="37" t="s">
        <v>27</v>
      </c>
      <c r="G5722" s="37" t="s">
        <v>3000</v>
      </c>
      <c r="H5722" s="37">
        <v>1</v>
      </c>
      <c r="I5722" s="37" t="s">
        <v>535</v>
      </c>
      <c r="J5722" s="37">
        <v>0.92176870748299355</v>
      </c>
      <c r="K5722" s="37" t="s">
        <v>4125</v>
      </c>
      <c r="L5722" s="37" t="s">
        <v>542</v>
      </c>
    </row>
    <row r="5723" spans="1:12" x14ac:dyDescent="0.35">
      <c r="A5723" s="37" t="s">
        <v>457</v>
      </c>
      <c r="B5723" s="37" t="s">
        <v>425</v>
      </c>
      <c r="C5723" s="37" t="s">
        <v>2998</v>
      </c>
      <c r="D5723" s="37" t="s">
        <v>903</v>
      </c>
      <c r="E5723" s="37" t="s">
        <v>596</v>
      </c>
      <c r="F5723" s="37" t="s">
        <v>27</v>
      </c>
      <c r="G5723" s="37" t="s">
        <v>3000</v>
      </c>
      <c r="H5723" s="37">
        <v>2</v>
      </c>
      <c r="I5723" s="37" t="s">
        <v>535</v>
      </c>
      <c r="J5723" s="37">
        <v>0.95238095238095266</v>
      </c>
      <c r="K5723" s="37" t="s">
        <v>4125</v>
      </c>
      <c r="L5723" s="37" t="s">
        <v>542</v>
      </c>
    </row>
    <row r="5724" spans="1:12" x14ac:dyDescent="0.35">
      <c r="A5724" s="37" t="s">
        <v>457</v>
      </c>
      <c r="B5724" s="37" t="s">
        <v>425</v>
      </c>
      <c r="C5724" s="37" t="s">
        <v>2998</v>
      </c>
      <c r="D5724" s="37" t="s">
        <v>903</v>
      </c>
      <c r="E5724" s="37" t="s">
        <v>597</v>
      </c>
      <c r="F5724" s="37" t="s">
        <v>29</v>
      </c>
      <c r="G5724" s="37" t="s">
        <v>3001</v>
      </c>
      <c r="H5724" s="37">
        <v>1</v>
      </c>
      <c r="I5724" s="37" t="s">
        <v>535</v>
      </c>
      <c r="J5724" s="37">
        <v>1.0578231292517011</v>
      </c>
      <c r="K5724" s="37" t="s">
        <v>4125</v>
      </c>
      <c r="L5724" s="37" t="s">
        <v>542</v>
      </c>
    </row>
    <row r="5725" spans="1:12" x14ac:dyDescent="0.35">
      <c r="A5725" s="37" t="s">
        <v>457</v>
      </c>
      <c r="B5725" s="37" t="s">
        <v>425</v>
      </c>
      <c r="C5725" s="37" t="s">
        <v>2998</v>
      </c>
      <c r="D5725" s="37" t="s">
        <v>903</v>
      </c>
      <c r="E5725" s="37" t="s">
        <v>597</v>
      </c>
      <c r="F5725" s="37" t="s">
        <v>29</v>
      </c>
      <c r="G5725" s="37" t="s">
        <v>3001</v>
      </c>
      <c r="H5725" s="37">
        <v>2</v>
      </c>
      <c r="I5725" s="37" t="s">
        <v>535</v>
      </c>
      <c r="J5725" s="37">
        <v>1.0340136054421769</v>
      </c>
      <c r="K5725" s="37" t="s">
        <v>4125</v>
      </c>
      <c r="L5725" s="37" t="s">
        <v>542</v>
      </c>
    </row>
    <row r="5726" spans="1:12" x14ac:dyDescent="0.35">
      <c r="A5726" s="37" t="s">
        <v>457</v>
      </c>
      <c r="B5726" s="37" t="s">
        <v>425</v>
      </c>
      <c r="C5726" s="37" t="s">
        <v>2998</v>
      </c>
      <c r="D5726" s="37" t="s">
        <v>903</v>
      </c>
      <c r="E5726" s="37" t="s">
        <v>3003</v>
      </c>
      <c r="F5726" s="37" t="s">
        <v>17</v>
      </c>
      <c r="G5726" s="37" t="s">
        <v>3002</v>
      </c>
      <c r="H5726" s="37">
        <v>1</v>
      </c>
      <c r="I5726" s="37" t="s">
        <v>535</v>
      </c>
      <c r="J5726" s="37">
        <v>0.95918367346938793</v>
      </c>
      <c r="K5726" s="37" t="s">
        <v>4125</v>
      </c>
      <c r="L5726" s="37" t="s">
        <v>542</v>
      </c>
    </row>
    <row r="5727" spans="1:12" x14ac:dyDescent="0.35">
      <c r="A5727" s="37" t="s">
        <v>457</v>
      </c>
      <c r="B5727" s="37" t="s">
        <v>425</v>
      </c>
      <c r="C5727" s="37" t="s">
        <v>2998</v>
      </c>
      <c r="D5727" s="37" t="s">
        <v>903</v>
      </c>
      <c r="E5727" s="37" t="s">
        <v>3003</v>
      </c>
      <c r="F5727" s="37" t="s">
        <v>17</v>
      </c>
      <c r="G5727" s="37" t="s">
        <v>3002</v>
      </c>
      <c r="H5727" s="37">
        <v>2</v>
      </c>
      <c r="I5727" s="37" t="s">
        <v>535</v>
      </c>
      <c r="J5727" s="37">
        <v>1.0068027210884349</v>
      </c>
      <c r="K5727" s="37" t="s">
        <v>4125</v>
      </c>
      <c r="L5727" s="37" t="s">
        <v>542</v>
      </c>
    </row>
    <row r="5728" spans="1:12" x14ac:dyDescent="0.35">
      <c r="A5728" s="37" t="s">
        <v>457</v>
      </c>
      <c r="B5728" s="37" t="s">
        <v>425</v>
      </c>
      <c r="C5728" s="37" t="s">
        <v>2998</v>
      </c>
      <c r="D5728" s="37" t="s">
        <v>903</v>
      </c>
      <c r="E5728" s="37" t="s">
        <v>3004</v>
      </c>
      <c r="F5728" s="37" t="s">
        <v>386</v>
      </c>
      <c r="G5728" s="37" t="s">
        <v>387</v>
      </c>
      <c r="H5728" s="37">
        <v>1</v>
      </c>
      <c r="I5728" s="37" t="s">
        <v>535</v>
      </c>
      <c r="J5728" s="37">
        <v>1.010204081632653</v>
      </c>
      <c r="K5728" s="37" t="s">
        <v>4125</v>
      </c>
      <c r="L5728" s="37" t="s">
        <v>542</v>
      </c>
    </row>
    <row r="5729" spans="1:12" x14ac:dyDescent="0.35">
      <c r="A5729" s="37" t="s">
        <v>457</v>
      </c>
      <c r="B5729" s="37" t="s">
        <v>425</v>
      </c>
      <c r="C5729" s="37" t="s">
        <v>2998</v>
      </c>
      <c r="D5729" s="37" t="s">
        <v>903</v>
      </c>
      <c r="E5729" s="37" t="s">
        <v>3004</v>
      </c>
      <c r="F5729" s="37" t="s">
        <v>386</v>
      </c>
      <c r="G5729" s="37" t="s">
        <v>387</v>
      </c>
      <c r="H5729" s="37">
        <v>2</v>
      </c>
      <c r="I5729" s="37" t="s">
        <v>535</v>
      </c>
      <c r="J5729" s="37">
        <v>1.0612244897959191</v>
      </c>
      <c r="K5729" s="37" t="s">
        <v>4125</v>
      </c>
      <c r="L5729" s="37" t="s">
        <v>542</v>
      </c>
    </row>
    <row r="5730" spans="1:12" x14ac:dyDescent="0.35">
      <c r="A5730" s="37" t="s">
        <v>457</v>
      </c>
      <c r="B5730" s="37" t="s">
        <v>425</v>
      </c>
      <c r="C5730" s="37" t="s">
        <v>2998</v>
      </c>
      <c r="D5730" s="37" t="s">
        <v>903</v>
      </c>
      <c r="E5730" s="37" t="s">
        <v>599</v>
      </c>
      <c r="F5730" s="37" t="s">
        <v>383</v>
      </c>
      <c r="G5730" s="37" t="s">
        <v>3005</v>
      </c>
      <c r="H5730" s="37">
        <v>1</v>
      </c>
      <c r="I5730" s="37" t="s">
        <v>535</v>
      </c>
      <c r="J5730" s="37">
        <v>1.03061224489796</v>
      </c>
      <c r="K5730" s="37" t="s">
        <v>4125</v>
      </c>
      <c r="L5730" s="37" t="s">
        <v>542</v>
      </c>
    </row>
    <row r="5731" spans="1:12" x14ac:dyDescent="0.35">
      <c r="A5731" s="37" t="s">
        <v>457</v>
      </c>
      <c r="B5731" s="37" t="s">
        <v>425</v>
      </c>
      <c r="C5731" s="37" t="s">
        <v>2998</v>
      </c>
      <c r="D5731" s="37" t="s">
        <v>903</v>
      </c>
      <c r="E5731" s="37" t="s">
        <v>599</v>
      </c>
      <c r="F5731" s="37" t="s">
        <v>383</v>
      </c>
      <c r="G5731" s="37" t="s">
        <v>3005</v>
      </c>
      <c r="H5731" s="37">
        <v>2</v>
      </c>
      <c r="I5731" s="37" t="s">
        <v>535</v>
      </c>
      <c r="J5731" s="37">
        <v>1.0527210884353739</v>
      </c>
      <c r="K5731" s="37" t="s">
        <v>4125</v>
      </c>
      <c r="L5731" s="37" t="s">
        <v>542</v>
      </c>
    </row>
    <row r="5732" spans="1:12" x14ac:dyDescent="0.35">
      <c r="A5732" s="37" t="s">
        <v>457</v>
      </c>
      <c r="B5732" s="37" t="s">
        <v>425</v>
      </c>
      <c r="C5732" s="37" t="s">
        <v>2998</v>
      </c>
      <c r="D5732" s="37" t="s">
        <v>903</v>
      </c>
      <c r="E5732" s="37" t="s">
        <v>600</v>
      </c>
      <c r="F5732" s="37" t="s">
        <v>389</v>
      </c>
      <c r="G5732" s="37" t="s">
        <v>390</v>
      </c>
      <c r="H5732" s="37">
        <v>1</v>
      </c>
      <c r="I5732" s="37" t="s">
        <v>535</v>
      </c>
      <c r="J5732" s="37">
        <v>0.89795918367346961</v>
      </c>
      <c r="K5732" s="37" t="s">
        <v>4125</v>
      </c>
      <c r="L5732" s="37" t="s">
        <v>542</v>
      </c>
    </row>
    <row r="5733" spans="1:12" x14ac:dyDescent="0.35">
      <c r="A5733" s="37" t="s">
        <v>457</v>
      </c>
      <c r="B5733" s="37" t="s">
        <v>425</v>
      </c>
      <c r="C5733" s="37" t="s">
        <v>2998</v>
      </c>
      <c r="D5733" s="37" t="s">
        <v>903</v>
      </c>
      <c r="E5733" s="37" t="s">
        <v>600</v>
      </c>
      <c r="F5733" s="37" t="s">
        <v>389</v>
      </c>
      <c r="G5733" s="37" t="s">
        <v>390</v>
      </c>
      <c r="H5733" s="37">
        <v>2</v>
      </c>
      <c r="I5733" s="37" t="s">
        <v>535</v>
      </c>
      <c r="J5733" s="37">
        <v>0.92517006802721113</v>
      </c>
      <c r="K5733" s="37" t="s">
        <v>4125</v>
      </c>
      <c r="L5733" s="37" t="s">
        <v>542</v>
      </c>
    </row>
    <row r="5734" spans="1:12" x14ac:dyDescent="0.35">
      <c r="A5734" s="37" t="s">
        <v>457</v>
      </c>
      <c r="B5734" s="37" t="s">
        <v>425</v>
      </c>
      <c r="C5734" s="37" t="s">
        <v>2998</v>
      </c>
      <c r="D5734" s="37" t="s">
        <v>902</v>
      </c>
      <c r="E5734" s="37" t="s">
        <v>592</v>
      </c>
      <c r="F5734" s="37" t="s">
        <v>8</v>
      </c>
      <c r="G5734" s="37" t="s">
        <v>9</v>
      </c>
      <c r="H5734" s="37">
        <v>1</v>
      </c>
      <c r="I5734" s="37" t="s">
        <v>3013</v>
      </c>
      <c r="J5734" s="37">
        <v>1.1633165829145731</v>
      </c>
      <c r="K5734" s="37" t="s">
        <v>4125</v>
      </c>
      <c r="L5734" s="37" t="s">
        <v>542</v>
      </c>
    </row>
    <row r="5735" spans="1:12" x14ac:dyDescent="0.35">
      <c r="A5735" s="37" t="s">
        <v>457</v>
      </c>
      <c r="B5735" s="37" t="s">
        <v>425</v>
      </c>
      <c r="C5735" s="37" t="s">
        <v>2998</v>
      </c>
      <c r="D5735" s="37" t="s">
        <v>902</v>
      </c>
      <c r="E5735" s="37" t="s">
        <v>592</v>
      </c>
      <c r="F5735" s="37" t="s">
        <v>8</v>
      </c>
      <c r="G5735" s="37" t="s">
        <v>9</v>
      </c>
      <c r="H5735" s="37">
        <v>2</v>
      </c>
      <c r="I5735" s="37" t="s">
        <v>3013</v>
      </c>
      <c r="J5735" s="37">
        <v>1.158291457286432</v>
      </c>
      <c r="K5735" s="37" t="s">
        <v>4125</v>
      </c>
      <c r="L5735" s="37" t="s">
        <v>542</v>
      </c>
    </row>
    <row r="5736" spans="1:12" x14ac:dyDescent="0.35">
      <c r="A5736" s="37" t="s">
        <v>457</v>
      </c>
      <c r="B5736" s="37" t="s">
        <v>425</v>
      </c>
      <c r="C5736" s="37" t="s">
        <v>2998</v>
      </c>
      <c r="D5736" s="37" t="s">
        <v>902</v>
      </c>
      <c r="E5736" s="37" t="s">
        <v>593</v>
      </c>
      <c r="F5736" s="37" t="s">
        <v>23</v>
      </c>
      <c r="G5736" s="37" t="s">
        <v>2999</v>
      </c>
      <c r="H5736" s="37">
        <v>1</v>
      </c>
      <c r="I5736" s="37" t="s">
        <v>3013</v>
      </c>
      <c r="J5736" s="37">
        <v>1.130653266331658</v>
      </c>
      <c r="K5736" s="37" t="s">
        <v>4125</v>
      </c>
      <c r="L5736" s="37" t="s">
        <v>542</v>
      </c>
    </row>
    <row r="5737" spans="1:12" x14ac:dyDescent="0.35">
      <c r="A5737" s="37" t="s">
        <v>457</v>
      </c>
      <c r="B5737" s="37" t="s">
        <v>425</v>
      </c>
      <c r="C5737" s="37" t="s">
        <v>2998</v>
      </c>
      <c r="D5737" s="37" t="s">
        <v>902</v>
      </c>
      <c r="E5737" s="37" t="s">
        <v>593</v>
      </c>
      <c r="F5737" s="37" t="s">
        <v>23</v>
      </c>
      <c r="G5737" s="37" t="s">
        <v>2999</v>
      </c>
      <c r="H5737" s="37">
        <v>2</v>
      </c>
      <c r="I5737" s="37" t="s">
        <v>3013</v>
      </c>
      <c r="J5737" s="37">
        <v>1.0376884422110551</v>
      </c>
      <c r="K5737" s="37" t="s">
        <v>4125</v>
      </c>
      <c r="L5737" s="37" t="s">
        <v>542</v>
      </c>
    </row>
    <row r="5738" spans="1:12" x14ac:dyDescent="0.35">
      <c r="A5738" s="37" t="s">
        <v>457</v>
      </c>
      <c r="B5738" s="37" t="s">
        <v>425</v>
      </c>
      <c r="C5738" s="37" t="s">
        <v>2998</v>
      </c>
      <c r="D5738" s="37" t="s">
        <v>902</v>
      </c>
      <c r="E5738" s="37" t="s">
        <v>594</v>
      </c>
      <c r="F5738" s="37" t="s">
        <v>14</v>
      </c>
      <c r="G5738" s="37" t="s">
        <v>15</v>
      </c>
      <c r="H5738" s="37">
        <v>1</v>
      </c>
      <c r="I5738" s="37" t="s">
        <v>3013</v>
      </c>
      <c r="J5738" s="37">
        <v>1.1620603015075379</v>
      </c>
      <c r="K5738" s="37" t="s">
        <v>4125</v>
      </c>
      <c r="L5738" s="37" t="s">
        <v>542</v>
      </c>
    </row>
    <row r="5739" spans="1:12" x14ac:dyDescent="0.35">
      <c r="A5739" s="37" t="s">
        <v>457</v>
      </c>
      <c r="B5739" s="37" t="s">
        <v>425</v>
      </c>
      <c r="C5739" s="37" t="s">
        <v>2998</v>
      </c>
      <c r="D5739" s="37" t="s">
        <v>902</v>
      </c>
      <c r="E5739" s="37" t="s">
        <v>594</v>
      </c>
      <c r="F5739" s="37" t="s">
        <v>14</v>
      </c>
      <c r="G5739" s="37" t="s">
        <v>15</v>
      </c>
      <c r="H5739" s="37">
        <v>2</v>
      </c>
      <c r="I5739" s="37" t="s">
        <v>3013</v>
      </c>
      <c r="J5739" s="37">
        <v>1.0138190954773869</v>
      </c>
      <c r="K5739" s="37" t="s">
        <v>4125</v>
      </c>
      <c r="L5739" s="37" t="s">
        <v>542</v>
      </c>
    </row>
    <row r="5740" spans="1:12" x14ac:dyDescent="0.35">
      <c r="A5740" s="37" t="s">
        <v>457</v>
      </c>
      <c r="B5740" s="37" t="s">
        <v>425</v>
      </c>
      <c r="C5740" s="37" t="s">
        <v>2998</v>
      </c>
      <c r="D5740" s="37" t="s">
        <v>902</v>
      </c>
      <c r="E5740" s="37" t="s">
        <v>595</v>
      </c>
      <c r="F5740" s="37" t="s">
        <v>31</v>
      </c>
      <c r="G5740" s="37" t="s">
        <v>32</v>
      </c>
      <c r="H5740" s="37">
        <v>1</v>
      </c>
      <c r="I5740" s="37" t="s">
        <v>3013</v>
      </c>
      <c r="J5740" s="37">
        <v>1.125628140703518</v>
      </c>
      <c r="K5740" s="37" t="s">
        <v>4125</v>
      </c>
      <c r="L5740" s="37" t="s">
        <v>542</v>
      </c>
    </row>
    <row r="5741" spans="1:12" x14ac:dyDescent="0.35">
      <c r="A5741" s="37" t="s">
        <v>457</v>
      </c>
      <c r="B5741" s="37" t="s">
        <v>425</v>
      </c>
      <c r="C5741" s="37" t="s">
        <v>2998</v>
      </c>
      <c r="D5741" s="37" t="s">
        <v>902</v>
      </c>
      <c r="E5741" s="37" t="s">
        <v>595</v>
      </c>
      <c r="F5741" s="37" t="s">
        <v>31</v>
      </c>
      <c r="G5741" s="37" t="s">
        <v>32</v>
      </c>
      <c r="H5741" s="37">
        <v>2</v>
      </c>
      <c r="I5741" s="37" t="s">
        <v>3013</v>
      </c>
      <c r="J5741" s="37">
        <v>1.113065326633166</v>
      </c>
      <c r="K5741" s="37" t="s">
        <v>4125</v>
      </c>
      <c r="L5741" s="37" t="s">
        <v>542</v>
      </c>
    </row>
    <row r="5742" spans="1:12" x14ac:dyDescent="0.35">
      <c r="A5742" s="37" t="s">
        <v>457</v>
      </c>
      <c r="B5742" s="37" t="s">
        <v>425</v>
      </c>
      <c r="C5742" s="37" t="s">
        <v>2998</v>
      </c>
      <c r="D5742" s="37" t="s">
        <v>902</v>
      </c>
      <c r="E5742" s="37" t="s">
        <v>601</v>
      </c>
      <c r="F5742" s="37" t="s">
        <v>21</v>
      </c>
      <c r="G5742" s="37" t="s">
        <v>22</v>
      </c>
      <c r="H5742" s="37">
        <v>1</v>
      </c>
      <c r="I5742" s="37" t="s">
        <v>3013</v>
      </c>
      <c r="J5742" s="37">
        <v>1.120603015075377</v>
      </c>
      <c r="K5742" s="37" t="s">
        <v>4125</v>
      </c>
      <c r="L5742" s="37" t="s">
        <v>542</v>
      </c>
    </row>
    <row r="5743" spans="1:12" x14ac:dyDescent="0.35">
      <c r="A5743" s="37" t="s">
        <v>457</v>
      </c>
      <c r="B5743" s="37" t="s">
        <v>425</v>
      </c>
      <c r="C5743" s="37" t="s">
        <v>2998</v>
      </c>
      <c r="D5743" s="37" t="s">
        <v>902</v>
      </c>
      <c r="E5743" s="37" t="s">
        <v>601</v>
      </c>
      <c r="F5743" s="37" t="s">
        <v>21</v>
      </c>
      <c r="G5743" s="37" t="s">
        <v>22</v>
      </c>
      <c r="H5743" s="37">
        <v>2</v>
      </c>
      <c r="I5743" s="37" t="s">
        <v>3013</v>
      </c>
      <c r="J5743" s="37">
        <v>1.203517587939698</v>
      </c>
      <c r="K5743" s="37" t="s">
        <v>4125</v>
      </c>
      <c r="L5743" s="37" t="s">
        <v>542</v>
      </c>
    </row>
    <row r="5744" spans="1:12" x14ac:dyDescent="0.35">
      <c r="A5744" s="37" t="s">
        <v>457</v>
      </c>
      <c r="B5744" s="37" t="s">
        <v>425</v>
      </c>
      <c r="C5744" s="37" t="s">
        <v>2998</v>
      </c>
      <c r="D5744" s="37" t="s">
        <v>902</v>
      </c>
      <c r="E5744" s="37" t="s">
        <v>598</v>
      </c>
      <c r="F5744" s="37" t="s">
        <v>25</v>
      </c>
      <c r="G5744" s="37" t="s">
        <v>26</v>
      </c>
      <c r="H5744" s="37">
        <v>1</v>
      </c>
      <c r="I5744" s="37" t="s">
        <v>3013</v>
      </c>
      <c r="J5744" s="37">
        <v>1.0301507537688439</v>
      </c>
      <c r="K5744" s="37" t="s">
        <v>4125</v>
      </c>
      <c r="L5744" s="37" t="s">
        <v>542</v>
      </c>
    </row>
    <row r="5745" spans="1:12" x14ac:dyDescent="0.35">
      <c r="A5745" s="37" t="s">
        <v>457</v>
      </c>
      <c r="B5745" s="37" t="s">
        <v>425</v>
      </c>
      <c r="C5745" s="37" t="s">
        <v>2998</v>
      </c>
      <c r="D5745" s="37" t="s">
        <v>902</v>
      </c>
      <c r="E5745" s="37" t="s">
        <v>598</v>
      </c>
      <c r="F5745" s="37" t="s">
        <v>25</v>
      </c>
      <c r="G5745" s="37" t="s">
        <v>26</v>
      </c>
      <c r="H5745" s="37">
        <v>2</v>
      </c>
      <c r="I5745" s="37" t="s">
        <v>3013</v>
      </c>
      <c r="J5745" s="37">
        <v>1.0201005025125629</v>
      </c>
      <c r="K5745" s="37" t="s">
        <v>4125</v>
      </c>
      <c r="L5745" s="37" t="s">
        <v>542</v>
      </c>
    </row>
    <row r="5746" spans="1:12" x14ac:dyDescent="0.35">
      <c r="A5746" s="37" t="s">
        <v>457</v>
      </c>
      <c r="B5746" s="37" t="s">
        <v>425</v>
      </c>
      <c r="C5746" s="37" t="s">
        <v>2998</v>
      </c>
      <c r="D5746" s="37" t="s">
        <v>902</v>
      </c>
      <c r="E5746" s="37" t="s">
        <v>596</v>
      </c>
      <c r="F5746" s="37" t="s">
        <v>27</v>
      </c>
      <c r="G5746" s="37" t="s">
        <v>3000</v>
      </c>
      <c r="H5746" s="37">
        <v>1</v>
      </c>
      <c r="I5746" s="37" t="s">
        <v>3013</v>
      </c>
      <c r="J5746" s="37">
        <v>1.0376884422110551</v>
      </c>
      <c r="K5746" s="37" t="s">
        <v>4125</v>
      </c>
      <c r="L5746" s="37" t="s">
        <v>542</v>
      </c>
    </row>
    <row r="5747" spans="1:12" x14ac:dyDescent="0.35">
      <c r="A5747" s="37" t="s">
        <v>457</v>
      </c>
      <c r="B5747" s="37" t="s">
        <v>425</v>
      </c>
      <c r="C5747" s="37" t="s">
        <v>2998</v>
      </c>
      <c r="D5747" s="37" t="s">
        <v>902</v>
      </c>
      <c r="E5747" s="37" t="s">
        <v>596</v>
      </c>
      <c r="F5747" s="37" t="s">
        <v>27</v>
      </c>
      <c r="G5747" s="37" t="s">
        <v>3000</v>
      </c>
      <c r="H5747" s="37">
        <v>2</v>
      </c>
      <c r="I5747" s="37" t="s">
        <v>3013</v>
      </c>
      <c r="J5747" s="37">
        <v>1.035175879396985</v>
      </c>
      <c r="K5747" s="37" t="s">
        <v>4125</v>
      </c>
      <c r="L5747" s="37" t="s">
        <v>542</v>
      </c>
    </row>
    <row r="5748" spans="1:12" x14ac:dyDescent="0.35">
      <c r="A5748" s="37" t="s">
        <v>457</v>
      </c>
      <c r="B5748" s="37" t="s">
        <v>425</v>
      </c>
      <c r="C5748" s="37" t="s">
        <v>2998</v>
      </c>
      <c r="D5748" s="37" t="s">
        <v>902</v>
      </c>
      <c r="E5748" s="37" t="s">
        <v>597</v>
      </c>
      <c r="F5748" s="37" t="s">
        <v>29</v>
      </c>
      <c r="G5748" s="37" t="s">
        <v>3001</v>
      </c>
      <c r="H5748" s="37">
        <v>1</v>
      </c>
      <c r="I5748" s="37" t="s">
        <v>3013</v>
      </c>
      <c r="J5748" s="37">
        <v>1.0376884422110551</v>
      </c>
      <c r="K5748" s="37" t="s">
        <v>4125</v>
      </c>
      <c r="L5748" s="37" t="s">
        <v>542</v>
      </c>
    </row>
    <row r="5749" spans="1:12" x14ac:dyDescent="0.35">
      <c r="A5749" s="37" t="s">
        <v>457</v>
      </c>
      <c r="B5749" s="37" t="s">
        <v>425</v>
      </c>
      <c r="C5749" s="37" t="s">
        <v>2998</v>
      </c>
      <c r="D5749" s="37" t="s">
        <v>902</v>
      </c>
      <c r="E5749" s="37" t="s">
        <v>597</v>
      </c>
      <c r="F5749" s="37" t="s">
        <v>29</v>
      </c>
      <c r="G5749" s="37" t="s">
        <v>3001</v>
      </c>
      <c r="H5749" s="37">
        <v>2</v>
      </c>
      <c r="I5749" s="37" t="s">
        <v>3013</v>
      </c>
      <c r="J5749" s="37">
        <v>0.98492462311557782</v>
      </c>
      <c r="K5749" s="37" t="s">
        <v>4125</v>
      </c>
      <c r="L5749" s="37" t="s">
        <v>542</v>
      </c>
    </row>
    <row r="5750" spans="1:12" x14ac:dyDescent="0.35">
      <c r="A5750" s="37" t="s">
        <v>457</v>
      </c>
      <c r="B5750" s="37" t="s">
        <v>425</v>
      </c>
      <c r="C5750" s="37" t="s">
        <v>2998</v>
      </c>
      <c r="D5750" s="37" t="s">
        <v>902</v>
      </c>
      <c r="E5750" s="37" t="s">
        <v>3003</v>
      </c>
      <c r="F5750" s="37" t="s">
        <v>17</v>
      </c>
      <c r="G5750" s="37" t="s">
        <v>3002</v>
      </c>
      <c r="H5750" s="37">
        <v>1</v>
      </c>
      <c r="I5750" s="37" t="s">
        <v>3013</v>
      </c>
      <c r="J5750" s="37">
        <v>1.0603015075376889</v>
      </c>
      <c r="K5750" s="37" t="s">
        <v>4125</v>
      </c>
      <c r="L5750" s="37" t="s">
        <v>542</v>
      </c>
    </row>
    <row r="5751" spans="1:12" x14ac:dyDescent="0.35">
      <c r="A5751" s="37" t="s">
        <v>457</v>
      </c>
      <c r="B5751" s="37" t="s">
        <v>425</v>
      </c>
      <c r="C5751" s="37" t="s">
        <v>2998</v>
      </c>
      <c r="D5751" s="37" t="s">
        <v>902</v>
      </c>
      <c r="E5751" s="37" t="s">
        <v>3003</v>
      </c>
      <c r="F5751" s="37" t="s">
        <v>17</v>
      </c>
      <c r="G5751" s="37" t="s">
        <v>3002</v>
      </c>
      <c r="H5751" s="37">
        <v>2</v>
      </c>
      <c r="I5751" s="37" t="s">
        <v>3013</v>
      </c>
      <c r="J5751" s="37">
        <v>1.040201005025126</v>
      </c>
      <c r="K5751" s="37" t="s">
        <v>4125</v>
      </c>
      <c r="L5751" s="37" t="s">
        <v>542</v>
      </c>
    </row>
    <row r="5752" spans="1:12" x14ac:dyDescent="0.35">
      <c r="A5752" s="37" t="s">
        <v>457</v>
      </c>
      <c r="B5752" s="37" t="s">
        <v>425</v>
      </c>
      <c r="C5752" s="37" t="s">
        <v>2998</v>
      </c>
      <c r="D5752" s="37" t="s">
        <v>903</v>
      </c>
      <c r="E5752" s="37" t="s">
        <v>592</v>
      </c>
      <c r="F5752" s="37" t="s">
        <v>8</v>
      </c>
      <c r="G5752" s="37" t="s">
        <v>9</v>
      </c>
      <c r="H5752" s="37">
        <v>1</v>
      </c>
      <c r="I5752" s="37" t="s">
        <v>3013</v>
      </c>
      <c r="J5752" s="37">
        <v>1.064516129032258</v>
      </c>
      <c r="K5752" s="37" t="s">
        <v>4125</v>
      </c>
      <c r="L5752" s="37" t="s">
        <v>542</v>
      </c>
    </row>
    <row r="5753" spans="1:12" x14ac:dyDescent="0.35">
      <c r="A5753" s="37" t="s">
        <v>457</v>
      </c>
      <c r="B5753" s="37" t="s">
        <v>425</v>
      </c>
      <c r="C5753" s="37" t="s">
        <v>2998</v>
      </c>
      <c r="D5753" s="37" t="s">
        <v>903</v>
      </c>
      <c r="E5753" s="37" t="s">
        <v>592</v>
      </c>
      <c r="F5753" s="37" t="s">
        <v>8</v>
      </c>
      <c r="G5753" s="37" t="s">
        <v>9</v>
      </c>
      <c r="H5753" s="37">
        <v>2</v>
      </c>
      <c r="I5753" s="37" t="s">
        <v>3013</v>
      </c>
      <c r="J5753" s="37">
        <v>0.96153846153846145</v>
      </c>
      <c r="K5753" s="37" t="s">
        <v>4125</v>
      </c>
      <c r="L5753" s="37" t="s">
        <v>542</v>
      </c>
    </row>
    <row r="5754" spans="1:12" x14ac:dyDescent="0.35">
      <c r="A5754" s="37" t="s">
        <v>457</v>
      </c>
      <c r="B5754" s="37" t="s">
        <v>425</v>
      </c>
      <c r="C5754" s="37" t="s">
        <v>2998</v>
      </c>
      <c r="D5754" s="37" t="s">
        <v>903</v>
      </c>
      <c r="E5754" s="37" t="s">
        <v>593</v>
      </c>
      <c r="F5754" s="37" t="s">
        <v>23</v>
      </c>
      <c r="G5754" s="37" t="s">
        <v>2999</v>
      </c>
      <c r="H5754" s="37">
        <v>1</v>
      </c>
      <c r="I5754" s="37" t="s">
        <v>3013</v>
      </c>
      <c r="J5754" s="37">
        <v>1.0607940446650119</v>
      </c>
      <c r="K5754" s="37" t="s">
        <v>4125</v>
      </c>
      <c r="L5754" s="37" t="s">
        <v>542</v>
      </c>
    </row>
    <row r="5755" spans="1:12" x14ac:dyDescent="0.35">
      <c r="A5755" s="37" t="s">
        <v>457</v>
      </c>
      <c r="B5755" s="37" t="s">
        <v>425</v>
      </c>
      <c r="C5755" s="37" t="s">
        <v>2998</v>
      </c>
      <c r="D5755" s="37" t="s">
        <v>903</v>
      </c>
      <c r="E5755" s="37" t="s">
        <v>593</v>
      </c>
      <c r="F5755" s="37" t="s">
        <v>23</v>
      </c>
      <c r="G5755" s="37" t="s">
        <v>2999</v>
      </c>
      <c r="H5755" s="37">
        <v>2</v>
      </c>
      <c r="I5755" s="37" t="s">
        <v>3013</v>
      </c>
      <c r="J5755" s="37">
        <v>1.080645161290323</v>
      </c>
      <c r="K5755" s="37" t="s">
        <v>4125</v>
      </c>
      <c r="L5755" s="37" t="s">
        <v>542</v>
      </c>
    </row>
    <row r="5756" spans="1:12" x14ac:dyDescent="0.35">
      <c r="A5756" s="37" t="s">
        <v>457</v>
      </c>
      <c r="B5756" s="37" t="s">
        <v>425</v>
      </c>
      <c r="C5756" s="37" t="s">
        <v>2998</v>
      </c>
      <c r="D5756" s="37" t="s">
        <v>903</v>
      </c>
      <c r="E5756" s="37" t="s">
        <v>594</v>
      </c>
      <c r="F5756" s="37" t="s">
        <v>14</v>
      </c>
      <c r="G5756" s="37" t="s">
        <v>15</v>
      </c>
      <c r="H5756" s="37">
        <v>1</v>
      </c>
      <c r="I5756" s="37" t="s">
        <v>3013</v>
      </c>
      <c r="J5756" s="37">
        <v>0.99131513647642677</v>
      </c>
      <c r="K5756" s="37" t="s">
        <v>4125</v>
      </c>
      <c r="L5756" s="37" t="s">
        <v>542</v>
      </c>
    </row>
    <row r="5757" spans="1:12" x14ac:dyDescent="0.35">
      <c r="A5757" s="37" t="s">
        <v>457</v>
      </c>
      <c r="B5757" s="37" t="s">
        <v>425</v>
      </c>
      <c r="C5757" s="37" t="s">
        <v>2998</v>
      </c>
      <c r="D5757" s="37" t="s">
        <v>903</v>
      </c>
      <c r="E5757" s="37" t="s">
        <v>594</v>
      </c>
      <c r="F5757" s="37" t="s">
        <v>14</v>
      </c>
      <c r="G5757" s="37" t="s">
        <v>15</v>
      </c>
      <c r="H5757" s="37">
        <v>2</v>
      </c>
      <c r="I5757" s="37" t="s">
        <v>3013</v>
      </c>
      <c r="J5757" s="37">
        <v>1.033498759305211</v>
      </c>
      <c r="K5757" s="37" t="s">
        <v>4125</v>
      </c>
      <c r="L5757" s="37" t="s">
        <v>542</v>
      </c>
    </row>
    <row r="5758" spans="1:12" x14ac:dyDescent="0.35">
      <c r="A5758" s="37" t="s">
        <v>457</v>
      </c>
      <c r="B5758" s="37" t="s">
        <v>425</v>
      </c>
      <c r="C5758" s="37" t="s">
        <v>2998</v>
      </c>
      <c r="D5758" s="37" t="s">
        <v>903</v>
      </c>
      <c r="E5758" s="37" t="s">
        <v>595</v>
      </c>
      <c r="F5758" s="37" t="s">
        <v>31</v>
      </c>
      <c r="G5758" s="37" t="s">
        <v>32</v>
      </c>
      <c r="H5758" s="37">
        <v>1</v>
      </c>
      <c r="I5758" s="37" t="s">
        <v>3013</v>
      </c>
      <c r="J5758" s="37">
        <v>1.040942928039702</v>
      </c>
      <c r="K5758" s="37" t="s">
        <v>4125</v>
      </c>
      <c r="L5758" s="37" t="s">
        <v>542</v>
      </c>
    </row>
    <row r="5759" spans="1:12" x14ac:dyDescent="0.35">
      <c r="A5759" s="37" t="s">
        <v>457</v>
      </c>
      <c r="B5759" s="37" t="s">
        <v>425</v>
      </c>
      <c r="C5759" s="37" t="s">
        <v>2998</v>
      </c>
      <c r="D5759" s="37" t="s">
        <v>903</v>
      </c>
      <c r="E5759" s="37" t="s">
        <v>595</v>
      </c>
      <c r="F5759" s="37" t="s">
        <v>31</v>
      </c>
      <c r="G5759" s="37" t="s">
        <v>32</v>
      </c>
      <c r="H5759" s="37">
        <v>2</v>
      </c>
      <c r="I5759" s="37" t="s">
        <v>3013</v>
      </c>
      <c r="J5759" s="37">
        <v>0.9975186104218362</v>
      </c>
      <c r="K5759" s="37" t="s">
        <v>4125</v>
      </c>
      <c r="L5759" s="37" t="s">
        <v>542</v>
      </c>
    </row>
    <row r="5760" spans="1:12" x14ac:dyDescent="0.35">
      <c r="A5760" s="37" t="s">
        <v>457</v>
      </c>
      <c r="B5760" s="37" t="s">
        <v>425</v>
      </c>
      <c r="C5760" s="37" t="s">
        <v>2998</v>
      </c>
      <c r="D5760" s="37" t="s">
        <v>903</v>
      </c>
      <c r="E5760" s="37" t="s">
        <v>601</v>
      </c>
      <c r="F5760" s="37" t="s">
        <v>21</v>
      </c>
      <c r="G5760" s="37" t="s">
        <v>22</v>
      </c>
      <c r="H5760" s="37">
        <v>1</v>
      </c>
      <c r="I5760" s="37" t="s">
        <v>3013</v>
      </c>
      <c r="J5760" s="37">
        <v>0.99007444168734482</v>
      </c>
      <c r="K5760" s="37" t="s">
        <v>4125</v>
      </c>
      <c r="L5760" s="37" t="s">
        <v>542</v>
      </c>
    </row>
    <row r="5761" spans="1:13" x14ac:dyDescent="0.35">
      <c r="A5761" s="37" t="s">
        <v>457</v>
      </c>
      <c r="B5761" s="37" t="s">
        <v>425</v>
      </c>
      <c r="C5761" s="37" t="s">
        <v>2998</v>
      </c>
      <c r="D5761" s="37" t="s">
        <v>903</v>
      </c>
      <c r="E5761" s="37" t="s">
        <v>601</v>
      </c>
      <c r="F5761" s="37" t="s">
        <v>21</v>
      </c>
      <c r="G5761" s="37" t="s">
        <v>22</v>
      </c>
      <c r="H5761" s="37">
        <v>2</v>
      </c>
      <c r="I5761" s="37" t="s">
        <v>3013</v>
      </c>
      <c r="J5761" s="37">
        <v>0.97146401985111663</v>
      </c>
      <c r="K5761" s="37" t="s">
        <v>4125</v>
      </c>
      <c r="L5761" s="37" t="s">
        <v>542</v>
      </c>
    </row>
    <row r="5762" spans="1:13" x14ac:dyDescent="0.35">
      <c r="A5762" s="37" t="s">
        <v>457</v>
      </c>
      <c r="B5762" s="37" t="s">
        <v>425</v>
      </c>
      <c r="C5762" s="37" t="s">
        <v>2998</v>
      </c>
      <c r="D5762" s="37" t="s">
        <v>903</v>
      </c>
      <c r="E5762" s="37" t="s">
        <v>598</v>
      </c>
      <c r="F5762" s="37" t="s">
        <v>25</v>
      </c>
      <c r="G5762" s="37" t="s">
        <v>26</v>
      </c>
      <c r="H5762" s="37">
        <v>1</v>
      </c>
      <c r="I5762" s="37" t="s">
        <v>3013</v>
      </c>
      <c r="J5762" s="37">
        <v>1.0124069478908191</v>
      </c>
      <c r="K5762" s="37" t="s">
        <v>4125</v>
      </c>
      <c r="L5762" s="37" t="s">
        <v>542</v>
      </c>
    </row>
    <row r="5763" spans="1:13" x14ac:dyDescent="0.35">
      <c r="A5763" s="37" t="s">
        <v>457</v>
      </c>
      <c r="B5763" s="37" t="s">
        <v>425</v>
      </c>
      <c r="C5763" s="37" t="s">
        <v>2998</v>
      </c>
      <c r="D5763" s="37" t="s">
        <v>903</v>
      </c>
      <c r="E5763" s="37" t="s">
        <v>598</v>
      </c>
      <c r="F5763" s="37" t="s">
        <v>25</v>
      </c>
      <c r="G5763" s="37" t="s">
        <v>26</v>
      </c>
      <c r="H5763" s="37">
        <v>2</v>
      </c>
      <c r="I5763" s="37" t="s">
        <v>3013</v>
      </c>
      <c r="J5763" s="37">
        <v>0.98759305210918102</v>
      </c>
      <c r="K5763" s="37" t="s">
        <v>4125</v>
      </c>
      <c r="L5763" s="37" t="s">
        <v>542</v>
      </c>
    </row>
    <row r="5764" spans="1:13" x14ac:dyDescent="0.35">
      <c r="A5764" s="37" t="s">
        <v>457</v>
      </c>
      <c r="B5764" s="37" t="s">
        <v>425</v>
      </c>
      <c r="C5764" s="37" t="s">
        <v>2998</v>
      </c>
      <c r="D5764" s="37" t="s">
        <v>903</v>
      </c>
      <c r="E5764" s="37" t="s">
        <v>596</v>
      </c>
      <c r="F5764" s="37" t="s">
        <v>27</v>
      </c>
      <c r="G5764" s="37" t="s">
        <v>3000</v>
      </c>
      <c r="H5764" s="37">
        <v>1</v>
      </c>
      <c r="I5764" s="37" t="s">
        <v>3013</v>
      </c>
      <c r="J5764" s="37">
        <v>1.022332506203474</v>
      </c>
      <c r="K5764" s="37" t="s">
        <v>4125</v>
      </c>
      <c r="L5764" s="37" t="s">
        <v>542</v>
      </c>
    </row>
    <row r="5765" spans="1:13" x14ac:dyDescent="0.35">
      <c r="A5765" s="37" t="s">
        <v>457</v>
      </c>
      <c r="B5765" s="37" t="s">
        <v>425</v>
      </c>
      <c r="C5765" s="37" t="s">
        <v>2998</v>
      </c>
      <c r="D5765" s="37" t="s">
        <v>903</v>
      </c>
      <c r="E5765" s="37" t="s">
        <v>596</v>
      </c>
      <c r="F5765" s="37" t="s">
        <v>27</v>
      </c>
      <c r="G5765" s="37" t="s">
        <v>3000</v>
      </c>
      <c r="H5765" s="37">
        <v>2</v>
      </c>
      <c r="I5765" s="37" t="s">
        <v>3013</v>
      </c>
      <c r="J5765" s="37">
        <v>1.0347394540942929</v>
      </c>
      <c r="K5765" s="37" t="s">
        <v>4125</v>
      </c>
      <c r="L5765" s="37" t="s">
        <v>542</v>
      </c>
    </row>
    <row r="5766" spans="1:13" x14ac:dyDescent="0.35">
      <c r="A5766" s="37" t="s">
        <v>457</v>
      </c>
      <c r="B5766" s="37" t="s">
        <v>425</v>
      </c>
      <c r="C5766" s="37" t="s">
        <v>2998</v>
      </c>
      <c r="D5766" s="37" t="s">
        <v>903</v>
      </c>
      <c r="E5766" s="37" t="s">
        <v>597</v>
      </c>
      <c r="F5766" s="37" t="s">
        <v>29</v>
      </c>
      <c r="G5766" s="37" t="s">
        <v>3001</v>
      </c>
      <c r="H5766" s="37">
        <v>1</v>
      </c>
      <c r="I5766" s="37" t="s">
        <v>3013</v>
      </c>
      <c r="J5766" s="37">
        <v>1.0136476426798999</v>
      </c>
      <c r="K5766" s="37" t="s">
        <v>4125</v>
      </c>
      <c r="L5766" s="37" t="s">
        <v>542</v>
      </c>
    </row>
    <row r="5767" spans="1:13" x14ac:dyDescent="0.35">
      <c r="A5767" s="37" t="s">
        <v>457</v>
      </c>
      <c r="B5767" s="37" t="s">
        <v>425</v>
      </c>
      <c r="C5767" s="37" t="s">
        <v>2998</v>
      </c>
      <c r="D5767" s="37" t="s">
        <v>903</v>
      </c>
      <c r="E5767" s="37" t="s">
        <v>597</v>
      </c>
      <c r="F5767" s="37" t="s">
        <v>29</v>
      </c>
      <c r="G5767" s="37" t="s">
        <v>3001</v>
      </c>
      <c r="H5767" s="37">
        <v>2</v>
      </c>
      <c r="I5767" s="37" t="s">
        <v>3013</v>
      </c>
      <c r="J5767" s="37">
        <v>0.99131513647642677</v>
      </c>
      <c r="K5767" s="37" t="s">
        <v>4125</v>
      </c>
      <c r="L5767" s="37" t="s">
        <v>542</v>
      </c>
    </row>
    <row r="5768" spans="1:13" x14ac:dyDescent="0.35">
      <c r="A5768" s="37" t="s">
        <v>457</v>
      </c>
      <c r="B5768" s="37" t="s">
        <v>425</v>
      </c>
      <c r="C5768" s="37" t="s">
        <v>2998</v>
      </c>
      <c r="D5768" s="37" t="s">
        <v>903</v>
      </c>
      <c r="E5768" s="37" t="s">
        <v>3003</v>
      </c>
      <c r="F5768" s="37" t="s">
        <v>17</v>
      </c>
      <c r="G5768" s="37" t="s">
        <v>3002</v>
      </c>
      <c r="H5768" s="37">
        <v>1</v>
      </c>
      <c r="I5768" s="37" t="s">
        <v>3013</v>
      </c>
      <c r="J5768" s="37">
        <v>0.95285359801488834</v>
      </c>
      <c r="K5768" s="37" t="s">
        <v>4125</v>
      </c>
      <c r="L5768" s="37" t="s">
        <v>542</v>
      </c>
    </row>
    <row r="5769" spans="1:13" x14ac:dyDescent="0.35">
      <c r="A5769" s="37" t="s">
        <v>457</v>
      </c>
      <c r="B5769" s="37" t="s">
        <v>425</v>
      </c>
      <c r="C5769" s="37" t="s">
        <v>2998</v>
      </c>
      <c r="D5769" s="37" t="s">
        <v>903</v>
      </c>
      <c r="E5769" s="37" t="s">
        <v>3003</v>
      </c>
      <c r="F5769" s="37" t="s">
        <v>17</v>
      </c>
      <c r="G5769" s="37" t="s">
        <v>3002</v>
      </c>
      <c r="H5769" s="37">
        <v>2</v>
      </c>
      <c r="I5769" s="37" t="s">
        <v>3013</v>
      </c>
      <c r="J5769" s="37">
        <v>0.89950372208436713</v>
      </c>
      <c r="K5769" s="37" t="s">
        <v>4125</v>
      </c>
      <c r="L5769" s="37" t="s">
        <v>542</v>
      </c>
    </row>
    <row r="5770" spans="1:13" x14ac:dyDescent="0.35">
      <c r="A5770" s="37" t="s">
        <v>457</v>
      </c>
      <c r="B5770" s="37" t="s">
        <v>425</v>
      </c>
      <c r="C5770" s="37" t="s">
        <v>2998</v>
      </c>
      <c r="D5770" s="37" t="s">
        <v>903</v>
      </c>
      <c r="E5770" s="37" t="s">
        <v>3004</v>
      </c>
      <c r="F5770" s="37" t="s">
        <v>386</v>
      </c>
      <c r="G5770" s="37" t="s">
        <v>387</v>
      </c>
      <c r="H5770" s="37">
        <v>1</v>
      </c>
      <c r="I5770" s="37" t="s">
        <v>3013</v>
      </c>
      <c r="J5770" s="37">
        <v>0.99131513647642677</v>
      </c>
      <c r="K5770" s="37" t="s">
        <v>4125</v>
      </c>
      <c r="L5770" s="37" t="s">
        <v>542</v>
      </c>
    </row>
    <row r="5771" spans="1:13" x14ac:dyDescent="0.35">
      <c r="A5771" s="37" t="s">
        <v>457</v>
      </c>
      <c r="B5771" s="37" t="s">
        <v>425</v>
      </c>
      <c r="C5771" s="37" t="s">
        <v>2998</v>
      </c>
      <c r="D5771" s="37" t="s">
        <v>903</v>
      </c>
      <c r="E5771" s="37" t="s">
        <v>3004</v>
      </c>
      <c r="F5771" s="37" t="s">
        <v>386</v>
      </c>
      <c r="G5771" s="37" t="s">
        <v>387</v>
      </c>
      <c r="H5771" s="37">
        <v>2</v>
      </c>
      <c r="I5771" s="37" t="s">
        <v>3013</v>
      </c>
      <c r="J5771" s="37">
        <v>0.98014888337468986</v>
      </c>
      <c r="K5771" s="37" t="s">
        <v>4125</v>
      </c>
      <c r="L5771" s="37" t="s">
        <v>542</v>
      </c>
    </row>
    <row r="5772" spans="1:13" x14ac:dyDescent="0.35">
      <c r="A5772" s="37" t="s">
        <v>457</v>
      </c>
      <c r="B5772" s="37" t="s">
        <v>425</v>
      </c>
      <c r="C5772" s="37" t="s">
        <v>2998</v>
      </c>
      <c r="D5772" s="37" t="s">
        <v>903</v>
      </c>
      <c r="E5772" s="37" t="s">
        <v>599</v>
      </c>
      <c r="F5772" s="37" t="s">
        <v>383</v>
      </c>
      <c r="G5772" s="37" t="s">
        <v>3005</v>
      </c>
      <c r="H5772" s="37">
        <v>1</v>
      </c>
      <c r="I5772" s="37" t="s">
        <v>3013</v>
      </c>
      <c r="J5772" s="37">
        <v>1.0198511166253099</v>
      </c>
      <c r="K5772" s="37" t="s">
        <v>4125</v>
      </c>
      <c r="L5772" s="37" t="s">
        <v>542</v>
      </c>
    </row>
    <row r="5773" spans="1:13" x14ac:dyDescent="0.35">
      <c r="A5773" s="37" t="s">
        <v>457</v>
      </c>
      <c r="B5773" s="37" t="s">
        <v>425</v>
      </c>
      <c r="C5773" s="37" t="s">
        <v>2998</v>
      </c>
      <c r="D5773" s="37" t="s">
        <v>903</v>
      </c>
      <c r="E5773" s="37" t="s">
        <v>599</v>
      </c>
      <c r="F5773" s="37" t="s">
        <v>383</v>
      </c>
      <c r="G5773" s="37" t="s">
        <v>3005</v>
      </c>
      <c r="H5773" s="37">
        <v>2</v>
      </c>
      <c r="I5773" s="37" t="s">
        <v>3013</v>
      </c>
      <c r="J5773" s="37">
        <v>0.96153846153846156</v>
      </c>
      <c r="K5773" s="37" t="s">
        <v>4125</v>
      </c>
      <c r="L5773" s="37" t="s">
        <v>542</v>
      </c>
    </row>
    <row r="5774" spans="1:13" x14ac:dyDescent="0.35">
      <c r="A5774" s="37" t="s">
        <v>457</v>
      </c>
      <c r="B5774" s="37" t="s">
        <v>425</v>
      </c>
      <c r="C5774" s="37" t="s">
        <v>2998</v>
      </c>
      <c r="D5774" s="37" t="s">
        <v>903</v>
      </c>
      <c r="E5774" s="37" t="s">
        <v>600</v>
      </c>
      <c r="F5774" s="37" t="s">
        <v>389</v>
      </c>
      <c r="G5774" s="37" t="s">
        <v>390</v>
      </c>
      <c r="H5774" s="37">
        <v>1</v>
      </c>
      <c r="I5774" s="37" t="s">
        <v>3013</v>
      </c>
      <c r="J5774" s="37">
        <v>1.055831265508685</v>
      </c>
      <c r="K5774" s="37" t="s">
        <v>4125</v>
      </c>
      <c r="L5774" s="37" t="s">
        <v>542</v>
      </c>
    </row>
    <row r="5775" spans="1:13" x14ac:dyDescent="0.35">
      <c r="A5775" s="37" t="s">
        <v>457</v>
      </c>
      <c r="B5775" s="37" t="s">
        <v>425</v>
      </c>
      <c r="C5775" s="37" t="s">
        <v>2998</v>
      </c>
      <c r="D5775" s="37" t="s">
        <v>903</v>
      </c>
      <c r="E5775" s="37" t="s">
        <v>600</v>
      </c>
      <c r="F5775" s="37" t="s">
        <v>389</v>
      </c>
      <c r="G5775" s="37" t="s">
        <v>390</v>
      </c>
      <c r="H5775" s="37">
        <v>2</v>
      </c>
      <c r="I5775" s="37" t="s">
        <v>3013</v>
      </c>
      <c r="J5775" s="37">
        <v>1.0111662531017369</v>
      </c>
      <c r="K5775" s="37" t="s">
        <v>4125</v>
      </c>
      <c r="L5775" s="37" t="s">
        <v>542</v>
      </c>
    </row>
    <row r="5776" spans="1:13" x14ac:dyDescent="0.35">
      <c r="A5776" s="124" t="s">
        <v>427</v>
      </c>
      <c r="B5776" s="124" t="s">
        <v>428</v>
      </c>
      <c r="C5776" s="124" t="s">
        <v>429</v>
      </c>
      <c r="D5776" s="124">
        <v>2017</v>
      </c>
      <c r="E5776" s="124" t="s">
        <v>594</v>
      </c>
      <c r="F5776" s="124" t="s">
        <v>14</v>
      </c>
      <c r="G5776" s="124" t="s">
        <v>15</v>
      </c>
      <c r="H5776" s="124">
        <v>1</v>
      </c>
      <c r="I5776" s="124" t="s">
        <v>3073</v>
      </c>
      <c r="J5776" s="10">
        <v>6.7154638463255294</v>
      </c>
      <c r="K5776" s="124" t="s">
        <v>431</v>
      </c>
      <c r="L5776" s="124" t="s">
        <v>541</v>
      </c>
      <c r="M5776" s="124" t="s">
        <v>2986</v>
      </c>
    </row>
    <row r="5777" spans="1:13" x14ac:dyDescent="0.35">
      <c r="A5777" s="124" t="s">
        <v>427</v>
      </c>
      <c r="B5777" s="124" t="s">
        <v>428</v>
      </c>
      <c r="C5777" s="124" t="s">
        <v>429</v>
      </c>
      <c r="D5777" s="124">
        <v>2017</v>
      </c>
      <c r="E5777" s="124" t="s">
        <v>594</v>
      </c>
      <c r="F5777" s="124" t="s">
        <v>14</v>
      </c>
      <c r="G5777" s="124" t="s">
        <v>15</v>
      </c>
      <c r="H5777" s="124">
        <v>2</v>
      </c>
      <c r="I5777" s="124" t="s">
        <v>3073</v>
      </c>
      <c r="J5777" s="10">
        <v>4.1080621673918563</v>
      </c>
      <c r="K5777" s="124" t="s">
        <v>431</v>
      </c>
      <c r="L5777" s="124" t="s">
        <v>541</v>
      </c>
      <c r="M5777" s="124" t="s">
        <v>2986</v>
      </c>
    </row>
    <row r="5778" spans="1:13" x14ac:dyDescent="0.35">
      <c r="A5778" s="124" t="s">
        <v>427</v>
      </c>
      <c r="B5778" s="124" t="s">
        <v>428</v>
      </c>
      <c r="C5778" s="124" t="s">
        <v>429</v>
      </c>
      <c r="D5778" s="124">
        <v>2017</v>
      </c>
      <c r="E5778" s="124" t="s">
        <v>594</v>
      </c>
      <c r="F5778" s="124" t="s">
        <v>14</v>
      </c>
      <c r="G5778" s="124" t="s">
        <v>15</v>
      </c>
      <c r="H5778" s="124">
        <v>3</v>
      </c>
      <c r="I5778" s="124" t="s">
        <v>3073</v>
      </c>
      <c r="J5778" s="10">
        <v>4.3800437846784774</v>
      </c>
      <c r="K5778" s="124" t="s">
        <v>431</v>
      </c>
      <c r="L5778" s="124" t="s">
        <v>541</v>
      </c>
      <c r="M5778" s="124" t="s">
        <v>2986</v>
      </c>
    </row>
    <row r="5779" spans="1:13" x14ac:dyDescent="0.35">
      <c r="A5779" s="124" t="s">
        <v>427</v>
      </c>
      <c r="B5779" s="124" t="s">
        <v>428</v>
      </c>
      <c r="C5779" s="124" t="s">
        <v>429</v>
      </c>
      <c r="D5779" s="124">
        <v>2017</v>
      </c>
      <c r="E5779" s="124" t="s">
        <v>594</v>
      </c>
      <c r="F5779" s="124" t="s">
        <v>14</v>
      </c>
      <c r="G5779" s="124" t="s">
        <v>15</v>
      </c>
      <c r="H5779" s="124">
        <v>4</v>
      </c>
      <c r="I5779" s="124" t="s">
        <v>3073</v>
      </c>
      <c r="J5779" s="10">
        <v>6.7857404544423101</v>
      </c>
      <c r="K5779" s="124" t="s">
        <v>431</v>
      </c>
      <c r="L5779" s="124" t="s">
        <v>541</v>
      </c>
      <c r="M5779" s="124" t="s">
        <v>2986</v>
      </c>
    </row>
    <row r="5780" spans="1:13" x14ac:dyDescent="0.35">
      <c r="A5780" s="124" t="s">
        <v>427</v>
      </c>
      <c r="B5780" s="124" t="s">
        <v>428</v>
      </c>
      <c r="C5780" s="124" t="s">
        <v>429</v>
      </c>
      <c r="D5780" s="124">
        <v>2017</v>
      </c>
      <c r="E5780" s="124" t="s">
        <v>594</v>
      </c>
      <c r="F5780" s="124" t="s">
        <v>14</v>
      </c>
      <c r="G5780" s="124" t="s">
        <v>15</v>
      </c>
      <c r="H5780" s="124">
        <v>5</v>
      </c>
      <c r="I5780" s="124" t="s">
        <v>3073</v>
      </c>
      <c r="J5780" s="10">
        <v>3.1358095805282389</v>
      </c>
      <c r="K5780" s="124" t="s">
        <v>431</v>
      </c>
      <c r="L5780" s="124" t="s">
        <v>541</v>
      </c>
      <c r="M5780" s="124" t="s">
        <v>2986</v>
      </c>
    </row>
    <row r="5781" spans="1:13" x14ac:dyDescent="0.35">
      <c r="A5781" s="124" t="s">
        <v>427</v>
      </c>
      <c r="B5781" s="124" t="s">
        <v>428</v>
      </c>
      <c r="C5781" s="124" t="s">
        <v>429</v>
      </c>
      <c r="D5781" s="124">
        <v>2017</v>
      </c>
      <c r="E5781" s="124" t="s">
        <v>594</v>
      </c>
      <c r="F5781" s="124" t="s">
        <v>14</v>
      </c>
      <c r="G5781" s="124" t="s">
        <v>15</v>
      </c>
      <c r="H5781" s="124">
        <v>6</v>
      </c>
      <c r="I5781" s="124" t="s">
        <v>3073</v>
      </c>
      <c r="J5781" s="10">
        <v>3.9835555457165119</v>
      </c>
      <c r="K5781" s="124" t="s">
        <v>431</v>
      </c>
      <c r="L5781" s="124" t="s">
        <v>541</v>
      </c>
      <c r="M5781" s="124" t="s">
        <v>2986</v>
      </c>
    </row>
    <row r="5782" spans="1:13" x14ac:dyDescent="0.35">
      <c r="A5782" s="124" t="s">
        <v>427</v>
      </c>
      <c r="B5782" s="124" t="s">
        <v>428</v>
      </c>
      <c r="C5782" s="124" t="s">
        <v>429</v>
      </c>
      <c r="D5782" s="124">
        <v>2017</v>
      </c>
      <c r="E5782" s="124" t="s">
        <v>594</v>
      </c>
      <c r="F5782" s="124" t="s">
        <v>14</v>
      </c>
      <c r="G5782" s="124" t="s">
        <v>15</v>
      </c>
      <c r="H5782" s="124">
        <v>7</v>
      </c>
      <c r="I5782" s="124" t="s">
        <v>3073</v>
      </c>
      <c r="J5782" s="10">
        <v>8.3449551308228909</v>
      </c>
      <c r="K5782" s="124" t="s">
        <v>431</v>
      </c>
      <c r="L5782" s="124" t="s">
        <v>541</v>
      </c>
      <c r="M5782" s="124" t="s">
        <v>2986</v>
      </c>
    </row>
    <row r="5783" spans="1:13" x14ac:dyDescent="0.35">
      <c r="A5783" s="124" t="s">
        <v>427</v>
      </c>
      <c r="B5783" s="124" t="s">
        <v>428</v>
      </c>
      <c r="C5783" s="124" t="s">
        <v>429</v>
      </c>
      <c r="D5783" s="124">
        <v>2017</v>
      </c>
      <c r="E5783" s="124" t="s">
        <v>594</v>
      </c>
      <c r="F5783" s="124" t="s">
        <v>14</v>
      </c>
      <c r="G5783" s="124" t="s">
        <v>15</v>
      </c>
      <c r="H5783" s="124">
        <v>8</v>
      </c>
      <c r="I5783" s="124" t="s">
        <v>3073</v>
      </c>
      <c r="J5783" s="10">
        <v>2.3700175514198141</v>
      </c>
      <c r="K5783" s="124" t="s">
        <v>431</v>
      </c>
      <c r="L5783" s="124" t="s">
        <v>541</v>
      </c>
      <c r="M5783" s="124" t="s">
        <v>2986</v>
      </c>
    </row>
    <row r="5784" spans="1:13" x14ac:dyDescent="0.35">
      <c r="A5784" s="124" t="s">
        <v>427</v>
      </c>
      <c r="B5784" s="124" t="s">
        <v>428</v>
      </c>
      <c r="C5784" s="124" t="s">
        <v>429</v>
      </c>
      <c r="D5784" s="124">
        <v>2017</v>
      </c>
      <c r="E5784" s="124" t="s">
        <v>594</v>
      </c>
      <c r="F5784" s="124" t="s">
        <v>14</v>
      </c>
      <c r="G5784" s="124" t="s">
        <v>15</v>
      </c>
      <c r="H5784" s="124">
        <v>9</v>
      </c>
      <c r="I5784" s="124" t="s">
        <v>3073</v>
      </c>
      <c r="J5784" s="10">
        <v>6.4856180674236228</v>
      </c>
      <c r="K5784" s="124" t="s">
        <v>431</v>
      </c>
      <c r="L5784" s="124" t="s">
        <v>541</v>
      </c>
      <c r="M5784" s="124" t="s">
        <v>2986</v>
      </c>
    </row>
    <row r="5785" spans="1:13" x14ac:dyDescent="0.35">
      <c r="A5785" s="124" t="s">
        <v>427</v>
      </c>
      <c r="B5785" s="124" t="s">
        <v>428</v>
      </c>
      <c r="C5785" s="124" t="s">
        <v>429</v>
      </c>
      <c r="D5785" s="124">
        <v>2017</v>
      </c>
      <c r="E5785" s="124" t="s">
        <v>594</v>
      </c>
      <c r="F5785" s="124" t="s">
        <v>14</v>
      </c>
      <c r="G5785" s="124" t="s">
        <v>15</v>
      </c>
      <c r="H5785" s="124">
        <v>10</v>
      </c>
      <c r="I5785" s="124" t="s">
        <v>3073</v>
      </c>
      <c r="J5785" s="10">
        <v>1.3798630806082559</v>
      </c>
      <c r="K5785" s="124" t="s">
        <v>431</v>
      </c>
      <c r="L5785" s="124" t="s">
        <v>541</v>
      </c>
      <c r="M5785" s="124" t="s">
        <v>2986</v>
      </c>
    </row>
    <row r="5786" spans="1:13" x14ac:dyDescent="0.35">
      <c r="A5786" s="124" t="s">
        <v>427</v>
      </c>
      <c r="B5786" s="124" t="s">
        <v>428</v>
      </c>
      <c r="C5786" s="124" t="s">
        <v>429</v>
      </c>
      <c r="D5786" s="124">
        <v>2017</v>
      </c>
      <c r="E5786" s="124" t="s">
        <v>594</v>
      </c>
      <c r="F5786" s="124" t="s">
        <v>14</v>
      </c>
      <c r="G5786" s="124" t="s">
        <v>15</v>
      </c>
      <c r="H5786" s="124">
        <v>11</v>
      </c>
      <c r="I5786" s="124" t="s">
        <v>3073</v>
      </c>
      <c r="J5786" s="10">
        <v>1.8365340926426352</v>
      </c>
      <c r="K5786" s="124" t="s">
        <v>431</v>
      </c>
      <c r="L5786" s="124" t="s">
        <v>541</v>
      </c>
      <c r="M5786" s="124" t="s">
        <v>2986</v>
      </c>
    </row>
    <row r="5787" spans="1:13" x14ac:dyDescent="0.35">
      <c r="A5787" s="124" t="s">
        <v>427</v>
      </c>
      <c r="B5787" s="124" t="s">
        <v>428</v>
      </c>
      <c r="C5787" s="124" t="s">
        <v>429</v>
      </c>
      <c r="D5787" s="124">
        <v>2017</v>
      </c>
      <c r="E5787" s="124" t="s">
        <v>3003</v>
      </c>
      <c r="F5787" s="124" t="s">
        <v>17</v>
      </c>
      <c r="G5787" s="124" t="s">
        <v>18</v>
      </c>
      <c r="H5787" s="124">
        <v>1</v>
      </c>
      <c r="I5787" s="124" t="s">
        <v>3073</v>
      </c>
      <c r="J5787" s="10">
        <v>1.364724417707335</v>
      </c>
      <c r="K5787" s="124" t="s">
        <v>431</v>
      </c>
      <c r="L5787" s="124" t="s">
        <v>541</v>
      </c>
      <c r="M5787" s="124" t="s">
        <v>2986</v>
      </c>
    </row>
    <row r="5788" spans="1:13" x14ac:dyDescent="0.35">
      <c r="A5788" s="124" t="s">
        <v>427</v>
      </c>
      <c r="B5788" s="124" t="s">
        <v>428</v>
      </c>
      <c r="C5788" s="124" t="s">
        <v>429</v>
      </c>
      <c r="D5788" s="124">
        <v>2017</v>
      </c>
      <c r="E5788" s="124" t="s">
        <v>3003</v>
      </c>
      <c r="F5788" s="124" t="s">
        <v>17</v>
      </c>
      <c r="G5788" s="124" t="s">
        <v>18</v>
      </c>
      <c r="H5788" s="124">
        <v>2</v>
      </c>
      <c r="I5788" s="124" t="s">
        <v>3073</v>
      </c>
      <c r="J5788" s="10">
        <v>1.5812021724913081</v>
      </c>
      <c r="K5788" s="124" t="s">
        <v>431</v>
      </c>
      <c r="L5788" s="124" t="s">
        <v>541</v>
      </c>
      <c r="M5788" s="124" t="s">
        <v>2986</v>
      </c>
    </row>
    <row r="5789" spans="1:13" x14ac:dyDescent="0.35">
      <c r="A5789" s="124" t="s">
        <v>427</v>
      </c>
      <c r="B5789" s="124" t="s">
        <v>428</v>
      </c>
      <c r="C5789" s="124" t="s">
        <v>429</v>
      </c>
      <c r="D5789" s="124">
        <v>2017</v>
      </c>
      <c r="E5789" s="124" t="s">
        <v>3003</v>
      </c>
      <c r="F5789" s="124" t="s">
        <v>17</v>
      </c>
      <c r="G5789" s="124" t="s">
        <v>18</v>
      </c>
      <c r="H5789" s="124">
        <v>3</v>
      </c>
      <c r="I5789" s="124" t="s">
        <v>3073</v>
      </c>
      <c r="J5789" s="10">
        <v>1.5697376639156047</v>
      </c>
      <c r="K5789" s="124" t="s">
        <v>431</v>
      </c>
      <c r="L5789" s="124" t="s">
        <v>541</v>
      </c>
      <c r="M5789" s="124" t="s">
        <v>2986</v>
      </c>
    </row>
    <row r="5790" spans="1:13" x14ac:dyDescent="0.35">
      <c r="A5790" s="124" t="s">
        <v>427</v>
      </c>
      <c r="B5790" s="124" t="s">
        <v>428</v>
      </c>
      <c r="C5790" s="124" t="s">
        <v>429</v>
      </c>
      <c r="D5790" s="124">
        <v>2017</v>
      </c>
      <c r="E5790" s="124" t="s">
        <v>3003</v>
      </c>
      <c r="F5790" s="124" t="s">
        <v>17</v>
      </c>
      <c r="G5790" s="124" t="s">
        <v>18</v>
      </c>
      <c r="H5790" s="124">
        <v>4</v>
      </c>
      <c r="I5790" s="124" t="s">
        <v>3073</v>
      </c>
      <c r="J5790" s="10">
        <v>0.4565491281109289</v>
      </c>
      <c r="K5790" s="124" t="s">
        <v>431</v>
      </c>
      <c r="L5790" s="124" t="s">
        <v>541</v>
      </c>
      <c r="M5790" s="124" t="s">
        <v>2986</v>
      </c>
    </row>
    <row r="5791" spans="1:13" x14ac:dyDescent="0.35">
      <c r="A5791" s="124" t="s">
        <v>427</v>
      </c>
      <c r="B5791" s="124" t="s">
        <v>428</v>
      </c>
      <c r="C5791" s="124" t="s">
        <v>429</v>
      </c>
      <c r="D5791" s="124">
        <v>2017</v>
      </c>
      <c r="E5791" s="124" t="s">
        <v>3003</v>
      </c>
      <c r="F5791" s="124" t="s">
        <v>17</v>
      </c>
      <c r="G5791" s="124" t="s">
        <v>18</v>
      </c>
      <c r="H5791" s="124">
        <v>5</v>
      </c>
      <c r="I5791" s="124" t="s">
        <v>3073</v>
      </c>
      <c r="J5791" s="10">
        <v>0.66418904355420283</v>
      </c>
      <c r="K5791" s="124" t="s">
        <v>431</v>
      </c>
      <c r="L5791" s="124" t="s">
        <v>541</v>
      </c>
      <c r="M5791" s="124" t="s">
        <v>2986</v>
      </c>
    </row>
    <row r="5792" spans="1:13" x14ac:dyDescent="0.35">
      <c r="A5792" s="124" t="s">
        <v>427</v>
      </c>
      <c r="B5792" s="124" t="s">
        <v>428</v>
      </c>
      <c r="C5792" s="124" t="s">
        <v>429</v>
      </c>
      <c r="D5792" s="124">
        <v>2017</v>
      </c>
      <c r="E5792" s="124" t="s">
        <v>3003</v>
      </c>
      <c r="F5792" s="124" t="s">
        <v>17</v>
      </c>
      <c r="G5792" s="124" t="s">
        <v>18</v>
      </c>
      <c r="H5792" s="124">
        <v>6</v>
      </c>
      <c r="I5792" s="124" t="s">
        <v>3073</v>
      </c>
      <c r="J5792" s="10">
        <v>0.36359757422062072</v>
      </c>
      <c r="K5792" s="124" t="s">
        <v>431</v>
      </c>
      <c r="L5792" s="124" t="s">
        <v>541</v>
      </c>
      <c r="M5792" s="124" t="s">
        <v>2986</v>
      </c>
    </row>
    <row r="5793" spans="1:13" x14ac:dyDescent="0.35">
      <c r="A5793" s="124" t="s">
        <v>427</v>
      </c>
      <c r="B5793" s="124" t="s">
        <v>428</v>
      </c>
      <c r="C5793" s="124" t="s">
        <v>429</v>
      </c>
      <c r="D5793" s="124">
        <v>2017</v>
      </c>
      <c r="E5793" s="124" t="s">
        <v>3003</v>
      </c>
      <c r="F5793" s="124" t="s">
        <v>17</v>
      </c>
      <c r="G5793" s="124" t="s">
        <v>18</v>
      </c>
      <c r="H5793" s="124">
        <v>7</v>
      </c>
      <c r="I5793" s="124" t="s">
        <v>3073</v>
      </c>
      <c r="J5793" s="10">
        <v>0.75903761503142453</v>
      </c>
      <c r="K5793" s="124" t="s">
        <v>431</v>
      </c>
      <c r="L5793" s="124" t="s">
        <v>541</v>
      </c>
      <c r="M5793" s="124" t="s">
        <v>2986</v>
      </c>
    </row>
    <row r="5794" spans="1:13" x14ac:dyDescent="0.35">
      <c r="A5794" s="124" t="s">
        <v>427</v>
      </c>
      <c r="B5794" s="124" t="s">
        <v>428</v>
      </c>
      <c r="C5794" s="124" t="s">
        <v>429</v>
      </c>
      <c r="D5794" s="124">
        <v>2017</v>
      </c>
      <c r="E5794" s="124" t="s">
        <v>3003</v>
      </c>
      <c r="F5794" s="124" t="s">
        <v>17</v>
      </c>
      <c r="G5794" s="124" t="s">
        <v>18</v>
      </c>
      <c r="H5794" s="124">
        <v>8</v>
      </c>
      <c r="I5794" s="124" t="s">
        <v>3073</v>
      </c>
      <c r="J5794" s="10">
        <v>0.27748933475802845</v>
      </c>
      <c r="K5794" s="124" t="s">
        <v>431</v>
      </c>
      <c r="L5794" s="124" t="s">
        <v>541</v>
      </c>
      <c r="M5794" s="124" t="s">
        <v>2986</v>
      </c>
    </row>
    <row r="5795" spans="1:13" x14ac:dyDescent="0.35">
      <c r="A5795" s="124" t="s">
        <v>427</v>
      </c>
      <c r="B5795" s="124" t="s">
        <v>428</v>
      </c>
      <c r="C5795" s="124" t="s">
        <v>429</v>
      </c>
      <c r="D5795" s="124">
        <v>2017</v>
      </c>
      <c r="E5795" s="124" t="s">
        <v>3003</v>
      </c>
      <c r="F5795" s="124" t="s">
        <v>17</v>
      </c>
      <c r="G5795" s="124" t="s">
        <v>18</v>
      </c>
      <c r="H5795" s="124">
        <v>9</v>
      </c>
      <c r="I5795" s="124" t="s">
        <v>3073</v>
      </c>
      <c r="J5795" s="10">
        <v>1.0303749374550948</v>
      </c>
      <c r="K5795" s="124" t="s">
        <v>431</v>
      </c>
      <c r="L5795" s="124" t="s">
        <v>541</v>
      </c>
      <c r="M5795" s="124" t="s">
        <v>2986</v>
      </c>
    </row>
    <row r="5796" spans="1:13" x14ac:dyDescent="0.35">
      <c r="A5796" s="124" t="s">
        <v>427</v>
      </c>
      <c r="B5796" s="124" t="s">
        <v>428</v>
      </c>
      <c r="C5796" s="124" t="s">
        <v>429</v>
      </c>
      <c r="D5796" s="124">
        <v>2017</v>
      </c>
      <c r="E5796" s="124" t="s">
        <v>3003</v>
      </c>
      <c r="F5796" s="124" t="s">
        <v>17</v>
      </c>
      <c r="G5796" s="124" t="s">
        <v>18</v>
      </c>
      <c r="H5796" s="124">
        <v>10</v>
      </c>
      <c r="I5796" s="124" t="s">
        <v>3073</v>
      </c>
      <c r="J5796" s="10">
        <v>7.7926951206811612</v>
      </c>
      <c r="K5796" s="124" t="s">
        <v>431</v>
      </c>
      <c r="L5796" s="124" t="s">
        <v>541</v>
      </c>
      <c r="M5796" s="124" t="s">
        <v>2986</v>
      </c>
    </row>
    <row r="5797" spans="1:13" x14ac:dyDescent="0.35">
      <c r="A5797" s="124" t="s">
        <v>427</v>
      </c>
      <c r="B5797" s="124" t="s">
        <v>428</v>
      </c>
      <c r="C5797" s="124" t="s">
        <v>429</v>
      </c>
      <c r="D5797" s="124">
        <v>2017</v>
      </c>
      <c r="E5797" s="124" t="s">
        <v>3003</v>
      </c>
      <c r="F5797" s="124" t="s">
        <v>17</v>
      </c>
      <c r="G5797" s="124" t="s">
        <v>18</v>
      </c>
      <c r="H5797" s="124">
        <v>11</v>
      </c>
      <c r="I5797" s="124" t="s">
        <v>3073</v>
      </c>
      <c r="J5797" s="10">
        <v>2.8062744206804529</v>
      </c>
      <c r="K5797" s="124" t="s">
        <v>431</v>
      </c>
      <c r="L5797" s="124" t="s">
        <v>541</v>
      </c>
      <c r="M5797" s="124" t="s">
        <v>2986</v>
      </c>
    </row>
    <row r="5798" spans="1:13" x14ac:dyDescent="0.35">
      <c r="A5798" s="124" t="s">
        <v>427</v>
      </c>
      <c r="B5798" s="124" t="s">
        <v>428</v>
      </c>
      <c r="C5798" s="124" t="s">
        <v>429</v>
      </c>
      <c r="D5798" s="124">
        <v>2017</v>
      </c>
      <c r="E5798" s="124" t="s">
        <v>3003</v>
      </c>
      <c r="F5798" s="124" t="s">
        <v>17</v>
      </c>
      <c r="G5798" s="124" t="s">
        <v>18</v>
      </c>
      <c r="H5798" s="124">
        <v>12</v>
      </c>
      <c r="I5798" s="124" t="s">
        <v>3073</v>
      </c>
      <c r="J5798" s="10">
        <v>0.23240742590808638</v>
      </c>
      <c r="K5798" s="124" t="s">
        <v>431</v>
      </c>
      <c r="L5798" s="124" t="s">
        <v>541</v>
      </c>
      <c r="M5798" s="124" t="s">
        <v>2986</v>
      </c>
    </row>
    <row r="5799" spans="1:13" x14ac:dyDescent="0.35">
      <c r="A5799" s="124" t="s">
        <v>427</v>
      </c>
      <c r="B5799" s="124" t="s">
        <v>428</v>
      </c>
      <c r="C5799" s="124" t="s">
        <v>429</v>
      </c>
      <c r="D5799" s="124">
        <v>2017</v>
      </c>
      <c r="E5799" s="124" t="s">
        <v>3003</v>
      </c>
      <c r="F5799" s="124" t="s">
        <v>17</v>
      </c>
      <c r="G5799" s="124" t="s">
        <v>18</v>
      </c>
      <c r="H5799" s="124">
        <v>13</v>
      </c>
      <c r="I5799" s="124" t="s">
        <v>3073</v>
      </c>
      <c r="J5799" s="10">
        <v>0.38780822208211541</v>
      </c>
      <c r="K5799" s="124" t="s">
        <v>431</v>
      </c>
      <c r="L5799" s="124" t="s">
        <v>541</v>
      </c>
      <c r="M5799" s="124" t="s">
        <v>2986</v>
      </c>
    </row>
    <row r="5800" spans="1:13" x14ac:dyDescent="0.35">
      <c r="A5800" s="124" t="s">
        <v>427</v>
      </c>
      <c r="B5800" s="124" t="s">
        <v>428</v>
      </c>
      <c r="C5800" s="124" t="s">
        <v>429</v>
      </c>
      <c r="D5800" s="124">
        <v>2017</v>
      </c>
      <c r="E5800" s="124" t="s">
        <v>3003</v>
      </c>
      <c r="F5800" s="124" t="s">
        <v>17</v>
      </c>
      <c r="G5800" s="124" t="s">
        <v>18</v>
      </c>
      <c r="H5800" s="124">
        <v>14</v>
      </c>
      <c r="I5800" s="124" t="s">
        <v>3073</v>
      </c>
      <c r="J5800" s="10">
        <v>1.4133640491863377</v>
      </c>
      <c r="K5800" s="124" t="s">
        <v>431</v>
      </c>
      <c r="L5800" s="124" t="s">
        <v>541</v>
      </c>
      <c r="M5800" s="124" t="s">
        <v>2986</v>
      </c>
    </row>
    <row r="5801" spans="1:13" x14ac:dyDescent="0.35">
      <c r="A5801" s="124" t="s">
        <v>427</v>
      </c>
      <c r="B5801" s="124" t="s">
        <v>428</v>
      </c>
      <c r="C5801" s="124" t="s">
        <v>429</v>
      </c>
      <c r="D5801" s="124">
        <v>2017</v>
      </c>
      <c r="E5801" s="124" t="s">
        <v>3003</v>
      </c>
      <c r="F5801" s="124" t="s">
        <v>17</v>
      </c>
      <c r="G5801" s="124" t="s">
        <v>18</v>
      </c>
      <c r="H5801" s="124">
        <v>15</v>
      </c>
      <c r="I5801" s="124" t="s">
        <v>3073</v>
      </c>
      <c r="J5801" s="10">
        <v>0.61114839243361863</v>
      </c>
      <c r="K5801" s="124" t="s">
        <v>431</v>
      </c>
      <c r="L5801" s="124" t="s">
        <v>541</v>
      </c>
      <c r="M5801" s="124" t="s">
        <v>2986</v>
      </c>
    </row>
    <row r="5802" spans="1:13" x14ac:dyDescent="0.35">
      <c r="A5802" s="124" t="s">
        <v>427</v>
      </c>
      <c r="B5802" s="124" t="s">
        <v>428</v>
      </c>
      <c r="C5802" s="124" t="s">
        <v>429</v>
      </c>
      <c r="D5802" s="124">
        <v>2017</v>
      </c>
      <c r="E5802" s="124" t="s">
        <v>3003</v>
      </c>
      <c r="F5802" s="124" t="s">
        <v>17</v>
      </c>
      <c r="G5802" s="124" t="s">
        <v>18</v>
      </c>
      <c r="H5802" s="124">
        <v>16</v>
      </c>
      <c r="I5802" s="124" t="s">
        <v>3073</v>
      </c>
      <c r="J5802" s="10">
        <v>0.87173493475102337</v>
      </c>
      <c r="K5802" s="124" t="s">
        <v>431</v>
      </c>
      <c r="L5802" s="124" t="s">
        <v>541</v>
      </c>
      <c r="M5802" s="124" t="s">
        <v>2986</v>
      </c>
    </row>
    <row r="5803" spans="1:13" x14ac:dyDescent="0.35">
      <c r="A5803" s="124" t="s">
        <v>427</v>
      </c>
      <c r="B5803" s="124" t="s">
        <v>428</v>
      </c>
      <c r="C5803" s="124" t="s">
        <v>429</v>
      </c>
      <c r="D5803" s="124">
        <v>2017</v>
      </c>
      <c r="E5803" s="124" t="s">
        <v>3003</v>
      </c>
      <c r="F5803" s="124" t="s">
        <v>17</v>
      </c>
      <c r="G5803" s="124" t="s">
        <v>18</v>
      </c>
      <c r="H5803" s="124">
        <v>17</v>
      </c>
      <c r="I5803" s="124" t="s">
        <v>3073</v>
      </c>
      <c r="J5803" s="10">
        <v>0.40535641231729397</v>
      </c>
      <c r="K5803" s="124" t="s">
        <v>431</v>
      </c>
      <c r="L5803" s="124" t="s">
        <v>541</v>
      </c>
      <c r="M5803" s="124" t="s">
        <v>2986</v>
      </c>
    </row>
    <row r="5804" spans="1:13" x14ac:dyDescent="0.35">
      <c r="A5804" s="124" t="s">
        <v>427</v>
      </c>
      <c r="B5804" s="124" t="s">
        <v>428</v>
      </c>
      <c r="C5804" s="124" t="s">
        <v>429</v>
      </c>
      <c r="D5804" s="124">
        <v>2017</v>
      </c>
      <c r="E5804" s="124" t="s">
        <v>3003</v>
      </c>
      <c r="F5804" s="124" t="s">
        <v>17</v>
      </c>
      <c r="G5804" s="124" t="s">
        <v>18</v>
      </c>
      <c r="H5804" s="124">
        <v>18</v>
      </c>
      <c r="I5804" s="124" t="s">
        <v>3073</v>
      </c>
      <c r="J5804" s="10">
        <v>0.84445159989095231</v>
      </c>
      <c r="K5804" s="124" t="s">
        <v>431</v>
      </c>
      <c r="L5804" s="124" t="s">
        <v>541</v>
      </c>
      <c r="M5804" s="124" t="s">
        <v>2986</v>
      </c>
    </row>
    <row r="5805" spans="1:13" x14ac:dyDescent="0.35">
      <c r="A5805" s="124" t="s">
        <v>427</v>
      </c>
      <c r="B5805" s="124" t="s">
        <v>428</v>
      </c>
      <c r="C5805" s="124" t="s">
        <v>429</v>
      </c>
      <c r="D5805" s="124">
        <v>2017</v>
      </c>
      <c r="E5805" s="124" t="s">
        <v>601</v>
      </c>
      <c r="F5805" s="124" t="s">
        <v>21</v>
      </c>
      <c r="G5805" s="124" t="s">
        <v>22</v>
      </c>
      <c r="H5805" s="124">
        <v>1</v>
      </c>
      <c r="I5805" s="124" t="s">
        <v>3073</v>
      </c>
      <c r="J5805" s="10">
        <v>1.4590604942826693</v>
      </c>
      <c r="K5805" s="124" t="s">
        <v>431</v>
      </c>
      <c r="L5805" s="124" t="s">
        <v>541</v>
      </c>
      <c r="M5805" s="124" t="s">
        <v>2986</v>
      </c>
    </row>
    <row r="5806" spans="1:13" x14ac:dyDescent="0.35">
      <c r="A5806" s="124" t="s">
        <v>427</v>
      </c>
      <c r="B5806" s="124" t="s">
        <v>428</v>
      </c>
      <c r="C5806" s="124" t="s">
        <v>429</v>
      </c>
      <c r="D5806" s="124">
        <v>2017</v>
      </c>
      <c r="E5806" s="124" t="s">
        <v>601</v>
      </c>
      <c r="F5806" s="124" t="s">
        <v>21</v>
      </c>
      <c r="G5806" s="124" t="s">
        <v>22</v>
      </c>
      <c r="H5806" s="124">
        <v>2</v>
      </c>
      <c r="I5806" s="124" t="s">
        <v>3073</v>
      </c>
      <c r="J5806" s="10">
        <v>0.30973102810665759</v>
      </c>
      <c r="K5806" s="124" t="s">
        <v>431</v>
      </c>
      <c r="L5806" s="124" t="s">
        <v>541</v>
      </c>
      <c r="M5806" s="124" t="s">
        <v>2986</v>
      </c>
    </row>
    <row r="5807" spans="1:13" x14ac:dyDescent="0.35">
      <c r="A5807" s="124" t="s">
        <v>427</v>
      </c>
      <c r="B5807" s="124" t="s">
        <v>428</v>
      </c>
      <c r="C5807" s="124" t="s">
        <v>429</v>
      </c>
      <c r="D5807" s="124">
        <v>2017</v>
      </c>
      <c r="E5807" s="124" t="s">
        <v>601</v>
      </c>
      <c r="F5807" s="124" t="s">
        <v>21</v>
      </c>
      <c r="G5807" s="124" t="s">
        <v>22</v>
      </c>
      <c r="H5807" s="124">
        <v>3</v>
      </c>
      <c r="I5807" s="124" t="s">
        <v>3073</v>
      </c>
      <c r="J5807" s="10">
        <v>13.227198334223145</v>
      </c>
      <c r="K5807" s="124" t="s">
        <v>431</v>
      </c>
      <c r="L5807" s="124" t="s">
        <v>541</v>
      </c>
      <c r="M5807" s="124" t="s">
        <v>2986</v>
      </c>
    </row>
    <row r="5808" spans="1:13" x14ac:dyDescent="0.35">
      <c r="A5808" s="124" t="s">
        <v>427</v>
      </c>
      <c r="B5808" s="124" t="s">
        <v>428</v>
      </c>
      <c r="C5808" s="124" t="s">
        <v>429</v>
      </c>
      <c r="D5808" s="124">
        <v>2017</v>
      </c>
      <c r="E5808" s="124" t="s">
        <v>601</v>
      </c>
      <c r="F5808" s="124" t="s">
        <v>21</v>
      </c>
      <c r="G5808" s="124" t="s">
        <v>22</v>
      </c>
      <c r="H5808" s="124">
        <v>4</v>
      </c>
      <c r="I5808" s="124" t="s">
        <v>3073</v>
      </c>
      <c r="J5808" s="10">
        <v>5.1649335661115359</v>
      </c>
      <c r="K5808" s="124" t="s">
        <v>431</v>
      </c>
      <c r="L5808" s="124" t="s">
        <v>541</v>
      </c>
      <c r="M5808" s="124" t="s">
        <v>2986</v>
      </c>
    </row>
    <row r="5809" spans="1:13" x14ac:dyDescent="0.35">
      <c r="A5809" s="124" t="s">
        <v>427</v>
      </c>
      <c r="B5809" s="124" t="s">
        <v>428</v>
      </c>
      <c r="C5809" s="124" t="s">
        <v>429</v>
      </c>
      <c r="D5809" s="124">
        <v>2017</v>
      </c>
      <c r="E5809" s="124" t="s">
        <v>601</v>
      </c>
      <c r="F5809" s="124" t="s">
        <v>21</v>
      </c>
      <c r="G5809" s="124" t="s">
        <v>22</v>
      </c>
      <c r="H5809" s="124">
        <v>5</v>
      </c>
      <c r="I5809" s="124" t="s">
        <v>3073</v>
      </c>
      <c r="J5809" s="10">
        <v>1.7504204704106681</v>
      </c>
      <c r="K5809" s="124" t="s">
        <v>431</v>
      </c>
      <c r="L5809" s="124" t="s">
        <v>541</v>
      </c>
      <c r="M5809" s="124" t="s">
        <v>2986</v>
      </c>
    </row>
    <row r="5810" spans="1:13" x14ac:dyDescent="0.35">
      <c r="A5810" s="124" t="s">
        <v>427</v>
      </c>
      <c r="B5810" s="124" t="s">
        <v>428</v>
      </c>
      <c r="C5810" s="124" t="s">
        <v>429</v>
      </c>
      <c r="D5810" s="124">
        <v>2017</v>
      </c>
      <c r="E5810" s="124" t="s">
        <v>601</v>
      </c>
      <c r="F5810" s="124" t="s">
        <v>21</v>
      </c>
      <c r="G5810" s="124" t="s">
        <v>22</v>
      </c>
      <c r="H5810" s="124">
        <v>6</v>
      </c>
      <c r="I5810" s="124" t="s">
        <v>3073</v>
      </c>
      <c r="J5810" s="10">
        <v>2.399403191000641</v>
      </c>
      <c r="K5810" s="124" t="s">
        <v>431</v>
      </c>
      <c r="L5810" s="124" t="s">
        <v>541</v>
      </c>
      <c r="M5810" s="124" t="s">
        <v>2986</v>
      </c>
    </row>
    <row r="5811" spans="1:13" x14ac:dyDescent="0.35">
      <c r="A5811" s="124" t="s">
        <v>427</v>
      </c>
      <c r="B5811" s="124" t="s">
        <v>428</v>
      </c>
      <c r="C5811" s="124" t="s">
        <v>429</v>
      </c>
      <c r="D5811" s="124">
        <v>2017</v>
      </c>
      <c r="E5811" s="124" t="s">
        <v>601</v>
      </c>
      <c r="F5811" s="124" t="s">
        <v>21</v>
      </c>
      <c r="G5811" s="124" t="s">
        <v>22</v>
      </c>
      <c r="H5811" s="124">
        <v>7</v>
      </c>
      <c r="I5811" s="124" t="s">
        <v>3073</v>
      </c>
      <c r="J5811" s="10">
        <v>0.49883930349204481</v>
      </c>
      <c r="K5811" s="124" t="s">
        <v>431</v>
      </c>
      <c r="L5811" s="124" t="s">
        <v>541</v>
      </c>
      <c r="M5811" s="124" t="s">
        <v>2986</v>
      </c>
    </row>
    <row r="5812" spans="1:13" x14ac:dyDescent="0.35">
      <c r="A5812" s="124" t="s">
        <v>427</v>
      </c>
      <c r="B5812" s="124" t="s">
        <v>428</v>
      </c>
      <c r="C5812" s="124" t="s">
        <v>429</v>
      </c>
      <c r="D5812" s="124">
        <v>2017</v>
      </c>
      <c r="E5812" s="124" t="s">
        <v>601</v>
      </c>
      <c r="F5812" s="124" t="s">
        <v>21</v>
      </c>
      <c r="G5812" s="124" t="s">
        <v>22</v>
      </c>
      <c r="H5812" s="124">
        <v>8</v>
      </c>
      <c r="I5812" s="124" t="s">
        <v>3073</v>
      </c>
      <c r="J5812" s="10">
        <v>1.9893852214151224</v>
      </c>
      <c r="K5812" s="124" t="s">
        <v>431</v>
      </c>
      <c r="L5812" s="124" t="s">
        <v>541</v>
      </c>
      <c r="M5812" s="124" t="s">
        <v>2986</v>
      </c>
    </row>
    <row r="5813" spans="1:13" x14ac:dyDescent="0.35">
      <c r="A5813" s="124" t="s">
        <v>427</v>
      </c>
      <c r="B5813" s="124" t="s">
        <v>428</v>
      </c>
      <c r="C5813" s="124" t="s">
        <v>429</v>
      </c>
      <c r="D5813" s="124">
        <v>2017</v>
      </c>
      <c r="E5813" s="124" t="s">
        <v>601</v>
      </c>
      <c r="F5813" s="124" t="s">
        <v>21</v>
      </c>
      <c r="G5813" s="124" t="s">
        <v>22</v>
      </c>
      <c r="H5813" s="124">
        <v>9</v>
      </c>
      <c r="I5813" s="124" t="s">
        <v>3073</v>
      </c>
      <c r="J5813" s="10">
        <v>2.909346778886758</v>
      </c>
      <c r="K5813" s="124" t="s">
        <v>431</v>
      </c>
      <c r="L5813" s="124" t="s">
        <v>541</v>
      </c>
      <c r="M5813" s="124" t="s">
        <v>2986</v>
      </c>
    </row>
    <row r="5814" spans="1:13" x14ac:dyDescent="0.35">
      <c r="A5814" s="124" t="s">
        <v>427</v>
      </c>
      <c r="B5814" s="124" t="s">
        <v>428</v>
      </c>
      <c r="C5814" s="124" t="s">
        <v>429</v>
      </c>
      <c r="D5814" s="124">
        <v>2017</v>
      </c>
      <c r="E5814" s="124" t="s">
        <v>601</v>
      </c>
      <c r="F5814" s="124" t="s">
        <v>21</v>
      </c>
      <c r="G5814" s="124" t="s">
        <v>22</v>
      </c>
      <c r="H5814" s="124">
        <v>10</v>
      </c>
      <c r="I5814" s="124" t="s">
        <v>3073</v>
      </c>
      <c r="J5814" s="10">
        <v>0.21852805635696596</v>
      </c>
      <c r="K5814" s="124" t="s">
        <v>431</v>
      </c>
      <c r="L5814" s="124" t="s">
        <v>541</v>
      </c>
      <c r="M5814" s="124" t="s">
        <v>2986</v>
      </c>
    </row>
    <row r="5815" spans="1:13" x14ac:dyDescent="0.35">
      <c r="A5815" s="124" t="s">
        <v>427</v>
      </c>
      <c r="B5815" s="124" t="s">
        <v>428</v>
      </c>
      <c r="C5815" s="124" t="s">
        <v>429</v>
      </c>
      <c r="D5815" s="124">
        <v>2017</v>
      </c>
      <c r="E5815" s="124" t="s">
        <v>593</v>
      </c>
      <c r="F5815" s="124" t="s">
        <v>23</v>
      </c>
      <c r="G5815" s="124" t="s">
        <v>24</v>
      </c>
      <c r="H5815" s="124">
        <v>1</v>
      </c>
      <c r="I5815" s="124" t="s">
        <v>3073</v>
      </c>
      <c r="J5815" s="10">
        <v>2.595736879298657</v>
      </c>
      <c r="K5815" s="124" t="s">
        <v>431</v>
      </c>
      <c r="L5815" s="124" t="s">
        <v>541</v>
      </c>
      <c r="M5815" s="124" t="s">
        <v>2986</v>
      </c>
    </row>
    <row r="5816" spans="1:13" x14ac:dyDescent="0.35">
      <c r="A5816" s="124" t="s">
        <v>427</v>
      </c>
      <c r="B5816" s="124" t="s">
        <v>428</v>
      </c>
      <c r="C5816" s="124" t="s">
        <v>429</v>
      </c>
      <c r="D5816" s="124">
        <v>2017</v>
      </c>
      <c r="E5816" s="124" t="s">
        <v>593</v>
      </c>
      <c r="F5816" s="124" t="s">
        <v>23</v>
      </c>
      <c r="G5816" s="124" t="s">
        <v>24</v>
      </c>
      <c r="H5816" s="124">
        <v>2</v>
      </c>
      <c r="I5816" s="124" t="s">
        <v>3073</v>
      </c>
      <c r="J5816" s="10">
        <v>0.56011092103923144</v>
      </c>
      <c r="K5816" s="124" t="s">
        <v>431</v>
      </c>
      <c r="L5816" s="124" t="s">
        <v>541</v>
      </c>
      <c r="M5816" s="124" t="s">
        <v>2986</v>
      </c>
    </row>
    <row r="5817" spans="1:13" x14ac:dyDescent="0.35">
      <c r="A5817" s="124" t="s">
        <v>427</v>
      </c>
      <c r="B5817" s="124" t="s">
        <v>428</v>
      </c>
      <c r="C5817" s="124" t="s">
        <v>429</v>
      </c>
      <c r="D5817" s="124">
        <v>2017</v>
      </c>
      <c r="E5817" s="124" t="s">
        <v>593</v>
      </c>
      <c r="F5817" s="124" t="s">
        <v>23</v>
      </c>
      <c r="G5817" s="124" t="s">
        <v>24</v>
      </c>
      <c r="H5817" s="124">
        <v>3</v>
      </c>
      <c r="I5817" s="124" t="s">
        <v>3073</v>
      </c>
      <c r="J5817" s="10">
        <v>1.4426340868226903</v>
      </c>
      <c r="K5817" s="124" t="s">
        <v>431</v>
      </c>
      <c r="L5817" s="124" t="s">
        <v>541</v>
      </c>
      <c r="M5817" s="124" t="s">
        <v>2986</v>
      </c>
    </row>
    <row r="5818" spans="1:13" x14ac:dyDescent="0.35">
      <c r="A5818" s="124" t="s">
        <v>427</v>
      </c>
      <c r="B5818" s="124" t="s">
        <v>428</v>
      </c>
      <c r="C5818" s="124" t="s">
        <v>429</v>
      </c>
      <c r="D5818" s="124">
        <v>2017</v>
      </c>
      <c r="E5818" s="124" t="s">
        <v>593</v>
      </c>
      <c r="F5818" s="124" t="s">
        <v>23</v>
      </c>
      <c r="G5818" s="124" t="s">
        <v>24</v>
      </c>
      <c r="H5818" s="124">
        <v>4</v>
      </c>
      <c r="I5818" s="124" t="s">
        <v>3073</v>
      </c>
      <c r="J5818" s="10">
        <v>4.3441920971465082</v>
      </c>
      <c r="K5818" s="124" t="s">
        <v>431</v>
      </c>
      <c r="L5818" s="124" t="s">
        <v>541</v>
      </c>
      <c r="M5818" s="124" t="s">
        <v>2986</v>
      </c>
    </row>
    <row r="5819" spans="1:13" x14ac:dyDescent="0.35">
      <c r="A5819" s="124" t="s">
        <v>427</v>
      </c>
      <c r="B5819" s="124" t="s">
        <v>428</v>
      </c>
      <c r="C5819" s="124" t="s">
        <v>429</v>
      </c>
      <c r="D5819" s="124">
        <v>2017</v>
      </c>
      <c r="E5819" s="124" t="s">
        <v>593</v>
      </c>
      <c r="F5819" s="124" t="s">
        <v>23</v>
      </c>
      <c r="G5819" s="124" t="s">
        <v>24</v>
      </c>
      <c r="H5819" s="124">
        <v>5</v>
      </c>
      <c r="I5819" s="124" t="s">
        <v>3073</v>
      </c>
      <c r="J5819" s="10">
        <v>1.7071383518805299</v>
      </c>
      <c r="K5819" s="124" t="s">
        <v>431</v>
      </c>
      <c r="L5819" s="124" t="s">
        <v>541</v>
      </c>
      <c r="M5819" s="124" t="s">
        <v>2986</v>
      </c>
    </row>
    <row r="5820" spans="1:13" x14ac:dyDescent="0.35">
      <c r="A5820" s="124" t="s">
        <v>427</v>
      </c>
      <c r="B5820" s="124" t="s">
        <v>428</v>
      </c>
      <c r="C5820" s="124" t="s">
        <v>429</v>
      </c>
      <c r="D5820" s="124">
        <v>2017</v>
      </c>
      <c r="E5820" s="124" t="s">
        <v>593</v>
      </c>
      <c r="F5820" s="124" t="s">
        <v>23</v>
      </c>
      <c r="G5820" s="124" t="s">
        <v>24</v>
      </c>
      <c r="H5820" s="124">
        <v>6</v>
      </c>
      <c r="I5820" s="124" t="s">
        <v>3073</v>
      </c>
      <c r="J5820" s="10">
        <v>1.0737583925706624</v>
      </c>
      <c r="K5820" s="124" t="s">
        <v>431</v>
      </c>
      <c r="L5820" s="124" t="s">
        <v>541</v>
      </c>
      <c r="M5820" s="124" t="s">
        <v>2986</v>
      </c>
    </row>
    <row r="5821" spans="1:13" x14ac:dyDescent="0.35">
      <c r="A5821" s="124" t="s">
        <v>427</v>
      </c>
      <c r="B5821" s="124" t="s">
        <v>428</v>
      </c>
      <c r="C5821" s="124" t="s">
        <v>429</v>
      </c>
      <c r="D5821" s="124">
        <v>2017</v>
      </c>
      <c r="E5821" s="124" t="s">
        <v>593</v>
      </c>
      <c r="F5821" s="124" t="s">
        <v>23</v>
      </c>
      <c r="G5821" s="124" t="s">
        <v>24</v>
      </c>
      <c r="H5821" s="124">
        <v>7</v>
      </c>
      <c r="I5821" s="124" t="s">
        <v>3073</v>
      </c>
      <c r="J5821" s="10">
        <v>2.2061838133258158</v>
      </c>
      <c r="K5821" s="124" t="s">
        <v>431</v>
      </c>
      <c r="L5821" s="124" t="s">
        <v>541</v>
      </c>
      <c r="M5821" s="124" t="s">
        <v>2986</v>
      </c>
    </row>
    <row r="5822" spans="1:13" x14ac:dyDescent="0.35">
      <c r="A5822" s="124" t="s">
        <v>427</v>
      </c>
      <c r="B5822" s="124" t="s">
        <v>428</v>
      </c>
      <c r="C5822" s="124" t="s">
        <v>429</v>
      </c>
      <c r="D5822" s="124">
        <v>2017</v>
      </c>
      <c r="E5822" s="124" t="s">
        <v>593</v>
      </c>
      <c r="F5822" s="124" t="s">
        <v>23</v>
      </c>
      <c r="G5822" s="124" t="s">
        <v>24</v>
      </c>
      <c r="H5822" s="124">
        <v>8</v>
      </c>
      <c r="I5822" s="124" t="s">
        <v>3073</v>
      </c>
      <c r="J5822" s="10">
        <v>3.8226124847189895E-2</v>
      </c>
      <c r="K5822" s="124" t="s">
        <v>431</v>
      </c>
      <c r="L5822" s="124" t="s">
        <v>541</v>
      </c>
      <c r="M5822" s="124" t="s">
        <v>2986</v>
      </c>
    </row>
    <row r="5823" spans="1:13" x14ac:dyDescent="0.35">
      <c r="A5823" s="124" t="s">
        <v>427</v>
      </c>
      <c r="B5823" s="124" t="s">
        <v>428</v>
      </c>
      <c r="C5823" s="124" t="s">
        <v>429</v>
      </c>
      <c r="D5823" s="124">
        <v>2017</v>
      </c>
      <c r="E5823" s="124" t="s">
        <v>593</v>
      </c>
      <c r="F5823" s="124" t="s">
        <v>23</v>
      </c>
      <c r="G5823" s="124" t="s">
        <v>24</v>
      </c>
      <c r="H5823" s="124">
        <v>9</v>
      </c>
      <c r="I5823" s="124" t="s">
        <v>3073</v>
      </c>
      <c r="J5823" s="10">
        <v>0.16551010272857297</v>
      </c>
      <c r="K5823" s="124" t="s">
        <v>431</v>
      </c>
      <c r="L5823" s="124" t="s">
        <v>541</v>
      </c>
      <c r="M5823" s="124" t="s">
        <v>2986</v>
      </c>
    </row>
    <row r="5824" spans="1:13" x14ac:dyDescent="0.35">
      <c r="A5824" s="124" t="s">
        <v>427</v>
      </c>
      <c r="B5824" s="124" t="s">
        <v>428</v>
      </c>
      <c r="C5824" s="124" t="s">
        <v>429</v>
      </c>
      <c r="D5824" s="124">
        <v>2017</v>
      </c>
      <c r="E5824" s="124" t="s">
        <v>593</v>
      </c>
      <c r="F5824" s="124" t="s">
        <v>23</v>
      </c>
      <c r="G5824" s="124" t="s">
        <v>24</v>
      </c>
      <c r="H5824" s="124">
        <v>10</v>
      </c>
      <c r="I5824" s="124" t="s">
        <v>3073</v>
      </c>
      <c r="J5824" s="10">
        <v>0.2514175854985724</v>
      </c>
      <c r="K5824" s="124" t="s">
        <v>431</v>
      </c>
      <c r="L5824" s="124" t="s">
        <v>541</v>
      </c>
      <c r="M5824" s="124" t="s">
        <v>2986</v>
      </c>
    </row>
    <row r="5825" spans="1:13" x14ac:dyDescent="0.35">
      <c r="A5825" s="124" t="s">
        <v>427</v>
      </c>
      <c r="B5825" s="124" t="s">
        <v>428</v>
      </c>
      <c r="C5825" s="124" t="s">
        <v>429</v>
      </c>
      <c r="D5825" s="124">
        <v>2017</v>
      </c>
      <c r="E5825" s="124" t="s">
        <v>593</v>
      </c>
      <c r="F5825" s="124" t="s">
        <v>23</v>
      </c>
      <c r="G5825" s="124" t="s">
        <v>24</v>
      </c>
      <c r="H5825" s="124">
        <v>11</v>
      </c>
      <c r="I5825" s="124" t="s">
        <v>3073</v>
      </c>
      <c r="J5825" s="10">
        <v>0.50580070424437518</v>
      </c>
      <c r="K5825" s="124" t="s">
        <v>431</v>
      </c>
      <c r="L5825" s="124" t="s">
        <v>541</v>
      </c>
      <c r="M5825" s="124" t="s">
        <v>2986</v>
      </c>
    </row>
    <row r="5826" spans="1:13" x14ac:dyDescent="0.35">
      <c r="A5826" s="124" t="s">
        <v>427</v>
      </c>
      <c r="B5826" s="124" t="s">
        <v>428</v>
      </c>
      <c r="C5826" s="124" t="s">
        <v>429</v>
      </c>
      <c r="D5826" s="124">
        <v>2017</v>
      </c>
      <c r="E5826" s="124" t="s">
        <v>593</v>
      </c>
      <c r="F5826" s="124" t="s">
        <v>23</v>
      </c>
      <c r="G5826" s="124" t="s">
        <v>24</v>
      </c>
      <c r="H5826" s="124">
        <v>12</v>
      </c>
      <c r="I5826" s="124" t="s">
        <v>3073</v>
      </c>
      <c r="J5826" s="10">
        <v>4.1936883660416235</v>
      </c>
      <c r="K5826" s="124" t="s">
        <v>431</v>
      </c>
      <c r="L5826" s="124" t="s">
        <v>541</v>
      </c>
      <c r="M5826" s="124" t="s">
        <v>2986</v>
      </c>
    </row>
    <row r="5827" spans="1:13" x14ac:dyDescent="0.35">
      <c r="A5827" s="124" t="s">
        <v>427</v>
      </c>
      <c r="B5827" s="124" t="s">
        <v>428</v>
      </c>
      <c r="C5827" s="124" t="s">
        <v>429</v>
      </c>
      <c r="D5827" s="124">
        <v>2017</v>
      </c>
      <c r="E5827" s="124" t="s">
        <v>598</v>
      </c>
      <c r="F5827" s="124" t="s">
        <v>25</v>
      </c>
      <c r="G5827" s="124" t="s">
        <v>26</v>
      </c>
      <c r="H5827" s="124">
        <v>1</v>
      </c>
      <c r="I5827" s="124" t="s">
        <v>3073</v>
      </c>
      <c r="J5827" s="10">
        <v>40.975233716539321</v>
      </c>
      <c r="K5827" s="124" t="s">
        <v>431</v>
      </c>
      <c r="L5827" s="124" t="s">
        <v>541</v>
      </c>
      <c r="M5827" s="124" t="s">
        <v>2986</v>
      </c>
    </row>
    <row r="5828" spans="1:13" x14ac:dyDescent="0.35">
      <c r="A5828" s="124" t="s">
        <v>427</v>
      </c>
      <c r="B5828" s="124" t="s">
        <v>428</v>
      </c>
      <c r="C5828" s="124" t="s">
        <v>429</v>
      </c>
      <c r="D5828" s="124">
        <v>2017</v>
      </c>
      <c r="E5828" s="124" t="s">
        <v>598</v>
      </c>
      <c r="F5828" s="124" t="s">
        <v>25</v>
      </c>
      <c r="G5828" s="124" t="s">
        <v>26</v>
      </c>
      <c r="H5828" s="124">
        <v>2</v>
      </c>
      <c r="I5828" s="124" t="s">
        <v>3073</v>
      </c>
      <c r="J5828" s="10">
        <v>41.193564603929175</v>
      </c>
      <c r="K5828" s="124" t="s">
        <v>431</v>
      </c>
      <c r="L5828" s="124" t="s">
        <v>541</v>
      </c>
      <c r="M5828" s="124" t="s">
        <v>2986</v>
      </c>
    </row>
    <row r="5829" spans="1:13" x14ac:dyDescent="0.35">
      <c r="A5829" s="124" t="s">
        <v>427</v>
      </c>
      <c r="B5829" s="124" t="s">
        <v>428</v>
      </c>
      <c r="C5829" s="124" t="s">
        <v>429</v>
      </c>
      <c r="D5829" s="124">
        <v>2017</v>
      </c>
      <c r="E5829" s="124" t="s">
        <v>598</v>
      </c>
      <c r="F5829" s="124" t="s">
        <v>25</v>
      </c>
      <c r="G5829" s="124" t="s">
        <v>26</v>
      </c>
      <c r="H5829" s="124">
        <v>3</v>
      </c>
      <c r="I5829" s="124" t="s">
        <v>3073</v>
      </c>
      <c r="J5829" s="10">
        <v>13.742231397938649</v>
      </c>
      <c r="K5829" s="124" t="s">
        <v>431</v>
      </c>
      <c r="L5829" s="124" t="s">
        <v>541</v>
      </c>
      <c r="M5829" s="124" t="s">
        <v>2986</v>
      </c>
    </row>
    <row r="5830" spans="1:13" x14ac:dyDescent="0.35">
      <c r="A5830" s="124" t="s">
        <v>427</v>
      </c>
      <c r="B5830" s="124" t="s">
        <v>428</v>
      </c>
      <c r="C5830" s="124" t="s">
        <v>429</v>
      </c>
      <c r="D5830" s="124">
        <v>2017</v>
      </c>
      <c r="E5830" s="124" t="s">
        <v>598</v>
      </c>
      <c r="F5830" s="124" t="s">
        <v>25</v>
      </c>
      <c r="G5830" s="124" t="s">
        <v>26</v>
      </c>
      <c r="H5830" s="124">
        <v>4</v>
      </c>
      <c r="I5830" s="124" t="s">
        <v>3073</v>
      </c>
      <c r="J5830" s="10">
        <v>30.652352076048654</v>
      </c>
      <c r="K5830" s="124" t="s">
        <v>431</v>
      </c>
      <c r="L5830" s="124" t="s">
        <v>541</v>
      </c>
      <c r="M5830" s="124" t="s">
        <v>2986</v>
      </c>
    </row>
    <row r="5831" spans="1:13" x14ac:dyDescent="0.35">
      <c r="A5831" s="124" t="s">
        <v>427</v>
      </c>
      <c r="B5831" s="124" t="s">
        <v>428</v>
      </c>
      <c r="C5831" s="124" t="s">
        <v>429</v>
      </c>
      <c r="D5831" s="124">
        <v>2017</v>
      </c>
      <c r="E5831" s="124" t="s">
        <v>598</v>
      </c>
      <c r="F5831" s="124" t="s">
        <v>25</v>
      </c>
      <c r="G5831" s="124" t="s">
        <v>26</v>
      </c>
      <c r="H5831" s="124">
        <v>5</v>
      </c>
      <c r="I5831" s="124" t="s">
        <v>3073</v>
      </c>
      <c r="J5831" s="10">
        <v>21.402491631332229</v>
      </c>
      <c r="K5831" s="124" t="s">
        <v>431</v>
      </c>
      <c r="L5831" s="124" t="s">
        <v>541</v>
      </c>
      <c r="M5831" s="124" t="s">
        <v>2986</v>
      </c>
    </row>
    <row r="5832" spans="1:13" x14ac:dyDescent="0.35">
      <c r="A5832" s="124" t="s">
        <v>427</v>
      </c>
      <c r="B5832" s="124" t="s">
        <v>428</v>
      </c>
      <c r="C5832" s="124" t="s">
        <v>429</v>
      </c>
      <c r="D5832" s="124">
        <v>2017</v>
      </c>
      <c r="E5832" s="124" t="s">
        <v>598</v>
      </c>
      <c r="F5832" s="124" t="s">
        <v>25</v>
      </c>
      <c r="G5832" s="124" t="s">
        <v>26</v>
      </c>
      <c r="H5832" s="124">
        <v>6</v>
      </c>
      <c r="I5832" s="124" t="s">
        <v>3073</v>
      </c>
      <c r="J5832" s="10">
        <v>20.135411135490294</v>
      </c>
      <c r="K5832" s="124" t="s">
        <v>431</v>
      </c>
      <c r="L5832" s="124" t="s">
        <v>541</v>
      </c>
      <c r="M5832" s="124" t="s">
        <v>2986</v>
      </c>
    </row>
    <row r="5833" spans="1:13" x14ac:dyDescent="0.35">
      <c r="A5833" s="124" t="s">
        <v>427</v>
      </c>
      <c r="B5833" s="124" t="s">
        <v>428</v>
      </c>
      <c r="C5833" s="124" t="s">
        <v>429</v>
      </c>
      <c r="D5833" s="124">
        <v>2017</v>
      </c>
      <c r="E5833" s="124" t="s">
        <v>598</v>
      </c>
      <c r="F5833" s="124" t="s">
        <v>25</v>
      </c>
      <c r="G5833" s="124" t="s">
        <v>26</v>
      </c>
      <c r="H5833" s="124">
        <v>7</v>
      </c>
      <c r="I5833" s="124" t="s">
        <v>3073</v>
      </c>
      <c r="J5833" s="10">
        <v>6.3815822279550147</v>
      </c>
      <c r="K5833" s="124" t="s">
        <v>431</v>
      </c>
      <c r="L5833" s="124" t="s">
        <v>541</v>
      </c>
      <c r="M5833" s="124" t="s">
        <v>2986</v>
      </c>
    </row>
    <row r="5834" spans="1:13" x14ac:dyDescent="0.35">
      <c r="A5834" s="124" t="s">
        <v>427</v>
      </c>
      <c r="B5834" s="124" t="s">
        <v>428</v>
      </c>
      <c r="C5834" s="124" t="s">
        <v>429</v>
      </c>
      <c r="D5834" s="124">
        <v>2017</v>
      </c>
      <c r="E5834" s="124" t="s">
        <v>598</v>
      </c>
      <c r="F5834" s="124" t="s">
        <v>25</v>
      </c>
      <c r="G5834" s="124" t="s">
        <v>26</v>
      </c>
      <c r="H5834" s="124">
        <v>8</v>
      </c>
      <c r="I5834" s="124" t="s">
        <v>3073</v>
      </c>
      <c r="J5834" s="10">
        <v>12.284691645852067</v>
      </c>
      <c r="K5834" s="124" t="s">
        <v>431</v>
      </c>
      <c r="L5834" s="124" t="s">
        <v>541</v>
      </c>
      <c r="M5834" s="124" t="s">
        <v>2986</v>
      </c>
    </row>
    <row r="5835" spans="1:13" x14ac:dyDescent="0.35">
      <c r="A5835" s="124" t="s">
        <v>427</v>
      </c>
      <c r="B5835" s="124" t="s">
        <v>428</v>
      </c>
      <c r="C5835" s="124" t="s">
        <v>429</v>
      </c>
      <c r="D5835" s="124">
        <v>2017</v>
      </c>
      <c r="E5835" s="124" t="s">
        <v>598</v>
      </c>
      <c r="F5835" s="124" t="s">
        <v>25</v>
      </c>
      <c r="G5835" s="124" t="s">
        <v>26</v>
      </c>
      <c r="H5835" s="124">
        <v>9</v>
      </c>
      <c r="I5835" s="124" t="s">
        <v>3073</v>
      </c>
      <c r="J5835" s="10">
        <v>3.4229167865150845</v>
      </c>
      <c r="K5835" s="124" t="s">
        <v>431</v>
      </c>
      <c r="L5835" s="124" t="s">
        <v>541</v>
      </c>
      <c r="M5835" s="124" t="s">
        <v>2986</v>
      </c>
    </row>
    <row r="5836" spans="1:13" x14ac:dyDescent="0.35">
      <c r="A5836" s="124" t="s">
        <v>427</v>
      </c>
      <c r="B5836" s="124" t="s">
        <v>428</v>
      </c>
      <c r="C5836" s="124" t="s">
        <v>429</v>
      </c>
      <c r="D5836" s="124">
        <v>2017</v>
      </c>
      <c r="E5836" s="124" t="s">
        <v>598</v>
      </c>
      <c r="F5836" s="124" t="s">
        <v>25</v>
      </c>
      <c r="G5836" s="124" t="s">
        <v>26</v>
      </c>
      <c r="H5836" s="124">
        <v>10</v>
      </c>
      <c r="I5836" s="124" t="s">
        <v>3073</v>
      </c>
      <c r="J5836" s="10">
        <v>6.7929259911912769</v>
      </c>
      <c r="K5836" s="124" t="s">
        <v>431</v>
      </c>
      <c r="L5836" s="124" t="s">
        <v>541</v>
      </c>
      <c r="M5836" s="124" t="s">
        <v>2986</v>
      </c>
    </row>
    <row r="5837" spans="1:13" x14ac:dyDescent="0.35">
      <c r="A5837" s="124" t="s">
        <v>427</v>
      </c>
      <c r="B5837" s="124" t="s">
        <v>428</v>
      </c>
      <c r="C5837" s="124" t="s">
        <v>429</v>
      </c>
      <c r="D5837" s="124">
        <v>2017</v>
      </c>
      <c r="E5837" s="124" t="s">
        <v>598</v>
      </c>
      <c r="F5837" s="124" t="s">
        <v>25</v>
      </c>
      <c r="G5837" s="124" t="s">
        <v>26</v>
      </c>
      <c r="H5837" s="124">
        <v>11</v>
      </c>
      <c r="I5837" s="124" t="s">
        <v>3073</v>
      </c>
      <c r="J5837" s="10">
        <v>16.88415170170461</v>
      </c>
      <c r="K5837" s="124" t="s">
        <v>431</v>
      </c>
      <c r="L5837" s="124" t="s">
        <v>541</v>
      </c>
      <c r="M5837" s="124" t="s">
        <v>2986</v>
      </c>
    </row>
    <row r="5838" spans="1:13" x14ac:dyDescent="0.35">
      <c r="A5838" s="124" t="s">
        <v>427</v>
      </c>
      <c r="B5838" s="124" t="s">
        <v>428</v>
      </c>
      <c r="C5838" s="124" t="s">
        <v>429</v>
      </c>
      <c r="D5838" s="124">
        <v>2017</v>
      </c>
      <c r="E5838" s="124" t="s">
        <v>596</v>
      </c>
      <c r="F5838" s="124" t="s">
        <v>27</v>
      </c>
      <c r="G5838" s="124" t="s">
        <v>28</v>
      </c>
      <c r="H5838" s="124">
        <v>1</v>
      </c>
      <c r="I5838" s="124" t="s">
        <v>3073</v>
      </c>
      <c r="J5838" s="10">
        <v>17.312870556829278</v>
      </c>
      <c r="K5838" s="124" t="s">
        <v>431</v>
      </c>
      <c r="L5838" s="124" t="s">
        <v>541</v>
      </c>
      <c r="M5838" s="124" t="s">
        <v>2986</v>
      </c>
    </row>
    <row r="5839" spans="1:13" x14ac:dyDescent="0.35">
      <c r="A5839" s="124" t="s">
        <v>427</v>
      </c>
      <c r="B5839" s="124" t="s">
        <v>428</v>
      </c>
      <c r="C5839" s="124" t="s">
        <v>429</v>
      </c>
      <c r="D5839" s="124">
        <v>2017</v>
      </c>
      <c r="E5839" s="124" t="s">
        <v>596</v>
      </c>
      <c r="F5839" s="124" t="s">
        <v>27</v>
      </c>
      <c r="G5839" s="124" t="s">
        <v>28</v>
      </c>
      <c r="H5839" s="124">
        <v>2</v>
      </c>
      <c r="I5839" s="124" t="s">
        <v>3073</v>
      </c>
      <c r="J5839" s="10">
        <v>9.6124367482815156</v>
      </c>
      <c r="K5839" s="124" t="s">
        <v>431</v>
      </c>
      <c r="L5839" s="124" t="s">
        <v>541</v>
      </c>
      <c r="M5839" s="124" t="s">
        <v>2986</v>
      </c>
    </row>
    <row r="5840" spans="1:13" x14ac:dyDescent="0.35">
      <c r="A5840" s="124" t="s">
        <v>427</v>
      </c>
      <c r="B5840" s="124" t="s">
        <v>428</v>
      </c>
      <c r="C5840" s="124" t="s">
        <v>429</v>
      </c>
      <c r="D5840" s="124">
        <v>2017</v>
      </c>
      <c r="E5840" s="124" t="s">
        <v>596</v>
      </c>
      <c r="F5840" s="124" t="s">
        <v>27</v>
      </c>
      <c r="G5840" s="124" t="s">
        <v>28</v>
      </c>
      <c r="H5840" s="124">
        <v>3</v>
      </c>
      <c r="I5840" s="124" t="s">
        <v>3073</v>
      </c>
      <c r="J5840" s="10">
        <v>25.073076504461863</v>
      </c>
      <c r="K5840" s="124" t="s">
        <v>431</v>
      </c>
      <c r="L5840" s="124" t="s">
        <v>541</v>
      </c>
      <c r="M5840" s="124" t="s">
        <v>2986</v>
      </c>
    </row>
    <row r="5841" spans="1:13" x14ac:dyDescent="0.35">
      <c r="A5841" s="124" t="s">
        <v>427</v>
      </c>
      <c r="B5841" s="124" t="s">
        <v>428</v>
      </c>
      <c r="C5841" s="124" t="s">
        <v>429</v>
      </c>
      <c r="D5841" s="124">
        <v>2017</v>
      </c>
      <c r="E5841" s="124" t="s">
        <v>596</v>
      </c>
      <c r="F5841" s="124" t="s">
        <v>27</v>
      </c>
      <c r="G5841" s="124" t="s">
        <v>28</v>
      </c>
      <c r="H5841" s="124">
        <v>4</v>
      </c>
      <c r="I5841" s="124" t="s">
        <v>3073</v>
      </c>
      <c r="J5841" s="10">
        <v>9.2920949301253746</v>
      </c>
      <c r="K5841" s="124" t="s">
        <v>431</v>
      </c>
      <c r="L5841" s="124" t="s">
        <v>541</v>
      </c>
      <c r="M5841" s="124" t="s">
        <v>2986</v>
      </c>
    </row>
    <row r="5842" spans="1:13" x14ac:dyDescent="0.35">
      <c r="A5842" s="124" t="s">
        <v>427</v>
      </c>
      <c r="B5842" s="124" t="s">
        <v>428</v>
      </c>
      <c r="C5842" s="124" t="s">
        <v>429</v>
      </c>
      <c r="D5842" s="124">
        <v>2017</v>
      </c>
      <c r="E5842" s="124" t="s">
        <v>596</v>
      </c>
      <c r="F5842" s="124" t="s">
        <v>27</v>
      </c>
      <c r="G5842" s="124" t="s">
        <v>28</v>
      </c>
      <c r="H5842" s="124">
        <v>5</v>
      </c>
      <c r="I5842" s="124" t="s">
        <v>3073</v>
      </c>
      <c r="J5842" s="10">
        <v>6.1152988429675625</v>
      </c>
      <c r="K5842" s="124" t="s">
        <v>431</v>
      </c>
      <c r="L5842" s="124" t="s">
        <v>541</v>
      </c>
      <c r="M5842" s="124" t="s">
        <v>2986</v>
      </c>
    </row>
    <row r="5843" spans="1:13" x14ac:dyDescent="0.35">
      <c r="A5843" s="124" t="s">
        <v>427</v>
      </c>
      <c r="B5843" s="124" t="s">
        <v>428</v>
      </c>
      <c r="C5843" s="124" t="s">
        <v>429</v>
      </c>
      <c r="D5843" s="124">
        <v>2017</v>
      </c>
      <c r="E5843" s="124" t="s">
        <v>596</v>
      </c>
      <c r="F5843" s="124" t="s">
        <v>27</v>
      </c>
      <c r="G5843" s="124" t="s">
        <v>28</v>
      </c>
      <c r="H5843" s="124">
        <v>6</v>
      </c>
      <c r="I5843" s="124" t="s">
        <v>3073</v>
      </c>
      <c r="J5843" s="10">
        <v>18.281969913408432</v>
      </c>
      <c r="K5843" s="124" t="s">
        <v>431</v>
      </c>
      <c r="L5843" s="124" t="s">
        <v>541</v>
      </c>
      <c r="M5843" s="124" t="s">
        <v>2986</v>
      </c>
    </row>
    <row r="5844" spans="1:13" x14ac:dyDescent="0.35">
      <c r="A5844" s="124" t="s">
        <v>427</v>
      </c>
      <c r="B5844" s="124" t="s">
        <v>428</v>
      </c>
      <c r="C5844" s="124" t="s">
        <v>429</v>
      </c>
      <c r="D5844" s="124">
        <v>2017</v>
      </c>
      <c r="E5844" s="124" t="s">
        <v>596</v>
      </c>
      <c r="F5844" s="124" t="s">
        <v>27</v>
      </c>
      <c r="G5844" s="124" t="s">
        <v>28</v>
      </c>
      <c r="H5844" s="124">
        <v>7</v>
      </c>
      <c r="I5844" s="124" t="s">
        <v>3073</v>
      </c>
      <c r="J5844" s="10">
        <v>26.021966524125247</v>
      </c>
      <c r="K5844" s="124" t="s">
        <v>431</v>
      </c>
      <c r="L5844" s="124" t="s">
        <v>541</v>
      </c>
      <c r="M5844" s="124" t="s">
        <v>2986</v>
      </c>
    </row>
    <row r="5845" spans="1:13" x14ac:dyDescent="0.35">
      <c r="A5845" s="124" t="s">
        <v>427</v>
      </c>
      <c r="B5845" s="124" t="s">
        <v>428</v>
      </c>
      <c r="C5845" s="124" t="s">
        <v>429</v>
      </c>
      <c r="D5845" s="124">
        <v>2017</v>
      </c>
      <c r="E5845" s="124" t="s">
        <v>596</v>
      </c>
      <c r="F5845" s="124" t="s">
        <v>27</v>
      </c>
      <c r="G5845" s="124" t="s">
        <v>28</v>
      </c>
      <c r="H5845" s="124">
        <v>8</v>
      </c>
      <c r="I5845" s="124" t="s">
        <v>3073</v>
      </c>
      <c r="J5845" s="10">
        <v>17.399442424058964</v>
      </c>
      <c r="K5845" s="124" t="s">
        <v>431</v>
      </c>
      <c r="L5845" s="124" t="s">
        <v>541</v>
      </c>
      <c r="M5845" s="124" t="s">
        <v>2986</v>
      </c>
    </row>
    <row r="5846" spans="1:13" x14ac:dyDescent="0.35">
      <c r="A5846" s="124" t="s">
        <v>427</v>
      </c>
      <c r="B5846" s="124" t="s">
        <v>428</v>
      </c>
      <c r="C5846" s="124" t="s">
        <v>429</v>
      </c>
      <c r="D5846" s="124">
        <v>2017</v>
      </c>
      <c r="E5846" s="124" t="s">
        <v>596</v>
      </c>
      <c r="F5846" s="124" t="s">
        <v>27</v>
      </c>
      <c r="G5846" s="124" t="s">
        <v>28</v>
      </c>
      <c r="H5846" s="124">
        <v>9</v>
      </c>
      <c r="I5846" s="124" t="s">
        <v>3073</v>
      </c>
      <c r="J5846" s="10">
        <v>15.028480548171746</v>
      </c>
      <c r="K5846" s="124" t="s">
        <v>431</v>
      </c>
      <c r="L5846" s="124" t="s">
        <v>541</v>
      </c>
      <c r="M5846" s="124" t="s">
        <v>2986</v>
      </c>
    </row>
    <row r="5847" spans="1:13" x14ac:dyDescent="0.35">
      <c r="A5847" s="124" t="s">
        <v>427</v>
      </c>
      <c r="B5847" s="124" t="s">
        <v>428</v>
      </c>
      <c r="C5847" s="124" t="s">
        <v>429</v>
      </c>
      <c r="D5847" s="124">
        <v>2017</v>
      </c>
      <c r="E5847" s="124" t="s">
        <v>596</v>
      </c>
      <c r="F5847" s="124" t="s">
        <v>27</v>
      </c>
      <c r="G5847" s="124" t="s">
        <v>28</v>
      </c>
      <c r="H5847" s="124">
        <v>10</v>
      </c>
      <c r="I5847" s="124" t="s">
        <v>3073</v>
      </c>
      <c r="J5847" s="10">
        <v>11.626167840219692</v>
      </c>
      <c r="K5847" s="124" t="s">
        <v>431</v>
      </c>
      <c r="L5847" s="124" t="s">
        <v>541</v>
      </c>
      <c r="M5847" s="124" t="s">
        <v>2986</v>
      </c>
    </row>
    <row r="5848" spans="1:13" x14ac:dyDescent="0.35">
      <c r="A5848" s="124" t="s">
        <v>427</v>
      </c>
      <c r="B5848" s="124" t="s">
        <v>428</v>
      </c>
      <c r="C5848" s="124" t="s">
        <v>429</v>
      </c>
      <c r="D5848" s="124">
        <v>2017</v>
      </c>
      <c r="E5848" s="124" t="s">
        <v>596</v>
      </c>
      <c r="F5848" s="124" t="s">
        <v>27</v>
      </c>
      <c r="G5848" s="124" t="s">
        <v>28</v>
      </c>
      <c r="H5848" s="124">
        <v>11</v>
      </c>
      <c r="I5848" s="124" t="s">
        <v>3073</v>
      </c>
      <c r="J5848" s="10">
        <v>12.560077773225435</v>
      </c>
      <c r="K5848" s="124" t="s">
        <v>431</v>
      </c>
      <c r="L5848" s="124" t="s">
        <v>541</v>
      </c>
      <c r="M5848" s="124" t="s">
        <v>2986</v>
      </c>
    </row>
    <row r="5849" spans="1:13" x14ac:dyDescent="0.35">
      <c r="A5849" s="124" t="s">
        <v>427</v>
      </c>
      <c r="B5849" s="124" t="s">
        <v>428</v>
      </c>
      <c r="C5849" s="124" t="s">
        <v>429</v>
      </c>
      <c r="D5849" s="124">
        <v>2017</v>
      </c>
      <c r="E5849" s="124" t="s">
        <v>596</v>
      </c>
      <c r="F5849" s="124" t="s">
        <v>27</v>
      </c>
      <c r="G5849" s="124" t="s">
        <v>28</v>
      </c>
      <c r="H5849" s="124">
        <v>12</v>
      </c>
      <c r="I5849" s="124" t="s">
        <v>3073</v>
      </c>
      <c r="J5849" s="10">
        <v>7.8051720452406004</v>
      </c>
      <c r="K5849" s="124" t="s">
        <v>431</v>
      </c>
      <c r="L5849" s="124" t="s">
        <v>541</v>
      </c>
      <c r="M5849" s="124" t="s">
        <v>2986</v>
      </c>
    </row>
    <row r="5850" spans="1:13" x14ac:dyDescent="0.35">
      <c r="A5850" s="124" t="s">
        <v>427</v>
      </c>
      <c r="B5850" s="124" t="s">
        <v>428</v>
      </c>
      <c r="C5850" s="124" t="s">
        <v>429</v>
      </c>
      <c r="D5850" s="124">
        <v>2017</v>
      </c>
      <c r="E5850" s="124" t="s">
        <v>597</v>
      </c>
      <c r="F5850" s="124" t="s">
        <v>29</v>
      </c>
      <c r="G5850" s="124" t="s">
        <v>30</v>
      </c>
      <c r="H5850" s="124">
        <v>1</v>
      </c>
      <c r="I5850" s="124" t="s">
        <v>3073</v>
      </c>
      <c r="J5850" s="10">
        <v>6.2055432429409789</v>
      </c>
      <c r="K5850" s="124" t="s">
        <v>431</v>
      </c>
      <c r="L5850" s="124" t="s">
        <v>541</v>
      </c>
      <c r="M5850" s="124" t="s">
        <v>2986</v>
      </c>
    </row>
    <row r="5851" spans="1:13" x14ac:dyDescent="0.35">
      <c r="A5851" s="124" t="s">
        <v>427</v>
      </c>
      <c r="B5851" s="124" t="s">
        <v>428</v>
      </c>
      <c r="C5851" s="124" t="s">
        <v>429</v>
      </c>
      <c r="D5851" s="124">
        <v>2017</v>
      </c>
      <c r="E5851" s="124" t="s">
        <v>597</v>
      </c>
      <c r="F5851" s="124" t="s">
        <v>29</v>
      </c>
      <c r="G5851" s="124" t="s">
        <v>30</v>
      </c>
      <c r="H5851" s="124">
        <v>2</v>
      </c>
      <c r="I5851" s="124" t="s">
        <v>3073</v>
      </c>
      <c r="J5851" s="10">
        <v>17.300682370185925</v>
      </c>
      <c r="K5851" s="124" t="s">
        <v>431</v>
      </c>
      <c r="L5851" s="124" t="s">
        <v>541</v>
      </c>
      <c r="M5851" s="124" t="s">
        <v>2986</v>
      </c>
    </row>
    <row r="5852" spans="1:13" x14ac:dyDescent="0.35">
      <c r="A5852" s="124" t="s">
        <v>427</v>
      </c>
      <c r="B5852" s="124" t="s">
        <v>428</v>
      </c>
      <c r="C5852" s="124" t="s">
        <v>429</v>
      </c>
      <c r="D5852" s="124">
        <v>2017</v>
      </c>
      <c r="E5852" s="124" t="s">
        <v>597</v>
      </c>
      <c r="F5852" s="124" t="s">
        <v>29</v>
      </c>
      <c r="G5852" s="124" t="s">
        <v>30</v>
      </c>
      <c r="H5852" s="124">
        <v>3</v>
      </c>
      <c r="I5852" s="124" t="s">
        <v>3073</v>
      </c>
      <c r="J5852" s="10">
        <v>9.760145125271384</v>
      </c>
      <c r="K5852" s="124" t="s">
        <v>431</v>
      </c>
      <c r="L5852" s="124" t="s">
        <v>541</v>
      </c>
      <c r="M5852" s="124" t="s">
        <v>2986</v>
      </c>
    </row>
    <row r="5853" spans="1:13" x14ac:dyDescent="0.35">
      <c r="A5853" s="124" t="s">
        <v>427</v>
      </c>
      <c r="B5853" s="124" t="s">
        <v>428</v>
      </c>
      <c r="C5853" s="124" t="s">
        <v>429</v>
      </c>
      <c r="D5853" s="124">
        <v>2017</v>
      </c>
      <c r="E5853" s="124" t="s">
        <v>597</v>
      </c>
      <c r="F5853" s="124" t="s">
        <v>29</v>
      </c>
      <c r="G5853" s="124" t="s">
        <v>30</v>
      </c>
      <c r="H5853" s="124">
        <v>4</v>
      </c>
      <c r="I5853" s="124" t="s">
        <v>3073</v>
      </c>
      <c r="J5853" s="10">
        <v>17.0366633668296</v>
      </c>
      <c r="K5853" s="124" t="s">
        <v>431</v>
      </c>
      <c r="L5853" s="124" t="s">
        <v>541</v>
      </c>
      <c r="M5853" s="124" t="s">
        <v>2986</v>
      </c>
    </row>
    <row r="5854" spans="1:13" x14ac:dyDescent="0.35">
      <c r="A5854" s="124" t="s">
        <v>427</v>
      </c>
      <c r="B5854" s="124" t="s">
        <v>428</v>
      </c>
      <c r="C5854" s="124" t="s">
        <v>429</v>
      </c>
      <c r="D5854" s="124">
        <v>2017</v>
      </c>
      <c r="E5854" s="124" t="s">
        <v>597</v>
      </c>
      <c r="F5854" s="124" t="s">
        <v>29</v>
      </c>
      <c r="G5854" s="124" t="s">
        <v>30</v>
      </c>
      <c r="H5854" s="124">
        <v>5</v>
      </c>
      <c r="I5854" s="124" t="s">
        <v>3073</v>
      </c>
      <c r="J5854" s="10">
        <v>14.336301787405693</v>
      </c>
      <c r="K5854" s="124" t="s">
        <v>431</v>
      </c>
      <c r="L5854" s="124" t="s">
        <v>541</v>
      </c>
      <c r="M5854" s="124" t="s">
        <v>2986</v>
      </c>
    </row>
    <row r="5855" spans="1:13" x14ac:dyDescent="0.35">
      <c r="A5855" s="124" t="s">
        <v>427</v>
      </c>
      <c r="B5855" s="124" t="s">
        <v>428</v>
      </c>
      <c r="C5855" s="124" t="s">
        <v>429</v>
      </c>
      <c r="D5855" s="124">
        <v>2017</v>
      </c>
      <c r="E5855" s="124" t="s">
        <v>597</v>
      </c>
      <c r="F5855" s="124" t="s">
        <v>29</v>
      </c>
      <c r="G5855" s="124" t="s">
        <v>30</v>
      </c>
      <c r="H5855" s="124">
        <v>6</v>
      </c>
      <c r="I5855" s="124" t="s">
        <v>3073</v>
      </c>
      <c r="J5855" s="10">
        <v>16.270546624682581</v>
      </c>
      <c r="K5855" s="124" t="s">
        <v>431</v>
      </c>
      <c r="L5855" s="124" t="s">
        <v>541</v>
      </c>
      <c r="M5855" s="124" t="s">
        <v>2986</v>
      </c>
    </row>
    <row r="5856" spans="1:13" x14ac:dyDescent="0.35">
      <c r="A5856" s="124" t="s">
        <v>427</v>
      </c>
      <c r="B5856" s="124" t="s">
        <v>428</v>
      </c>
      <c r="C5856" s="124" t="s">
        <v>429</v>
      </c>
      <c r="D5856" s="124">
        <v>2017</v>
      </c>
      <c r="E5856" s="124" t="s">
        <v>597</v>
      </c>
      <c r="F5856" s="124" t="s">
        <v>29</v>
      </c>
      <c r="G5856" s="124" t="s">
        <v>30</v>
      </c>
      <c r="H5856" s="124">
        <v>7</v>
      </c>
      <c r="I5856" s="124" t="s">
        <v>3073</v>
      </c>
      <c r="J5856" s="10">
        <v>1.7267454812599423</v>
      </c>
      <c r="K5856" s="124" t="s">
        <v>431</v>
      </c>
      <c r="L5856" s="124" t="s">
        <v>541</v>
      </c>
      <c r="M5856" s="124" t="s">
        <v>2986</v>
      </c>
    </row>
    <row r="5857" spans="1:13" x14ac:dyDescent="0.35">
      <c r="A5857" s="124" t="s">
        <v>427</v>
      </c>
      <c r="B5857" s="124" t="s">
        <v>428</v>
      </c>
      <c r="C5857" s="124" t="s">
        <v>429</v>
      </c>
      <c r="D5857" s="124">
        <v>2017</v>
      </c>
      <c r="E5857" s="124" t="s">
        <v>597</v>
      </c>
      <c r="F5857" s="124" t="s">
        <v>29</v>
      </c>
      <c r="G5857" s="124" t="s">
        <v>30</v>
      </c>
      <c r="H5857" s="124">
        <v>8</v>
      </c>
      <c r="I5857" s="124" t="s">
        <v>3073</v>
      </c>
      <c r="J5857" s="10">
        <v>4.3880558078040455</v>
      </c>
      <c r="K5857" s="124" t="s">
        <v>431</v>
      </c>
      <c r="L5857" s="124" t="s">
        <v>541</v>
      </c>
      <c r="M5857" s="124" t="s">
        <v>2986</v>
      </c>
    </row>
    <row r="5858" spans="1:13" x14ac:dyDescent="0.35">
      <c r="A5858" s="124" t="s">
        <v>427</v>
      </c>
      <c r="B5858" s="124" t="s">
        <v>428</v>
      </c>
      <c r="C5858" s="124" t="s">
        <v>429</v>
      </c>
      <c r="D5858" s="124">
        <v>2017</v>
      </c>
      <c r="E5858" s="124" t="s">
        <v>597</v>
      </c>
      <c r="F5858" s="124" t="s">
        <v>29</v>
      </c>
      <c r="G5858" s="124" t="s">
        <v>30</v>
      </c>
      <c r="H5858" s="124">
        <v>9</v>
      </c>
      <c r="I5858" s="124" t="s">
        <v>3073</v>
      </c>
      <c r="J5858" s="10">
        <v>4.4245747930166477</v>
      </c>
      <c r="K5858" s="124" t="s">
        <v>431</v>
      </c>
      <c r="L5858" s="124" t="s">
        <v>541</v>
      </c>
      <c r="M5858" s="124" t="s">
        <v>2986</v>
      </c>
    </row>
    <row r="5859" spans="1:13" x14ac:dyDescent="0.35">
      <c r="A5859" s="124" t="s">
        <v>427</v>
      </c>
      <c r="B5859" s="124" t="s">
        <v>428</v>
      </c>
      <c r="C5859" s="124" t="s">
        <v>429</v>
      </c>
      <c r="D5859" s="124">
        <v>2017</v>
      </c>
      <c r="E5859" s="124" t="s">
        <v>597</v>
      </c>
      <c r="F5859" s="124" t="s">
        <v>29</v>
      </c>
      <c r="G5859" s="124" t="s">
        <v>30</v>
      </c>
      <c r="H5859" s="124">
        <v>10</v>
      </c>
      <c r="I5859" s="124" t="s">
        <v>3073</v>
      </c>
      <c r="J5859" s="10">
        <v>22.74000408501534</v>
      </c>
      <c r="K5859" s="124" t="s">
        <v>431</v>
      </c>
      <c r="L5859" s="124" t="s">
        <v>541</v>
      </c>
      <c r="M5859" s="124" t="s">
        <v>2986</v>
      </c>
    </row>
    <row r="5860" spans="1:13" x14ac:dyDescent="0.35">
      <c r="A5860" s="124" t="s">
        <v>427</v>
      </c>
      <c r="B5860" s="124" t="s">
        <v>428</v>
      </c>
      <c r="C5860" s="124" t="s">
        <v>429</v>
      </c>
      <c r="D5860" s="124">
        <v>2017</v>
      </c>
      <c r="E5860" s="124" t="s">
        <v>597</v>
      </c>
      <c r="F5860" s="124" t="s">
        <v>29</v>
      </c>
      <c r="G5860" s="124" t="s">
        <v>30</v>
      </c>
      <c r="H5860" s="124">
        <v>11</v>
      </c>
      <c r="I5860" s="124" t="s">
        <v>3073</v>
      </c>
      <c r="J5860" s="10">
        <v>5.0592156524213969</v>
      </c>
      <c r="K5860" s="124" t="s">
        <v>431</v>
      </c>
      <c r="L5860" s="124" t="s">
        <v>541</v>
      </c>
      <c r="M5860" s="124" t="s">
        <v>2986</v>
      </c>
    </row>
    <row r="5861" spans="1:13" x14ac:dyDescent="0.35">
      <c r="A5861" s="124" t="s">
        <v>427</v>
      </c>
      <c r="B5861" s="124" t="s">
        <v>428</v>
      </c>
      <c r="C5861" s="124" t="s">
        <v>429</v>
      </c>
      <c r="D5861" s="124">
        <v>2017</v>
      </c>
      <c r="E5861" s="124" t="s">
        <v>597</v>
      </c>
      <c r="F5861" s="124" t="s">
        <v>29</v>
      </c>
      <c r="G5861" s="124" t="s">
        <v>30</v>
      </c>
      <c r="H5861" s="124">
        <v>12</v>
      </c>
      <c r="I5861" s="124" t="s">
        <v>3073</v>
      </c>
      <c r="J5861" s="10">
        <v>8.3597833419350067</v>
      </c>
      <c r="K5861" s="124" t="s">
        <v>431</v>
      </c>
      <c r="L5861" s="124" t="s">
        <v>541</v>
      </c>
      <c r="M5861" s="124" t="s">
        <v>2986</v>
      </c>
    </row>
    <row r="5862" spans="1:13" x14ac:dyDescent="0.35">
      <c r="A5862" s="124" t="s">
        <v>427</v>
      </c>
      <c r="B5862" s="124" t="s">
        <v>428</v>
      </c>
      <c r="C5862" s="124" t="s">
        <v>429</v>
      </c>
      <c r="D5862" s="124">
        <v>2017</v>
      </c>
      <c r="E5862" s="124" t="s">
        <v>595</v>
      </c>
      <c r="F5862" s="124" t="s">
        <v>31</v>
      </c>
      <c r="G5862" s="124" t="s">
        <v>32</v>
      </c>
      <c r="H5862" s="124">
        <v>1</v>
      </c>
      <c r="I5862" s="124" t="s">
        <v>3073</v>
      </c>
      <c r="J5862" s="10">
        <v>5.1579848064895231</v>
      </c>
      <c r="K5862" s="124" t="s">
        <v>431</v>
      </c>
      <c r="L5862" s="124" t="s">
        <v>541</v>
      </c>
      <c r="M5862" s="124" t="s">
        <v>2986</v>
      </c>
    </row>
    <row r="5863" spans="1:13" x14ac:dyDescent="0.35">
      <c r="A5863" s="124" t="s">
        <v>427</v>
      </c>
      <c r="B5863" s="124" t="s">
        <v>428</v>
      </c>
      <c r="C5863" s="124" t="s">
        <v>429</v>
      </c>
      <c r="D5863" s="124">
        <v>2017</v>
      </c>
      <c r="E5863" s="124" t="s">
        <v>595</v>
      </c>
      <c r="F5863" s="124" t="s">
        <v>31</v>
      </c>
      <c r="G5863" s="124" t="s">
        <v>32</v>
      </c>
      <c r="H5863" s="124">
        <v>2</v>
      </c>
      <c r="I5863" s="124" t="s">
        <v>3073</v>
      </c>
      <c r="J5863" s="10">
        <v>1.9942076469587353</v>
      </c>
      <c r="K5863" s="124" t="s">
        <v>431</v>
      </c>
      <c r="L5863" s="124" t="s">
        <v>541</v>
      </c>
      <c r="M5863" s="124" t="s">
        <v>2986</v>
      </c>
    </row>
    <row r="5864" spans="1:13" x14ac:dyDescent="0.35">
      <c r="A5864" s="124" t="s">
        <v>427</v>
      </c>
      <c r="B5864" s="124" t="s">
        <v>428</v>
      </c>
      <c r="C5864" s="124" t="s">
        <v>429</v>
      </c>
      <c r="D5864" s="124">
        <v>2017</v>
      </c>
      <c r="E5864" s="124" t="s">
        <v>595</v>
      </c>
      <c r="F5864" s="124" t="s">
        <v>31</v>
      </c>
      <c r="G5864" s="124" t="s">
        <v>32</v>
      </c>
      <c r="H5864" s="124">
        <v>3</v>
      </c>
      <c r="I5864" s="124" t="s">
        <v>3073</v>
      </c>
      <c r="J5864" s="10">
        <v>4.8503150036642619</v>
      </c>
      <c r="K5864" s="124" t="s">
        <v>431</v>
      </c>
      <c r="L5864" s="124" t="s">
        <v>541</v>
      </c>
      <c r="M5864" s="124" t="s">
        <v>2986</v>
      </c>
    </row>
    <row r="5865" spans="1:13" x14ac:dyDescent="0.35">
      <c r="A5865" s="124" t="s">
        <v>427</v>
      </c>
      <c r="B5865" s="124" t="s">
        <v>428</v>
      </c>
      <c r="C5865" s="124" t="s">
        <v>429</v>
      </c>
      <c r="D5865" s="124">
        <v>2017</v>
      </c>
      <c r="E5865" s="124" t="s">
        <v>595</v>
      </c>
      <c r="F5865" s="124" t="s">
        <v>31</v>
      </c>
      <c r="G5865" s="124" t="s">
        <v>32</v>
      </c>
      <c r="H5865" s="124">
        <v>4</v>
      </c>
      <c r="I5865" s="124" t="s">
        <v>3073</v>
      </c>
      <c r="J5865" s="10">
        <v>3.3732295137111796</v>
      </c>
      <c r="K5865" s="124" t="s">
        <v>431</v>
      </c>
      <c r="L5865" s="124" t="s">
        <v>541</v>
      </c>
      <c r="M5865" s="124" t="s">
        <v>2986</v>
      </c>
    </row>
    <row r="5866" spans="1:13" x14ac:dyDescent="0.35">
      <c r="A5866" s="124" t="s">
        <v>427</v>
      </c>
      <c r="B5866" s="124" t="s">
        <v>428</v>
      </c>
      <c r="C5866" s="124" t="s">
        <v>429</v>
      </c>
      <c r="D5866" s="124">
        <v>2017</v>
      </c>
      <c r="E5866" s="124" t="s">
        <v>595</v>
      </c>
      <c r="F5866" s="124" t="s">
        <v>31</v>
      </c>
      <c r="G5866" s="124" t="s">
        <v>32</v>
      </c>
      <c r="H5866" s="124">
        <v>5</v>
      </c>
      <c r="I5866" s="124" t="s">
        <v>3073</v>
      </c>
      <c r="J5866" s="10">
        <v>1.0750936832236992</v>
      </c>
      <c r="K5866" s="124" t="s">
        <v>431</v>
      </c>
      <c r="L5866" s="124" t="s">
        <v>541</v>
      </c>
      <c r="M5866" s="124" t="s">
        <v>2986</v>
      </c>
    </row>
    <row r="5867" spans="1:13" x14ac:dyDescent="0.35">
      <c r="A5867" s="124" t="s">
        <v>427</v>
      </c>
      <c r="B5867" s="124" t="s">
        <v>428</v>
      </c>
      <c r="C5867" s="124" t="s">
        <v>429</v>
      </c>
      <c r="D5867" s="124">
        <v>2017</v>
      </c>
      <c r="E5867" s="124" t="s">
        <v>595</v>
      </c>
      <c r="F5867" s="124" t="s">
        <v>31</v>
      </c>
      <c r="G5867" s="124" t="s">
        <v>32</v>
      </c>
      <c r="H5867" s="124">
        <v>6</v>
      </c>
      <c r="I5867" s="124" t="s">
        <v>3073</v>
      </c>
      <c r="J5867" s="10">
        <v>1.7244385592176561</v>
      </c>
      <c r="K5867" s="124" t="s">
        <v>431</v>
      </c>
      <c r="L5867" s="124" t="s">
        <v>541</v>
      </c>
      <c r="M5867" s="124" t="s">
        <v>2986</v>
      </c>
    </row>
    <row r="5868" spans="1:13" x14ac:dyDescent="0.35">
      <c r="A5868" s="124" t="s">
        <v>427</v>
      </c>
      <c r="B5868" s="124" t="s">
        <v>428</v>
      </c>
      <c r="C5868" s="124" t="s">
        <v>429</v>
      </c>
      <c r="D5868" s="124">
        <v>2017</v>
      </c>
      <c r="E5868" s="124" t="s">
        <v>595</v>
      </c>
      <c r="F5868" s="124" t="s">
        <v>31</v>
      </c>
      <c r="G5868" s="124" t="s">
        <v>32</v>
      </c>
      <c r="H5868" s="124">
        <v>7</v>
      </c>
      <c r="I5868" s="124" t="s">
        <v>3073</v>
      </c>
      <c r="J5868" s="10">
        <v>3.225772652489145</v>
      </c>
      <c r="K5868" s="124" t="s">
        <v>431</v>
      </c>
      <c r="L5868" s="124" t="s">
        <v>541</v>
      </c>
      <c r="M5868" s="124" t="s">
        <v>2986</v>
      </c>
    </row>
    <row r="5869" spans="1:13" x14ac:dyDescent="0.35">
      <c r="A5869" s="124" t="s">
        <v>427</v>
      </c>
      <c r="B5869" s="124" t="s">
        <v>428</v>
      </c>
      <c r="C5869" s="124" t="s">
        <v>429</v>
      </c>
      <c r="D5869" s="124">
        <v>2017</v>
      </c>
      <c r="E5869" s="124" t="s">
        <v>595</v>
      </c>
      <c r="F5869" s="124" t="s">
        <v>31</v>
      </c>
      <c r="G5869" s="124" t="s">
        <v>32</v>
      </c>
      <c r="H5869" s="124">
        <v>8</v>
      </c>
      <c r="I5869" s="124" t="s">
        <v>3073</v>
      </c>
      <c r="J5869" s="10">
        <v>1.0574452663641063</v>
      </c>
      <c r="K5869" s="124" t="s">
        <v>431</v>
      </c>
      <c r="L5869" s="124" t="s">
        <v>541</v>
      </c>
      <c r="M5869" s="124" t="s">
        <v>2986</v>
      </c>
    </row>
    <row r="5870" spans="1:13" x14ac:dyDescent="0.35">
      <c r="A5870" s="124" t="s">
        <v>427</v>
      </c>
      <c r="B5870" s="124" t="s">
        <v>428</v>
      </c>
      <c r="C5870" s="124" t="s">
        <v>429</v>
      </c>
      <c r="D5870" s="124">
        <v>2017</v>
      </c>
      <c r="E5870" s="124" t="s">
        <v>595</v>
      </c>
      <c r="F5870" s="124" t="s">
        <v>31</v>
      </c>
      <c r="G5870" s="124" t="s">
        <v>32</v>
      </c>
      <c r="H5870" s="124">
        <v>9</v>
      </c>
      <c r="I5870" s="124" t="s">
        <v>3073</v>
      </c>
      <c r="J5870" s="10">
        <v>1.9934202512903523</v>
      </c>
      <c r="K5870" s="124" t="s">
        <v>431</v>
      </c>
      <c r="L5870" s="124" t="s">
        <v>541</v>
      </c>
      <c r="M5870" s="124" t="s">
        <v>2986</v>
      </c>
    </row>
    <row r="5871" spans="1:13" x14ac:dyDescent="0.35">
      <c r="A5871" s="124" t="s">
        <v>427</v>
      </c>
      <c r="B5871" s="124" t="s">
        <v>428</v>
      </c>
      <c r="C5871" s="124" t="s">
        <v>429</v>
      </c>
      <c r="D5871" s="124">
        <v>2017</v>
      </c>
      <c r="E5871" s="124" t="s">
        <v>595</v>
      </c>
      <c r="F5871" s="124" t="s">
        <v>31</v>
      </c>
      <c r="G5871" s="124" t="s">
        <v>32</v>
      </c>
      <c r="H5871" s="124">
        <v>10</v>
      </c>
      <c r="I5871" s="124" t="s">
        <v>3073</v>
      </c>
      <c r="J5871" s="10">
        <v>3.0652359974134367</v>
      </c>
      <c r="K5871" s="124" t="s">
        <v>431</v>
      </c>
      <c r="L5871" s="124" t="s">
        <v>541</v>
      </c>
      <c r="M5871" s="124" t="s">
        <v>2986</v>
      </c>
    </row>
    <row r="5872" spans="1:13" x14ac:dyDescent="0.35">
      <c r="A5872" s="124" t="s">
        <v>427</v>
      </c>
      <c r="B5872" s="124" t="s">
        <v>428</v>
      </c>
      <c r="C5872" s="124" t="s">
        <v>429</v>
      </c>
      <c r="D5872" s="124">
        <v>2017</v>
      </c>
      <c r="E5872" s="124" t="s">
        <v>595</v>
      </c>
      <c r="F5872" s="124" t="s">
        <v>31</v>
      </c>
      <c r="G5872" s="124" t="s">
        <v>32</v>
      </c>
      <c r="H5872" s="124">
        <v>11</v>
      </c>
      <c r="I5872" s="124" t="s">
        <v>3073</v>
      </c>
      <c r="J5872" s="10">
        <v>1.3779458076811093</v>
      </c>
      <c r="K5872" s="124" t="s">
        <v>431</v>
      </c>
      <c r="L5872" s="124" t="s">
        <v>541</v>
      </c>
      <c r="M5872" s="124" t="s">
        <v>2986</v>
      </c>
    </row>
    <row r="5873" spans="1:13" x14ac:dyDescent="0.35">
      <c r="A5873" s="124" t="s">
        <v>427</v>
      </c>
      <c r="B5873" s="124" t="s">
        <v>428</v>
      </c>
      <c r="C5873" s="124" t="s">
        <v>429</v>
      </c>
      <c r="D5873" s="124">
        <v>2017</v>
      </c>
      <c r="E5873" s="124" t="s">
        <v>595</v>
      </c>
      <c r="F5873" s="124" t="s">
        <v>31</v>
      </c>
      <c r="G5873" s="124" t="s">
        <v>32</v>
      </c>
      <c r="H5873" s="124">
        <v>12</v>
      </c>
      <c r="I5873" s="124" t="s">
        <v>3073</v>
      </c>
      <c r="J5873" s="10">
        <v>0.53982354837093316</v>
      </c>
      <c r="K5873" s="124" t="s">
        <v>431</v>
      </c>
      <c r="L5873" s="124" t="s">
        <v>541</v>
      </c>
      <c r="M5873" s="124" t="s">
        <v>2986</v>
      </c>
    </row>
    <row r="5874" spans="1:13" x14ac:dyDescent="0.35">
      <c r="A5874" s="124" t="s">
        <v>427</v>
      </c>
      <c r="B5874" s="124" t="s">
        <v>428</v>
      </c>
      <c r="C5874" s="124" t="s">
        <v>432</v>
      </c>
      <c r="D5874" s="124">
        <v>2017</v>
      </c>
      <c r="E5874" s="124" t="s">
        <v>594</v>
      </c>
      <c r="F5874" s="124" t="s">
        <v>14</v>
      </c>
      <c r="G5874" s="124" t="s">
        <v>15</v>
      </c>
      <c r="H5874" s="124">
        <v>1</v>
      </c>
      <c r="I5874" s="124" t="s">
        <v>3073</v>
      </c>
      <c r="J5874" s="10">
        <v>1.1088845019855214</v>
      </c>
      <c r="K5874" s="124" t="s">
        <v>431</v>
      </c>
      <c r="L5874" s="124" t="s">
        <v>541</v>
      </c>
      <c r="M5874" s="124" t="s">
        <v>2986</v>
      </c>
    </row>
    <row r="5875" spans="1:13" x14ac:dyDescent="0.35">
      <c r="A5875" s="124" t="s">
        <v>427</v>
      </c>
      <c r="B5875" s="124" t="s">
        <v>428</v>
      </c>
      <c r="C5875" s="124" t="s">
        <v>432</v>
      </c>
      <c r="D5875" s="124">
        <v>2017</v>
      </c>
      <c r="E5875" s="124" t="s">
        <v>594</v>
      </c>
      <c r="F5875" s="124" t="s">
        <v>14</v>
      </c>
      <c r="G5875" s="124" t="s">
        <v>15</v>
      </c>
      <c r="H5875" s="124">
        <v>2</v>
      </c>
      <c r="I5875" s="124" t="s">
        <v>3073</v>
      </c>
      <c r="J5875" s="10">
        <v>1.6765785841898182</v>
      </c>
      <c r="K5875" s="124" t="s">
        <v>431</v>
      </c>
      <c r="L5875" s="124" t="s">
        <v>541</v>
      </c>
      <c r="M5875" s="124" t="s">
        <v>2986</v>
      </c>
    </row>
    <row r="5876" spans="1:13" x14ac:dyDescent="0.35">
      <c r="A5876" s="124" t="s">
        <v>427</v>
      </c>
      <c r="B5876" s="124" t="s">
        <v>428</v>
      </c>
      <c r="C5876" s="124" t="s">
        <v>432</v>
      </c>
      <c r="D5876" s="124">
        <v>2017</v>
      </c>
      <c r="E5876" s="124" t="s">
        <v>594</v>
      </c>
      <c r="F5876" s="124" t="s">
        <v>14</v>
      </c>
      <c r="G5876" s="124" t="s">
        <v>15</v>
      </c>
      <c r="H5876" s="124">
        <v>3</v>
      </c>
      <c r="I5876" s="124" t="s">
        <v>3073</v>
      </c>
      <c r="J5876" s="10">
        <v>1.6781081873174974</v>
      </c>
      <c r="K5876" s="124" t="s">
        <v>431</v>
      </c>
      <c r="L5876" s="124" t="s">
        <v>541</v>
      </c>
      <c r="M5876" s="124" t="s">
        <v>2986</v>
      </c>
    </row>
    <row r="5877" spans="1:13" x14ac:dyDescent="0.35">
      <c r="A5877" s="124" t="s">
        <v>427</v>
      </c>
      <c r="B5877" s="124" t="s">
        <v>428</v>
      </c>
      <c r="C5877" s="124" t="s">
        <v>432</v>
      </c>
      <c r="D5877" s="124">
        <v>2017</v>
      </c>
      <c r="E5877" s="124" t="s">
        <v>594</v>
      </c>
      <c r="F5877" s="124" t="s">
        <v>14</v>
      </c>
      <c r="G5877" s="124" t="s">
        <v>15</v>
      </c>
      <c r="H5877" s="124">
        <v>4</v>
      </c>
      <c r="I5877" s="124" t="s">
        <v>3073</v>
      </c>
      <c r="J5877" s="10">
        <v>3.0382174421227299</v>
      </c>
      <c r="K5877" s="124" t="s">
        <v>431</v>
      </c>
      <c r="L5877" s="124" t="s">
        <v>541</v>
      </c>
      <c r="M5877" s="124" t="s">
        <v>2986</v>
      </c>
    </row>
    <row r="5878" spans="1:13" x14ac:dyDescent="0.35">
      <c r="A5878" s="124" t="s">
        <v>427</v>
      </c>
      <c r="B5878" s="124" t="s">
        <v>428</v>
      </c>
      <c r="C5878" s="124" t="s">
        <v>432</v>
      </c>
      <c r="D5878" s="124">
        <v>2017</v>
      </c>
      <c r="E5878" s="124" t="s">
        <v>594</v>
      </c>
      <c r="F5878" s="124" t="s">
        <v>14</v>
      </c>
      <c r="G5878" s="124" t="s">
        <v>15</v>
      </c>
      <c r="H5878" s="124">
        <v>5</v>
      </c>
      <c r="I5878" s="124" t="s">
        <v>3073</v>
      </c>
      <c r="J5878" s="10">
        <v>1.834614341271263</v>
      </c>
      <c r="K5878" s="124" t="s">
        <v>431</v>
      </c>
      <c r="L5878" s="124" t="s">
        <v>541</v>
      </c>
      <c r="M5878" s="124" t="s">
        <v>2986</v>
      </c>
    </row>
    <row r="5879" spans="1:13" x14ac:dyDescent="0.35">
      <c r="A5879" s="124" t="s">
        <v>427</v>
      </c>
      <c r="B5879" s="124" t="s">
        <v>428</v>
      </c>
      <c r="C5879" s="124" t="s">
        <v>432</v>
      </c>
      <c r="D5879" s="124">
        <v>2017</v>
      </c>
      <c r="E5879" s="124" t="s">
        <v>594</v>
      </c>
      <c r="F5879" s="124" t="s">
        <v>14</v>
      </c>
      <c r="G5879" s="124" t="s">
        <v>15</v>
      </c>
      <c r="H5879" s="124">
        <v>6</v>
      </c>
      <c r="I5879" s="124" t="s">
        <v>3073</v>
      </c>
      <c r="J5879" s="10">
        <v>1.2089892874699475</v>
      </c>
      <c r="K5879" s="124" t="s">
        <v>431</v>
      </c>
      <c r="L5879" s="124" t="s">
        <v>541</v>
      </c>
      <c r="M5879" s="124" t="s">
        <v>2986</v>
      </c>
    </row>
    <row r="5880" spans="1:13" x14ac:dyDescent="0.35">
      <c r="A5880" s="124" t="s">
        <v>427</v>
      </c>
      <c r="B5880" s="124" t="s">
        <v>428</v>
      </c>
      <c r="C5880" s="124" t="s">
        <v>432</v>
      </c>
      <c r="D5880" s="124">
        <v>2017</v>
      </c>
      <c r="E5880" s="124" t="s">
        <v>594</v>
      </c>
      <c r="F5880" s="124" t="s">
        <v>14</v>
      </c>
      <c r="G5880" s="124" t="s">
        <v>15</v>
      </c>
      <c r="H5880" s="124">
        <v>7</v>
      </c>
      <c r="I5880" s="124" t="s">
        <v>3073</v>
      </c>
      <c r="J5880" s="10">
        <v>5.3151919758447699</v>
      </c>
      <c r="K5880" s="124" t="s">
        <v>431</v>
      </c>
      <c r="L5880" s="124" t="s">
        <v>541</v>
      </c>
      <c r="M5880" s="124" t="s">
        <v>2986</v>
      </c>
    </row>
    <row r="5881" spans="1:13" x14ac:dyDescent="0.35">
      <c r="A5881" s="124" t="s">
        <v>427</v>
      </c>
      <c r="B5881" s="124" t="s">
        <v>428</v>
      </c>
      <c r="C5881" s="124" t="s">
        <v>432</v>
      </c>
      <c r="D5881" s="124">
        <v>2017</v>
      </c>
      <c r="E5881" s="124" t="s">
        <v>594</v>
      </c>
      <c r="F5881" s="124" t="s">
        <v>14</v>
      </c>
      <c r="G5881" s="124" t="s">
        <v>15</v>
      </c>
      <c r="H5881" s="124">
        <v>8</v>
      </c>
      <c r="I5881" s="124" t="s">
        <v>3073</v>
      </c>
      <c r="J5881" s="10">
        <v>0.1461807728017307</v>
      </c>
      <c r="K5881" s="124" t="s">
        <v>431</v>
      </c>
      <c r="L5881" s="124" t="s">
        <v>541</v>
      </c>
      <c r="M5881" s="124" t="s">
        <v>2986</v>
      </c>
    </row>
    <row r="5882" spans="1:13" x14ac:dyDescent="0.35">
      <c r="A5882" s="124" t="s">
        <v>427</v>
      </c>
      <c r="B5882" s="124" t="s">
        <v>428</v>
      </c>
      <c r="C5882" s="124" t="s">
        <v>432</v>
      </c>
      <c r="D5882" s="124">
        <v>2017</v>
      </c>
      <c r="E5882" s="124" t="s">
        <v>594</v>
      </c>
      <c r="F5882" s="124" t="s">
        <v>14</v>
      </c>
      <c r="G5882" s="124" t="s">
        <v>15</v>
      </c>
      <c r="H5882" s="124">
        <v>9</v>
      </c>
      <c r="I5882" s="124" t="s">
        <v>3073</v>
      </c>
      <c r="J5882" s="10">
        <v>2.730622883099207</v>
      </c>
      <c r="K5882" s="124" t="s">
        <v>431</v>
      </c>
      <c r="L5882" s="124" t="s">
        <v>541</v>
      </c>
      <c r="M5882" s="124" t="s">
        <v>2986</v>
      </c>
    </row>
    <row r="5883" spans="1:13" x14ac:dyDescent="0.35">
      <c r="A5883" s="124" t="s">
        <v>427</v>
      </c>
      <c r="B5883" s="124" t="s">
        <v>428</v>
      </c>
      <c r="C5883" s="124" t="s">
        <v>432</v>
      </c>
      <c r="D5883" s="124">
        <v>2017</v>
      </c>
      <c r="E5883" s="124" t="s">
        <v>594</v>
      </c>
      <c r="F5883" s="124" t="s">
        <v>14</v>
      </c>
      <c r="G5883" s="124" t="s">
        <v>15</v>
      </c>
      <c r="H5883" s="124">
        <v>10</v>
      </c>
      <c r="I5883" s="124" t="s">
        <v>3073</v>
      </c>
      <c r="J5883" s="10">
        <v>0.4113013897280875</v>
      </c>
      <c r="K5883" s="124" t="s">
        <v>431</v>
      </c>
      <c r="L5883" s="124" t="s">
        <v>541</v>
      </c>
      <c r="M5883" s="124" t="s">
        <v>2986</v>
      </c>
    </row>
    <row r="5884" spans="1:13" x14ac:dyDescent="0.35">
      <c r="A5884" s="124" t="s">
        <v>427</v>
      </c>
      <c r="B5884" s="124" t="s">
        <v>428</v>
      </c>
      <c r="C5884" s="124" t="s">
        <v>432</v>
      </c>
      <c r="D5884" s="124">
        <v>2017</v>
      </c>
      <c r="E5884" s="124" t="s">
        <v>594</v>
      </c>
      <c r="F5884" s="124" t="s">
        <v>14</v>
      </c>
      <c r="G5884" s="124" t="s">
        <v>15</v>
      </c>
      <c r="H5884" s="124">
        <v>11</v>
      </c>
      <c r="I5884" s="124" t="s">
        <v>3073</v>
      </c>
      <c r="J5884" s="10">
        <v>1.3754496626006891</v>
      </c>
      <c r="K5884" s="124" t="s">
        <v>431</v>
      </c>
      <c r="L5884" s="124" t="s">
        <v>541</v>
      </c>
      <c r="M5884" s="124" t="s">
        <v>2986</v>
      </c>
    </row>
    <row r="5885" spans="1:13" x14ac:dyDescent="0.35">
      <c r="A5885" s="124" t="s">
        <v>427</v>
      </c>
      <c r="B5885" s="124" t="s">
        <v>428</v>
      </c>
      <c r="C5885" s="124" t="s">
        <v>432</v>
      </c>
      <c r="D5885" s="124">
        <v>2017</v>
      </c>
      <c r="E5885" s="124" t="s">
        <v>3003</v>
      </c>
      <c r="F5885" s="124" t="s">
        <v>17</v>
      </c>
      <c r="G5885" s="124" t="s">
        <v>18</v>
      </c>
      <c r="H5885" s="124">
        <v>1</v>
      </c>
      <c r="I5885" s="124" t="s">
        <v>3073</v>
      </c>
      <c r="J5885" s="10">
        <v>0.63016125718609228</v>
      </c>
      <c r="K5885" s="124" t="s">
        <v>431</v>
      </c>
      <c r="L5885" s="124" t="s">
        <v>541</v>
      </c>
      <c r="M5885" s="124" t="s">
        <v>2986</v>
      </c>
    </row>
    <row r="5886" spans="1:13" x14ac:dyDescent="0.35">
      <c r="A5886" s="124" t="s">
        <v>427</v>
      </c>
      <c r="B5886" s="124" t="s">
        <v>428</v>
      </c>
      <c r="C5886" s="124" t="s">
        <v>432</v>
      </c>
      <c r="D5886" s="124">
        <v>2017</v>
      </c>
      <c r="E5886" s="124" t="s">
        <v>3003</v>
      </c>
      <c r="F5886" s="124" t="s">
        <v>17</v>
      </c>
      <c r="G5886" s="124" t="s">
        <v>18</v>
      </c>
      <c r="H5886" s="124">
        <v>2</v>
      </c>
      <c r="I5886" s="124" t="s">
        <v>3073</v>
      </c>
      <c r="J5886" s="10">
        <v>4.4387988286692561</v>
      </c>
      <c r="K5886" s="124" t="s">
        <v>431</v>
      </c>
      <c r="L5886" s="124" t="s">
        <v>541</v>
      </c>
      <c r="M5886" s="124" t="s">
        <v>2986</v>
      </c>
    </row>
    <row r="5887" spans="1:13" x14ac:dyDescent="0.35">
      <c r="A5887" s="124" t="s">
        <v>427</v>
      </c>
      <c r="B5887" s="124" t="s">
        <v>428</v>
      </c>
      <c r="C5887" s="124" t="s">
        <v>432</v>
      </c>
      <c r="D5887" s="124">
        <v>2017</v>
      </c>
      <c r="E5887" s="124" t="s">
        <v>3003</v>
      </c>
      <c r="F5887" s="124" t="s">
        <v>17</v>
      </c>
      <c r="G5887" s="124" t="s">
        <v>18</v>
      </c>
      <c r="H5887" s="124">
        <v>3</v>
      </c>
      <c r="I5887" s="124" t="s">
        <v>3073</v>
      </c>
      <c r="J5887" s="10">
        <v>0.78002220748293383</v>
      </c>
      <c r="K5887" s="124" t="s">
        <v>431</v>
      </c>
      <c r="L5887" s="124" t="s">
        <v>541</v>
      </c>
      <c r="M5887" s="124" t="s">
        <v>2986</v>
      </c>
    </row>
    <row r="5888" spans="1:13" x14ac:dyDescent="0.35">
      <c r="A5888" s="124" t="s">
        <v>427</v>
      </c>
      <c r="B5888" s="124" t="s">
        <v>428</v>
      </c>
      <c r="C5888" s="124" t="s">
        <v>432</v>
      </c>
      <c r="D5888" s="124">
        <v>2017</v>
      </c>
      <c r="E5888" s="124" t="s">
        <v>3003</v>
      </c>
      <c r="F5888" s="124" t="s">
        <v>17</v>
      </c>
      <c r="G5888" s="124" t="s">
        <v>18</v>
      </c>
      <c r="H5888" s="124">
        <v>4</v>
      </c>
      <c r="I5888" s="124" t="s">
        <v>3073</v>
      </c>
      <c r="J5888" s="10">
        <v>2.1755426129763364</v>
      </c>
      <c r="K5888" s="124" t="s">
        <v>431</v>
      </c>
      <c r="L5888" s="124" t="s">
        <v>541</v>
      </c>
      <c r="M5888" s="124" t="s">
        <v>2986</v>
      </c>
    </row>
    <row r="5889" spans="1:13" x14ac:dyDescent="0.35">
      <c r="A5889" s="124" t="s">
        <v>427</v>
      </c>
      <c r="B5889" s="124" t="s">
        <v>428</v>
      </c>
      <c r="C5889" s="124" t="s">
        <v>432</v>
      </c>
      <c r="D5889" s="124">
        <v>2017</v>
      </c>
      <c r="E5889" s="124" t="s">
        <v>3003</v>
      </c>
      <c r="F5889" s="124" t="s">
        <v>17</v>
      </c>
      <c r="G5889" s="124" t="s">
        <v>18</v>
      </c>
      <c r="H5889" s="124">
        <v>5</v>
      </c>
      <c r="I5889" s="124" t="s">
        <v>3073</v>
      </c>
      <c r="J5889" s="10">
        <v>0.79429547645733878</v>
      </c>
      <c r="K5889" s="124" t="s">
        <v>431</v>
      </c>
      <c r="L5889" s="124" t="s">
        <v>541</v>
      </c>
      <c r="M5889" s="124" t="s">
        <v>2986</v>
      </c>
    </row>
    <row r="5890" spans="1:13" x14ac:dyDescent="0.35">
      <c r="A5890" s="124" t="s">
        <v>427</v>
      </c>
      <c r="B5890" s="124" t="s">
        <v>428</v>
      </c>
      <c r="C5890" s="124" t="s">
        <v>432</v>
      </c>
      <c r="D5890" s="124">
        <v>2017</v>
      </c>
      <c r="E5890" s="124" t="s">
        <v>3003</v>
      </c>
      <c r="F5890" s="124" t="s">
        <v>17</v>
      </c>
      <c r="G5890" s="124" t="s">
        <v>18</v>
      </c>
      <c r="H5890" s="124">
        <v>6</v>
      </c>
      <c r="I5890" s="124" t="s">
        <v>3073</v>
      </c>
      <c r="J5890" s="10">
        <v>0.76292084217548806</v>
      </c>
      <c r="K5890" s="124" t="s">
        <v>431</v>
      </c>
      <c r="L5890" s="124" t="s">
        <v>541</v>
      </c>
      <c r="M5890" s="124" t="s">
        <v>2986</v>
      </c>
    </row>
    <row r="5891" spans="1:13" x14ac:dyDescent="0.35">
      <c r="A5891" s="124" t="s">
        <v>427</v>
      </c>
      <c r="B5891" s="124" t="s">
        <v>428</v>
      </c>
      <c r="C5891" s="124" t="s">
        <v>432</v>
      </c>
      <c r="D5891" s="124">
        <v>2017</v>
      </c>
      <c r="E5891" s="124" t="s">
        <v>3003</v>
      </c>
      <c r="F5891" s="124" t="s">
        <v>17</v>
      </c>
      <c r="G5891" s="124" t="s">
        <v>18</v>
      </c>
      <c r="H5891" s="124">
        <v>7</v>
      </c>
      <c r="I5891" s="124" t="s">
        <v>3073</v>
      </c>
      <c r="J5891" s="10">
        <v>0.87959135007466716</v>
      </c>
      <c r="K5891" s="124" t="s">
        <v>431</v>
      </c>
      <c r="L5891" s="124" t="s">
        <v>541</v>
      </c>
      <c r="M5891" s="124" t="s">
        <v>2986</v>
      </c>
    </row>
    <row r="5892" spans="1:13" x14ac:dyDescent="0.35">
      <c r="A5892" s="124" t="s">
        <v>427</v>
      </c>
      <c r="B5892" s="124" t="s">
        <v>428</v>
      </c>
      <c r="C5892" s="124" t="s">
        <v>432</v>
      </c>
      <c r="D5892" s="124">
        <v>2017</v>
      </c>
      <c r="E5892" s="124" t="s">
        <v>3003</v>
      </c>
      <c r="F5892" s="124" t="s">
        <v>17</v>
      </c>
      <c r="G5892" s="124" t="s">
        <v>18</v>
      </c>
      <c r="H5892" s="124">
        <v>8</v>
      </c>
      <c r="I5892" s="124" t="s">
        <v>3073</v>
      </c>
      <c r="J5892" s="10">
        <v>0.89417564359652124</v>
      </c>
      <c r="K5892" s="124" t="s">
        <v>431</v>
      </c>
      <c r="L5892" s="124" t="s">
        <v>541</v>
      </c>
      <c r="M5892" s="124" t="s">
        <v>2986</v>
      </c>
    </row>
    <row r="5893" spans="1:13" x14ac:dyDescent="0.35">
      <c r="A5893" s="124" t="s">
        <v>427</v>
      </c>
      <c r="B5893" s="124" t="s">
        <v>428</v>
      </c>
      <c r="C5893" s="124" t="s">
        <v>432</v>
      </c>
      <c r="D5893" s="124">
        <v>2017</v>
      </c>
      <c r="E5893" s="124" t="s">
        <v>3003</v>
      </c>
      <c r="F5893" s="124" t="s">
        <v>17</v>
      </c>
      <c r="G5893" s="124" t="s">
        <v>18</v>
      </c>
      <c r="H5893" s="124">
        <v>9</v>
      </c>
      <c r="I5893" s="124" t="s">
        <v>3073</v>
      </c>
      <c r="J5893" s="10">
        <v>1.8077929427078747</v>
      </c>
      <c r="K5893" s="124" t="s">
        <v>431</v>
      </c>
      <c r="L5893" s="124" t="s">
        <v>541</v>
      </c>
      <c r="M5893" s="124" t="s">
        <v>2986</v>
      </c>
    </row>
    <row r="5894" spans="1:13" x14ac:dyDescent="0.35">
      <c r="A5894" s="124" t="s">
        <v>427</v>
      </c>
      <c r="B5894" s="124" t="s">
        <v>428</v>
      </c>
      <c r="C5894" s="124" t="s">
        <v>432</v>
      </c>
      <c r="D5894" s="124">
        <v>2017</v>
      </c>
      <c r="E5894" s="124" t="s">
        <v>3003</v>
      </c>
      <c r="F5894" s="124" t="s">
        <v>17</v>
      </c>
      <c r="G5894" s="124" t="s">
        <v>18</v>
      </c>
      <c r="H5894" s="124">
        <v>10</v>
      </c>
      <c r="I5894" s="124" t="s">
        <v>3073</v>
      </c>
      <c r="J5894" s="10">
        <v>1.7748459044483376</v>
      </c>
      <c r="K5894" s="124" t="s">
        <v>431</v>
      </c>
      <c r="L5894" s="124" t="s">
        <v>541</v>
      </c>
      <c r="M5894" s="124" t="s">
        <v>2986</v>
      </c>
    </row>
    <row r="5895" spans="1:13" x14ac:dyDescent="0.35">
      <c r="A5895" s="124" t="s">
        <v>427</v>
      </c>
      <c r="B5895" s="124" t="s">
        <v>428</v>
      </c>
      <c r="C5895" s="124" t="s">
        <v>432</v>
      </c>
      <c r="D5895" s="124">
        <v>2017</v>
      </c>
      <c r="E5895" s="124" t="s">
        <v>3003</v>
      </c>
      <c r="F5895" s="124" t="s">
        <v>17</v>
      </c>
      <c r="G5895" s="124" t="s">
        <v>18</v>
      </c>
      <c r="H5895" s="124">
        <v>11</v>
      </c>
      <c r="I5895" s="124" t="s">
        <v>3073</v>
      </c>
      <c r="J5895" s="10">
        <v>1.1081367660910935</v>
      </c>
      <c r="K5895" s="124" t="s">
        <v>431</v>
      </c>
      <c r="L5895" s="124" t="s">
        <v>541</v>
      </c>
      <c r="M5895" s="124" t="s">
        <v>2986</v>
      </c>
    </row>
    <row r="5896" spans="1:13" x14ac:dyDescent="0.35">
      <c r="A5896" s="124" t="s">
        <v>427</v>
      </c>
      <c r="B5896" s="124" t="s">
        <v>428</v>
      </c>
      <c r="C5896" s="124" t="s">
        <v>432</v>
      </c>
      <c r="D5896" s="124">
        <v>2017</v>
      </c>
      <c r="E5896" s="124" t="s">
        <v>3003</v>
      </c>
      <c r="F5896" s="124" t="s">
        <v>17</v>
      </c>
      <c r="G5896" s="124" t="s">
        <v>18</v>
      </c>
      <c r="H5896" s="124">
        <v>12</v>
      </c>
      <c r="I5896" s="124" t="s">
        <v>3073</v>
      </c>
      <c r="J5896" s="10">
        <v>1.3418254890699663</v>
      </c>
      <c r="K5896" s="124" t="s">
        <v>431</v>
      </c>
      <c r="L5896" s="124" t="s">
        <v>541</v>
      </c>
      <c r="M5896" s="124" t="s">
        <v>2986</v>
      </c>
    </row>
    <row r="5897" spans="1:13" x14ac:dyDescent="0.35">
      <c r="A5897" s="124" t="s">
        <v>427</v>
      </c>
      <c r="B5897" s="124" t="s">
        <v>428</v>
      </c>
      <c r="C5897" s="124" t="s">
        <v>432</v>
      </c>
      <c r="D5897" s="124">
        <v>2017</v>
      </c>
      <c r="E5897" s="124" t="s">
        <v>3003</v>
      </c>
      <c r="F5897" s="124" t="s">
        <v>17</v>
      </c>
      <c r="G5897" s="124" t="s">
        <v>18</v>
      </c>
      <c r="H5897" s="124">
        <v>13</v>
      </c>
      <c r="I5897" s="124" t="s">
        <v>3073</v>
      </c>
      <c r="J5897" s="10">
        <v>0.65837617533613657</v>
      </c>
      <c r="K5897" s="124" t="s">
        <v>431</v>
      </c>
      <c r="L5897" s="124" t="s">
        <v>541</v>
      </c>
      <c r="M5897" s="124" t="s">
        <v>2986</v>
      </c>
    </row>
    <row r="5898" spans="1:13" x14ac:dyDescent="0.35">
      <c r="A5898" s="124" t="s">
        <v>427</v>
      </c>
      <c r="B5898" s="124" t="s">
        <v>428</v>
      </c>
      <c r="C5898" s="124" t="s">
        <v>432</v>
      </c>
      <c r="D5898" s="124">
        <v>2017</v>
      </c>
      <c r="E5898" s="124" t="s">
        <v>3003</v>
      </c>
      <c r="F5898" s="124" t="s">
        <v>17</v>
      </c>
      <c r="G5898" s="124" t="s">
        <v>18</v>
      </c>
      <c r="H5898" s="124">
        <v>14</v>
      </c>
      <c r="I5898" s="124" t="s">
        <v>3073</v>
      </c>
      <c r="J5898" s="10">
        <v>0.93817344691094651</v>
      </c>
      <c r="K5898" s="124" t="s">
        <v>431</v>
      </c>
      <c r="L5898" s="124" t="s">
        <v>541</v>
      </c>
      <c r="M5898" s="124" t="s">
        <v>2986</v>
      </c>
    </row>
    <row r="5899" spans="1:13" x14ac:dyDescent="0.35">
      <c r="A5899" s="124" t="s">
        <v>427</v>
      </c>
      <c r="B5899" s="124" t="s">
        <v>428</v>
      </c>
      <c r="C5899" s="124" t="s">
        <v>432</v>
      </c>
      <c r="D5899" s="124">
        <v>2017</v>
      </c>
      <c r="E5899" s="124" t="s">
        <v>3003</v>
      </c>
      <c r="F5899" s="124" t="s">
        <v>17</v>
      </c>
      <c r="G5899" s="124" t="s">
        <v>18</v>
      </c>
      <c r="H5899" s="124">
        <v>15</v>
      </c>
      <c r="I5899" s="124" t="s">
        <v>3073</v>
      </c>
      <c r="J5899" s="10">
        <v>0.87638326669284927</v>
      </c>
      <c r="K5899" s="124" t="s">
        <v>431</v>
      </c>
      <c r="L5899" s="124" t="s">
        <v>541</v>
      </c>
      <c r="M5899" s="124" t="s">
        <v>2986</v>
      </c>
    </row>
    <row r="5900" spans="1:13" x14ac:dyDescent="0.35">
      <c r="A5900" s="124" t="s">
        <v>427</v>
      </c>
      <c r="B5900" s="124" t="s">
        <v>428</v>
      </c>
      <c r="C5900" s="124" t="s">
        <v>432</v>
      </c>
      <c r="D5900" s="124">
        <v>2017</v>
      </c>
      <c r="E5900" s="124" t="s">
        <v>3003</v>
      </c>
      <c r="F5900" s="124" t="s">
        <v>17</v>
      </c>
      <c r="G5900" s="124" t="s">
        <v>18</v>
      </c>
      <c r="H5900" s="124">
        <v>16</v>
      </c>
      <c r="I5900" s="124" t="s">
        <v>3073</v>
      </c>
      <c r="J5900" s="10">
        <v>0.82241622156026517</v>
      </c>
      <c r="K5900" s="124" t="s">
        <v>431</v>
      </c>
      <c r="L5900" s="124" t="s">
        <v>541</v>
      </c>
      <c r="M5900" s="124" t="s">
        <v>2986</v>
      </c>
    </row>
    <row r="5901" spans="1:13" x14ac:dyDescent="0.35">
      <c r="A5901" s="124" t="s">
        <v>427</v>
      </c>
      <c r="B5901" s="124" t="s">
        <v>428</v>
      </c>
      <c r="C5901" s="124" t="s">
        <v>432</v>
      </c>
      <c r="D5901" s="124">
        <v>2017</v>
      </c>
      <c r="E5901" s="124" t="s">
        <v>3003</v>
      </c>
      <c r="F5901" s="124" t="s">
        <v>17</v>
      </c>
      <c r="G5901" s="124" t="s">
        <v>18</v>
      </c>
      <c r="H5901" s="124">
        <v>17</v>
      </c>
      <c r="I5901" s="124" t="s">
        <v>3073</v>
      </c>
      <c r="J5901" s="10">
        <v>1.534229979879179</v>
      </c>
      <c r="K5901" s="124" t="s">
        <v>431</v>
      </c>
      <c r="L5901" s="124" t="s">
        <v>541</v>
      </c>
      <c r="M5901" s="124" t="s">
        <v>2986</v>
      </c>
    </row>
    <row r="5902" spans="1:13" x14ac:dyDescent="0.35">
      <c r="A5902" s="124" t="s">
        <v>427</v>
      </c>
      <c r="B5902" s="124" t="s">
        <v>428</v>
      </c>
      <c r="C5902" s="124" t="s">
        <v>432</v>
      </c>
      <c r="D5902" s="124">
        <v>2017</v>
      </c>
      <c r="E5902" s="124" t="s">
        <v>3003</v>
      </c>
      <c r="F5902" s="124" t="s">
        <v>17</v>
      </c>
      <c r="G5902" s="124" t="s">
        <v>18</v>
      </c>
      <c r="H5902" s="124">
        <v>18</v>
      </c>
      <c r="I5902" s="124" t="s">
        <v>3073</v>
      </c>
      <c r="J5902" s="10">
        <v>1.1704209096206237</v>
      </c>
      <c r="K5902" s="124" t="s">
        <v>431</v>
      </c>
      <c r="L5902" s="124" t="s">
        <v>541</v>
      </c>
      <c r="M5902" s="124" t="s">
        <v>2986</v>
      </c>
    </row>
    <row r="5903" spans="1:13" x14ac:dyDescent="0.35">
      <c r="A5903" s="124" t="s">
        <v>427</v>
      </c>
      <c r="B5903" s="124" t="s">
        <v>428</v>
      </c>
      <c r="C5903" s="124" t="s">
        <v>432</v>
      </c>
      <c r="D5903" s="124">
        <v>2017</v>
      </c>
      <c r="E5903" s="124" t="s">
        <v>601</v>
      </c>
      <c r="F5903" s="124" t="s">
        <v>21</v>
      </c>
      <c r="G5903" s="124" t="s">
        <v>22</v>
      </c>
      <c r="H5903" s="124">
        <v>1</v>
      </c>
      <c r="I5903" s="124" t="s">
        <v>3073</v>
      </c>
      <c r="J5903" s="10">
        <v>0.49090215289837996</v>
      </c>
      <c r="K5903" s="124" t="s">
        <v>431</v>
      </c>
      <c r="L5903" s="124" t="s">
        <v>541</v>
      </c>
      <c r="M5903" s="124" t="s">
        <v>2986</v>
      </c>
    </row>
    <row r="5904" spans="1:13" x14ac:dyDescent="0.35">
      <c r="A5904" s="124" t="s">
        <v>427</v>
      </c>
      <c r="B5904" s="124" t="s">
        <v>428</v>
      </c>
      <c r="C5904" s="124" t="s">
        <v>432</v>
      </c>
      <c r="D5904" s="124">
        <v>2017</v>
      </c>
      <c r="E5904" s="124" t="s">
        <v>601</v>
      </c>
      <c r="F5904" s="124" t="s">
        <v>21</v>
      </c>
      <c r="G5904" s="124" t="s">
        <v>22</v>
      </c>
      <c r="H5904" s="124">
        <v>2</v>
      </c>
      <c r="I5904" s="124" t="s">
        <v>3073</v>
      </c>
      <c r="J5904" s="10">
        <v>0.76849172716440495</v>
      </c>
      <c r="K5904" s="124" t="s">
        <v>431</v>
      </c>
      <c r="L5904" s="124" t="s">
        <v>541</v>
      </c>
      <c r="M5904" s="124" t="s">
        <v>2986</v>
      </c>
    </row>
    <row r="5905" spans="1:13" x14ac:dyDescent="0.35">
      <c r="A5905" s="124" t="s">
        <v>427</v>
      </c>
      <c r="B5905" s="124" t="s">
        <v>428</v>
      </c>
      <c r="C5905" s="124" t="s">
        <v>432</v>
      </c>
      <c r="D5905" s="124">
        <v>2017</v>
      </c>
      <c r="E5905" s="124" t="s">
        <v>601</v>
      </c>
      <c r="F5905" s="124" t="s">
        <v>21</v>
      </c>
      <c r="G5905" s="124" t="s">
        <v>22</v>
      </c>
      <c r="H5905" s="124">
        <v>3</v>
      </c>
      <c r="I5905" s="124" t="s">
        <v>3073</v>
      </c>
      <c r="J5905" s="10">
        <v>1.9569305486106596</v>
      </c>
      <c r="K5905" s="124" t="s">
        <v>431</v>
      </c>
      <c r="L5905" s="124" t="s">
        <v>541</v>
      </c>
      <c r="M5905" s="124" t="s">
        <v>2986</v>
      </c>
    </row>
    <row r="5906" spans="1:13" x14ac:dyDescent="0.35">
      <c r="A5906" s="124" t="s">
        <v>427</v>
      </c>
      <c r="B5906" s="124" t="s">
        <v>428</v>
      </c>
      <c r="C5906" s="124" t="s">
        <v>432</v>
      </c>
      <c r="D5906" s="124">
        <v>2017</v>
      </c>
      <c r="E5906" s="124" t="s">
        <v>601</v>
      </c>
      <c r="F5906" s="124" t="s">
        <v>21</v>
      </c>
      <c r="G5906" s="124" t="s">
        <v>22</v>
      </c>
      <c r="H5906" s="124">
        <v>4</v>
      </c>
      <c r="I5906" s="124" t="s">
        <v>3073</v>
      </c>
      <c r="J5906" s="10">
        <v>0.93948817941922469</v>
      </c>
      <c r="K5906" s="124" t="s">
        <v>431</v>
      </c>
      <c r="L5906" s="124" t="s">
        <v>541</v>
      </c>
      <c r="M5906" s="124" t="s">
        <v>2986</v>
      </c>
    </row>
    <row r="5907" spans="1:13" x14ac:dyDescent="0.35">
      <c r="A5907" s="124" t="s">
        <v>427</v>
      </c>
      <c r="B5907" s="124" t="s">
        <v>428</v>
      </c>
      <c r="C5907" s="124" t="s">
        <v>432</v>
      </c>
      <c r="D5907" s="124">
        <v>2017</v>
      </c>
      <c r="E5907" s="124" t="s">
        <v>601</v>
      </c>
      <c r="F5907" s="124" t="s">
        <v>21</v>
      </c>
      <c r="G5907" s="124" t="s">
        <v>22</v>
      </c>
      <c r="H5907" s="124">
        <v>5</v>
      </c>
      <c r="I5907" s="124" t="s">
        <v>3073</v>
      </c>
      <c r="J5907" s="10">
        <v>1.9136090932603673</v>
      </c>
      <c r="K5907" s="124" t="s">
        <v>431</v>
      </c>
      <c r="L5907" s="124" t="s">
        <v>541</v>
      </c>
      <c r="M5907" s="124" t="s">
        <v>2986</v>
      </c>
    </row>
    <row r="5908" spans="1:13" x14ac:dyDescent="0.35">
      <c r="A5908" s="124" t="s">
        <v>427</v>
      </c>
      <c r="B5908" s="124" t="s">
        <v>428</v>
      </c>
      <c r="C5908" s="124" t="s">
        <v>432</v>
      </c>
      <c r="D5908" s="124">
        <v>2017</v>
      </c>
      <c r="E5908" s="124" t="s">
        <v>601</v>
      </c>
      <c r="F5908" s="124" t="s">
        <v>21</v>
      </c>
      <c r="G5908" s="124" t="s">
        <v>22</v>
      </c>
      <c r="H5908" s="124">
        <v>6</v>
      </c>
      <c r="I5908" s="124" t="s">
        <v>3073</v>
      </c>
      <c r="J5908" s="10">
        <v>0.51868243607217657</v>
      </c>
      <c r="K5908" s="124" t="s">
        <v>431</v>
      </c>
      <c r="L5908" s="124" t="s">
        <v>541</v>
      </c>
      <c r="M5908" s="124" t="s">
        <v>2986</v>
      </c>
    </row>
    <row r="5909" spans="1:13" x14ac:dyDescent="0.35">
      <c r="A5909" s="124" t="s">
        <v>427</v>
      </c>
      <c r="B5909" s="124" t="s">
        <v>428</v>
      </c>
      <c r="C5909" s="124" t="s">
        <v>432</v>
      </c>
      <c r="D5909" s="124">
        <v>2017</v>
      </c>
      <c r="E5909" s="124" t="s">
        <v>601</v>
      </c>
      <c r="F5909" s="124" t="s">
        <v>21</v>
      </c>
      <c r="G5909" s="124" t="s">
        <v>22</v>
      </c>
      <c r="H5909" s="124">
        <v>7</v>
      </c>
      <c r="I5909" s="124" t="s">
        <v>3073</v>
      </c>
      <c r="J5909" s="10">
        <v>0.88596795577518761</v>
      </c>
      <c r="K5909" s="124" t="s">
        <v>431</v>
      </c>
      <c r="L5909" s="124" t="s">
        <v>541</v>
      </c>
      <c r="M5909" s="124" t="s">
        <v>2986</v>
      </c>
    </row>
    <row r="5910" spans="1:13" x14ac:dyDescent="0.35">
      <c r="A5910" s="124" t="s">
        <v>427</v>
      </c>
      <c r="B5910" s="124" t="s">
        <v>428</v>
      </c>
      <c r="C5910" s="124" t="s">
        <v>432</v>
      </c>
      <c r="D5910" s="124">
        <v>2017</v>
      </c>
      <c r="E5910" s="124" t="s">
        <v>601</v>
      </c>
      <c r="F5910" s="124" t="s">
        <v>21</v>
      </c>
      <c r="G5910" s="124" t="s">
        <v>22</v>
      </c>
      <c r="H5910" s="124">
        <v>8</v>
      </c>
      <c r="I5910" s="124" t="s">
        <v>3073</v>
      </c>
      <c r="J5910" s="10">
        <v>0.4886575434067813</v>
      </c>
      <c r="K5910" s="124" t="s">
        <v>431</v>
      </c>
      <c r="L5910" s="124" t="s">
        <v>541</v>
      </c>
      <c r="M5910" s="124" t="s">
        <v>2986</v>
      </c>
    </row>
    <row r="5911" spans="1:13" x14ac:dyDescent="0.35">
      <c r="A5911" s="124" t="s">
        <v>427</v>
      </c>
      <c r="B5911" s="124" t="s">
        <v>428</v>
      </c>
      <c r="C5911" s="124" t="s">
        <v>432</v>
      </c>
      <c r="D5911" s="124">
        <v>2017</v>
      </c>
      <c r="E5911" s="124" t="s">
        <v>601</v>
      </c>
      <c r="F5911" s="124" t="s">
        <v>21</v>
      </c>
      <c r="G5911" s="124" t="s">
        <v>22</v>
      </c>
      <c r="H5911" s="124">
        <v>9</v>
      </c>
      <c r="I5911" s="124" t="s">
        <v>3073</v>
      </c>
      <c r="J5911" s="10">
        <v>1.315511287517831</v>
      </c>
      <c r="K5911" s="124" t="s">
        <v>431</v>
      </c>
      <c r="L5911" s="124" t="s">
        <v>541</v>
      </c>
      <c r="M5911" s="124" t="s">
        <v>2986</v>
      </c>
    </row>
    <row r="5912" spans="1:13" x14ac:dyDescent="0.35">
      <c r="A5912" s="124" t="s">
        <v>427</v>
      </c>
      <c r="B5912" s="124" t="s">
        <v>428</v>
      </c>
      <c r="C5912" s="124" t="s">
        <v>432</v>
      </c>
      <c r="D5912" s="124">
        <v>2017</v>
      </c>
      <c r="E5912" s="124" t="s">
        <v>601</v>
      </c>
      <c r="F5912" s="124" t="s">
        <v>21</v>
      </c>
      <c r="G5912" s="124" t="s">
        <v>22</v>
      </c>
      <c r="H5912" s="124">
        <v>10</v>
      </c>
      <c r="I5912" s="124" t="s">
        <v>3073</v>
      </c>
      <c r="J5912" s="10">
        <v>10.427679166398773</v>
      </c>
      <c r="K5912" s="124" t="s">
        <v>431</v>
      </c>
      <c r="L5912" s="124" t="s">
        <v>541</v>
      </c>
      <c r="M5912" s="124" t="s">
        <v>2986</v>
      </c>
    </row>
    <row r="5913" spans="1:13" x14ac:dyDescent="0.35">
      <c r="A5913" s="124" t="s">
        <v>427</v>
      </c>
      <c r="B5913" s="124" t="s">
        <v>428</v>
      </c>
      <c r="C5913" s="124" t="s">
        <v>432</v>
      </c>
      <c r="D5913" s="124">
        <v>2017</v>
      </c>
      <c r="E5913" s="124" t="s">
        <v>601</v>
      </c>
      <c r="F5913" s="124" t="s">
        <v>21</v>
      </c>
      <c r="G5913" s="124" t="s">
        <v>22</v>
      </c>
      <c r="H5913" s="124">
        <v>11</v>
      </c>
      <c r="I5913" s="124" t="s">
        <v>3073</v>
      </c>
      <c r="J5913" s="10">
        <v>3.9361099396328219</v>
      </c>
      <c r="K5913" s="124" t="s">
        <v>431</v>
      </c>
      <c r="L5913" s="124" t="s">
        <v>541</v>
      </c>
      <c r="M5913" s="124" t="s">
        <v>2986</v>
      </c>
    </row>
    <row r="5914" spans="1:13" x14ac:dyDescent="0.35">
      <c r="A5914" s="124" t="s">
        <v>427</v>
      </c>
      <c r="B5914" s="124" t="s">
        <v>428</v>
      </c>
      <c r="C5914" s="124" t="s">
        <v>432</v>
      </c>
      <c r="D5914" s="124">
        <v>2017</v>
      </c>
      <c r="E5914" s="124" t="s">
        <v>593</v>
      </c>
      <c r="F5914" s="124" t="s">
        <v>23</v>
      </c>
      <c r="G5914" s="124" t="s">
        <v>24</v>
      </c>
      <c r="H5914" s="124">
        <v>1</v>
      </c>
      <c r="I5914" s="124" t="s">
        <v>3073</v>
      </c>
      <c r="J5914" s="10">
        <v>1.342653601844928</v>
      </c>
      <c r="K5914" s="124" t="s">
        <v>431</v>
      </c>
      <c r="L5914" s="124" t="s">
        <v>541</v>
      </c>
      <c r="M5914" s="124" t="s">
        <v>2986</v>
      </c>
    </row>
    <row r="5915" spans="1:13" x14ac:dyDescent="0.35">
      <c r="A5915" s="124" t="s">
        <v>427</v>
      </c>
      <c r="B5915" s="124" t="s">
        <v>428</v>
      </c>
      <c r="C5915" s="124" t="s">
        <v>432</v>
      </c>
      <c r="D5915" s="124">
        <v>2017</v>
      </c>
      <c r="E5915" s="124" t="s">
        <v>593</v>
      </c>
      <c r="F5915" s="124" t="s">
        <v>23</v>
      </c>
      <c r="G5915" s="124" t="s">
        <v>24</v>
      </c>
      <c r="H5915" s="124">
        <v>2</v>
      </c>
      <c r="I5915" s="124" t="s">
        <v>3073</v>
      </c>
      <c r="J5915" s="10">
        <v>1.2969329867027732</v>
      </c>
      <c r="K5915" s="124" t="s">
        <v>431</v>
      </c>
      <c r="L5915" s="124" t="s">
        <v>541</v>
      </c>
      <c r="M5915" s="124" t="s">
        <v>2986</v>
      </c>
    </row>
    <row r="5916" spans="1:13" x14ac:dyDescent="0.35">
      <c r="A5916" s="124" t="s">
        <v>427</v>
      </c>
      <c r="B5916" s="124" t="s">
        <v>428</v>
      </c>
      <c r="C5916" s="124" t="s">
        <v>432</v>
      </c>
      <c r="D5916" s="124">
        <v>2017</v>
      </c>
      <c r="E5916" s="124" t="s">
        <v>593</v>
      </c>
      <c r="F5916" s="124" t="s">
        <v>23</v>
      </c>
      <c r="G5916" s="124" t="s">
        <v>24</v>
      </c>
      <c r="H5916" s="124">
        <v>3</v>
      </c>
      <c r="I5916" s="124" t="s">
        <v>3073</v>
      </c>
      <c r="J5916" s="10">
        <v>1.5494158853872844</v>
      </c>
      <c r="K5916" s="124" t="s">
        <v>431</v>
      </c>
      <c r="L5916" s="124" t="s">
        <v>541</v>
      </c>
      <c r="M5916" s="124" t="s">
        <v>2986</v>
      </c>
    </row>
    <row r="5917" spans="1:13" x14ac:dyDescent="0.35">
      <c r="A5917" s="124" t="s">
        <v>427</v>
      </c>
      <c r="B5917" s="124" t="s">
        <v>428</v>
      </c>
      <c r="C5917" s="124" t="s">
        <v>432</v>
      </c>
      <c r="D5917" s="124">
        <v>2017</v>
      </c>
      <c r="E5917" s="124" t="s">
        <v>593</v>
      </c>
      <c r="F5917" s="124" t="s">
        <v>23</v>
      </c>
      <c r="G5917" s="124" t="s">
        <v>24</v>
      </c>
      <c r="H5917" s="124">
        <v>4</v>
      </c>
      <c r="I5917" s="124" t="s">
        <v>3073</v>
      </c>
      <c r="J5917" s="10">
        <v>2.3198975080505733</v>
      </c>
      <c r="K5917" s="124" t="s">
        <v>431</v>
      </c>
      <c r="L5917" s="124" t="s">
        <v>541</v>
      </c>
      <c r="M5917" s="124" t="s">
        <v>2986</v>
      </c>
    </row>
    <row r="5918" spans="1:13" x14ac:dyDescent="0.35">
      <c r="A5918" s="124" t="s">
        <v>427</v>
      </c>
      <c r="B5918" s="124" t="s">
        <v>428</v>
      </c>
      <c r="C5918" s="124" t="s">
        <v>432</v>
      </c>
      <c r="D5918" s="124">
        <v>2017</v>
      </c>
      <c r="E5918" s="124" t="s">
        <v>593</v>
      </c>
      <c r="F5918" s="124" t="s">
        <v>23</v>
      </c>
      <c r="G5918" s="124" t="s">
        <v>24</v>
      </c>
      <c r="H5918" s="124">
        <v>5</v>
      </c>
      <c r="I5918" s="124" t="s">
        <v>3073</v>
      </c>
      <c r="J5918" s="10">
        <v>2.7480387465367677</v>
      </c>
      <c r="K5918" s="124" t="s">
        <v>431</v>
      </c>
      <c r="L5918" s="124" t="s">
        <v>541</v>
      </c>
      <c r="M5918" s="124" t="s">
        <v>2986</v>
      </c>
    </row>
    <row r="5919" spans="1:13" x14ac:dyDescent="0.35">
      <c r="A5919" s="124" t="s">
        <v>427</v>
      </c>
      <c r="B5919" s="124" t="s">
        <v>428</v>
      </c>
      <c r="C5919" s="124" t="s">
        <v>432</v>
      </c>
      <c r="D5919" s="124">
        <v>2017</v>
      </c>
      <c r="E5919" s="124" t="s">
        <v>593</v>
      </c>
      <c r="F5919" s="124" t="s">
        <v>23</v>
      </c>
      <c r="G5919" s="124" t="s">
        <v>24</v>
      </c>
      <c r="H5919" s="124">
        <v>6</v>
      </c>
      <c r="I5919" s="124" t="s">
        <v>3073</v>
      </c>
      <c r="J5919" s="10">
        <v>0.91886542248637226</v>
      </c>
      <c r="K5919" s="124" t="s">
        <v>431</v>
      </c>
      <c r="L5919" s="124" t="s">
        <v>541</v>
      </c>
      <c r="M5919" s="124" t="s">
        <v>2986</v>
      </c>
    </row>
    <row r="5920" spans="1:13" x14ac:dyDescent="0.35">
      <c r="A5920" s="124" t="s">
        <v>427</v>
      </c>
      <c r="B5920" s="124" t="s">
        <v>428</v>
      </c>
      <c r="C5920" s="124" t="s">
        <v>432</v>
      </c>
      <c r="D5920" s="124">
        <v>2017</v>
      </c>
      <c r="E5920" s="124" t="s">
        <v>593</v>
      </c>
      <c r="F5920" s="124" t="s">
        <v>23</v>
      </c>
      <c r="G5920" s="124" t="s">
        <v>24</v>
      </c>
      <c r="H5920" s="124">
        <v>7</v>
      </c>
      <c r="I5920" s="124" t="s">
        <v>3073</v>
      </c>
      <c r="J5920" s="10">
        <v>2.1590584430820599</v>
      </c>
      <c r="K5920" s="124" t="s">
        <v>431</v>
      </c>
      <c r="L5920" s="124" t="s">
        <v>541</v>
      </c>
      <c r="M5920" s="124" t="s">
        <v>2986</v>
      </c>
    </row>
    <row r="5921" spans="1:13" x14ac:dyDescent="0.35">
      <c r="A5921" s="124" t="s">
        <v>427</v>
      </c>
      <c r="B5921" s="124" t="s">
        <v>428</v>
      </c>
      <c r="C5921" s="124" t="s">
        <v>432</v>
      </c>
      <c r="D5921" s="124">
        <v>2017</v>
      </c>
      <c r="E5921" s="124" t="s">
        <v>593</v>
      </c>
      <c r="F5921" s="124" t="s">
        <v>23</v>
      </c>
      <c r="G5921" s="124" t="s">
        <v>24</v>
      </c>
      <c r="H5921" s="124">
        <v>8</v>
      </c>
      <c r="I5921" s="124" t="s">
        <v>3073</v>
      </c>
      <c r="J5921" s="10">
        <v>0.58229214338105484</v>
      </c>
      <c r="K5921" s="124" t="s">
        <v>431</v>
      </c>
      <c r="L5921" s="124" t="s">
        <v>541</v>
      </c>
      <c r="M5921" s="124" t="s">
        <v>2986</v>
      </c>
    </row>
    <row r="5922" spans="1:13" x14ac:dyDescent="0.35">
      <c r="A5922" s="124" t="s">
        <v>427</v>
      </c>
      <c r="B5922" s="124" t="s">
        <v>428</v>
      </c>
      <c r="C5922" s="124" t="s">
        <v>432</v>
      </c>
      <c r="D5922" s="124">
        <v>2017</v>
      </c>
      <c r="E5922" s="124" t="s">
        <v>593</v>
      </c>
      <c r="F5922" s="124" t="s">
        <v>23</v>
      </c>
      <c r="G5922" s="124" t="s">
        <v>24</v>
      </c>
      <c r="H5922" s="124">
        <v>9</v>
      </c>
      <c r="I5922" s="124" t="s">
        <v>3073</v>
      </c>
      <c r="J5922" s="10">
        <v>5.6051332143861536</v>
      </c>
      <c r="K5922" s="124" t="s">
        <v>431</v>
      </c>
      <c r="L5922" s="124" t="s">
        <v>541</v>
      </c>
      <c r="M5922" s="124" t="s">
        <v>2986</v>
      </c>
    </row>
    <row r="5923" spans="1:13" x14ac:dyDescent="0.35">
      <c r="A5923" s="124" t="s">
        <v>427</v>
      </c>
      <c r="B5923" s="124" t="s">
        <v>428</v>
      </c>
      <c r="C5923" s="124" t="s">
        <v>432</v>
      </c>
      <c r="D5923" s="124">
        <v>2017</v>
      </c>
      <c r="E5923" s="124" t="s">
        <v>593</v>
      </c>
      <c r="F5923" s="124" t="s">
        <v>23</v>
      </c>
      <c r="G5923" s="124" t="s">
        <v>24</v>
      </c>
      <c r="H5923" s="124">
        <v>10</v>
      </c>
      <c r="I5923" s="124" t="s">
        <v>3073</v>
      </c>
      <c r="J5923" s="10">
        <v>1.1464125290667393</v>
      </c>
      <c r="K5923" s="124" t="s">
        <v>431</v>
      </c>
      <c r="L5923" s="124" t="s">
        <v>541</v>
      </c>
      <c r="M5923" s="124" t="s">
        <v>2986</v>
      </c>
    </row>
    <row r="5924" spans="1:13" x14ac:dyDescent="0.35">
      <c r="A5924" s="124" t="s">
        <v>427</v>
      </c>
      <c r="B5924" s="124" t="s">
        <v>428</v>
      </c>
      <c r="C5924" s="124" t="s">
        <v>432</v>
      </c>
      <c r="D5924" s="124">
        <v>2017</v>
      </c>
      <c r="E5924" s="124" t="s">
        <v>593</v>
      </c>
      <c r="F5924" s="124" t="s">
        <v>23</v>
      </c>
      <c r="G5924" s="124" t="s">
        <v>24</v>
      </c>
      <c r="H5924" s="124">
        <v>11</v>
      </c>
      <c r="I5924" s="124" t="s">
        <v>3073</v>
      </c>
      <c r="J5924" s="10">
        <v>2.2096624687536135</v>
      </c>
      <c r="K5924" s="124" t="s">
        <v>431</v>
      </c>
      <c r="L5924" s="124" t="s">
        <v>541</v>
      </c>
      <c r="M5924" s="124" t="s">
        <v>2986</v>
      </c>
    </row>
    <row r="5925" spans="1:13" x14ac:dyDescent="0.35">
      <c r="A5925" s="124" t="s">
        <v>427</v>
      </c>
      <c r="B5925" s="124" t="s">
        <v>428</v>
      </c>
      <c r="C5925" s="124" t="s">
        <v>432</v>
      </c>
      <c r="D5925" s="124">
        <v>2017</v>
      </c>
      <c r="E5925" s="124" t="s">
        <v>593</v>
      </c>
      <c r="F5925" s="124" t="s">
        <v>23</v>
      </c>
      <c r="G5925" s="124" t="s">
        <v>24</v>
      </c>
      <c r="H5925" s="124">
        <v>12</v>
      </c>
      <c r="I5925" s="124" t="s">
        <v>3073</v>
      </c>
      <c r="J5925" s="10">
        <v>1.2533745534278991</v>
      </c>
      <c r="K5925" s="124" t="s">
        <v>431</v>
      </c>
      <c r="L5925" s="124" t="s">
        <v>541</v>
      </c>
      <c r="M5925" s="124" t="s">
        <v>2986</v>
      </c>
    </row>
    <row r="5926" spans="1:13" x14ac:dyDescent="0.35">
      <c r="A5926" s="124" t="s">
        <v>427</v>
      </c>
      <c r="B5926" s="124" t="s">
        <v>428</v>
      </c>
      <c r="C5926" s="124" t="s">
        <v>432</v>
      </c>
      <c r="D5926" s="124">
        <v>2017</v>
      </c>
      <c r="E5926" s="124" t="s">
        <v>598</v>
      </c>
      <c r="F5926" s="124" t="s">
        <v>25</v>
      </c>
      <c r="G5926" s="124" t="s">
        <v>26</v>
      </c>
      <c r="H5926" s="124">
        <v>1</v>
      </c>
      <c r="I5926" s="124" t="s">
        <v>3073</v>
      </c>
      <c r="J5926" s="10">
        <v>7.8885103784414925</v>
      </c>
      <c r="K5926" s="124" t="s">
        <v>431</v>
      </c>
      <c r="L5926" s="124" t="s">
        <v>541</v>
      </c>
      <c r="M5926" s="124" t="s">
        <v>2986</v>
      </c>
    </row>
    <row r="5927" spans="1:13" x14ac:dyDescent="0.35">
      <c r="A5927" s="124" t="s">
        <v>427</v>
      </c>
      <c r="B5927" s="124" t="s">
        <v>428</v>
      </c>
      <c r="C5927" s="124" t="s">
        <v>432</v>
      </c>
      <c r="D5927" s="124">
        <v>2017</v>
      </c>
      <c r="E5927" s="124" t="s">
        <v>598</v>
      </c>
      <c r="F5927" s="124" t="s">
        <v>25</v>
      </c>
      <c r="G5927" s="124" t="s">
        <v>26</v>
      </c>
      <c r="H5927" s="124">
        <v>2</v>
      </c>
      <c r="I5927" s="124" t="s">
        <v>3073</v>
      </c>
      <c r="J5927" s="10">
        <v>6.2977272917147493</v>
      </c>
      <c r="K5927" s="124" t="s">
        <v>431</v>
      </c>
      <c r="L5927" s="124" t="s">
        <v>541</v>
      </c>
      <c r="M5927" s="124" t="s">
        <v>2986</v>
      </c>
    </row>
    <row r="5928" spans="1:13" x14ac:dyDescent="0.35">
      <c r="A5928" s="124" t="s">
        <v>427</v>
      </c>
      <c r="B5928" s="124" t="s">
        <v>428</v>
      </c>
      <c r="C5928" s="124" t="s">
        <v>432</v>
      </c>
      <c r="D5928" s="124">
        <v>2017</v>
      </c>
      <c r="E5928" s="124" t="s">
        <v>598</v>
      </c>
      <c r="F5928" s="124" t="s">
        <v>25</v>
      </c>
      <c r="G5928" s="124" t="s">
        <v>26</v>
      </c>
      <c r="H5928" s="124">
        <v>3</v>
      </c>
      <c r="I5928" s="124" t="s">
        <v>3073</v>
      </c>
      <c r="J5928" s="10">
        <v>7.0757122510046004</v>
      </c>
      <c r="K5928" s="124" t="s">
        <v>431</v>
      </c>
      <c r="L5928" s="124" t="s">
        <v>541</v>
      </c>
      <c r="M5928" s="124" t="s">
        <v>2986</v>
      </c>
    </row>
    <row r="5929" spans="1:13" x14ac:dyDescent="0.35">
      <c r="A5929" s="124" t="s">
        <v>427</v>
      </c>
      <c r="B5929" s="124" t="s">
        <v>428</v>
      </c>
      <c r="C5929" s="124" t="s">
        <v>432</v>
      </c>
      <c r="D5929" s="124">
        <v>2017</v>
      </c>
      <c r="E5929" s="124" t="s">
        <v>598</v>
      </c>
      <c r="F5929" s="124" t="s">
        <v>25</v>
      </c>
      <c r="G5929" s="124" t="s">
        <v>26</v>
      </c>
      <c r="H5929" s="124">
        <v>4</v>
      </c>
      <c r="I5929" s="124" t="s">
        <v>3073</v>
      </c>
      <c r="J5929" s="10">
        <v>1.8442174448183779</v>
      </c>
      <c r="K5929" s="124" t="s">
        <v>431</v>
      </c>
      <c r="L5929" s="124" t="s">
        <v>541</v>
      </c>
      <c r="M5929" s="124" t="s">
        <v>2986</v>
      </c>
    </row>
    <row r="5930" spans="1:13" x14ac:dyDescent="0.35">
      <c r="A5930" s="124" t="s">
        <v>427</v>
      </c>
      <c r="B5930" s="124" t="s">
        <v>428</v>
      </c>
      <c r="C5930" s="124" t="s">
        <v>432</v>
      </c>
      <c r="D5930" s="124">
        <v>2017</v>
      </c>
      <c r="E5930" s="124" t="s">
        <v>598</v>
      </c>
      <c r="F5930" s="124" t="s">
        <v>25</v>
      </c>
      <c r="G5930" s="124" t="s">
        <v>26</v>
      </c>
      <c r="H5930" s="124">
        <v>5</v>
      </c>
      <c r="I5930" s="124" t="s">
        <v>3073</v>
      </c>
      <c r="J5930" s="10">
        <v>8.0442302636476395</v>
      </c>
      <c r="K5930" s="124" t="s">
        <v>431</v>
      </c>
      <c r="L5930" s="124" t="s">
        <v>541</v>
      </c>
      <c r="M5930" s="124" t="s">
        <v>2986</v>
      </c>
    </row>
    <row r="5931" spans="1:13" x14ac:dyDescent="0.35">
      <c r="A5931" s="124" t="s">
        <v>427</v>
      </c>
      <c r="B5931" s="124" t="s">
        <v>428</v>
      </c>
      <c r="C5931" s="124" t="s">
        <v>432</v>
      </c>
      <c r="D5931" s="124">
        <v>2017</v>
      </c>
      <c r="E5931" s="124" t="s">
        <v>598</v>
      </c>
      <c r="F5931" s="124" t="s">
        <v>25</v>
      </c>
      <c r="G5931" s="124" t="s">
        <v>26</v>
      </c>
      <c r="H5931" s="124">
        <v>6</v>
      </c>
      <c r="I5931" s="124" t="s">
        <v>3073</v>
      </c>
      <c r="J5931" s="10">
        <v>3.9865935597903395</v>
      </c>
      <c r="K5931" s="124" t="s">
        <v>431</v>
      </c>
      <c r="L5931" s="124" t="s">
        <v>541</v>
      </c>
      <c r="M5931" s="124" t="s">
        <v>2986</v>
      </c>
    </row>
    <row r="5932" spans="1:13" x14ac:dyDescent="0.35">
      <c r="A5932" s="124" t="s">
        <v>427</v>
      </c>
      <c r="B5932" s="124" t="s">
        <v>428</v>
      </c>
      <c r="C5932" s="124" t="s">
        <v>432</v>
      </c>
      <c r="D5932" s="124">
        <v>2017</v>
      </c>
      <c r="E5932" s="124" t="s">
        <v>598</v>
      </c>
      <c r="F5932" s="124" t="s">
        <v>25</v>
      </c>
      <c r="G5932" s="124" t="s">
        <v>26</v>
      </c>
      <c r="H5932" s="124">
        <v>7</v>
      </c>
      <c r="I5932" s="124" t="s">
        <v>3073</v>
      </c>
      <c r="J5932" s="10">
        <v>2.6613419513516616</v>
      </c>
      <c r="K5932" s="124" t="s">
        <v>431</v>
      </c>
      <c r="L5932" s="124" t="s">
        <v>541</v>
      </c>
      <c r="M5932" s="124" t="s">
        <v>2986</v>
      </c>
    </row>
    <row r="5933" spans="1:13" x14ac:dyDescent="0.35">
      <c r="A5933" s="124" t="s">
        <v>427</v>
      </c>
      <c r="B5933" s="124" t="s">
        <v>428</v>
      </c>
      <c r="C5933" s="124" t="s">
        <v>432</v>
      </c>
      <c r="D5933" s="124">
        <v>2017</v>
      </c>
      <c r="E5933" s="124" t="s">
        <v>598</v>
      </c>
      <c r="F5933" s="124" t="s">
        <v>25</v>
      </c>
      <c r="G5933" s="124" t="s">
        <v>26</v>
      </c>
      <c r="H5933" s="124">
        <v>8</v>
      </c>
      <c r="I5933" s="124" t="s">
        <v>3073</v>
      </c>
      <c r="J5933" s="10">
        <v>3.2399228424933297</v>
      </c>
      <c r="K5933" s="124" t="s">
        <v>431</v>
      </c>
      <c r="L5933" s="124" t="s">
        <v>541</v>
      </c>
      <c r="M5933" s="124" t="s">
        <v>2986</v>
      </c>
    </row>
    <row r="5934" spans="1:13" x14ac:dyDescent="0.35">
      <c r="A5934" s="124" t="s">
        <v>427</v>
      </c>
      <c r="B5934" s="124" t="s">
        <v>428</v>
      </c>
      <c r="C5934" s="124" t="s">
        <v>432</v>
      </c>
      <c r="D5934" s="124">
        <v>2017</v>
      </c>
      <c r="E5934" s="124" t="s">
        <v>598</v>
      </c>
      <c r="F5934" s="124" t="s">
        <v>25</v>
      </c>
      <c r="G5934" s="124" t="s">
        <v>26</v>
      </c>
      <c r="H5934" s="124">
        <v>9</v>
      </c>
      <c r="I5934" s="124" t="s">
        <v>3073</v>
      </c>
      <c r="J5934" s="10">
        <v>1.158977745418923</v>
      </c>
      <c r="K5934" s="124" t="s">
        <v>431</v>
      </c>
      <c r="L5934" s="124" t="s">
        <v>541</v>
      </c>
      <c r="M5934" s="124" t="s">
        <v>2986</v>
      </c>
    </row>
    <row r="5935" spans="1:13" x14ac:dyDescent="0.35">
      <c r="A5935" s="124" t="s">
        <v>427</v>
      </c>
      <c r="B5935" s="124" t="s">
        <v>428</v>
      </c>
      <c r="C5935" s="124" t="s">
        <v>432</v>
      </c>
      <c r="D5935" s="124">
        <v>2017</v>
      </c>
      <c r="E5935" s="124" t="s">
        <v>598</v>
      </c>
      <c r="F5935" s="124" t="s">
        <v>25</v>
      </c>
      <c r="G5935" s="124" t="s">
        <v>26</v>
      </c>
      <c r="H5935" s="124">
        <v>10</v>
      </c>
      <c r="I5935" s="124" t="s">
        <v>3073</v>
      </c>
      <c r="J5935" s="10">
        <v>9.6178126219597662</v>
      </c>
      <c r="K5935" s="124" t="s">
        <v>431</v>
      </c>
      <c r="L5935" s="124" t="s">
        <v>541</v>
      </c>
      <c r="M5935" s="124" t="s">
        <v>2986</v>
      </c>
    </row>
    <row r="5936" spans="1:13" x14ac:dyDescent="0.35">
      <c r="A5936" s="124" t="s">
        <v>427</v>
      </c>
      <c r="B5936" s="124" t="s">
        <v>428</v>
      </c>
      <c r="C5936" s="124" t="s">
        <v>432</v>
      </c>
      <c r="D5936" s="124">
        <v>2017</v>
      </c>
      <c r="E5936" s="124" t="s">
        <v>598</v>
      </c>
      <c r="F5936" s="124" t="s">
        <v>25</v>
      </c>
      <c r="G5936" s="124" t="s">
        <v>26</v>
      </c>
      <c r="H5936" s="124">
        <v>11</v>
      </c>
      <c r="I5936" s="124" t="s">
        <v>3073</v>
      </c>
      <c r="J5936" s="10">
        <v>2.3415359620428799</v>
      </c>
      <c r="K5936" s="124" t="s">
        <v>431</v>
      </c>
      <c r="L5936" s="124" t="s">
        <v>541</v>
      </c>
      <c r="M5936" s="124" t="s">
        <v>2986</v>
      </c>
    </row>
    <row r="5937" spans="1:13" x14ac:dyDescent="0.35">
      <c r="A5937" s="124" t="s">
        <v>427</v>
      </c>
      <c r="B5937" s="124" t="s">
        <v>428</v>
      </c>
      <c r="C5937" s="124" t="s">
        <v>432</v>
      </c>
      <c r="D5937" s="124">
        <v>2017</v>
      </c>
      <c r="E5937" s="124" t="s">
        <v>596</v>
      </c>
      <c r="F5937" s="124" t="s">
        <v>27</v>
      </c>
      <c r="G5937" s="124" t="s">
        <v>28</v>
      </c>
      <c r="H5937" s="124">
        <v>1</v>
      </c>
      <c r="I5937" s="124" t="s">
        <v>3073</v>
      </c>
      <c r="J5937" s="10">
        <v>2.7945271524030688</v>
      </c>
      <c r="K5937" s="124" t="s">
        <v>431</v>
      </c>
      <c r="L5937" s="124" t="s">
        <v>541</v>
      </c>
      <c r="M5937" s="124" t="s">
        <v>2986</v>
      </c>
    </row>
    <row r="5938" spans="1:13" x14ac:dyDescent="0.35">
      <c r="A5938" s="124" t="s">
        <v>427</v>
      </c>
      <c r="B5938" s="124" t="s">
        <v>428</v>
      </c>
      <c r="C5938" s="124" t="s">
        <v>432</v>
      </c>
      <c r="D5938" s="124">
        <v>2017</v>
      </c>
      <c r="E5938" s="124" t="s">
        <v>596</v>
      </c>
      <c r="F5938" s="124" t="s">
        <v>27</v>
      </c>
      <c r="G5938" s="124" t="s">
        <v>28</v>
      </c>
      <c r="H5938" s="124">
        <v>2</v>
      </c>
      <c r="I5938" s="124" t="s">
        <v>3073</v>
      </c>
      <c r="J5938" s="10">
        <v>1.3869754436100803</v>
      </c>
      <c r="K5938" s="124" t="s">
        <v>431</v>
      </c>
      <c r="L5938" s="124" t="s">
        <v>541</v>
      </c>
      <c r="M5938" s="124" t="s">
        <v>2986</v>
      </c>
    </row>
    <row r="5939" spans="1:13" x14ac:dyDescent="0.35">
      <c r="A5939" s="124" t="s">
        <v>427</v>
      </c>
      <c r="B5939" s="124" t="s">
        <v>428</v>
      </c>
      <c r="C5939" s="124" t="s">
        <v>432</v>
      </c>
      <c r="D5939" s="124">
        <v>2017</v>
      </c>
      <c r="E5939" s="124" t="s">
        <v>596</v>
      </c>
      <c r="F5939" s="124" t="s">
        <v>27</v>
      </c>
      <c r="G5939" s="124" t="s">
        <v>28</v>
      </c>
      <c r="H5939" s="124">
        <v>3</v>
      </c>
      <c r="I5939" s="124" t="s">
        <v>3073</v>
      </c>
      <c r="J5939" s="10">
        <v>1.2904732404387929</v>
      </c>
      <c r="K5939" s="124" t="s">
        <v>431</v>
      </c>
      <c r="L5939" s="124" t="s">
        <v>541</v>
      </c>
      <c r="M5939" s="124" t="s">
        <v>2986</v>
      </c>
    </row>
    <row r="5940" spans="1:13" x14ac:dyDescent="0.35">
      <c r="A5940" s="124" t="s">
        <v>427</v>
      </c>
      <c r="B5940" s="124" t="s">
        <v>428</v>
      </c>
      <c r="C5940" s="124" t="s">
        <v>432</v>
      </c>
      <c r="D5940" s="124">
        <v>2017</v>
      </c>
      <c r="E5940" s="124" t="s">
        <v>596</v>
      </c>
      <c r="F5940" s="124" t="s">
        <v>27</v>
      </c>
      <c r="G5940" s="124" t="s">
        <v>28</v>
      </c>
      <c r="H5940" s="124">
        <v>4</v>
      </c>
      <c r="I5940" s="124" t="s">
        <v>3073</v>
      </c>
      <c r="J5940" s="10">
        <v>1.1740534171860146</v>
      </c>
      <c r="K5940" s="124" t="s">
        <v>431</v>
      </c>
      <c r="L5940" s="124" t="s">
        <v>541</v>
      </c>
      <c r="M5940" s="124" t="s">
        <v>2986</v>
      </c>
    </row>
    <row r="5941" spans="1:13" x14ac:dyDescent="0.35">
      <c r="A5941" s="124" t="s">
        <v>427</v>
      </c>
      <c r="B5941" s="124" t="s">
        <v>428</v>
      </c>
      <c r="C5941" s="124" t="s">
        <v>432</v>
      </c>
      <c r="D5941" s="124">
        <v>2017</v>
      </c>
      <c r="E5941" s="124" t="s">
        <v>596</v>
      </c>
      <c r="F5941" s="124" t="s">
        <v>27</v>
      </c>
      <c r="G5941" s="124" t="s">
        <v>28</v>
      </c>
      <c r="H5941" s="124">
        <v>5</v>
      </c>
      <c r="I5941" s="124" t="s">
        <v>3073</v>
      </c>
      <c r="J5941" s="10">
        <v>1.0039623112985354</v>
      </c>
      <c r="K5941" s="124" t="s">
        <v>431</v>
      </c>
      <c r="L5941" s="124" t="s">
        <v>541</v>
      </c>
      <c r="M5941" s="124" t="s">
        <v>2986</v>
      </c>
    </row>
    <row r="5942" spans="1:13" x14ac:dyDescent="0.35">
      <c r="A5942" s="124" t="s">
        <v>427</v>
      </c>
      <c r="B5942" s="124" t="s">
        <v>428</v>
      </c>
      <c r="C5942" s="124" t="s">
        <v>432</v>
      </c>
      <c r="D5942" s="124">
        <v>2017</v>
      </c>
      <c r="E5942" s="124" t="s">
        <v>596</v>
      </c>
      <c r="F5942" s="124" t="s">
        <v>27</v>
      </c>
      <c r="G5942" s="124" t="s">
        <v>28</v>
      </c>
      <c r="H5942" s="124">
        <v>6</v>
      </c>
      <c r="I5942" s="124" t="s">
        <v>3073</v>
      </c>
      <c r="J5942" s="10">
        <v>0.93392116345081744</v>
      </c>
      <c r="K5942" s="124" t="s">
        <v>431</v>
      </c>
      <c r="L5942" s="124" t="s">
        <v>541</v>
      </c>
      <c r="M5942" s="124" t="s">
        <v>2986</v>
      </c>
    </row>
    <row r="5943" spans="1:13" x14ac:dyDescent="0.35">
      <c r="A5943" s="124" t="s">
        <v>427</v>
      </c>
      <c r="B5943" s="124" t="s">
        <v>428</v>
      </c>
      <c r="C5943" s="124" t="s">
        <v>432</v>
      </c>
      <c r="D5943" s="124">
        <v>2017</v>
      </c>
      <c r="E5943" s="124" t="s">
        <v>596</v>
      </c>
      <c r="F5943" s="124" t="s">
        <v>27</v>
      </c>
      <c r="G5943" s="124" t="s">
        <v>28</v>
      </c>
      <c r="H5943" s="124">
        <v>7</v>
      </c>
      <c r="I5943" s="124" t="s">
        <v>3073</v>
      </c>
      <c r="J5943" s="10">
        <v>2.5415686805108582</v>
      </c>
      <c r="K5943" s="124" t="s">
        <v>431</v>
      </c>
      <c r="L5943" s="124" t="s">
        <v>541</v>
      </c>
      <c r="M5943" s="124" t="s">
        <v>2986</v>
      </c>
    </row>
    <row r="5944" spans="1:13" x14ac:dyDescent="0.35">
      <c r="A5944" s="124" t="s">
        <v>427</v>
      </c>
      <c r="B5944" s="124" t="s">
        <v>428</v>
      </c>
      <c r="C5944" s="124" t="s">
        <v>432</v>
      </c>
      <c r="D5944" s="124">
        <v>2017</v>
      </c>
      <c r="E5944" s="124" t="s">
        <v>596</v>
      </c>
      <c r="F5944" s="124" t="s">
        <v>27</v>
      </c>
      <c r="G5944" s="124" t="s">
        <v>28</v>
      </c>
      <c r="H5944" s="124">
        <v>8</v>
      </c>
      <c r="I5944" s="124" t="s">
        <v>3073</v>
      </c>
      <c r="J5944" s="10">
        <v>1.3406997735403676</v>
      </c>
      <c r="K5944" s="124" t="s">
        <v>431</v>
      </c>
      <c r="L5944" s="124" t="s">
        <v>541</v>
      </c>
      <c r="M5944" s="124" t="s">
        <v>2986</v>
      </c>
    </row>
    <row r="5945" spans="1:13" x14ac:dyDescent="0.35">
      <c r="A5945" s="124" t="s">
        <v>427</v>
      </c>
      <c r="B5945" s="124" t="s">
        <v>428</v>
      </c>
      <c r="C5945" s="124" t="s">
        <v>432</v>
      </c>
      <c r="D5945" s="124">
        <v>2017</v>
      </c>
      <c r="E5945" s="124" t="s">
        <v>596</v>
      </c>
      <c r="F5945" s="124" t="s">
        <v>27</v>
      </c>
      <c r="G5945" s="124" t="s">
        <v>28</v>
      </c>
      <c r="H5945" s="124">
        <v>9</v>
      </c>
      <c r="I5945" s="124" t="s">
        <v>3073</v>
      </c>
      <c r="J5945" s="10">
        <v>3.9496926928374863</v>
      </c>
      <c r="K5945" s="124" t="s">
        <v>431</v>
      </c>
      <c r="L5945" s="124" t="s">
        <v>541</v>
      </c>
      <c r="M5945" s="124" t="s">
        <v>2986</v>
      </c>
    </row>
    <row r="5946" spans="1:13" x14ac:dyDescent="0.35">
      <c r="A5946" s="124" t="s">
        <v>427</v>
      </c>
      <c r="B5946" s="124" t="s">
        <v>428</v>
      </c>
      <c r="C5946" s="124" t="s">
        <v>432</v>
      </c>
      <c r="D5946" s="124">
        <v>2017</v>
      </c>
      <c r="E5946" s="124" t="s">
        <v>596</v>
      </c>
      <c r="F5946" s="124" t="s">
        <v>27</v>
      </c>
      <c r="G5946" s="124" t="s">
        <v>28</v>
      </c>
      <c r="H5946" s="124">
        <v>10</v>
      </c>
      <c r="I5946" s="124" t="s">
        <v>3073</v>
      </c>
      <c r="J5946" s="10">
        <v>1.8733607466734559</v>
      </c>
      <c r="K5946" s="124" t="s">
        <v>431</v>
      </c>
      <c r="L5946" s="124" t="s">
        <v>541</v>
      </c>
      <c r="M5946" s="124" t="s">
        <v>2986</v>
      </c>
    </row>
    <row r="5947" spans="1:13" x14ac:dyDescent="0.35">
      <c r="A5947" s="124" t="s">
        <v>427</v>
      </c>
      <c r="B5947" s="124" t="s">
        <v>428</v>
      </c>
      <c r="C5947" s="124" t="s">
        <v>432</v>
      </c>
      <c r="D5947" s="124">
        <v>2017</v>
      </c>
      <c r="E5947" s="124" t="s">
        <v>596</v>
      </c>
      <c r="F5947" s="124" t="s">
        <v>27</v>
      </c>
      <c r="G5947" s="124" t="s">
        <v>28</v>
      </c>
      <c r="H5947" s="124">
        <v>11</v>
      </c>
      <c r="I5947" s="124" t="s">
        <v>3073</v>
      </c>
      <c r="J5947" s="10">
        <v>5.373750987243457</v>
      </c>
      <c r="K5947" s="124" t="s">
        <v>431</v>
      </c>
      <c r="L5947" s="124" t="s">
        <v>541</v>
      </c>
      <c r="M5947" s="124" t="s">
        <v>2986</v>
      </c>
    </row>
    <row r="5948" spans="1:13" x14ac:dyDescent="0.35">
      <c r="A5948" s="124" t="s">
        <v>427</v>
      </c>
      <c r="B5948" s="124" t="s">
        <v>428</v>
      </c>
      <c r="C5948" s="124" t="s">
        <v>432</v>
      </c>
      <c r="D5948" s="124">
        <v>2017</v>
      </c>
      <c r="E5948" s="124" t="s">
        <v>596</v>
      </c>
      <c r="F5948" s="124" t="s">
        <v>27</v>
      </c>
      <c r="G5948" s="124" t="s">
        <v>28</v>
      </c>
      <c r="H5948" s="124">
        <v>12</v>
      </c>
      <c r="I5948" s="124" t="s">
        <v>3073</v>
      </c>
      <c r="J5948" s="10">
        <v>1.3768565838947728</v>
      </c>
      <c r="K5948" s="124" t="s">
        <v>431</v>
      </c>
      <c r="L5948" s="124" t="s">
        <v>541</v>
      </c>
      <c r="M5948" s="124" t="s">
        <v>2986</v>
      </c>
    </row>
    <row r="5949" spans="1:13" x14ac:dyDescent="0.35">
      <c r="A5949" s="124" t="s">
        <v>427</v>
      </c>
      <c r="B5949" s="124" t="s">
        <v>428</v>
      </c>
      <c r="C5949" s="124" t="s">
        <v>432</v>
      </c>
      <c r="D5949" s="124">
        <v>2017</v>
      </c>
      <c r="E5949" s="124" t="s">
        <v>597</v>
      </c>
      <c r="F5949" s="124" t="s">
        <v>29</v>
      </c>
      <c r="G5949" s="124" t="s">
        <v>30</v>
      </c>
      <c r="H5949" s="124">
        <v>1</v>
      </c>
      <c r="I5949" s="124" t="s">
        <v>3073</v>
      </c>
      <c r="J5949" s="10">
        <v>0.76457341660872491</v>
      </c>
      <c r="K5949" s="124" t="s">
        <v>431</v>
      </c>
      <c r="L5949" s="124" t="s">
        <v>541</v>
      </c>
      <c r="M5949" s="124" t="s">
        <v>2986</v>
      </c>
    </row>
    <row r="5950" spans="1:13" x14ac:dyDescent="0.35">
      <c r="A5950" s="124" t="s">
        <v>427</v>
      </c>
      <c r="B5950" s="124" t="s">
        <v>428</v>
      </c>
      <c r="C5950" s="124" t="s">
        <v>432</v>
      </c>
      <c r="D5950" s="124">
        <v>2017</v>
      </c>
      <c r="E5950" s="124" t="s">
        <v>597</v>
      </c>
      <c r="F5950" s="124" t="s">
        <v>29</v>
      </c>
      <c r="G5950" s="124" t="s">
        <v>30</v>
      </c>
      <c r="H5950" s="124">
        <v>2</v>
      </c>
      <c r="I5950" s="124" t="s">
        <v>3073</v>
      </c>
      <c r="J5950" s="10">
        <v>1.1707964644381008</v>
      </c>
      <c r="K5950" s="124" t="s">
        <v>431</v>
      </c>
      <c r="L5950" s="124" t="s">
        <v>541</v>
      </c>
      <c r="M5950" s="124" t="s">
        <v>2986</v>
      </c>
    </row>
    <row r="5951" spans="1:13" x14ac:dyDescent="0.35">
      <c r="A5951" s="124" t="s">
        <v>427</v>
      </c>
      <c r="B5951" s="124" t="s">
        <v>428</v>
      </c>
      <c r="C5951" s="124" t="s">
        <v>432</v>
      </c>
      <c r="D5951" s="124">
        <v>2017</v>
      </c>
      <c r="E5951" s="124" t="s">
        <v>597</v>
      </c>
      <c r="F5951" s="124" t="s">
        <v>29</v>
      </c>
      <c r="G5951" s="124" t="s">
        <v>30</v>
      </c>
      <c r="H5951" s="124">
        <v>3</v>
      </c>
      <c r="I5951" s="124" t="s">
        <v>3073</v>
      </c>
      <c r="J5951" s="10">
        <v>0.65368371651801416</v>
      </c>
      <c r="K5951" s="124" t="s">
        <v>431</v>
      </c>
      <c r="L5951" s="124" t="s">
        <v>541</v>
      </c>
      <c r="M5951" s="124" t="s">
        <v>2986</v>
      </c>
    </row>
    <row r="5952" spans="1:13" x14ac:dyDescent="0.35">
      <c r="A5952" s="124" t="s">
        <v>427</v>
      </c>
      <c r="B5952" s="124" t="s">
        <v>428</v>
      </c>
      <c r="C5952" s="124" t="s">
        <v>432</v>
      </c>
      <c r="D5952" s="124">
        <v>2017</v>
      </c>
      <c r="E5952" s="124" t="s">
        <v>597</v>
      </c>
      <c r="F5952" s="124" t="s">
        <v>29</v>
      </c>
      <c r="G5952" s="124" t="s">
        <v>30</v>
      </c>
      <c r="H5952" s="124">
        <v>4</v>
      </c>
      <c r="I5952" s="124" t="s">
        <v>3073</v>
      </c>
      <c r="J5952" s="10">
        <v>0.89445438631585883</v>
      </c>
      <c r="K5952" s="124" t="s">
        <v>431</v>
      </c>
      <c r="L5952" s="124" t="s">
        <v>541</v>
      </c>
      <c r="M5952" s="124" t="s">
        <v>2986</v>
      </c>
    </row>
    <row r="5953" spans="1:13" x14ac:dyDescent="0.35">
      <c r="A5953" s="124" t="s">
        <v>427</v>
      </c>
      <c r="B5953" s="124" t="s">
        <v>428</v>
      </c>
      <c r="C5953" s="124" t="s">
        <v>432</v>
      </c>
      <c r="D5953" s="124">
        <v>2017</v>
      </c>
      <c r="E5953" s="124" t="s">
        <v>597</v>
      </c>
      <c r="F5953" s="124" t="s">
        <v>29</v>
      </c>
      <c r="G5953" s="124" t="s">
        <v>30</v>
      </c>
      <c r="H5953" s="124">
        <v>5</v>
      </c>
      <c r="I5953" s="124" t="s">
        <v>3073</v>
      </c>
      <c r="J5953" s="10">
        <v>0.86590865491640912</v>
      </c>
      <c r="K5953" s="124" t="s">
        <v>431</v>
      </c>
      <c r="L5953" s="124" t="s">
        <v>541</v>
      </c>
      <c r="M5953" s="124" t="s">
        <v>2986</v>
      </c>
    </row>
    <row r="5954" spans="1:13" x14ac:dyDescent="0.35">
      <c r="A5954" s="124" t="s">
        <v>427</v>
      </c>
      <c r="B5954" s="124" t="s">
        <v>428</v>
      </c>
      <c r="C5954" s="124" t="s">
        <v>432</v>
      </c>
      <c r="D5954" s="124">
        <v>2017</v>
      </c>
      <c r="E5954" s="124" t="s">
        <v>597</v>
      </c>
      <c r="F5954" s="124" t="s">
        <v>29</v>
      </c>
      <c r="G5954" s="124" t="s">
        <v>30</v>
      </c>
      <c r="H5954" s="124">
        <v>6</v>
      </c>
      <c r="I5954" s="124" t="s">
        <v>3073</v>
      </c>
      <c r="J5954" s="10">
        <v>1.0311202221300886</v>
      </c>
      <c r="K5954" s="124" t="s">
        <v>431</v>
      </c>
      <c r="L5954" s="124" t="s">
        <v>541</v>
      </c>
      <c r="M5954" s="124" t="s">
        <v>2986</v>
      </c>
    </row>
    <row r="5955" spans="1:13" x14ac:dyDescent="0.35">
      <c r="A5955" s="124" t="s">
        <v>427</v>
      </c>
      <c r="B5955" s="124" t="s">
        <v>428</v>
      </c>
      <c r="C5955" s="124" t="s">
        <v>432</v>
      </c>
      <c r="D5955" s="124">
        <v>2017</v>
      </c>
      <c r="E5955" s="124" t="s">
        <v>597</v>
      </c>
      <c r="F5955" s="124" t="s">
        <v>29</v>
      </c>
      <c r="G5955" s="124" t="s">
        <v>30</v>
      </c>
      <c r="H5955" s="124">
        <v>7</v>
      </c>
      <c r="I5955" s="124" t="s">
        <v>3073</v>
      </c>
      <c r="J5955" s="10">
        <v>0.78814388955322034</v>
      </c>
      <c r="K5955" s="124" t="s">
        <v>431</v>
      </c>
      <c r="L5955" s="124" t="s">
        <v>541</v>
      </c>
      <c r="M5955" s="124" t="s">
        <v>2986</v>
      </c>
    </row>
    <row r="5956" spans="1:13" x14ac:dyDescent="0.35">
      <c r="A5956" s="124" t="s">
        <v>427</v>
      </c>
      <c r="B5956" s="124" t="s">
        <v>428</v>
      </c>
      <c r="C5956" s="124" t="s">
        <v>432</v>
      </c>
      <c r="D5956" s="124">
        <v>2017</v>
      </c>
      <c r="E5956" s="124" t="s">
        <v>597</v>
      </c>
      <c r="F5956" s="124" t="s">
        <v>29</v>
      </c>
      <c r="G5956" s="124" t="s">
        <v>30</v>
      </c>
      <c r="H5956" s="124">
        <v>8</v>
      </c>
      <c r="I5956" s="124" t="s">
        <v>3073</v>
      </c>
      <c r="J5956" s="10">
        <v>1.1331465805094769</v>
      </c>
      <c r="K5956" s="124" t="s">
        <v>431</v>
      </c>
      <c r="L5956" s="124" t="s">
        <v>541</v>
      </c>
      <c r="M5956" s="124" t="s">
        <v>2986</v>
      </c>
    </row>
    <row r="5957" spans="1:13" x14ac:dyDescent="0.35">
      <c r="A5957" s="124" t="s">
        <v>427</v>
      </c>
      <c r="B5957" s="124" t="s">
        <v>428</v>
      </c>
      <c r="C5957" s="124" t="s">
        <v>432</v>
      </c>
      <c r="D5957" s="124">
        <v>2017</v>
      </c>
      <c r="E5957" s="124" t="s">
        <v>597</v>
      </c>
      <c r="F5957" s="124" t="s">
        <v>29</v>
      </c>
      <c r="G5957" s="124" t="s">
        <v>30</v>
      </c>
      <c r="H5957" s="124">
        <v>9</v>
      </c>
      <c r="I5957" s="124" t="s">
        <v>3073</v>
      </c>
      <c r="J5957" s="10">
        <v>0.57223695607504821</v>
      </c>
      <c r="K5957" s="124" t="s">
        <v>431</v>
      </c>
      <c r="L5957" s="124" t="s">
        <v>541</v>
      </c>
      <c r="M5957" s="124" t="s">
        <v>2986</v>
      </c>
    </row>
    <row r="5958" spans="1:13" x14ac:dyDescent="0.35">
      <c r="A5958" s="124" t="s">
        <v>427</v>
      </c>
      <c r="B5958" s="124" t="s">
        <v>428</v>
      </c>
      <c r="C5958" s="124" t="s">
        <v>432</v>
      </c>
      <c r="D5958" s="124">
        <v>2017</v>
      </c>
      <c r="E5958" s="124" t="s">
        <v>597</v>
      </c>
      <c r="F5958" s="124" t="s">
        <v>29</v>
      </c>
      <c r="G5958" s="124" t="s">
        <v>30</v>
      </c>
      <c r="H5958" s="124">
        <v>10</v>
      </c>
      <c r="I5958" s="124" t="s">
        <v>3073</v>
      </c>
      <c r="J5958" s="10">
        <v>2.9045566920636157</v>
      </c>
      <c r="K5958" s="124" t="s">
        <v>431</v>
      </c>
      <c r="L5958" s="124" t="s">
        <v>541</v>
      </c>
      <c r="M5958" s="124" t="s">
        <v>2986</v>
      </c>
    </row>
    <row r="5959" spans="1:13" x14ac:dyDescent="0.35">
      <c r="A5959" s="124" t="s">
        <v>427</v>
      </c>
      <c r="B5959" s="124" t="s">
        <v>428</v>
      </c>
      <c r="C5959" s="124" t="s">
        <v>432</v>
      </c>
      <c r="D5959" s="124">
        <v>2017</v>
      </c>
      <c r="E5959" s="124" t="s">
        <v>597</v>
      </c>
      <c r="F5959" s="124" t="s">
        <v>29</v>
      </c>
      <c r="G5959" s="124" t="s">
        <v>30</v>
      </c>
      <c r="H5959" s="124">
        <v>11</v>
      </c>
      <c r="I5959" s="124" t="s">
        <v>3073</v>
      </c>
      <c r="J5959" s="10">
        <v>1.1237323268917205</v>
      </c>
      <c r="K5959" s="124" t="s">
        <v>431</v>
      </c>
      <c r="L5959" s="124" t="s">
        <v>541</v>
      </c>
      <c r="M5959" s="124" t="s">
        <v>2986</v>
      </c>
    </row>
    <row r="5960" spans="1:13" x14ac:dyDescent="0.35">
      <c r="A5960" s="124" t="s">
        <v>427</v>
      </c>
      <c r="B5960" s="124" t="s">
        <v>428</v>
      </c>
      <c r="C5960" s="124" t="s">
        <v>432</v>
      </c>
      <c r="D5960" s="124">
        <v>2017</v>
      </c>
      <c r="E5960" s="124" t="s">
        <v>595</v>
      </c>
      <c r="F5960" s="124" t="s">
        <v>31</v>
      </c>
      <c r="G5960" s="124" t="s">
        <v>32</v>
      </c>
      <c r="H5960" s="124">
        <v>1</v>
      </c>
      <c r="I5960" s="124" t="s">
        <v>3073</v>
      </c>
      <c r="J5960" s="10">
        <v>1.7240874876946493</v>
      </c>
      <c r="K5960" s="124" t="s">
        <v>431</v>
      </c>
      <c r="L5960" s="124" t="s">
        <v>541</v>
      </c>
      <c r="M5960" s="124" t="s">
        <v>2986</v>
      </c>
    </row>
    <row r="5961" spans="1:13" x14ac:dyDescent="0.35">
      <c r="A5961" s="124" t="s">
        <v>427</v>
      </c>
      <c r="B5961" s="124" t="s">
        <v>428</v>
      </c>
      <c r="C5961" s="124" t="s">
        <v>432</v>
      </c>
      <c r="D5961" s="124">
        <v>2017</v>
      </c>
      <c r="E5961" s="124" t="s">
        <v>595</v>
      </c>
      <c r="F5961" s="124" t="s">
        <v>31</v>
      </c>
      <c r="G5961" s="124" t="s">
        <v>32</v>
      </c>
      <c r="H5961" s="124">
        <v>2</v>
      </c>
      <c r="I5961" s="124" t="s">
        <v>3073</v>
      </c>
      <c r="J5961" s="10">
        <v>1.2691019890040662</v>
      </c>
      <c r="K5961" s="124" t="s">
        <v>431</v>
      </c>
      <c r="L5961" s="124" t="s">
        <v>541</v>
      </c>
      <c r="M5961" s="124" t="s">
        <v>2986</v>
      </c>
    </row>
    <row r="5962" spans="1:13" x14ac:dyDescent="0.35">
      <c r="A5962" s="124" t="s">
        <v>427</v>
      </c>
      <c r="B5962" s="124" t="s">
        <v>428</v>
      </c>
      <c r="C5962" s="124" t="s">
        <v>432</v>
      </c>
      <c r="D5962" s="124">
        <v>2017</v>
      </c>
      <c r="E5962" s="124" t="s">
        <v>595</v>
      </c>
      <c r="F5962" s="124" t="s">
        <v>31</v>
      </c>
      <c r="G5962" s="124" t="s">
        <v>32</v>
      </c>
      <c r="H5962" s="124">
        <v>3</v>
      </c>
      <c r="I5962" s="124" t="s">
        <v>3073</v>
      </c>
      <c r="J5962" s="10">
        <v>2.2004497874707631</v>
      </c>
      <c r="K5962" s="124" t="s">
        <v>431</v>
      </c>
      <c r="L5962" s="124" t="s">
        <v>541</v>
      </c>
      <c r="M5962" s="124" t="s">
        <v>2986</v>
      </c>
    </row>
    <row r="5963" spans="1:13" x14ac:dyDescent="0.35">
      <c r="A5963" s="124" t="s">
        <v>427</v>
      </c>
      <c r="B5963" s="124" t="s">
        <v>428</v>
      </c>
      <c r="C5963" s="124" t="s">
        <v>432</v>
      </c>
      <c r="D5963" s="124">
        <v>2017</v>
      </c>
      <c r="E5963" s="124" t="s">
        <v>595</v>
      </c>
      <c r="F5963" s="124" t="s">
        <v>31</v>
      </c>
      <c r="G5963" s="124" t="s">
        <v>32</v>
      </c>
      <c r="H5963" s="124">
        <v>4</v>
      </c>
      <c r="I5963" s="124" t="s">
        <v>3073</v>
      </c>
      <c r="J5963" s="10">
        <v>1.2077255167569538</v>
      </c>
      <c r="K5963" s="124" t="s">
        <v>431</v>
      </c>
      <c r="L5963" s="124" t="s">
        <v>541</v>
      </c>
      <c r="M5963" s="124" t="s">
        <v>2986</v>
      </c>
    </row>
    <row r="5964" spans="1:13" x14ac:dyDescent="0.35">
      <c r="A5964" s="124" t="s">
        <v>427</v>
      </c>
      <c r="B5964" s="124" t="s">
        <v>428</v>
      </c>
      <c r="C5964" s="124" t="s">
        <v>432</v>
      </c>
      <c r="D5964" s="124">
        <v>2017</v>
      </c>
      <c r="E5964" s="124" t="s">
        <v>595</v>
      </c>
      <c r="F5964" s="124" t="s">
        <v>31</v>
      </c>
      <c r="G5964" s="124" t="s">
        <v>32</v>
      </c>
      <c r="H5964" s="124">
        <v>5</v>
      </c>
      <c r="I5964" s="124" t="s">
        <v>3073</v>
      </c>
      <c r="J5964" s="10">
        <v>2.2688069074528516</v>
      </c>
      <c r="K5964" s="124" t="s">
        <v>431</v>
      </c>
      <c r="L5964" s="124" t="s">
        <v>541</v>
      </c>
      <c r="M5964" s="124" t="s">
        <v>2986</v>
      </c>
    </row>
    <row r="5965" spans="1:13" x14ac:dyDescent="0.35">
      <c r="A5965" s="124" t="s">
        <v>427</v>
      </c>
      <c r="B5965" s="124" t="s">
        <v>428</v>
      </c>
      <c r="C5965" s="124" t="s">
        <v>432</v>
      </c>
      <c r="D5965" s="124">
        <v>2017</v>
      </c>
      <c r="E5965" s="124" t="s">
        <v>595</v>
      </c>
      <c r="F5965" s="124" t="s">
        <v>31</v>
      </c>
      <c r="G5965" s="124" t="s">
        <v>32</v>
      </c>
      <c r="H5965" s="124">
        <v>6</v>
      </c>
      <c r="I5965" s="124" t="s">
        <v>3073</v>
      </c>
      <c r="J5965" s="10">
        <v>1.8546434189510408</v>
      </c>
      <c r="K5965" s="124" t="s">
        <v>431</v>
      </c>
      <c r="L5965" s="124" t="s">
        <v>541</v>
      </c>
      <c r="M5965" s="124" t="s">
        <v>2986</v>
      </c>
    </row>
    <row r="5966" spans="1:13" x14ac:dyDescent="0.35">
      <c r="A5966" s="124" t="s">
        <v>427</v>
      </c>
      <c r="B5966" s="124" t="s">
        <v>428</v>
      </c>
      <c r="C5966" s="124" t="s">
        <v>432</v>
      </c>
      <c r="D5966" s="124">
        <v>2017</v>
      </c>
      <c r="E5966" s="124" t="s">
        <v>595</v>
      </c>
      <c r="F5966" s="124" t="s">
        <v>31</v>
      </c>
      <c r="G5966" s="124" t="s">
        <v>32</v>
      </c>
      <c r="H5966" s="124">
        <v>7</v>
      </c>
      <c r="I5966" s="124" t="s">
        <v>3073</v>
      </c>
      <c r="J5966" s="10">
        <v>4.1006156206705056</v>
      </c>
      <c r="K5966" s="124" t="s">
        <v>431</v>
      </c>
      <c r="L5966" s="124" t="s">
        <v>541</v>
      </c>
      <c r="M5966" s="124" t="s">
        <v>2986</v>
      </c>
    </row>
    <row r="5967" spans="1:13" x14ac:dyDescent="0.35">
      <c r="A5967" s="124" t="s">
        <v>427</v>
      </c>
      <c r="B5967" s="124" t="s">
        <v>428</v>
      </c>
      <c r="C5967" s="124" t="s">
        <v>432</v>
      </c>
      <c r="D5967" s="124">
        <v>2017</v>
      </c>
      <c r="E5967" s="124" t="s">
        <v>595</v>
      </c>
      <c r="F5967" s="124" t="s">
        <v>31</v>
      </c>
      <c r="G5967" s="124" t="s">
        <v>32</v>
      </c>
      <c r="H5967" s="124">
        <v>8</v>
      </c>
      <c r="I5967" s="124" t="s">
        <v>3073</v>
      </c>
      <c r="J5967" s="10">
        <v>4.9681240767728516</v>
      </c>
      <c r="K5967" s="124" t="s">
        <v>431</v>
      </c>
      <c r="L5967" s="124" t="s">
        <v>541</v>
      </c>
      <c r="M5967" s="124" t="s">
        <v>2986</v>
      </c>
    </row>
    <row r="5968" spans="1:13" x14ac:dyDescent="0.35">
      <c r="A5968" s="124" t="s">
        <v>427</v>
      </c>
      <c r="B5968" s="124" t="s">
        <v>428</v>
      </c>
      <c r="C5968" s="124" t="s">
        <v>432</v>
      </c>
      <c r="D5968" s="124">
        <v>2017</v>
      </c>
      <c r="E5968" s="124" t="s">
        <v>595</v>
      </c>
      <c r="F5968" s="124" t="s">
        <v>31</v>
      </c>
      <c r="G5968" s="124" t="s">
        <v>32</v>
      </c>
      <c r="H5968" s="124">
        <v>9</v>
      </c>
      <c r="I5968" s="124" t="s">
        <v>3073</v>
      </c>
      <c r="J5968" s="10">
        <v>5.1169394520187028</v>
      </c>
      <c r="K5968" s="124" t="s">
        <v>431</v>
      </c>
      <c r="L5968" s="124" t="s">
        <v>541</v>
      </c>
      <c r="M5968" s="124" t="s">
        <v>2986</v>
      </c>
    </row>
    <row r="5969" spans="1:13" x14ac:dyDescent="0.35">
      <c r="A5969" s="124" t="s">
        <v>427</v>
      </c>
      <c r="B5969" s="124" t="s">
        <v>428</v>
      </c>
      <c r="C5969" s="124" t="s">
        <v>432</v>
      </c>
      <c r="D5969" s="124">
        <v>2017</v>
      </c>
      <c r="E5969" s="124" t="s">
        <v>595</v>
      </c>
      <c r="F5969" s="124" t="s">
        <v>31</v>
      </c>
      <c r="G5969" s="124" t="s">
        <v>32</v>
      </c>
      <c r="H5969" s="124">
        <v>10</v>
      </c>
      <c r="I5969" s="124" t="s">
        <v>3073</v>
      </c>
      <c r="J5969" s="10">
        <v>1.3855823388093234</v>
      </c>
      <c r="K5969" s="124" t="s">
        <v>431</v>
      </c>
      <c r="L5969" s="124" t="s">
        <v>541</v>
      </c>
      <c r="M5969" s="124" t="s">
        <v>2986</v>
      </c>
    </row>
    <row r="5970" spans="1:13" x14ac:dyDescent="0.35">
      <c r="A5970" s="124" t="s">
        <v>427</v>
      </c>
      <c r="B5970" s="124" t="s">
        <v>428</v>
      </c>
      <c r="C5970" s="124" t="s">
        <v>432</v>
      </c>
      <c r="D5970" s="124">
        <v>2017</v>
      </c>
      <c r="E5970" s="124" t="s">
        <v>595</v>
      </c>
      <c r="F5970" s="124" t="s">
        <v>31</v>
      </c>
      <c r="G5970" s="124" t="s">
        <v>32</v>
      </c>
      <c r="H5970" s="124">
        <v>11</v>
      </c>
      <c r="I5970" s="124" t="s">
        <v>3073</v>
      </c>
      <c r="J5970" s="10">
        <v>2.1318857193006773</v>
      </c>
      <c r="K5970" s="124" t="s">
        <v>431</v>
      </c>
      <c r="L5970" s="124" t="s">
        <v>541</v>
      </c>
      <c r="M5970" s="124" t="s">
        <v>2986</v>
      </c>
    </row>
    <row r="5971" spans="1:13" x14ac:dyDescent="0.35">
      <c r="A5971" s="37" t="s">
        <v>2282</v>
      </c>
      <c r="B5971" s="37" t="s">
        <v>425</v>
      </c>
      <c r="C5971" s="37" t="s">
        <v>2998</v>
      </c>
      <c r="D5971" s="37" t="s">
        <v>902</v>
      </c>
      <c r="E5971" s="37" t="s">
        <v>592</v>
      </c>
      <c r="F5971" s="37" t="s">
        <v>8</v>
      </c>
      <c r="G5971" s="37" t="s">
        <v>9</v>
      </c>
      <c r="H5971" s="37">
        <v>1</v>
      </c>
      <c r="I5971" s="37" t="s">
        <v>537</v>
      </c>
      <c r="J5971" s="37">
        <v>1.058489494605338</v>
      </c>
      <c r="K5971" s="37" t="s">
        <v>4125</v>
      </c>
      <c r="L5971" s="37" t="s">
        <v>542</v>
      </c>
    </row>
    <row r="5972" spans="1:13" x14ac:dyDescent="0.35">
      <c r="A5972" s="37" t="s">
        <v>2282</v>
      </c>
      <c r="B5972" s="37" t="s">
        <v>425</v>
      </c>
      <c r="C5972" s="37" t="s">
        <v>2998</v>
      </c>
      <c r="D5972" s="37" t="s">
        <v>902</v>
      </c>
      <c r="E5972" s="37" t="s">
        <v>592</v>
      </c>
      <c r="F5972" s="37" t="s">
        <v>8</v>
      </c>
      <c r="G5972" s="37" t="s">
        <v>9</v>
      </c>
      <c r="H5972" s="37">
        <v>2</v>
      </c>
      <c r="I5972" s="37" t="s">
        <v>537</v>
      </c>
      <c r="J5972" s="37">
        <v>1.0357751277683129</v>
      </c>
      <c r="K5972" s="37" t="s">
        <v>4125</v>
      </c>
      <c r="L5972" s="37" t="s">
        <v>542</v>
      </c>
    </row>
    <row r="5973" spans="1:13" x14ac:dyDescent="0.35">
      <c r="A5973" s="37" t="s">
        <v>2282</v>
      </c>
      <c r="B5973" s="37" t="s">
        <v>425</v>
      </c>
      <c r="C5973" s="37" t="s">
        <v>2998</v>
      </c>
      <c r="D5973" s="37" t="s">
        <v>902</v>
      </c>
      <c r="E5973" s="37" t="s">
        <v>593</v>
      </c>
      <c r="F5973" s="37" t="s">
        <v>23</v>
      </c>
      <c r="G5973" s="37" t="s">
        <v>2999</v>
      </c>
      <c r="H5973" s="37">
        <v>1</v>
      </c>
      <c r="I5973" s="37" t="s">
        <v>537</v>
      </c>
      <c r="J5973" s="37">
        <v>0.9733106189664964</v>
      </c>
      <c r="K5973" s="37" t="s">
        <v>4125</v>
      </c>
      <c r="L5973" s="37" t="s">
        <v>542</v>
      </c>
    </row>
    <row r="5974" spans="1:13" x14ac:dyDescent="0.35">
      <c r="A5974" s="37" t="s">
        <v>2282</v>
      </c>
      <c r="B5974" s="37" t="s">
        <v>425</v>
      </c>
      <c r="C5974" s="37" t="s">
        <v>2998</v>
      </c>
      <c r="D5974" s="37" t="s">
        <v>902</v>
      </c>
      <c r="E5974" s="37" t="s">
        <v>593</v>
      </c>
      <c r="F5974" s="37" t="s">
        <v>23</v>
      </c>
      <c r="G5974" s="37" t="s">
        <v>2999</v>
      </c>
      <c r="H5974" s="37">
        <v>2</v>
      </c>
      <c r="I5974" s="37" t="s">
        <v>537</v>
      </c>
      <c r="J5974" s="37">
        <v>0.93356047700170353</v>
      </c>
      <c r="K5974" s="37" t="s">
        <v>4125</v>
      </c>
      <c r="L5974" s="37" t="s">
        <v>542</v>
      </c>
    </row>
    <row r="5975" spans="1:13" x14ac:dyDescent="0.35">
      <c r="A5975" s="37" t="s">
        <v>2282</v>
      </c>
      <c r="B5975" s="37" t="s">
        <v>425</v>
      </c>
      <c r="C5975" s="37" t="s">
        <v>2998</v>
      </c>
      <c r="D5975" s="37" t="s">
        <v>902</v>
      </c>
      <c r="E5975" s="37" t="s">
        <v>594</v>
      </c>
      <c r="F5975" s="37" t="s">
        <v>14</v>
      </c>
      <c r="G5975" s="37" t="s">
        <v>15</v>
      </c>
      <c r="H5975" s="37">
        <v>1</v>
      </c>
      <c r="I5975" s="37" t="s">
        <v>537</v>
      </c>
      <c r="J5975" s="37">
        <v>0.93072118114707547</v>
      </c>
      <c r="K5975" s="37" t="s">
        <v>4125</v>
      </c>
      <c r="L5975" s="37" t="s">
        <v>542</v>
      </c>
    </row>
    <row r="5976" spans="1:13" x14ac:dyDescent="0.35">
      <c r="A5976" s="37" t="s">
        <v>2282</v>
      </c>
      <c r="B5976" s="37" t="s">
        <v>425</v>
      </c>
      <c r="C5976" s="37" t="s">
        <v>2998</v>
      </c>
      <c r="D5976" s="37" t="s">
        <v>902</v>
      </c>
      <c r="E5976" s="37" t="s">
        <v>594</v>
      </c>
      <c r="F5976" s="37" t="s">
        <v>14</v>
      </c>
      <c r="G5976" s="37" t="s">
        <v>15</v>
      </c>
      <c r="H5976" s="37">
        <v>2</v>
      </c>
      <c r="I5976" s="37" t="s">
        <v>537</v>
      </c>
      <c r="J5976" s="37">
        <v>0.92958546280522436</v>
      </c>
      <c r="K5976" s="37" t="s">
        <v>4125</v>
      </c>
      <c r="L5976" s="37" t="s">
        <v>542</v>
      </c>
    </row>
    <row r="5977" spans="1:13" x14ac:dyDescent="0.35">
      <c r="A5977" s="37" t="s">
        <v>2282</v>
      </c>
      <c r="B5977" s="37" t="s">
        <v>425</v>
      </c>
      <c r="C5977" s="37" t="s">
        <v>2998</v>
      </c>
      <c r="D5977" s="37" t="s">
        <v>902</v>
      </c>
      <c r="E5977" s="37" t="s">
        <v>595</v>
      </c>
      <c r="F5977" s="37" t="s">
        <v>31</v>
      </c>
      <c r="G5977" s="37" t="s">
        <v>32</v>
      </c>
      <c r="H5977" s="37">
        <v>1</v>
      </c>
      <c r="I5977" s="37" t="s">
        <v>537</v>
      </c>
      <c r="J5977" s="37">
        <v>0.97785349233390118</v>
      </c>
      <c r="K5977" s="37" t="s">
        <v>4125</v>
      </c>
      <c r="L5977" s="37" t="s">
        <v>542</v>
      </c>
    </row>
    <row r="5978" spans="1:13" x14ac:dyDescent="0.35">
      <c r="A5978" s="37" t="s">
        <v>2282</v>
      </c>
      <c r="B5978" s="37" t="s">
        <v>425</v>
      </c>
      <c r="C5978" s="37" t="s">
        <v>2998</v>
      </c>
      <c r="D5978" s="37" t="s">
        <v>902</v>
      </c>
      <c r="E5978" s="37" t="s">
        <v>595</v>
      </c>
      <c r="F5978" s="37" t="s">
        <v>31</v>
      </c>
      <c r="G5978" s="37" t="s">
        <v>32</v>
      </c>
      <c r="H5978" s="37">
        <v>2</v>
      </c>
      <c r="I5978" s="37" t="s">
        <v>537</v>
      </c>
      <c r="J5978" s="37">
        <v>0.87904599659284499</v>
      </c>
      <c r="K5978" s="37" t="s">
        <v>4125</v>
      </c>
      <c r="L5978" s="37" t="s">
        <v>542</v>
      </c>
    </row>
    <row r="5979" spans="1:13" x14ac:dyDescent="0.35">
      <c r="A5979" s="37" t="s">
        <v>2282</v>
      </c>
      <c r="B5979" s="37" t="s">
        <v>425</v>
      </c>
      <c r="C5979" s="37" t="s">
        <v>2998</v>
      </c>
      <c r="D5979" s="37" t="s">
        <v>902</v>
      </c>
      <c r="E5979" s="37" t="s">
        <v>601</v>
      </c>
      <c r="F5979" s="37" t="s">
        <v>21</v>
      </c>
      <c r="G5979" s="37" t="s">
        <v>22</v>
      </c>
      <c r="H5979" s="37">
        <v>1</v>
      </c>
      <c r="I5979" s="37" t="s">
        <v>537</v>
      </c>
      <c r="J5979" s="37">
        <v>0.97785349233390118</v>
      </c>
      <c r="K5979" s="37" t="s">
        <v>4125</v>
      </c>
      <c r="L5979" s="37" t="s">
        <v>542</v>
      </c>
    </row>
    <row r="5980" spans="1:13" x14ac:dyDescent="0.35">
      <c r="A5980" s="37" t="s">
        <v>2282</v>
      </c>
      <c r="B5980" s="37" t="s">
        <v>425</v>
      </c>
      <c r="C5980" s="37" t="s">
        <v>2998</v>
      </c>
      <c r="D5980" s="37" t="s">
        <v>902</v>
      </c>
      <c r="E5980" s="37" t="s">
        <v>601</v>
      </c>
      <c r="F5980" s="37" t="s">
        <v>21</v>
      </c>
      <c r="G5980" s="37" t="s">
        <v>22</v>
      </c>
      <c r="H5980" s="37">
        <v>2</v>
      </c>
      <c r="I5980" s="37" t="s">
        <v>537</v>
      </c>
      <c r="J5980" s="37">
        <v>0.9267461669505962</v>
      </c>
      <c r="K5980" s="37" t="s">
        <v>4125</v>
      </c>
      <c r="L5980" s="37" t="s">
        <v>542</v>
      </c>
    </row>
    <row r="5981" spans="1:13" x14ac:dyDescent="0.35">
      <c r="A5981" s="37" t="s">
        <v>2282</v>
      </c>
      <c r="B5981" s="37" t="s">
        <v>425</v>
      </c>
      <c r="C5981" s="37" t="s">
        <v>2998</v>
      </c>
      <c r="D5981" s="37" t="s">
        <v>902</v>
      </c>
      <c r="E5981" s="37" t="s">
        <v>598</v>
      </c>
      <c r="F5981" s="37" t="s">
        <v>25</v>
      </c>
      <c r="G5981" s="37" t="s">
        <v>26</v>
      </c>
      <c r="H5981" s="37">
        <v>1</v>
      </c>
      <c r="I5981" s="37" t="s">
        <v>537</v>
      </c>
      <c r="J5981" s="37">
        <v>1.049403747870528</v>
      </c>
      <c r="K5981" s="37" t="s">
        <v>4125</v>
      </c>
      <c r="L5981" s="37" t="s">
        <v>542</v>
      </c>
    </row>
    <row r="5982" spans="1:13" x14ac:dyDescent="0.35">
      <c r="A5982" s="37" t="s">
        <v>2282</v>
      </c>
      <c r="B5982" s="37" t="s">
        <v>425</v>
      </c>
      <c r="C5982" s="37" t="s">
        <v>2998</v>
      </c>
      <c r="D5982" s="37" t="s">
        <v>902</v>
      </c>
      <c r="E5982" s="37" t="s">
        <v>598</v>
      </c>
      <c r="F5982" s="37" t="s">
        <v>25</v>
      </c>
      <c r="G5982" s="37" t="s">
        <v>26</v>
      </c>
      <c r="H5982" s="37">
        <v>2</v>
      </c>
      <c r="I5982" s="37" t="s">
        <v>537</v>
      </c>
      <c r="J5982" s="37">
        <v>0.90176036342986943</v>
      </c>
      <c r="K5982" s="37" t="s">
        <v>4125</v>
      </c>
      <c r="L5982" s="37" t="s">
        <v>542</v>
      </c>
    </row>
    <row r="5983" spans="1:13" x14ac:dyDescent="0.35">
      <c r="A5983" s="37" t="s">
        <v>2282</v>
      </c>
      <c r="B5983" s="37" t="s">
        <v>425</v>
      </c>
      <c r="C5983" s="37" t="s">
        <v>2998</v>
      </c>
      <c r="D5983" s="37" t="s">
        <v>902</v>
      </c>
      <c r="E5983" s="37" t="s">
        <v>596</v>
      </c>
      <c r="F5983" s="37" t="s">
        <v>27</v>
      </c>
      <c r="G5983" s="37" t="s">
        <v>3000</v>
      </c>
      <c r="H5983" s="37">
        <v>1</v>
      </c>
      <c r="I5983" s="37" t="s">
        <v>537</v>
      </c>
      <c r="J5983" s="37">
        <v>1.1243611584327089</v>
      </c>
      <c r="K5983" s="37" t="s">
        <v>4125</v>
      </c>
      <c r="L5983" s="37" t="s">
        <v>542</v>
      </c>
    </row>
    <row r="5984" spans="1:13" x14ac:dyDescent="0.35">
      <c r="A5984" s="37" t="s">
        <v>2282</v>
      </c>
      <c r="B5984" s="37" t="s">
        <v>425</v>
      </c>
      <c r="C5984" s="37" t="s">
        <v>2998</v>
      </c>
      <c r="D5984" s="37" t="s">
        <v>902</v>
      </c>
      <c r="E5984" s="37" t="s">
        <v>596</v>
      </c>
      <c r="F5984" s="37" t="s">
        <v>27</v>
      </c>
      <c r="G5984" s="37" t="s">
        <v>3000</v>
      </c>
      <c r="H5984" s="37">
        <v>2</v>
      </c>
      <c r="I5984" s="37" t="s">
        <v>537</v>
      </c>
      <c r="J5984" s="37">
        <v>0.88699602498580354</v>
      </c>
      <c r="K5984" s="37" t="s">
        <v>4125</v>
      </c>
      <c r="L5984" s="37" t="s">
        <v>542</v>
      </c>
    </row>
    <row r="5985" spans="1:12" x14ac:dyDescent="0.35">
      <c r="A5985" s="37" t="s">
        <v>2282</v>
      </c>
      <c r="B5985" s="37" t="s">
        <v>425</v>
      </c>
      <c r="C5985" s="37" t="s">
        <v>2998</v>
      </c>
      <c r="D5985" s="37" t="s">
        <v>902</v>
      </c>
      <c r="E5985" s="37" t="s">
        <v>597</v>
      </c>
      <c r="F5985" s="37" t="s">
        <v>29</v>
      </c>
      <c r="G5985" s="37" t="s">
        <v>3001</v>
      </c>
      <c r="H5985" s="37">
        <v>1</v>
      </c>
      <c r="I5985" s="37" t="s">
        <v>537</v>
      </c>
      <c r="J5985" s="37">
        <v>0.92901760363429864</v>
      </c>
      <c r="K5985" s="37" t="s">
        <v>4125</v>
      </c>
      <c r="L5985" s="37" t="s">
        <v>542</v>
      </c>
    </row>
    <row r="5986" spans="1:12" x14ac:dyDescent="0.35">
      <c r="A5986" s="37" t="s">
        <v>2282</v>
      </c>
      <c r="B5986" s="37" t="s">
        <v>425</v>
      </c>
      <c r="C5986" s="37" t="s">
        <v>2998</v>
      </c>
      <c r="D5986" s="37" t="s">
        <v>902</v>
      </c>
      <c r="E5986" s="37" t="s">
        <v>597</v>
      </c>
      <c r="F5986" s="37" t="s">
        <v>29</v>
      </c>
      <c r="G5986" s="37" t="s">
        <v>3001</v>
      </c>
      <c r="H5986" s="37">
        <v>2</v>
      </c>
      <c r="I5986" s="37" t="s">
        <v>537</v>
      </c>
      <c r="J5986" s="37">
        <v>1.0085178875638841</v>
      </c>
      <c r="K5986" s="37" t="s">
        <v>4125</v>
      </c>
      <c r="L5986" s="37" t="s">
        <v>542</v>
      </c>
    </row>
    <row r="5987" spans="1:12" x14ac:dyDescent="0.35">
      <c r="A5987" s="37" t="s">
        <v>2282</v>
      </c>
      <c r="B5987" s="37" t="s">
        <v>425</v>
      </c>
      <c r="C5987" s="37" t="s">
        <v>2998</v>
      </c>
      <c r="D5987" s="37" t="s">
        <v>902</v>
      </c>
      <c r="E5987" s="37" t="s">
        <v>3003</v>
      </c>
      <c r="F5987" s="37" t="s">
        <v>17</v>
      </c>
      <c r="G5987" s="37" t="s">
        <v>3002</v>
      </c>
      <c r="H5987" s="37">
        <v>1</v>
      </c>
      <c r="I5987" s="37" t="s">
        <v>537</v>
      </c>
      <c r="J5987" s="37">
        <v>1.0664395229982959</v>
      </c>
      <c r="K5987" s="37" t="s">
        <v>4125</v>
      </c>
      <c r="L5987" s="37" t="s">
        <v>542</v>
      </c>
    </row>
    <row r="5988" spans="1:12" x14ac:dyDescent="0.35">
      <c r="A5988" s="37" t="s">
        <v>2282</v>
      </c>
      <c r="B5988" s="37" t="s">
        <v>425</v>
      </c>
      <c r="C5988" s="37" t="s">
        <v>2998</v>
      </c>
      <c r="D5988" s="37" t="s">
        <v>902</v>
      </c>
      <c r="E5988" s="37" t="s">
        <v>3003</v>
      </c>
      <c r="F5988" s="37" t="s">
        <v>17</v>
      </c>
      <c r="G5988" s="37" t="s">
        <v>3002</v>
      </c>
      <c r="H5988" s="37">
        <v>2</v>
      </c>
      <c r="I5988" s="37" t="s">
        <v>537</v>
      </c>
      <c r="J5988" s="37">
        <v>0.90062464508801821</v>
      </c>
      <c r="K5988" s="37" t="s">
        <v>4125</v>
      </c>
      <c r="L5988" s="37" t="s">
        <v>542</v>
      </c>
    </row>
    <row r="5989" spans="1:12" x14ac:dyDescent="0.35">
      <c r="A5989" s="37" t="s">
        <v>2282</v>
      </c>
      <c r="B5989" s="37" t="s">
        <v>425</v>
      </c>
      <c r="C5989" s="37" t="s">
        <v>2998</v>
      </c>
      <c r="D5989" s="37" t="s">
        <v>903</v>
      </c>
      <c r="E5989" s="37" t="s">
        <v>592</v>
      </c>
      <c r="F5989" s="37" t="s">
        <v>8</v>
      </c>
      <c r="G5989" s="37" t="s">
        <v>9</v>
      </c>
      <c r="H5989" s="37">
        <v>1</v>
      </c>
      <c r="I5989" s="37" t="s">
        <v>537</v>
      </c>
      <c r="J5989" s="37">
        <v>1.1368421052631581</v>
      </c>
      <c r="K5989" s="37" t="s">
        <v>4125</v>
      </c>
      <c r="L5989" s="37" t="s">
        <v>542</v>
      </c>
    </row>
    <row r="5990" spans="1:12" x14ac:dyDescent="0.35">
      <c r="A5990" s="37" t="s">
        <v>2282</v>
      </c>
      <c r="B5990" s="37" t="s">
        <v>425</v>
      </c>
      <c r="C5990" s="37" t="s">
        <v>2998</v>
      </c>
      <c r="D5990" s="37" t="s">
        <v>903</v>
      </c>
      <c r="E5990" s="37" t="s">
        <v>592</v>
      </c>
      <c r="F5990" s="37" t="s">
        <v>8</v>
      </c>
      <c r="G5990" s="37" t="s">
        <v>9</v>
      </c>
      <c r="H5990" s="37">
        <v>2</v>
      </c>
      <c r="I5990" s="37" t="s">
        <v>537</v>
      </c>
      <c r="J5990" s="37">
        <v>1.0157894736842099</v>
      </c>
      <c r="K5990" s="37" t="s">
        <v>4125</v>
      </c>
      <c r="L5990" s="37" t="s">
        <v>542</v>
      </c>
    </row>
    <row r="5991" spans="1:12" x14ac:dyDescent="0.35">
      <c r="A5991" s="37" t="s">
        <v>2282</v>
      </c>
      <c r="B5991" s="37" t="s">
        <v>425</v>
      </c>
      <c r="C5991" s="37" t="s">
        <v>2998</v>
      </c>
      <c r="D5991" s="37" t="s">
        <v>903</v>
      </c>
      <c r="E5991" s="37" t="s">
        <v>593</v>
      </c>
      <c r="F5991" s="37" t="s">
        <v>23</v>
      </c>
      <c r="G5991" s="37" t="s">
        <v>2999</v>
      </c>
      <c r="H5991" s="37">
        <v>1</v>
      </c>
      <c r="I5991" s="37" t="s">
        <v>537</v>
      </c>
      <c r="J5991" s="37">
        <v>0.88947368421052642</v>
      </c>
      <c r="K5991" s="37" t="s">
        <v>4125</v>
      </c>
      <c r="L5991" s="37" t="s">
        <v>542</v>
      </c>
    </row>
    <row r="5992" spans="1:12" x14ac:dyDescent="0.35">
      <c r="A5992" s="37" t="s">
        <v>2282</v>
      </c>
      <c r="B5992" s="37" t="s">
        <v>425</v>
      </c>
      <c r="C5992" s="37" t="s">
        <v>2998</v>
      </c>
      <c r="D5992" s="37" t="s">
        <v>903</v>
      </c>
      <c r="E5992" s="37" t="s">
        <v>593</v>
      </c>
      <c r="F5992" s="37" t="s">
        <v>23</v>
      </c>
      <c r="G5992" s="37" t="s">
        <v>2999</v>
      </c>
      <c r="H5992" s="37">
        <v>2</v>
      </c>
      <c r="I5992" s="37" t="s">
        <v>537</v>
      </c>
      <c r="J5992" s="37">
        <v>1.0684210526315789</v>
      </c>
      <c r="K5992" s="37" t="s">
        <v>4125</v>
      </c>
      <c r="L5992" s="37" t="s">
        <v>542</v>
      </c>
    </row>
    <row r="5993" spans="1:12" x14ac:dyDescent="0.35">
      <c r="A5993" s="37" t="s">
        <v>2282</v>
      </c>
      <c r="B5993" s="37" t="s">
        <v>425</v>
      </c>
      <c r="C5993" s="37" t="s">
        <v>2998</v>
      </c>
      <c r="D5993" s="37" t="s">
        <v>903</v>
      </c>
      <c r="E5993" s="37" t="s">
        <v>594</v>
      </c>
      <c r="F5993" s="37" t="s">
        <v>14</v>
      </c>
      <c r="G5993" s="37" t="s">
        <v>15</v>
      </c>
      <c r="H5993" s="37">
        <v>1</v>
      </c>
      <c r="I5993" s="37" t="s">
        <v>537</v>
      </c>
      <c r="J5993" s="37">
        <v>0.88421052631578956</v>
      </c>
      <c r="K5993" s="37" t="s">
        <v>4125</v>
      </c>
      <c r="L5993" s="37" t="s">
        <v>542</v>
      </c>
    </row>
    <row r="5994" spans="1:12" x14ac:dyDescent="0.35">
      <c r="A5994" s="37" t="s">
        <v>2282</v>
      </c>
      <c r="B5994" s="37" t="s">
        <v>425</v>
      </c>
      <c r="C5994" s="37" t="s">
        <v>2998</v>
      </c>
      <c r="D5994" s="37" t="s">
        <v>903</v>
      </c>
      <c r="E5994" s="37" t="s">
        <v>594</v>
      </c>
      <c r="F5994" s="37" t="s">
        <v>14</v>
      </c>
      <c r="G5994" s="37" t="s">
        <v>15</v>
      </c>
      <c r="H5994" s="37">
        <v>2</v>
      </c>
      <c r="I5994" s="37" t="s">
        <v>537</v>
      </c>
      <c r="J5994" s="37">
        <v>1.0877192982456141</v>
      </c>
      <c r="K5994" s="37" t="s">
        <v>4125</v>
      </c>
      <c r="L5994" s="37" t="s">
        <v>542</v>
      </c>
    </row>
    <row r="5995" spans="1:12" x14ac:dyDescent="0.35">
      <c r="A5995" s="37" t="s">
        <v>2282</v>
      </c>
      <c r="B5995" s="37" t="s">
        <v>425</v>
      </c>
      <c r="C5995" s="37" t="s">
        <v>2998</v>
      </c>
      <c r="D5995" s="37" t="s">
        <v>903</v>
      </c>
      <c r="E5995" s="37" t="s">
        <v>595</v>
      </c>
      <c r="F5995" s="37" t="s">
        <v>31</v>
      </c>
      <c r="G5995" s="37" t="s">
        <v>32</v>
      </c>
      <c r="H5995" s="37">
        <v>1</v>
      </c>
      <c r="I5995" s="37" t="s">
        <v>537</v>
      </c>
      <c r="J5995" s="37">
        <v>1.028070175438597</v>
      </c>
      <c r="K5995" s="37" t="s">
        <v>4125</v>
      </c>
      <c r="L5995" s="37" t="s">
        <v>542</v>
      </c>
    </row>
    <row r="5996" spans="1:12" x14ac:dyDescent="0.35">
      <c r="A5996" s="37" t="s">
        <v>2282</v>
      </c>
      <c r="B5996" s="37" t="s">
        <v>425</v>
      </c>
      <c r="C5996" s="37" t="s">
        <v>2998</v>
      </c>
      <c r="D5996" s="37" t="s">
        <v>903</v>
      </c>
      <c r="E5996" s="37" t="s">
        <v>595</v>
      </c>
      <c r="F5996" s="37" t="s">
        <v>31</v>
      </c>
      <c r="G5996" s="37" t="s">
        <v>32</v>
      </c>
      <c r="H5996" s="37">
        <v>2</v>
      </c>
      <c r="I5996" s="37" t="s">
        <v>537</v>
      </c>
      <c r="J5996" s="37">
        <v>1.0789473684210531</v>
      </c>
      <c r="K5996" s="37" t="s">
        <v>4125</v>
      </c>
      <c r="L5996" s="37" t="s">
        <v>542</v>
      </c>
    </row>
    <row r="5997" spans="1:12" x14ac:dyDescent="0.35">
      <c r="A5997" s="37" t="s">
        <v>2282</v>
      </c>
      <c r="B5997" s="37" t="s">
        <v>425</v>
      </c>
      <c r="C5997" s="37" t="s">
        <v>2998</v>
      </c>
      <c r="D5997" s="37" t="s">
        <v>903</v>
      </c>
      <c r="E5997" s="37" t="s">
        <v>601</v>
      </c>
      <c r="F5997" s="37" t="s">
        <v>21</v>
      </c>
      <c r="G5997" s="37" t="s">
        <v>22</v>
      </c>
      <c r="H5997" s="37">
        <v>1</v>
      </c>
      <c r="I5997" s="37" t="s">
        <v>537</v>
      </c>
      <c r="J5997" s="37">
        <v>1.159649122807018</v>
      </c>
      <c r="K5997" s="37" t="s">
        <v>4125</v>
      </c>
      <c r="L5997" s="37" t="s">
        <v>542</v>
      </c>
    </row>
    <row r="5998" spans="1:12" x14ac:dyDescent="0.35">
      <c r="A5998" s="37" t="s">
        <v>2282</v>
      </c>
      <c r="B5998" s="37" t="s">
        <v>425</v>
      </c>
      <c r="C5998" s="37" t="s">
        <v>2998</v>
      </c>
      <c r="D5998" s="37" t="s">
        <v>903</v>
      </c>
      <c r="E5998" s="37" t="s">
        <v>601</v>
      </c>
      <c r="F5998" s="37" t="s">
        <v>21</v>
      </c>
      <c r="G5998" s="37" t="s">
        <v>22</v>
      </c>
      <c r="H5998" s="37">
        <v>2</v>
      </c>
      <c r="I5998" s="37" t="s">
        <v>537</v>
      </c>
      <c r="J5998" s="37">
        <v>1.2192982456140351</v>
      </c>
      <c r="K5998" s="37" t="s">
        <v>4125</v>
      </c>
      <c r="L5998" s="37" t="s">
        <v>542</v>
      </c>
    </row>
    <row r="5999" spans="1:12" x14ac:dyDescent="0.35">
      <c r="A5999" s="37" t="s">
        <v>2282</v>
      </c>
      <c r="B5999" s="37" t="s">
        <v>425</v>
      </c>
      <c r="C5999" s="37" t="s">
        <v>2998</v>
      </c>
      <c r="D5999" s="37" t="s">
        <v>903</v>
      </c>
      <c r="E5999" s="37" t="s">
        <v>598</v>
      </c>
      <c r="F5999" s="37" t="s">
        <v>25</v>
      </c>
      <c r="G5999" s="37" t="s">
        <v>26</v>
      </c>
      <c r="H5999" s="37">
        <v>1</v>
      </c>
      <c r="I5999" s="37" t="s">
        <v>537</v>
      </c>
      <c r="J5999" s="37">
        <v>1.1245614035087721</v>
      </c>
      <c r="K5999" s="37" t="s">
        <v>4125</v>
      </c>
      <c r="L5999" s="37" t="s">
        <v>542</v>
      </c>
    </row>
    <row r="6000" spans="1:12" x14ac:dyDescent="0.35">
      <c r="A6000" s="37" t="s">
        <v>2282</v>
      </c>
      <c r="B6000" s="37" t="s">
        <v>425</v>
      </c>
      <c r="C6000" s="37" t="s">
        <v>2998</v>
      </c>
      <c r="D6000" s="37" t="s">
        <v>903</v>
      </c>
      <c r="E6000" s="37" t="s">
        <v>598</v>
      </c>
      <c r="F6000" s="37" t="s">
        <v>25</v>
      </c>
      <c r="G6000" s="37" t="s">
        <v>26</v>
      </c>
      <c r="H6000" s="37">
        <v>2</v>
      </c>
      <c r="I6000" s="37" t="s">
        <v>537</v>
      </c>
      <c r="J6000" s="37">
        <v>1.0894736842105259</v>
      </c>
      <c r="K6000" s="37" t="s">
        <v>4125</v>
      </c>
      <c r="L6000" s="37" t="s">
        <v>542</v>
      </c>
    </row>
    <row r="6001" spans="1:12" x14ac:dyDescent="0.35">
      <c r="A6001" s="37" t="s">
        <v>2282</v>
      </c>
      <c r="B6001" s="37" t="s">
        <v>425</v>
      </c>
      <c r="C6001" s="37" t="s">
        <v>2998</v>
      </c>
      <c r="D6001" s="37" t="s">
        <v>903</v>
      </c>
      <c r="E6001" s="37" t="s">
        <v>596</v>
      </c>
      <c r="F6001" s="37" t="s">
        <v>27</v>
      </c>
      <c r="G6001" s="37" t="s">
        <v>3000</v>
      </c>
      <c r="H6001" s="37">
        <v>1</v>
      </c>
      <c r="I6001" s="37" t="s">
        <v>537</v>
      </c>
      <c r="J6001" s="37">
        <v>0.97894736842105279</v>
      </c>
      <c r="K6001" s="37" t="s">
        <v>4125</v>
      </c>
      <c r="L6001" s="37" t="s">
        <v>542</v>
      </c>
    </row>
    <row r="6002" spans="1:12" x14ac:dyDescent="0.35">
      <c r="A6002" s="37" t="s">
        <v>2282</v>
      </c>
      <c r="B6002" s="37" t="s">
        <v>425</v>
      </c>
      <c r="C6002" s="37" t="s">
        <v>2998</v>
      </c>
      <c r="D6002" s="37" t="s">
        <v>903</v>
      </c>
      <c r="E6002" s="37" t="s">
        <v>596</v>
      </c>
      <c r="F6002" s="37" t="s">
        <v>27</v>
      </c>
      <c r="G6002" s="37" t="s">
        <v>3000</v>
      </c>
      <c r="H6002" s="37">
        <v>2</v>
      </c>
      <c r="I6002" s="37" t="s">
        <v>537</v>
      </c>
      <c r="J6002" s="37">
        <v>1.180701754385965</v>
      </c>
      <c r="K6002" s="37" t="s">
        <v>4125</v>
      </c>
      <c r="L6002" s="37" t="s">
        <v>542</v>
      </c>
    </row>
    <row r="6003" spans="1:12" x14ac:dyDescent="0.35">
      <c r="A6003" s="37" t="s">
        <v>2282</v>
      </c>
      <c r="B6003" s="37" t="s">
        <v>425</v>
      </c>
      <c r="C6003" s="37" t="s">
        <v>2998</v>
      </c>
      <c r="D6003" s="37" t="s">
        <v>903</v>
      </c>
      <c r="E6003" s="37" t="s">
        <v>597</v>
      </c>
      <c r="F6003" s="37" t="s">
        <v>29</v>
      </c>
      <c r="G6003" s="37" t="s">
        <v>3001</v>
      </c>
      <c r="H6003" s="37">
        <v>1</v>
      </c>
      <c r="I6003" s="37" t="s">
        <v>537</v>
      </c>
      <c r="J6003" s="37">
        <v>0.94385964912280718</v>
      </c>
      <c r="K6003" s="37" t="s">
        <v>4125</v>
      </c>
      <c r="L6003" s="37" t="s">
        <v>542</v>
      </c>
    </row>
    <row r="6004" spans="1:12" x14ac:dyDescent="0.35">
      <c r="A6004" s="37" t="s">
        <v>2282</v>
      </c>
      <c r="B6004" s="37" t="s">
        <v>425</v>
      </c>
      <c r="C6004" s="37" t="s">
        <v>2998</v>
      </c>
      <c r="D6004" s="37" t="s">
        <v>903</v>
      </c>
      <c r="E6004" s="37" t="s">
        <v>597</v>
      </c>
      <c r="F6004" s="37" t="s">
        <v>29</v>
      </c>
      <c r="G6004" s="37" t="s">
        <v>3001</v>
      </c>
      <c r="H6004" s="37">
        <v>2</v>
      </c>
      <c r="I6004" s="37" t="s">
        <v>537</v>
      </c>
      <c r="J6004" s="37">
        <v>1.0385964912280701</v>
      </c>
      <c r="K6004" s="37" t="s">
        <v>4125</v>
      </c>
      <c r="L6004" s="37" t="s">
        <v>542</v>
      </c>
    </row>
    <row r="6005" spans="1:12" x14ac:dyDescent="0.35">
      <c r="A6005" s="37" t="s">
        <v>2282</v>
      </c>
      <c r="B6005" s="37" t="s">
        <v>425</v>
      </c>
      <c r="C6005" s="37" t="s">
        <v>2998</v>
      </c>
      <c r="D6005" s="37" t="s">
        <v>903</v>
      </c>
      <c r="E6005" s="37" t="s">
        <v>3003</v>
      </c>
      <c r="F6005" s="37" t="s">
        <v>17</v>
      </c>
      <c r="G6005" s="37" t="s">
        <v>3002</v>
      </c>
      <c r="H6005" s="37">
        <v>1</v>
      </c>
      <c r="I6005" s="37" t="s">
        <v>537</v>
      </c>
      <c r="J6005" s="37">
        <v>0.77192982456140358</v>
      </c>
      <c r="K6005" s="37" t="s">
        <v>4125</v>
      </c>
      <c r="L6005" s="37" t="s">
        <v>542</v>
      </c>
    </row>
    <row r="6006" spans="1:12" x14ac:dyDescent="0.35">
      <c r="A6006" s="37" t="s">
        <v>2282</v>
      </c>
      <c r="B6006" s="37" t="s">
        <v>425</v>
      </c>
      <c r="C6006" s="37" t="s">
        <v>2998</v>
      </c>
      <c r="D6006" s="37" t="s">
        <v>903</v>
      </c>
      <c r="E6006" s="37" t="s">
        <v>3003</v>
      </c>
      <c r="F6006" s="37" t="s">
        <v>17</v>
      </c>
      <c r="G6006" s="37" t="s">
        <v>3002</v>
      </c>
      <c r="H6006" s="37">
        <v>2</v>
      </c>
      <c r="I6006" s="37" t="s">
        <v>537</v>
      </c>
      <c r="J6006" s="37">
        <v>1.0157894736842099</v>
      </c>
      <c r="K6006" s="37" t="s">
        <v>4125</v>
      </c>
      <c r="L6006" s="37" t="s">
        <v>542</v>
      </c>
    </row>
    <row r="6007" spans="1:12" x14ac:dyDescent="0.35">
      <c r="A6007" s="37" t="s">
        <v>2282</v>
      </c>
      <c r="B6007" s="37" t="s">
        <v>425</v>
      </c>
      <c r="C6007" s="37" t="s">
        <v>2998</v>
      </c>
      <c r="D6007" s="37" t="s">
        <v>903</v>
      </c>
      <c r="E6007" s="37" t="s">
        <v>3004</v>
      </c>
      <c r="F6007" s="37" t="s">
        <v>386</v>
      </c>
      <c r="G6007" s="37" t="s">
        <v>387</v>
      </c>
      <c r="H6007" s="37">
        <v>1</v>
      </c>
      <c r="I6007" s="37" t="s">
        <v>537</v>
      </c>
      <c r="J6007" s="37">
        <v>1.135087719298246</v>
      </c>
      <c r="K6007" s="37" t="s">
        <v>4125</v>
      </c>
      <c r="L6007" s="37" t="s">
        <v>542</v>
      </c>
    </row>
    <row r="6008" spans="1:12" x14ac:dyDescent="0.35">
      <c r="A6008" s="37" t="s">
        <v>2282</v>
      </c>
      <c r="B6008" s="37" t="s">
        <v>425</v>
      </c>
      <c r="C6008" s="37" t="s">
        <v>2998</v>
      </c>
      <c r="D6008" s="37" t="s">
        <v>903</v>
      </c>
      <c r="E6008" s="37" t="s">
        <v>3004</v>
      </c>
      <c r="F6008" s="37" t="s">
        <v>386</v>
      </c>
      <c r="G6008" s="37" t="s">
        <v>387</v>
      </c>
      <c r="H6008" s="37">
        <v>2</v>
      </c>
      <c r="I6008" s="37" t="s">
        <v>537</v>
      </c>
      <c r="J6008" s="37">
        <v>1.196491228070176</v>
      </c>
      <c r="K6008" s="37" t="s">
        <v>4125</v>
      </c>
      <c r="L6008" s="37" t="s">
        <v>542</v>
      </c>
    </row>
    <row r="6009" spans="1:12" x14ac:dyDescent="0.35">
      <c r="A6009" s="37" t="s">
        <v>2282</v>
      </c>
      <c r="B6009" s="37" t="s">
        <v>425</v>
      </c>
      <c r="C6009" s="37" t="s">
        <v>2998</v>
      </c>
      <c r="D6009" s="37" t="s">
        <v>903</v>
      </c>
      <c r="E6009" s="37" t="s">
        <v>599</v>
      </c>
      <c r="F6009" s="37" t="s">
        <v>383</v>
      </c>
      <c r="G6009" s="37" t="s">
        <v>3005</v>
      </c>
      <c r="H6009" s="37">
        <v>1</v>
      </c>
      <c r="I6009" s="37" t="s">
        <v>537</v>
      </c>
      <c r="J6009" s="37">
        <v>0.9526315789473685</v>
      </c>
      <c r="K6009" s="37" t="s">
        <v>4125</v>
      </c>
      <c r="L6009" s="37" t="s">
        <v>542</v>
      </c>
    </row>
    <row r="6010" spans="1:12" x14ac:dyDescent="0.35">
      <c r="A6010" s="37" t="s">
        <v>2282</v>
      </c>
      <c r="B6010" s="37" t="s">
        <v>425</v>
      </c>
      <c r="C6010" s="37" t="s">
        <v>2998</v>
      </c>
      <c r="D6010" s="37" t="s">
        <v>903</v>
      </c>
      <c r="E6010" s="37" t="s">
        <v>599</v>
      </c>
      <c r="F6010" s="37" t="s">
        <v>383</v>
      </c>
      <c r="G6010" s="37" t="s">
        <v>3005</v>
      </c>
      <c r="H6010" s="37">
        <v>2</v>
      </c>
      <c r="I6010" s="37" t="s">
        <v>537</v>
      </c>
      <c r="J6010" s="37">
        <v>1.08421052631579</v>
      </c>
      <c r="K6010" s="37" t="s">
        <v>4125</v>
      </c>
      <c r="L6010" s="37" t="s">
        <v>542</v>
      </c>
    </row>
    <row r="6011" spans="1:12" x14ac:dyDescent="0.35">
      <c r="A6011" s="37" t="s">
        <v>2282</v>
      </c>
      <c r="B6011" s="37" t="s">
        <v>425</v>
      </c>
      <c r="C6011" s="37" t="s">
        <v>2998</v>
      </c>
      <c r="D6011" s="37" t="s">
        <v>903</v>
      </c>
      <c r="E6011" s="37" t="s">
        <v>600</v>
      </c>
      <c r="F6011" s="37" t="s">
        <v>389</v>
      </c>
      <c r="G6011" s="37" t="s">
        <v>390</v>
      </c>
      <c r="H6011" s="37">
        <v>1</v>
      </c>
      <c r="I6011" s="37" t="s">
        <v>537</v>
      </c>
      <c r="J6011" s="37">
        <v>1.192982456140351</v>
      </c>
      <c r="K6011" s="37" t="s">
        <v>4125</v>
      </c>
      <c r="L6011" s="37" t="s">
        <v>542</v>
      </c>
    </row>
    <row r="6012" spans="1:12" x14ac:dyDescent="0.35">
      <c r="A6012" s="37" t="s">
        <v>2282</v>
      </c>
      <c r="B6012" s="37" t="s">
        <v>425</v>
      </c>
      <c r="C6012" s="37" t="s">
        <v>2998</v>
      </c>
      <c r="D6012" s="37" t="s">
        <v>903</v>
      </c>
      <c r="E6012" s="37" t="s">
        <v>600</v>
      </c>
      <c r="F6012" s="37" t="s">
        <v>389</v>
      </c>
      <c r="G6012" s="37" t="s">
        <v>390</v>
      </c>
      <c r="H6012" s="37">
        <v>2</v>
      </c>
      <c r="I6012" s="37" t="s">
        <v>537</v>
      </c>
      <c r="J6012" s="37">
        <v>0.98947368421052639</v>
      </c>
      <c r="K6012" s="37" t="s">
        <v>4125</v>
      </c>
      <c r="L6012" s="37" t="s">
        <v>542</v>
      </c>
    </row>
    <row r="6013" spans="1:12" x14ac:dyDescent="0.35">
      <c r="A6013" s="37" t="s">
        <v>457</v>
      </c>
      <c r="B6013" s="37" t="s">
        <v>425</v>
      </c>
      <c r="C6013" s="37" t="s">
        <v>2998</v>
      </c>
      <c r="D6013" s="37" t="s">
        <v>902</v>
      </c>
      <c r="E6013" s="37" t="s">
        <v>592</v>
      </c>
      <c r="F6013" s="37" t="s">
        <v>8</v>
      </c>
      <c r="G6013" s="37" t="s">
        <v>9</v>
      </c>
      <c r="H6013" s="37">
        <v>1</v>
      </c>
      <c r="I6013" s="37" t="s">
        <v>538</v>
      </c>
      <c r="J6013" s="37">
        <v>1.3605800922874089</v>
      </c>
      <c r="K6013" s="37" t="s">
        <v>4125</v>
      </c>
      <c r="L6013" s="37" t="s">
        <v>542</v>
      </c>
    </row>
    <row r="6014" spans="1:12" x14ac:dyDescent="0.35">
      <c r="A6014" s="37" t="s">
        <v>457</v>
      </c>
      <c r="B6014" s="37" t="s">
        <v>425</v>
      </c>
      <c r="C6014" s="37" t="s">
        <v>2998</v>
      </c>
      <c r="D6014" s="37" t="s">
        <v>902</v>
      </c>
      <c r="E6014" s="37" t="s">
        <v>592</v>
      </c>
      <c r="F6014" s="37" t="s">
        <v>8</v>
      </c>
      <c r="G6014" s="37" t="s">
        <v>9</v>
      </c>
      <c r="H6014" s="37">
        <v>2</v>
      </c>
      <c r="I6014" s="37" t="s">
        <v>538</v>
      </c>
      <c r="J6014" s="37">
        <v>1.3447593935398809</v>
      </c>
      <c r="K6014" s="37" t="s">
        <v>4125</v>
      </c>
      <c r="L6014" s="37" t="s">
        <v>542</v>
      </c>
    </row>
    <row r="6015" spans="1:12" x14ac:dyDescent="0.35">
      <c r="A6015" s="37" t="s">
        <v>457</v>
      </c>
      <c r="B6015" s="37" t="s">
        <v>425</v>
      </c>
      <c r="C6015" s="37" t="s">
        <v>2998</v>
      </c>
      <c r="D6015" s="37" t="s">
        <v>902</v>
      </c>
      <c r="E6015" s="37" t="s">
        <v>593</v>
      </c>
      <c r="F6015" s="37" t="s">
        <v>23</v>
      </c>
      <c r="G6015" s="37" t="s">
        <v>2999</v>
      </c>
      <c r="H6015" s="37">
        <v>1</v>
      </c>
      <c r="I6015" s="37" t="s">
        <v>538</v>
      </c>
      <c r="J6015" s="37">
        <v>1.2102834541858929</v>
      </c>
      <c r="K6015" s="37" t="s">
        <v>4125</v>
      </c>
      <c r="L6015" s="37" t="s">
        <v>542</v>
      </c>
    </row>
    <row r="6016" spans="1:12" x14ac:dyDescent="0.35">
      <c r="A6016" s="37" t="s">
        <v>457</v>
      </c>
      <c r="B6016" s="37" t="s">
        <v>425</v>
      </c>
      <c r="C6016" s="37" t="s">
        <v>2998</v>
      </c>
      <c r="D6016" s="37" t="s">
        <v>902</v>
      </c>
      <c r="E6016" s="37" t="s">
        <v>593</v>
      </c>
      <c r="F6016" s="37" t="s">
        <v>23</v>
      </c>
      <c r="G6016" s="37" t="s">
        <v>2999</v>
      </c>
      <c r="H6016" s="37">
        <v>2</v>
      </c>
      <c r="I6016" s="37" t="s">
        <v>538</v>
      </c>
      <c r="J6016" s="37">
        <v>1.4225444957152269</v>
      </c>
      <c r="K6016" s="37" t="s">
        <v>4125</v>
      </c>
      <c r="L6016" s="37" t="s">
        <v>542</v>
      </c>
    </row>
    <row r="6017" spans="1:12" x14ac:dyDescent="0.35">
      <c r="A6017" s="37" t="s">
        <v>457</v>
      </c>
      <c r="B6017" s="37" t="s">
        <v>425</v>
      </c>
      <c r="C6017" s="37" t="s">
        <v>2998</v>
      </c>
      <c r="D6017" s="37" t="s">
        <v>902</v>
      </c>
      <c r="E6017" s="37" t="s">
        <v>594</v>
      </c>
      <c r="F6017" s="37" t="s">
        <v>14</v>
      </c>
      <c r="G6017" s="37" t="s">
        <v>15</v>
      </c>
      <c r="H6017" s="37">
        <v>1</v>
      </c>
      <c r="I6017" s="37" t="s">
        <v>538</v>
      </c>
      <c r="J6017" s="37">
        <v>1.1951219512195119</v>
      </c>
      <c r="K6017" s="37" t="s">
        <v>4125</v>
      </c>
      <c r="L6017" s="37" t="s">
        <v>542</v>
      </c>
    </row>
    <row r="6018" spans="1:12" x14ac:dyDescent="0.35">
      <c r="A6018" s="37" t="s">
        <v>457</v>
      </c>
      <c r="B6018" s="37" t="s">
        <v>425</v>
      </c>
      <c r="C6018" s="37" t="s">
        <v>2998</v>
      </c>
      <c r="D6018" s="37" t="s">
        <v>902</v>
      </c>
      <c r="E6018" s="37" t="s">
        <v>594</v>
      </c>
      <c r="F6018" s="37" t="s">
        <v>14</v>
      </c>
      <c r="G6018" s="37" t="s">
        <v>15</v>
      </c>
      <c r="H6018" s="37">
        <v>2</v>
      </c>
      <c r="I6018" s="37" t="s">
        <v>538</v>
      </c>
      <c r="J6018" s="37">
        <v>1.3170731707317069</v>
      </c>
      <c r="K6018" s="37" t="s">
        <v>4125</v>
      </c>
      <c r="L6018" s="37" t="s">
        <v>542</v>
      </c>
    </row>
    <row r="6019" spans="1:12" x14ac:dyDescent="0.35">
      <c r="A6019" s="37" t="s">
        <v>457</v>
      </c>
      <c r="B6019" s="37" t="s">
        <v>425</v>
      </c>
      <c r="C6019" s="37" t="s">
        <v>2998</v>
      </c>
      <c r="D6019" s="37" t="s">
        <v>902</v>
      </c>
      <c r="E6019" s="37" t="s">
        <v>595</v>
      </c>
      <c r="F6019" s="37" t="s">
        <v>31</v>
      </c>
      <c r="G6019" s="37" t="s">
        <v>32</v>
      </c>
      <c r="H6019" s="37">
        <v>1</v>
      </c>
      <c r="I6019" s="37" t="s">
        <v>538</v>
      </c>
      <c r="J6019" s="37">
        <v>1.1404087013843109</v>
      </c>
      <c r="K6019" s="37" t="s">
        <v>4125</v>
      </c>
      <c r="L6019" s="37" t="s">
        <v>542</v>
      </c>
    </row>
    <row r="6020" spans="1:12" x14ac:dyDescent="0.35">
      <c r="A6020" s="37" t="s">
        <v>457</v>
      </c>
      <c r="B6020" s="37" t="s">
        <v>425</v>
      </c>
      <c r="C6020" s="37" t="s">
        <v>2998</v>
      </c>
      <c r="D6020" s="37" t="s">
        <v>902</v>
      </c>
      <c r="E6020" s="37" t="s">
        <v>595</v>
      </c>
      <c r="F6020" s="37" t="s">
        <v>31</v>
      </c>
      <c r="G6020" s="37" t="s">
        <v>32</v>
      </c>
      <c r="H6020" s="37">
        <v>2</v>
      </c>
      <c r="I6020" s="37" t="s">
        <v>538</v>
      </c>
      <c r="J6020" s="37">
        <v>1.1746868820039551</v>
      </c>
      <c r="K6020" s="37" t="s">
        <v>4125</v>
      </c>
      <c r="L6020" s="37" t="s">
        <v>542</v>
      </c>
    </row>
    <row r="6021" spans="1:12" x14ac:dyDescent="0.35">
      <c r="A6021" s="37" t="s">
        <v>457</v>
      </c>
      <c r="B6021" s="37" t="s">
        <v>425</v>
      </c>
      <c r="C6021" s="37" t="s">
        <v>2998</v>
      </c>
      <c r="D6021" s="37" t="s">
        <v>902</v>
      </c>
      <c r="E6021" s="37" t="s">
        <v>601</v>
      </c>
      <c r="F6021" s="37" t="s">
        <v>21</v>
      </c>
      <c r="G6021" s="37" t="s">
        <v>22</v>
      </c>
      <c r="H6021" s="37">
        <v>1</v>
      </c>
      <c r="I6021" s="37" t="s">
        <v>538</v>
      </c>
      <c r="J6021" s="37">
        <v>1.1601845748187209</v>
      </c>
      <c r="K6021" s="37" t="s">
        <v>4125</v>
      </c>
      <c r="L6021" s="37" t="s">
        <v>542</v>
      </c>
    </row>
    <row r="6022" spans="1:12" x14ac:dyDescent="0.35">
      <c r="A6022" s="37" t="s">
        <v>457</v>
      </c>
      <c r="B6022" s="37" t="s">
        <v>425</v>
      </c>
      <c r="C6022" s="37" t="s">
        <v>2998</v>
      </c>
      <c r="D6022" s="37" t="s">
        <v>902</v>
      </c>
      <c r="E6022" s="37" t="s">
        <v>601</v>
      </c>
      <c r="F6022" s="37" t="s">
        <v>21</v>
      </c>
      <c r="G6022" s="37" t="s">
        <v>22</v>
      </c>
      <c r="H6022" s="37">
        <v>2</v>
      </c>
      <c r="I6022" s="37" t="s">
        <v>538</v>
      </c>
      <c r="J6022" s="37">
        <v>1.0718523401450231</v>
      </c>
      <c r="K6022" s="37" t="s">
        <v>4125</v>
      </c>
      <c r="L6022" s="37" t="s">
        <v>542</v>
      </c>
    </row>
    <row r="6023" spans="1:12" x14ac:dyDescent="0.35">
      <c r="A6023" s="37" t="s">
        <v>457</v>
      </c>
      <c r="B6023" s="37" t="s">
        <v>425</v>
      </c>
      <c r="C6023" s="37" t="s">
        <v>2998</v>
      </c>
      <c r="D6023" s="37" t="s">
        <v>902</v>
      </c>
      <c r="E6023" s="37" t="s">
        <v>598</v>
      </c>
      <c r="F6023" s="37" t="s">
        <v>25</v>
      </c>
      <c r="G6023" s="37" t="s">
        <v>26</v>
      </c>
      <c r="H6023" s="37">
        <v>1</v>
      </c>
      <c r="I6023" s="37" t="s">
        <v>538</v>
      </c>
      <c r="J6023" s="37">
        <v>1.199736321687541</v>
      </c>
      <c r="K6023" s="37" t="s">
        <v>4125</v>
      </c>
      <c r="L6023" s="37" t="s">
        <v>542</v>
      </c>
    </row>
    <row r="6024" spans="1:12" x14ac:dyDescent="0.35">
      <c r="A6024" s="37" t="s">
        <v>457</v>
      </c>
      <c r="B6024" s="37" t="s">
        <v>425</v>
      </c>
      <c r="C6024" s="37" t="s">
        <v>2998</v>
      </c>
      <c r="D6024" s="37" t="s">
        <v>902</v>
      </c>
      <c r="E6024" s="37" t="s">
        <v>598</v>
      </c>
      <c r="F6024" s="37" t="s">
        <v>25</v>
      </c>
      <c r="G6024" s="37" t="s">
        <v>26</v>
      </c>
      <c r="H6024" s="37">
        <v>2</v>
      </c>
      <c r="I6024" s="37" t="s">
        <v>538</v>
      </c>
      <c r="J6024" s="37">
        <v>1.1786420566908371</v>
      </c>
      <c r="K6024" s="37" t="s">
        <v>4125</v>
      </c>
      <c r="L6024" s="37" t="s">
        <v>542</v>
      </c>
    </row>
    <row r="6025" spans="1:12" x14ac:dyDescent="0.35">
      <c r="A6025" s="37" t="s">
        <v>457</v>
      </c>
      <c r="B6025" s="37" t="s">
        <v>425</v>
      </c>
      <c r="C6025" s="37" t="s">
        <v>2998</v>
      </c>
      <c r="D6025" s="37" t="s">
        <v>902</v>
      </c>
      <c r="E6025" s="37" t="s">
        <v>596</v>
      </c>
      <c r="F6025" s="37" t="s">
        <v>27</v>
      </c>
      <c r="G6025" s="37" t="s">
        <v>3000</v>
      </c>
      <c r="H6025" s="37">
        <v>1</v>
      </c>
      <c r="I6025" s="37" t="s">
        <v>538</v>
      </c>
      <c r="J6025" s="37">
        <v>1.243243243243243</v>
      </c>
      <c r="K6025" s="37" t="s">
        <v>4125</v>
      </c>
      <c r="L6025" s="37" t="s">
        <v>542</v>
      </c>
    </row>
    <row r="6026" spans="1:12" x14ac:dyDescent="0.35">
      <c r="A6026" s="37" t="s">
        <v>457</v>
      </c>
      <c r="B6026" s="37" t="s">
        <v>425</v>
      </c>
      <c r="C6026" s="37" t="s">
        <v>2998</v>
      </c>
      <c r="D6026" s="37" t="s">
        <v>902</v>
      </c>
      <c r="E6026" s="37" t="s">
        <v>596</v>
      </c>
      <c r="F6026" s="37" t="s">
        <v>27</v>
      </c>
      <c r="G6026" s="37" t="s">
        <v>3000</v>
      </c>
      <c r="H6026" s="37">
        <v>2</v>
      </c>
      <c r="I6026" s="37" t="s">
        <v>538</v>
      </c>
      <c r="J6026" s="37">
        <v>1.1166776532630189</v>
      </c>
      <c r="K6026" s="37" t="s">
        <v>4125</v>
      </c>
      <c r="L6026" s="37" t="s">
        <v>542</v>
      </c>
    </row>
    <row r="6027" spans="1:12" x14ac:dyDescent="0.35">
      <c r="A6027" s="37" t="s">
        <v>457</v>
      </c>
      <c r="B6027" s="37" t="s">
        <v>425</v>
      </c>
      <c r="C6027" s="37" t="s">
        <v>2998</v>
      </c>
      <c r="D6027" s="37" t="s">
        <v>902</v>
      </c>
      <c r="E6027" s="37" t="s">
        <v>597</v>
      </c>
      <c r="F6027" s="37" t="s">
        <v>29</v>
      </c>
      <c r="G6027" s="37" t="s">
        <v>3001</v>
      </c>
      <c r="H6027" s="37">
        <v>1</v>
      </c>
      <c r="I6027" s="37" t="s">
        <v>538</v>
      </c>
      <c r="J6027" s="37">
        <v>1.179960448253131</v>
      </c>
      <c r="K6027" s="37" t="s">
        <v>4125</v>
      </c>
      <c r="L6027" s="37" t="s">
        <v>542</v>
      </c>
    </row>
    <row r="6028" spans="1:12" x14ac:dyDescent="0.35">
      <c r="A6028" s="37" t="s">
        <v>457</v>
      </c>
      <c r="B6028" s="37" t="s">
        <v>425</v>
      </c>
      <c r="C6028" s="37" t="s">
        <v>2998</v>
      </c>
      <c r="D6028" s="37" t="s">
        <v>902</v>
      </c>
      <c r="E6028" s="37" t="s">
        <v>597</v>
      </c>
      <c r="F6028" s="37" t="s">
        <v>29</v>
      </c>
      <c r="G6028" s="37" t="s">
        <v>3001</v>
      </c>
      <c r="H6028" s="37">
        <v>2</v>
      </c>
      <c r="I6028" s="37" t="s">
        <v>538</v>
      </c>
      <c r="J6028" s="37">
        <v>1.208965062623599</v>
      </c>
      <c r="K6028" s="37" t="s">
        <v>4125</v>
      </c>
      <c r="L6028" s="37" t="s">
        <v>542</v>
      </c>
    </row>
    <row r="6029" spans="1:12" x14ac:dyDescent="0.35">
      <c r="A6029" s="37" t="s">
        <v>457</v>
      </c>
      <c r="B6029" s="37" t="s">
        <v>425</v>
      </c>
      <c r="C6029" s="37" t="s">
        <v>2998</v>
      </c>
      <c r="D6029" s="37" t="s">
        <v>902</v>
      </c>
      <c r="E6029" s="37" t="s">
        <v>3003</v>
      </c>
      <c r="F6029" s="37" t="s">
        <v>17</v>
      </c>
      <c r="G6029" s="37" t="s">
        <v>3002</v>
      </c>
      <c r="H6029" s="37">
        <v>1</v>
      </c>
      <c r="I6029" s="37" t="s">
        <v>538</v>
      </c>
      <c r="J6029" s="37">
        <v>0.97560975609756095</v>
      </c>
      <c r="K6029" s="37" t="s">
        <v>4125</v>
      </c>
      <c r="L6029" s="37" t="s">
        <v>542</v>
      </c>
    </row>
    <row r="6030" spans="1:12" x14ac:dyDescent="0.35">
      <c r="A6030" s="37" t="s">
        <v>457</v>
      </c>
      <c r="B6030" s="37" t="s">
        <v>425</v>
      </c>
      <c r="C6030" s="37" t="s">
        <v>2998</v>
      </c>
      <c r="D6030" s="37" t="s">
        <v>902</v>
      </c>
      <c r="E6030" s="37" t="s">
        <v>3003</v>
      </c>
      <c r="F6030" s="37" t="s">
        <v>17</v>
      </c>
      <c r="G6030" s="37" t="s">
        <v>3002</v>
      </c>
      <c r="H6030" s="37">
        <v>2</v>
      </c>
      <c r="I6030" s="37" t="s">
        <v>538</v>
      </c>
      <c r="J6030" s="37">
        <v>1.024390243902439</v>
      </c>
      <c r="K6030" s="37" t="s">
        <v>4125</v>
      </c>
      <c r="L6030" s="37" t="s">
        <v>542</v>
      </c>
    </row>
    <row r="6031" spans="1:12" x14ac:dyDescent="0.35">
      <c r="A6031" s="37" t="s">
        <v>457</v>
      </c>
      <c r="B6031" s="37" t="s">
        <v>425</v>
      </c>
      <c r="C6031" s="37" t="s">
        <v>2998</v>
      </c>
      <c r="D6031" s="37" t="s">
        <v>903</v>
      </c>
      <c r="E6031" s="37" t="s">
        <v>592</v>
      </c>
      <c r="F6031" s="37" t="s">
        <v>8</v>
      </c>
      <c r="G6031" s="37" t="s">
        <v>9</v>
      </c>
      <c r="H6031" s="37">
        <v>1</v>
      </c>
      <c r="I6031" s="37" t="s">
        <v>538</v>
      </c>
      <c r="J6031" s="37">
        <v>1.3497822931785199</v>
      </c>
      <c r="K6031" s="37" t="s">
        <v>4125</v>
      </c>
      <c r="L6031" s="37" t="s">
        <v>542</v>
      </c>
    </row>
    <row r="6032" spans="1:12" x14ac:dyDescent="0.35">
      <c r="A6032" s="37" t="s">
        <v>457</v>
      </c>
      <c r="B6032" s="37" t="s">
        <v>425</v>
      </c>
      <c r="C6032" s="37" t="s">
        <v>2998</v>
      </c>
      <c r="D6032" s="37" t="s">
        <v>903</v>
      </c>
      <c r="E6032" s="37" t="s">
        <v>592</v>
      </c>
      <c r="F6032" s="37" t="s">
        <v>8</v>
      </c>
      <c r="G6032" s="37" t="s">
        <v>9</v>
      </c>
      <c r="H6032" s="37">
        <v>2</v>
      </c>
      <c r="I6032" s="37" t="s">
        <v>538</v>
      </c>
      <c r="J6032" s="37">
        <v>1.2699564586357039</v>
      </c>
      <c r="K6032" s="37" t="s">
        <v>4125</v>
      </c>
      <c r="L6032" s="37" t="s">
        <v>542</v>
      </c>
    </row>
    <row r="6033" spans="1:12" x14ac:dyDescent="0.35">
      <c r="A6033" s="37" t="s">
        <v>457</v>
      </c>
      <c r="B6033" s="37" t="s">
        <v>425</v>
      </c>
      <c r="C6033" s="37" t="s">
        <v>2998</v>
      </c>
      <c r="D6033" s="37" t="s">
        <v>903</v>
      </c>
      <c r="E6033" s="37" t="s">
        <v>593</v>
      </c>
      <c r="F6033" s="37" t="s">
        <v>23</v>
      </c>
      <c r="G6033" s="37" t="s">
        <v>2999</v>
      </c>
      <c r="H6033" s="37">
        <v>1</v>
      </c>
      <c r="I6033" s="37" t="s">
        <v>538</v>
      </c>
      <c r="J6033" s="37">
        <v>1.3715529753265601</v>
      </c>
      <c r="K6033" s="37" t="s">
        <v>4125</v>
      </c>
      <c r="L6033" s="37" t="s">
        <v>542</v>
      </c>
    </row>
    <row r="6034" spans="1:12" x14ac:dyDescent="0.35">
      <c r="A6034" s="37" t="s">
        <v>457</v>
      </c>
      <c r="B6034" s="37" t="s">
        <v>425</v>
      </c>
      <c r="C6034" s="37" t="s">
        <v>2998</v>
      </c>
      <c r="D6034" s="37" t="s">
        <v>903</v>
      </c>
      <c r="E6034" s="37" t="s">
        <v>593</v>
      </c>
      <c r="F6034" s="37" t="s">
        <v>23</v>
      </c>
      <c r="G6034" s="37" t="s">
        <v>2999</v>
      </c>
      <c r="H6034" s="37">
        <v>2</v>
      </c>
      <c r="I6034" s="37" t="s">
        <v>538</v>
      </c>
      <c r="J6034" s="37">
        <v>1.3555878084179971</v>
      </c>
      <c r="K6034" s="37" t="s">
        <v>4125</v>
      </c>
      <c r="L6034" s="37" t="s">
        <v>542</v>
      </c>
    </row>
    <row r="6035" spans="1:12" x14ac:dyDescent="0.35">
      <c r="A6035" s="37" t="s">
        <v>457</v>
      </c>
      <c r="B6035" s="37" t="s">
        <v>425</v>
      </c>
      <c r="C6035" s="37" t="s">
        <v>2998</v>
      </c>
      <c r="D6035" s="37" t="s">
        <v>903</v>
      </c>
      <c r="E6035" s="37" t="s">
        <v>594</v>
      </c>
      <c r="F6035" s="37" t="s">
        <v>14</v>
      </c>
      <c r="G6035" s="37" t="s">
        <v>15</v>
      </c>
      <c r="H6035" s="37">
        <v>1</v>
      </c>
      <c r="I6035" s="37" t="s">
        <v>538</v>
      </c>
      <c r="J6035" s="37">
        <v>1.342525399129173</v>
      </c>
      <c r="K6035" s="37" t="s">
        <v>4125</v>
      </c>
      <c r="L6035" s="37" t="s">
        <v>542</v>
      </c>
    </row>
    <row r="6036" spans="1:12" x14ac:dyDescent="0.35">
      <c r="A6036" s="37" t="s">
        <v>457</v>
      </c>
      <c r="B6036" s="37" t="s">
        <v>425</v>
      </c>
      <c r="C6036" s="37" t="s">
        <v>2998</v>
      </c>
      <c r="D6036" s="37" t="s">
        <v>903</v>
      </c>
      <c r="E6036" s="37" t="s">
        <v>594</v>
      </c>
      <c r="F6036" s="37" t="s">
        <v>14</v>
      </c>
      <c r="G6036" s="37" t="s">
        <v>15</v>
      </c>
      <c r="H6036" s="37">
        <v>2</v>
      </c>
      <c r="I6036" s="37" t="s">
        <v>538</v>
      </c>
      <c r="J6036" s="37">
        <v>1.27866473149492</v>
      </c>
      <c r="K6036" s="37" t="s">
        <v>4125</v>
      </c>
      <c r="L6036" s="37" t="s">
        <v>542</v>
      </c>
    </row>
    <row r="6037" spans="1:12" x14ac:dyDescent="0.35">
      <c r="A6037" s="37" t="s">
        <v>457</v>
      </c>
      <c r="B6037" s="37" t="s">
        <v>425</v>
      </c>
      <c r="C6037" s="37" t="s">
        <v>2998</v>
      </c>
      <c r="D6037" s="37" t="s">
        <v>903</v>
      </c>
      <c r="E6037" s="37" t="s">
        <v>595</v>
      </c>
      <c r="F6037" s="37" t="s">
        <v>31</v>
      </c>
      <c r="G6037" s="37" t="s">
        <v>32</v>
      </c>
      <c r="H6037" s="37">
        <v>1</v>
      </c>
      <c r="I6037" s="37" t="s">
        <v>538</v>
      </c>
      <c r="J6037" s="37">
        <v>1.3497822931785199</v>
      </c>
      <c r="K6037" s="37" t="s">
        <v>4125</v>
      </c>
      <c r="L6037" s="37" t="s">
        <v>542</v>
      </c>
    </row>
    <row r="6038" spans="1:12" x14ac:dyDescent="0.35">
      <c r="A6038" s="37" t="s">
        <v>457</v>
      </c>
      <c r="B6038" s="37" t="s">
        <v>425</v>
      </c>
      <c r="C6038" s="37" t="s">
        <v>2998</v>
      </c>
      <c r="D6038" s="37" t="s">
        <v>903</v>
      </c>
      <c r="E6038" s="37" t="s">
        <v>595</v>
      </c>
      <c r="F6038" s="37" t="s">
        <v>31</v>
      </c>
      <c r="G6038" s="37" t="s">
        <v>32</v>
      </c>
      <c r="H6038" s="37">
        <v>2</v>
      </c>
      <c r="I6038" s="37" t="s">
        <v>538</v>
      </c>
      <c r="J6038" s="37">
        <v>1.300435413642961</v>
      </c>
      <c r="K6038" s="37" t="s">
        <v>4125</v>
      </c>
      <c r="L6038" s="37" t="s">
        <v>542</v>
      </c>
    </row>
    <row r="6039" spans="1:12" x14ac:dyDescent="0.35">
      <c r="A6039" s="37" t="s">
        <v>457</v>
      </c>
      <c r="B6039" s="37" t="s">
        <v>425</v>
      </c>
      <c r="C6039" s="37" t="s">
        <v>2998</v>
      </c>
      <c r="D6039" s="37" t="s">
        <v>903</v>
      </c>
      <c r="E6039" s="37" t="s">
        <v>601</v>
      </c>
      <c r="F6039" s="37" t="s">
        <v>21</v>
      </c>
      <c r="G6039" s="37" t="s">
        <v>22</v>
      </c>
      <c r="H6039" s="37">
        <v>1</v>
      </c>
      <c r="I6039" s="37" t="s">
        <v>538</v>
      </c>
      <c r="J6039" s="37">
        <v>1.2177068214804061</v>
      </c>
      <c r="K6039" s="37" t="s">
        <v>4125</v>
      </c>
      <c r="L6039" s="37" t="s">
        <v>542</v>
      </c>
    </row>
    <row r="6040" spans="1:12" x14ac:dyDescent="0.35">
      <c r="A6040" s="37" t="s">
        <v>457</v>
      </c>
      <c r="B6040" s="37" t="s">
        <v>425</v>
      </c>
      <c r="C6040" s="37" t="s">
        <v>2998</v>
      </c>
      <c r="D6040" s="37" t="s">
        <v>903</v>
      </c>
      <c r="E6040" s="37" t="s">
        <v>601</v>
      </c>
      <c r="F6040" s="37" t="s">
        <v>21</v>
      </c>
      <c r="G6040" s="37" t="s">
        <v>22</v>
      </c>
      <c r="H6040" s="37">
        <v>2</v>
      </c>
      <c r="I6040" s="37" t="s">
        <v>538</v>
      </c>
      <c r="J6040" s="37">
        <v>1.200290275761974</v>
      </c>
      <c r="K6040" s="37" t="s">
        <v>4125</v>
      </c>
      <c r="L6040" s="37" t="s">
        <v>542</v>
      </c>
    </row>
    <row r="6041" spans="1:12" x14ac:dyDescent="0.35">
      <c r="A6041" s="37" t="s">
        <v>457</v>
      </c>
      <c r="B6041" s="37" t="s">
        <v>425</v>
      </c>
      <c r="C6041" s="37" t="s">
        <v>2998</v>
      </c>
      <c r="D6041" s="37" t="s">
        <v>903</v>
      </c>
      <c r="E6041" s="37" t="s">
        <v>598</v>
      </c>
      <c r="F6041" s="37" t="s">
        <v>25</v>
      </c>
      <c r="G6041" s="37" t="s">
        <v>26</v>
      </c>
      <c r="H6041" s="37">
        <v>1</v>
      </c>
      <c r="I6041" s="37" t="s">
        <v>538</v>
      </c>
      <c r="J6041" s="37">
        <v>1.4557329462989841</v>
      </c>
      <c r="K6041" s="37" t="s">
        <v>4125</v>
      </c>
      <c r="L6041" s="37" t="s">
        <v>542</v>
      </c>
    </row>
    <row r="6042" spans="1:12" x14ac:dyDescent="0.35">
      <c r="A6042" s="37" t="s">
        <v>457</v>
      </c>
      <c r="B6042" s="37" t="s">
        <v>425</v>
      </c>
      <c r="C6042" s="37" t="s">
        <v>2998</v>
      </c>
      <c r="D6042" s="37" t="s">
        <v>903</v>
      </c>
      <c r="E6042" s="37" t="s">
        <v>598</v>
      </c>
      <c r="F6042" s="37" t="s">
        <v>25</v>
      </c>
      <c r="G6042" s="37" t="s">
        <v>26</v>
      </c>
      <c r="H6042" s="37">
        <v>2</v>
      </c>
      <c r="I6042" s="37" t="s">
        <v>538</v>
      </c>
      <c r="J6042" s="37">
        <v>1.384615384615385</v>
      </c>
      <c r="K6042" s="37" t="s">
        <v>4125</v>
      </c>
      <c r="L6042" s="37" t="s">
        <v>542</v>
      </c>
    </row>
    <row r="6043" spans="1:12" x14ac:dyDescent="0.35">
      <c r="A6043" s="37" t="s">
        <v>457</v>
      </c>
      <c r="B6043" s="37" t="s">
        <v>425</v>
      </c>
      <c r="C6043" s="37" t="s">
        <v>2998</v>
      </c>
      <c r="D6043" s="37" t="s">
        <v>903</v>
      </c>
      <c r="E6043" s="37" t="s">
        <v>596</v>
      </c>
      <c r="F6043" s="37" t="s">
        <v>27</v>
      </c>
      <c r="G6043" s="37" t="s">
        <v>3000</v>
      </c>
      <c r="H6043" s="37">
        <v>1</v>
      </c>
      <c r="I6043" s="37" t="s">
        <v>538</v>
      </c>
      <c r="J6043" s="37">
        <v>1.4020319303338169</v>
      </c>
      <c r="K6043" s="37" t="s">
        <v>4125</v>
      </c>
      <c r="L6043" s="37" t="s">
        <v>542</v>
      </c>
    </row>
    <row r="6044" spans="1:12" x14ac:dyDescent="0.35">
      <c r="A6044" s="37" t="s">
        <v>457</v>
      </c>
      <c r="B6044" s="37" t="s">
        <v>425</v>
      </c>
      <c r="C6044" s="37" t="s">
        <v>2998</v>
      </c>
      <c r="D6044" s="37" t="s">
        <v>903</v>
      </c>
      <c r="E6044" s="37" t="s">
        <v>596</v>
      </c>
      <c r="F6044" s="37" t="s">
        <v>27</v>
      </c>
      <c r="G6044" s="37" t="s">
        <v>3000</v>
      </c>
      <c r="H6044" s="37">
        <v>2</v>
      </c>
      <c r="I6044" s="37" t="s">
        <v>538</v>
      </c>
      <c r="J6044" s="37">
        <v>1.420899854862119</v>
      </c>
      <c r="K6044" s="37" t="s">
        <v>4125</v>
      </c>
      <c r="L6044" s="37" t="s">
        <v>542</v>
      </c>
    </row>
    <row r="6045" spans="1:12" x14ac:dyDescent="0.35">
      <c r="A6045" s="37" t="s">
        <v>457</v>
      </c>
      <c r="B6045" s="37" t="s">
        <v>425</v>
      </c>
      <c r="C6045" s="37" t="s">
        <v>2998</v>
      </c>
      <c r="D6045" s="37" t="s">
        <v>903</v>
      </c>
      <c r="E6045" s="37" t="s">
        <v>597</v>
      </c>
      <c r="F6045" s="37" t="s">
        <v>29</v>
      </c>
      <c r="G6045" s="37" t="s">
        <v>3001</v>
      </c>
      <c r="H6045" s="37">
        <v>1</v>
      </c>
      <c r="I6045" s="37" t="s">
        <v>538</v>
      </c>
      <c r="J6045" s="37">
        <v>1.342525399129173</v>
      </c>
      <c r="K6045" s="37" t="s">
        <v>4125</v>
      </c>
      <c r="L6045" s="37" t="s">
        <v>542</v>
      </c>
    </row>
    <row r="6046" spans="1:12" x14ac:dyDescent="0.35">
      <c r="A6046" s="37" t="s">
        <v>457</v>
      </c>
      <c r="B6046" s="37" t="s">
        <v>425</v>
      </c>
      <c r="C6046" s="37" t="s">
        <v>2998</v>
      </c>
      <c r="D6046" s="37" t="s">
        <v>903</v>
      </c>
      <c r="E6046" s="37" t="s">
        <v>597</v>
      </c>
      <c r="F6046" s="37" t="s">
        <v>29</v>
      </c>
      <c r="G6046" s="37" t="s">
        <v>3001</v>
      </c>
      <c r="H6046" s="37">
        <v>2</v>
      </c>
      <c r="I6046" s="37" t="s">
        <v>538</v>
      </c>
      <c r="J6046" s="37">
        <v>1.2931785195936141</v>
      </c>
      <c r="K6046" s="37" t="s">
        <v>4125</v>
      </c>
      <c r="L6046" s="37" t="s">
        <v>542</v>
      </c>
    </row>
    <row r="6047" spans="1:12" x14ac:dyDescent="0.35">
      <c r="A6047" s="37" t="s">
        <v>457</v>
      </c>
      <c r="B6047" s="37" t="s">
        <v>425</v>
      </c>
      <c r="C6047" s="37" t="s">
        <v>2998</v>
      </c>
      <c r="D6047" s="37" t="s">
        <v>903</v>
      </c>
      <c r="E6047" s="37" t="s">
        <v>3003</v>
      </c>
      <c r="F6047" s="37" t="s">
        <v>17</v>
      </c>
      <c r="G6047" s="37" t="s">
        <v>3002</v>
      </c>
      <c r="H6047" s="37">
        <v>1</v>
      </c>
      <c r="I6047" s="37" t="s">
        <v>538</v>
      </c>
      <c r="J6047" s="37">
        <v>0.99709724238026132</v>
      </c>
      <c r="K6047" s="37" t="s">
        <v>4125</v>
      </c>
      <c r="L6047" s="37" t="s">
        <v>542</v>
      </c>
    </row>
    <row r="6048" spans="1:12" x14ac:dyDescent="0.35">
      <c r="A6048" s="37" t="s">
        <v>457</v>
      </c>
      <c r="B6048" s="37" t="s">
        <v>425</v>
      </c>
      <c r="C6048" s="37" t="s">
        <v>2998</v>
      </c>
      <c r="D6048" s="37" t="s">
        <v>903</v>
      </c>
      <c r="E6048" s="37" t="s">
        <v>3003</v>
      </c>
      <c r="F6048" s="37" t="s">
        <v>17</v>
      </c>
      <c r="G6048" s="37" t="s">
        <v>3002</v>
      </c>
      <c r="H6048" s="37">
        <v>2</v>
      </c>
      <c r="I6048" s="37" t="s">
        <v>538</v>
      </c>
      <c r="J6048" s="37">
        <v>0.89840348330914366</v>
      </c>
      <c r="K6048" s="37" t="s">
        <v>4125</v>
      </c>
      <c r="L6048" s="37" t="s">
        <v>542</v>
      </c>
    </row>
    <row r="6049" spans="1:13" x14ac:dyDescent="0.35">
      <c r="A6049" s="37" t="s">
        <v>457</v>
      </c>
      <c r="B6049" s="37" t="s">
        <v>425</v>
      </c>
      <c r="C6049" s="37" t="s">
        <v>2998</v>
      </c>
      <c r="D6049" s="37" t="s">
        <v>903</v>
      </c>
      <c r="E6049" s="37" t="s">
        <v>3004</v>
      </c>
      <c r="F6049" s="37" t="s">
        <v>386</v>
      </c>
      <c r="G6049" s="37" t="s">
        <v>387</v>
      </c>
      <c r="H6049" s="37">
        <v>1</v>
      </c>
      <c r="I6049" s="37" t="s">
        <v>538</v>
      </c>
      <c r="J6049" s="37">
        <v>1.3701015965166909</v>
      </c>
      <c r="K6049" s="37" t="s">
        <v>4125</v>
      </c>
      <c r="L6049" s="37" t="s">
        <v>542</v>
      </c>
    </row>
    <row r="6050" spans="1:13" x14ac:dyDescent="0.35">
      <c r="A6050" s="37" t="s">
        <v>457</v>
      </c>
      <c r="B6050" s="37" t="s">
        <v>425</v>
      </c>
      <c r="C6050" s="37" t="s">
        <v>2998</v>
      </c>
      <c r="D6050" s="37" t="s">
        <v>903</v>
      </c>
      <c r="E6050" s="37" t="s">
        <v>3004</v>
      </c>
      <c r="F6050" s="37" t="s">
        <v>386</v>
      </c>
      <c r="G6050" s="37" t="s">
        <v>387</v>
      </c>
      <c r="H6050" s="37">
        <v>2</v>
      </c>
      <c r="I6050" s="37" t="s">
        <v>538</v>
      </c>
      <c r="J6050" s="37">
        <v>1.3918722786647311</v>
      </c>
      <c r="K6050" s="37" t="s">
        <v>4125</v>
      </c>
      <c r="L6050" s="37" t="s">
        <v>542</v>
      </c>
    </row>
    <row r="6051" spans="1:13" x14ac:dyDescent="0.35">
      <c r="A6051" s="37" t="s">
        <v>457</v>
      </c>
      <c r="B6051" s="37" t="s">
        <v>425</v>
      </c>
      <c r="C6051" s="37" t="s">
        <v>2998</v>
      </c>
      <c r="D6051" s="37" t="s">
        <v>903</v>
      </c>
      <c r="E6051" s="37" t="s">
        <v>599</v>
      </c>
      <c r="F6051" s="37" t="s">
        <v>383</v>
      </c>
      <c r="G6051" s="37" t="s">
        <v>3005</v>
      </c>
      <c r="H6051" s="37">
        <v>1</v>
      </c>
      <c r="I6051" s="37" t="s">
        <v>538</v>
      </c>
      <c r="J6051" s="37">
        <v>1.2612481857764879</v>
      </c>
      <c r="K6051" s="37" t="s">
        <v>4125</v>
      </c>
      <c r="L6051" s="37" t="s">
        <v>542</v>
      </c>
    </row>
    <row r="6052" spans="1:13" x14ac:dyDescent="0.35">
      <c r="A6052" s="37" t="s">
        <v>457</v>
      </c>
      <c r="B6052" s="37" t="s">
        <v>425</v>
      </c>
      <c r="C6052" s="37" t="s">
        <v>2998</v>
      </c>
      <c r="D6052" s="37" t="s">
        <v>903</v>
      </c>
      <c r="E6052" s="37" t="s">
        <v>599</v>
      </c>
      <c r="F6052" s="37" t="s">
        <v>383</v>
      </c>
      <c r="G6052" s="37" t="s">
        <v>3005</v>
      </c>
      <c r="H6052" s="37">
        <v>2</v>
      </c>
      <c r="I6052" s="37" t="s">
        <v>538</v>
      </c>
      <c r="J6052" s="37">
        <v>1.2242380261248189</v>
      </c>
      <c r="K6052" s="37" t="s">
        <v>4125</v>
      </c>
      <c r="L6052" s="37" t="s">
        <v>542</v>
      </c>
    </row>
    <row r="6053" spans="1:13" x14ac:dyDescent="0.35">
      <c r="A6053" s="37" t="s">
        <v>457</v>
      </c>
      <c r="B6053" s="37" t="s">
        <v>425</v>
      </c>
      <c r="C6053" s="37" t="s">
        <v>2998</v>
      </c>
      <c r="D6053" s="37" t="s">
        <v>903</v>
      </c>
      <c r="E6053" s="37" t="s">
        <v>600</v>
      </c>
      <c r="F6053" s="37" t="s">
        <v>389</v>
      </c>
      <c r="G6053" s="37" t="s">
        <v>390</v>
      </c>
      <c r="H6053" s="37">
        <v>1</v>
      </c>
      <c r="I6053" s="37" t="s">
        <v>538</v>
      </c>
      <c r="J6053" s="37">
        <v>1.16255442670537</v>
      </c>
      <c r="K6053" s="37" t="s">
        <v>4125</v>
      </c>
      <c r="L6053" s="37" t="s">
        <v>542</v>
      </c>
    </row>
    <row r="6054" spans="1:13" x14ac:dyDescent="0.35">
      <c r="A6054" s="37" t="s">
        <v>457</v>
      </c>
      <c r="B6054" s="37" t="s">
        <v>425</v>
      </c>
      <c r="C6054" s="37" t="s">
        <v>2998</v>
      </c>
      <c r="D6054" s="37" t="s">
        <v>903</v>
      </c>
      <c r="E6054" s="37" t="s">
        <v>600</v>
      </c>
      <c r="F6054" s="37" t="s">
        <v>389</v>
      </c>
      <c r="G6054" s="37" t="s">
        <v>390</v>
      </c>
      <c r="H6054" s="37">
        <v>2</v>
      </c>
      <c r="I6054" s="37" t="s">
        <v>538</v>
      </c>
      <c r="J6054" s="37">
        <v>1.1698113207547169</v>
      </c>
      <c r="K6054" s="37" t="s">
        <v>4125</v>
      </c>
      <c r="L6054" s="37" t="s">
        <v>542</v>
      </c>
    </row>
    <row r="6055" spans="1:13" x14ac:dyDescent="0.35">
      <c r="A6055" s="124" t="s">
        <v>427</v>
      </c>
      <c r="B6055" s="124" t="s">
        <v>428</v>
      </c>
      <c r="C6055" s="124" t="s">
        <v>432</v>
      </c>
      <c r="D6055" s="124">
        <v>2017</v>
      </c>
      <c r="E6055" s="124" t="s">
        <v>594</v>
      </c>
      <c r="F6055" s="124" t="s">
        <v>14</v>
      </c>
      <c r="G6055" s="124" t="s">
        <v>15</v>
      </c>
      <c r="H6055" s="124">
        <v>1</v>
      </c>
      <c r="I6055" s="124" t="s">
        <v>3074</v>
      </c>
      <c r="J6055" s="10">
        <v>0.37302527546276287</v>
      </c>
      <c r="K6055" s="124" t="s">
        <v>431</v>
      </c>
      <c r="L6055" s="124" t="s">
        <v>542</v>
      </c>
      <c r="M6055" s="124" t="s">
        <v>2986</v>
      </c>
    </row>
    <row r="6056" spans="1:13" x14ac:dyDescent="0.35">
      <c r="A6056" s="124" t="s">
        <v>427</v>
      </c>
      <c r="B6056" s="124" t="s">
        <v>428</v>
      </c>
      <c r="C6056" s="124" t="s">
        <v>432</v>
      </c>
      <c r="D6056" s="124">
        <v>2017</v>
      </c>
      <c r="E6056" s="124" t="s">
        <v>594</v>
      </c>
      <c r="F6056" s="124" t="s">
        <v>14</v>
      </c>
      <c r="G6056" s="124" t="s">
        <v>15</v>
      </c>
      <c r="H6056" s="124">
        <v>2</v>
      </c>
      <c r="I6056" s="124" t="s">
        <v>3074</v>
      </c>
      <c r="J6056" s="10">
        <v>0.22979432907553154</v>
      </c>
      <c r="K6056" s="124" t="s">
        <v>431</v>
      </c>
      <c r="L6056" s="124" t="s">
        <v>542</v>
      </c>
      <c r="M6056" s="124" t="s">
        <v>2986</v>
      </c>
    </row>
    <row r="6057" spans="1:13" x14ac:dyDescent="0.35">
      <c r="A6057" s="124" t="s">
        <v>427</v>
      </c>
      <c r="B6057" s="124" t="s">
        <v>428</v>
      </c>
      <c r="C6057" s="124" t="s">
        <v>432</v>
      </c>
      <c r="D6057" s="124">
        <v>2017</v>
      </c>
      <c r="E6057" s="124" t="s">
        <v>594</v>
      </c>
      <c r="F6057" s="124" t="s">
        <v>14</v>
      </c>
      <c r="G6057" s="124" t="s">
        <v>15</v>
      </c>
      <c r="H6057" s="124">
        <v>3</v>
      </c>
      <c r="I6057" s="124" t="s">
        <v>3074</v>
      </c>
      <c r="J6057" s="10">
        <v>0.35733613057926122</v>
      </c>
      <c r="K6057" s="124" t="s">
        <v>431</v>
      </c>
      <c r="L6057" s="124" t="s">
        <v>542</v>
      </c>
      <c r="M6057" s="124" t="s">
        <v>2986</v>
      </c>
    </row>
    <row r="6058" spans="1:13" x14ac:dyDescent="0.35">
      <c r="A6058" s="124" t="s">
        <v>427</v>
      </c>
      <c r="B6058" s="124" t="s">
        <v>428</v>
      </c>
      <c r="C6058" s="124" t="s">
        <v>432</v>
      </c>
      <c r="D6058" s="124">
        <v>2017</v>
      </c>
      <c r="E6058" s="124" t="s">
        <v>594</v>
      </c>
      <c r="F6058" s="124" t="s">
        <v>14</v>
      </c>
      <c r="G6058" s="124" t="s">
        <v>15</v>
      </c>
      <c r="H6058" s="124">
        <v>4</v>
      </c>
      <c r="I6058" s="124" t="s">
        <v>3074</v>
      </c>
      <c r="J6058" s="10">
        <v>0.12466656301776873</v>
      </c>
      <c r="K6058" s="124" t="s">
        <v>431</v>
      </c>
      <c r="L6058" s="124" t="s">
        <v>542</v>
      </c>
      <c r="M6058" s="124" t="s">
        <v>2986</v>
      </c>
    </row>
    <row r="6059" spans="1:13" x14ac:dyDescent="0.35">
      <c r="A6059" s="124" t="s">
        <v>427</v>
      </c>
      <c r="B6059" s="124" t="s">
        <v>428</v>
      </c>
      <c r="C6059" s="124" t="s">
        <v>432</v>
      </c>
      <c r="D6059" s="124">
        <v>2017</v>
      </c>
      <c r="E6059" s="124" t="s">
        <v>594</v>
      </c>
      <c r="F6059" s="124" t="s">
        <v>14</v>
      </c>
      <c r="G6059" s="124" t="s">
        <v>15</v>
      </c>
      <c r="H6059" s="124">
        <v>5</v>
      </c>
      <c r="I6059" s="124" t="s">
        <v>3074</v>
      </c>
      <c r="J6059" s="10">
        <v>0.16702609685374775</v>
      </c>
      <c r="K6059" s="124" t="s">
        <v>431</v>
      </c>
      <c r="L6059" s="124" t="s">
        <v>542</v>
      </c>
      <c r="M6059" s="124" t="s">
        <v>2986</v>
      </c>
    </row>
    <row r="6060" spans="1:13" x14ac:dyDescent="0.35">
      <c r="A6060" s="124" t="s">
        <v>427</v>
      </c>
      <c r="B6060" s="124" t="s">
        <v>428</v>
      </c>
      <c r="C6060" s="124" t="s">
        <v>432</v>
      </c>
      <c r="D6060" s="124">
        <v>2017</v>
      </c>
      <c r="E6060" s="124" t="s">
        <v>594</v>
      </c>
      <c r="F6060" s="124" t="s">
        <v>14</v>
      </c>
      <c r="G6060" s="124" t="s">
        <v>15</v>
      </c>
      <c r="H6060" s="124">
        <v>6</v>
      </c>
      <c r="I6060" s="124" t="s">
        <v>3074</v>
      </c>
      <c r="J6060" s="10">
        <v>0.69130689123178479</v>
      </c>
      <c r="K6060" s="124" t="s">
        <v>431</v>
      </c>
      <c r="L6060" s="124" t="s">
        <v>542</v>
      </c>
      <c r="M6060" s="124" t="s">
        <v>2986</v>
      </c>
    </row>
    <row r="6061" spans="1:13" x14ac:dyDescent="0.35">
      <c r="A6061" s="124" t="s">
        <v>427</v>
      </c>
      <c r="B6061" s="124" t="s">
        <v>428</v>
      </c>
      <c r="C6061" s="124" t="s">
        <v>432</v>
      </c>
      <c r="D6061" s="124">
        <v>2017</v>
      </c>
      <c r="E6061" s="124" t="s">
        <v>594</v>
      </c>
      <c r="F6061" s="124" t="s">
        <v>14</v>
      </c>
      <c r="G6061" s="124" t="s">
        <v>15</v>
      </c>
      <c r="H6061" s="124">
        <v>7</v>
      </c>
      <c r="I6061" s="124" t="s">
        <v>3074</v>
      </c>
      <c r="J6061" s="10">
        <v>0.48000457441531635</v>
      </c>
      <c r="K6061" s="124" t="s">
        <v>431</v>
      </c>
      <c r="L6061" s="124" t="s">
        <v>542</v>
      </c>
      <c r="M6061" s="124" t="s">
        <v>2986</v>
      </c>
    </row>
    <row r="6062" spans="1:13" x14ac:dyDescent="0.35">
      <c r="A6062" s="124" t="s">
        <v>427</v>
      </c>
      <c r="B6062" s="124" t="s">
        <v>428</v>
      </c>
      <c r="C6062" s="124" t="s">
        <v>432</v>
      </c>
      <c r="D6062" s="124">
        <v>2017</v>
      </c>
      <c r="E6062" s="124" t="s">
        <v>594</v>
      </c>
      <c r="F6062" s="124" t="s">
        <v>14</v>
      </c>
      <c r="G6062" s="124" t="s">
        <v>15</v>
      </c>
      <c r="H6062" s="124">
        <v>8</v>
      </c>
      <c r="I6062" s="124" t="s">
        <v>3074</v>
      </c>
      <c r="J6062" s="10">
        <v>0.77744814116374072</v>
      </c>
      <c r="K6062" s="124" t="s">
        <v>431</v>
      </c>
      <c r="L6062" s="124" t="s">
        <v>542</v>
      </c>
      <c r="M6062" s="124" t="s">
        <v>2986</v>
      </c>
    </row>
    <row r="6063" spans="1:13" x14ac:dyDescent="0.35">
      <c r="A6063" s="124" t="s">
        <v>427</v>
      </c>
      <c r="B6063" s="124" t="s">
        <v>428</v>
      </c>
      <c r="C6063" s="124" t="s">
        <v>432</v>
      </c>
      <c r="D6063" s="124">
        <v>2017</v>
      </c>
      <c r="E6063" s="124" t="s">
        <v>594</v>
      </c>
      <c r="F6063" s="124" t="s">
        <v>14</v>
      </c>
      <c r="G6063" s="124" t="s">
        <v>15</v>
      </c>
      <c r="H6063" s="124">
        <v>9</v>
      </c>
      <c r="I6063" s="124" t="s">
        <v>3074</v>
      </c>
      <c r="J6063" s="10">
        <v>0.24947033360579299</v>
      </c>
      <c r="K6063" s="124" t="s">
        <v>431</v>
      </c>
      <c r="L6063" s="124" t="s">
        <v>542</v>
      </c>
      <c r="M6063" s="124" t="s">
        <v>2986</v>
      </c>
    </row>
    <row r="6064" spans="1:13" x14ac:dyDescent="0.35">
      <c r="A6064" s="124" t="s">
        <v>427</v>
      </c>
      <c r="B6064" s="124" t="s">
        <v>428</v>
      </c>
      <c r="C6064" s="124" t="s">
        <v>432</v>
      </c>
      <c r="D6064" s="124">
        <v>2017</v>
      </c>
      <c r="E6064" s="124" t="s">
        <v>594</v>
      </c>
      <c r="F6064" s="124" t="s">
        <v>14</v>
      </c>
      <c r="G6064" s="124" t="s">
        <v>15</v>
      </c>
      <c r="H6064" s="124">
        <v>10</v>
      </c>
      <c r="I6064" s="124" t="s">
        <v>3074</v>
      </c>
      <c r="J6064" s="10">
        <v>8.5747066656343351E-2</v>
      </c>
      <c r="K6064" s="124" t="s">
        <v>431</v>
      </c>
      <c r="L6064" s="124" t="s">
        <v>542</v>
      </c>
      <c r="M6064" s="124" t="s">
        <v>2986</v>
      </c>
    </row>
    <row r="6065" spans="1:13" x14ac:dyDescent="0.35">
      <c r="A6065" s="124" t="s">
        <v>427</v>
      </c>
      <c r="B6065" s="124" t="s">
        <v>428</v>
      </c>
      <c r="C6065" s="124" t="s">
        <v>432</v>
      </c>
      <c r="D6065" s="124">
        <v>2017</v>
      </c>
      <c r="E6065" s="124" t="s">
        <v>594</v>
      </c>
      <c r="F6065" s="124" t="s">
        <v>14</v>
      </c>
      <c r="G6065" s="124" t="s">
        <v>15</v>
      </c>
      <c r="H6065" s="124">
        <v>11</v>
      </c>
      <c r="I6065" s="124" t="s">
        <v>3074</v>
      </c>
      <c r="J6065" s="10">
        <v>0.12610809100213469</v>
      </c>
      <c r="K6065" s="124" t="s">
        <v>431</v>
      </c>
      <c r="L6065" s="124" t="s">
        <v>542</v>
      </c>
      <c r="M6065" s="124" t="s">
        <v>2986</v>
      </c>
    </row>
    <row r="6066" spans="1:13" x14ac:dyDescent="0.35">
      <c r="A6066" s="124" t="s">
        <v>427</v>
      </c>
      <c r="B6066" s="124" t="s">
        <v>428</v>
      </c>
      <c r="C6066" s="124" t="s">
        <v>432</v>
      </c>
      <c r="D6066" s="124">
        <v>2017</v>
      </c>
      <c r="E6066" s="124" t="s">
        <v>3003</v>
      </c>
      <c r="F6066" s="124" t="s">
        <v>17</v>
      </c>
      <c r="G6066" s="124" t="s">
        <v>18</v>
      </c>
      <c r="H6066" s="124">
        <v>1</v>
      </c>
      <c r="I6066" s="124" t="s">
        <v>3074</v>
      </c>
      <c r="J6066" s="10">
        <v>1.1759463504937486</v>
      </c>
      <c r="K6066" s="124" t="s">
        <v>431</v>
      </c>
      <c r="L6066" s="124" t="s">
        <v>542</v>
      </c>
      <c r="M6066" s="124" t="s">
        <v>2986</v>
      </c>
    </row>
    <row r="6067" spans="1:13" x14ac:dyDescent="0.35">
      <c r="A6067" s="124" t="s">
        <v>427</v>
      </c>
      <c r="B6067" s="124" t="s">
        <v>428</v>
      </c>
      <c r="C6067" s="124" t="s">
        <v>432</v>
      </c>
      <c r="D6067" s="124">
        <v>2017</v>
      </c>
      <c r="E6067" s="124" t="s">
        <v>3003</v>
      </c>
      <c r="F6067" s="124" t="s">
        <v>17</v>
      </c>
      <c r="G6067" s="124" t="s">
        <v>18</v>
      </c>
      <c r="H6067" s="124">
        <v>2</v>
      </c>
      <c r="I6067" s="124" t="s">
        <v>3074</v>
      </c>
      <c r="J6067" s="10">
        <v>0.64215898796817705</v>
      </c>
      <c r="K6067" s="124" t="s">
        <v>431</v>
      </c>
      <c r="L6067" s="124" t="s">
        <v>542</v>
      </c>
      <c r="M6067" s="124" t="s">
        <v>2986</v>
      </c>
    </row>
    <row r="6068" spans="1:13" x14ac:dyDescent="0.35">
      <c r="A6068" s="124" t="s">
        <v>427</v>
      </c>
      <c r="B6068" s="124" t="s">
        <v>428</v>
      </c>
      <c r="C6068" s="124" t="s">
        <v>432</v>
      </c>
      <c r="D6068" s="124">
        <v>2017</v>
      </c>
      <c r="E6068" s="124" t="s">
        <v>3003</v>
      </c>
      <c r="F6068" s="124" t="s">
        <v>17</v>
      </c>
      <c r="G6068" s="124" t="s">
        <v>18</v>
      </c>
      <c r="H6068" s="124">
        <v>3</v>
      </c>
      <c r="I6068" s="124" t="s">
        <v>3074</v>
      </c>
      <c r="J6068" s="10">
        <v>1.2336865723858037</v>
      </c>
      <c r="K6068" s="124" t="s">
        <v>431</v>
      </c>
      <c r="L6068" s="124" t="s">
        <v>542</v>
      </c>
      <c r="M6068" s="124" t="s">
        <v>2986</v>
      </c>
    </row>
    <row r="6069" spans="1:13" x14ac:dyDescent="0.35">
      <c r="A6069" s="124" t="s">
        <v>427</v>
      </c>
      <c r="B6069" s="124" t="s">
        <v>428</v>
      </c>
      <c r="C6069" s="124" t="s">
        <v>432</v>
      </c>
      <c r="D6069" s="124">
        <v>2017</v>
      </c>
      <c r="E6069" s="124" t="s">
        <v>3003</v>
      </c>
      <c r="F6069" s="124" t="s">
        <v>17</v>
      </c>
      <c r="G6069" s="124" t="s">
        <v>18</v>
      </c>
      <c r="H6069" s="124">
        <v>4</v>
      </c>
      <c r="I6069" s="124" t="s">
        <v>3074</v>
      </c>
      <c r="J6069" s="10">
        <v>1.9291981719593385</v>
      </c>
      <c r="K6069" s="124" t="s">
        <v>431</v>
      </c>
      <c r="L6069" s="124" t="s">
        <v>542</v>
      </c>
      <c r="M6069" s="124" t="s">
        <v>2986</v>
      </c>
    </row>
    <row r="6070" spans="1:13" x14ac:dyDescent="0.35">
      <c r="A6070" s="124" t="s">
        <v>427</v>
      </c>
      <c r="B6070" s="124" t="s">
        <v>428</v>
      </c>
      <c r="C6070" s="124" t="s">
        <v>432</v>
      </c>
      <c r="D6070" s="124">
        <v>2017</v>
      </c>
      <c r="E6070" s="124" t="s">
        <v>3003</v>
      </c>
      <c r="F6070" s="124" t="s">
        <v>17</v>
      </c>
      <c r="G6070" s="124" t="s">
        <v>18</v>
      </c>
      <c r="H6070" s="124">
        <v>5</v>
      </c>
      <c r="I6070" s="124" t="s">
        <v>3074</v>
      </c>
      <c r="J6070" s="10">
        <v>0.58358380008707678</v>
      </c>
      <c r="K6070" s="124" t="s">
        <v>431</v>
      </c>
      <c r="L6070" s="124" t="s">
        <v>542</v>
      </c>
      <c r="M6070" s="124" t="s">
        <v>2986</v>
      </c>
    </row>
    <row r="6071" spans="1:13" x14ac:dyDescent="0.35">
      <c r="A6071" s="124" t="s">
        <v>427</v>
      </c>
      <c r="B6071" s="124" t="s">
        <v>428</v>
      </c>
      <c r="C6071" s="124" t="s">
        <v>432</v>
      </c>
      <c r="D6071" s="124">
        <v>2017</v>
      </c>
      <c r="E6071" s="124" t="s">
        <v>3003</v>
      </c>
      <c r="F6071" s="124" t="s">
        <v>17</v>
      </c>
      <c r="G6071" s="124" t="s">
        <v>18</v>
      </c>
      <c r="H6071" s="124">
        <v>6</v>
      </c>
      <c r="I6071" s="124" t="s">
        <v>3074</v>
      </c>
      <c r="J6071" s="10">
        <v>0.26152615912704053</v>
      </c>
      <c r="K6071" s="124" t="s">
        <v>431</v>
      </c>
      <c r="L6071" s="124" t="s">
        <v>542</v>
      </c>
      <c r="M6071" s="124" t="s">
        <v>2986</v>
      </c>
    </row>
    <row r="6072" spans="1:13" x14ac:dyDescent="0.35">
      <c r="A6072" s="124" t="s">
        <v>427</v>
      </c>
      <c r="B6072" s="124" t="s">
        <v>428</v>
      </c>
      <c r="C6072" s="124" t="s">
        <v>432</v>
      </c>
      <c r="D6072" s="124">
        <v>2017</v>
      </c>
      <c r="E6072" s="124" t="s">
        <v>3003</v>
      </c>
      <c r="F6072" s="124" t="s">
        <v>17</v>
      </c>
      <c r="G6072" s="124" t="s">
        <v>18</v>
      </c>
      <c r="H6072" s="124">
        <v>7</v>
      </c>
      <c r="I6072" s="124" t="s">
        <v>3074</v>
      </c>
      <c r="J6072" s="10">
        <v>0.27501408300618574</v>
      </c>
      <c r="K6072" s="124" t="s">
        <v>431</v>
      </c>
      <c r="L6072" s="124" t="s">
        <v>542</v>
      </c>
      <c r="M6072" s="124" t="s">
        <v>2986</v>
      </c>
    </row>
    <row r="6073" spans="1:13" x14ac:dyDescent="0.35">
      <c r="A6073" s="124" t="s">
        <v>427</v>
      </c>
      <c r="B6073" s="124" t="s">
        <v>428</v>
      </c>
      <c r="C6073" s="124" t="s">
        <v>432</v>
      </c>
      <c r="D6073" s="124">
        <v>2017</v>
      </c>
      <c r="E6073" s="124" t="s">
        <v>3003</v>
      </c>
      <c r="F6073" s="124" t="s">
        <v>17</v>
      </c>
      <c r="G6073" s="124" t="s">
        <v>18</v>
      </c>
      <c r="H6073" s="124">
        <v>8</v>
      </c>
      <c r="I6073" s="124" t="s">
        <v>3074</v>
      </c>
      <c r="J6073" s="10">
        <v>9.9010093661386467E-2</v>
      </c>
      <c r="K6073" s="124" t="s">
        <v>431</v>
      </c>
      <c r="L6073" s="124" t="s">
        <v>542</v>
      </c>
      <c r="M6073" s="124" t="s">
        <v>2986</v>
      </c>
    </row>
    <row r="6074" spans="1:13" x14ac:dyDescent="0.35">
      <c r="A6074" s="124" t="s">
        <v>427</v>
      </c>
      <c r="B6074" s="124" t="s">
        <v>428</v>
      </c>
      <c r="C6074" s="124" t="s">
        <v>432</v>
      </c>
      <c r="D6074" s="124">
        <v>2017</v>
      </c>
      <c r="E6074" s="124" t="s">
        <v>3003</v>
      </c>
      <c r="F6074" s="124" t="s">
        <v>17</v>
      </c>
      <c r="G6074" s="124" t="s">
        <v>18</v>
      </c>
      <c r="H6074" s="124">
        <v>9</v>
      </c>
      <c r="I6074" s="124" t="s">
        <v>3074</v>
      </c>
      <c r="J6074" s="10">
        <v>2.6770416981952514</v>
      </c>
      <c r="K6074" s="124" t="s">
        <v>431</v>
      </c>
      <c r="L6074" s="124" t="s">
        <v>542</v>
      </c>
      <c r="M6074" s="124" t="s">
        <v>2986</v>
      </c>
    </row>
    <row r="6075" spans="1:13" x14ac:dyDescent="0.35">
      <c r="A6075" s="124" t="s">
        <v>427</v>
      </c>
      <c r="B6075" s="124" t="s">
        <v>428</v>
      </c>
      <c r="C6075" s="124" t="s">
        <v>432</v>
      </c>
      <c r="D6075" s="124">
        <v>2017</v>
      </c>
      <c r="E6075" s="124" t="s">
        <v>3003</v>
      </c>
      <c r="F6075" s="124" t="s">
        <v>17</v>
      </c>
      <c r="G6075" s="124" t="s">
        <v>18</v>
      </c>
      <c r="H6075" s="124">
        <v>10</v>
      </c>
      <c r="I6075" s="124" t="s">
        <v>3074</v>
      </c>
      <c r="J6075" s="10">
        <v>0.93047829654776448</v>
      </c>
      <c r="K6075" s="124" t="s">
        <v>431</v>
      </c>
      <c r="L6075" s="124" t="s">
        <v>542</v>
      </c>
      <c r="M6075" s="124" t="s">
        <v>2986</v>
      </c>
    </row>
    <row r="6076" spans="1:13" x14ac:dyDescent="0.35">
      <c r="A6076" s="124" t="s">
        <v>427</v>
      </c>
      <c r="B6076" s="124" t="s">
        <v>428</v>
      </c>
      <c r="C6076" s="124" t="s">
        <v>432</v>
      </c>
      <c r="D6076" s="124">
        <v>2017</v>
      </c>
      <c r="E6076" s="124" t="s">
        <v>3003</v>
      </c>
      <c r="F6076" s="124" t="s">
        <v>17</v>
      </c>
      <c r="G6076" s="124" t="s">
        <v>18</v>
      </c>
      <c r="H6076" s="124">
        <v>11</v>
      </c>
      <c r="I6076" s="124" t="s">
        <v>3074</v>
      </c>
      <c r="J6076" s="10">
        <v>5.472749583193328E-2</v>
      </c>
      <c r="K6076" s="124" t="s">
        <v>431</v>
      </c>
      <c r="L6076" s="124" t="s">
        <v>542</v>
      </c>
      <c r="M6076" s="124" t="s">
        <v>2986</v>
      </c>
    </row>
    <row r="6077" spans="1:13" x14ac:dyDescent="0.35">
      <c r="A6077" s="124" t="s">
        <v>427</v>
      </c>
      <c r="B6077" s="124" t="s">
        <v>428</v>
      </c>
      <c r="C6077" s="124" t="s">
        <v>432</v>
      </c>
      <c r="D6077" s="124">
        <v>2017</v>
      </c>
      <c r="E6077" s="124" t="s">
        <v>3003</v>
      </c>
      <c r="F6077" s="124" t="s">
        <v>17</v>
      </c>
      <c r="G6077" s="124" t="s">
        <v>18</v>
      </c>
      <c r="H6077" s="124">
        <v>12</v>
      </c>
      <c r="I6077" s="124" t="s">
        <v>3074</v>
      </c>
      <c r="J6077" s="10">
        <v>0.8916764301097998</v>
      </c>
      <c r="K6077" s="124" t="s">
        <v>431</v>
      </c>
      <c r="L6077" s="124" t="s">
        <v>542</v>
      </c>
      <c r="M6077" s="124" t="s">
        <v>2986</v>
      </c>
    </row>
    <row r="6078" spans="1:13" x14ac:dyDescent="0.35">
      <c r="A6078" s="124" t="s">
        <v>427</v>
      </c>
      <c r="B6078" s="124" t="s">
        <v>428</v>
      </c>
      <c r="C6078" s="124" t="s">
        <v>432</v>
      </c>
      <c r="D6078" s="124">
        <v>2017</v>
      </c>
      <c r="E6078" s="124" t="s">
        <v>3003</v>
      </c>
      <c r="F6078" s="124" t="s">
        <v>17</v>
      </c>
      <c r="G6078" s="124" t="s">
        <v>18</v>
      </c>
      <c r="H6078" s="124">
        <v>13</v>
      </c>
      <c r="I6078" s="124" t="s">
        <v>3074</v>
      </c>
      <c r="J6078" s="10">
        <v>1.1211812146188027</v>
      </c>
      <c r="K6078" s="124" t="s">
        <v>431</v>
      </c>
      <c r="L6078" s="124" t="s">
        <v>542</v>
      </c>
      <c r="M6078" s="124" t="s">
        <v>2986</v>
      </c>
    </row>
    <row r="6079" spans="1:13" x14ac:dyDescent="0.35">
      <c r="A6079" s="124" t="s">
        <v>427</v>
      </c>
      <c r="B6079" s="124" t="s">
        <v>428</v>
      </c>
      <c r="C6079" s="124" t="s">
        <v>432</v>
      </c>
      <c r="D6079" s="124">
        <v>2017</v>
      </c>
      <c r="E6079" s="124" t="s">
        <v>3003</v>
      </c>
      <c r="F6079" s="124" t="s">
        <v>17</v>
      </c>
      <c r="G6079" s="124" t="s">
        <v>18</v>
      </c>
      <c r="H6079" s="124">
        <v>14</v>
      </c>
      <c r="I6079" s="124" t="s">
        <v>3074</v>
      </c>
      <c r="J6079" s="10">
        <v>1.0441419313042957</v>
      </c>
      <c r="K6079" s="124" t="s">
        <v>431</v>
      </c>
      <c r="L6079" s="124" t="s">
        <v>542</v>
      </c>
      <c r="M6079" s="124" t="s">
        <v>2986</v>
      </c>
    </row>
    <row r="6080" spans="1:13" x14ac:dyDescent="0.35">
      <c r="A6080" s="124" t="s">
        <v>427</v>
      </c>
      <c r="B6080" s="124" t="s">
        <v>428</v>
      </c>
      <c r="C6080" s="124" t="s">
        <v>432</v>
      </c>
      <c r="D6080" s="124">
        <v>2017</v>
      </c>
      <c r="E6080" s="124" t="s">
        <v>3003</v>
      </c>
      <c r="F6080" s="124" t="s">
        <v>17</v>
      </c>
      <c r="G6080" s="124" t="s">
        <v>18</v>
      </c>
      <c r="H6080" s="124">
        <v>15</v>
      </c>
      <c r="I6080" s="124" t="s">
        <v>3074</v>
      </c>
      <c r="J6080" s="10">
        <v>0.6679136908041462</v>
      </c>
      <c r="K6080" s="124" t="s">
        <v>431</v>
      </c>
      <c r="L6080" s="124" t="s">
        <v>542</v>
      </c>
      <c r="M6080" s="124" t="s">
        <v>2986</v>
      </c>
    </row>
    <row r="6081" spans="1:13" x14ac:dyDescent="0.35">
      <c r="A6081" s="124" t="s">
        <v>427</v>
      </c>
      <c r="B6081" s="124" t="s">
        <v>428</v>
      </c>
      <c r="C6081" s="124" t="s">
        <v>432</v>
      </c>
      <c r="D6081" s="124">
        <v>2017</v>
      </c>
      <c r="E6081" s="124" t="s">
        <v>3003</v>
      </c>
      <c r="F6081" s="124" t="s">
        <v>17</v>
      </c>
      <c r="G6081" s="124" t="s">
        <v>18</v>
      </c>
      <c r="H6081" s="124">
        <v>16</v>
      </c>
      <c r="I6081" s="124" t="s">
        <v>3074</v>
      </c>
      <c r="J6081" s="10">
        <v>0.83583671759913958</v>
      </c>
      <c r="K6081" s="124" t="s">
        <v>431</v>
      </c>
      <c r="L6081" s="124" t="s">
        <v>542</v>
      </c>
      <c r="M6081" s="124" t="s">
        <v>2986</v>
      </c>
    </row>
    <row r="6082" spans="1:13" x14ac:dyDescent="0.35">
      <c r="A6082" s="124" t="s">
        <v>427</v>
      </c>
      <c r="B6082" s="124" t="s">
        <v>428</v>
      </c>
      <c r="C6082" s="124" t="s">
        <v>432</v>
      </c>
      <c r="D6082" s="124">
        <v>2017</v>
      </c>
      <c r="E6082" s="124" t="s">
        <v>3003</v>
      </c>
      <c r="F6082" s="124" t="s">
        <v>17</v>
      </c>
      <c r="G6082" s="124" t="s">
        <v>18</v>
      </c>
      <c r="H6082" s="124">
        <v>17</v>
      </c>
      <c r="I6082" s="124" t="s">
        <v>3074</v>
      </c>
      <c r="J6082" s="10">
        <v>2.2250197754553147</v>
      </c>
      <c r="K6082" s="124" t="s">
        <v>431</v>
      </c>
      <c r="L6082" s="124" t="s">
        <v>542</v>
      </c>
      <c r="M6082" s="124" t="s">
        <v>2986</v>
      </c>
    </row>
    <row r="6083" spans="1:13" x14ac:dyDescent="0.35">
      <c r="A6083" s="124" t="s">
        <v>427</v>
      </c>
      <c r="B6083" s="124" t="s">
        <v>428</v>
      </c>
      <c r="C6083" s="124" t="s">
        <v>432</v>
      </c>
      <c r="D6083" s="124">
        <v>2017</v>
      </c>
      <c r="E6083" s="124" t="s">
        <v>3003</v>
      </c>
      <c r="F6083" s="124" t="s">
        <v>17</v>
      </c>
      <c r="G6083" s="124" t="s">
        <v>18</v>
      </c>
      <c r="H6083" s="124">
        <v>18</v>
      </c>
      <c r="I6083" s="124" t="s">
        <v>3074</v>
      </c>
      <c r="J6083" s="10">
        <v>0.10590667021830104</v>
      </c>
      <c r="K6083" s="124" t="s">
        <v>431</v>
      </c>
      <c r="L6083" s="124" t="s">
        <v>542</v>
      </c>
      <c r="M6083" s="124" t="s">
        <v>2986</v>
      </c>
    </row>
    <row r="6084" spans="1:13" x14ac:dyDescent="0.35">
      <c r="A6084" s="124" t="s">
        <v>427</v>
      </c>
      <c r="B6084" s="124" t="s">
        <v>428</v>
      </c>
      <c r="C6084" s="124" t="s">
        <v>432</v>
      </c>
      <c r="D6084" s="124">
        <v>2017</v>
      </c>
      <c r="E6084" s="124" t="s">
        <v>601</v>
      </c>
      <c r="F6084" s="124" t="s">
        <v>21</v>
      </c>
      <c r="G6084" s="124" t="s">
        <v>22</v>
      </c>
      <c r="H6084" s="124">
        <v>19</v>
      </c>
      <c r="I6084" s="124" t="s">
        <v>3074</v>
      </c>
      <c r="J6084" s="10">
        <v>3.5386910576870778</v>
      </c>
      <c r="K6084" s="124" t="s">
        <v>431</v>
      </c>
      <c r="L6084" s="124" t="s">
        <v>542</v>
      </c>
      <c r="M6084" s="124" t="s">
        <v>2986</v>
      </c>
    </row>
    <row r="6085" spans="1:13" x14ac:dyDescent="0.35">
      <c r="A6085" s="124" t="s">
        <v>427</v>
      </c>
      <c r="B6085" s="124" t="s">
        <v>428</v>
      </c>
      <c r="C6085" s="124" t="s">
        <v>432</v>
      </c>
      <c r="D6085" s="124">
        <v>2017</v>
      </c>
      <c r="E6085" s="124" t="s">
        <v>601</v>
      </c>
      <c r="F6085" s="124" t="s">
        <v>21</v>
      </c>
      <c r="G6085" s="124" t="s">
        <v>22</v>
      </c>
      <c r="H6085" s="124">
        <v>20</v>
      </c>
      <c r="I6085" s="124" t="s">
        <v>3074</v>
      </c>
      <c r="J6085" s="10">
        <v>0.900246069145893</v>
      </c>
      <c r="K6085" s="124" t="s">
        <v>431</v>
      </c>
      <c r="L6085" s="124" t="s">
        <v>542</v>
      </c>
      <c r="M6085" s="124" t="s">
        <v>2986</v>
      </c>
    </row>
    <row r="6086" spans="1:13" x14ac:dyDescent="0.35">
      <c r="A6086" s="124" t="s">
        <v>427</v>
      </c>
      <c r="B6086" s="124" t="s">
        <v>428</v>
      </c>
      <c r="C6086" s="124" t="s">
        <v>432</v>
      </c>
      <c r="D6086" s="124">
        <v>2017</v>
      </c>
      <c r="E6086" s="124" t="s">
        <v>601</v>
      </c>
      <c r="F6086" s="124" t="s">
        <v>21</v>
      </c>
      <c r="G6086" s="124" t="s">
        <v>22</v>
      </c>
      <c r="H6086" s="124">
        <v>21</v>
      </c>
      <c r="I6086" s="124" t="s">
        <v>3074</v>
      </c>
      <c r="J6086" s="10">
        <v>0.39531713730179197</v>
      </c>
      <c r="K6086" s="124" t="s">
        <v>431</v>
      </c>
      <c r="L6086" s="124" t="s">
        <v>542</v>
      </c>
      <c r="M6086" s="124" t="s">
        <v>2986</v>
      </c>
    </row>
    <row r="6087" spans="1:13" x14ac:dyDescent="0.35">
      <c r="A6087" s="124" t="s">
        <v>427</v>
      </c>
      <c r="B6087" s="124" t="s">
        <v>428</v>
      </c>
      <c r="C6087" s="124" t="s">
        <v>432</v>
      </c>
      <c r="D6087" s="124">
        <v>2017</v>
      </c>
      <c r="E6087" s="124" t="s">
        <v>601</v>
      </c>
      <c r="F6087" s="124" t="s">
        <v>21</v>
      </c>
      <c r="G6087" s="124" t="s">
        <v>22</v>
      </c>
      <c r="H6087" s="124">
        <v>22</v>
      </c>
      <c r="I6087" s="124" t="s">
        <v>3074</v>
      </c>
      <c r="J6087" s="10">
        <v>0.5449544916587622</v>
      </c>
      <c r="K6087" s="124" t="s">
        <v>431</v>
      </c>
      <c r="L6087" s="124" t="s">
        <v>542</v>
      </c>
      <c r="M6087" s="124" t="s">
        <v>2986</v>
      </c>
    </row>
    <row r="6088" spans="1:13" x14ac:dyDescent="0.35">
      <c r="A6088" s="124" t="s">
        <v>427</v>
      </c>
      <c r="B6088" s="124" t="s">
        <v>428</v>
      </c>
      <c r="C6088" s="124" t="s">
        <v>432</v>
      </c>
      <c r="D6088" s="124">
        <v>2017</v>
      </c>
      <c r="E6088" s="124" t="s">
        <v>601</v>
      </c>
      <c r="F6088" s="124" t="s">
        <v>21</v>
      </c>
      <c r="G6088" s="124" t="s">
        <v>22</v>
      </c>
      <c r="H6088" s="124">
        <v>23</v>
      </c>
      <c r="I6088" s="124" t="s">
        <v>3074</v>
      </c>
      <c r="J6088" s="10">
        <v>0.11387043326302609</v>
      </c>
      <c r="K6088" s="124" t="s">
        <v>431</v>
      </c>
      <c r="L6088" s="124" t="s">
        <v>542</v>
      </c>
      <c r="M6088" s="124" t="s">
        <v>2986</v>
      </c>
    </row>
    <row r="6089" spans="1:13" x14ac:dyDescent="0.35">
      <c r="A6089" s="124" t="s">
        <v>427</v>
      </c>
      <c r="B6089" s="124" t="s">
        <v>428</v>
      </c>
      <c r="C6089" s="124" t="s">
        <v>432</v>
      </c>
      <c r="D6089" s="124">
        <v>2017</v>
      </c>
      <c r="E6089" s="124" t="s">
        <v>601</v>
      </c>
      <c r="F6089" s="124" t="s">
        <v>21</v>
      </c>
      <c r="G6089" s="124" t="s">
        <v>22</v>
      </c>
      <c r="H6089" s="124">
        <v>24</v>
      </c>
      <c r="I6089" s="124" t="s">
        <v>3074</v>
      </c>
      <c r="J6089" s="10">
        <v>6.7530307370649051E-2</v>
      </c>
      <c r="K6089" s="124" t="s">
        <v>431</v>
      </c>
      <c r="L6089" s="124" t="s">
        <v>542</v>
      </c>
      <c r="M6089" s="124" t="s">
        <v>2986</v>
      </c>
    </row>
    <row r="6090" spans="1:13" x14ac:dyDescent="0.35">
      <c r="A6090" s="124" t="s">
        <v>427</v>
      </c>
      <c r="B6090" s="124" t="s">
        <v>428</v>
      </c>
      <c r="C6090" s="124" t="s">
        <v>432</v>
      </c>
      <c r="D6090" s="124">
        <v>2017</v>
      </c>
      <c r="E6090" s="124" t="s">
        <v>601</v>
      </c>
      <c r="F6090" s="124" t="s">
        <v>21</v>
      </c>
      <c r="G6090" s="124" t="s">
        <v>22</v>
      </c>
      <c r="H6090" s="124">
        <v>25</v>
      </c>
      <c r="I6090" s="124" t="s">
        <v>3074</v>
      </c>
      <c r="J6090" s="10">
        <v>0.37532988984308008</v>
      </c>
      <c r="K6090" s="124" t="s">
        <v>431</v>
      </c>
      <c r="L6090" s="124" t="s">
        <v>542</v>
      </c>
      <c r="M6090" s="124" t="s">
        <v>2986</v>
      </c>
    </row>
    <row r="6091" spans="1:13" x14ac:dyDescent="0.35">
      <c r="A6091" s="124" t="s">
        <v>427</v>
      </c>
      <c r="B6091" s="124" t="s">
        <v>428</v>
      </c>
      <c r="C6091" s="124" t="s">
        <v>432</v>
      </c>
      <c r="D6091" s="124">
        <v>2017</v>
      </c>
      <c r="E6091" s="124" t="s">
        <v>601</v>
      </c>
      <c r="F6091" s="124" t="s">
        <v>21</v>
      </c>
      <c r="G6091" s="124" t="s">
        <v>22</v>
      </c>
      <c r="H6091" s="124">
        <v>26</v>
      </c>
      <c r="I6091" s="124" t="s">
        <v>3074</v>
      </c>
      <c r="J6091" s="10">
        <v>0.8965361437013496</v>
      </c>
      <c r="K6091" s="124" t="s">
        <v>431</v>
      </c>
      <c r="L6091" s="124" t="s">
        <v>542</v>
      </c>
      <c r="M6091" s="124" t="s">
        <v>2986</v>
      </c>
    </row>
    <row r="6092" spans="1:13" x14ac:dyDescent="0.35">
      <c r="A6092" s="124" t="s">
        <v>427</v>
      </c>
      <c r="B6092" s="124" t="s">
        <v>428</v>
      </c>
      <c r="C6092" s="124" t="s">
        <v>432</v>
      </c>
      <c r="D6092" s="124">
        <v>2017</v>
      </c>
      <c r="E6092" s="124" t="s">
        <v>601</v>
      </c>
      <c r="F6092" s="124" t="s">
        <v>21</v>
      </c>
      <c r="G6092" s="124" t="s">
        <v>22</v>
      </c>
      <c r="H6092" s="124">
        <v>27</v>
      </c>
      <c r="I6092" s="124" t="s">
        <v>3074</v>
      </c>
      <c r="J6092" s="10">
        <v>0.75047564826944768</v>
      </c>
      <c r="K6092" s="124" t="s">
        <v>431</v>
      </c>
      <c r="L6092" s="124" t="s">
        <v>542</v>
      </c>
      <c r="M6092" s="124" t="s">
        <v>2986</v>
      </c>
    </row>
    <row r="6093" spans="1:13" x14ac:dyDescent="0.35">
      <c r="A6093" s="124" t="s">
        <v>427</v>
      </c>
      <c r="B6093" s="124" t="s">
        <v>428</v>
      </c>
      <c r="C6093" s="124" t="s">
        <v>432</v>
      </c>
      <c r="D6093" s="124">
        <v>2017</v>
      </c>
      <c r="E6093" s="124" t="s">
        <v>601</v>
      </c>
      <c r="F6093" s="124" t="s">
        <v>21</v>
      </c>
      <c r="G6093" s="124" t="s">
        <v>22</v>
      </c>
      <c r="H6093" s="124">
        <v>28</v>
      </c>
      <c r="I6093" s="124" t="s">
        <v>3074</v>
      </c>
      <c r="J6093" s="10">
        <v>6.6586363301518139E-2</v>
      </c>
      <c r="K6093" s="124" t="s">
        <v>431</v>
      </c>
      <c r="L6093" s="124" t="s">
        <v>542</v>
      </c>
      <c r="M6093" s="124" t="s">
        <v>2986</v>
      </c>
    </row>
    <row r="6094" spans="1:13" x14ac:dyDescent="0.35">
      <c r="A6094" s="124" t="s">
        <v>427</v>
      </c>
      <c r="B6094" s="124" t="s">
        <v>428</v>
      </c>
      <c r="C6094" s="124" t="s">
        <v>432</v>
      </c>
      <c r="D6094" s="124">
        <v>2017</v>
      </c>
      <c r="E6094" s="124" t="s">
        <v>601</v>
      </c>
      <c r="F6094" s="124" t="s">
        <v>21</v>
      </c>
      <c r="G6094" s="124" t="s">
        <v>22</v>
      </c>
      <c r="H6094" s="124">
        <v>29</v>
      </c>
      <c r="I6094" s="124" t="s">
        <v>3074</v>
      </c>
      <c r="J6094" s="10">
        <v>0.11039577995773887</v>
      </c>
      <c r="K6094" s="124" t="s">
        <v>431</v>
      </c>
      <c r="L6094" s="124" t="s">
        <v>542</v>
      </c>
      <c r="M6094" s="124" t="s">
        <v>2986</v>
      </c>
    </row>
    <row r="6095" spans="1:13" x14ac:dyDescent="0.35">
      <c r="A6095" s="124" t="s">
        <v>427</v>
      </c>
      <c r="B6095" s="124" t="s">
        <v>428</v>
      </c>
      <c r="C6095" s="124" t="s">
        <v>432</v>
      </c>
      <c r="D6095" s="124">
        <v>2017</v>
      </c>
      <c r="E6095" s="124" t="s">
        <v>598</v>
      </c>
      <c r="F6095" s="124" t="s">
        <v>25</v>
      </c>
      <c r="G6095" s="124" t="s">
        <v>26</v>
      </c>
      <c r="H6095" s="124">
        <v>1</v>
      </c>
      <c r="I6095" s="124" t="s">
        <v>3074</v>
      </c>
      <c r="J6095" s="10">
        <v>2.896314737253345E-2</v>
      </c>
      <c r="K6095" s="124" t="s">
        <v>431</v>
      </c>
      <c r="L6095" s="124" t="s">
        <v>542</v>
      </c>
      <c r="M6095" s="124" t="s">
        <v>2986</v>
      </c>
    </row>
    <row r="6096" spans="1:13" x14ac:dyDescent="0.35">
      <c r="A6096" s="124" t="s">
        <v>427</v>
      </c>
      <c r="B6096" s="124" t="s">
        <v>428</v>
      </c>
      <c r="C6096" s="124" t="s">
        <v>432</v>
      </c>
      <c r="D6096" s="124">
        <v>2017</v>
      </c>
      <c r="E6096" s="124" t="s">
        <v>598</v>
      </c>
      <c r="F6096" s="124" t="s">
        <v>25</v>
      </c>
      <c r="G6096" s="124" t="s">
        <v>26</v>
      </c>
      <c r="H6096" s="124">
        <v>2</v>
      </c>
      <c r="I6096" s="124" t="s">
        <v>3074</v>
      </c>
      <c r="J6096" s="10">
        <v>0.26240722465724947</v>
      </c>
      <c r="K6096" s="124" t="s">
        <v>431</v>
      </c>
      <c r="L6096" s="124" t="s">
        <v>542</v>
      </c>
      <c r="M6096" s="124" t="s">
        <v>2986</v>
      </c>
    </row>
    <row r="6097" spans="1:13" x14ac:dyDescent="0.35">
      <c r="A6097" s="124" t="s">
        <v>427</v>
      </c>
      <c r="B6097" s="124" t="s">
        <v>428</v>
      </c>
      <c r="C6097" s="124" t="s">
        <v>432</v>
      </c>
      <c r="D6097" s="124">
        <v>2017</v>
      </c>
      <c r="E6097" s="124" t="s">
        <v>598</v>
      </c>
      <c r="F6097" s="124" t="s">
        <v>25</v>
      </c>
      <c r="G6097" s="124" t="s">
        <v>26</v>
      </c>
      <c r="H6097" s="124">
        <v>3</v>
      </c>
      <c r="I6097" s="124" t="s">
        <v>3074</v>
      </c>
      <c r="J6097" s="10">
        <v>4.5965314509765362E-2</v>
      </c>
      <c r="K6097" s="124" t="s">
        <v>431</v>
      </c>
      <c r="L6097" s="124" t="s">
        <v>542</v>
      </c>
      <c r="M6097" s="124" t="s">
        <v>2986</v>
      </c>
    </row>
    <row r="6098" spans="1:13" x14ac:dyDescent="0.35">
      <c r="A6098" s="124" t="s">
        <v>427</v>
      </c>
      <c r="B6098" s="124" t="s">
        <v>428</v>
      </c>
      <c r="C6098" s="124" t="s">
        <v>432</v>
      </c>
      <c r="D6098" s="124">
        <v>2017</v>
      </c>
      <c r="E6098" s="124" t="s">
        <v>598</v>
      </c>
      <c r="F6098" s="124" t="s">
        <v>25</v>
      </c>
      <c r="G6098" s="124" t="s">
        <v>26</v>
      </c>
      <c r="H6098" s="124">
        <v>4</v>
      </c>
      <c r="I6098" s="124" t="s">
        <v>3074</v>
      </c>
      <c r="J6098" s="10">
        <v>0.3807438718637936</v>
      </c>
      <c r="K6098" s="124" t="s">
        <v>431</v>
      </c>
      <c r="L6098" s="124" t="s">
        <v>542</v>
      </c>
      <c r="M6098" s="124" t="s">
        <v>2986</v>
      </c>
    </row>
    <row r="6099" spans="1:13" x14ac:dyDescent="0.35">
      <c r="A6099" s="124" t="s">
        <v>427</v>
      </c>
      <c r="B6099" s="124" t="s">
        <v>428</v>
      </c>
      <c r="C6099" s="124" t="s">
        <v>432</v>
      </c>
      <c r="D6099" s="124">
        <v>2017</v>
      </c>
      <c r="E6099" s="124" t="s">
        <v>598</v>
      </c>
      <c r="F6099" s="124" t="s">
        <v>25</v>
      </c>
      <c r="G6099" s="124" t="s">
        <v>26</v>
      </c>
      <c r="H6099" s="124">
        <v>5</v>
      </c>
      <c r="I6099" s="124" t="s">
        <v>3074</v>
      </c>
      <c r="J6099" s="10">
        <v>0.15623896747177593</v>
      </c>
      <c r="K6099" s="124" t="s">
        <v>431</v>
      </c>
      <c r="L6099" s="124" t="s">
        <v>542</v>
      </c>
      <c r="M6099" s="124" t="s">
        <v>2986</v>
      </c>
    </row>
    <row r="6100" spans="1:13" x14ac:dyDescent="0.35">
      <c r="A6100" s="124" t="s">
        <v>427</v>
      </c>
      <c r="B6100" s="124" t="s">
        <v>428</v>
      </c>
      <c r="C6100" s="124" t="s">
        <v>432</v>
      </c>
      <c r="D6100" s="124">
        <v>2017</v>
      </c>
      <c r="E6100" s="124" t="s">
        <v>598</v>
      </c>
      <c r="F6100" s="124" t="s">
        <v>25</v>
      </c>
      <c r="G6100" s="124" t="s">
        <v>26</v>
      </c>
      <c r="H6100" s="124">
        <v>6</v>
      </c>
      <c r="I6100" s="124" t="s">
        <v>3074</v>
      </c>
      <c r="J6100" s="10">
        <v>0.28758055773176577</v>
      </c>
      <c r="K6100" s="124" t="s">
        <v>431</v>
      </c>
      <c r="L6100" s="124" t="s">
        <v>542</v>
      </c>
      <c r="M6100" s="124" t="s">
        <v>2986</v>
      </c>
    </row>
    <row r="6101" spans="1:13" x14ac:dyDescent="0.35">
      <c r="A6101" s="124" t="s">
        <v>427</v>
      </c>
      <c r="B6101" s="124" t="s">
        <v>428</v>
      </c>
      <c r="C6101" s="124" t="s">
        <v>432</v>
      </c>
      <c r="D6101" s="124">
        <v>2017</v>
      </c>
      <c r="E6101" s="124" t="s">
        <v>598</v>
      </c>
      <c r="F6101" s="124" t="s">
        <v>25</v>
      </c>
      <c r="G6101" s="124" t="s">
        <v>26</v>
      </c>
      <c r="H6101" s="124">
        <v>7</v>
      </c>
      <c r="I6101" s="124" t="s">
        <v>3074</v>
      </c>
      <c r="J6101" s="10">
        <v>1.1464009872468677</v>
      </c>
      <c r="K6101" s="124" t="s">
        <v>431</v>
      </c>
      <c r="L6101" s="124" t="s">
        <v>542</v>
      </c>
      <c r="M6101" s="124" t="s">
        <v>2986</v>
      </c>
    </row>
    <row r="6102" spans="1:13" x14ac:dyDescent="0.35">
      <c r="A6102" s="124" t="s">
        <v>427</v>
      </c>
      <c r="B6102" s="124" t="s">
        <v>428</v>
      </c>
      <c r="C6102" s="124" t="s">
        <v>432</v>
      </c>
      <c r="D6102" s="124">
        <v>2017</v>
      </c>
      <c r="E6102" s="124" t="s">
        <v>598</v>
      </c>
      <c r="F6102" s="124" t="s">
        <v>25</v>
      </c>
      <c r="G6102" s="124" t="s">
        <v>26</v>
      </c>
      <c r="H6102" s="124">
        <v>8</v>
      </c>
      <c r="I6102" s="124" t="s">
        <v>3074</v>
      </c>
      <c r="J6102" s="10">
        <v>8.9865988645508474E-2</v>
      </c>
      <c r="K6102" s="124" t="s">
        <v>431</v>
      </c>
      <c r="L6102" s="124" t="s">
        <v>542</v>
      </c>
      <c r="M6102" s="124" t="s">
        <v>2986</v>
      </c>
    </row>
    <row r="6103" spans="1:13" x14ac:dyDescent="0.35">
      <c r="A6103" s="124" t="s">
        <v>427</v>
      </c>
      <c r="B6103" s="124" t="s">
        <v>428</v>
      </c>
      <c r="C6103" s="124" t="s">
        <v>432</v>
      </c>
      <c r="D6103" s="124">
        <v>2017</v>
      </c>
      <c r="E6103" s="124" t="s">
        <v>598</v>
      </c>
      <c r="F6103" s="124" t="s">
        <v>25</v>
      </c>
      <c r="G6103" s="124" t="s">
        <v>26</v>
      </c>
      <c r="H6103" s="124">
        <v>9</v>
      </c>
      <c r="I6103" s="124" t="s">
        <v>3074</v>
      </c>
      <c r="J6103" s="10">
        <v>0.10335442831843719</v>
      </c>
      <c r="K6103" s="124" t="s">
        <v>431</v>
      </c>
      <c r="L6103" s="124" t="s">
        <v>542</v>
      </c>
      <c r="M6103" s="124" t="s">
        <v>2986</v>
      </c>
    </row>
    <row r="6104" spans="1:13" x14ac:dyDescent="0.35">
      <c r="A6104" s="124" t="s">
        <v>427</v>
      </c>
      <c r="B6104" s="124" t="s">
        <v>428</v>
      </c>
      <c r="C6104" s="124" t="s">
        <v>432</v>
      </c>
      <c r="D6104" s="124">
        <v>2017</v>
      </c>
      <c r="E6104" s="124" t="s">
        <v>598</v>
      </c>
      <c r="F6104" s="124" t="s">
        <v>25</v>
      </c>
      <c r="G6104" s="124" t="s">
        <v>26</v>
      </c>
      <c r="H6104" s="124">
        <v>10</v>
      </c>
      <c r="I6104" s="124" t="s">
        <v>3074</v>
      </c>
      <c r="J6104" s="10">
        <v>0.35028514959496282</v>
      </c>
      <c r="K6104" s="124" t="s">
        <v>431</v>
      </c>
      <c r="L6104" s="124" t="s">
        <v>542</v>
      </c>
      <c r="M6104" s="124" t="s">
        <v>2986</v>
      </c>
    </row>
    <row r="6105" spans="1:13" x14ac:dyDescent="0.35">
      <c r="A6105" s="124" t="s">
        <v>427</v>
      </c>
      <c r="B6105" s="124" t="s">
        <v>428</v>
      </c>
      <c r="C6105" s="124" t="s">
        <v>432</v>
      </c>
      <c r="D6105" s="124">
        <v>2017</v>
      </c>
      <c r="E6105" s="124" t="s">
        <v>598</v>
      </c>
      <c r="F6105" s="124" t="s">
        <v>25</v>
      </c>
      <c r="G6105" s="124" t="s">
        <v>26</v>
      </c>
      <c r="H6105" s="124">
        <v>11</v>
      </c>
      <c r="I6105" s="124" t="s">
        <v>3074</v>
      </c>
      <c r="J6105" s="10">
        <v>0.11813814344766911</v>
      </c>
      <c r="K6105" s="124" t="s">
        <v>431</v>
      </c>
      <c r="L6105" s="124" t="s">
        <v>542</v>
      </c>
      <c r="M6105" s="124" t="s">
        <v>2986</v>
      </c>
    </row>
    <row r="6106" spans="1:13" x14ac:dyDescent="0.35">
      <c r="A6106" s="124" t="s">
        <v>427</v>
      </c>
      <c r="B6106" s="124" t="s">
        <v>428</v>
      </c>
      <c r="C6106" s="124" t="s">
        <v>432</v>
      </c>
      <c r="D6106" s="124">
        <v>2017</v>
      </c>
      <c r="E6106" s="124" t="s">
        <v>596</v>
      </c>
      <c r="F6106" s="124" t="s">
        <v>27</v>
      </c>
      <c r="G6106" s="124" t="s">
        <v>28</v>
      </c>
      <c r="H6106" s="124">
        <v>1</v>
      </c>
      <c r="I6106" s="124" t="s">
        <v>3074</v>
      </c>
      <c r="J6106" s="10">
        <v>0.95976044221442758</v>
      </c>
      <c r="K6106" s="124" t="s">
        <v>431</v>
      </c>
      <c r="L6106" s="124" t="s">
        <v>542</v>
      </c>
      <c r="M6106" s="124" t="s">
        <v>2986</v>
      </c>
    </row>
    <row r="6107" spans="1:13" x14ac:dyDescent="0.35">
      <c r="A6107" s="124" t="s">
        <v>427</v>
      </c>
      <c r="B6107" s="124" t="s">
        <v>428</v>
      </c>
      <c r="C6107" s="124" t="s">
        <v>432</v>
      </c>
      <c r="D6107" s="124">
        <v>2017</v>
      </c>
      <c r="E6107" s="124" t="s">
        <v>596</v>
      </c>
      <c r="F6107" s="124" t="s">
        <v>27</v>
      </c>
      <c r="G6107" s="124" t="s">
        <v>28</v>
      </c>
      <c r="H6107" s="124">
        <v>2</v>
      </c>
      <c r="I6107" s="124" t="s">
        <v>3074</v>
      </c>
      <c r="J6107" s="10">
        <v>0.16978274583193761</v>
      </c>
      <c r="K6107" s="124" t="s">
        <v>431</v>
      </c>
      <c r="L6107" s="124" t="s">
        <v>542</v>
      </c>
      <c r="M6107" s="124" t="s">
        <v>2986</v>
      </c>
    </row>
    <row r="6108" spans="1:13" x14ac:dyDescent="0.35">
      <c r="A6108" s="124" t="s">
        <v>427</v>
      </c>
      <c r="B6108" s="124" t="s">
        <v>428</v>
      </c>
      <c r="C6108" s="124" t="s">
        <v>432</v>
      </c>
      <c r="D6108" s="124">
        <v>2017</v>
      </c>
      <c r="E6108" s="124" t="s">
        <v>596</v>
      </c>
      <c r="F6108" s="124" t="s">
        <v>27</v>
      </c>
      <c r="G6108" s="124" t="s">
        <v>28</v>
      </c>
      <c r="H6108" s="124">
        <v>3</v>
      </c>
      <c r="I6108" s="124" t="s">
        <v>3074</v>
      </c>
      <c r="J6108" s="10">
        <v>0.42404809035318691</v>
      </c>
      <c r="K6108" s="124" t="s">
        <v>431</v>
      </c>
      <c r="L6108" s="124" t="s">
        <v>542</v>
      </c>
      <c r="M6108" s="124" t="s">
        <v>2986</v>
      </c>
    </row>
    <row r="6109" spans="1:13" x14ac:dyDescent="0.35">
      <c r="A6109" s="124" t="s">
        <v>427</v>
      </c>
      <c r="B6109" s="124" t="s">
        <v>428</v>
      </c>
      <c r="C6109" s="124" t="s">
        <v>432</v>
      </c>
      <c r="D6109" s="124">
        <v>2017</v>
      </c>
      <c r="E6109" s="124" t="s">
        <v>596</v>
      </c>
      <c r="F6109" s="124" t="s">
        <v>27</v>
      </c>
      <c r="G6109" s="124" t="s">
        <v>28</v>
      </c>
      <c r="H6109" s="124">
        <v>4</v>
      </c>
      <c r="I6109" s="124" t="s">
        <v>3074</v>
      </c>
      <c r="J6109" s="10">
        <v>0.31158019088893357</v>
      </c>
      <c r="K6109" s="124" t="s">
        <v>431</v>
      </c>
      <c r="L6109" s="124" t="s">
        <v>542</v>
      </c>
      <c r="M6109" s="124" t="s">
        <v>2986</v>
      </c>
    </row>
    <row r="6110" spans="1:13" x14ac:dyDescent="0.35">
      <c r="A6110" s="124" t="s">
        <v>427</v>
      </c>
      <c r="B6110" s="124" t="s">
        <v>428</v>
      </c>
      <c r="C6110" s="124" t="s">
        <v>432</v>
      </c>
      <c r="D6110" s="124">
        <v>2017</v>
      </c>
      <c r="E6110" s="124" t="s">
        <v>596</v>
      </c>
      <c r="F6110" s="124" t="s">
        <v>27</v>
      </c>
      <c r="G6110" s="124" t="s">
        <v>28</v>
      </c>
      <c r="H6110" s="124">
        <v>5</v>
      </c>
      <c r="I6110" s="124" t="s">
        <v>3074</v>
      </c>
      <c r="J6110" s="10">
        <v>3.4339502256804963</v>
      </c>
      <c r="K6110" s="124" t="s">
        <v>431</v>
      </c>
      <c r="L6110" s="124" t="s">
        <v>542</v>
      </c>
      <c r="M6110" s="124" t="s">
        <v>2986</v>
      </c>
    </row>
    <row r="6111" spans="1:13" x14ac:dyDescent="0.35">
      <c r="A6111" s="124" t="s">
        <v>427</v>
      </c>
      <c r="B6111" s="124" t="s">
        <v>428</v>
      </c>
      <c r="C6111" s="124" t="s">
        <v>432</v>
      </c>
      <c r="D6111" s="124">
        <v>2017</v>
      </c>
      <c r="E6111" s="124" t="s">
        <v>596</v>
      </c>
      <c r="F6111" s="124" t="s">
        <v>27</v>
      </c>
      <c r="G6111" s="124" t="s">
        <v>28</v>
      </c>
      <c r="H6111" s="124">
        <v>6</v>
      </c>
      <c r="I6111" s="124" t="s">
        <v>3074</v>
      </c>
      <c r="J6111" s="10">
        <v>0.2064627139059681</v>
      </c>
      <c r="K6111" s="124" t="s">
        <v>431</v>
      </c>
      <c r="L6111" s="124" t="s">
        <v>542</v>
      </c>
      <c r="M6111" s="124" t="s">
        <v>2986</v>
      </c>
    </row>
    <row r="6112" spans="1:13" x14ac:dyDescent="0.35">
      <c r="A6112" s="124" t="s">
        <v>427</v>
      </c>
      <c r="B6112" s="124" t="s">
        <v>428</v>
      </c>
      <c r="C6112" s="124" t="s">
        <v>432</v>
      </c>
      <c r="D6112" s="124">
        <v>2017</v>
      </c>
      <c r="E6112" s="124" t="s">
        <v>596</v>
      </c>
      <c r="F6112" s="124" t="s">
        <v>27</v>
      </c>
      <c r="G6112" s="124" t="s">
        <v>28</v>
      </c>
      <c r="H6112" s="124">
        <v>7</v>
      </c>
      <c r="I6112" s="124" t="s">
        <v>3074</v>
      </c>
      <c r="J6112" s="10">
        <v>0.17814471925950012</v>
      </c>
      <c r="K6112" s="124" t="s">
        <v>431</v>
      </c>
      <c r="L6112" s="124" t="s">
        <v>542</v>
      </c>
      <c r="M6112" s="124" t="s">
        <v>2986</v>
      </c>
    </row>
    <row r="6113" spans="1:13" x14ac:dyDescent="0.35">
      <c r="A6113" s="124" t="s">
        <v>427</v>
      </c>
      <c r="B6113" s="124" t="s">
        <v>428</v>
      </c>
      <c r="C6113" s="124" t="s">
        <v>432</v>
      </c>
      <c r="D6113" s="124">
        <v>2017</v>
      </c>
      <c r="E6113" s="124" t="s">
        <v>596</v>
      </c>
      <c r="F6113" s="124" t="s">
        <v>27</v>
      </c>
      <c r="G6113" s="124" t="s">
        <v>28</v>
      </c>
      <c r="H6113" s="124">
        <v>8</v>
      </c>
      <c r="I6113" s="124" t="s">
        <v>3074</v>
      </c>
      <c r="J6113" s="10">
        <v>0.58925351059493136</v>
      </c>
      <c r="K6113" s="124" t="s">
        <v>431</v>
      </c>
      <c r="L6113" s="124" t="s">
        <v>542</v>
      </c>
      <c r="M6113" s="124" t="s">
        <v>2986</v>
      </c>
    </row>
    <row r="6114" spans="1:13" x14ac:dyDescent="0.35">
      <c r="A6114" s="124" t="s">
        <v>427</v>
      </c>
      <c r="B6114" s="124" t="s">
        <v>428</v>
      </c>
      <c r="C6114" s="124" t="s">
        <v>432</v>
      </c>
      <c r="D6114" s="124">
        <v>2017</v>
      </c>
      <c r="E6114" s="124" t="s">
        <v>596</v>
      </c>
      <c r="F6114" s="124" t="s">
        <v>27</v>
      </c>
      <c r="G6114" s="124" t="s">
        <v>28</v>
      </c>
      <c r="H6114" s="124">
        <v>9</v>
      </c>
      <c r="I6114" s="124" t="s">
        <v>3074</v>
      </c>
      <c r="J6114" s="10">
        <v>0.56042059318609361</v>
      </c>
      <c r="K6114" s="124" t="s">
        <v>431</v>
      </c>
      <c r="L6114" s="124" t="s">
        <v>542</v>
      </c>
      <c r="M6114" s="124" t="s">
        <v>2986</v>
      </c>
    </row>
    <row r="6115" spans="1:13" x14ac:dyDescent="0.35">
      <c r="A6115" s="124" t="s">
        <v>427</v>
      </c>
      <c r="B6115" s="124" t="s">
        <v>428</v>
      </c>
      <c r="C6115" s="124" t="s">
        <v>432</v>
      </c>
      <c r="D6115" s="124">
        <v>2017</v>
      </c>
      <c r="E6115" s="124" t="s">
        <v>596</v>
      </c>
      <c r="F6115" s="124" t="s">
        <v>27</v>
      </c>
      <c r="G6115" s="124" t="s">
        <v>28</v>
      </c>
      <c r="H6115" s="124">
        <v>10</v>
      </c>
      <c r="I6115" s="124" t="s">
        <v>3074</v>
      </c>
      <c r="J6115" s="10">
        <v>1.9912638665981397</v>
      </c>
      <c r="K6115" s="124" t="s">
        <v>431</v>
      </c>
      <c r="L6115" s="124" t="s">
        <v>542</v>
      </c>
      <c r="M6115" s="124" t="s">
        <v>2986</v>
      </c>
    </row>
    <row r="6116" spans="1:13" x14ac:dyDescent="0.35">
      <c r="A6116" s="124" t="s">
        <v>427</v>
      </c>
      <c r="B6116" s="124" t="s">
        <v>428</v>
      </c>
      <c r="C6116" s="124" t="s">
        <v>432</v>
      </c>
      <c r="D6116" s="124">
        <v>2017</v>
      </c>
      <c r="E6116" s="124" t="s">
        <v>596</v>
      </c>
      <c r="F6116" s="124" t="s">
        <v>27</v>
      </c>
      <c r="G6116" s="124" t="s">
        <v>28</v>
      </c>
      <c r="H6116" s="124">
        <v>11</v>
      </c>
      <c r="I6116" s="124" t="s">
        <v>3074</v>
      </c>
      <c r="J6116" s="10">
        <v>0.25307621070744901</v>
      </c>
      <c r="K6116" s="124" t="s">
        <v>431</v>
      </c>
      <c r="L6116" s="124" t="s">
        <v>542</v>
      </c>
      <c r="M6116" s="124" t="s">
        <v>2986</v>
      </c>
    </row>
    <row r="6117" spans="1:13" x14ac:dyDescent="0.35">
      <c r="A6117" s="124" t="s">
        <v>427</v>
      </c>
      <c r="B6117" s="124" t="s">
        <v>428</v>
      </c>
      <c r="C6117" s="124" t="s">
        <v>432</v>
      </c>
      <c r="D6117" s="124">
        <v>2017</v>
      </c>
      <c r="E6117" s="124" t="s">
        <v>596</v>
      </c>
      <c r="F6117" s="124" t="s">
        <v>27</v>
      </c>
      <c r="G6117" s="124" t="s">
        <v>28</v>
      </c>
      <c r="H6117" s="124">
        <v>12</v>
      </c>
      <c r="I6117" s="124" t="s">
        <v>3074</v>
      </c>
      <c r="J6117" s="10">
        <v>0.79375733974963858</v>
      </c>
      <c r="K6117" s="124" t="s">
        <v>431</v>
      </c>
      <c r="L6117" s="124" t="s">
        <v>542</v>
      </c>
      <c r="M6117" s="124" t="s">
        <v>2986</v>
      </c>
    </row>
    <row r="6118" spans="1:13" x14ac:dyDescent="0.35">
      <c r="A6118" s="124" t="s">
        <v>427</v>
      </c>
      <c r="B6118" s="124" t="s">
        <v>428</v>
      </c>
      <c r="C6118" s="124" t="s">
        <v>432</v>
      </c>
      <c r="D6118" s="124">
        <v>2017</v>
      </c>
      <c r="E6118" s="124" t="s">
        <v>597</v>
      </c>
      <c r="F6118" s="124" t="s">
        <v>29</v>
      </c>
      <c r="G6118" s="124" t="s">
        <v>30</v>
      </c>
      <c r="H6118" s="124">
        <v>1</v>
      </c>
      <c r="I6118" s="124" t="s">
        <v>3074</v>
      </c>
      <c r="J6118" s="10">
        <v>0.15696158264151114</v>
      </c>
      <c r="K6118" s="124" t="s">
        <v>431</v>
      </c>
      <c r="L6118" s="124" t="s">
        <v>542</v>
      </c>
      <c r="M6118" s="124" t="s">
        <v>2986</v>
      </c>
    </row>
    <row r="6119" spans="1:13" x14ac:dyDescent="0.35">
      <c r="A6119" s="124" t="s">
        <v>427</v>
      </c>
      <c r="B6119" s="124" t="s">
        <v>428</v>
      </c>
      <c r="C6119" s="124" t="s">
        <v>432</v>
      </c>
      <c r="D6119" s="124">
        <v>2017</v>
      </c>
      <c r="E6119" s="124" t="s">
        <v>597</v>
      </c>
      <c r="F6119" s="124" t="s">
        <v>29</v>
      </c>
      <c r="G6119" s="124" t="s">
        <v>30</v>
      </c>
      <c r="H6119" s="124">
        <v>2</v>
      </c>
      <c r="I6119" s="124" t="s">
        <v>3074</v>
      </c>
      <c r="J6119" s="10">
        <v>0.10429138094966002</v>
      </c>
      <c r="K6119" s="124" t="s">
        <v>431</v>
      </c>
      <c r="L6119" s="124" t="s">
        <v>542</v>
      </c>
      <c r="M6119" s="124" t="s">
        <v>2986</v>
      </c>
    </row>
    <row r="6120" spans="1:13" x14ac:dyDescent="0.35">
      <c r="A6120" s="124" t="s">
        <v>427</v>
      </c>
      <c r="B6120" s="124" t="s">
        <v>428</v>
      </c>
      <c r="C6120" s="124" t="s">
        <v>432</v>
      </c>
      <c r="D6120" s="124">
        <v>2017</v>
      </c>
      <c r="E6120" s="124" t="s">
        <v>597</v>
      </c>
      <c r="F6120" s="124" t="s">
        <v>29</v>
      </c>
      <c r="G6120" s="124" t="s">
        <v>30</v>
      </c>
      <c r="H6120" s="124">
        <v>3</v>
      </c>
      <c r="I6120" s="124" t="s">
        <v>3074</v>
      </c>
      <c r="J6120" s="10">
        <v>0.22581479345282188</v>
      </c>
      <c r="K6120" s="124" t="s">
        <v>431</v>
      </c>
      <c r="L6120" s="124" t="s">
        <v>542</v>
      </c>
      <c r="M6120" s="124" t="s">
        <v>2986</v>
      </c>
    </row>
    <row r="6121" spans="1:13" x14ac:dyDescent="0.35">
      <c r="A6121" s="124" t="s">
        <v>427</v>
      </c>
      <c r="B6121" s="124" t="s">
        <v>428</v>
      </c>
      <c r="C6121" s="124" t="s">
        <v>432</v>
      </c>
      <c r="D6121" s="124">
        <v>2017</v>
      </c>
      <c r="E6121" s="124" t="s">
        <v>597</v>
      </c>
      <c r="F6121" s="124" t="s">
        <v>29</v>
      </c>
      <c r="G6121" s="124" t="s">
        <v>30</v>
      </c>
      <c r="H6121" s="124">
        <v>4</v>
      </c>
      <c r="I6121" s="124" t="s">
        <v>3074</v>
      </c>
      <c r="J6121" s="10">
        <v>0.54393777080523498</v>
      </c>
      <c r="K6121" s="124" t="s">
        <v>431</v>
      </c>
      <c r="L6121" s="124" t="s">
        <v>542</v>
      </c>
      <c r="M6121" s="124" t="s">
        <v>2986</v>
      </c>
    </row>
    <row r="6122" spans="1:13" x14ac:dyDescent="0.35">
      <c r="A6122" s="124" t="s">
        <v>427</v>
      </c>
      <c r="B6122" s="124" t="s">
        <v>428</v>
      </c>
      <c r="C6122" s="124" t="s">
        <v>432</v>
      </c>
      <c r="D6122" s="124">
        <v>2017</v>
      </c>
      <c r="E6122" s="124" t="s">
        <v>597</v>
      </c>
      <c r="F6122" s="124" t="s">
        <v>29</v>
      </c>
      <c r="G6122" s="124" t="s">
        <v>30</v>
      </c>
      <c r="H6122" s="124">
        <v>5</v>
      </c>
      <c r="I6122" s="124" t="s">
        <v>3074</v>
      </c>
      <c r="J6122" s="10">
        <v>0.13341169005607098</v>
      </c>
      <c r="K6122" s="124" t="s">
        <v>431</v>
      </c>
      <c r="L6122" s="124" t="s">
        <v>542</v>
      </c>
      <c r="M6122" s="124" t="s">
        <v>2986</v>
      </c>
    </row>
    <row r="6123" spans="1:13" x14ac:dyDescent="0.35">
      <c r="A6123" s="124" t="s">
        <v>427</v>
      </c>
      <c r="B6123" s="124" t="s">
        <v>428</v>
      </c>
      <c r="C6123" s="124" t="s">
        <v>432</v>
      </c>
      <c r="D6123" s="124">
        <v>2017</v>
      </c>
      <c r="E6123" s="124" t="s">
        <v>597</v>
      </c>
      <c r="F6123" s="124" t="s">
        <v>29</v>
      </c>
      <c r="G6123" s="124" t="s">
        <v>30</v>
      </c>
      <c r="H6123" s="124">
        <v>6</v>
      </c>
      <c r="I6123" s="124" t="s">
        <v>3074</v>
      </c>
      <c r="J6123" s="10">
        <v>0.48951753482871302</v>
      </c>
      <c r="K6123" s="124" t="s">
        <v>431</v>
      </c>
      <c r="L6123" s="124" t="s">
        <v>542</v>
      </c>
      <c r="M6123" s="124" t="s">
        <v>2986</v>
      </c>
    </row>
    <row r="6124" spans="1:13" x14ac:dyDescent="0.35">
      <c r="A6124" s="124" t="s">
        <v>427</v>
      </c>
      <c r="B6124" s="124" t="s">
        <v>428</v>
      </c>
      <c r="C6124" s="124" t="s">
        <v>432</v>
      </c>
      <c r="D6124" s="124">
        <v>2017</v>
      </c>
      <c r="E6124" s="124" t="s">
        <v>597</v>
      </c>
      <c r="F6124" s="124" t="s">
        <v>29</v>
      </c>
      <c r="G6124" s="124" t="s">
        <v>30</v>
      </c>
      <c r="H6124" s="124">
        <v>7</v>
      </c>
      <c r="I6124" s="124" t="s">
        <v>3074</v>
      </c>
      <c r="J6124" s="10">
        <v>0.27133738467830398</v>
      </c>
      <c r="K6124" s="124" t="s">
        <v>431</v>
      </c>
      <c r="L6124" s="124" t="s">
        <v>542</v>
      </c>
      <c r="M6124" s="124" t="s">
        <v>2986</v>
      </c>
    </row>
    <row r="6125" spans="1:13" x14ac:dyDescent="0.35">
      <c r="A6125" s="124" t="s">
        <v>427</v>
      </c>
      <c r="B6125" s="124" t="s">
        <v>428</v>
      </c>
      <c r="C6125" s="124" t="s">
        <v>432</v>
      </c>
      <c r="D6125" s="124">
        <v>2017</v>
      </c>
      <c r="E6125" s="124" t="s">
        <v>597</v>
      </c>
      <c r="F6125" s="124" t="s">
        <v>29</v>
      </c>
      <c r="G6125" s="124" t="s">
        <v>30</v>
      </c>
      <c r="H6125" s="124">
        <v>8</v>
      </c>
      <c r="I6125" s="124" t="s">
        <v>3074</v>
      </c>
      <c r="J6125" s="10">
        <v>0.20450564896206022</v>
      </c>
      <c r="K6125" s="124" t="s">
        <v>431</v>
      </c>
      <c r="L6125" s="124" t="s">
        <v>542</v>
      </c>
      <c r="M6125" s="124" t="s">
        <v>2986</v>
      </c>
    </row>
    <row r="6126" spans="1:13" x14ac:dyDescent="0.35">
      <c r="A6126" s="124" t="s">
        <v>427</v>
      </c>
      <c r="B6126" s="124" t="s">
        <v>428</v>
      </c>
      <c r="C6126" s="124" t="s">
        <v>432</v>
      </c>
      <c r="D6126" s="124">
        <v>2017</v>
      </c>
      <c r="E6126" s="124" t="s">
        <v>597</v>
      </c>
      <c r="F6126" s="124" t="s">
        <v>29</v>
      </c>
      <c r="G6126" s="124" t="s">
        <v>30</v>
      </c>
      <c r="H6126" s="124">
        <v>9</v>
      </c>
      <c r="I6126" s="124" t="s">
        <v>3074</v>
      </c>
      <c r="J6126" s="10">
        <v>0.18138524469833636</v>
      </c>
      <c r="K6126" s="124" t="s">
        <v>431</v>
      </c>
      <c r="L6126" s="124" t="s">
        <v>542</v>
      </c>
      <c r="M6126" s="124" t="s">
        <v>2986</v>
      </c>
    </row>
    <row r="6127" spans="1:13" x14ac:dyDescent="0.35">
      <c r="A6127" s="124" t="s">
        <v>427</v>
      </c>
      <c r="B6127" s="124" t="s">
        <v>428</v>
      </c>
      <c r="C6127" s="124" t="s">
        <v>432</v>
      </c>
      <c r="D6127" s="124">
        <v>2017</v>
      </c>
      <c r="E6127" s="124" t="s">
        <v>597</v>
      </c>
      <c r="F6127" s="124" t="s">
        <v>29</v>
      </c>
      <c r="G6127" s="124" t="s">
        <v>30</v>
      </c>
      <c r="H6127" s="124">
        <v>10</v>
      </c>
      <c r="I6127" s="124" t="s">
        <v>3074</v>
      </c>
      <c r="J6127" s="10">
        <v>0.9993802952807348</v>
      </c>
      <c r="K6127" s="124" t="s">
        <v>431</v>
      </c>
      <c r="L6127" s="124" t="s">
        <v>542</v>
      </c>
      <c r="M6127" s="124" t="s">
        <v>2986</v>
      </c>
    </row>
    <row r="6128" spans="1:13" x14ac:dyDescent="0.35">
      <c r="A6128" s="124" t="s">
        <v>427</v>
      </c>
      <c r="B6128" s="124" t="s">
        <v>428</v>
      </c>
      <c r="C6128" s="124" t="s">
        <v>432</v>
      </c>
      <c r="D6128" s="124">
        <v>2017</v>
      </c>
      <c r="E6128" s="124" t="s">
        <v>597</v>
      </c>
      <c r="F6128" s="124" t="s">
        <v>29</v>
      </c>
      <c r="G6128" s="124" t="s">
        <v>30</v>
      </c>
      <c r="H6128" s="124">
        <v>11</v>
      </c>
      <c r="I6128" s="124" t="s">
        <v>3074</v>
      </c>
      <c r="J6128" s="10">
        <v>2.638478682550053</v>
      </c>
      <c r="K6128" s="124" t="s">
        <v>431</v>
      </c>
      <c r="L6128" s="124" t="s">
        <v>542</v>
      </c>
      <c r="M6128" s="124" t="s">
        <v>2986</v>
      </c>
    </row>
    <row r="6129" spans="1:13" x14ac:dyDescent="0.35">
      <c r="A6129" s="124" t="s">
        <v>427</v>
      </c>
      <c r="B6129" s="124" t="s">
        <v>428</v>
      </c>
      <c r="C6129" s="124" t="s">
        <v>432</v>
      </c>
      <c r="D6129" s="124">
        <v>2017</v>
      </c>
      <c r="E6129" s="124" t="s">
        <v>595</v>
      </c>
      <c r="F6129" s="124" t="s">
        <v>31</v>
      </c>
      <c r="G6129" s="124" t="s">
        <v>32</v>
      </c>
      <c r="H6129" s="124">
        <v>1</v>
      </c>
      <c r="I6129" s="124" t="s">
        <v>3074</v>
      </c>
      <c r="J6129" s="10">
        <v>1.2044754336530197</v>
      </c>
      <c r="K6129" s="124" t="s">
        <v>431</v>
      </c>
      <c r="L6129" s="124" t="s">
        <v>542</v>
      </c>
      <c r="M6129" s="124" t="s">
        <v>2986</v>
      </c>
    </row>
    <row r="6130" spans="1:13" x14ac:dyDescent="0.35">
      <c r="A6130" s="124" t="s">
        <v>427</v>
      </c>
      <c r="B6130" s="124" t="s">
        <v>428</v>
      </c>
      <c r="C6130" s="124" t="s">
        <v>432</v>
      </c>
      <c r="D6130" s="124">
        <v>2017</v>
      </c>
      <c r="E6130" s="124" t="s">
        <v>595</v>
      </c>
      <c r="F6130" s="124" t="s">
        <v>31</v>
      </c>
      <c r="G6130" s="124" t="s">
        <v>32</v>
      </c>
      <c r="H6130" s="124">
        <v>2</v>
      </c>
      <c r="I6130" s="124" t="s">
        <v>3074</v>
      </c>
      <c r="J6130" s="10">
        <v>0.92516512345287572</v>
      </c>
      <c r="K6130" s="124" t="s">
        <v>431</v>
      </c>
      <c r="L6130" s="124" t="s">
        <v>542</v>
      </c>
      <c r="M6130" s="124" t="s">
        <v>2986</v>
      </c>
    </row>
    <row r="6131" spans="1:13" x14ac:dyDescent="0.35">
      <c r="A6131" s="124" t="s">
        <v>427</v>
      </c>
      <c r="B6131" s="124" t="s">
        <v>428</v>
      </c>
      <c r="C6131" s="124" t="s">
        <v>432</v>
      </c>
      <c r="D6131" s="124">
        <v>2017</v>
      </c>
      <c r="E6131" s="124" t="s">
        <v>595</v>
      </c>
      <c r="F6131" s="124" t="s">
        <v>31</v>
      </c>
      <c r="G6131" s="124" t="s">
        <v>32</v>
      </c>
      <c r="H6131" s="124">
        <v>3</v>
      </c>
      <c r="I6131" s="124" t="s">
        <v>3074</v>
      </c>
      <c r="J6131" s="10">
        <v>0.12858065558901044</v>
      </c>
      <c r="K6131" s="124" t="s">
        <v>431</v>
      </c>
      <c r="L6131" s="124" t="s">
        <v>542</v>
      </c>
      <c r="M6131" s="124" t="s">
        <v>2986</v>
      </c>
    </row>
    <row r="6132" spans="1:13" x14ac:dyDescent="0.35">
      <c r="A6132" s="124" t="s">
        <v>427</v>
      </c>
      <c r="B6132" s="124" t="s">
        <v>428</v>
      </c>
      <c r="C6132" s="124" t="s">
        <v>432</v>
      </c>
      <c r="D6132" s="124">
        <v>2017</v>
      </c>
      <c r="E6132" s="124" t="s">
        <v>595</v>
      </c>
      <c r="F6132" s="124" t="s">
        <v>31</v>
      </c>
      <c r="G6132" s="124" t="s">
        <v>32</v>
      </c>
      <c r="H6132" s="124">
        <v>4</v>
      </c>
      <c r="I6132" s="124" t="s">
        <v>3074</v>
      </c>
      <c r="J6132" s="10">
        <v>0.5304548522073087</v>
      </c>
      <c r="K6132" s="124" t="s">
        <v>431</v>
      </c>
      <c r="L6132" s="124" t="s">
        <v>542</v>
      </c>
      <c r="M6132" s="124" t="s">
        <v>2986</v>
      </c>
    </row>
    <row r="6133" spans="1:13" x14ac:dyDescent="0.35">
      <c r="A6133" s="124" t="s">
        <v>427</v>
      </c>
      <c r="B6133" s="124" t="s">
        <v>428</v>
      </c>
      <c r="C6133" s="124" t="s">
        <v>432</v>
      </c>
      <c r="D6133" s="124">
        <v>2017</v>
      </c>
      <c r="E6133" s="124" t="s">
        <v>595</v>
      </c>
      <c r="F6133" s="124" t="s">
        <v>31</v>
      </c>
      <c r="G6133" s="124" t="s">
        <v>32</v>
      </c>
      <c r="H6133" s="124">
        <v>5</v>
      </c>
      <c r="I6133" s="124" t="s">
        <v>3074</v>
      </c>
      <c r="J6133" s="10">
        <v>0.60222330369619115</v>
      </c>
      <c r="K6133" s="124" t="s">
        <v>431</v>
      </c>
      <c r="L6133" s="124" t="s">
        <v>542</v>
      </c>
      <c r="M6133" s="124" t="s">
        <v>2986</v>
      </c>
    </row>
    <row r="6134" spans="1:13" x14ac:dyDescent="0.35">
      <c r="A6134" s="124" t="s">
        <v>427</v>
      </c>
      <c r="B6134" s="124" t="s">
        <v>428</v>
      </c>
      <c r="C6134" s="124" t="s">
        <v>432</v>
      </c>
      <c r="D6134" s="124">
        <v>2017</v>
      </c>
      <c r="E6134" s="124" t="s">
        <v>595</v>
      </c>
      <c r="F6134" s="124" t="s">
        <v>31</v>
      </c>
      <c r="G6134" s="124" t="s">
        <v>32</v>
      </c>
      <c r="H6134" s="124">
        <v>6</v>
      </c>
      <c r="I6134" s="124" t="s">
        <v>3074</v>
      </c>
      <c r="J6134" s="10">
        <v>2.2076958712297072</v>
      </c>
      <c r="K6134" s="124" t="s">
        <v>431</v>
      </c>
      <c r="L6134" s="124" t="s">
        <v>542</v>
      </c>
      <c r="M6134" s="124" t="s">
        <v>2986</v>
      </c>
    </row>
    <row r="6135" spans="1:13" x14ac:dyDescent="0.35">
      <c r="A6135" s="124" t="s">
        <v>427</v>
      </c>
      <c r="B6135" s="124" t="s">
        <v>428</v>
      </c>
      <c r="C6135" s="124" t="s">
        <v>432</v>
      </c>
      <c r="D6135" s="124">
        <v>2017</v>
      </c>
      <c r="E6135" s="124" t="s">
        <v>595</v>
      </c>
      <c r="F6135" s="124" t="s">
        <v>31</v>
      </c>
      <c r="G6135" s="124" t="s">
        <v>32</v>
      </c>
      <c r="H6135" s="124">
        <v>7</v>
      </c>
      <c r="I6135" s="124" t="s">
        <v>3074</v>
      </c>
      <c r="J6135" s="10">
        <v>1.6842858720273082</v>
      </c>
      <c r="K6135" s="124" t="s">
        <v>431</v>
      </c>
      <c r="L6135" s="124" t="s">
        <v>542</v>
      </c>
      <c r="M6135" s="124" t="s">
        <v>2986</v>
      </c>
    </row>
    <row r="6136" spans="1:13" x14ac:dyDescent="0.35">
      <c r="A6136" s="124" t="s">
        <v>427</v>
      </c>
      <c r="B6136" s="124" t="s">
        <v>428</v>
      </c>
      <c r="C6136" s="124" t="s">
        <v>432</v>
      </c>
      <c r="D6136" s="124">
        <v>2017</v>
      </c>
      <c r="E6136" s="124" t="s">
        <v>595</v>
      </c>
      <c r="F6136" s="124" t="s">
        <v>31</v>
      </c>
      <c r="G6136" s="124" t="s">
        <v>32</v>
      </c>
      <c r="H6136" s="124">
        <v>8</v>
      </c>
      <c r="I6136" s="124" t="s">
        <v>3074</v>
      </c>
      <c r="J6136" s="10">
        <v>3.504976885340573E-2</v>
      </c>
      <c r="K6136" s="124" t="s">
        <v>431</v>
      </c>
      <c r="L6136" s="124" t="s">
        <v>542</v>
      </c>
      <c r="M6136" s="124" t="s">
        <v>2986</v>
      </c>
    </row>
    <row r="6137" spans="1:13" x14ac:dyDescent="0.35">
      <c r="A6137" s="124" t="s">
        <v>427</v>
      </c>
      <c r="B6137" s="124" t="s">
        <v>428</v>
      </c>
      <c r="C6137" s="124" t="s">
        <v>432</v>
      </c>
      <c r="D6137" s="124">
        <v>2017</v>
      </c>
      <c r="E6137" s="124" t="s">
        <v>595</v>
      </c>
      <c r="F6137" s="124" t="s">
        <v>31</v>
      </c>
      <c r="G6137" s="124" t="s">
        <v>32</v>
      </c>
      <c r="H6137" s="124">
        <v>9</v>
      </c>
      <c r="I6137" s="124" t="s">
        <v>3074</v>
      </c>
      <c r="J6137" s="10">
        <v>0.1119886225570044</v>
      </c>
      <c r="K6137" s="124" t="s">
        <v>431</v>
      </c>
      <c r="L6137" s="124" t="s">
        <v>542</v>
      </c>
      <c r="M6137" s="124" t="s">
        <v>2986</v>
      </c>
    </row>
    <row r="6138" spans="1:13" x14ac:dyDescent="0.35">
      <c r="A6138" s="124" t="s">
        <v>427</v>
      </c>
      <c r="B6138" s="124" t="s">
        <v>428</v>
      </c>
      <c r="C6138" s="124" t="s">
        <v>432</v>
      </c>
      <c r="D6138" s="124">
        <v>2017</v>
      </c>
      <c r="E6138" s="124" t="s">
        <v>595</v>
      </c>
      <c r="F6138" s="124" t="s">
        <v>31</v>
      </c>
      <c r="G6138" s="124" t="s">
        <v>32</v>
      </c>
      <c r="H6138" s="124">
        <v>10</v>
      </c>
      <c r="I6138" s="124" t="s">
        <v>3074</v>
      </c>
      <c r="J6138" s="10">
        <v>0.47855719746048353</v>
      </c>
      <c r="K6138" s="124" t="s">
        <v>431</v>
      </c>
      <c r="L6138" s="124" t="s">
        <v>542</v>
      </c>
      <c r="M6138" s="124" t="s">
        <v>2986</v>
      </c>
    </row>
    <row r="6139" spans="1:13" x14ac:dyDescent="0.35">
      <c r="A6139" s="124" t="s">
        <v>427</v>
      </c>
      <c r="B6139" s="124" t="s">
        <v>428</v>
      </c>
      <c r="C6139" s="124" t="s">
        <v>432</v>
      </c>
      <c r="D6139" s="124">
        <v>2017</v>
      </c>
      <c r="E6139" s="124" t="s">
        <v>595</v>
      </c>
      <c r="F6139" s="124" t="s">
        <v>31</v>
      </c>
      <c r="G6139" s="124" t="s">
        <v>32</v>
      </c>
      <c r="H6139" s="124">
        <v>11</v>
      </c>
      <c r="I6139" s="124" t="s">
        <v>3074</v>
      </c>
      <c r="J6139" s="10">
        <v>2.0592032498395891</v>
      </c>
      <c r="K6139" s="124" t="s">
        <v>431</v>
      </c>
      <c r="L6139" s="124" t="s">
        <v>542</v>
      </c>
      <c r="M6139" s="124" t="s">
        <v>2986</v>
      </c>
    </row>
    <row r="6140" spans="1:13" x14ac:dyDescent="0.35">
      <c r="A6140" s="124" t="s">
        <v>427</v>
      </c>
      <c r="B6140" s="124" t="s">
        <v>428</v>
      </c>
      <c r="C6140" s="124" t="s">
        <v>432</v>
      </c>
      <c r="D6140" s="124">
        <v>2017</v>
      </c>
      <c r="E6140" s="124" t="s">
        <v>595</v>
      </c>
      <c r="F6140" s="124" t="s">
        <v>31</v>
      </c>
      <c r="G6140" s="124" t="s">
        <v>32</v>
      </c>
      <c r="H6140" s="124">
        <v>12</v>
      </c>
      <c r="I6140" s="124" t="s">
        <v>3074</v>
      </c>
      <c r="J6140" s="10">
        <v>0.33856716900292771</v>
      </c>
      <c r="K6140" s="124" t="s">
        <v>431</v>
      </c>
      <c r="L6140" s="124" t="s">
        <v>542</v>
      </c>
      <c r="M6140" s="124" t="s">
        <v>2986</v>
      </c>
    </row>
    <row r="6141" spans="1:13" x14ac:dyDescent="0.35">
      <c r="A6141" s="124" t="s">
        <v>427</v>
      </c>
      <c r="B6141" s="124" t="s">
        <v>428</v>
      </c>
      <c r="C6141" s="124" t="s">
        <v>432</v>
      </c>
      <c r="D6141" s="124">
        <v>2017</v>
      </c>
      <c r="E6141" s="124" t="s">
        <v>593</v>
      </c>
      <c r="F6141" s="124" t="s">
        <v>23</v>
      </c>
      <c r="G6141" s="124" t="s">
        <v>24</v>
      </c>
      <c r="H6141" s="124">
        <v>1</v>
      </c>
      <c r="I6141" s="124" t="s">
        <v>3074</v>
      </c>
      <c r="J6141" s="10">
        <v>0.7452557471128004</v>
      </c>
      <c r="K6141" s="124" t="s">
        <v>431</v>
      </c>
      <c r="L6141" s="124" t="s">
        <v>542</v>
      </c>
      <c r="M6141" s="124" t="s">
        <v>2986</v>
      </c>
    </row>
    <row r="6142" spans="1:13" x14ac:dyDescent="0.35">
      <c r="A6142" s="124" t="s">
        <v>427</v>
      </c>
      <c r="B6142" s="124" t="s">
        <v>428</v>
      </c>
      <c r="C6142" s="124" t="s">
        <v>432</v>
      </c>
      <c r="D6142" s="124">
        <v>2017</v>
      </c>
      <c r="E6142" s="124" t="s">
        <v>593</v>
      </c>
      <c r="F6142" s="124" t="s">
        <v>23</v>
      </c>
      <c r="G6142" s="124" t="s">
        <v>24</v>
      </c>
      <c r="H6142" s="124">
        <v>2</v>
      </c>
      <c r="I6142" s="124" t="s">
        <v>3074</v>
      </c>
      <c r="J6142" s="10">
        <v>0.20060982182529874</v>
      </c>
      <c r="K6142" s="124" t="s">
        <v>431</v>
      </c>
      <c r="L6142" s="124" t="s">
        <v>542</v>
      </c>
      <c r="M6142" s="124" t="s">
        <v>2986</v>
      </c>
    </row>
    <row r="6143" spans="1:13" x14ac:dyDescent="0.35">
      <c r="A6143" s="124" t="s">
        <v>427</v>
      </c>
      <c r="B6143" s="124" t="s">
        <v>428</v>
      </c>
      <c r="C6143" s="124" t="s">
        <v>432</v>
      </c>
      <c r="D6143" s="124">
        <v>2017</v>
      </c>
      <c r="E6143" s="124" t="s">
        <v>593</v>
      </c>
      <c r="F6143" s="124" t="s">
        <v>23</v>
      </c>
      <c r="G6143" s="124" t="s">
        <v>24</v>
      </c>
      <c r="H6143" s="124">
        <v>3</v>
      </c>
      <c r="I6143" s="124" t="s">
        <v>3074</v>
      </c>
      <c r="J6143" s="10">
        <v>0.75511217872588177</v>
      </c>
      <c r="K6143" s="124" t="s">
        <v>431</v>
      </c>
      <c r="L6143" s="124" t="s">
        <v>542</v>
      </c>
      <c r="M6143" s="124" t="s">
        <v>2986</v>
      </c>
    </row>
    <row r="6144" spans="1:13" x14ac:dyDescent="0.35">
      <c r="A6144" s="124" t="s">
        <v>427</v>
      </c>
      <c r="B6144" s="124" t="s">
        <v>428</v>
      </c>
      <c r="C6144" s="124" t="s">
        <v>432</v>
      </c>
      <c r="D6144" s="124">
        <v>2017</v>
      </c>
      <c r="E6144" s="124" t="s">
        <v>593</v>
      </c>
      <c r="F6144" s="124" t="s">
        <v>23</v>
      </c>
      <c r="G6144" s="124" t="s">
        <v>24</v>
      </c>
      <c r="H6144" s="124">
        <v>4</v>
      </c>
      <c r="I6144" s="124" t="s">
        <v>3074</v>
      </c>
      <c r="J6144" s="10">
        <v>0.36843393546587738</v>
      </c>
      <c r="K6144" s="124" t="s">
        <v>431</v>
      </c>
      <c r="L6144" s="124" t="s">
        <v>542</v>
      </c>
      <c r="M6144" s="124" t="s">
        <v>2986</v>
      </c>
    </row>
    <row r="6145" spans="1:13" x14ac:dyDescent="0.35">
      <c r="A6145" s="124" t="s">
        <v>427</v>
      </c>
      <c r="B6145" s="124" t="s">
        <v>428</v>
      </c>
      <c r="C6145" s="124" t="s">
        <v>432</v>
      </c>
      <c r="D6145" s="124">
        <v>2017</v>
      </c>
      <c r="E6145" s="124" t="s">
        <v>593</v>
      </c>
      <c r="F6145" s="124" t="s">
        <v>23</v>
      </c>
      <c r="G6145" s="124" t="s">
        <v>24</v>
      </c>
      <c r="H6145" s="124">
        <v>5</v>
      </c>
      <c r="I6145" s="124" t="s">
        <v>3074</v>
      </c>
      <c r="J6145" s="10">
        <v>0.18829487673040898</v>
      </c>
      <c r="K6145" s="124" t="s">
        <v>431</v>
      </c>
      <c r="L6145" s="124" t="s">
        <v>542</v>
      </c>
      <c r="M6145" s="124" t="s">
        <v>2986</v>
      </c>
    </row>
    <row r="6146" spans="1:13" x14ac:dyDescent="0.35">
      <c r="A6146" s="124" t="s">
        <v>427</v>
      </c>
      <c r="B6146" s="124" t="s">
        <v>428</v>
      </c>
      <c r="C6146" s="124" t="s">
        <v>432</v>
      </c>
      <c r="D6146" s="124">
        <v>2017</v>
      </c>
      <c r="E6146" s="124" t="s">
        <v>593</v>
      </c>
      <c r="F6146" s="124" t="s">
        <v>23</v>
      </c>
      <c r="G6146" s="124" t="s">
        <v>24</v>
      </c>
      <c r="H6146" s="124">
        <v>6</v>
      </c>
      <c r="I6146" s="124" t="s">
        <v>3074</v>
      </c>
      <c r="J6146" s="10">
        <v>0.18192365089862966</v>
      </c>
      <c r="K6146" s="124" t="s">
        <v>431</v>
      </c>
      <c r="L6146" s="124" t="s">
        <v>542</v>
      </c>
      <c r="M6146" s="124" t="s">
        <v>2986</v>
      </c>
    </row>
    <row r="6147" spans="1:13" x14ac:dyDescent="0.35">
      <c r="A6147" s="124" t="s">
        <v>427</v>
      </c>
      <c r="B6147" s="124" t="s">
        <v>428</v>
      </c>
      <c r="C6147" s="124" t="s">
        <v>432</v>
      </c>
      <c r="D6147" s="124">
        <v>2017</v>
      </c>
      <c r="E6147" s="124" t="s">
        <v>593</v>
      </c>
      <c r="F6147" s="124" t="s">
        <v>23</v>
      </c>
      <c r="G6147" s="124" t="s">
        <v>24</v>
      </c>
      <c r="H6147" s="124">
        <v>7</v>
      </c>
      <c r="I6147" s="124" t="s">
        <v>3074</v>
      </c>
      <c r="J6147" s="10">
        <v>0.1244815115478916</v>
      </c>
      <c r="K6147" s="124" t="s">
        <v>431</v>
      </c>
      <c r="L6147" s="124" t="s">
        <v>542</v>
      </c>
      <c r="M6147" s="124" t="s">
        <v>2986</v>
      </c>
    </row>
    <row r="6148" spans="1:13" x14ac:dyDescent="0.35">
      <c r="A6148" s="124" t="s">
        <v>427</v>
      </c>
      <c r="B6148" s="124" t="s">
        <v>428</v>
      </c>
      <c r="C6148" s="124" t="s">
        <v>432</v>
      </c>
      <c r="D6148" s="124">
        <v>2017</v>
      </c>
      <c r="E6148" s="124" t="s">
        <v>593</v>
      </c>
      <c r="F6148" s="124" t="s">
        <v>23</v>
      </c>
      <c r="G6148" s="124" t="s">
        <v>24</v>
      </c>
      <c r="H6148" s="124">
        <v>8</v>
      </c>
      <c r="I6148" s="124" t="s">
        <v>3074</v>
      </c>
      <c r="J6148" s="10">
        <v>0.81777693960551878</v>
      </c>
      <c r="K6148" s="124" t="s">
        <v>431</v>
      </c>
      <c r="L6148" s="124" t="s">
        <v>542</v>
      </c>
      <c r="M6148" s="124" t="s">
        <v>2986</v>
      </c>
    </row>
    <row r="6149" spans="1:13" x14ac:dyDescent="0.35">
      <c r="A6149" s="124" t="s">
        <v>427</v>
      </c>
      <c r="B6149" s="124" t="s">
        <v>428</v>
      </c>
      <c r="C6149" s="124" t="s">
        <v>432</v>
      </c>
      <c r="D6149" s="124">
        <v>2017</v>
      </c>
      <c r="E6149" s="124" t="s">
        <v>593</v>
      </c>
      <c r="F6149" s="124" t="s">
        <v>23</v>
      </c>
      <c r="G6149" s="124" t="s">
        <v>24</v>
      </c>
      <c r="H6149" s="124">
        <v>9</v>
      </c>
      <c r="I6149" s="124" t="s">
        <v>3074</v>
      </c>
      <c r="J6149" s="10">
        <v>3.9094592815688172</v>
      </c>
      <c r="K6149" s="124" t="s">
        <v>431</v>
      </c>
      <c r="L6149" s="124" t="s">
        <v>542</v>
      </c>
      <c r="M6149" s="124" t="s">
        <v>2986</v>
      </c>
    </row>
    <row r="6150" spans="1:13" x14ac:dyDescent="0.35">
      <c r="A6150" s="124" t="s">
        <v>427</v>
      </c>
      <c r="B6150" s="124" t="s">
        <v>428</v>
      </c>
      <c r="C6150" s="124" t="s">
        <v>432</v>
      </c>
      <c r="D6150" s="124">
        <v>2017</v>
      </c>
      <c r="E6150" s="124" t="s">
        <v>593</v>
      </c>
      <c r="F6150" s="124" t="s">
        <v>23</v>
      </c>
      <c r="G6150" s="124" t="s">
        <v>24</v>
      </c>
      <c r="H6150" s="124">
        <v>10</v>
      </c>
      <c r="I6150" s="124" t="s">
        <v>3074</v>
      </c>
      <c r="J6150" s="10">
        <v>0.30120276907854066</v>
      </c>
      <c r="K6150" s="124" t="s">
        <v>431</v>
      </c>
      <c r="L6150" s="124" t="s">
        <v>542</v>
      </c>
      <c r="M6150" s="124" t="s">
        <v>2986</v>
      </c>
    </row>
    <row r="6151" spans="1:13" x14ac:dyDescent="0.35">
      <c r="A6151" s="124" t="s">
        <v>427</v>
      </c>
      <c r="B6151" s="124" t="s">
        <v>428</v>
      </c>
      <c r="C6151" s="124" t="s">
        <v>432</v>
      </c>
      <c r="D6151" s="124">
        <v>2017</v>
      </c>
      <c r="E6151" s="124" t="s">
        <v>593</v>
      </c>
      <c r="F6151" s="124" t="s">
        <v>23</v>
      </c>
      <c r="G6151" s="124" t="s">
        <v>24</v>
      </c>
      <c r="H6151" s="124">
        <v>11</v>
      </c>
      <c r="I6151" s="124" t="s">
        <v>3074</v>
      </c>
      <c r="J6151" s="10">
        <v>9.5718333810476799E-2</v>
      </c>
      <c r="K6151" s="124" t="s">
        <v>431</v>
      </c>
      <c r="L6151" s="124" t="s">
        <v>542</v>
      </c>
      <c r="M6151" s="124" t="s">
        <v>2986</v>
      </c>
    </row>
    <row r="6152" spans="1:13" x14ac:dyDescent="0.35">
      <c r="A6152" s="124" t="s">
        <v>427</v>
      </c>
      <c r="B6152" s="124" t="s">
        <v>428</v>
      </c>
      <c r="C6152" s="124" t="s">
        <v>432</v>
      </c>
      <c r="D6152" s="124">
        <v>2017</v>
      </c>
      <c r="E6152" s="124" t="s">
        <v>593</v>
      </c>
      <c r="F6152" s="124" t="s">
        <v>23</v>
      </c>
      <c r="G6152" s="124" t="s">
        <v>24</v>
      </c>
      <c r="H6152" s="124">
        <v>12</v>
      </c>
      <c r="I6152" s="124" t="s">
        <v>3074</v>
      </c>
      <c r="J6152" s="10">
        <v>0.21658848509026554</v>
      </c>
      <c r="K6152" s="124" t="s">
        <v>431</v>
      </c>
      <c r="L6152" s="124" t="s">
        <v>542</v>
      </c>
      <c r="M6152" s="124" t="s">
        <v>2986</v>
      </c>
    </row>
    <row r="6153" spans="1:13" x14ac:dyDescent="0.35">
      <c r="A6153" s="124" t="s">
        <v>427</v>
      </c>
      <c r="B6153" s="124" t="s">
        <v>428</v>
      </c>
      <c r="C6153" s="124" t="s">
        <v>432</v>
      </c>
      <c r="D6153" s="124">
        <v>2018</v>
      </c>
      <c r="E6153" s="124" t="s">
        <v>599</v>
      </c>
      <c r="F6153" s="124" t="s">
        <v>383</v>
      </c>
      <c r="G6153" s="124" t="s">
        <v>384</v>
      </c>
      <c r="H6153" s="124">
        <v>1</v>
      </c>
      <c r="I6153" s="124" t="s">
        <v>3074</v>
      </c>
      <c r="J6153" s="10">
        <v>0.21352072261201818</v>
      </c>
      <c r="K6153" s="124" t="s">
        <v>431</v>
      </c>
      <c r="L6153" s="124" t="s">
        <v>542</v>
      </c>
      <c r="M6153" s="124" t="s">
        <v>2986</v>
      </c>
    </row>
    <row r="6154" spans="1:13" x14ac:dyDescent="0.35">
      <c r="A6154" s="124" t="s">
        <v>427</v>
      </c>
      <c r="B6154" s="124" t="s">
        <v>428</v>
      </c>
      <c r="C6154" s="124" t="s">
        <v>432</v>
      </c>
      <c r="D6154" s="124">
        <v>2018</v>
      </c>
      <c r="E6154" s="124" t="s">
        <v>599</v>
      </c>
      <c r="F6154" s="124" t="s">
        <v>383</v>
      </c>
      <c r="G6154" s="124" t="s">
        <v>384</v>
      </c>
      <c r="H6154" s="124">
        <v>2</v>
      </c>
      <c r="I6154" s="124" t="s">
        <v>3074</v>
      </c>
      <c r="J6154" s="10">
        <v>0.18983524043118277</v>
      </c>
      <c r="K6154" s="124" t="s">
        <v>431</v>
      </c>
      <c r="L6154" s="124" t="s">
        <v>542</v>
      </c>
      <c r="M6154" s="124" t="s">
        <v>2986</v>
      </c>
    </row>
    <row r="6155" spans="1:13" x14ac:dyDescent="0.35">
      <c r="A6155" s="124" t="s">
        <v>427</v>
      </c>
      <c r="B6155" s="124" t="s">
        <v>428</v>
      </c>
      <c r="C6155" s="124" t="s">
        <v>432</v>
      </c>
      <c r="D6155" s="124">
        <v>2018</v>
      </c>
      <c r="E6155" s="124" t="s">
        <v>599</v>
      </c>
      <c r="F6155" s="124" t="s">
        <v>383</v>
      </c>
      <c r="G6155" s="124" t="s">
        <v>384</v>
      </c>
      <c r="H6155" s="124">
        <v>3</v>
      </c>
      <c r="I6155" s="124" t="s">
        <v>3074</v>
      </c>
      <c r="J6155" s="10">
        <v>5.0280933226442039E-2</v>
      </c>
      <c r="K6155" s="124" t="s">
        <v>431</v>
      </c>
      <c r="L6155" s="124" t="s">
        <v>542</v>
      </c>
      <c r="M6155" s="124" t="s">
        <v>2986</v>
      </c>
    </row>
    <row r="6156" spans="1:13" x14ac:dyDescent="0.35">
      <c r="A6156" s="124" t="s">
        <v>427</v>
      </c>
      <c r="B6156" s="124" t="s">
        <v>428</v>
      </c>
      <c r="C6156" s="124" t="s">
        <v>432</v>
      </c>
      <c r="D6156" s="124">
        <v>2018</v>
      </c>
      <c r="E6156" s="124" t="s">
        <v>599</v>
      </c>
      <c r="F6156" s="124" t="s">
        <v>383</v>
      </c>
      <c r="G6156" s="124" t="s">
        <v>384</v>
      </c>
      <c r="H6156" s="124">
        <v>4</v>
      </c>
      <c r="I6156" s="124" t="s">
        <v>3074</v>
      </c>
      <c r="J6156" s="10">
        <v>7.1306167250862598E-2</v>
      </c>
      <c r="K6156" s="124" t="s">
        <v>431</v>
      </c>
      <c r="L6156" s="124" t="s">
        <v>542</v>
      </c>
      <c r="M6156" s="124" t="s">
        <v>2986</v>
      </c>
    </row>
    <row r="6157" spans="1:13" x14ac:dyDescent="0.35">
      <c r="A6157" s="124" t="s">
        <v>427</v>
      </c>
      <c r="B6157" s="124" t="s">
        <v>428</v>
      </c>
      <c r="C6157" s="124" t="s">
        <v>432</v>
      </c>
      <c r="D6157" s="124">
        <v>2018</v>
      </c>
      <c r="E6157" s="124" t="s">
        <v>599</v>
      </c>
      <c r="F6157" s="124" t="s">
        <v>383</v>
      </c>
      <c r="G6157" s="124" t="s">
        <v>384</v>
      </c>
      <c r="H6157" s="124">
        <v>5</v>
      </c>
      <c r="I6157" s="124" t="s">
        <v>3074</v>
      </c>
      <c r="J6157" s="10">
        <v>0.47478637749975466</v>
      </c>
      <c r="K6157" s="124" t="s">
        <v>431</v>
      </c>
      <c r="L6157" s="124" t="s">
        <v>542</v>
      </c>
      <c r="M6157" s="124" t="s">
        <v>2986</v>
      </c>
    </row>
    <row r="6158" spans="1:13" x14ac:dyDescent="0.35">
      <c r="A6158" s="124" t="s">
        <v>427</v>
      </c>
      <c r="B6158" s="124" t="s">
        <v>428</v>
      </c>
      <c r="C6158" s="124" t="s">
        <v>432</v>
      </c>
      <c r="D6158" s="124">
        <v>2018</v>
      </c>
      <c r="E6158" s="124" t="s">
        <v>599</v>
      </c>
      <c r="F6158" s="124" t="s">
        <v>383</v>
      </c>
      <c r="G6158" s="124" t="s">
        <v>384</v>
      </c>
      <c r="H6158" s="124">
        <v>6</v>
      </c>
      <c r="I6158" s="124" t="s">
        <v>3074</v>
      </c>
      <c r="J6158" s="10">
        <v>2.0759568897480505</v>
      </c>
      <c r="K6158" s="124" t="s">
        <v>431</v>
      </c>
      <c r="L6158" s="124" t="s">
        <v>542</v>
      </c>
      <c r="M6158" s="124" t="s">
        <v>2986</v>
      </c>
    </row>
    <row r="6159" spans="1:13" x14ac:dyDescent="0.35">
      <c r="A6159" s="124" t="s">
        <v>427</v>
      </c>
      <c r="B6159" s="124" t="s">
        <v>428</v>
      </c>
      <c r="C6159" s="124" t="s">
        <v>432</v>
      </c>
      <c r="D6159" s="124">
        <v>2018</v>
      </c>
      <c r="E6159" s="124" t="s">
        <v>599</v>
      </c>
      <c r="F6159" s="124" t="s">
        <v>383</v>
      </c>
      <c r="G6159" s="124" t="s">
        <v>384</v>
      </c>
      <c r="H6159" s="124">
        <v>7</v>
      </c>
      <c r="I6159" s="124" t="s">
        <v>3074</v>
      </c>
      <c r="J6159" s="10">
        <v>0.14567646695205014</v>
      </c>
      <c r="K6159" s="124" t="s">
        <v>431</v>
      </c>
      <c r="L6159" s="124" t="s">
        <v>542</v>
      </c>
      <c r="M6159" s="124" t="s">
        <v>2986</v>
      </c>
    </row>
    <row r="6160" spans="1:13" x14ac:dyDescent="0.35">
      <c r="A6160" s="124" t="s">
        <v>427</v>
      </c>
      <c r="B6160" s="124" t="s">
        <v>428</v>
      </c>
      <c r="C6160" s="124" t="s">
        <v>432</v>
      </c>
      <c r="D6160" s="124">
        <v>2018</v>
      </c>
      <c r="E6160" s="124" t="s">
        <v>599</v>
      </c>
      <c r="F6160" s="124" t="s">
        <v>383</v>
      </c>
      <c r="G6160" s="124" t="s">
        <v>384</v>
      </c>
      <c r="H6160" s="124">
        <v>8</v>
      </c>
      <c r="I6160" s="124" t="s">
        <v>3074</v>
      </c>
      <c r="J6160" s="10">
        <v>1.9320506313795609E-2</v>
      </c>
      <c r="K6160" s="124" t="s">
        <v>431</v>
      </c>
      <c r="L6160" s="124" t="s">
        <v>542</v>
      </c>
      <c r="M6160" s="124" t="s">
        <v>2986</v>
      </c>
    </row>
    <row r="6161" spans="1:13" x14ac:dyDescent="0.35">
      <c r="A6161" s="124" t="s">
        <v>427</v>
      </c>
      <c r="B6161" s="124" t="s">
        <v>428</v>
      </c>
      <c r="C6161" s="124" t="s">
        <v>432</v>
      </c>
      <c r="D6161" s="124">
        <v>2018</v>
      </c>
      <c r="E6161" s="124" t="s">
        <v>599</v>
      </c>
      <c r="F6161" s="124" t="s">
        <v>383</v>
      </c>
      <c r="G6161" s="124" t="s">
        <v>384</v>
      </c>
      <c r="H6161" s="124">
        <v>9</v>
      </c>
      <c r="I6161" s="124" t="s">
        <v>3074</v>
      </c>
      <c r="J6161" s="10">
        <v>0.51001333044997232</v>
      </c>
      <c r="K6161" s="124" t="s">
        <v>431</v>
      </c>
      <c r="L6161" s="124" t="s">
        <v>542</v>
      </c>
      <c r="M6161" s="124" t="s">
        <v>2986</v>
      </c>
    </row>
    <row r="6162" spans="1:13" x14ac:dyDescent="0.35">
      <c r="A6162" s="124" t="s">
        <v>427</v>
      </c>
      <c r="B6162" s="124" t="s">
        <v>428</v>
      </c>
      <c r="C6162" s="124" t="s">
        <v>432</v>
      </c>
      <c r="D6162" s="124">
        <v>2018</v>
      </c>
      <c r="E6162" s="124" t="s">
        <v>599</v>
      </c>
      <c r="F6162" s="124" t="s">
        <v>383</v>
      </c>
      <c r="G6162" s="124" t="s">
        <v>384</v>
      </c>
      <c r="H6162" s="124">
        <v>10</v>
      </c>
      <c r="I6162" s="124" t="s">
        <v>3074</v>
      </c>
      <c r="J6162" s="10">
        <v>0.25908523868138988</v>
      </c>
      <c r="K6162" s="124" t="s">
        <v>431</v>
      </c>
      <c r="L6162" s="124" t="s">
        <v>542</v>
      </c>
      <c r="M6162" s="124" t="s">
        <v>2986</v>
      </c>
    </row>
    <row r="6163" spans="1:13" x14ac:dyDescent="0.35">
      <c r="A6163" s="124" t="s">
        <v>427</v>
      </c>
      <c r="B6163" s="124" t="s">
        <v>428</v>
      </c>
      <c r="C6163" s="124" t="s">
        <v>432</v>
      </c>
      <c r="D6163" s="124">
        <v>2018</v>
      </c>
      <c r="E6163" s="124" t="s">
        <v>599</v>
      </c>
      <c r="F6163" s="124" t="s">
        <v>383</v>
      </c>
      <c r="G6163" s="124" t="s">
        <v>384</v>
      </c>
      <c r="H6163" s="124">
        <v>11</v>
      </c>
      <c r="I6163" s="124" t="s">
        <v>3074</v>
      </c>
      <c r="J6163" s="10">
        <v>3.056205343182556E-2</v>
      </c>
      <c r="K6163" s="124" t="s">
        <v>431</v>
      </c>
      <c r="L6163" s="124" t="s">
        <v>542</v>
      </c>
      <c r="M6163" s="124" t="s">
        <v>2986</v>
      </c>
    </row>
    <row r="6164" spans="1:13" x14ac:dyDescent="0.35">
      <c r="A6164" s="124" t="s">
        <v>427</v>
      </c>
      <c r="B6164" s="124" t="s">
        <v>428</v>
      </c>
      <c r="C6164" s="124" t="s">
        <v>432</v>
      </c>
      <c r="D6164" s="124">
        <v>2018</v>
      </c>
      <c r="E6164" s="124" t="s">
        <v>599</v>
      </c>
      <c r="F6164" s="124" t="s">
        <v>383</v>
      </c>
      <c r="G6164" s="124" t="s">
        <v>384</v>
      </c>
      <c r="H6164" s="124">
        <v>12</v>
      </c>
      <c r="I6164" s="124" t="s">
        <v>3074</v>
      </c>
      <c r="J6164" s="10">
        <v>9.063126841666401E-2</v>
      </c>
      <c r="K6164" s="124" t="s">
        <v>431</v>
      </c>
      <c r="L6164" s="124" t="s">
        <v>542</v>
      </c>
      <c r="M6164" s="124" t="s">
        <v>2986</v>
      </c>
    </row>
    <row r="6165" spans="1:13" x14ac:dyDescent="0.35">
      <c r="A6165" s="124" t="s">
        <v>427</v>
      </c>
      <c r="B6165" s="124" t="s">
        <v>428</v>
      </c>
      <c r="C6165" s="124" t="s">
        <v>432</v>
      </c>
      <c r="D6165" s="124">
        <v>2018</v>
      </c>
      <c r="E6165" s="124" t="s">
        <v>3004</v>
      </c>
      <c r="F6165" s="124" t="s">
        <v>386</v>
      </c>
      <c r="G6165" s="124" t="s">
        <v>387</v>
      </c>
      <c r="H6165" s="124">
        <v>1</v>
      </c>
      <c r="I6165" s="124" t="s">
        <v>3074</v>
      </c>
      <c r="J6165" s="10">
        <v>1.8860436916339259E-2</v>
      </c>
      <c r="K6165" s="124" t="s">
        <v>431</v>
      </c>
      <c r="L6165" s="124" t="s">
        <v>542</v>
      </c>
      <c r="M6165" s="124" t="s">
        <v>2986</v>
      </c>
    </row>
    <row r="6166" spans="1:13" x14ac:dyDescent="0.35">
      <c r="A6166" s="124" t="s">
        <v>427</v>
      </c>
      <c r="B6166" s="124" t="s">
        <v>428</v>
      </c>
      <c r="C6166" s="124" t="s">
        <v>432</v>
      </c>
      <c r="D6166" s="124">
        <v>2018</v>
      </c>
      <c r="E6166" s="124" t="s">
        <v>3004</v>
      </c>
      <c r="F6166" s="124" t="s">
        <v>386</v>
      </c>
      <c r="G6166" s="124" t="s">
        <v>387</v>
      </c>
      <c r="H6166" s="124">
        <v>2</v>
      </c>
      <c r="I6166" s="124" t="s">
        <v>3074</v>
      </c>
      <c r="J6166" s="10">
        <v>0.37002139842082188</v>
      </c>
      <c r="K6166" s="124" t="s">
        <v>431</v>
      </c>
      <c r="L6166" s="124" t="s">
        <v>542</v>
      </c>
      <c r="M6166" s="124" t="s">
        <v>2986</v>
      </c>
    </row>
    <row r="6167" spans="1:13" x14ac:dyDescent="0.35">
      <c r="A6167" s="124" t="s">
        <v>427</v>
      </c>
      <c r="B6167" s="124" t="s">
        <v>428</v>
      </c>
      <c r="C6167" s="124" t="s">
        <v>432</v>
      </c>
      <c r="D6167" s="124">
        <v>2018</v>
      </c>
      <c r="E6167" s="124" t="s">
        <v>3004</v>
      </c>
      <c r="F6167" s="124" t="s">
        <v>386</v>
      </c>
      <c r="G6167" s="124" t="s">
        <v>387</v>
      </c>
      <c r="H6167" s="124">
        <v>3</v>
      </c>
      <c r="I6167" s="124" t="s">
        <v>3074</v>
      </c>
      <c r="J6167" s="10">
        <v>4.9787426894928495E-2</v>
      </c>
      <c r="K6167" s="124" t="s">
        <v>431</v>
      </c>
      <c r="L6167" s="124" t="s">
        <v>542</v>
      </c>
      <c r="M6167" s="124" t="s">
        <v>2986</v>
      </c>
    </row>
    <row r="6168" spans="1:13" x14ac:dyDescent="0.35">
      <c r="A6168" s="124" t="s">
        <v>427</v>
      </c>
      <c r="B6168" s="124" t="s">
        <v>428</v>
      </c>
      <c r="C6168" s="124" t="s">
        <v>432</v>
      </c>
      <c r="D6168" s="124">
        <v>2018</v>
      </c>
      <c r="E6168" s="124" t="s">
        <v>3004</v>
      </c>
      <c r="F6168" s="124" t="s">
        <v>386</v>
      </c>
      <c r="G6168" s="124" t="s">
        <v>387</v>
      </c>
      <c r="H6168" s="124">
        <v>4</v>
      </c>
      <c r="I6168" s="124" t="s">
        <v>3074</v>
      </c>
      <c r="J6168" s="10">
        <v>7.4915167219708145E-2</v>
      </c>
      <c r="K6168" s="124" t="s">
        <v>431</v>
      </c>
      <c r="L6168" s="124" t="s">
        <v>542</v>
      </c>
      <c r="M6168" s="124" t="s">
        <v>2986</v>
      </c>
    </row>
    <row r="6169" spans="1:13" x14ac:dyDescent="0.35">
      <c r="A6169" s="124" t="s">
        <v>427</v>
      </c>
      <c r="B6169" s="124" t="s">
        <v>428</v>
      </c>
      <c r="C6169" s="124" t="s">
        <v>432</v>
      </c>
      <c r="D6169" s="124">
        <v>2018</v>
      </c>
      <c r="E6169" s="124" t="s">
        <v>3004</v>
      </c>
      <c r="F6169" s="124" t="s">
        <v>386</v>
      </c>
      <c r="G6169" s="124" t="s">
        <v>387</v>
      </c>
      <c r="H6169" s="124">
        <v>5</v>
      </c>
      <c r="I6169" s="124" t="s">
        <v>3074</v>
      </c>
      <c r="J6169" s="10">
        <v>0.10258708037813127</v>
      </c>
      <c r="K6169" s="124" t="s">
        <v>431</v>
      </c>
      <c r="L6169" s="124" t="s">
        <v>542</v>
      </c>
      <c r="M6169" s="124" t="s">
        <v>2986</v>
      </c>
    </row>
    <row r="6170" spans="1:13" x14ac:dyDescent="0.35">
      <c r="A6170" s="124" t="s">
        <v>427</v>
      </c>
      <c r="B6170" s="124" t="s">
        <v>428</v>
      </c>
      <c r="C6170" s="124" t="s">
        <v>432</v>
      </c>
      <c r="D6170" s="124">
        <v>2018</v>
      </c>
      <c r="E6170" s="124" t="s">
        <v>3004</v>
      </c>
      <c r="F6170" s="124" t="s">
        <v>386</v>
      </c>
      <c r="G6170" s="124" t="s">
        <v>387</v>
      </c>
      <c r="H6170" s="124">
        <v>6</v>
      </c>
      <c r="I6170" s="124" t="s">
        <v>3074</v>
      </c>
      <c r="J6170" s="10">
        <v>5.717638995673277E-2</v>
      </c>
      <c r="K6170" s="124" t="s">
        <v>431</v>
      </c>
      <c r="L6170" s="124" t="s">
        <v>542</v>
      </c>
      <c r="M6170" s="124" t="s">
        <v>2986</v>
      </c>
    </row>
    <row r="6171" spans="1:13" x14ac:dyDescent="0.35">
      <c r="A6171" s="124" t="s">
        <v>427</v>
      </c>
      <c r="B6171" s="124" t="s">
        <v>428</v>
      </c>
      <c r="C6171" s="124" t="s">
        <v>432</v>
      </c>
      <c r="D6171" s="124">
        <v>2018</v>
      </c>
      <c r="E6171" s="124" t="s">
        <v>3004</v>
      </c>
      <c r="F6171" s="124" t="s">
        <v>386</v>
      </c>
      <c r="G6171" s="124" t="s">
        <v>387</v>
      </c>
      <c r="H6171" s="124">
        <v>7</v>
      </c>
      <c r="I6171" s="124" t="s">
        <v>3074</v>
      </c>
      <c r="J6171" s="10">
        <v>0.5599096634674956</v>
      </c>
      <c r="K6171" s="124" t="s">
        <v>431</v>
      </c>
      <c r="L6171" s="124" t="s">
        <v>542</v>
      </c>
      <c r="M6171" s="124" t="s">
        <v>2986</v>
      </c>
    </row>
    <row r="6172" spans="1:13" x14ac:dyDescent="0.35">
      <c r="A6172" s="124" t="s">
        <v>427</v>
      </c>
      <c r="B6172" s="124" t="s">
        <v>428</v>
      </c>
      <c r="C6172" s="124" t="s">
        <v>432</v>
      </c>
      <c r="D6172" s="124">
        <v>2018</v>
      </c>
      <c r="E6172" s="124" t="s">
        <v>3004</v>
      </c>
      <c r="F6172" s="124" t="s">
        <v>386</v>
      </c>
      <c r="G6172" s="124" t="s">
        <v>387</v>
      </c>
      <c r="H6172" s="124">
        <v>8</v>
      </c>
      <c r="I6172" s="124" t="s">
        <v>3074</v>
      </c>
      <c r="J6172" s="10">
        <v>0.21053964184777924</v>
      </c>
      <c r="K6172" s="124" t="s">
        <v>431</v>
      </c>
      <c r="L6172" s="124" t="s">
        <v>542</v>
      </c>
      <c r="M6172" s="124" t="s">
        <v>2986</v>
      </c>
    </row>
    <row r="6173" spans="1:13" x14ac:dyDescent="0.35">
      <c r="A6173" s="124" t="s">
        <v>427</v>
      </c>
      <c r="B6173" s="124" t="s">
        <v>428</v>
      </c>
      <c r="C6173" s="124" t="s">
        <v>432</v>
      </c>
      <c r="D6173" s="124">
        <v>2018</v>
      </c>
      <c r="E6173" s="124" t="s">
        <v>3004</v>
      </c>
      <c r="F6173" s="124" t="s">
        <v>386</v>
      </c>
      <c r="G6173" s="124" t="s">
        <v>387</v>
      </c>
      <c r="H6173" s="124">
        <v>9</v>
      </c>
      <c r="I6173" s="124" t="s">
        <v>3074</v>
      </c>
      <c r="J6173" s="10">
        <v>0.16697077091121787</v>
      </c>
      <c r="K6173" s="124" t="s">
        <v>431</v>
      </c>
      <c r="L6173" s="124" t="s">
        <v>542</v>
      </c>
      <c r="M6173" s="124" t="s">
        <v>2986</v>
      </c>
    </row>
    <row r="6174" spans="1:13" x14ac:dyDescent="0.35">
      <c r="A6174" s="124" t="s">
        <v>427</v>
      </c>
      <c r="B6174" s="124" t="s">
        <v>428</v>
      </c>
      <c r="C6174" s="124" t="s">
        <v>432</v>
      </c>
      <c r="D6174" s="124">
        <v>2018</v>
      </c>
      <c r="E6174" s="124" t="s">
        <v>3004</v>
      </c>
      <c r="F6174" s="124" t="s">
        <v>386</v>
      </c>
      <c r="G6174" s="124" t="s">
        <v>387</v>
      </c>
      <c r="H6174" s="124">
        <v>10</v>
      </c>
      <c r="I6174" s="124" t="s">
        <v>3074</v>
      </c>
      <c r="J6174" s="10">
        <v>2.4062351250227151E-2</v>
      </c>
      <c r="K6174" s="124" t="s">
        <v>431</v>
      </c>
      <c r="L6174" s="124" t="s">
        <v>542</v>
      </c>
      <c r="M6174" s="124" t="s">
        <v>2986</v>
      </c>
    </row>
    <row r="6175" spans="1:13" x14ac:dyDescent="0.35">
      <c r="A6175" s="124" t="s">
        <v>427</v>
      </c>
      <c r="B6175" s="124" t="s">
        <v>428</v>
      </c>
      <c r="C6175" s="124" t="s">
        <v>432</v>
      </c>
      <c r="D6175" s="124">
        <v>2018</v>
      </c>
      <c r="E6175" s="124" t="s">
        <v>3004</v>
      </c>
      <c r="F6175" s="124" t="s">
        <v>386</v>
      </c>
      <c r="G6175" s="124" t="s">
        <v>387</v>
      </c>
      <c r="H6175" s="124">
        <v>11</v>
      </c>
      <c r="I6175" s="124" t="s">
        <v>3074</v>
      </c>
      <c r="J6175" s="10">
        <v>0.18756672283125012</v>
      </c>
      <c r="K6175" s="124" t="s">
        <v>431</v>
      </c>
      <c r="L6175" s="124" t="s">
        <v>542</v>
      </c>
      <c r="M6175" s="124" t="s">
        <v>2986</v>
      </c>
    </row>
    <row r="6176" spans="1:13" x14ac:dyDescent="0.35">
      <c r="A6176" s="124" t="s">
        <v>427</v>
      </c>
      <c r="B6176" s="124" t="s">
        <v>428</v>
      </c>
      <c r="C6176" s="124" t="s">
        <v>432</v>
      </c>
      <c r="D6176" s="124">
        <v>2018</v>
      </c>
      <c r="E6176" s="124" t="s">
        <v>594</v>
      </c>
      <c r="F6176" s="124" t="s">
        <v>14</v>
      </c>
      <c r="G6176" s="124" t="s">
        <v>15</v>
      </c>
      <c r="H6176" s="124">
        <v>1</v>
      </c>
      <c r="I6176" s="124" t="s">
        <v>3074</v>
      </c>
      <c r="J6176" s="10">
        <v>5.2791200748944958E-2</v>
      </c>
      <c r="K6176" s="124" t="s">
        <v>431</v>
      </c>
      <c r="L6176" s="124" t="s">
        <v>542</v>
      </c>
      <c r="M6176" s="124" t="s">
        <v>2986</v>
      </c>
    </row>
    <row r="6177" spans="1:13" x14ac:dyDescent="0.35">
      <c r="A6177" s="124" t="s">
        <v>427</v>
      </c>
      <c r="B6177" s="124" t="s">
        <v>428</v>
      </c>
      <c r="C6177" s="124" t="s">
        <v>432</v>
      </c>
      <c r="D6177" s="124">
        <v>2018</v>
      </c>
      <c r="E6177" s="124" t="s">
        <v>594</v>
      </c>
      <c r="F6177" s="124" t="s">
        <v>14</v>
      </c>
      <c r="G6177" s="124" t="s">
        <v>15</v>
      </c>
      <c r="H6177" s="124">
        <v>2</v>
      </c>
      <c r="I6177" s="124" t="s">
        <v>3074</v>
      </c>
      <c r="J6177" s="10">
        <v>0.53304062970394761</v>
      </c>
      <c r="K6177" s="124" t="s">
        <v>431</v>
      </c>
      <c r="L6177" s="124" t="s">
        <v>542</v>
      </c>
      <c r="M6177" s="124" t="s">
        <v>2986</v>
      </c>
    </row>
    <row r="6178" spans="1:13" x14ac:dyDescent="0.35">
      <c r="A6178" s="124" t="s">
        <v>427</v>
      </c>
      <c r="B6178" s="124" t="s">
        <v>428</v>
      </c>
      <c r="C6178" s="124" t="s">
        <v>432</v>
      </c>
      <c r="D6178" s="124">
        <v>2018</v>
      </c>
      <c r="E6178" s="124" t="s">
        <v>594</v>
      </c>
      <c r="F6178" s="124" t="s">
        <v>14</v>
      </c>
      <c r="G6178" s="124" t="s">
        <v>15</v>
      </c>
      <c r="H6178" s="124">
        <v>3</v>
      </c>
      <c r="I6178" s="124" t="s">
        <v>3074</v>
      </c>
      <c r="J6178" s="10">
        <v>0.14979381546737802</v>
      </c>
      <c r="K6178" s="124" t="s">
        <v>431</v>
      </c>
      <c r="L6178" s="124" t="s">
        <v>542</v>
      </c>
      <c r="M6178" s="124" t="s">
        <v>2986</v>
      </c>
    </row>
    <row r="6179" spans="1:13" x14ac:dyDescent="0.35">
      <c r="A6179" s="124" t="s">
        <v>427</v>
      </c>
      <c r="B6179" s="124" t="s">
        <v>428</v>
      </c>
      <c r="C6179" s="124" t="s">
        <v>432</v>
      </c>
      <c r="D6179" s="124">
        <v>2018</v>
      </c>
      <c r="E6179" s="124" t="s">
        <v>594</v>
      </c>
      <c r="F6179" s="124" t="s">
        <v>14</v>
      </c>
      <c r="G6179" s="124" t="s">
        <v>15</v>
      </c>
      <c r="H6179" s="124">
        <v>4</v>
      </c>
      <c r="I6179" s="124" t="s">
        <v>3074</v>
      </c>
      <c r="J6179" s="10">
        <v>2.832354987003597E-2</v>
      </c>
      <c r="K6179" s="124" t="s">
        <v>431</v>
      </c>
      <c r="L6179" s="124" t="s">
        <v>542</v>
      </c>
      <c r="M6179" s="124" t="s">
        <v>2986</v>
      </c>
    </row>
    <row r="6180" spans="1:13" x14ac:dyDescent="0.35">
      <c r="A6180" s="124" t="s">
        <v>427</v>
      </c>
      <c r="B6180" s="124" t="s">
        <v>428</v>
      </c>
      <c r="C6180" s="124" t="s">
        <v>432</v>
      </c>
      <c r="D6180" s="124">
        <v>2018</v>
      </c>
      <c r="E6180" s="124" t="s">
        <v>594</v>
      </c>
      <c r="F6180" s="124" t="s">
        <v>14</v>
      </c>
      <c r="G6180" s="124" t="s">
        <v>15</v>
      </c>
      <c r="H6180" s="124">
        <v>5</v>
      </c>
      <c r="I6180" s="124" t="s">
        <v>3074</v>
      </c>
      <c r="J6180" s="10">
        <v>6.5451140876612704E-2</v>
      </c>
      <c r="K6180" s="124" t="s">
        <v>431</v>
      </c>
      <c r="L6180" s="124" t="s">
        <v>542</v>
      </c>
      <c r="M6180" s="124" t="s">
        <v>2986</v>
      </c>
    </row>
    <row r="6181" spans="1:13" x14ac:dyDescent="0.35">
      <c r="A6181" s="124" t="s">
        <v>427</v>
      </c>
      <c r="B6181" s="124" t="s">
        <v>428</v>
      </c>
      <c r="C6181" s="124" t="s">
        <v>432</v>
      </c>
      <c r="D6181" s="124">
        <v>2018</v>
      </c>
      <c r="E6181" s="124" t="s">
        <v>594</v>
      </c>
      <c r="F6181" s="124" t="s">
        <v>14</v>
      </c>
      <c r="G6181" s="124" t="s">
        <v>15</v>
      </c>
      <c r="H6181" s="124">
        <v>6</v>
      </c>
      <c r="I6181" s="124" t="s">
        <v>3074</v>
      </c>
      <c r="J6181" s="10">
        <v>9.9097427120362083E-2</v>
      </c>
      <c r="K6181" s="124" t="s">
        <v>431</v>
      </c>
      <c r="L6181" s="124" t="s">
        <v>542</v>
      </c>
      <c r="M6181" s="124" t="s">
        <v>2986</v>
      </c>
    </row>
    <row r="6182" spans="1:13" x14ac:dyDescent="0.35">
      <c r="A6182" s="124" t="s">
        <v>427</v>
      </c>
      <c r="B6182" s="124" t="s">
        <v>428</v>
      </c>
      <c r="C6182" s="124" t="s">
        <v>432</v>
      </c>
      <c r="D6182" s="124">
        <v>2018</v>
      </c>
      <c r="E6182" s="124" t="s">
        <v>594</v>
      </c>
      <c r="F6182" s="124" t="s">
        <v>14</v>
      </c>
      <c r="G6182" s="124" t="s">
        <v>15</v>
      </c>
      <c r="H6182" s="124">
        <v>7</v>
      </c>
      <c r="I6182" s="124" t="s">
        <v>3074</v>
      </c>
      <c r="J6182" s="10">
        <v>0.27229838544862672</v>
      </c>
      <c r="K6182" s="124" t="s">
        <v>431</v>
      </c>
      <c r="L6182" s="124" t="s">
        <v>542</v>
      </c>
      <c r="M6182" s="124" t="s">
        <v>2986</v>
      </c>
    </row>
    <row r="6183" spans="1:13" x14ac:dyDescent="0.35">
      <c r="A6183" s="124" t="s">
        <v>427</v>
      </c>
      <c r="B6183" s="124" t="s">
        <v>428</v>
      </c>
      <c r="C6183" s="124" t="s">
        <v>432</v>
      </c>
      <c r="D6183" s="124">
        <v>2018</v>
      </c>
      <c r="E6183" s="124" t="s">
        <v>594</v>
      </c>
      <c r="F6183" s="124" t="s">
        <v>14</v>
      </c>
      <c r="G6183" s="124" t="s">
        <v>15</v>
      </c>
      <c r="H6183" s="124">
        <v>8</v>
      </c>
      <c r="I6183" s="124" t="s">
        <v>3074</v>
      </c>
      <c r="J6183" s="10">
        <v>0.91166793057593276</v>
      </c>
      <c r="K6183" s="124" t="s">
        <v>431</v>
      </c>
      <c r="L6183" s="124" t="s">
        <v>542</v>
      </c>
      <c r="M6183" s="124" t="s">
        <v>2986</v>
      </c>
    </row>
    <row r="6184" spans="1:13" x14ac:dyDescent="0.35">
      <c r="A6184" s="124" t="s">
        <v>427</v>
      </c>
      <c r="B6184" s="124" t="s">
        <v>428</v>
      </c>
      <c r="C6184" s="124" t="s">
        <v>432</v>
      </c>
      <c r="D6184" s="124">
        <v>2018</v>
      </c>
      <c r="E6184" s="124" t="s">
        <v>594</v>
      </c>
      <c r="F6184" s="124" t="s">
        <v>14</v>
      </c>
      <c r="G6184" s="124" t="s">
        <v>15</v>
      </c>
      <c r="H6184" s="124">
        <v>9</v>
      </c>
      <c r="I6184" s="124" t="s">
        <v>3074</v>
      </c>
      <c r="J6184" s="10">
        <v>9.7472812337795425</v>
      </c>
      <c r="K6184" s="124" t="s">
        <v>431</v>
      </c>
      <c r="L6184" s="124" t="s">
        <v>542</v>
      </c>
      <c r="M6184" s="124" t="s">
        <v>2986</v>
      </c>
    </row>
    <row r="6185" spans="1:13" x14ac:dyDescent="0.35">
      <c r="A6185" s="124" t="s">
        <v>427</v>
      </c>
      <c r="B6185" s="124" t="s">
        <v>428</v>
      </c>
      <c r="C6185" s="124" t="s">
        <v>432</v>
      </c>
      <c r="D6185" s="124">
        <v>2018</v>
      </c>
      <c r="E6185" s="124" t="s">
        <v>594</v>
      </c>
      <c r="F6185" s="124" t="s">
        <v>14</v>
      </c>
      <c r="G6185" s="124" t="s">
        <v>15</v>
      </c>
      <c r="H6185" s="124">
        <v>10</v>
      </c>
      <c r="I6185" s="124" t="s">
        <v>3074</v>
      </c>
      <c r="J6185" s="10">
        <v>0.63766648194554942</v>
      </c>
      <c r="K6185" s="124" t="s">
        <v>431</v>
      </c>
      <c r="L6185" s="124" t="s">
        <v>542</v>
      </c>
      <c r="M6185" s="124" t="s">
        <v>2986</v>
      </c>
    </row>
    <row r="6186" spans="1:13" x14ac:dyDescent="0.35">
      <c r="A6186" s="124" t="s">
        <v>427</v>
      </c>
      <c r="B6186" s="124" t="s">
        <v>428</v>
      </c>
      <c r="C6186" s="124" t="s">
        <v>432</v>
      </c>
      <c r="D6186" s="124">
        <v>2018</v>
      </c>
      <c r="E6186" s="124" t="s">
        <v>594</v>
      </c>
      <c r="F6186" s="124" t="s">
        <v>14</v>
      </c>
      <c r="G6186" s="124" t="s">
        <v>15</v>
      </c>
      <c r="H6186" s="124">
        <v>11</v>
      </c>
      <c r="I6186" s="124" t="s">
        <v>3074</v>
      </c>
      <c r="J6186" s="10">
        <v>5.5208514208479859E-2</v>
      </c>
      <c r="K6186" s="124" t="s">
        <v>431</v>
      </c>
      <c r="L6186" s="124" t="s">
        <v>542</v>
      </c>
      <c r="M6186" s="124" t="s">
        <v>2986</v>
      </c>
    </row>
    <row r="6187" spans="1:13" x14ac:dyDescent="0.35">
      <c r="A6187" s="124" t="s">
        <v>427</v>
      </c>
      <c r="B6187" s="124" t="s">
        <v>428</v>
      </c>
      <c r="C6187" s="124" t="s">
        <v>432</v>
      </c>
      <c r="D6187" s="124">
        <v>2018</v>
      </c>
      <c r="E6187" s="124" t="s">
        <v>594</v>
      </c>
      <c r="F6187" s="124" t="s">
        <v>14</v>
      </c>
      <c r="G6187" s="124" t="s">
        <v>15</v>
      </c>
      <c r="H6187" s="124">
        <v>12</v>
      </c>
      <c r="I6187" s="124" t="s">
        <v>3074</v>
      </c>
      <c r="J6187" s="10">
        <v>0.47075034074943495</v>
      </c>
      <c r="K6187" s="124" t="s">
        <v>431</v>
      </c>
      <c r="L6187" s="124" t="s">
        <v>542</v>
      </c>
      <c r="M6187" s="124" t="s">
        <v>2986</v>
      </c>
    </row>
    <row r="6188" spans="1:13" x14ac:dyDescent="0.35">
      <c r="A6188" s="124" t="s">
        <v>427</v>
      </c>
      <c r="B6188" s="124" t="s">
        <v>428</v>
      </c>
      <c r="C6188" s="124" t="s">
        <v>432</v>
      </c>
      <c r="D6188" s="124">
        <v>2018</v>
      </c>
      <c r="E6188" s="124" t="s">
        <v>3003</v>
      </c>
      <c r="F6188" s="124" t="s">
        <v>17</v>
      </c>
      <c r="G6188" s="124" t="s">
        <v>18</v>
      </c>
      <c r="H6188" s="124">
        <v>1</v>
      </c>
      <c r="I6188" s="124" t="s">
        <v>3074</v>
      </c>
      <c r="J6188" s="10">
        <v>0.19885080990098725</v>
      </c>
      <c r="K6188" s="124" t="s">
        <v>431</v>
      </c>
      <c r="L6188" s="124" t="s">
        <v>542</v>
      </c>
      <c r="M6188" s="124" t="s">
        <v>2986</v>
      </c>
    </row>
    <row r="6189" spans="1:13" x14ac:dyDescent="0.35">
      <c r="A6189" s="124" t="s">
        <v>427</v>
      </c>
      <c r="B6189" s="124" t="s">
        <v>428</v>
      </c>
      <c r="C6189" s="124" t="s">
        <v>432</v>
      </c>
      <c r="D6189" s="124">
        <v>2018</v>
      </c>
      <c r="E6189" s="124" t="s">
        <v>3003</v>
      </c>
      <c r="F6189" s="124" t="s">
        <v>17</v>
      </c>
      <c r="G6189" s="124" t="s">
        <v>18</v>
      </c>
      <c r="H6189" s="124">
        <v>2</v>
      </c>
      <c r="I6189" s="124" t="s">
        <v>3074</v>
      </c>
      <c r="J6189" s="10">
        <v>7.4066196879338797E-2</v>
      </c>
      <c r="K6189" s="124" t="s">
        <v>431</v>
      </c>
      <c r="L6189" s="124" t="s">
        <v>542</v>
      </c>
      <c r="M6189" s="124" t="s">
        <v>2986</v>
      </c>
    </row>
    <row r="6190" spans="1:13" x14ac:dyDescent="0.35">
      <c r="A6190" s="124" t="s">
        <v>427</v>
      </c>
      <c r="B6190" s="124" t="s">
        <v>428</v>
      </c>
      <c r="C6190" s="124" t="s">
        <v>432</v>
      </c>
      <c r="D6190" s="124">
        <v>2018</v>
      </c>
      <c r="E6190" s="124" t="s">
        <v>3003</v>
      </c>
      <c r="F6190" s="124" t="s">
        <v>17</v>
      </c>
      <c r="G6190" s="124" t="s">
        <v>18</v>
      </c>
      <c r="H6190" s="124">
        <v>3</v>
      </c>
      <c r="I6190" s="124" t="s">
        <v>3074</v>
      </c>
      <c r="J6190" s="10">
        <v>0.21486671630560397</v>
      </c>
      <c r="K6190" s="124" t="s">
        <v>431</v>
      </c>
      <c r="L6190" s="124" t="s">
        <v>542</v>
      </c>
      <c r="M6190" s="124" t="s">
        <v>2986</v>
      </c>
    </row>
    <row r="6191" spans="1:13" x14ac:dyDescent="0.35">
      <c r="A6191" s="124" t="s">
        <v>427</v>
      </c>
      <c r="B6191" s="124" t="s">
        <v>428</v>
      </c>
      <c r="C6191" s="124" t="s">
        <v>432</v>
      </c>
      <c r="D6191" s="124">
        <v>2018</v>
      </c>
      <c r="E6191" s="124" t="s">
        <v>3003</v>
      </c>
      <c r="F6191" s="124" t="s">
        <v>17</v>
      </c>
      <c r="G6191" s="124" t="s">
        <v>18</v>
      </c>
      <c r="H6191" s="124">
        <v>4</v>
      </c>
      <c r="I6191" s="124" t="s">
        <v>3074</v>
      </c>
      <c r="J6191" s="10">
        <v>8.0358025852748458</v>
      </c>
      <c r="K6191" s="124" t="s">
        <v>431</v>
      </c>
      <c r="L6191" s="124" t="s">
        <v>542</v>
      </c>
      <c r="M6191" s="124" t="s">
        <v>2986</v>
      </c>
    </row>
    <row r="6192" spans="1:13" x14ac:dyDescent="0.35">
      <c r="A6192" s="124" t="s">
        <v>427</v>
      </c>
      <c r="B6192" s="124" t="s">
        <v>428</v>
      </c>
      <c r="C6192" s="124" t="s">
        <v>432</v>
      </c>
      <c r="D6192" s="124">
        <v>2018</v>
      </c>
      <c r="E6192" s="124" t="s">
        <v>3003</v>
      </c>
      <c r="F6192" s="124" t="s">
        <v>17</v>
      </c>
      <c r="G6192" s="124" t="s">
        <v>18</v>
      </c>
      <c r="H6192" s="124">
        <v>5</v>
      </c>
      <c r="I6192" s="124" t="s">
        <v>3074</v>
      </c>
      <c r="J6192" s="10">
        <v>8.9894512650191466E-2</v>
      </c>
      <c r="K6192" s="124" t="s">
        <v>431</v>
      </c>
      <c r="L6192" s="124" t="s">
        <v>542</v>
      </c>
      <c r="M6192" s="124" t="s">
        <v>2986</v>
      </c>
    </row>
    <row r="6193" spans="1:13" x14ac:dyDescent="0.35">
      <c r="A6193" s="124" t="s">
        <v>427</v>
      </c>
      <c r="B6193" s="124" t="s">
        <v>428</v>
      </c>
      <c r="C6193" s="124" t="s">
        <v>432</v>
      </c>
      <c r="D6193" s="124">
        <v>2018</v>
      </c>
      <c r="E6193" s="124" t="s">
        <v>3003</v>
      </c>
      <c r="F6193" s="124" t="s">
        <v>17</v>
      </c>
      <c r="G6193" s="124" t="s">
        <v>18</v>
      </c>
      <c r="H6193" s="124">
        <v>6</v>
      </c>
      <c r="I6193" s="124" t="s">
        <v>3074</v>
      </c>
      <c r="J6193" s="10">
        <v>0.20465248370466485</v>
      </c>
      <c r="K6193" s="124" t="s">
        <v>431</v>
      </c>
      <c r="L6193" s="124" t="s">
        <v>542</v>
      </c>
      <c r="M6193" s="124" t="s">
        <v>2986</v>
      </c>
    </row>
    <row r="6194" spans="1:13" x14ac:dyDescent="0.35">
      <c r="A6194" s="124" t="s">
        <v>427</v>
      </c>
      <c r="B6194" s="124" t="s">
        <v>428</v>
      </c>
      <c r="C6194" s="124" t="s">
        <v>432</v>
      </c>
      <c r="D6194" s="124">
        <v>2018</v>
      </c>
      <c r="E6194" s="124" t="s">
        <v>3003</v>
      </c>
      <c r="F6194" s="124" t="s">
        <v>17</v>
      </c>
      <c r="G6194" s="124" t="s">
        <v>18</v>
      </c>
      <c r="H6194" s="124">
        <v>7</v>
      </c>
      <c r="I6194" s="124" t="s">
        <v>3074</v>
      </c>
      <c r="J6194" s="10">
        <v>4.7733995654907865E-2</v>
      </c>
      <c r="K6194" s="124" t="s">
        <v>431</v>
      </c>
      <c r="L6194" s="124" t="s">
        <v>542</v>
      </c>
      <c r="M6194" s="124" t="s">
        <v>2986</v>
      </c>
    </row>
    <row r="6195" spans="1:13" x14ac:dyDescent="0.35">
      <c r="A6195" s="124" t="s">
        <v>427</v>
      </c>
      <c r="B6195" s="124" t="s">
        <v>428</v>
      </c>
      <c r="C6195" s="124" t="s">
        <v>432</v>
      </c>
      <c r="D6195" s="124">
        <v>2018</v>
      </c>
      <c r="E6195" s="124" t="s">
        <v>3003</v>
      </c>
      <c r="F6195" s="124" t="s">
        <v>17</v>
      </c>
      <c r="G6195" s="124" t="s">
        <v>18</v>
      </c>
      <c r="H6195" s="124">
        <v>8</v>
      </c>
      <c r="I6195" s="124" t="s">
        <v>3074</v>
      </c>
      <c r="J6195" s="10">
        <v>0.56300519266032534</v>
      </c>
      <c r="K6195" s="124" t="s">
        <v>431</v>
      </c>
      <c r="L6195" s="124" t="s">
        <v>542</v>
      </c>
      <c r="M6195" s="124" t="s">
        <v>2986</v>
      </c>
    </row>
    <row r="6196" spans="1:13" x14ac:dyDescent="0.35">
      <c r="A6196" s="124" t="s">
        <v>427</v>
      </c>
      <c r="B6196" s="124" t="s">
        <v>428</v>
      </c>
      <c r="C6196" s="124" t="s">
        <v>432</v>
      </c>
      <c r="D6196" s="124">
        <v>2018</v>
      </c>
      <c r="E6196" s="124" t="s">
        <v>3003</v>
      </c>
      <c r="F6196" s="124" t="s">
        <v>17</v>
      </c>
      <c r="G6196" s="124" t="s">
        <v>18</v>
      </c>
      <c r="H6196" s="124">
        <v>9</v>
      </c>
      <c r="I6196" s="124" t="s">
        <v>3074</v>
      </c>
      <c r="J6196" s="10">
        <v>0.39806436077313445</v>
      </c>
      <c r="K6196" s="124" t="s">
        <v>431</v>
      </c>
      <c r="L6196" s="124" t="s">
        <v>542</v>
      </c>
      <c r="M6196" s="124" t="s">
        <v>2986</v>
      </c>
    </row>
    <row r="6197" spans="1:13" x14ac:dyDescent="0.35">
      <c r="A6197" s="124" t="s">
        <v>427</v>
      </c>
      <c r="B6197" s="124" t="s">
        <v>428</v>
      </c>
      <c r="C6197" s="124" t="s">
        <v>432</v>
      </c>
      <c r="D6197" s="124">
        <v>2018</v>
      </c>
      <c r="E6197" s="124" t="s">
        <v>3003</v>
      </c>
      <c r="F6197" s="124" t="s">
        <v>17</v>
      </c>
      <c r="G6197" s="124" t="s">
        <v>18</v>
      </c>
      <c r="H6197" s="124">
        <v>10</v>
      </c>
      <c r="I6197" s="124" t="s">
        <v>3074</v>
      </c>
      <c r="J6197" s="10">
        <v>1.1647922875128351</v>
      </c>
      <c r="K6197" s="124" t="s">
        <v>431</v>
      </c>
      <c r="L6197" s="124" t="s">
        <v>542</v>
      </c>
      <c r="M6197" s="124" t="s">
        <v>2986</v>
      </c>
    </row>
    <row r="6198" spans="1:13" x14ac:dyDescent="0.35">
      <c r="A6198" s="124" t="s">
        <v>427</v>
      </c>
      <c r="B6198" s="124" t="s">
        <v>428</v>
      </c>
      <c r="C6198" s="124" t="s">
        <v>432</v>
      </c>
      <c r="D6198" s="124">
        <v>2018</v>
      </c>
      <c r="E6198" s="124" t="s">
        <v>3003</v>
      </c>
      <c r="F6198" s="124" t="s">
        <v>17</v>
      </c>
      <c r="G6198" s="124" t="s">
        <v>18</v>
      </c>
      <c r="H6198" s="124">
        <v>11</v>
      </c>
      <c r="I6198" s="124" t="s">
        <v>3074</v>
      </c>
      <c r="J6198" s="10">
        <v>0.80397520983907256</v>
      </c>
      <c r="K6198" s="124" t="s">
        <v>431</v>
      </c>
      <c r="L6198" s="124" t="s">
        <v>542</v>
      </c>
      <c r="M6198" s="124" t="s">
        <v>2986</v>
      </c>
    </row>
    <row r="6199" spans="1:13" x14ac:dyDescent="0.35">
      <c r="A6199" s="124" t="s">
        <v>427</v>
      </c>
      <c r="B6199" s="124" t="s">
        <v>428</v>
      </c>
      <c r="C6199" s="124" t="s">
        <v>432</v>
      </c>
      <c r="D6199" s="124">
        <v>2018</v>
      </c>
      <c r="E6199" s="124" t="s">
        <v>3003</v>
      </c>
      <c r="F6199" s="124" t="s">
        <v>17</v>
      </c>
      <c r="G6199" s="124" t="s">
        <v>18</v>
      </c>
      <c r="H6199" s="124">
        <v>12</v>
      </c>
      <c r="I6199" s="124" t="s">
        <v>3074</v>
      </c>
      <c r="J6199" s="10">
        <v>0.20429564884409246</v>
      </c>
      <c r="K6199" s="124" t="s">
        <v>431</v>
      </c>
      <c r="L6199" s="124" t="s">
        <v>542</v>
      </c>
      <c r="M6199" s="124" t="s">
        <v>2986</v>
      </c>
    </row>
    <row r="6200" spans="1:13" x14ac:dyDescent="0.35">
      <c r="A6200" s="124" t="s">
        <v>427</v>
      </c>
      <c r="B6200" s="124" t="s">
        <v>428</v>
      </c>
      <c r="C6200" s="124" t="s">
        <v>432</v>
      </c>
      <c r="D6200" s="124">
        <v>2018</v>
      </c>
      <c r="E6200" s="124" t="s">
        <v>3003</v>
      </c>
      <c r="F6200" s="124" t="s">
        <v>17</v>
      </c>
      <c r="G6200" s="124" t="s">
        <v>18</v>
      </c>
      <c r="H6200" s="124">
        <v>13</v>
      </c>
      <c r="I6200" s="124" t="s">
        <v>3074</v>
      </c>
      <c r="J6200" s="10">
        <v>0.2181756556462601</v>
      </c>
      <c r="K6200" s="124" t="s">
        <v>431</v>
      </c>
      <c r="L6200" s="124" t="s">
        <v>542</v>
      </c>
      <c r="M6200" s="124" t="s">
        <v>2986</v>
      </c>
    </row>
    <row r="6201" spans="1:13" x14ac:dyDescent="0.35">
      <c r="A6201" s="124" t="s">
        <v>427</v>
      </c>
      <c r="B6201" s="124" t="s">
        <v>428</v>
      </c>
      <c r="C6201" s="124" t="s">
        <v>432</v>
      </c>
      <c r="D6201" s="124">
        <v>2018</v>
      </c>
      <c r="E6201" s="124" t="s">
        <v>3003</v>
      </c>
      <c r="F6201" s="124" t="s">
        <v>17</v>
      </c>
      <c r="G6201" s="124" t="s">
        <v>18</v>
      </c>
      <c r="H6201" s="124">
        <v>14</v>
      </c>
      <c r="I6201" s="124" t="s">
        <v>3074</v>
      </c>
      <c r="J6201" s="10">
        <v>0.12738921928425068</v>
      </c>
      <c r="K6201" s="124" t="s">
        <v>431</v>
      </c>
      <c r="L6201" s="124" t="s">
        <v>542</v>
      </c>
      <c r="M6201" s="124" t="s">
        <v>2986</v>
      </c>
    </row>
    <row r="6202" spans="1:13" x14ac:dyDescent="0.35">
      <c r="A6202" s="124" t="s">
        <v>427</v>
      </c>
      <c r="B6202" s="124" t="s">
        <v>428</v>
      </c>
      <c r="C6202" s="124" t="s">
        <v>432</v>
      </c>
      <c r="D6202" s="124">
        <v>2018</v>
      </c>
      <c r="E6202" s="124" t="s">
        <v>3003</v>
      </c>
      <c r="F6202" s="124" t="s">
        <v>17</v>
      </c>
      <c r="G6202" s="124" t="s">
        <v>18</v>
      </c>
      <c r="H6202" s="124">
        <v>15</v>
      </c>
      <c r="I6202" s="124" t="s">
        <v>3074</v>
      </c>
      <c r="J6202" s="10">
        <v>0.20543405392039835</v>
      </c>
      <c r="K6202" s="124" t="s">
        <v>431</v>
      </c>
      <c r="L6202" s="124" t="s">
        <v>542</v>
      </c>
      <c r="M6202" s="124" t="s">
        <v>2986</v>
      </c>
    </row>
    <row r="6203" spans="1:13" x14ac:dyDescent="0.35">
      <c r="A6203" s="124" t="s">
        <v>427</v>
      </c>
      <c r="B6203" s="124" t="s">
        <v>428</v>
      </c>
      <c r="C6203" s="124" t="s">
        <v>432</v>
      </c>
      <c r="D6203" s="124">
        <v>2018</v>
      </c>
      <c r="E6203" s="124" t="s">
        <v>3003</v>
      </c>
      <c r="F6203" s="124" t="s">
        <v>17</v>
      </c>
      <c r="G6203" s="124" t="s">
        <v>18</v>
      </c>
      <c r="H6203" s="124">
        <v>16</v>
      </c>
      <c r="I6203" s="124" t="s">
        <v>3074</v>
      </c>
      <c r="J6203" s="10">
        <v>7.7932031564843989</v>
      </c>
      <c r="K6203" s="124" t="s">
        <v>431</v>
      </c>
      <c r="L6203" s="124" t="s">
        <v>542</v>
      </c>
      <c r="M6203" s="124" t="s">
        <v>2986</v>
      </c>
    </row>
    <row r="6204" spans="1:13" x14ac:dyDescent="0.35">
      <c r="A6204" s="124" t="s">
        <v>427</v>
      </c>
      <c r="B6204" s="124" t="s">
        <v>428</v>
      </c>
      <c r="C6204" s="124" t="s">
        <v>432</v>
      </c>
      <c r="D6204" s="124">
        <v>2018</v>
      </c>
      <c r="E6204" s="124" t="s">
        <v>3003</v>
      </c>
      <c r="F6204" s="124" t="s">
        <v>17</v>
      </c>
      <c r="G6204" s="124" t="s">
        <v>18</v>
      </c>
      <c r="H6204" s="124">
        <v>17</v>
      </c>
      <c r="I6204" s="124" t="s">
        <v>3074</v>
      </c>
      <c r="J6204" s="10">
        <v>0.10485266451875444</v>
      </c>
      <c r="K6204" s="124" t="s">
        <v>431</v>
      </c>
      <c r="L6204" s="124" t="s">
        <v>542</v>
      </c>
      <c r="M6204" s="124" t="s">
        <v>2986</v>
      </c>
    </row>
    <row r="6205" spans="1:13" x14ac:dyDescent="0.35">
      <c r="A6205" s="124" t="s">
        <v>427</v>
      </c>
      <c r="B6205" s="124" t="s">
        <v>428</v>
      </c>
      <c r="C6205" s="124" t="s">
        <v>432</v>
      </c>
      <c r="D6205" s="124">
        <v>2018</v>
      </c>
      <c r="E6205" s="124" t="s">
        <v>3003</v>
      </c>
      <c r="F6205" s="124" t="s">
        <v>17</v>
      </c>
      <c r="G6205" s="124" t="s">
        <v>18</v>
      </c>
      <c r="H6205" s="124">
        <v>18</v>
      </c>
      <c r="I6205" s="124" t="s">
        <v>3074</v>
      </c>
      <c r="J6205" s="10">
        <v>0.24798541538175592</v>
      </c>
      <c r="K6205" s="124" t="s">
        <v>431</v>
      </c>
      <c r="L6205" s="124" t="s">
        <v>542</v>
      </c>
      <c r="M6205" s="124" t="s">
        <v>2986</v>
      </c>
    </row>
    <row r="6206" spans="1:13" x14ac:dyDescent="0.35">
      <c r="A6206" s="124" t="s">
        <v>427</v>
      </c>
      <c r="B6206" s="124" t="s">
        <v>428</v>
      </c>
      <c r="C6206" s="124" t="s">
        <v>432</v>
      </c>
      <c r="D6206" s="124">
        <v>2018</v>
      </c>
      <c r="E6206" s="124" t="s">
        <v>3003</v>
      </c>
      <c r="F6206" s="124" t="s">
        <v>17</v>
      </c>
      <c r="G6206" s="124" t="s">
        <v>18</v>
      </c>
      <c r="H6206" s="124">
        <v>19</v>
      </c>
      <c r="I6206" s="124" t="s">
        <v>3074</v>
      </c>
      <c r="J6206" s="10">
        <v>6.658533768167374E-2</v>
      </c>
      <c r="K6206" s="124" t="s">
        <v>431</v>
      </c>
      <c r="L6206" s="124" t="s">
        <v>542</v>
      </c>
      <c r="M6206" s="124" t="s">
        <v>2986</v>
      </c>
    </row>
    <row r="6207" spans="1:13" x14ac:dyDescent="0.35">
      <c r="A6207" s="124" t="s">
        <v>427</v>
      </c>
      <c r="B6207" s="124" t="s">
        <v>428</v>
      </c>
      <c r="C6207" s="124" t="s">
        <v>432</v>
      </c>
      <c r="D6207" s="124">
        <v>2018</v>
      </c>
      <c r="E6207" s="124" t="s">
        <v>3003</v>
      </c>
      <c r="F6207" s="124" t="s">
        <v>17</v>
      </c>
      <c r="G6207" s="124" t="s">
        <v>18</v>
      </c>
      <c r="H6207" s="124">
        <v>20</v>
      </c>
      <c r="I6207" s="124" t="s">
        <v>3074</v>
      </c>
      <c r="J6207" s="10">
        <v>0.66102083385019417</v>
      </c>
      <c r="K6207" s="124" t="s">
        <v>431</v>
      </c>
      <c r="L6207" s="124" t="s">
        <v>542</v>
      </c>
      <c r="M6207" s="124" t="s">
        <v>2986</v>
      </c>
    </row>
    <row r="6208" spans="1:13" x14ac:dyDescent="0.35">
      <c r="A6208" s="124" t="s">
        <v>427</v>
      </c>
      <c r="B6208" s="124" t="s">
        <v>428</v>
      </c>
      <c r="C6208" s="124" t="s">
        <v>432</v>
      </c>
      <c r="D6208" s="124">
        <v>2018</v>
      </c>
      <c r="E6208" s="124" t="s">
        <v>3003</v>
      </c>
      <c r="F6208" s="124" t="s">
        <v>17</v>
      </c>
      <c r="G6208" s="124" t="s">
        <v>18</v>
      </c>
      <c r="H6208" s="124">
        <v>21</v>
      </c>
      <c r="I6208" s="124" t="s">
        <v>3074</v>
      </c>
      <c r="J6208" s="10">
        <v>0.42435550877916661</v>
      </c>
      <c r="K6208" s="124" t="s">
        <v>431</v>
      </c>
      <c r="L6208" s="124" t="s">
        <v>542</v>
      </c>
      <c r="M6208" s="124" t="s">
        <v>2986</v>
      </c>
    </row>
    <row r="6209" spans="1:13" x14ac:dyDescent="0.35">
      <c r="A6209" s="124" t="s">
        <v>427</v>
      </c>
      <c r="B6209" s="124" t="s">
        <v>428</v>
      </c>
      <c r="C6209" s="124" t="s">
        <v>432</v>
      </c>
      <c r="D6209" s="124">
        <v>2018</v>
      </c>
      <c r="E6209" s="124" t="s">
        <v>3003</v>
      </c>
      <c r="F6209" s="124" t="s">
        <v>17</v>
      </c>
      <c r="G6209" s="124" t="s">
        <v>18</v>
      </c>
      <c r="H6209" s="124">
        <v>22</v>
      </c>
      <c r="I6209" s="124" t="s">
        <v>3074</v>
      </c>
      <c r="J6209" s="10">
        <v>1.1135000418282626</v>
      </c>
      <c r="K6209" s="124" t="s">
        <v>431</v>
      </c>
      <c r="L6209" s="124" t="s">
        <v>542</v>
      </c>
      <c r="M6209" s="124" t="s">
        <v>2986</v>
      </c>
    </row>
    <row r="6210" spans="1:13" x14ac:dyDescent="0.35">
      <c r="A6210" s="124" t="s">
        <v>427</v>
      </c>
      <c r="B6210" s="124" t="s">
        <v>428</v>
      </c>
      <c r="C6210" s="124" t="s">
        <v>432</v>
      </c>
      <c r="D6210" s="124">
        <v>2018</v>
      </c>
      <c r="E6210" s="124" t="s">
        <v>3003</v>
      </c>
      <c r="F6210" s="124" t="s">
        <v>17</v>
      </c>
      <c r="G6210" s="124" t="s">
        <v>18</v>
      </c>
      <c r="H6210" s="124">
        <v>23</v>
      </c>
      <c r="I6210" s="124" t="s">
        <v>3074</v>
      </c>
      <c r="J6210" s="10">
        <v>0.94144446744371246</v>
      </c>
      <c r="K6210" s="124" t="s">
        <v>431</v>
      </c>
      <c r="L6210" s="124" t="s">
        <v>542</v>
      </c>
      <c r="M6210" s="124" t="s">
        <v>2986</v>
      </c>
    </row>
    <row r="6211" spans="1:13" x14ac:dyDescent="0.35">
      <c r="A6211" s="124" t="s">
        <v>427</v>
      </c>
      <c r="B6211" s="124" t="s">
        <v>428</v>
      </c>
      <c r="C6211" s="124" t="s">
        <v>432</v>
      </c>
      <c r="D6211" s="124">
        <v>2018</v>
      </c>
      <c r="E6211" s="124" t="s">
        <v>3003</v>
      </c>
      <c r="F6211" s="124" t="s">
        <v>17</v>
      </c>
      <c r="G6211" s="124" t="s">
        <v>18</v>
      </c>
      <c r="H6211" s="124">
        <v>24</v>
      </c>
      <c r="I6211" s="124" t="s">
        <v>3074</v>
      </c>
      <c r="J6211" s="10">
        <v>9.6053645181172126E-2</v>
      </c>
      <c r="K6211" s="124" t="s">
        <v>431</v>
      </c>
      <c r="L6211" s="124" t="s">
        <v>542</v>
      </c>
      <c r="M6211" s="124" t="s">
        <v>2986</v>
      </c>
    </row>
    <row r="6212" spans="1:13" x14ac:dyDescent="0.35">
      <c r="A6212" s="124" t="s">
        <v>427</v>
      </c>
      <c r="B6212" s="124" t="s">
        <v>428</v>
      </c>
      <c r="C6212" s="124" t="s">
        <v>432</v>
      </c>
      <c r="D6212" s="124">
        <v>2018</v>
      </c>
      <c r="E6212" s="124" t="s">
        <v>3003</v>
      </c>
      <c r="F6212" s="124" t="s">
        <v>17</v>
      </c>
      <c r="G6212" s="124" t="s">
        <v>18</v>
      </c>
      <c r="H6212" s="124">
        <v>25</v>
      </c>
      <c r="I6212" s="124" t="s">
        <v>3074</v>
      </c>
      <c r="J6212" s="10">
        <v>0.19682962244682736</v>
      </c>
      <c r="K6212" s="124" t="s">
        <v>431</v>
      </c>
      <c r="L6212" s="124" t="s">
        <v>542</v>
      </c>
      <c r="M6212" s="124" t="s">
        <v>2986</v>
      </c>
    </row>
    <row r="6213" spans="1:13" x14ac:dyDescent="0.35">
      <c r="A6213" s="124" t="s">
        <v>427</v>
      </c>
      <c r="B6213" s="124" t="s">
        <v>428</v>
      </c>
      <c r="C6213" s="124" t="s">
        <v>432</v>
      </c>
      <c r="D6213" s="124">
        <v>2018</v>
      </c>
      <c r="E6213" s="124" t="s">
        <v>3003</v>
      </c>
      <c r="F6213" s="124" t="s">
        <v>17</v>
      </c>
      <c r="G6213" s="124" t="s">
        <v>18</v>
      </c>
      <c r="H6213" s="124">
        <v>26</v>
      </c>
      <c r="I6213" s="124" t="s">
        <v>3074</v>
      </c>
      <c r="J6213" s="10">
        <v>9.1816022252057455E-2</v>
      </c>
      <c r="K6213" s="124" t="s">
        <v>431</v>
      </c>
      <c r="L6213" s="124" t="s">
        <v>542</v>
      </c>
      <c r="M6213" s="124" t="s">
        <v>2986</v>
      </c>
    </row>
    <row r="6214" spans="1:13" x14ac:dyDescent="0.35">
      <c r="A6214" s="124" t="s">
        <v>427</v>
      </c>
      <c r="B6214" s="124" t="s">
        <v>428</v>
      </c>
      <c r="C6214" s="124" t="s">
        <v>432</v>
      </c>
      <c r="D6214" s="124">
        <v>2018</v>
      </c>
      <c r="E6214" s="124" t="s">
        <v>3003</v>
      </c>
      <c r="F6214" s="124" t="s">
        <v>17</v>
      </c>
      <c r="G6214" s="124" t="s">
        <v>18</v>
      </c>
      <c r="H6214" s="124">
        <v>27</v>
      </c>
      <c r="I6214" s="124" t="s">
        <v>3074</v>
      </c>
      <c r="J6214" s="10">
        <v>0.27302681575314125</v>
      </c>
      <c r="K6214" s="124" t="s">
        <v>431</v>
      </c>
      <c r="L6214" s="124" t="s">
        <v>542</v>
      </c>
      <c r="M6214" s="124" t="s">
        <v>2986</v>
      </c>
    </row>
    <row r="6215" spans="1:13" x14ac:dyDescent="0.35">
      <c r="A6215" s="124" t="s">
        <v>427</v>
      </c>
      <c r="B6215" s="124" t="s">
        <v>428</v>
      </c>
      <c r="C6215" s="124" t="s">
        <v>432</v>
      </c>
      <c r="D6215" s="124">
        <v>2018</v>
      </c>
      <c r="E6215" s="124" t="s">
        <v>3003</v>
      </c>
      <c r="F6215" s="124" t="s">
        <v>17</v>
      </c>
      <c r="G6215" s="124" t="s">
        <v>18</v>
      </c>
      <c r="H6215" s="124">
        <v>28</v>
      </c>
      <c r="I6215" s="124" t="s">
        <v>3074</v>
      </c>
      <c r="J6215" s="10">
        <v>8.2557409688907395</v>
      </c>
      <c r="K6215" s="124" t="s">
        <v>431</v>
      </c>
      <c r="L6215" s="124" t="s">
        <v>542</v>
      </c>
      <c r="M6215" s="124" t="s">
        <v>2986</v>
      </c>
    </row>
    <row r="6216" spans="1:13" x14ac:dyDescent="0.35">
      <c r="A6216" s="124" t="s">
        <v>427</v>
      </c>
      <c r="B6216" s="124" t="s">
        <v>428</v>
      </c>
      <c r="C6216" s="124" t="s">
        <v>432</v>
      </c>
      <c r="D6216" s="124">
        <v>2018</v>
      </c>
      <c r="E6216" s="124" t="s">
        <v>3003</v>
      </c>
      <c r="F6216" s="124" t="s">
        <v>17</v>
      </c>
      <c r="G6216" s="124" t="s">
        <v>18</v>
      </c>
      <c r="H6216" s="124">
        <v>29</v>
      </c>
      <c r="I6216" s="124" t="s">
        <v>3074</v>
      </c>
      <c r="J6216" s="10">
        <v>9.8879479765292141E-2</v>
      </c>
      <c r="K6216" s="124" t="s">
        <v>431</v>
      </c>
      <c r="L6216" s="124" t="s">
        <v>542</v>
      </c>
      <c r="M6216" s="124" t="s">
        <v>2986</v>
      </c>
    </row>
    <row r="6217" spans="1:13" x14ac:dyDescent="0.35">
      <c r="A6217" s="124" t="s">
        <v>427</v>
      </c>
      <c r="B6217" s="124" t="s">
        <v>428</v>
      </c>
      <c r="C6217" s="124" t="s">
        <v>432</v>
      </c>
      <c r="D6217" s="124">
        <v>2018</v>
      </c>
      <c r="E6217" s="124" t="s">
        <v>3003</v>
      </c>
      <c r="F6217" s="124" t="s">
        <v>17</v>
      </c>
      <c r="G6217" s="124" t="s">
        <v>18</v>
      </c>
      <c r="H6217" s="124">
        <v>30</v>
      </c>
      <c r="I6217" s="124" t="s">
        <v>3074</v>
      </c>
      <c r="J6217" s="10">
        <v>0.1078002912614137</v>
      </c>
      <c r="K6217" s="124" t="s">
        <v>431</v>
      </c>
      <c r="L6217" s="124" t="s">
        <v>542</v>
      </c>
      <c r="M6217" s="124" t="s">
        <v>2986</v>
      </c>
    </row>
    <row r="6218" spans="1:13" x14ac:dyDescent="0.35">
      <c r="A6218" s="124" t="s">
        <v>427</v>
      </c>
      <c r="B6218" s="124" t="s">
        <v>428</v>
      </c>
      <c r="C6218" s="124" t="s">
        <v>432</v>
      </c>
      <c r="D6218" s="124">
        <v>2018</v>
      </c>
      <c r="E6218" s="124" t="s">
        <v>3003</v>
      </c>
      <c r="F6218" s="124" t="s">
        <v>17</v>
      </c>
      <c r="G6218" s="124" t="s">
        <v>18</v>
      </c>
      <c r="H6218" s="124">
        <v>31</v>
      </c>
      <c r="I6218" s="124" t="s">
        <v>3074</v>
      </c>
      <c r="J6218" s="10">
        <v>3.9331450662087965E-2</v>
      </c>
      <c r="K6218" s="124" t="s">
        <v>431</v>
      </c>
      <c r="L6218" s="124" t="s">
        <v>542</v>
      </c>
      <c r="M6218" s="124" t="s">
        <v>2986</v>
      </c>
    </row>
    <row r="6219" spans="1:13" x14ac:dyDescent="0.35">
      <c r="A6219" s="124" t="s">
        <v>427</v>
      </c>
      <c r="B6219" s="124" t="s">
        <v>428</v>
      </c>
      <c r="C6219" s="124" t="s">
        <v>432</v>
      </c>
      <c r="D6219" s="124">
        <v>2018</v>
      </c>
      <c r="E6219" s="124" t="s">
        <v>3003</v>
      </c>
      <c r="F6219" s="124" t="s">
        <v>17</v>
      </c>
      <c r="G6219" s="124" t="s">
        <v>18</v>
      </c>
      <c r="H6219" s="124">
        <v>32</v>
      </c>
      <c r="I6219" s="124" t="s">
        <v>3074</v>
      </c>
      <c r="J6219" s="10">
        <v>0.5193025765234448</v>
      </c>
      <c r="K6219" s="124" t="s">
        <v>431</v>
      </c>
      <c r="L6219" s="124" t="s">
        <v>542</v>
      </c>
      <c r="M6219" s="124" t="s">
        <v>2986</v>
      </c>
    </row>
    <row r="6220" spans="1:13" x14ac:dyDescent="0.35">
      <c r="A6220" s="124" t="s">
        <v>427</v>
      </c>
      <c r="B6220" s="124" t="s">
        <v>428</v>
      </c>
      <c r="C6220" s="124" t="s">
        <v>432</v>
      </c>
      <c r="D6220" s="124">
        <v>2018</v>
      </c>
      <c r="E6220" s="124" t="s">
        <v>3003</v>
      </c>
      <c r="F6220" s="124" t="s">
        <v>17</v>
      </c>
      <c r="G6220" s="124" t="s">
        <v>18</v>
      </c>
      <c r="H6220" s="124">
        <v>33</v>
      </c>
      <c r="I6220" s="124" t="s">
        <v>3074</v>
      </c>
      <c r="J6220" s="10">
        <v>0.36550579746811884</v>
      </c>
      <c r="K6220" s="124" t="s">
        <v>431</v>
      </c>
      <c r="L6220" s="124" t="s">
        <v>542</v>
      </c>
      <c r="M6220" s="124" t="s">
        <v>2986</v>
      </c>
    </row>
    <row r="6221" spans="1:13" x14ac:dyDescent="0.35">
      <c r="A6221" s="124" t="s">
        <v>427</v>
      </c>
      <c r="B6221" s="124" t="s">
        <v>428</v>
      </c>
      <c r="C6221" s="124" t="s">
        <v>432</v>
      </c>
      <c r="D6221" s="124">
        <v>2018</v>
      </c>
      <c r="E6221" s="124" t="s">
        <v>3003</v>
      </c>
      <c r="F6221" s="124" t="s">
        <v>17</v>
      </c>
      <c r="G6221" s="124" t="s">
        <v>18</v>
      </c>
      <c r="H6221" s="124">
        <v>33</v>
      </c>
      <c r="I6221" s="124" t="s">
        <v>3074</v>
      </c>
      <c r="J6221" s="10">
        <v>1.1212380196294993</v>
      </c>
      <c r="K6221" s="124" t="s">
        <v>431</v>
      </c>
      <c r="L6221" s="124" t="s">
        <v>542</v>
      </c>
      <c r="M6221" s="124" t="s">
        <v>2986</v>
      </c>
    </row>
    <row r="6222" spans="1:13" x14ac:dyDescent="0.35">
      <c r="A6222" s="124" t="s">
        <v>427</v>
      </c>
      <c r="B6222" s="124" t="s">
        <v>428</v>
      </c>
      <c r="C6222" s="124" t="s">
        <v>432</v>
      </c>
      <c r="D6222" s="124">
        <v>2018</v>
      </c>
      <c r="E6222" s="124" t="s">
        <v>3003</v>
      </c>
      <c r="F6222" s="124" t="s">
        <v>17</v>
      </c>
      <c r="G6222" s="124" t="s">
        <v>18</v>
      </c>
      <c r="H6222" s="124">
        <v>33</v>
      </c>
      <c r="I6222" s="124" t="s">
        <v>3074</v>
      </c>
      <c r="J6222" s="10">
        <v>0.86850368888387885</v>
      </c>
      <c r="K6222" s="124" t="s">
        <v>431</v>
      </c>
      <c r="L6222" s="124" t="s">
        <v>542</v>
      </c>
      <c r="M6222" s="124" t="s">
        <v>2986</v>
      </c>
    </row>
    <row r="6223" spans="1:13" x14ac:dyDescent="0.35">
      <c r="A6223" s="124" t="s">
        <v>427</v>
      </c>
      <c r="B6223" s="124" t="s">
        <v>428</v>
      </c>
      <c r="C6223" s="124" t="s">
        <v>432</v>
      </c>
      <c r="D6223" s="124">
        <v>2018</v>
      </c>
      <c r="E6223" s="124" t="s">
        <v>3003</v>
      </c>
      <c r="F6223" s="124" t="s">
        <v>17</v>
      </c>
      <c r="G6223" s="124" t="s">
        <v>18</v>
      </c>
      <c r="H6223" s="124">
        <v>33</v>
      </c>
      <c r="I6223" s="124" t="s">
        <v>3074</v>
      </c>
      <c r="J6223" s="10">
        <v>6.2025266463498645E-2</v>
      </c>
      <c r="K6223" s="124" t="s">
        <v>431</v>
      </c>
      <c r="L6223" s="124" t="s">
        <v>542</v>
      </c>
      <c r="M6223" s="124" t="s">
        <v>2986</v>
      </c>
    </row>
    <row r="6224" spans="1:13" x14ac:dyDescent="0.35">
      <c r="A6224" s="124" t="s">
        <v>427</v>
      </c>
      <c r="B6224" s="124" t="s">
        <v>428</v>
      </c>
      <c r="C6224" s="124" t="s">
        <v>432</v>
      </c>
      <c r="D6224" s="124">
        <v>2018</v>
      </c>
      <c r="E6224" s="124" t="s">
        <v>601</v>
      </c>
      <c r="F6224" s="124" t="s">
        <v>21</v>
      </c>
      <c r="G6224" s="124" t="s">
        <v>22</v>
      </c>
      <c r="H6224" s="124">
        <v>1</v>
      </c>
      <c r="I6224" s="124" t="s">
        <v>3074</v>
      </c>
      <c r="J6224" s="10">
        <v>3.8448429380719538E-2</v>
      </c>
      <c r="K6224" s="124" t="s">
        <v>431</v>
      </c>
      <c r="L6224" s="124" t="s">
        <v>542</v>
      </c>
      <c r="M6224" s="124" t="s">
        <v>2986</v>
      </c>
    </row>
    <row r="6225" spans="1:13" x14ac:dyDescent="0.35">
      <c r="A6225" s="124" t="s">
        <v>427</v>
      </c>
      <c r="B6225" s="124" t="s">
        <v>428</v>
      </c>
      <c r="C6225" s="124" t="s">
        <v>432</v>
      </c>
      <c r="D6225" s="124">
        <v>2018</v>
      </c>
      <c r="E6225" s="124" t="s">
        <v>601</v>
      </c>
      <c r="F6225" s="124" t="s">
        <v>21</v>
      </c>
      <c r="G6225" s="124" t="s">
        <v>22</v>
      </c>
      <c r="H6225" s="124">
        <v>2</v>
      </c>
      <c r="I6225" s="124" t="s">
        <v>3074</v>
      </c>
      <c r="J6225" s="10">
        <v>1.233831399115324</v>
      </c>
      <c r="K6225" s="124" t="s">
        <v>431</v>
      </c>
      <c r="L6225" s="124" t="s">
        <v>542</v>
      </c>
      <c r="M6225" s="124" t="s">
        <v>2986</v>
      </c>
    </row>
    <row r="6226" spans="1:13" x14ac:dyDescent="0.35">
      <c r="A6226" s="124" t="s">
        <v>427</v>
      </c>
      <c r="B6226" s="124" t="s">
        <v>428</v>
      </c>
      <c r="C6226" s="124" t="s">
        <v>432</v>
      </c>
      <c r="D6226" s="124">
        <v>2018</v>
      </c>
      <c r="E6226" s="124" t="s">
        <v>601</v>
      </c>
      <c r="F6226" s="124" t="s">
        <v>21</v>
      </c>
      <c r="G6226" s="124" t="s">
        <v>22</v>
      </c>
      <c r="H6226" s="124">
        <v>3</v>
      </c>
      <c r="I6226" s="124" t="s">
        <v>3074</v>
      </c>
      <c r="J6226" s="10">
        <v>3.4783108792904405</v>
      </c>
      <c r="K6226" s="124" t="s">
        <v>431</v>
      </c>
      <c r="L6226" s="124" t="s">
        <v>542</v>
      </c>
      <c r="M6226" s="124" t="s">
        <v>2986</v>
      </c>
    </row>
    <row r="6227" spans="1:13" x14ac:dyDescent="0.35">
      <c r="A6227" s="124" t="s">
        <v>427</v>
      </c>
      <c r="B6227" s="124" t="s">
        <v>428</v>
      </c>
      <c r="C6227" s="124" t="s">
        <v>432</v>
      </c>
      <c r="D6227" s="124">
        <v>2018</v>
      </c>
      <c r="E6227" s="124" t="s">
        <v>601</v>
      </c>
      <c r="F6227" s="124" t="s">
        <v>21</v>
      </c>
      <c r="G6227" s="124" t="s">
        <v>22</v>
      </c>
      <c r="H6227" s="124">
        <v>4</v>
      </c>
      <c r="I6227" s="124" t="s">
        <v>3074</v>
      </c>
      <c r="J6227" s="10">
        <v>1.3109855521414089E-2</v>
      </c>
      <c r="K6227" s="124" t="s">
        <v>431</v>
      </c>
      <c r="L6227" s="124" t="s">
        <v>542</v>
      </c>
      <c r="M6227" s="124" t="s">
        <v>2986</v>
      </c>
    </row>
    <row r="6228" spans="1:13" x14ac:dyDescent="0.35">
      <c r="A6228" s="124" t="s">
        <v>427</v>
      </c>
      <c r="B6228" s="124" t="s">
        <v>428</v>
      </c>
      <c r="C6228" s="124" t="s">
        <v>432</v>
      </c>
      <c r="D6228" s="124">
        <v>2018</v>
      </c>
      <c r="E6228" s="124" t="s">
        <v>601</v>
      </c>
      <c r="F6228" s="124" t="s">
        <v>21</v>
      </c>
      <c r="G6228" s="124" t="s">
        <v>22</v>
      </c>
      <c r="H6228" s="124">
        <v>5</v>
      </c>
      <c r="I6228" s="124" t="s">
        <v>3074</v>
      </c>
      <c r="J6228" s="10">
        <v>0.4658709303998223</v>
      </c>
      <c r="K6228" s="124" t="s">
        <v>431</v>
      </c>
      <c r="L6228" s="124" t="s">
        <v>542</v>
      </c>
      <c r="M6228" s="124" t="s">
        <v>2986</v>
      </c>
    </row>
    <row r="6229" spans="1:13" x14ac:dyDescent="0.35">
      <c r="A6229" s="124" t="s">
        <v>427</v>
      </c>
      <c r="B6229" s="124" t="s">
        <v>428</v>
      </c>
      <c r="C6229" s="124" t="s">
        <v>432</v>
      </c>
      <c r="D6229" s="124">
        <v>2018</v>
      </c>
      <c r="E6229" s="124" t="s">
        <v>601</v>
      </c>
      <c r="F6229" s="124" t="s">
        <v>21</v>
      </c>
      <c r="G6229" s="124" t="s">
        <v>22</v>
      </c>
      <c r="H6229" s="124">
        <v>6</v>
      </c>
      <c r="I6229" s="124" t="s">
        <v>3074</v>
      </c>
      <c r="J6229" s="10">
        <v>0.35548240502829626</v>
      </c>
      <c r="K6229" s="124" t="s">
        <v>431</v>
      </c>
      <c r="L6229" s="124" t="s">
        <v>542</v>
      </c>
      <c r="M6229" s="124" t="s">
        <v>2986</v>
      </c>
    </row>
    <row r="6230" spans="1:13" x14ac:dyDescent="0.35">
      <c r="A6230" s="124" t="s">
        <v>427</v>
      </c>
      <c r="B6230" s="124" t="s">
        <v>428</v>
      </c>
      <c r="C6230" s="124" t="s">
        <v>432</v>
      </c>
      <c r="D6230" s="124">
        <v>2018</v>
      </c>
      <c r="E6230" s="124" t="s">
        <v>601</v>
      </c>
      <c r="F6230" s="124" t="s">
        <v>21</v>
      </c>
      <c r="G6230" s="124" t="s">
        <v>22</v>
      </c>
      <c r="H6230" s="124">
        <v>7</v>
      </c>
      <c r="I6230" s="124" t="s">
        <v>3074</v>
      </c>
      <c r="J6230" s="10">
        <v>0.14712531108550281</v>
      </c>
      <c r="K6230" s="124" t="s">
        <v>431</v>
      </c>
      <c r="L6230" s="124" t="s">
        <v>542</v>
      </c>
      <c r="M6230" s="124" t="s">
        <v>2986</v>
      </c>
    </row>
    <row r="6231" spans="1:13" x14ac:dyDescent="0.35">
      <c r="A6231" s="124" t="s">
        <v>427</v>
      </c>
      <c r="B6231" s="124" t="s">
        <v>428</v>
      </c>
      <c r="C6231" s="124" t="s">
        <v>432</v>
      </c>
      <c r="D6231" s="124">
        <v>2018</v>
      </c>
      <c r="E6231" s="124" t="s">
        <v>601</v>
      </c>
      <c r="F6231" s="124" t="s">
        <v>21</v>
      </c>
      <c r="G6231" s="124" t="s">
        <v>22</v>
      </c>
      <c r="H6231" s="124">
        <v>8</v>
      </c>
      <c r="I6231" s="124" t="s">
        <v>3074</v>
      </c>
      <c r="J6231" s="10">
        <v>0.37050489118938246</v>
      </c>
      <c r="K6231" s="124" t="s">
        <v>431</v>
      </c>
      <c r="L6231" s="124" t="s">
        <v>542</v>
      </c>
      <c r="M6231" s="124" t="s">
        <v>2986</v>
      </c>
    </row>
    <row r="6232" spans="1:13" x14ac:dyDescent="0.35">
      <c r="A6232" s="124" t="s">
        <v>427</v>
      </c>
      <c r="B6232" s="124" t="s">
        <v>428</v>
      </c>
      <c r="C6232" s="124" t="s">
        <v>432</v>
      </c>
      <c r="D6232" s="124">
        <v>2018</v>
      </c>
      <c r="E6232" s="124" t="s">
        <v>601</v>
      </c>
      <c r="F6232" s="124" t="s">
        <v>21</v>
      </c>
      <c r="G6232" s="124" t="s">
        <v>22</v>
      </c>
      <c r="H6232" s="124">
        <v>9</v>
      </c>
      <c r="I6232" s="124" t="s">
        <v>3074</v>
      </c>
      <c r="J6232" s="10">
        <v>5.4911759374175875E-2</v>
      </c>
      <c r="K6232" s="124" t="s">
        <v>431</v>
      </c>
      <c r="L6232" s="124" t="s">
        <v>542</v>
      </c>
      <c r="M6232" s="124" t="s">
        <v>2986</v>
      </c>
    </row>
    <row r="6233" spans="1:13" x14ac:dyDescent="0.35">
      <c r="A6233" s="124" t="s">
        <v>427</v>
      </c>
      <c r="B6233" s="124" t="s">
        <v>428</v>
      </c>
      <c r="C6233" s="124" t="s">
        <v>432</v>
      </c>
      <c r="D6233" s="124">
        <v>2018</v>
      </c>
      <c r="E6233" s="124" t="s">
        <v>601</v>
      </c>
      <c r="F6233" s="124" t="s">
        <v>21</v>
      </c>
      <c r="G6233" s="124" t="s">
        <v>22</v>
      </c>
      <c r="H6233" s="124">
        <v>10</v>
      </c>
      <c r="I6233" s="124" t="s">
        <v>3074</v>
      </c>
      <c r="J6233" s="10">
        <v>3.2133773298539077</v>
      </c>
      <c r="K6233" s="124" t="s">
        <v>431</v>
      </c>
      <c r="L6233" s="124" t="s">
        <v>542</v>
      </c>
      <c r="M6233" s="124" t="s">
        <v>2986</v>
      </c>
    </row>
    <row r="6234" spans="1:13" x14ac:dyDescent="0.35">
      <c r="A6234" s="124" t="s">
        <v>427</v>
      </c>
      <c r="B6234" s="124" t="s">
        <v>428</v>
      </c>
      <c r="C6234" s="124" t="s">
        <v>432</v>
      </c>
      <c r="D6234" s="124">
        <v>2018</v>
      </c>
      <c r="E6234" s="124" t="s">
        <v>601</v>
      </c>
      <c r="F6234" s="124" t="s">
        <v>21</v>
      </c>
      <c r="G6234" s="124" t="s">
        <v>22</v>
      </c>
      <c r="H6234" s="124">
        <v>11</v>
      </c>
      <c r="I6234" s="124" t="s">
        <v>3074</v>
      </c>
      <c r="J6234" s="10">
        <v>5.260831460087133E-3</v>
      </c>
      <c r="K6234" s="124" t="s">
        <v>431</v>
      </c>
      <c r="L6234" s="124" t="s">
        <v>542</v>
      </c>
      <c r="M6234" s="124" t="s">
        <v>2986</v>
      </c>
    </row>
    <row r="6235" spans="1:13" x14ac:dyDescent="0.35">
      <c r="A6235" s="124" t="s">
        <v>427</v>
      </c>
      <c r="B6235" s="124" t="s">
        <v>428</v>
      </c>
      <c r="C6235" s="124" t="s">
        <v>432</v>
      </c>
      <c r="D6235" s="124">
        <v>2018</v>
      </c>
      <c r="E6235" s="124" t="s">
        <v>601</v>
      </c>
      <c r="F6235" s="124" t="s">
        <v>21</v>
      </c>
      <c r="G6235" s="124" t="s">
        <v>22</v>
      </c>
      <c r="H6235" s="124">
        <v>12</v>
      </c>
      <c r="I6235" s="124" t="s">
        <v>3074</v>
      </c>
      <c r="J6235" s="10">
        <v>5.3765118280961303E-2</v>
      </c>
      <c r="K6235" s="124" t="s">
        <v>431</v>
      </c>
      <c r="L6235" s="124" t="s">
        <v>542</v>
      </c>
      <c r="M6235" s="124" t="s">
        <v>2986</v>
      </c>
    </row>
    <row r="6236" spans="1:13" x14ac:dyDescent="0.35">
      <c r="A6236" s="124" t="s">
        <v>427</v>
      </c>
      <c r="B6236" s="124" t="s">
        <v>428</v>
      </c>
      <c r="C6236" s="124" t="s">
        <v>432</v>
      </c>
      <c r="D6236" s="124">
        <v>2018</v>
      </c>
      <c r="E6236" s="124" t="s">
        <v>598</v>
      </c>
      <c r="F6236" s="124" t="s">
        <v>25</v>
      </c>
      <c r="G6236" s="124" t="s">
        <v>26</v>
      </c>
      <c r="H6236" s="124">
        <v>1</v>
      </c>
      <c r="I6236" s="124" t="s">
        <v>3074</v>
      </c>
      <c r="J6236" s="10">
        <v>0.31964404139978719</v>
      </c>
      <c r="K6236" s="124" t="s">
        <v>431</v>
      </c>
      <c r="L6236" s="124" t="s">
        <v>542</v>
      </c>
      <c r="M6236" s="124" t="s">
        <v>2986</v>
      </c>
    </row>
    <row r="6237" spans="1:13" x14ac:dyDescent="0.35">
      <c r="A6237" s="124" t="s">
        <v>427</v>
      </c>
      <c r="B6237" s="124" t="s">
        <v>428</v>
      </c>
      <c r="C6237" s="124" t="s">
        <v>432</v>
      </c>
      <c r="D6237" s="124">
        <v>2018</v>
      </c>
      <c r="E6237" s="124" t="s">
        <v>598</v>
      </c>
      <c r="F6237" s="124" t="s">
        <v>25</v>
      </c>
      <c r="G6237" s="124" t="s">
        <v>26</v>
      </c>
      <c r="H6237" s="124">
        <v>2</v>
      </c>
      <c r="I6237" s="124" t="s">
        <v>3074</v>
      </c>
      <c r="J6237" s="10">
        <v>4.9973791011070148E-2</v>
      </c>
      <c r="K6237" s="124" t="s">
        <v>431</v>
      </c>
      <c r="L6237" s="124" t="s">
        <v>542</v>
      </c>
      <c r="M6237" s="124" t="s">
        <v>2986</v>
      </c>
    </row>
    <row r="6238" spans="1:13" x14ac:dyDescent="0.35">
      <c r="A6238" s="124" t="s">
        <v>427</v>
      </c>
      <c r="B6238" s="124" t="s">
        <v>428</v>
      </c>
      <c r="C6238" s="124" t="s">
        <v>432</v>
      </c>
      <c r="D6238" s="124">
        <v>2018</v>
      </c>
      <c r="E6238" s="124" t="s">
        <v>598</v>
      </c>
      <c r="F6238" s="124" t="s">
        <v>25</v>
      </c>
      <c r="G6238" s="124" t="s">
        <v>26</v>
      </c>
      <c r="H6238" s="124">
        <v>3</v>
      </c>
      <c r="I6238" s="124" t="s">
        <v>3074</v>
      </c>
      <c r="J6238" s="10">
        <v>7.348485374197429E-2</v>
      </c>
      <c r="K6238" s="124" t="s">
        <v>431</v>
      </c>
      <c r="L6238" s="124" t="s">
        <v>542</v>
      </c>
      <c r="M6238" s="124" t="s">
        <v>2986</v>
      </c>
    </row>
    <row r="6239" spans="1:13" x14ac:dyDescent="0.35">
      <c r="A6239" s="124" t="s">
        <v>427</v>
      </c>
      <c r="B6239" s="124" t="s">
        <v>428</v>
      </c>
      <c r="C6239" s="124" t="s">
        <v>432</v>
      </c>
      <c r="D6239" s="124">
        <v>2018</v>
      </c>
      <c r="E6239" s="124" t="s">
        <v>598</v>
      </c>
      <c r="F6239" s="124" t="s">
        <v>25</v>
      </c>
      <c r="G6239" s="124" t="s">
        <v>26</v>
      </c>
      <c r="H6239" s="124">
        <v>4</v>
      </c>
      <c r="I6239" s="124" t="s">
        <v>3074</v>
      </c>
      <c r="J6239" s="10">
        <v>0.25045634812213818</v>
      </c>
      <c r="K6239" s="124" t="s">
        <v>431</v>
      </c>
      <c r="L6239" s="124" t="s">
        <v>542</v>
      </c>
      <c r="M6239" s="124" t="s">
        <v>2986</v>
      </c>
    </row>
    <row r="6240" spans="1:13" x14ac:dyDescent="0.35">
      <c r="A6240" s="124" t="s">
        <v>427</v>
      </c>
      <c r="B6240" s="124" t="s">
        <v>428</v>
      </c>
      <c r="C6240" s="124" t="s">
        <v>432</v>
      </c>
      <c r="D6240" s="124">
        <v>2018</v>
      </c>
      <c r="E6240" s="124" t="s">
        <v>598</v>
      </c>
      <c r="F6240" s="124" t="s">
        <v>25</v>
      </c>
      <c r="G6240" s="124" t="s">
        <v>26</v>
      </c>
      <c r="H6240" s="124">
        <v>5</v>
      </c>
      <c r="I6240" s="124" t="s">
        <v>3074</v>
      </c>
      <c r="J6240" s="10">
        <v>0.73634559438955771</v>
      </c>
      <c r="K6240" s="124" t="s">
        <v>431</v>
      </c>
      <c r="L6240" s="124" t="s">
        <v>542</v>
      </c>
      <c r="M6240" s="124" t="s">
        <v>2986</v>
      </c>
    </row>
    <row r="6241" spans="1:13" x14ac:dyDescent="0.35">
      <c r="A6241" s="124" t="s">
        <v>427</v>
      </c>
      <c r="B6241" s="124" t="s">
        <v>428</v>
      </c>
      <c r="C6241" s="124" t="s">
        <v>432</v>
      </c>
      <c r="D6241" s="124">
        <v>2018</v>
      </c>
      <c r="E6241" s="124" t="s">
        <v>598</v>
      </c>
      <c r="F6241" s="124" t="s">
        <v>25</v>
      </c>
      <c r="G6241" s="124" t="s">
        <v>26</v>
      </c>
      <c r="H6241" s="124">
        <v>6</v>
      </c>
      <c r="I6241" s="124" t="s">
        <v>3074</v>
      </c>
      <c r="J6241" s="10">
        <v>0.21000973831557815</v>
      </c>
      <c r="K6241" s="124" t="s">
        <v>431</v>
      </c>
      <c r="L6241" s="124" t="s">
        <v>542</v>
      </c>
      <c r="M6241" s="124" t="s">
        <v>2986</v>
      </c>
    </row>
    <row r="6242" spans="1:13" x14ac:dyDescent="0.35">
      <c r="A6242" s="124" t="s">
        <v>427</v>
      </c>
      <c r="B6242" s="124" t="s">
        <v>428</v>
      </c>
      <c r="C6242" s="124" t="s">
        <v>432</v>
      </c>
      <c r="D6242" s="124">
        <v>2018</v>
      </c>
      <c r="E6242" s="124" t="s">
        <v>598</v>
      </c>
      <c r="F6242" s="124" t="s">
        <v>25</v>
      </c>
      <c r="G6242" s="124" t="s">
        <v>26</v>
      </c>
      <c r="H6242" s="124">
        <v>7</v>
      </c>
      <c r="I6242" s="124" t="s">
        <v>3074</v>
      </c>
      <c r="J6242" s="10">
        <v>0.39153141504808286</v>
      </c>
      <c r="K6242" s="124" t="s">
        <v>431</v>
      </c>
      <c r="L6242" s="124" t="s">
        <v>542</v>
      </c>
      <c r="M6242" s="124" t="s">
        <v>2986</v>
      </c>
    </row>
    <row r="6243" spans="1:13" x14ac:dyDescent="0.35">
      <c r="A6243" s="124" t="s">
        <v>427</v>
      </c>
      <c r="B6243" s="124" t="s">
        <v>428</v>
      </c>
      <c r="C6243" s="124" t="s">
        <v>432</v>
      </c>
      <c r="D6243" s="124">
        <v>2018</v>
      </c>
      <c r="E6243" s="124" t="s">
        <v>598</v>
      </c>
      <c r="F6243" s="124" t="s">
        <v>25</v>
      </c>
      <c r="G6243" s="124" t="s">
        <v>26</v>
      </c>
      <c r="H6243" s="124">
        <v>8</v>
      </c>
      <c r="I6243" s="124" t="s">
        <v>3074</v>
      </c>
      <c r="J6243" s="10">
        <v>0.31293769787779385</v>
      </c>
      <c r="K6243" s="124" t="s">
        <v>431</v>
      </c>
      <c r="L6243" s="124" t="s">
        <v>542</v>
      </c>
      <c r="M6243" s="124" t="s">
        <v>2986</v>
      </c>
    </row>
    <row r="6244" spans="1:13" x14ac:dyDescent="0.35">
      <c r="A6244" s="124" t="s">
        <v>427</v>
      </c>
      <c r="B6244" s="124" t="s">
        <v>428</v>
      </c>
      <c r="C6244" s="124" t="s">
        <v>432</v>
      </c>
      <c r="D6244" s="124">
        <v>2018</v>
      </c>
      <c r="E6244" s="124" t="s">
        <v>598</v>
      </c>
      <c r="F6244" s="124" t="s">
        <v>25</v>
      </c>
      <c r="G6244" s="124" t="s">
        <v>26</v>
      </c>
      <c r="H6244" s="124">
        <v>9</v>
      </c>
      <c r="I6244" s="124" t="s">
        <v>3074</v>
      </c>
      <c r="J6244" s="10">
        <v>9.8743857117570624E-2</v>
      </c>
      <c r="K6244" s="124" t="s">
        <v>431</v>
      </c>
      <c r="L6244" s="124" t="s">
        <v>542</v>
      </c>
      <c r="M6244" s="124" t="s">
        <v>2986</v>
      </c>
    </row>
    <row r="6245" spans="1:13" x14ac:dyDescent="0.35">
      <c r="A6245" s="124" t="s">
        <v>427</v>
      </c>
      <c r="B6245" s="124" t="s">
        <v>428</v>
      </c>
      <c r="C6245" s="124" t="s">
        <v>432</v>
      </c>
      <c r="D6245" s="124">
        <v>2018</v>
      </c>
      <c r="E6245" s="124" t="s">
        <v>598</v>
      </c>
      <c r="F6245" s="124" t="s">
        <v>25</v>
      </c>
      <c r="G6245" s="124" t="s">
        <v>26</v>
      </c>
      <c r="H6245" s="124">
        <v>10</v>
      </c>
      <c r="I6245" s="124" t="s">
        <v>3074</v>
      </c>
      <c r="J6245" s="10">
        <v>2.0123436580931239E-2</v>
      </c>
      <c r="K6245" s="124" t="s">
        <v>431</v>
      </c>
      <c r="L6245" s="124" t="s">
        <v>542</v>
      </c>
      <c r="M6245" s="124" t="s">
        <v>2986</v>
      </c>
    </row>
    <row r="6246" spans="1:13" x14ac:dyDescent="0.35">
      <c r="A6246" s="124" t="s">
        <v>427</v>
      </c>
      <c r="B6246" s="124" t="s">
        <v>428</v>
      </c>
      <c r="C6246" s="124" t="s">
        <v>432</v>
      </c>
      <c r="D6246" s="124">
        <v>2018</v>
      </c>
      <c r="E6246" s="124" t="s">
        <v>598</v>
      </c>
      <c r="F6246" s="124" t="s">
        <v>25</v>
      </c>
      <c r="G6246" s="124" t="s">
        <v>26</v>
      </c>
      <c r="H6246" s="124">
        <v>11</v>
      </c>
      <c r="I6246" s="124" t="s">
        <v>3074</v>
      </c>
      <c r="J6246" s="10">
        <v>0.98086306361975018</v>
      </c>
      <c r="K6246" s="124" t="s">
        <v>431</v>
      </c>
      <c r="L6246" s="124" t="s">
        <v>542</v>
      </c>
      <c r="M6246" s="124" t="s">
        <v>2986</v>
      </c>
    </row>
    <row r="6247" spans="1:13" x14ac:dyDescent="0.35">
      <c r="A6247" s="124" t="s">
        <v>427</v>
      </c>
      <c r="B6247" s="124" t="s">
        <v>428</v>
      </c>
      <c r="C6247" s="124" t="s">
        <v>432</v>
      </c>
      <c r="D6247" s="124">
        <v>2018</v>
      </c>
      <c r="E6247" s="124" t="s">
        <v>598</v>
      </c>
      <c r="F6247" s="124" t="s">
        <v>25</v>
      </c>
      <c r="G6247" s="124" t="s">
        <v>26</v>
      </c>
      <c r="H6247" s="124">
        <v>12</v>
      </c>
      <c r="I6247" s="124" t="s">
        <v>3074</v>
      </c>
      <c r="J6247" s="10">
        <v>3.8571259196426955E-2</v>
      </c>
      <c r="K6247" s="124" t="s">
        <v>431</v>
      </c>
      <c r="L6247" s="124" t="s">
        <v>542</v>
      </c>
      <c r="M6247" s="124" t="s">
        <v>2986</v>
      </c>
    </row>
    <row r="6248" spans="1:13" x14ac:dyDescent="0.35">
      <c r="A6248" s="124" t="s">
        <v>427</v>
      </c>
      <c r="B6248" s="124" t="s">
        <v>428</v>
      </c>
      <c r="C6248" s="124" t="s">
        <v>432</v>
      </c>
      <c r="D6248" s="124">
        <v>2018</v>
      </c>
      <c r="E6248" s="124" t="s">
        <v>596</v>
      </c>
      <c r="F6248" s="124" t="s">
        <v>27</v>
      </c>
      <c r="G6248" s="124" t="s">
        <v>28</v>
      </c>
      <c r="H6248" s="124">
        <v>3</v>
      </c>
      <c r="I6248" s="124" t="s">
        <v>3074</v>
      </c>
      <c r="J6248" s="10">
        <v>7.6089265642262496E-2</v>
      </c>
      <c r="K6248" s="124" t="s">
        <v>431</v>
      </c>
      <c r="L6248" s="124" t="s">
        <v>542</v>
      </c>
      <c r="M6248" s="124" t="s">
        <v>2986</v>
      </c>
    </row>
    <row r="6249" spans="1:13" x14ac:dyDescent="0.35">
      <c r="A6249" s="124" t="s">
        <v>427</v>
      </c>
      <c r="B6249" s="124" t="s">
        <v>428</v>
      </c>
      <c r="C6249" s="124" t="s">
        <v>432</v>
      </c>
      <c r="D6249" s="124">
        <v>2018</v>
      </c>
      <c r="E6249" s="124" t="s">
        <v>596</v>
      </c>
      <c r="F6249" s="124" t="s">
        <v>27</v>
      </c>
      <c r="G6249" s="124" t="s">
        <v>28</v>
      </c>
      <c r="H6249" s="124">
        <v>4</v>
      </c>
      <c r="I6249" s="124" t="s">
        <v>3074</v>
      </c>
      <c r="J6249" s="10">
        <v>5.8433391550057612E-2</v>
      </c>
      <c r="K6249" s="124" t="s">
        <v>431</v>
      </c>
      <c r="L6249" s="124" t="s">
        <v>542</v>
      </c>
      <c r="M6249" s="124" t="s">
        <v>2986</v>
      </c>
    </row>
    <row r="6250" spans="1:13" x14ac:dyDescent="0.35">
      <c r="A6250" s="124" t="s">
        <v>427</v>
      </c>
      <c r="B6250" s="124" t="s">
        <v>428</v>
      </c>
      <c r="C6250" s="124" t="s">
        <v>432</v>
      </c>
      <c r="D6250" s="124">
        <v>2018</v>
      </c>
      <c r="E6250" s="124" t="s">
        <v>596</v>
      </c>
      <c r="F6250" s="124" t="s">
        <v>27</v>
      </c>
      <c r="G6250" s="124" t="s">
        <v>28</v>
      </c>
      <c r="H6250" s="124">
        <v>5</v>
      </c>
      <c r="I6250" s="124" t="s">
        <v>3074</v>
      </c>
      <c r="J6250" s="10">
        <v>0.1075508688176542</v>
      </c>
      <c r="K6250" s="124" t="s">
        <v>431</v>
      </c>
      <c r="L6250" s="124" t="s">
        <v>542</v>
      </c>
      <c r="M6250" s="124" t="s">
        <v>2986</v>
      </c>
    </row>
    <row r="6251" spans="1:13" x14ac:dyDescent="0.35">
      <c r="A6251" s="124" t="s">
        <v>427</v>
      </c>
      <c r="B6251" s="124" t="s">
        <v>428</v>
      </c>
      <c r="C6251" s="124" t="s">
        <v>432</v>
      </c>
      <c r="D6251" s="124">
        <v>2018</v>
      </c>
      <c r="E6251" s="124" t="s">
        <v>596</v>
      </c>
      <c r="F6251" s="124" t="s">
        <v>27</v>
      </c>
      <c r="G6251" s="124" t="s">
        <v>28</v>
      </c>
      <c r="H6251" s="124">
        <v>6</v>
      </c>
      <c r="I6251" s="124" t="s">
        <v>3074</v>
      </c>
      <c r="J6251" s="10">
        <v>0.42676611890867022</v>
      </c>
      <c r="K6251" s="124" t="s">
        <v>431</v>
      </c>
      <c r="L6251" s="124" t="s">
        <v>542</v>
      </c>
      <c r="M6251" s="124" t="s">
        <v>2986</v>
      </c>
    </row>
    <row r="6252" spans="1:13" x14ac:dyDescent="0.35">
      <c r="A6252" s="124" t="s">
        <v>427</v>
      </c>
      <c r="B6252" s="124" t="s">
        <v>428</v>
      </c>
      <c r="C6252" s="124" t="s">
        <v>432</v>
      </c>
      <c r="D6252" s="124">
        <v>2018</v>
      </c>
      <c r="E6252" s="124" t="s">
        <v>596</v>
      </c>
      <c r="F6252" s="124" t="s">
        <v>27</v>
      </c>
      <c r="G6252" s="124" t="s">
        <v>28</v>
      </c>
      <c r="H6252" s="124">
        <v>7</v>
      </c>
      <c r="I6252" s="124" t="s">
        <v>3074</v>
      </c>
      <c r="J6252" s="10">
        <v>1.7116583388043442E-2</v>
      </c>
      <c r="K6252" s="124" t="s">
        <v>431</v>
      </c>
      <c r="L6252" s="124" t="s">
        <v>542</v>
      </c>
      <c r="M6252" s="124" t="s">
        <v>2986</v>
      </c>
    </row>
    <row r="6253" spans="1:13" x14ac:dyDescent="0.35">
      <c r="A6253" s="124" t="s">
        <v>427</v>
      </c>
      <c r="B6253" s="124" t="s">
        <v>428</v>
      </c>
      <c r="C6253" s="124" t="s">
        <v>432</v>
      </c>
      <c r="D6253" s="124">
        <v>2018</v>
      </c>
      <c r="E6253" s="124" t="s">
        <v>596</v>
      </c>
      <c r="F6253" s="124" t="s">
        <v>27</v>
      </c>
      <c r="G6253" s="124" t="s">
        <v>28</v>
      </c>
      <c r="H6253" s="124">
        <v>8</v>
      </c>
      <c r="I6253" s="124" t="s">
        <v>3074</v>
      </c>
      <c r="J6253" s="10">
        <v>2.5584803865417887</v>
      </c>
      <c r="K6253" s="124" t="s">
        <v>431</v>
      </c>
      <c r="L6253" s="124" t="s">
        <v>542</v>
      </c>
      <c r="M6253" s="124" t="s">
        <v>2986</v>
      </c>
    </row>
    <row r="6254" spans="1:13" x14ac:dyDescent="0.35">
      <c r="A6254" s="124" t="s">
        <v>427</v>
      </c>
      <c r="B6254" s="124" t="s">
        <v>428</v>
      </c>
      <c r="C6254" s="124" t="s">
        <v>432</v>
      </c>
      <c r="D6254" s="124">
        <v>2018</v>
      </c>
      <c r="E6254" s="124" t="s">
        <v>596</v>
      </c>
      <c r="F6254" s="124" t="s">
        <v>27</v>
      </c>
      <c r="G6254" s="124" t="s">
        <v>28</v>
      </c>
      <c r="H6254" s="124">
        <v>9</v>
      </c>
      <c r="I6254" s="124" t="s">
        <v>3074</v>
      </c>
      <c r="J6254" s="10">
        <v>9.2697805067000108E-2</v>
      </c>
      <c r="K6254" s="124" t="s">
        <v>431</v>
      </c>
      <c r="L6254" s="124" t="s">
        <v>542</v>
      </c>
      <c r="M6254" s="124" t="s">
        <v>2986</v>
      </c>
    </row>
    <row r="6255" spans="1:13" x14ac:dyDescent="0.35">
      <c r="A6255" s="124" t="s">
        <v>427</v>
      </c>
      <c r="B6255" s="124" t="s">
        <v>428</v>
      </c>
      <c r="C6255" s="124" t="s">
        <v>432</v>
      </c>
      <c r="D6255" s="124">
        <v>2018</v>
      </c>
      <c r="E6255" s="124" t="s">
        <v>596</v>
      </c>
      <c r="F6255" s="124" t="s">
        <v>27</v>
      </c>
      <c r="G6255" s="124" t="s">
        <v>28</v>
      </c>
      <c r="H6255" s="124">
        <v>10</v>
      </c>
      <c r="I6255" s="124" t="s">
        <v>3074</v>
      </c>
      <c r="J6255" s="10">
        <v>0.10245691454908169</v>
      </c>
      <c r="K6255" s="124" t="s">
        <v>431</v>
      </c>
      <c r="L6255" s="124" t="s">
        <v>542</v>
      </c>
      <c r="M6255" s="124" t="s">
        <v>2986</v>
      </c>
    </row>
    <row r="6256" spans="1:13" x14ac:dyDescent="0.35">
      <c r="A6256" s="124" t="s">
        <v>427</v>
      </c>
      <c r="B6256" s="124" t="s">
        <v>428</v>
      </c>
      <c r="C6256" s="124" t="s">
        <v>432</v>
      </c>
      <c r="D6256" s="124">
        <v>2018</v>
      </c>
      <c r="E6256" s="124" t="s">
        <v>596</v>
      </c>
      <c r="F6256" s="124" t="s">
        <v>27</v>
      </c>
      <c r="G6256" s="124" t="s">
        <v>28</v>
      </c>
      <c r="H6256" s="124">
        <v>11</v>
      </c>
      <c r="I6256" s="124" t="s">
        <v>3074</v>
      </c>
      <c r="J6256" s="10">
        <v>0.14436231180848239</v>
      </c>
      <c r="K6256" s="124" t="s">
        <v>431</v>
      </c>
      <c r="L6256" s="124" t="s">
        <v>542</v>
      </c>
      <c r="M6256" s="124" t="s">
        <v>2986</v>
      </c>
    </row>
    <row r="6257" spans="1:13" x14ac:dyDescent="0.35">
      <c r="A6257" s="124" t="s">
        <v>427</v>
      </c>
      <c r="B6257" s="124" t="s">
        <v>428</v>
      </c>
      <c r="C6257" s="124" t="s">
        <v>432</v>
      </c>
      <c r="D6257" s="124">
        <v>2018</v>
      </c>
      <c r="E6257" s="124" t="s">
        <v>596</v>
      </c>
      <c r="F6257" s="124" t="s">
        <v>27</v>
      </c>
      <c r="G6257" s="124" t="s">
        <v>28</v>
      </c>
      <c r="H6257" s="124">
        <v>12</v>
      </c>
      <c r="I6257" s="124" t="s">
        <v>3074</v>
      </c>
      <c r="J6257" s="10">
        <v>0.25418520407107431</v>
      </c>
      <c r="K6257" s="124" t="s">
        <v>431</v>
      </c>
      <c r="L6257" s="124" t="s">
        <v>542</v>
      </c>
      <c r="M6257" s="124" t="s">
        <v>2986</v>
      </c>
    </row>
    <row r="6258" spans="1:13" x14ac:dyDescent="0.35">
      <c r="A6258" s="124" t="s">
        <v>427</v>
      </c>
      <c r="B6258" s="124" t="s">
        <v>428</v>
      </c>
      <c r="C6258" s="124" t="s">
        <v>432</v>
      </c>
      <c r="D6258" s="124">
        <v>2018</v>
      </c>
      <c r="E6258" s="124" t="s">
        <v>596</v>
      </c>
      <c r="F6258" s="124" t="s">
        <v>27</v>
      </c>
      <c r="G6258" s="124" t="s">
        <v>28</v>
      </c>
      <c r="H6258" s="124">
        <v>1</v>
      </c>
      <c r="I6258" s="124" t="s">
        <v>3074</v>
      </c>
      <c r="J6258" s="10">
        <v>2.9015816888291646</v>
      </c>
      <c r="K6258" s="124" t="s">
        <v>431</v>
      </c>
      <c r="L6258" s="124" t="s">
        <v>542</v>
      </c>
      <c r="M6258" s="124" t="s">
        <v>2986</v>
      </c>
    </row>
    <row r="6259" spans="1:13" x14ac:dyDescent="0.35">
      <c r="A6259" s="124" t="s">
        <v>427</v>
      </c>
      <c r="B6259" s="124" t="s">
        <v>428</v>
      </c>
      <c r="C6259" s="124" t="s">
        <v>432</v>
      </c>
      <c r="D6259" s="124">
        <v>2018</v>
      </c>
      <c r="E6259" s="124" t="s">
        <v>600</v>
      </c>
      <c r="F6259" s="124" t="s">
        <v>389</v>
      </c>
      <c r="G6259" s="124" t="s">
        <v>390</v>
      </c>
      <c r="H6259" s="124">
        <v>1</v>
      </c>
      <c r="I6259" s="124" t="s">
        <v>3074</v>
      </c>
      <c r="J6259" s="10">
        <v>8.7745257482654118E-2</v>
      </c>
      <c r="K6259" s="124" t="s">
        <v>431</v>
      </c>
      <c r="L6259" s="124" t="s">
        <v>542</v>
      </c>
      <c r="M6259" s="124" t="s">
        <v>2986</v>
      </c>
    </row>
    <row r="6260" spans="1:13" x14ac:dyDescent="0.35">
      <c r="A6260" s="124" t="s">
        <v>427</v>
      </c>
      <c r="B6260" s="124" t="s">
        <v>428</v>
      </c>
      <c r="C6260" s="124" t="s">
        <v>432</v>
      </c>
      <c r="D6260" s="124">
        <v>2018</v>
      </c>
      <c r="E6260" s="124" t="s">
        <v>600</v>
      </c>
      <c r="F6260" s="124" t="s">
        <v>389</v>
      </c>
      <c r="G6260" s="124" t="s">
        <v>390</v>
      </c>
      <c r="H6260" s="124">
        <v>2</v>
      </c>
      <c r="I6260" s="124" t="s">
        <v>3074</v>
      </c>
      <c r="J6260" s="10">
        <v>0.14375453609194247</v>
      </c>
      <c r="K6260" s="124" t="s">
        <v>431</v>
      </c>
      <c r="L6260" s="124" t="s">
        <v>542</v>
      </c>
      <c r="M6260" s="124" t="s">
        <v>2986</v>
      </c>
    </row>
    <row r="6261" spans="1:13" x14ac:dyDescent="0.35">
      <c r="A6261" s="124" t="s">
        <v>427</v>
      </c>
      <c r="B6261" s="124" t="s">
        <v>428</v>
      </c>
      <c r="C6261" s="124" t="s">
        <v>432</v>
      </c>
      <c r="D6261" s="124">
        <v>2018</v>
      </c>
      <c r="E6261" s="124" t="s">
        <v>600</v>
      </c>
      <c r="F6261" s="124" t="s">
        <v>389</v>
      </c>
      <c r="G6261" s="124" t="s">
        <v>390</v>
      </c>
      <c r="H6261" s="124">
        <v>3</v>
      </c>
      <c r="I6261" s="124" t="s">
        <v>3074</v>
      </c>
      <c r="J6261" s="10">
        <v>0.82586716631305135</v>
      </c>
      <c r="K6261" s="124" t="s">
        <v>431</v>
      </c>
      <c r="L6261" s="124" t="s">
        <v>542</v>
      </c>
      <c r="M6261" s="124" t="s">
        <v>2986</v>
      </c>
    </row>
    <row r="6262" spans="1:13" x14ac:dyDescent="0.35">
      <c r="A6262" s="124" t="s">
        <v>427</v>
      </c>
      <c r="B6262" s="124" t="s">
        <v>428</v>
      </c>
      <c r="C6262" s="124" t="s">
        <v>432</v>
      </c>
      <c r="D6262" s="124">
        <v>2018</v>
      </c>
      <c r="E6262" s="124" t="s">
        <v>600</v>
      </c>
      <c r="F6262" s="124" t="s">
        <v>389</v>
      </c>
      <c r="G6262" s="124" t="s">
        <v>390</v>
      </c>
      <c r="H6262" s="124">
        <v>4</v>
      </c>
      <c r="I6262" s="124" t="s">
        <v>3074</v>
      </c>
      <c r="J6262" s="10">
        <v>0.3484704765229294</v>
      </c>
      <c r="K6262" s="124" t="s">
        <v>431</v>
      </c>
      <c r="L6262" s="124" t="s">
        <v>542</v>
      </c>
      <c r="M6262" s="124" t="s">
        <v>2986</v>
      </c>
    </row>
    <row r="6263" spans="1:13" x14ac:dyDescent="0.35">
      <c r="A6263" s="124" t="s">
        <v>427</v>
      </c>
      <c r="B6263" s="124" t="s">
        <v>428</v>
      </c>
      <c r="C6263" s="124" t="s">
        <v>432</v>
      </c>
      <c r="D6263" s="124">
        <v>2018</v>
      </c>
      <c r="E6263" s="124" t="s">
        <v>600</v>
      </c>
      <c r="F6263" s="124" t="s">
        <v>389</v>
      </c>
      <c r="G6263" s="124" t="s">
        <v>390</v>
      </c>
      <c r="H6263" s="124">
        <v>5</v>
      </c>
      <c r="I6263" s="124" t="s">
        <v>3074</v>
      </c>
      <c r="J6263" s="10">
        <v>0.35818166520360745</v>
      </c>
      <c r="K6263" s="124" t="s">
        <v>431</v>
      </c>
      <c r="L6263" s="124" t="s">
        <v>542</v>
      </c>
      <c r="M6263" s="124" t="s">
        <v>2986</v>
      </c>
    </row>
    <row r="6264" spans="1:13" x14ac:dyDescent="0.35">
      <c r="A6264" s="124" t="s">
        <v>427</v>
      </c>
      <c r="B6264" s="124" t="s">
        <v>428</v>
      </c>
      <c r="C6264" s="124" t="s">
        <v>432</v>
      </c>
      <c r="D6264" s="124">
        <v>2018</v>
      </c>
      <c r="E6264" s="124" t="s">
        <v>600</v>
      </c>
      <c r="F6264" s="124" t="s">
        <v>389</v>
      </c>
      <c r="G6264" s="124" t="s">
        <v>390</v>
      </c>
      <c r="H6264" s="124">
        <v>6</v>
      </c>
      <c r="I6264" s="124" t="s">
        <v>3074</v>
      </c>
      <c r="J6264" s="10">
        <v>0.2410809421129573</v>
      </c>
      <c r="K6264" s="124" t="s">
        <v>431</v>
      </c>
      <c r="L6264" s="124" t="s">
        <v>542</v>
      </c>
      <c r="M6264" s="124" t="s">
        <v>2986</v>
      </c>
    </row>
    <row r="6265" spans="1:13" x14ac:dyDescent="0.35">
      <c r="A6265" s="124" t="s">
        <v>427</v>
      </c>
      <c r="B6265" s="124" t="s">
        <v>428</v>
      </c>
      <c r="C6265" s="124" t="s">
        <v>432</v>
      </c>
      <c r="D6265" s="124">
        <v>2018</v>
      </c>
      <c r="E6265" s="124" t="s">
        <v>600</v>
      </c>
      <c r="F6265" s="124" t="s">
        <v>389</v>
      </c>
      <c r="G6265" s="124" t="s">
        <v>390</v>
      </c>
      <c r="H6265" s="124">
        <v>7</v>
      </c>
      <c r="I6265" s="124" t="s">
        <v>3074</v>
      </c>
      <c r="J6265" s="10">
        <v>0.19626644582420716</v>
      </c>
      <c r="K6265" s="124" t="s">
        <v>431</v>
      </c>
      <c r="L6265" s="124" t="s">
        <v>542</v>
      </c>
      <c r="M6265" s="124" t="s">
        <v>2986</v>
      </c>
    </row>
    <row r="6266" spans="1:13" x14ac:dyDescent="0.35">
      <c r="A6266" s="124" t="s">
        <v>427</v>
      </c>
      <c r="B6266" s="124" t="s">
        <v>428</v>
      </c>
      <c r="C6266" s="124" t="s">
        <v>432</v>
      </c>
      <c r="D6266" s="124">
        <v>2018</v>
      </c>
      <c r="E6266" s="124" t="s">
        <v>600</v>
      </c>
      <c r="F6266" s="124" t="s">
        <v>389</v>
      </c>
      <c r="G6266" s="124" t="s">
        <v>390</v>
      </c>
      <c r="H6266" s="124">
        <v>8</v>
      </c>
      <c r="I6266" s="124" t="s">
        <v>3074</v>
      </c>
      <c r="J6266" s="10">
        <v>0.3860167708324026</v>
      </c>
      <c r="K6266" s="124" t="s">
        <v>431</v>
      </c>
      <c r="L6266" s="124" t="s">
        <v>542</v>
      </c>
      <c r="M6266" s="124" t="s">
        <v>2986</v>
      </c>
    </row>
    <row r="6267" spans="1:13" x14ac:dyDescent="0.35">
      <c r="A6267" s="124" t="s">
        <v>427</v>
      </c>
      <c r="B6267" s="124" t="s">
        <v>428</v>
      </c>
      <c r="C6267" s="124" t="s">
        <v>432</v>
      </c>
      <c r="D6267" s="124">
        <v>2018</v>
      </c>
      <c r="E6267" s="124" t="s">
        <v>600</v>
      </c>
      <c r="F6267" s="124" t="s">
        <v>389</v>
      </c>
      <c r="G6267" s="124" t="s">
        <v>390</v>
      </c>
      <c r="H6267" s="124">
        <v>9</v>
      </c>
      <c r="I6267" s="124" t="s">
        <v>3074</v>
      </c>
      <c r="J6267" s="10">
        <v>2.674765669381363E-2</v>
      </c>
      <c r="K6267" s="124" t="s">
        <v>431</v>
      </c>
      <c r="L6267" s="124" t="s">
        <v>542</v>
      </c>
      <c r="M6267" s="124" t="s">
        <v>2986</v>
      </c>
    </row>
    <row r="6268" spans="1:13" x14ac:dyDescent="0.35">
      <c r="A6268" s="124" t="s">
        <v>427</v>
      </c>
      <c r="B6268" s="124" t="s">
        <v>428</v>
      </c>
      <c r="C6268" s="124" t="s">
        <v>432</v>
      </c>
      <c r="D6268" s="124">
        <v>2018</v>
      </c>
      <c r="E6268" s="124" t="s">
        <v>600</v>
      </c>
      <c r="F6268" s="124" t="s">
        <v>389</v>
      </c>
      <c r="G6268" s="124" t="s">
        <v>390</v>
      </c>
      <c r="H6268" s="124">
        <v>10</v>
      </c>
      <c r="I6268" s="124" t="s">
        <v>3074</v>
      </c>
      <c r="J6268" s="10">
        <v>0.79554991523592067</v>
      </c>
      <c r="K6268" s="124" t="s">
        <v>431</v>
      </c>
      <c r="L6268" s="124" t="s">
        <v>542</v>
      </c>
      <c r="M6268" s="124" t="s">
        <v>2986</v>
      </c>
    </row>
    <row r="6269" spans="1:13" x14ac:dyDescent="0.35">
      <c r="A6269" s="124" t="s">
        <v>427</v>
      </c>
      <c r="B6269" s="124" t="s">
        <v>428</v>
      </c>
      <c r="C6269" s="124" t="s">
        <v>432</v>
      </c>
      <c r="D6269" s="124">
        <v>2018</v>
      </c>
      <c r="E6269" s="124" t="s">
        <v>600</v>
      </c>
      <c r="F6269" s="124" t="s">
        <v>389</v>
      </c>
      <c r="G6269" s="124" t="s">
        <v>390</v>
      </c>
      <c r="H6269" s="124">
        <v>11</v>
      </c>
      <c r="I6269" s="124" t="s">
        <v>3074</v>
      </c>
      <c r="J6269" s="10">
        <v>0.37169651111965596</v>
      </c>
      <c r="K6269" s="124" t="s">
        <v>431</v>
      </c>
      <c r="L6269" s="124" t="s">
        <v>542</v>
      </c>
      <c r="M6269" s="124" t="s">
        <v>2986</v>
      </c>
    </row>
    <row r="6270" spans="1:13" x14ac:dyDescent="0.35">
      <c r="A6270" s="124" t="s">
        <v>427</v>
      </c>
      <c r="B6270" s="124" t="s">
        <v>428</v>
      </c>
      <c r="C6270" s="124" t="s">
        <v>432</v>
      </c>
      <c r="D6270" s="124">
        <v>2018</v>
      </c>
      <c r="E6270" s="124" t="s">
        <v>600</v>
      </c>
      <c r="F6270" s="124" t="s">
        <v>389</v>
      </c>
      <c r="G6270" s="124" t="s">
        <v>390</v>
      </c>
      <c r="H6270" s="124">
        <v>12</v>
      </c>
      <c r="I6270" s="124" t="s">
        <v>3074</v>
      </c>
      <c r="J6270" s="10">
        <v>4.9967151666952751E-2</v>
      </c>
      <c r="K6270" s="124" t="s">
        <v>431</v>
      </c>
      <c r="L6270" s="124" t="s">
        <v>542</v>
      </c>
      <c r="M6270" s="124" t="s">
        <v>2986</v>
      </c>
    </row>
    <row r="6271" spans="1:13" x14ac:dyDescent="0.35">
      <c r="A6271" s="124" t="s">
        <v>427</v>
      </c>
      <c r="B6271" s="124" t="s">
        <v>428</v>
      </c>
      <c r="C6271" s="124" t="s">
        <v>432</v>
      </c>
      <c r="D6271" s="124">
        <v>2018</v>
      </c>
      <c r="E6271" s="124" t="s">
        <v>597</v>
      </c>
      <c r="F6271" s="124" t="s">
        <v>29</v>
      </c>
      <c r="G6271" s="124" t="s">
        <v>30</v>
      </c>
      <c r="H6271" s="124">
        <v>1</v>
      </c>
      <c r="I6271" s="124" t="s">
        <v>3074</v>
      </c>
      <c r="J6271" s="10">
        <v>1.6642989459266548</v>
      </c>
      <c r="K6271" s="124" t="s">
        <v>431</v>
      </c>
      <c r="L6271" s="124" t="s">
        <v>542</v>
      </c>
      <c r="M6271" s="124" t="s">
        <v>2986</v>
      </c>
    </row>
    <row r="6272" spans="1:13" x14ac:dyDescent="0.35">
      <c r="A6272" s="124" t="s">
        <v>427</v>
      </c>
      <c r="B6272" s="124" t="s">
        <v>428</v>
      </c>
      <c r="C6272" s="124" t="s">
        <v>432</v>
      </c>
      <c r="D6272" s="124">
        <v>2018</v>
      </c>
      <c r="E6272" s="124" t="s">
        <v>597</v>
      </c>
      <c r="F6272" s="124" t="s">
        <v>29</v>
      </c>
      <c r="G6272" s="124" t="s">
        <v>30</v>
      </c>
      <c r="H6272" s="124">
        <v>2</v>
      </c>
      <c r="I6272" s="124" t="s">
        <v>3074</v>
      </c>
      <c r="J6272" s="10">
        <v>0.11577328766067249</v>
      </c>
      <c r="K6272" s="124" t="s">
        <v>431</v>
      </c>
      <c r="L6272" s="124" t="s">
        <v>542</v>
      </c>
      <c r="M6272" s="124" t="s">
        <v>2986</v>
      </c>
    </row>
    <row r="6273" spans="1:13" x14ac:dyDescent="0.35">
      <c r="A6273" s="124" t="s">
        <v>427</v>
      </c>
      <c r="B6273" s="124" t="s">
        <v>428</v>
      </c>
      <c r="C6273" s="124" t="s">
        <v>432</v>
      </c>
      <c r="D6273" s="124">
        <v>2018</v>
      </c>
      <c r="E6273" s="124" t="s">
        <v>597</v>
      </c>
      <c r="F6273" s="124" t="s">
        <v>29</v>
      </c>
      <c r="G6273" s="124" t="s">
        <v>30</v>
      </c>
      <c r="H6273" s="124">
        <v>3</v>
      </c>
      <c r="I6273" s="124" t="s">
        <v>3074</v>
      </c>
      <c r="J6273" s="10">
        <v>4.3808484377436244E-2</v>
      </c>
      <c r="K6273" s="124" t="s">
        <v>431</v>
      </c>
      <c r="L6273" s="124" t="s">
        <v>542</v>
      </c>
      <c r="M6273" s="124" t="s">
        <v>2986</v>
      </c>
    </row>
    <row r="6274" spans="1:13" x14ac:dyDescent="0.35">
      <c r="A6274" s="124" t="s">
        <v>427</v>
      </c>
      <c r="B6274" s="124" t="s">
        <v>428</v>
      </c>
      <c r="C6274" s="124" t="s">
        <v>432</v>
      </c>
      <c r="D6274" s="124">
        <v>2018</v>
      </c>
      <c r="E6274" s="124" t="s">
        <v>597</v>
      </c>
      <c r="F6274" s="124" t="s">
        <v>29</v>
      </c>
      <c r="G6274" s="124" t="s">
        <v>30</v>
      </c>
      <c r="H6274" s="124">
        <v>4</v>
      </c>
      <c r="I6274" s="124" t="s">
        <v>3074</v>
      </c>
      <c r="J6274" s="10">
        <v>1.729886981661331E-2</v>
      </c>
      <c r="K6274" s="124" t="s">
        <v>431</v>
      </c>
      <c r="L6274" s="124" t="s">
        <v>542</v>
      </c>
      <c r="M6274" s="124" t="s">
        <v>2986</v>
      </c>
    </row>
    <row r="6275" spans="1:13" x14ac:dyDescent="0.35">
      <c r="A6275" s="124" t="s">
        <v>427</v>
      </c>
      <c r="B6275" s="124" t="s">
        <v>428</v>
      </c>
      <c r="C6275" s="124" t="s">
        <v>432</v>
      </c>
      <c r="D6275" s="124">
        <v>2018</v>
      </c>
      <c r="E6275" s="124" t="s">
        <v>597</v>
      </c>
      <c r="F6275" s="124" t="s">
        <v>29</v>
      </c>
      <c r="G6275" s="124" t="s">
        <v>30</v>
      </c>
      <c r="H6275" s="124">
        <v>5</v>
      </c>
      <c r="I6275" s="124" t="s">
        <v>3074</v>
      </c>
      <c r="J6275" s="10">
        <v>6.6138306735853289E-2</v>
      </c>
      <c r="K6275" s="124" t="s">
        <v>431</v>
      </c>
      <c r="L6275" s="124" t="s">
        <v>542</v>
      </c>
      <c r="M6275" s="124" t="s">
        <v>2986</v>
      </c>
    </row>
    <row r="6276" spans="1:13" x14ac:dyDescent="0.35">
      <c r="A6276" s="124" t="s">
        <v>427</v>
      </c>
      <c r="B6276" s="124" t="s">
        <v>428</v>
      </c>
      <c r="C6276" s="124" t="s">
        <v>432</v>
      </c>
      <c r="D6276" s="124">
        <v>2018</v>
      </c>
      <c r="E6276" s="124" t="s">
        <v>597</v>
      </c>
      <c r="F6276" s="124" t="s">
        <v>29</v>
      </c>
      <c r="G6276" s="124" t="s">
        <v>30</v>
      </c>
      <c r="H6276" s="124">
        <v>6</v>
      </c>
      <c r="I6276" s="124" t="s">
        <v>3074</v>
      </c>
      <c r="J6276" s="10">
        <v>4.3773166166688665E-2</v>
      </c>
      <c r="K6276" s="124" t="s">
        <v>431</v>
      </c>
      <c r="L6276" s="124" t="s">
        <v>542</v>
      </c>
      <c r="M6276" s="124" t="s">
        <v>2986</v>
      </c>
    </row>
    <row r="6277" spans="1:13" x14ac:dyDescent="0.35">
      <c r="A6277" s="124" t="s">
        <v>427</v>
      </c>
      <c r="B6277" s="124" t="s">
        <v>428</v>
      </c>
      <c r="C6277" s="124" t="s">
        <v>432</v>
      </c>
      <c r="D6277" s="124">
        <v>2018</v>
      </c>
      <c r="E6277" s="124" t="s">
        <v>597</v>
      </c>
      <c r="F6277" s="124" t="s">
        <v>29</v>
      </c>
      <c r="G6277" s="124" t="s">
        <v>30</v>
      </c>
      <c r="H6277" s="124">
        <v>7</v>
      </c>
      <c r="I6277" s="124" t="s">
        <v>3074</v>
      </c>
      <c r="J6277" s="10">
        <v>6.7913054401387545E-3</v>
      </c>
      <c r="K6277" s="124" t="s">
        <v>431</v>
      </c>
      <c r="L6277" s="124" t="s">
        <v>542</v>
      </c>
      <c r="M6277" s="124" t="s">
        <v>2986</v>
      </c>
    </row>
    <row r="6278" spans="1:13" x14ac:dyDescent="0.35">
      <c r="A6278" s="124" t="s">
        <v>427</v>
      </c>
      <c r="B6278" s="124" t="s">
        <v>428</v>
      </c>
      <c r="C6278" s="124" t="s">
        <v>432</v>
      </c>
      <c r="D6278" s="124">
        <v>2018</v>
      </c>
      <c r="E6278" s="124" t="s">
        <v>597</v>
      </c>
      <c r="F6278" s="124" t="s">
        <v>29</v>
      </c>
      <c r="G6278" s="124" t="s">
        <v>30</v>
      </c>
      <c r="H6278" s="124">
        <v>8</v>
      </c>
      <c r="I6278" s="124" t="s">
        <v>3074</v>
      </c>
      <c r="J6278" s="10">
        <v>0.13353700612013086</v>
      </c>
      <c r="K6278" s="124" t="s">
        <v>431</v>
      </c>
      <c r="L6278" s="124" t="s">
        <v>542</v>
      </c>
      <c r="M6278" s="124" t="s">
        <v>2986</v>
      </c>
    </row>
    <row r="6279" spans="1:13" x14ac:dyDescent="0.35">
      <c r="A6279" s="124" t="s">
        <v>427</v>
      </c>
      <c r="B6279" s="124" t="s">
        <v>428</v>
      </c>
      <c r="C6279" s="124" t="s">
        <v>432</v>
      </c>
      <c r="D6279" s="124">
        <v>2018</v>
      </c>
      <c r="E6279" s="124" t="s">
        <v>597</v>
      </c>
      <c r="F6279" s="124" t="s">
        <v>29</v>
      </c>
      <c r="G6279" s="124" t="s">
        <v>30</v>
      </c>
      <c r="H6279" s="124">
        <v>9</v>
      </c>
      <c r="I6279" s="124" t="s">
        <v>3074</v>
      </c>
      <c r="J6279" s="10">
        <v>0.1365732207732355</v>
      </c>
      <c r="K6279" s="124" t="s">
        <v>431</v>
      </c>
      <c r="L6279" s="124" t="s">
        <v>542</v>
      </c>
      <c r="M6279" s="124" t="s">
        <v>2986</v>
      </c>
    </row>
    <row r="6280" spans="1:13" x14ac:dyDescent="0.35">
      <c r="A6280" s="124" t="s">
        <v>427</v>
      </c>
      <c r="B6280" s="124" t="s">
        <v>428</v>
      </c>
      <c r="C6280" s="124" t="s">
        <v>432</v>
      </c>
      <c r="D6280" s="124">
        <v>2018</v>
      </c>
      <c r="E6280" s="124" t="s">
        <v>597</v>
      </c>
      <c r="F6280" s="124" t="s">
        <v>29</v>
      </c>
      <c r="G6280" s="124" t="s">
        <v>30</v>
      </c>
      <c r="H6280" s="124">
        <v>10</v>
      </c>
      <c r="I6280" s="124" t="s">
        <v>3074</v>
      </c>
      <c r="J6280" s="10">
        <v>6.1952069875928946E-2</v>
      </c>
      <c r="K6280" s="124" t="s">
        <v>431</v>
      </c>
      <c r="L6280" s="124" t="s">
        <v>542</v>
      </c>
      <c r="M6280" s="124" t="s">
        <v>2986</v>
      </c>
    </row>
    <row r="6281" spans="1:13" x14ac:dyDescent="0.35">
      <c r="A6281" s="124" t="s">
        <v>427</v>
      </c>
      <c r="B6281" s="124" t="s">
        <v>428</v>
      </c>
      <c r="C6281" s="124" t="s">
        <v>432</v>
      </c>
      <c r="D6281" s="124">
        <v>2018</v>
      </c>
      <c r="E6281" s="124" t="s">
        <v>597</v>
      </c>
      <c r="F6281" s="124" t="s">
        <v>29</v>
      </c>
      <c r="G6281" s="124" t="s">
        <v>30</v>
      </c>
      <c r="H6281" s="124">
        <v>11</v>
      </c>
      <c r="I6281" s="124" t="s">
        <v>3074</v>
      </c>
      <c r="J6281" s="10">
        <v>6.7548065582168193E-2</v>
      </c>
      <c r="K6281" s="124" t="s">
        <v>431</v>
      </c>
      <c r="L6281" s="124" t="s">
        <v>542</v>
      </c>
      <c r="M6281" s="124" t="s">
        <v>2986</v>
      </c>
    </row>
    <row r="6282" spans="1:13" x14ac:dyDescent="0.35">
      <c r="A6282" s="124" t="s">
        <v>427</v>
      </c>
      <c r="B6282" s="124" t="s">
        <v>428</v>
      </c>
      <c r="C6282" s="124" t="s">
        <v>432</v>
      </c>
      <c r="D6282" s="124">
        <v>2018</v>
      </c>
      <c r="E6282" s="124" t="s">
        <v>597</v>
      </c>
      <c r="F6282" s="124" t="s">
        <v>29</v>
      </c>
      <c r="G6282" s="124" t="s">
        <v>30</v>
      </c>
      <c r="H6282" s="124">
        <v>12</v>
      </c>
      <c r="I6282" s="124" t="s">
        <v>3074</v>
      </c>
      <c r="J6282" s="10">
        <v>0.40421592755367147</v>
      </c>
      <c r="K6282" s="124" t="s">
        <v>431</v>
      </c>
      <c r="L6282" s="124" t="s">
        <v>542</v>
      </c>
      <c r="M6282" s="124" t="s">
        <v>2986</v>
      </c>
    </row>
    <row r="6283" spans="1:13" x14ac:dyDescent="0.35">
      <c r="A6283" s="124" t="s">
        <v>427</v>
      </c>
      <c r="B6283" s="124" t="s">
        <v>428</v>
      </c>
      <c r="C6283" s="124" t="s">
        <v>432</v>
      </c>
      <c r="D6283" s="124">
        <v>2018</v>
      </c>
      <c r="E6283" s="124" t="s">
        <v>595</v>
      </c>
      <c r="F6283" s="124" t="s">
        <v>31</v>
      </c>
      <c r="G6283" s="124" t="s">
        <v>32</v>
      </c>
      <c r="H6283" s="124">
        <v>1</v>
      </c>
      <c r="I6283" s="124" t="s">
        <v>3074</v>
      </c>
      <c r="J6283" s="10">
        <v>0.88975149086803851</v>
      </c>
      <c r="K6283" s="124" t="s">
        <v>431</v>
      </c>
      <c r="L6283" s="124" t="s">
        <v>542</v>
      </c>
      <c r="M6283" s="124" t="s">
        <v>2986</v>
      </c>
    </row>
    <row r="6284" spans="1:13" x14ac:dyDescent="0.35">
      <c r="A6284" s="124" t="s">
        <v>427</v>
      </c>
      <c r="B6284" s="124" t="s">
        <v>428</v>
      </c>
      <c r="C6284" s="124" t="s">
        <v>432</v>
      </c>
      <c r="D6284" s="124">
        <v>2018</v>
      </c>
      <c r="E6284" s="124" t="s">
        <v>595</v>
      </c>
      <c r="F6284" s="124" t="s">
        <v>31</v>
      </c>
      <c r="G6284" s="124" t="s">
        <v>32</v>
      </c>
      <c r="H6284" s="124">
        <v>2</v>
      </c>
      <c r="I6284" s="124" t="s">
        <v>3074</v>
      </c>
      <c r="J6284" s="10">
        <v>0.47106144401614636</v>
      </c>
      <c r="K6284" s="124" t="s">
        <v>431</v>
      </c>
      <c r="L6284" s="124" t="s">
        <v>542</v>
      </c>
      <c r="M6284" s="124" t="s">
        <v>2986</v>
      </c>
    </row>
    <row r="6285" spans="1:13" x14ac:dyDescent="0.35">
      <c r="A6285" s="124" t="s">
        <v>427</v>
      </c>
      <c r="B6285" s="124" t="s">
        <v>428</v>
      </c>
      <c r="C6285" s="124" t="s">
        <v>432</v>
      </c>
      <c r="D6285" s="124">
        <v>2018</v>
      </c>
      <c r="E6285" s="124" t="s">
        <v>595</v>
      </c>
      <c r="F6285" s="124" t="s">
        <v>31</v>
      </c>
      <c r="G6285" s="124" t="s">
        <v>32</v>
      </c>
      <c r="H6285" s="124">
        <v>3</v>
      </c>
      <c r="I6285" s="124" t="s">
        <v>3074</v>
      </c>
      <c r="J6285" s="10">
        <v>0.12762459307033924</v>
      </c>
      <c r="K6285" s="124" t="s">
        <v>431</v>
      </c>
      <c r="L6285" s="124" t="s">
        <v>542</v>
      </c>
      <c r="M6285" s="124" t="s">
        <v>2986</v>
      </c>
    </row>
    <row r="6286" spans="1:13" x14ac:dyDescent="0.35">
      <c r="A6286" s="124" t="s">
        <v>427</v>
      </c>
      <c r="B6286" s="124" t="s">
        <v>428</v>
      </c>
      <c r="C6286" s="124" t="s">
        <v>432</v>
      </c>
      <c r="D6286" s="124">
        <v>2018</v>
      </c>
      <c r="E6286" s="124" t="s">
        <v>595</v>
      </c>
      <c r="F6286" s="124" t="s">
        <v>31</v>
      </c>
      <c r="G6286" s="124" t="s">
        <v>32</v>
      </c>
      <c r="H6286" s="124">
        <v>4</v>
      </c>
      <c r="I6286" s="124" t="s">
        <v>3074</v>
      </c>
      <c r="J6286" s="10">
        <v>0.27172610349630988</v>
      </c>
      <c r="K6286" s="124" t="s">
        <v>431</v>
      </c>
      <c r="L6286" s="124" t="s">
        <v>542</v>
      </c>
      <c r="M6286" s="124" t="s">
        <v>2986</v>
      </c>
    </row>
    <row r="6287" spans="1:13" x14ac:dyDescent="0.35">
      <c r="A6287" s="124" t="s">
        <v>427</v>
      </c>
      <c r="B6287" s="124" t="s">
        <v>428</v>
      </c>
      <c r="C6287" s="124" t="s">
        <v>432</v>
      </c>
      <c r="D6287" s="124">
        <v>2018</v>
      </c>
      <c r="E6287" s="124" t="s">
        <v>595</v>
      </c>
      <c r="F6287" s="124" t="s">
        <v>31</v>
      </c>
      <c r="G6287" s="124" t="s">
        <v>32</v>
      </c>
      <c r="H6287" s="124">
        <v>5</v>
      </c>
      <c r="I6287" s="124" t="s">
        <v>3074</v>
      </c>
      <c r="J6287" s="10">
        <v>0.34023899946224245</v>
      </c>
      <c r="K6287" s="124" t="s">
        <v>431</v>
      </c>
      <c r="L6287" s="124" t="s">
        <v>542</v>
      </c>
      <c r="M6287" s="124" t="s">
        <v>2986</v>
      </c>
    </row>
    <row r="6288" spans="1:13" x14ac:dyDescent="0.35">
      <c r="A6288" s="124" t="s">
        <v>427</v>
      </c>
      <c r="B6288" s="124" t="s">
        <v>428</v>
      </c>
      <c r="C6288" s="124" t="s">
        <v>432</v>
      </c>
      <c r="D6288" s="124">
        <v>2018</v>
      </c>
      <c r="E6288" s="124" t="s">
        <v>595</v>
      </c>
      <c r="F6288" s="124" t="s">
        <v>31</v>
      </c>
      <c r="G6288" s="124" t="s">
        <v>32</v>
      </c>
      <c r="H6288" s="124">
        <v>6</v>
      </c>
      <c r="I6288" s="124" t="s">
        <v>3074</v>
      </c>
      <c r="J6288" s="10">
        <v>2.3045106891630255E-2</v>
      </c>
      <c r="K6288" s="124" t="s">
        <v>431</v>
      </c>
      <c r="L6288" s="124" t="s">
        <v>542</v>
      </c>
      <c r="M6288" s="124" t="s">
        <v>2986</v>
      </c>
    </row>
    <row r="6289" spans="1:13" x14ac:dyDescent="0.35">
      <c r="A6289" s="124" t="s">
        <v>427</v>
      </c>
      <c r="B6289" s="124" t="s">
        <v>428</v>
      </c>
      <c r="C6289" s="124" t="s">
        <v>432</v>
      </c>
      <c r="D6289" s="124">
        <v>2018</v>
      </c>
      <c r="E6289" s="124" t="s">
        <v>595</v>
      </c>
      <c r="F6289" s="124" t="s">
        <v>31</v>
      </c>
      <c r="G6289" s="124" t="s">
        <v>32</v>
      </c>
      <c r="H6289" s="124">
        <v>7</v>
      </c>
      <c r="I6289" s="124" t="s">
        <v>3074</v>
      </c>
      <c r="J6289" s="10">
        <v>1.866211296039342</v>
      </c>
      <c r="K6289" s="124" t="s">
        <v>431</v>
      </c>
      <c r="L6289" s="124" t="s">
        <v>542</v>
      </c>
      <c r="M6289" s="124" t="s">
        <v>2986</v>
      </c>
    </row>
    <row r="6290" spans="1:13" x14ac:dyDescent="0.35">
      <c r="A6290" s="124" t="s">
        <v>427</v>
      </c>
      <c r="B6290" s="124" t="s">
        <v>428</v>
      </c>
      <c r="C6290" s="124" t="s">
        <v>432</v>
      </c>
      <c r="D6290" s="124">
        <v>2018</v>
      </c>
      <c r="E6290" s="124" t="s">
        <v>595</v>
      </c>
      <c r="F6290" s="124" t="s">
        <v>31</v>
      </c>
      <c r="G6290" s="124" t="s">
        <v>32</v>
      </c>
      <c r="H6290" s="124">
        <v>8</v>
      </c>
      <c r="I6290" s="124" t="s">
        <v>3074</v>
      </c>
      <c r="J6290" s="10">
        <v>0.41953385954279843</v>
      </c>
      <c r="K6290" s="124" t="s">
        <v>431</v>
      </c>
      <c r="L6290" s="124" t="s">
        <v>542</v>
      </c>
      <c r="M6290" s="124" t="s">
        <v>2986</v>
      </c>
    </row>
    <row r="6291" spans="1:13" x14ac:dyDescent="0.35">
      <c r="A6291" s="124" t="s">
        <v>427</v>
      </c>
      <c r="B6291" s="124" t="s">
        <v>428</v>
      </c>
      <c r="C6291" s="124" t="s">
        <v>432</v>
      </c>
      <c r="D6291" s="124">
        <v>2018</v>
      </c>
      <c r="E6291" s="124" t="s">
        <v>595</v>
      </c>
      <c r="F6291" s="124" t="s">
        <v>31</v>
      </c>
      <c r="G6291" s="124" t="s">
        <v>32</v>
      </c>
      <c r="H6291" s="124">
        <v>9</v>
      </c>
      <c r="I6291" s="124" t="s">
        <v>3074</v>
      </c>
      <c r="J6291" s="10">
        <v>0.27616757057752239</v>
      </c>
      <c r="K6291" s="124" t="s">
        <v>431</v>
      </c>
      <c r="L6291" s="124" t="s">
        <v>542</v>
      </c>
      <c r="M6291" s="124" t="s">
        <v>2986</v>
      </c>
    </row>
    <row r="6292" spans="1:13" x14ac:dyDescent="0.35">
      <c r="A6292" s="124" t="s">
        <v>427</v>
      </c>
      <c r="B6292" s="124" t="s">
        <v>428</v>
      </c>
      <c r="C6292" s="124" t="s">
        <v>432</v>
      </c>
      <c r="D6292" s="124">
        <v>2018</v>
      </c>
      <c r="E6292" s="124" t="s">
        <v>595</v>
      </c>
      <c r="F6292" s="124" t="s">
        <v>31</v>
      </c>
      <c r="G6292" s="124" t="s">
        <v>32</v>
      </c>
      <c r="H6292" s="124">
        <v>10</v>
      </c>
      <c r="I6292" s="124" t="s">
        <v>3074</v>
      </c>
      <c r="J6292" s="10">
        <v>25.338821202046738</v>
      </c>
      <c r="K6292" s="124" t="s">
        <v>431</v>
      </c>
      <c r="L6292" s="124" t="s">
        <v>542</v>
      </c>
      <c r="M6292" s="124" t="s">
        <v>2986</v>
      </c>
    </row>
    <row r="6293" spans="1:13" x14ac:dyDescent="0.35">
      <c r="A6293" s="124" t="s">
        <v>427</v>
      </c>
      <c r="B6293" s="124" t="s">
        <v>428</v>
      </c>
      <c r="C6293" s="124" t="s">
        <v>432</v>
      </c>
      <c r="D6293" s="124">
        <v>2018</v>
      </c>
      <c r="E6293" s="124" t="s">
        <v>595</v>
      </c>
      <c r="F6293" s="124" t="s">
        <v>31</v>
      </c>
      <c r="G6293" s="124" t="s">
        <v>32</v>
      </c>
      <c r="H6293" s="124">
        <v>11</v>
      </c>
      <c r="I6293" s="124" t="s">
        <v>3074</v>
      </c>
      <c r="J6293" s="10">
        <v>0.26945114957354094</v>
      </c>
      <c r="K6293" s="124" t="s">
        <v>431</v>
      </c>
      <c r="L6293" s="124" t="s">
        <v>542</v>
      </c>
      <c r="M6293" s="124" t="s">
        <v>2986</v>
      </c>
    </row>
    <row r="6294" spans="1:13" x14ac:dyDescent="0.35">
      <c r="A6294" s="124" t="s">
        <v>427</v>
      </c>
      <c r="B6294" s="124" t="s">
        <v>428</v>
      </c>
      <c r="C6294" s="124" t="s">
        <v>432</v>
      </c>
      <c r="D6294" s="124">
        <v>2018</v>
      </c>
      <c r="E6294" s="124" t="s">
        <v>595</v>
      </c>
      <c r="F6294" s="124" t="s">
        <v>31</v>
      </c>
      <c r="G6294" s="124" t="s">
        <v>32</v>
      </c>
      <c r="H6294" s="124">
        <v>12</v>
      </c>
      <c r="I6294" s="124" t="s">
        <v>3074</v>
      </c>
      <c r="J6294" s="10">
        <v>0.20445264017638334</v>
      </c>
      <c r="K6294" s="124" t="s">
        <v>431</v>
      </c>
      <c r="L6294" s="124" t="s">
        <v>542</v>
      </c>
      <c r="M6294" s="124" t="s">
        <v>2986</v>
      </c>
    </row>
    <row r="6295" spans="1:13" x14ac:dyDescent="0.35">
      <c r="A6295" s="37" t="s">
        <v>457</v>
      </c>
      <c r="B6295" s="37" t="s">
        <v>425</v>
      </c>
      <c r="C6295" s="37" t="s">
        <v>2998</v>
      </c>
      <c r="D6295" s="37" t="s">
        <v>902</v>
      </c>
      <c r="E6295" s="37" t="s">
        <v>592</v>
      </c>
      <c r="F6295" s="37" t="s">
        <v>8</v>
      </c>
      <c r="G6295" s="37" t="s">
        <v>9</v>
      </c>
      <c r="H6295" s="37">
        <v>1</v>
      </c>
      <c r="I6295" s="37" t="s">
        <v>539</v>
      </c>
      <c r="J6295" s="37">
        <v>1.0856814261069581</v>
      </c>
      <c r="K6295" s="37" t="s">
        <v>4125</v>
      </c>
      <c r="L6295" s="37" t="s">
        <v>542</v>
      </c>
    </row>
    <row r="6296" spans="1:13" x14ac:dyDescent="0.35">
      <c r="A6296" s="37" t="s">
        <v>457</v>
      </c>
      <c r="B6296" s="37" t="s">
        <v>425</v>
      </c>
      <c r="C6296" s="37" t="s">
        <v>2998</v>
      </c>
      <c r="D6296" s="37" t="s">
        <v>902</v>
      </c>
      <c r="E6296" s="37" t="s">
        <v>592</v>
      </c>
      <c r="F6296" s="37" t="s">
        <v>8</v>
      </c>
      <c r="G6296" s="37" t="s">
        <v>9</v>
      </c>
      <c r="H6296" s="37">
        <v>2</v>
      </c>
      <c r="I6296" s="37" t="s">
        <v>539</v>
      </c>
      <c r="J6296" s="37">
        <v>1.1178838412880969</v>
      </c>
      <c r="K6296" s="37" t="s">
        <v>4125</v>
      </c>
      <c r="L6296" s="37" t="s">
        <v>542</v>
      </c>
    </row>
    <row r="6297" spans="1:13" x14ac:dyDescent="0.35">
      <c r="A6297" s="37" t="s">
        <v>457</v>
      </c>
      <c r="B6297" s="37" t="s">
        <v>425</v>
      </c>
      <c r="C6297" s="37" t="s">
        <v>2998</v>
      </c>
      <c r="D6297" s="37" t="s">
        <v>902</v>
      </c>
      <c r="E6297" s="37" t="s">
        <v>593</v>
      </c>
      <c r="F6297" s="37" t="s">
        <v>23</v>
      </c>
      <c r="G6297" s="37" t="s">
        <v>2999</v>
      </c>
      <c r="H6297" s="37">
        <v>1</v>
      </c>
      <c r="I6297" s="37" t="s">
        <v>539</v>
      </c>
      <c r="J6297" s="37">
        <v>1.099482461184589</v>
      </c>
      <c r="K6297" s="37" t="s">
        <v>4125</v>
      </c>
      <c r="L6297" s="37" t="s">
        <v>542</v>
      </c>
    </row>
    <row r="6298" spans="1:13" x14ac:dyDescent="0.35">
      <c r="A6298" s="37" t="s">
        <v>457</v>
      </c>
      <c r="B6298" s="37" t="s">
        <v>425</v>
      </c>
      <c r="C6298" s="37" t="s">
        <v>2998</v>
      </c>
      <c r="D6298" s="37" t="s">
        <v>902</v>
      </c>
      <c r="E6298" s="37" t="s">
        <v>593</v>
      </c>
      <c r="F6298" s="37" t="s">
        <v>23</v>
      </c>
      <c r="G6298" s="37" t="s">
        <v>2999</v>
      </c>
      <c r="H6298" s="37">
        <v>2</v>
      </c>
      <c r="I6298" s="37" t="s">
        <v>539</v>
      </c>
      <c r="J6298" s="37">
        <v>1.163887291546867</v>
      </c>
      <c r="K6298" s="37" t="s">
        <v>4125</v>
      </c>
      <c r="L6298" s="37" t="s">
        <v>542</v>
      </c>
    </row>
    <row r="6299" spans="1:13" x14ac:dyDescent="0.35">
      <c r="A6299" s="37" t="s">
        <v>457</v>
      </c>
      <c r="B6299" s="37" t="s">
        <v>425</v>
      </c>
      <c r="C6299" s="37" t="s">
        <v>2998</v>
      </c>
      <c r="D6299" s="37" t="s">
        <v>902</v>
      </c>
      <c r="E6299" s="37" t="s">
        <v>594</v>
      </c>
      <c r="F6299" s="37" t="s">
        <v>14</v>
      </c>
      <c r="G6299" s="37" t="s">
        <v>15</v>
      </c>
      <c r="H6299" s="37">
        <v>1</v>
      </c>
      <c r="I6299" s="37" t="s">
        <v>539</v>
      </c>
      <c r="J6299" s="37">
        <v>1.0046003450258769</v>
      </c>
      <c r="K6299" s="37" t="s">
        <v>4125</v>
      </c>
      <c r="L6299" s="37" t="s">
        <v>542</v>
      </c>
    </row>
    <row r="6300" spans="1:13" x14ac:dyDescent="0.35">
      <c r="A6300" s="37" t="s">
        <v>457</v>
      </c>
      <c r="B6300" s="37" t="s">
        <v>425</v>
      </c>
      <c r="C6300" s="37" t="s">
        <v>2998</v>
      </c>
      <c r="D6300" s="37" t="s">
        <v>902</v>
      </c>
      <c r="E6300" s="37" t="s">
        <v>594</v>
      </c>
      <c r="F6300" s="37" t="s">
        <v>14</v>
      </c>
      <c r="G6300" s="37" t="s">
        <v>15</v>
      </c>
      <c r="H6300" s="37">
        <v>2</v>
      </c>
      <c r="I6300" s="37" t="s">
        <v>539</v>
      </c>
      <c r="J6300" s="37">
        <v>1.0040253018976419</v>
      </c>
      <c r="K6300" s="37" t="s">
        <v>4125</v>
      </c>
      <c r="L6300" s="37" t="s">
        <v>542</v>
      </c>
    </row>
    <row r="6301" spans="1:13" x14ac:dyDescent="0.35">
      <c r="A6301" s="37" t="s">
        <v>457</v>
      </c>
      <c r="B6301" s="37" t="s">
        <v>425</v>
      </c>
      <c r="C6301" s="37" t="s">
        <v>2998</v>
      </c>
      <c r="D6301" s="37" t="s">
        <v>902</v>
      </c>
      <c r="E6301" s="37" t="s">
        <v>595</v>
      </c>
      <c r="F6301" s="37" t="s">
        <v>31</v>
      </c>
      <c r="G6301" s="37" t="s">
        <v>32</v>
      </c>
      <c r="H6301" s="37">
        <v>1</v>
      </c>
      <c r="I6301" s="37" t="s">
        <v>539</v>
      </c>
      <c r="J6301" s="37">
        <v>1.015526164462335</v>
      </c>
      <c r="K6301" s="37" t="s">
        <v>4125</v>
      </c>
      <c r="L6301" s="37" t="s">
        <v>542</v>
      </c>
    </row>
    <row r="6302" spans="1:13" x14ac:dyDescent="0.35">
      <c r="A6302" s="37" t="s">
        <v>457</v>
      </c>
      <c r="B6302" s="37" t="s">
        <v>425</v>
      </c>
      <c r="C6302" s="37" t="s">
        <v>2998</v>
      </c>
      <c r="D6302" s="37" t="s">
        <v>902</v>
      </c>
      <c r="E6302" s="37" t="s">
        <v>595</v>
      </c>
      <c r="F6302" s="37" t="s">
        <v>31</v>
      </c>
      <c r="G6302" s="37" t="s">
        <v>32</v>
      </c>
      <c r="H6302" s="37">
        <v>2</v>
      </c>
      <c r="I6302" s="37" t="s">
        <v>539</v>
      </c>
      <c r="J6302" s="37">
        <v>0.99137435307648103</v>
      </c>
      <c r="K6302" s="37" t="s">
        <v>4125</v>
      </c>
      <c r="L6302" s="37" t="s">
        <v>542</v>
      </c>
    </row>
    <row r="6303" spans="1:13" x14ac:dyDescent="0.35">
      <c r="A6303" s="37" t="s">
        <v>457</v>
      </c>
      <c r="B6303" s="37" t="s">
        <v>425</v>
      </c>
      <c r="C6303" s="37" t="s">
        <v>2998</v>
      </c>
      <c r="D6303" s="37" t="s">
        <v>902</v>
      </c>
      <c r="E6303" s="37" t="s">
        <v>601</v>
      </c>
      <c r="F6303" s="37" t="s">
        <v>21</v>
      </c>
      <c r="G6303" s="37" t="s">
        <v>22</v>
      </c>
      <c r="H6303" s="37">
        <v>1</v>
      </c>
      <c r="I6303" s="37" t="s">
        <v>539</v>
      </c>
      <c r="J6303" s="37">
        <v>1.029327199539966</v>
      </c>
      <c r="K6303" s="37" t="s">
        <v>4125</v>
      </c>
      <c r="L6303" s="37" t="s">
        <v>542</v>
      </c>
    </row>
    <row r="6304" spans="1:13" x14ac:dyDescent="0.35">
      <c r="A6304" s="37" t="s">
        <v>457</v>
      </c>
      <c r="B6304" s="37" t="s">
        <v>425</v>
      </c>
      <c r="C6304" s="37" t="s">
        <v>2998</v>
      </c>
      <c r="D6304" s="37" t="s">
        <v>902</v>
      </c>
      <c r="E6304" s="37" t="s">
        <v>601</v>
      </c>
      <c r="F6304" s="37" t="s">
        <v>21</v>
      </c>
      <c r="G6304" s="37" t="s">
        <v>22</v>
      </c>
      <c r="H6304" s="37">
        <v>2</v>
      </c>
      <c r="I6304" s="37" t="s">
        <v>539</v>
      </c>
      <c r="J6304" s="37">
        <v>1.0684301322599199</v>
      </c>
      <c r="K6304" s="37" t="s">
        <v>4125</v>
      </c>
      <c r="L6304" s="37" t="s">
        <v>542</v>
      </c>
    </row>
    <row r="6305" spans="1:12" x14ac:dyDescent="0.35">
      <c r="A6305" s="37" t="s">
        <v>457</v>
      </c>
      <c r="B6305" s="37" t="s">
        <v>425</v>
      </c>
      <c r="C6305" s="37" t="s">
        <v>2998</v>
      </c>
      <c r="D6305" s="37" t="s">
        <v>902</v>
      </c>
      <c r="E6305" s="37" t="s">
        <v>598</v>
      </c>
      <c r="F6305" s="37" t="s">
        <v>25</v>
      </c>
      <c r="G6305" s="37" t="s">
        <v>26</v>
      </c>
      <c r="H6305" s="37">
        <v>1</v>
      </c>
      <c r="I6305" s="37" t="s">
        <v>539</v>
      </c>
      <c r="J6305" s="37">
        <v>0.97067280046003479</v>
      </c>
      <c r="K6305" s="37" t="s">
        <v>4125</v>
      </c>
      <c r="L6305" s="37" t="s">
        <v>542</v>
      </c>
    </row>
    <row r="6306" spans="1:12" x14ac:dyDescent="0.35">
      <c r="A6306" s="37" t="s">
        <v>457</v>
      </c>
      <c r="B6306" s="37" t="s">
        <v>425</v>
      </c>
      <c r="C6306" s="37" t="s">
        <v>2998</v>
      </c>
      <c r="D6306" s="37" t="s">
        <v>902</v>
      </c>
      <c r="E6306" s="37" t="s">
        <v>598</v>
      </c>
      <c r="F6306" s="37" t="s">
        <v>25</v>
      </c>
      <c r="G6306" s="37" t="s">
        <v>26</v>
      </c>
      <c r="H6306" s="37">
        <v>2</v>
      </c>
      <c r="I6306" s="37" t="s">
        <v>539</v>
      </c>
      <c r="J6306" s="37">
        <v>0.99137435307648103</v>
      </c>
      <c r="K6306" s="37" t="s">
        <v>4125</v>
      </c>
      <c r="L6306" s="37" t="s">
        <v>542</v>
      </c>
    </row>
    <row r="6307" spans="1:12" x14ac:dyDescent="0.35">
      <c r="A6307" s="37" t="s">
        <v>457</v>
      </c>
      <c r="B6307" s="37" t="s">
        <v>425</v>
      </c>
      <c r="C6307" s="37" t="s">
        <v>2998</v>
      </c>
      <c r="D6307" s="37" t="s">
        <v>902</v>
      </c>
      <c r="E6307" s="37" t="s">
        <v>596</v>
      </c>
      <c r="F6307" s="37" t="s">
        <v>27</v>
      </c>
      <c r="G6307" s="37" t="s">
        <v>3000</v>
      </c>
      <c r="H6307" s="37">
        <v>1</v>
      </c>
      <c r="I6307" s="37" t="s">
        <v>539</v>
      </c>
      <c r="J6307" s="37">
        <v>1.009775733179989</v>
      </c>
      <c r="K6307" s="37" t="s">
        <v>4125</v>
      </c>
      <c r="L6307" s="37" t="s">
        <v>542</v>
      </c>
    </row>
    <row r="6308" spans="1:12" x14ac:dyDescent="0.35">
      <c r="A6308" s="37" t="s">
        <v>457</v>
      </c>
      <c r="B6308" s="37" t="s">
        <v>425</v>
      </c>
      <c r="C6308" s="37" t="s">
        <v>2998</v>
      </c>
      <c r="D6308" s="37" t="s">
        <v>902</v>
      </c>
      <c r="E6308" s="37" t="s">
        <v>596</v>
      </c>
      <c r="F6308" s="37" t="s">
        <v>27</v>
      </c>
      <c r="G6308" s="37" t="s">
        <v>3000</v>
      </c>
      <c r="H6308" s="37">
        <v>2</v>
      </c>
      <c r="I6308" s="37" t="s">
        <v>539</v>
      </c>
      <c r="J6308" s="37">
        <v>1.050028752156412</v>
      </c>
      <c r="K6308" s="37" t="s">
        <v>4125</v>
      </c>
      <c r="L6308" s="37" t="s">
        <v>542</v>
      </c>
    </row>
    <row r="6309" spans="1:12" x14ac:dyDescent="0.35">
      <c r="A6309" s="37" t="s">
        <v>457</v>
      </c>
      <c r="B6309" s="37" t="s">
        <v>425</v>
      </c>
      <c r="C6309" s="37" t="s">
        <v>2998</v>
      </c>
      <c r="D6309" s="37" t="s">
        <v>902</v>
      </c>
      <c r="E6309" s="37" t="s">
        <v>597</v>
      </c>
      <c r="F6309" s="37" t="s">
        <v>29</v>
      </c>
      <c r="G6309" s="37" t="s">
        <v>3001</v>
      </c>
      <c r="H6309" s="37">
        <v>1</v>
      </c>
      <c r="I6309" s="37" t="s">
        <v>539</v>
      </c>
      <c r="J6309" s="37">
        <v>0.96492236917768848</v>
      </c>
      <c r="K6309" s="37" t="s">
        <v>4125</v>
      </c>
      <c r="L6309" s="37" t="s">
        <v>542</v>
      </c>
    </row>
    <row r="6310" spans="1:12" x14ac:dyDescent="0.35">
      <c r="A6310" s="37" t="s">
        <v>457</v>
      </c>
      <c r="B6310" s="37" t="s">
        <v>425</v>
      </c>
      <c r="C6310" s="37" t="s">
        <v>2998</v>
      </c>
      <c r="D6310" s="37" t="s">
        <v>902</v>
      </c>
      <c r="E6310" s="37" t="s">
        <v>597</v>
      </c>
      <c r="F6310" s="37" t="s">
        <v>29</v>
      </c>
      <c r="G6310" s="37" t="s">
        <v>3001</v>
      </c>
      <c r="H6310" s="37">
        <v>2</v>
      </c>
      <c r="I6310" s="37" t="s">
        <v>539</v>
      </c>
      <c r="J6310" s="37">
        <v>1.0661299597469811</v>
      </c>
      <c r="K6310" s="37" t="s">
        <v>4125</v>
      </c>
      <c r="L6310" s="37" t="s">
        <v>542</v>
      </c>
    </row>
    <row r="6311" spans="1:12" x14ac:dyDescent="0.35">
      <c r="A6311" s="37" t="s">
        <v>457</v>
      </c>
      <c r="B6311" s="37" t="s">
        <v>425</v>
      </c>
      <c r="C6311" s="37" t="s">
        <v>2998</v>
      </c>
      <c r="D6311" s="37" t="s">
        <v>902</v>
      </c>
      <c r="E6311" s="37" t="s">
        <v>3003</v>
      </c>
      <c r="F6311" s="37" t="s">
        <v>17</v>
      </c>
      <c r="G6311" s="37" t="s">
        <v>3002</v>
      </c>
      <c r="H6311" s="37">
        <v>1</v>
      </c>
      <c r="I6311" s="37" t="s">
        <v>539</v>
      </c>
      <c r="J6311" s="37">
        <v>0.89476710753306521</v>
      </c>
      <c r="K6311" s="37" t="s">
        <v>4125</v>
      </c>
      <c r="L6311" s="37" t="s">
        <v>542</v>
      </c>
    </row>
    <row r="6312" spans="1:12" x14ac:dyDescent="0.35">
      <c r="A6312" s="37" t="s">
        <v>457</v>
      </c>
      <c r="B6312" s="37" t="s">
        <v>425</v>
      </c>
      <c r="C6312" s="37" t="s">
        <v>2998</v>
      </c>
      <c r="D6312" s="37" t="s">
        <v>902</v>
      </c>
      <c r="E6312" s="37" t="s">
        <v>3003</v>
      </c>
      <c r="F6312" s="37" t="s">
        <v>17</v>
      </c>
      <c r="G6312" s="37" t="s">
        <v>3002</v>
      </c>
      <c r="H6312" s="37">
        <v>2</v>
      </c>
      <c r="I6312" s="37" t="s">
        <v>539</v>
      </c>
      <c r="J6312" s="37">
        <v>0.94077055779183438</v>
      </c>
      <c r="K6312" s="37" t="s">
        <v>4125</v>
      </c>
      <c r="L6312" s="37" t="s">
        <v>542</v>
      </c>
    </row>
    <row r="6313" spans="1:12" x14ac:dyDescent="0.35">
      <c r="A6313" s="37" t="s">
        <v>457</v>
      </c>
      <c r="B6313" s="37" t="s">
        <v>425</v>
      </c>
      <c r="C6313" s="37" t="s">
        <v>2998</v>
      </c>
      <c r="D6313" s="37" t="s">
        <v>903</v>
      </c>
      <c r="E6313" s="37" t="s">
        <v>592</v>
      </c>
      <c r="F6313" s="37" t="s">
        <v>8</v>
      </c>
      <c r="G6313" s="37" t="s">
        <v>9</v>
      </c>
      <c r="H6313" s="37">
        <v>1</v>
      </c>
      <c r="I6313" s="37" t="s">
        <v>539</v>
      </c>
      <c r="J6313" s="37">
        <v>0.99340866290018826</v>
      </c>
      <c r="K6313" s="37" t="s">
        <v>4125</v>
      </c>
      <c r="L6313" s="37" t="s">
        <v>542</v>
      </c>
    </row>
    <row r="6314" spans="1:12" x14ac:dyDescent="0.35">
      <c r="A6314" s="37" t="s">
        <v>457</v>
      </c>
      <c r="B6314" s="37" t="s">
        <v>425</v>
      </c>
      <c r="C6314" s="37" t="s">
        <v>2998</v>
      </c>
      <c r="D6314" s="37" t="s">
        <v>903</v>
      </c>
      <c r="E6314" s="37" t="s">
        <v>592</v>
      </c>
      <c r="F6314" s="37" t="s">
        <v>8</v>
      </c>
      <c r="G6314" s="37" t="s">
        <v>9</v>
      </c>
      <c r="H6314" s="37">
        <v>2</v>
      </c>
      <c r="I6314" s="37" t="s">
        <v>539</v>
      </c>
      <c r="J6314" s="37">
        <v>0.96986817325800379</v>
      </c>
      <c r="K6314" s="37" t="s">
        <v>4125</v>
      </c>
      <c r="L6314" s="37" t="s">
        <v>542</v>
      </c>
    </row>
    <row r="6315" spans="1:12" x14ac:dyDescent="0.35">
      <c r="A6315" s="37" t="s">
        <v>457</v>
      </c>
      <c r="B6315" s="37" t="s">
        <v>425</v>
      </c>
      <c r="C6315" s="37" t="s">
        <v>2998</v>
      </c>
      <c r="D6315" s="37" t="s">
        <v>903</v>
      </c>
      <c r="E6315" s="37" t="s">
        <v>593</v>
      </c>
      <c r="F6315" s="37" t="s">
        <v>23</v>
      </c>
      <c r="G6315" s="37" t="s">
        <v>2999</v>
      </c>
      <c r="H6315" s="37">
        <v>1</v>
      </c>
      <c r="I6315" s="37" t="s">
        <v>539</v>
      </c>
      <c r="J6315" s="37">
        <v>1.016007532956686</v>
      </c>
      <c r="K6315" s="37" t="s">
        <v>4125</v>
      </c>
      <c r="L6315" s="37" t="s">
        <v>542</v>
      </c>
    </row>
    <row r="6316" spans="1:12" x14ac:dyDescent="0.35">
      <c r="A6316" s="37" t="s">
        <v>457</v>
      </c>
      <c r="B6316" s="37" t="s">
        <v>425</v>
      </c>
      <c r="C6316" s="37" t="s">
        <v>2998</v>
      </c>
      <c r="D6316" s="37" t="s">
        <v>903</v>
      </c>
      <c r="E6316" s="37" t="s">
        <v>593</v>
      </c>
      <c r="F6316" s="37" t="s">
        <v>23</v>
      </c>
      <c r="G6316" s="37" t="s">
        <v>2999</v>
      </c>
      <c r="H6316" s="37">
        <v>2</v>
      </c>
      <c r="I6316" s="37" t="s">
        <v>539</v>
      </c>
      <c r="J6316" s="37">
        <v>1.0583804143126181</v>
      </c>
      <c r="K6316" s="37" t="s">
        <v>4125</v>
      </c>
      <c r="L6316" s="37" t="s">
        <v>542</v>
      </c>
    </row>
    <row r="6317" spans="1:12" x14ac:dyDescent="0.35">
      <c r="A6317" s="37" t="s">
        <v>457</v>
      </c>
      <c r="B6317" s="37" t="s">
        <v>425</v>
      </c>
      <c r="C6317" s="37" t="s">
        <v>2998</v>
      </c>
      <c r="D6317" s="37" t="s">
        <v>903</v>
      </c>
      <c r="E6317" s="37" t="s">
        <v>594</v>
      </c>
      <c r="F6317" s="37" t="s">
        <v>14</v>
      </c>
      <c r="G6317" s="37" t="s">
        <v>15</v>
      </c>
      <c r="H6317" s="37">
        <v>1</v>
      </c>
      <c r="I6317" s="37" t="s">
        <v>539</v>
      </c>
      <c r="J6317" s="37">
        <v>1.0178907721280599</v>
      </c>
      <c r="K6317" s="37" t="s">
        <v>4125</v>
      </c>
      <c r="L6317" s="37" t="s">
        <v>542</v>
      </c>
    </row>
    <row r="6318" spans="1:12" x14ac:dyDescent="0.35">
      <c r="A6318" s="37" t="s">
        <v>457</v>
      </c>
      <c r="B6318" s="37" t="s">
        <v>425</v>
      </c>
      <c r="C6318" s="37" t="s">
        <v>2998</v>
      </c>
      <c r="D6318" s="37" t="s">
        <v>903</v>
      </c>
      <c r="E6318" s="37" t="s">
        <v>594</v>
      </c>
      <c r="F6318" s="37" t="s">
        <v>14</v>
      </c>
      <c r="G6318" s="37" t="s">
        <v>15</v>
      </c>
      <c r="H6318" s="37">
        <v>2</v>
      </c>
      <c r="I6318" s="37" t="s">
        <v>539</v>
      </c>
      <c r="J6318" s="37">
        <v>1.055555555555556</v>
      </c>
      <c r="K6318" s="37" t="s">
        <v>4125</v>
      </c>
      <c r="L6318" s="37" t="s">
        <v>542</v>
      </c>
    </row>
    <row r="6319" spans="1:12" x14ac:dyDescent="0.35">
      <c r="A6319" s="37" t="s">
        <v>457</v>
      </c>
      <c r="B6319" s="37" t="s">
        <v>425</v>
      </c>
      <c r="C6319" s="37" t="s">
        <v>2998</v>
      </c>
      <c r="D6319" s="37" t="s">
        <v>903</v>
      </c>
      <c r="E6319" s="37" t="s">
        <v>595</v>
      </c>
      <c r="F6319" s="37" t="s">
        <v>31</v>
      </c>
      <c r="G6319" s="37" t="s">
        <v>32</v>
      </c>
      <c r="H6319" s="37">
        <v>1</v>
      </c>
      <c r="I6319" s="37" t="s">
        <v>539</v>
      </c>
      <c r="J6319" s="37">
        <v>1.0593220338983049</v>
      </c>
      <c r="K6319" s="37" t="s">
        <v>4125</v>
      </c>
      <c r="L6319" s="37" t="s">
        <v>542</v>
      </c>
    </row>
    <row r="6320" spans="1:12" x14ac:dyDescent="0.35">
      <c r="A6320" s="37" t="s">
        <v>457</v>
      </c>
      <c r="B6320" s="37" t="s">
        <v>425</v>
      </c>
      <c r="C6320" s="37" t="s">
        <v>2998</v>
      </c>
      <c r="D6320" s="37" t="s">
        <v>903</v>
      </c>
      <c r="E6320" s="37" t="s">
        <v>595</v>
      </c>
      <c r="F6320" s="37" t="s">
        <v>31</v>
      </c>
      <c r="G6320" s="37" t="s">
        <v>32</v>
      </c>
      <c r="H6320" s="37">
        <v>2</v>
      </c>
      <c r="I6320" s="37" t="s">
        <v>539</v>
      </c>
      <c r="J6320" s="37">
        <v>1.060263653483992</v>
      </c>
      <c r="K6320" s="37" t="s">
        <v>4125</v>
      </c>
      <c r="L6320" s="37" t="s">
        <v>542</v>
      </c>
    </row>
    <row r="6321" spans="1:12" x14ac:dyDescent="0.35">
      <c r="A6321" s="37" t="s">
        <v>457</v>
      </c>
      <c r="B6321" s="37" t="s">
        <v>425</v>
      </c>
      <c r="C6321" s="37" t="s">
        <v>2998</v>
      </c>
      <c r="D6321" s="37" t="s">
        <v>903</v>
      </c>
      <c r="E6321" s="37" t="s">
        <v>601</v>
      </c>
      <c r="F6321" s="37" t="s">
        <v>21</v>
      </c>
      <c r="G6321" s="37" t="s">
        <v>22</v>
      </c>
      <c r="H6321" s="37">
        <v>1</v>
      </c>
      <c r="I6321" s="37" t="s">
        <v>539</v>
      </c>
      <c r="J6321" s="37">
        <v>1.050847457627119</v>
      </c>
      <c r="K6321" s="37" t="s">
        <v>4125</v>
      </c>
      <c r="L6321" s="37" t="s">
        <v>542</v>
      </c>
    </row>
    <row r="6322" spans="1:12" x14ac:dyDescent="0.35">
      <c r="A6322" s="37" t="s">
        <v>457</v>
      </c>
      <c r="B6322" s="37" t="s">
        <v>425</v>
      </c>
      <c r="C6322" s="37" t="s">
        <v>2998</v>
      </c>
      <c r="D6322" s="37" t="s">
        <v>903</v>
      </c>
      <c r="E6322" s="37" t="s">
        <v>601</v>
      </c>
      <c r="F6322" s="37" t="s">
        <v>21</v>
      </c>
      <c r="G6322" s="37" t="s">
        <v>22</v>
      </c>
      <c r="H6322" s="37">
        <v>2</v>
      </c>
      <c r="I6322" s="37" t="s">
        <v>539</v>
      </c>
      <c r="J6322" s="37">
        <v>1.0169491525423731</v>
      </c>
      <c r="K6322" s="37" t="s">
        <v>4125</v>
      </c>
      <c r="L6322" s="37" t="s">
        <v>542</v>
      </c>
    </row>
    <row r="6323" spans="1:12" x14ac:dyDescent="0.35">
      <c r="A6323" s="37" t="s">
        <v>457</v>
      </c>
      <c r="B6323" s="37" t="s">
        <v>425</v>
      </c>
      <c r="C6323" s="37" t="s">
        <v>2998</v>
      </c>
      <c r="D6323" s="37" t="s">
        <v>903</v>
      </c>
      <c r="E6323" s="37" t="s">
        <v>598</v>
      </c>
      <c r="F6323" s="37" t="s">
        <v>25</v>
      </c>
      <c r="G6323" s="37" t="s">
        <v>26</v>
      </c>
      <c r="H6323" s="37">
        <v>1</v>
      </c>
      <c r="I6323" s="37" t="s">
        <v>539</v>
      </c>
      <c r="J6323" s="37">
        <v>1.1581920903954801</v>
      </c>
      <c r="K6323" s="37" t="s">
        <v>4125</v>
      </c>
      <c r="L6323" s="37" t="s">
        <v>542</v>
      </c>
    </row>
    <row r="6324" spans="1:12" x14ac:dyDescent="0.35">
      <c r="A6324" s="37" t="s">
        <v>457</v>
      </c>
      <c r="B6324" s="37" t="s">
        <v>425</v>
      </c>
      <c r="C6324" s="37" t="s">
        <v>2998</v>
      </c>
      <c r="D6324" s="37" t="s">
        <v>903</v>
      </c>
      <c r="E6324" s="37" t="s">
        <v>598</v>
      </c>
      <c r="F6324" s="37" t="s">
        <v>25</v>
      </c>
      <c r="G6324" s="37" t="s">
        <v>26</v>
      </c>
      <c r="H6324" s="37">
        <v>2</v>
      </c>
      <c r="I6324" s="37" t="s">
        <v>539</v>
      </c>
      <c r="J6324" s="37">
        <v>1.095103578154426</v>
      </c>
      <c r="K6324" s="37" t="s">
        <v>4125</v>
      </c>
      <c r="L6324" s="37" t="s">
        <v>542</v>
      </c>
    </row>
    <row r="6325" spans="1:12" x14ac:dyDescent="0.35">
      <c r="A6325" s="37" t="s">
        <v>457</v>
      </c>
      <c r="B6325" s="37" t="s">
        <v>425</v>
      </c>
      <c r="C6325" s="37" t="s">
        <v>2998</v>
      </c>
      <c r="D6325" s="37" t="s">
        <v>903</v>
      </c>
      <c r="E6325" s="37" t="s">
        <v>596</v>
      </c>
      <c r="F6325" s="37" t="s">
        <v>27</v>
      </c>
      <c r="G6325" s="37" t="s">
        <v>3000</v>
      </c>
      <c r="H6325" s="37">
        <v>1</v>
      </c>
      <c r="I6325" s="37" t="s">
        <v>539</v>
      </c>
      <c r="J6325" s="37">
        <v>1.0819209039548019</v>
      </c>
      <c r="K6325" s="37" t="s">
        <v>4125</v>
      </c>
      <c r="L6325" s="37" t="s">
        <v>542</v>
      </c>
    </row>
    <row r="6326" spans="1:12" x14ac:dyDescent="0.35">
      <c r="A6326" s="37" t="s">
        <v>457</v>
      </c>
      <c r="B6326" s="37" t="s">
        <v>425</v>
      </c>
      <c r="C6326" s="37" t="s">
        <v>2998</v>
      </c>
      <c r="D6326" s="37" t="s">
        <v>903</v>
      </c>
      <c r="E6326" s="37" t="s">
        <v>596</v>
      </c>
      <c r="F6326" s="37" t="s">
        <v>27</v>
      </c>
      <c r="G6326" s="37" t="s">
        <v>3000</v>
      </c>
      <c r="H6326" s="37">
        <v>2</v>
      </c>
      <c r="I6326" s="37" t="s">
        <v>539</v>
      </c>
      <c r="J6326" s="37">
        <v>1.072504708097928</v>
      </c>
      <c r="K6326" s="37" t="s">
        <v>4125</v>
      </c>
      <c r="L6326" s="37" t="s">
        <v>542</v>
      </c>
    </row>
    <row r="6327" spans="1:12" x14ac:dyDescent="0.35">
      <c r="A6327" s="37" t="s">
        <v>457</v>
      </c>
      <c r="B6327" s="37" t="s">
        <v>425</v>
      </c>
      <c r="C6327" s="37" t="s">
        <v>2998</v>
      </c>
      <c r="D6327" s="37" t="s">
        <v>903</v>
      </c>
      <c r="E6327" s="37" t="s">
        <v>597</v>
      </c>
      <c r="F6327" s="37" t="s">
        <v>29</v>
      </c>
      <c r="G6327" s="37" t="s">
        <v>3001</v>
      </c>
      <c r="H6327" s="37">
        <v>1</v>
      </c>
      <c r="I6327" s="37" t="s">
        <v>539</v>
      </c>
      <c r="J6327" s="37">
        <v>1.113935969868173</v>
      </c>
      <c r="K6327" s="37" t="s">
        <v>4125</v>
      </c>
      <c r="L6327" s="37" t="s">
        <v>542</v>
      </c>
    </row>
    <row r="6328" spans="1:12" x14ac:dyDescent="0.35">
      <c r="A6328" s="37" t="s">
        <v>457</v>
      </c>
      <c r="B6328" s="37" t="s">
        <v>425</v>
      </c>
      <c r="C6328" s="37" t="s">
        <v>2998</v>
      </c>
      <c r="D6328" s="37" t="s">
        <v>903</v>
      </c>
      <c r="E6328" s="37" t="s">
        <v>597</v>
      </c>
      <c r="F6328" s="37" t="s">
        <v>29</v>
      </c>
      <c r="G6328" s="37" t="s">
        <v>3001</v>
      </c>
      <c r="H6328" s="37">
        <v>2</v>
      </c>
      <c r="I6328" s="37" t="s">
        <v>539</v>
      </c>
      <c r="J6328" s="37">
        <v>1.025423728813559</v>
      </c>
      <c r="K6328" s="37" t="s">
        <v>4125</v>
      </c>
      <c r="L6328" s="37" t="s">
        <v>542</v>
      </c>
    </row>
    <row r="6329" spans="1:12" x14ac:dyDescent="0.35">
      <c r="A6329" s="37" t="s">
        <v>457</v>
      </c>
      <c r="B6329" s="37" t="s">
        <v>425</v>
      </c>
      <c r="C6329" s="37" t="s">
        <v>2998</v>
      </c>
      <c r="D6329" s="37" t="s">
        <v>903</v>
      </c>
      <c r="E6329" s="37" t="s">
        <v>3003</v>
      </c>
      <c r="F6329" s="37" t="s">
        <v>17</v>
      </c>
      <c r="G6329" s="37" t="s">
        <v>3002</v>
      </c>
      <c r="H6329" s="37">
        <v>1</v>
      </c>
      <c r="I6329" s="37" t="s">
        <v>539</v>
      </c>
      <c r="J6329" s="37">
        <v>1.03954802259887</v>
      </c>
      <c r="K6329" s="37" t="s">
        <v>4125</v>
      </c>
      <c r="L6329" s="37" t="s">
        <v>542</v>
      </c>
    </row>
    <row r="6330" spans="1:12" x14ac:dyDescent="0.35">
      <c r="A6330" s="37" t="s">
        <v>457</v>
      </c>
      <c r="B6330" s="37" t="s">
        <v>425</v>
      </c>
      <c r="C6330" s="37" t="s">
        <v>2998</v>
      </c>
      <c r="D6330" s="37" t="s">
        <v>903</v>
      </c>
      <c r="E6330" s="37" t="s">
        <v>3003</v>
      </c>
      <c r="F6330" s="37" t="s">
        <v>17</v>
      </c>
      <c r="G6330" s="37" t="s">
        <v>3002</v>
      </c>
      <c r="H6330" s="37">
        <v>2</v>
      </c>
      <c r="I6330" s="37" t="s">
        <v>539</v>
      </c>
      <c r="J6330" s="37">
        <v>1.0188323917137481</v>
      </c>
      <c r="K6330" s="37" t="s">
        <v>4125</v>
      </c>
      <c r="L6330" s="37" t="s">
        <v>542</v>
      </c>
    </row>
    <row r="6331" spans="1:12" x14ac:dyDescent="0.35">
      <c r="A6331" s="37" t="s">
        <v>457</v>
      </c>
      <c r="B6331" s="37" t="s">
        <v>425</v>
      </c>
      <c r="C6331" s="37" t="s">
        <v>2998</v>
      </c>
      <c r="D6331" s="37" t="s">
        <v>903</v>
      </c>
      <c r="E6331" s="37" t="s">
        <v>3004</v>
      </c>
      <c r="F6331" s="37" t="s">
        <v>386</v>
      </c>
      <c r="G6331" s="37" t="s">
        <v>387</v>
      </c>
      <c r="H6331" s="37">
        <v>1</v>
      </c>
      <c r="I6331" s="37" t="s">
        <v>539</v>
      </c>
      <c r="J6331" s="37">
        <v>1.060263653483992</v>
      </c>
      <c r="K6331" s="37" t="s">
        <v>4125</v>
      </c>
      <c r="L6331" s="37" t="s">
        <v>542</v>
      </c>
    </row>
    <row r="6332" spans="1:12" x14ac:dyDescent="0.35">
      <c r="A6332" s="37" t="s">
        <v>457</v>
      </c>
      <c r="B6332" s="37" t="s">
        <v>425</v>
      </c>
      <c r="C6332" s="37" t="s">
        <v>2998</v>
      </c>
      <c r="D6332" s="37" t="s">
        <v>903</v>
      </c>
      <c r="E6332" s="37" t="s">
        <v>3004</v>
      </c>
      <c r="F6332" s="37" t="s">
        <v>386</v>
      </c>
      <c r="G6332" s="37" t="s">
        <v>387</v>
      </c>
      <c r="H6332" s="37">
        <v>2</v>
      </c>
      <c r="I6332" s="37" t="s">
        <v>539</v>
      </c>
      <c r="J6332" s="37">
        <v>1.084745762711864</v>
      </c>
      <c r="K6332" s="37" t="s">
        <v>4125</v>
      </c>
      <c r="L6332" s="37" t="s">
        <v>542</v>
      </c>
    </row>
    <row r="6333" spans="1:12" x14ac:dyDescent="0.35">
      <c r="A6333" s="37" t="s">
        <v>457</v>
      </c>
      <c r="B6333" s="37" t="s">
        <v>425</v>
      </c>
      <c r="C6333" s="37" t="s">
        <v>2998</v>
      </c>
      <c r="D6333" s="37" t="s">
        <v>903</v>
      </c>
      <c r="E6333" s="37" t="s">
        <v>599</v>
      </c>
      <c r="F6333" s="37" t="s">
        <v>383</v>
      </c>
      <c r="G6333" s="37" t="s">
        <v>3005</v>
      </c>
      <c r="H6333" s="37">
        <v>1</v>
      </c>
      <c r="I6333" s="37" t="s">
        <v>539</v>
      </c>
      <c r="J6333" s="37">
        <v>1.0922787193973631</v>
      </c>
      <c r="K6333" s="37" t="s">
        <v>4125</v>
      </c>
      <c r="L6333" s="37" t="s">
        <v>542</v>
      </c>
    </row>
    <row r="6334" spans="1:12" x14ac:dyDescent="0.35">
      <c r="A6334" s="37" t="s">
        <v>457</v>
      </c>
      <c r="B6334" s="37" t="s">
        <v>425</v>
      </c>
      <c r="C6334" s="37" t="s">
        <v>2998</v>
      </c>
      <c r="D6334" s="37" t="s">
        <v>903</v>
      </c>
      <c r="E6334" s="37" t="s">
        <v>599</v>
      </c>
      <c r="F6334" s="37" t="s">
        <v>383</v>
      </c>
      <c r="G6334" s="37" t="s">
        <v>3005</v>
      </c>
      <c r="H6334" s="37">
        <v>2</v>
      </c>
      <c r="I6334" s="37" t="s">
        <v>539</v>
      </c>
      <c r="J6334" s="37">
        <v>1.0767419962335221</v>
      </c>
      <c r="K6334" s="37" t="s">
        <v>4125</v>
      </c>
      <c r="L6334" s="37" t="s">
        <v>542</v>
      </c>
    </row>
    <row r="6335" spans="1:12" x14ac:dyDescent="0.35">
      <c r="A6335" s="37" t="s">
        <v>457</v>
      </c>
      <c r="B6335" s="37" t="s">
        <v>425</v>
      </c>
      <c r="C6335" s="37" t="s">
        <v>2998</v>
      </c>
      <c r="D6335" s="37" t="s">
        <v>903</v>
      </c>
      <c r="E6335" s="37" t="s">
        <v>600</v>
      </c>
      <c r="F6335" s="37" t="s">
        <v>389</v>
      </c>
      <c r="G6335" s="37" t="s">
        <v>390</v>
      </c>
      <c r="H6335" s="37">
        <v>1</v>
      </c>
      <c r="I6335" s="37" t="s">
        <v>539</v>
      </c>
      <c r="J6335" s="37">
        <v>1.012241054613936</v>
      </c>
      <c r="K6335" s="37" t="s">
        <v>4125</v>
      </c>
      <c r="L6335" s="37" t="s">
        <v>542</v>
      </c>
    </row>
    <row r="6336" spans="1:12" x14ac:dyDescent="0.35">
      <c r="A6336" s="37" t="s">
        <v>457</v>
      </c>
      <c r="B6336" s="37" t="s">
        <v>425</v>
      </c>
      <c r="C6336" s="37" t="s">
        <v>2998</v>
      </c>
      <c r="D6336" s="37" t="s">
        <v>903</v>
      </c>
      <c r="E6336" s="37" t="s">
        <v>600</v>
      </c>
      <c r="F6336" s="37" t="s">
        <v>389</v>
      </c>
      <c r="G6336" s="37" t="s">
        <v>390</v>
      </c>
      <c r="H6336" s="37">
        <v>2</v>
      </c>
      <c r="I6336" s="37" t="s">
        <v>539</v>
      </c>
      <c r="J6336" s="37">
        <v>1.053672316384181</v>
      </c>
      <c r="K6336" s="37" t="s">
        <v>4125</v>
      </c>
      <c r="L6336" s="37" t="s">
        <v>542</v>
      </c>
    </row>
    <row r="6337" spans="1:12" x14ac:dyDescent="0.35">
      <c r="A6337"/>
      <c r="B6337"/>
      <c r="C6337"/>
      <c r="D6337"/>
      <c r="E6337"/>
      <c r="F6337"/>
      <c r="G6337"/>
      <c r="H6337"/>
      <c r="I6337"/>
      <c r="J6337"/>
      <c r="K6337"/>
      <c r="L6337"/>
    </row>
    <row r="6338" spans="1:12" x14ac:dyDescent="0.35">
      <c r="A6338"/>
      <c r="B6338"/>
      <c r="C6338"/>
      <c r="D6338"/>
      <c r="E6338"/>
      <c r="F6338"/>
      <c r="G6338"/>
      <c r="H6338"/>
      <c r="I6338"/>
      <c r="J6338"/>
      <c r="K6338"/>
      <c r="L6338"/>
    </row>
    <row r="6339" spans="1:12" x14ac:dyDescent="0.35">
      <c r="A6339"/>
      <c r="B6339"/>
      <c r="C6339"/>
      <c r="D6339"/>
      <c r="E6339"/>
      <c r="F6339"/>
      <c r="G6339"/>
      <c r="H6339"/>
      <c r="I6339"/>
      <c r="J6339"/>
      <c r="K6339"/>
      <c r="L6339"/>
    </row>
    <row r="6340" spans="1:12" x14ac:dyDescent="0.35">
      <c r="A6340"/>
      <c r="B6340"/>
      <c r="C6340"/>
      <c r="D6340"/>
      <c r="E6340"/>
      <c r="F6340"/>
      <c r="G6340"/>
      <c r="H6340"/>
      <c r="I6340"/>
      <c r="J6340"/>
      <c r="K6340"/>
      <c r="L6340"/>
    </row>
    <row r="6341" spans="1:12" x14ac:dyDescent="0.35">
      <c r="A6341"/>
      <c r="B6341"/>
      <c r="C6341"/>
      <c r="D6341"/>
      <c r="E6341"/>
      <c r="F6341"/>
      <c r="G6341"/>
      <c r="H6341"/>
      <c r="I6341"/>
      <c r="J6341"/>
      <c r="K6341"/>
      <c r="L6341"/>
    </row>
    <row r="6342" spans="1:12" x14ac:dyDescent="0.35">
      <c r="A6342"/>
      <c r="B6342"/>
      <c r="C6342"/>
      <c r="D6342"/>
      <c r="E6342"/>
      <c r="F6342"/>
      <c r="G6342"/>
      <c r="H6342"/>
      <c r="I6342"/>
      <c r="J6342"/>
      <c r="K6342"/>
      <c r="L6342"/>
    </row>
    <row r="6343" spans="1:12" x14ac:dyDescent="0.35">
      <c r="A6343"/>
      <c r="B6343"/>
      <c r="C6343"/>
      <c r="D6343"/>
      <c r="E6343"/>
      <c r="F6343"/>
      <c r="G6343"/>
      <c r="H6343"/>
      <c r="I6343"/>
      <c r="J6343"/>
      <c r="K6343"/>
      <c r="L6343"/>
    </row>
    <row r="6344" spans="1:12" x14ac:dyDescent="0.35">
      <c r="A6344"/>
      <c r="B6344"/>
      <c r="C6344"/>
      <c r="D6344"/>
      <c r="E6344"/>
      <c r="F6344"/>
      <c r="G6344"/>
      <c r="H6344"/>
      <c r="I6344"/>
      <c r="J6344"/>
      <c r="K6344"/>
      <c r="L6344"/>
    </row>
    <row r="6345" spans="1:12" x14ac:dyDescent="0.35">
      <c r="A6345"/>
      <c r="B6345"/>
      <c r="C6345"/>
      <c r="D6345"/>
      <c r="E6345"/>
      <c r="F6345"/>
      <c r="G6345"/>
      <c r="H6345"/>
      <c r="I6345"/>
      <c r="J6345"/>
      <c r="K6345"/>
      <c r="L6345"/>
    </row>
    <row r="6346" spans="1:12" x14ac:dyDescent="0.35">
      <c r="A6346"/>
      <c r="B6346"/>
      <c r="C6346"/>
      <c r="D6346"/>
      <c r="E6346"/>
      <c r="F6346"/>
      <c r="G6346"/>
      <c r="H6346"/>
      <c r="I6346"/>
      <c r="J6346"/>
      <c r="K6346"/>
      <c r="L6346"/>
    </row>
    <row r="6347" spans="1:12" x14ac:dyDescent="0.35">
      <c r="A6347"/>
      <c r="B6347"/>
      <c r="C6347"/>
      <c r="D6347"/>
      <c r="E6347"/>
      <c r="F6347"/>
      <c r="G6347"/>
      <c r="H6347"/>
      <c r="I6347"/>
      <c r="J6347"/>
      <c r="K6347"/>
      <c r="L6347"/>
    </row>
    <row r="6348" spans="1:12" x14ac:dyDescent="0.35">
      <c r="A6348"/>
      <c r="B6348"/>
      <c r="C6348"/>
      <c r="D6348"/>
      <c r="E6348"/>
      <c r="F6348"/>
      <c r="G6348"/>
      <c r="H6348"/>
      <c r="I6348"/>
      <c r="J6348"/>
      <c r="K6348"/>
      <c r="L6348"/>
    </row>
    <row r="6349" spans="1:12" x14ac:dyDescent="0.35">
      <c r="A6349"/>
      <c r="B6349"/>
      <c r="C6349"/>
      <c r="D6349"/>
      <c r="E6349"/>
      <c r="F6349"/>
      <c r="G6349"/>
      <c r="H6349"/>
      <c r="I6349"/>
      <c r="J6349"/>
      <c r="K6349"/>
      <c r="L6349"/>
    </row>
    <row r="6350" spans="1:12" x14ac:dyDescent="0.35">
      <c r="A6350"/>
      <c r="B6350"/>
      <c r="C6350"/>
      <c r="D6350"/>
      <c r="E6350"/>
      <c r="F6350"/>
      <c r="G6350"/>
      <c r="H6350"/>
      <c r="I6350"/>
      <c r="J6350"/>
      <c r="K6350"/>
      <c r="L6350"/>
    </row>
    <row r="6351" spans="1:12" x14ac:dyDescent="0.35">
      <c r="A6351"/>
      <c r="B6351"/>
      <c r="C6351"/>
      <c r="D6351"/>
      <c r="E6351"/>
      <c r="F6351"/>
      <c r="G6351"/>
      <c r="H6351"/>
      <c r="I6351"/>
      <c r="J6351"/>
      <c r="K6351"/>
      <c r="L6351"/>
    </row>
    <row r="6352" spans="1:12" x14ac:dyDescent="0.35">
      <c r="A6352"/>
      <c r="B6352"/>
      <c r="C6352"/>
      <c r="D6352"/>
      <c r="E6352"/>
      <c r="F6352"/>
      <c r="G6352"/>
      <c r="H6352"/>
      <c r="I6352"/>
      <c r="J6352"/>
      <c r="K6352"/>
      <c r="L6352"/>
    </row>
    <row r="6353" spans="1:12" x14ac:dyDescent="0.35">
      <c r="A6353"/>
      <c r="B6353"/>
      <c r="C6353"/>
      <c r="D6353"/>
      <c r="E6353"/>
      <c r="F6353"/>
      <c r="G6353"/>
      <c r="H6353"/>
      <c r="I6353"/>
      <c r="J6353"/>
      <c r="K6353"/>
      <c r="L6353"/>
    </row>
    <row r="6354" spans="1:12" x14ac:dyDescent="0.35">
      <c r="A6354"/>
      <c r="B6354"/>
      <c r="C6354"/>
      <c r="D6354"/>
      <c r="E6354"/>
      <c r="F6354"/>
      <c r="G6354"/>
      <c r="H6354"/>
      <c r="I6354"/>
      <c r="J6354"/>
      <c r="K6354"/>
      <c r="L6354"/>
    </row>
    <row r="6355" spans="1:12" x14ac:dyDescent="0.35">
      <c r="A6355"/>
      <c r="B6355"/>
      <c r="C6355"/>
      <c r="D6355"/>
      <c r="E6355"/>
      <c r="F6355"/>
      <c r="G6355"/>
      <c r="H6355"/>
      <c r="I6355"/>
      <c r="J6355"/>
      <c r="K6355"/>
      <c r="L6355"/>
    </row>
    <row r="6356" spans="1:12" x14ac:dyDescent="0.35">
      <c r="A6356"/>
      <c r="B6356"/>
      <c r="C6356"/>
      <c r="D6356"/>
      <c r="E6356"/>
      <c r="F6356"/>
      <c r="G6356"/>
      <c r="H6356"/>
      <c r="I6356"/>
      <c r="J6356"/>
      <c r="K6356"/>
      <c r="L6356"/>
    </row>
    <row r="6357" spans="1:12" x14ac:dyDescent="0.35">
      <c r="A6357"/>
      <c r="B6357"/>
      <c r="C6357"/>
      <c r="D6357"/>
      <c r="E6357"/>
      <c r="F6357"/>
      <c r="G6357"/>
      <c r="H6357"/>
      <c r="I6357"/>
      <c r="J6357"/>
      <c r="K6357"/>
      <c r="L6357"/>
    </row>
    <row r="6358" spans="1:12" x14ac:dyDescent="0.35">
      <c r="A6358"/>
      <c r="B6358"/>
      <c r="C6358"/>
      <c r="D6358"/>
      <c r="E6358"/>
      <c r="F6358"/>
      <c r="G6358"/>
      <c r="H6358"/>
      <c r="I6358"/>
      <c r="J6358"/>
      <c r="K6358"/>
      <c r="L6358"/>
    </row>
    <row r="6359" spans="1:12" x14ac:dyDescent="0.35">
      <c r="A6359"/>
      <c r="B6359"/>
      <c r="C6359"/>
      <c r="D6359"/>
      <c r="E6359"/>
      <c r="F6359"/>
      <c r="G6359"/>
      <c r="H6359"/>
      <c r="I6359"/>
      <c r="J6359"/>
      <c r="K6359"/>
      <c r="L6359"/>
    </row>
    <row r="6360" spans="1:12" x14ac:dyDescent="0.35">
      <c r="A6360"/>
      <c r="B6360"/>
      <c r="C6360"/>
      <c r="D6360"/>
      <c r="E6360"/>
      <c r="F6360"/>
      <c r="G6360"/>
      <c r="H6360"/>
      <c r="I6360"/>
      <c r="J6360"/>
      <c r="K6360"/>
      <c r="L6360"/>
    </row>
    <row r="6361" spans="1:12" x14ac:dyDescent="0.35">
      <c r="A6361"/>
      <c r="B6361"/>
      <c r="C6361"/>
      <c r="D6361"/>
      <c r="E6361"/>
      <c r="F6361"/>
      <c r="G6361"/>
      <c r="H6361"/>
      <c r="I6361"/>
      <c r="J6361"/>
      <c r="K6361"/>
      <c r="L6361"/>
    </row>
    <row r="6362" spans="1:12" x14ac:dyDescent="0.35">
      <c r="A6362"/>
      <c r="B6362"/>
      <c r="C6362"/>
      <c r="D6362"/>
      <c r="E6362"/>
      <c r="F6362"/>
      <c r="G6362"/>
      <c r="H6362"/>
      <c r="I6362"/>
      <c r="J6362"/>
      <c r="K6362"/>
      <c r="L6362"/>
    </row>
    <row r="6363" spans="1:12" x14ac:dyDescent="0.35">
      <c r="A6363"/>
      <c r="B6363"/>
      <c r="C6363"/>
      <c r="D6363"/>
      <c r="E6363"/>
      <c r="F6363"/>
      <c r="G6363"/>
      <c r="H6363"/>
      <c r="I6363"/>
      <c r="J6363"/>
      <c r="K6363"/>
      <c r="L6363"/>
    </row>
    <row r="6364" spans="1:12" x14ac:dyDescent="0.35">
      <c r="A6364"/>
      <c r="B6364"/>
      <c r="C6364"/>
      <c r="D6364"/>
      <c r="E6364"/>
      <c r="F6364"/>
      <c r="G6364"/>
      <c r="H6364"/>
      <c r="I6364"/>
      <c r="J6364"/>
      <c r="K6364"/>
      <c r="L6364"/>
    </row>
    <row r="6365" spans="1:12" x14ac:dyDescent="0.35">
      <c r="A6365"/>
      <c r="B6365"/>
      <c r="C6365"/>
      <c r="D6365"/>
      <c r="E6365"/>
      <c r="F6365"/>
      <c r="G6365"/>
      <c r="H6365"/>
      <c r="I6365"/>
      <c r="J6365"/>
      <c r="K6365"/>
      <c r="L6365"/>
    </row>
    <row r="6366" spans="1:12" x14ac:dyDescent="0.35">
      <c r="A6366"/>
      <c r="B6366"/>
      <c r="C6366"/>
      <c r="D6366"/>
      <c r="E6366"/>
      <c r="F6366"/>
      <c r="G6366"/>
      <c r="H6366"/>
      <c r="I6366"/>
      <c r="J6366"/>
      <c r="K6366"/>
      <c r="L6366"/>
    </row>
    <row r="6367" spans="1:12" x14ac:dyDescent="0.35">
      <c r="A6367"/>
      <c r="B6367"/>
      <c r="C6367"/>
      <c r="D6367"/>
      <c r="E6367"/>
      <c r="F6367"/>
      <c r="G6367"/>
      <c r="H6367"/>
      <c r="I6367"/>
      <c r="J6367"/>
      <c r="K6367"/>
      <c r="L6367"/>
    </row>
    <row r="6368" spans="1:12" x14ac:dyDescent="0.35">
      <c r="A6368"/>
      <c r="B6368"/>
      <c r="C6368"/>
      <c r="D6368"/>
      <c r="E6368"/>
      <c r="F6368"/>
      <c r="G6368"/>
      <c r="H6368"/>
      <c r="I6368"/>
      <c r="J6368"/>
      <c r="K6368"/>
      <c r="L6368"/>
    </row>
    <row r="6369" spans="1:12" x14ac:dyDescent="0.35">
      <c r="A6369"/>
      <c r="B6369"/>
      <c r="C6369"/>
      <c r="D6369"/>
      <c r="E6369"/>
      <c r="F6369"/>
      <c r="G6369"/>
      <c r="H6369"/>
      <c r="I6369"/>
      <c r="J6369"/>
      <c r="K6369"/>
      <c r="L6369"/>
    </row>
    <row r="6370" spans="1:12" x14ac:dyDescent="0.35">
      <c r="A6370"/>
      <c r="B6370"/>
      <c r="C6370"/>
      <c r="D6370"/>
      <c r="E6370"/>
      <c r="F6370"/>
      <c r="G6370"/>
      <c r="H6370"/>
      <c r="I6370"/>
      <c r="J6370"/>
      <c r="K6370"/>
      <c r="L6370"/>
    </row>
    <row r="6371" spans="1:12" x14ac:dyDescent="0.35">
      <c r="A6371"/>
      <c r="B6371"/>
      <c r="C6371"/>
      <c r="D6371"/>
      <c r="E6371"/>
      <c r="F6371"/>
      <c r="G6371"/>
      <c r="H6371"/>
      <c r="I6371"/>
      <c r="J6371"/>
      <c r="K6371"/>
      <c r="L6371"/>
    </row>
    <row r="6372" spans="1:12" x14ac:dyDescent="0.35">
      <c r="A6372"/>
      <c r="B6372"/>
      <c r="C6372"/>
      <c r="D6372"/>
      <c r="E6372"/>
      <c r="F6372"/>
      <c r="G6372"/>
      <c r="H6372"/>
      <c r="I6372"/>
      <c r="J6372"/>
      <c r="K6372"/>
      <c r="L6372"/>
    </row>
    <row r="6373" spans="1:12" x14ac:dyDescent="0.35">
      <c r="A6373"/>
      <c r="B6373"/>
      <c r="C6373"/>
      <c r="D6373"/>
      <c r="E6373"/>
      <c r="F6373"/>
      <c r="G6373"/>
      <c r="H6373"/>
      <c r="I6373"/>
      <c r="J6373"/>
      <c r="K6373"/>
      <c r="L6373"/>
    </row>
    <row r="6374" spans="1:12" x14ac:dyDescent="0.35">
      <c r="A6374"/>
      <c r="B6374"/>
      <c r="C6374"/>
      <c r="D6374"/>
      <c r="E6374"/>
      <c r="F6374"/>
      <c r="G6374"/>
      <c r="H6374"/>
      <c r="I6374"/>
      <c r="J6374"/>
      <c r="K6374"/>
      <c r="L6374"/>
    </row>
    <row r="6375" spans="1:12" x14ac:dyDescent="0.35">
      <c r="A6375"/>
      <c r="B6375"/>
      <c r="C6375"/>
      <c r="D6375"/>
      <c r="E6375"/>
      <c r="F6375"/>
      <c r="G6375"/>
      <c r="H6375"/>
      <c r="I6375"/>
      <c r="J6375"/>
      <c r="K6375"/>
      <c r="L6375"/>
    </row>
    <row r="6376" spans="1:12" x14ac:dyDescent="0.35">
      <c r="A6376"/>
      <c r="B6376"/>
      <c r="C6376"/>
      <c r="D6376"/>
      <c r="E6376"/>
      <c r="F6376"/>
      <c r="G6376"/>
      <c r="H6376"/>
      <c r="I6376"/>
      <c r="J6376"/>
      <c r="K6376"/>
      <c r="L6376"/>
    </row>
    <row r="6377" spans="1:12" x14ac:dyDescent="0.35">
      <c r="A6377"/>
      <c r="B6377"/>
      <c r="C6377"/>
      <c r="D6377"/>
      <c r="E6377"/>
      <c r="F6377"/>
      <c r="G6377"/>
      <c r="H6377"/>
      <c r="I6377"/>
      <c r="J6377"/>
      <c r="K6377"/>
      <c r="L6377"/>
    </row>
    <row r="6378" spans="1:12" x14ac:dyDescent="0.35">
      <c r="A6378"/>
      <c r="B6378"/>
      <c r="C6378"/>
      <c r="D6378"/>
      <c r="E6378"/>
      <c r="F6378"/>
      <c r="G6378"/>
      <c r="H6378"/>
      <c r="I6378"/>
      <c r="J6378"/>
      <c r="K6378"/>
      <c r="L6378"/>
    </row>
    <row r="6379" spans="1:12" x14ac:dyDescent="0.35">
      <c r="A6379"/>
      <c r="B6379"/>
      <c r="C6379"/>
      <c r="D6379"/>
      <c r="E6379"/>
      <c r="F6379"/>
      <c r="G6379"/>
      <c r="H6379"/>
      <c r="I6379"/>
      <c r="J6379"/>
      <c r="K6379"/>
      <c r="L6379"/>
    </row>
    <row r="6380" spans="1:12" x14ac:dyDescent="0.35">
      <c r="A6380"/>
      <c r="B6380"/>
      <c r="C6380"/>
      <c r="D6380"/>
      <c r="E6380"/>
      <c r="F6380"/>
      <c r="G6380"/>
      <c r="H6380"/>
      <c r="I6380"/>
      <c r="J6380"/>
      <c r="K6380"/>
      <c r="L6380"/>
    </row>
    <row r="6381" spans="1:12" x14ac:dyDescent="0.35">
      <c r="A6381"/>
      <c r="B6381"/>
      <c r="C6381"/>
      <c r="D6381"/>
      <c r="E6381"/>
      <c r="F6381"/>
      <c r="G6381"/>
      <c r="H6381"/>
      <c r="I6381"/>
      <c r="J6381"/>
      <c r="K6381"/>
      <c r="L6381"/>
    </row>
    <row r="6382" spans="1:12" x14ac:dyDescent="0.35">
      <c r="A6382"/>
      <c r="B6382"/>
      <c r="C6382"/>
      <c r="D6382"/>
      <c r="E6382"/>
      <c r="F6382"/>
      <c r="G6382"/>
      <c r="H6382"/>
      <c r="I6382"/>
      <c r="J6382"/>
      <c r="K6382"/>
      <c r="L6382"/>
    </row>
    <row r="6383" spans="1:12" x14ac:dyDescent="0.35">
      <c r="A6383"/>
      <c r="B6383"/>
      <c r="C6383"/>
      <c r="D6383"/>
      <c r="E6383"/>
      <c r="F6383"/>
      <c r="G6383"/>
      <c r="H6383"/>
      <c r="I6383"/>
      <c r="J6383"/>
      <c r="K6383"/>
      <c r="L6383"/>
    </row>
    <row r="6384" spans="1:12" x14ac:dyDescent="0.35">
      <c r="A6384"/>
      <c r="B6384"/>
      <c r="C6384"/>
      <c r="D6384"/>
      <c r="E6384"/>
      <c r="F6384"/>
      <c r="G6384"/>
      <c r="H6384"/>
      <c r="I6384"/>
      <c r="J6384"/>
      <c r="K6384"/>
      <c r="L6384"/>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FDAC7-3A5F-42E0-A20D-E27F46DDD96A}">
  <dimension ref="A1:Z81"/>
  <sheetViews>
    <sheetView tabSelected="1" topLeftCell="S1" workbookViewId="0">
      <selection activeCell="C4" sqref="A4:XFD4"/>
    </sheetView>
  </sheetViews>
  <sheetFormatPr defaultRowHeight="14.5" x14ac:dyDescent="0.35"/>
  <cols>
    <col min="1" max="1" width="8.7265625" style="14"/>
    <col min="2" max="2" width="28.36328125" style="14" customWidth="1"/>
    <col min="3" max="3" width="36.36328125" style="14" bestFit="1" customWidth="1"/>
    <col min="4" max="4" width="53.90625" style="14" bestFit="1" customWidth="1"/>
    <col min="5" max="5" width="32.90625" style="14" bestFit="1" customWidth="1"/>
    <col min="6" max="6" width="28.08984375" style="14" bestFit="1" customWidth="1"/>
    <col min="7" max="7" width="18.453125" style="14" bestFit="1" customWidth="1"/>
    <col min="8" max="8" width="65.90625" style="14" bestFit="1" customWidth="1"/>
    <col min="9" max="21" width="12.1796875" style="14" customWidth="1"/>
    <col min="22" max="22" width="12.1796875" style="82" customWidth="1"/>
    <col min="23" max="23" width="12.1796875" customWidth="1"/>
    <col min="24" max="24" width="37.81640625" bestFit="1" customWidth="1"/>
    <col min="25" max="25" width="21.7265625" customWidth="1"/>
    <col min="26" max="26" width="40.54296875" bestFit="1" customWidth="1"/>
  </cols>
  <sheetData>
    <row r="1" spans="1:26" x14ac:dyDescent="0.35">
      <c r="A1" s="33" t="s">
        <v>567</v>
      </c>
      <c r="B1" s="24" t="s">
        <v>2468</v>
      </c>
      <c r="C1" s="24"/>
      <c r="D1" s="24"/>
      <c r="E1" s="24"/>
      <c r="F1" s="24"/>
      <c r="G1" s="24"/>
      <c r="H1" s="24"/>
      <c r="I1" s="24"/>
      <c r="J1" s="24"/>
      <c r="K1" s="24"/>
      <c r="L1" s="24"/>
      <c r="M1" s="24"/>
      <c r="N1" s="24"/>
      <c r="O1" s="24"/>
      <c r="P1" s="24"/>
      <c r="Q1" s="24"/>
      <c r="R1" s="24"/>
      <c r="S1" s="24"/>
      <c r="T1" s="24"/>
      <c r="U1" s="24"/>
      <c r="V1" s="24"/>
      <c r="W1" s="24"/>
      <c r="X1" s="24"/>
      <c r="Y1" s="24"/>
      <c r="Z1" s="24"/>
    </row>
    <row r="2" spans="1:26" x14ac:dyDescent="0.35">
      <c r="V2" s="14"/>
      <c r="W2" s="14"/>
      <c r="X2" s="14"/>
      <c r="Y2" s="14"/>
      <c r="Z2" s="14"/>
    </row>
    <row r="3" spans="1:26" x14ac:dyDescent="0.35">
      <c r="A3" s="145" t="s">
        <v>6</v>
      </c>
      <c r="B3" s="145" t="s">
        <v>5</v>
      </c>
      <c r="C3" s="145" t="s">
        <v>2460</v>
      </c>
      <c r="D3" s="145"/>
      <c r="E3" s="145" t="s">
        <v>2463</v>
      </c>
      <c r="F3" s="145"/>
      <c r="G3" s="145"/>
      <c r="H3" s="145"/>
      <c r="I3" s="145" t="s">
        <v>2465</v>
      </c>
      <c r="J3" s="145"/>
      <c r="K3" s="145"/>
      <c r="L3" s="145"/>
      <c r="M3" s="145" t="s">
        <v>2466</v>
      </c>
      <c r="N3" s="145"/>
      <c r="O3" s="145" t="s">
        <v>2357</v>
      </c>
      <c r="P3" s="145" t="s">
        <v>2467</v>
      </c>
      <c r="Q3" s="145" t="s">
        <v>3091</v>
      </c>
      <c r="R3" s="145"/>
      <c r="S3" s="145"/>
      <c r="T3" s="145" t="s">
        <v>3092</v>
      </c>
      <c r="U3" s="145"/>
      <c r="V3" s="145"/>
      <c r="W3" s="145" t="s">
        <v>3093</v>
      </c>
      <c r="X3" s="145" t="s">
        <v>3094</v>
      </c>
      <c r="Y3" s="145" t="s">
        <v>3187</v>
      </c>
      <c r="Z3" s="145" t="s">
        <v>3095</v>
      </c>
    </row>
    <row r="4" spans="1:26" ht="56.5" x14ac:dyDescent="0.35">
      <c r="A4" s="146"/>
      <c r="B4" s="146"/>
      <c r="C4" s="57" t="s">
        <v>2461</v>
      </c>
      <c r="D4" s="57" t="s">
        <v>2462</v>
      </c>
      <c r="E4" s="42" t="s">
        <v>2353</v>
      </c>
      <c r="F4" s="42" t="s">
        <v>2354</v>
      </c>
      <c r="G4" s="42" t="s">
        <v>2356</v>
      </c>
      <c r="H4" s="42" t="s">
        <v>2464</v>
      </c>
      <c r="I4" s="42" t="s">
        <v>2353</v>
      </c>
      <c r="J4" s="42" t="s">
        <v>2354</v>
      </c>
      <c r="K4" s="42" t="s">
        <v>2356</v>
      </c>
      <c r="L4" s="42" t="s">
        <v>2355</v>
      </c>
      <c r="M4" s="42" t="s">
        <v>3096</v>
      </c>
      <c r="N4" s="42" t="s">
        <v>3097</v>
      </c>
      <c r="O4" s="146"/>
      <c r="P4" s="146"/>
      <c r="Q4" s="42" t="s">
        <v>3098</v>
      </c>
      <c r="R4" s="42" t="s">
        <v>3099</v>
      </c>
      <c r="S4" s="57" t="s">
        <v>3188</v>
      </c>
      <c r="T4" s="42" t="s">
        <v>3098</v>
      </c>
      <c r="U4" s="42" t="s">
        <v>3099</v>
      </c>
      <c r="V4" s="57" t="s">
        <v>3188</v>
      </c>
      <c r="W4" s="146"/>
      <c r="X4" s="146"/>
      <c r="Y4" s="146"/>
      <c r="Z4" s="146"/>
    </row>
    <row r="5" spans="1:26" x14ac:dyDescent="0.35">
      <c r="A5" s="130" t="s">
        <v>117</v>
      </c>
      <c r="B5" s="130" t="s">
        <v>116</v>
      </c>
      <c r="C5" s="130" t="s">
        <v>2423</v>
      </c>
      <c r="D5" s="130" t="s">
        <v>2413</v>
      </c>
      <c r="E5" s="130" t="s">
        <v>2301</v>
      </c>
      <c r="F5" s="130" t="s">
        <v>2302</v>
      </c>
      <c r="G5" s="130" t="s">
        <v>2310</v>
      </c>
      <c r="H5" s="130" t="s">
        <v>2313</v>
      </c>
      <c r="I5" s="130" t="s">
        <v>2305</v>
      </c>
      <c r="J5" s="130" t="s">
        <v>2305</v>
      </c>
      <c r="K5" s="130" t="s">
        <v>2311</v>
      </c>
      <c r="L5" s="130" t="s">
        <v>2314</v>
      </c>
      <c r="M5" s="130" t="s">
        <v>2336</v>
      </c>
      <c r="N5" s="130" t="s">
        <v>2314</v>
      </c>
      <c r="O5" s="130">
        <v>0</v>
      </c>
      <c r="P5" s="130" t="s">
        <v>1223</v>
      </c>
      <c r="Q5" s="130">
        <v>2</v>
      </c>
      <c r="R5" s="130" t="s">
        <v>3380</v>
      </c>
      <c r="S5" s="130">
        <v>0.86</v>
      </c>
      <c r="T5" s="130">
        <v>2</v>
      </c>
      <c r="U5" s="130" t="s">
        <v>3796</v>
      </c>
      <c r="V5" s="130">
        <v>0.89</v>
      </c>
      <c r="W5" s="130" t="s">
        <v>4334</v>
      </c>
      <c r="X5" s="130" t="s">
        <v>2809</v>
      </c>
      <c r="Y5" s="130" t="s">
        <v>541</v>
      </c>
      <c r="Z5" s="130" t="s">
        <v>2809</v>
      </c>
    </row>
    <row r="6" spans="1:26" x14ac:dyDescent="0.35">
      <c r="A6" s="130" t="s">
        <v>183</v>
      </c>
      <c r="B6" s="130" t="s">
        <v>182</v>
      </c>
      <c r="C6" s="130" t="s">
        <v>2423</v>
      </c>
      <c r="D6" s="130" t="s">
        <v>2413</v>
      </c>
      <c r="E6" s="130" t="s">
        <v>2347</v>
      </c>
      <c r="F6" s="130" t="s">
        <v>2302</v>
      </c>
      <c r="G6" s="130" t="s">
        <v>2310</v>
      </c>
      <c r="H6" s="130" t="s">
        <v>2313</v>
      </c>
      <c r="I6" s="130" t="s">
        <v>2311</v>
      </c>
      <c r="J6" s="130" t="s">
        <v>2305</v>
      </c>
      <c r="K6" s="130" t="s">
        <v>2311</v>
      </c>
      <c r="L6" s="130" t="s">
        <v>2314</v>
      </c>
      <c r="M6" s="130" t="s">
        <v>2348</v>
      </c>
      <c r="N6" s="130" t="s">
        <v>2314</v>
      </c>
      <c r="O6" s="130">
        <v>0</v>
      </c>
      <c r="P6" s="130" t="s">
        <v>1223</v>
      </c>
      <c r="Q6" s="130">
        <v>2</v>
      </c>
      <c r="R6" s="130" t="s">
        <v>3380</v>
      </c>
      <c r="S6" s="130">
        <v>0.86</v>
      </c>
      <c r="T6" s="130">
        <v>2</v>
      </c>
      <c r="U6" s="130" t="s">
        <v>3796</v>
      </c>
      <c r="V6" s="130">
        <v>0.89</v>
      </c>
      <c r="W6" s="130" t="s">
        <v>4334</v>
      </c>
      <c r="X6" s="130" t="s">
        <v>2809</v>
      </c>
      <c r="Y6" s="130" t="s">
        <v>541</v>
      </c>
      <c r="Z6" s="130" t="s">
        <v>2809</v>
      </c>
    </row>
    <row r="7" spans="1:26" x14ac:dyDescent="0.35">
      <c r="A7" s="130" t="s">
        <v>107</v>
      </c>
      <c r="B7" s="130" t="s">
        <v>106</v>
      </c>
      <c r="C7" s="130" t="s">
        <v>2423</v>
      </c>
      <c r="D7" s="130" t="s">
        <v>2445</v>
      </c>
      <c r="E7" s="130" t="s">
        <v>2301</v>
      </c>
      <c r="F7" s="130" t="s">
        <v>2302</v>
      </c>
      <c r="G7" s="130" t="s">
        <v>2310</v>
      </c>
      <c r="H7" s="130" t="s">
        <v>2313</v>
      </c>
      <c r="I7" s="130" t="s">
        <v>2305</v>
      </c>
      <c r="J7" s="130" t="s">
        <v>2305</v>
      </c>
      <c r="K7" s="130" t="s">
        <v>2311</v>
      </c>
      <c r="L7" s="130" t="s">
        <v>2314</v>
      </c>
      <c r="M7" s="130" t="s">
        <v>2336</v>
      </c>
      <c r="N7" s="130" t="s">
        <v>2314</v>
      </c>
      <c r="O7" s="130">
        <v>0</v>
      </c>
      <c r="P7" s="130" t="s">
        <v>1223</v>
      </c>
      <c r="Q7" s="130">
        <v>4</v>
      </c>
      <c r="R7" s="130" t="s">
        <v>3402</v>
      </c>
      <c r="S7" s="130">
        <v>0.82</v>
      </c>
      <c r="T7" s="130">
        <v>4</v>
      </c>
      <c r="U7" s="130" t="s">
        <v>3962</v>
      </c>
      <c r="V7" s="130">
        <v>0.84</v>
      </c>
      <c r="W7" s="130" t="s">
        <v>4340</v>
      </c>
      <c r="X7" s="130" t="s">
        <v>3201</v>
      </c>
      <c r="Y7" s="130" t="s">
        <v>541</v>
      </c>
      <c r="Z7" s="130" t="str">
        <f t="shared" ref="Z7:Z13" si="0">X7</f>
        <v>Antibiotics</v>
      </c>
    </row>
    <row r="8" spans="1:26" x14ac:dyDescent="0.35">
      <c r="A8" s="130" t="s">
        <v>359</v>
      </c>
      <c r="B8" s="130" t="s">
        <v>358</v>
      </c>
      <c r="C8" s="130" t="s">
        <v>2423</v>
      </c>
      <c r="D8" s="130" t="s">
        <v>2440</v>
      </c>
      <c r="E8" s="130" t="s">
        <v>2301</v>
      </c>
      <c r="F8" s="130" t="s">
        <v>2302</v>
      </c>
      <c r="G8" s="130" t="s">
        <v>2310</v>
      </c>
      <c r="H8" s="130" t="s">
        <v>2313</v>
      </c>
      <c r="I8" s="130" t="s">
        <v>2305</v>
      </c>
      <c r="J8" s="130" t="s">
        <v>2305</v>
      </c>
      <c r="K8" s="130" t="s">
        <v>2311</v>
      </c>
      <c r="L8" s="130" t="s">
        <v>2314</v>
      </c>
      <c r="M8" s="130" t="s">
        <v>2336</v>
      </c>
      <c r="N8" s="130" t="s">
        <v>2314</v>
      </c>
      <c r="O8" s="130">
        <v>0</v>
      </c>
      <c r="P8" s="130" t="s">
        <v>1223</v>
      </c>
      <c r="Q8" s="130">
        <v>4</v>
      </c>
      <c r="R8" s="130" t="s">
        <v>3402</v>
      </c>
      <c r="S8" s="130">
        <v>0.82</v>
      </c>
      <c r="T8" s="130">
        <v>4</v>
      </c>
      <c r="U8" s="130" t="s">
        <v>3962</v>
      </c>
      <c r="V8" s="130">
        <v>0.84</v>
      </c>
      <c r="W8" s="130" t="s">
        <v>4340</v>
      </c>
      <c r="X8" s="130" t="s">
        <v>3201</v>
      </c>
      <c r="Y8" s="130" t="s">
        <v>541</v>
      </c>
      <c r="Z8" s="130" t="str">
        <f t="shared" si="0"/>
        <v>Antibiotics</v>
      </c>
    </row>
    <row r="9" spans="1:26" x14ac:dyDescent="0.35">
      <c r="A9" s="130" t="s">
        <v>257</v>
      </c>
      <c r="B9" s="130" t="s">
        <v>256</v>
      </c>
      <c r="C9" s="130" t="s">
        <v>2423</v>
      </c>
      <c r="D9" s="130" t="s">
        <v>2330</v>
      </c>
      <c r="E9" s="130" t="s">
        <v>2301</v>
      </c>
      <c r="F9" s="130" t="s">
        <v>2308</v>
      </c>
      <c r="G9" s="130" t="s">
        <v>2310</v>
      </c>
      <c r="H9" s="130" t="s">
        <v>2313</v>
      </c>
      <c r="I9" s="130" t="s">
        <v>2305</v>
      </c>
      <c r="J9" s="130" t="s">
        <v>2305</v>
      </c>
      <c r="K9" s="130" t="s">
        <v>2311</v>
      </c>
      <c r="L9" s="130" t="s">
        <v>2314</v>
      </c>
      <c r="M9" s="130" t="s">
        <v>2336</v>
      </c>
      <c r="N9" s="130" t="s">
        <v>2314</v>
      </c>
      <c r="O9" s="130">
        <v>0</v>
      </c>
      <c r="P9" s="130" t="s">
        <v>1223</v>
      </c>
      <c r="Q9" s="130">
        <v>4</v>
      </c>
      <c r="R9" s="130" t="s">
        <v>3402</v>
      </c>
      <c r="S9" s="130">
        <v>0.82</v>
      </c>
      <c r="T9" s="130">
        <v>4</v>
      </c>
      <c r="U9" s="130" t="s">
        <v>3962</v>
      </c>
      <c r="V9" s="130">
        <v>0.84</v>
      </c>
      <c r="W9" s="130" t="s">
        <v>4340</v>
      </c>
      <c r="X9" s="130" t="s">
        <v>3201</v>
      </c>
      <c r="Y9" s="130" t="s">
        <v>541</v>
      </c>
      <c r="Z9" s="130" t="str">
        <f t="shared" si="0"/>
        <v>Antibiotics</v>
      </c>
    </row>
    <row r="10" spans="1:26" x14ac:dyDescent="0.35">
      <c r="A10" s="130" t="s">
        <v>365</v>
      </c>
      <c r="B10" s="130" t="s">
        <v>364</v>
      </c>
      <c r="C10" s="130" t="s">
        <v>2423</v>
      </c>
      <c r="D10" s="130" t="s">
        <v>2429</v>
      </c>
      <c r="E10" s="130" t="s">
        <v>2301</v>
      </c>
      <c r="F10" s="130" t="s">
        <v>2302</v>
      </c>
      <c r="G10" s="130" t="s">
        <v>2310</v>
      </c>
      <c r="H10" s="130" t="s">
        <v>2313</v>
      </c>
      <c r="I10" s="130" t="s">
        <v>2305</v>
      </c>
      <c r="J10" s="130" t="s">
        <v>2305</v>
      </c>
      <c r="K10" s="130" t="s">
        <v>2311</v>
      </c>
      <c r="L10" s="130" t="s">
        <v>2314</v>
      </c>
      <c r="M10" s="130" t="s">
        <v>2336</v>
      </c>
      <c r="N10" s="130" t="s">
        <v>2314</v>
      </c>
      <c r="O10" s="130">
        <v>0</v>
      </c>
      <c r="P10" s="130" t="s">
        <v>1223</v>
      </c>
      <c r="Q10" s="130">
        <v>4</v>
      </c>
      <c r="R10" s="130" t="s">
        <v>3402</v>
      </c>
      <c r="S10" s="130">
        <v>0.82</v>
      </c>
      <c r="T10" s="130">
        <v>4</v>
      </c>
      <c r="U10" s="130" t="s">
        <v>3962</v>
      </c>
      <c r="V10" s="130">
        <v>0.84</v>
      </c>
      <c r="W10" s="130" t="s">
        <v>4340</v>
      </c>
      <c r="X10" s="130" t="s">
        <v>3201</v>
      </c>
      <c r="Y10" s="130" t="s">
        <v>541</v>
      </c>
      <c r="Z10" s="130" t="str">
        <f t="shared" si="0"/>
        <v>Antibiotics</v>
      </c>
    </row>
    <row r="11" spans="1:26" x14ac:dyDescent="0.35">
      <c r="A11" s="130" t="s">
        <v>151</v>
      </c>
      <c r="B11" s="130" t="s">
        <v>150</v>
      </c>
      <c r="C11" s="130" t="s">
        <v>2417</v>
      </c>
      <c r="D11" s="130" t="s">
        <v>2459</v>
      </c>
      <c r="E11" s="130" t="s">
        <v>2301</v>
      </c>
      <c r="F11" s="130" t="s">
        <v>2302</v>
      </c>
      <c r="G11" s="130" t="s">
        <v>2304</v>
      </c>
      <c r="H11" s="130" t="s">
        <v>2325</v>
      </c>
      <c r="I11" s="130" t="s">
        <v>2305</v>
      </c>
      <c r="J11" s="130" t="s">
        <v>2305</v>
      </c>
      <c r="K11" s="130" t="s">
        <v>2305</v>
      </c>
      <c r="L11" s="130" t="s">
        <v>2305</v>
      </c>
      <c r="M11" s="130" t="s">
        <v>2306</v>
      </c>
      <c r="N11" s="130" t="s">
        <v>2305</v>
      </c>
      <c r="O11" s="130">
        <v>3</v>
      </c>
      <c r="P11" s="130" t="s">
        <v>2302</v>
      </c>
      <c r="Q11" s="130">
        <v>3</v>
      </c>
      <c r="R11" s="130" t="s">
        <v>3560</v>
      </c>
      <c r="S11" s="130">
        <v>0.82</v>
      </c>
      <c r="T11" s="130" t="s">
        <v>385</v>
      </c>
      <c r="U11" s="130" t="s">
        <v>385</v>
      </c>
      <c r="V11" s="130" t="s">
        <v>385</v>
      </c>
      <c r="W11" s="130" t="s">
        <v>3560</v>
      </c>
      <c r="X11" s="130" t="s">
        <v>4336</v>
      </c>
      <c r="Y11" s="130" t="s">
        <v>541</v>
      </c>
      <c r="Z11" s="130" t="str">
        <f t="shared" si="0"/>
        <v>Atrazine_Famotidine_Ranitidine</v>
      </c>
    </row>
    <row r="12" spans="1:26" x14ac:dyDescent="0.35">
      <c r="A12" s="130" t="s">
        <v>255</v>
      </c>
      <c r="B12" s="130" t="s">
        <v>254</v>
      </c>
      <c r="C12" s="130" t="s">
        <v>2423</v>
      </c>
      <c r="D12" s="130" t="s">
        <v>2413</v>
      </c>
      <c r="E12" s="130" t="s">
        <v>2301</v>
      </c>
      <c r="F12" s="130" t="s">
        <v>2308</v>
      </c>
      <c r="G12" s="130" t="s">
        <v>2310</v>
      </c>
      <c r="H12" s="130" t="s">
        <v>2313</v>
      </c>
      <c r="I12" s="130" t="s">
        <v>2305</v>
      </c>
      <c r="J12" s="130" t="s">
        <v>2305</v>
      </c>
      <c r="K12" s="130" t="s">
        <v>2311</v>
      </c>
      <c r="L12" s="130" t="s">
        <v>2314</v>
      </c>
      <c r="M12" s="130" t="s">
        <v>2336</v>
      </c>
      <c r="N12" s="130" t="s">
        <v>2314</v>
      </c>
      <c r="O12" s="130">
        <v>0</v>
      </c>
      <c r="P12" s="130" t="s">
        <v>1223</v>
      </c>
      <c r="Q12" s="130">
        <v>3</v>
      </c>
      <c r="R12" s="130" t="s">
        <v>3560</v>
      </c>
      <c r="S12" s="130">
        <v>0.82</v>
      </c>
      <c r="T12" s="130" t="s">
        <v>385</v>
      </c>
      <c r="U12" s="130" t="s">
        <v>385</v>
      </c>
      <c r="V12" s="130" t="s">
        <v>385</v>
      </c>
      <c r="W12" s="130" t="s">
        <v>3560</v>
      </c>
      <c r="X12" s="130" t="s">
        <v>4336</v>
      </c>
      <c r="Y12" s="130" t="s">
        <v>541</v>
      </c>
      <c r="Z12" s="130" t="str">
        <f t="shared" si="0"/>
        <v>Atrazine_Famotidine_Ranitidine</v>
      </c>
    </row>
    <row r="13" spans="1:26" x14ac:dyDescent="0.35">
      <c r="A13" s="130" t="s">
        <v>353</v>
      </c>
      <c r="B13" s="130" t="s">
        <v>352</v>
      </c>
      <c r="C13" s="130" t="s">
        <v>2423</v>
      </c>
      <c r="D13" s="130" t="s">
        <v>2440</v>
      </c>
      <c r="E13" s="130" t="s">
        <v>2301</v>
      </c>
      <c r="F13" s="130" t="s">
        <v>2302</v>
      </c>
      <c r="G13" s="130" t="s">
        <v>2310</v>
      </c>
      <c r="H13" s="130" t="s">
        <v>2309</v>
      </c>
      <c r="I13" s="130" t="s">
        <v>2305</v>
      </c>
      <c r="J13" s="130" t="s">
        <v>2305</v>
      </c>
      <c r="K13" s="130" t="s">
        <v>2311</v>
      </c>
      <c r="L13" s="130" t="s">
        <v>2311</v>
      </c>
      <c r="M13" s="130" t="s">
        <v>2331</v>
      </c>
      <c r="N13" s="130" t="s">
        <v>2314</v>
      </c>
      <c r="O13" s="130">
        <v>0</v>
      </c>
      <c r="P13" s="130" t="s">
        <v>1223</v>
      </c>
      <c r="Q13" s="130">
        <v>3</v>
      </c>
      <c r="R13" s="130" t="s">
        <v>3560</v>
      </c>
      <c r="S13" s="130">
        <v>0.82</v>
      </c>
      <c r="T13" s="130">
        <v>2</v>
      </c>
      <c r="U13" s="130" t="s">
        <v>4041</v>
      </c>
      <c r="V13" s="130">
        <v>0.81</v>
      </c>
      <c r="W13" s="130" t="s">
        <v>3560</v>
      </c>
      <c r="X13" s="130" t="s">
        <v>4336</v>
      </c>
      <c r="Y13" s="130" t="s">
        <v>541</v>
      </c>
      <c r="Z13" s="130" t="str">
        <f t="shared" si="0"/>
        <v>Atrazine_Famotidine_Ranitidine</v>
      </c>
    </row>
    <row r="14" spans="1:26" x14ac:dyDescent="0.35">
      <c r="A14" s="130" t="s">
        <v>147</v>
      </c>
      <c r="B14" s="130" t="s">
        <v>146</v>
      </c>
      <c r="C14" s="130" t="s">
        <v>2423</v>
      </c>
      <c r="D14" s="130" t="s">
        <v>2459</v>
      </c>
      <c r="E14" s="130" t="s">
        <v>2301</v>
      </c>
      <c r="F14" s="130" t="s">
        <v>2302</v>
      </c>
      <c r="G14" s="130" t="s">
        <v>2304</v>
      </c>
      <c r="H14" s="130" t="s">
        <v>2313</v>
      </c>
      <c r="I14" s="130" t="s">
        <v>2305</v>
      </c>
      <c r="J14" s="130" t="s">
        <v>2305</v>
      </c>
      <c r="K14" s="130" t="s">
        <v>2305</v>
      </c>
      <c r="L14" s="130" t="s">
        <v>2314</v>
      </c>
      <c r="M14" s="130" t="s">
        <v>2326</v>
      </c>
      <c r="N14" s="130" t="s">
        <v>2305</v>
      </c>
      <c r="O14" s="130">
        <v>2</v>
      </c>
      <c r="P14" s="130" t="s">
        <v>2302</v>
      </c>
      <c r="Q14" s="130">
        <v>4</v>
      </c>
      <c r="R14" s="130" t="s">
        <v>3646</v>
      </c>
      <c r="S14" s="130">
        <v>0.95</v>
      </c>
      <c r="T14" s="130" t="s">
        <v>385</v>
      </c>
      <c r="U14" s="130" t="s">
        <v>385</v>
      </c>
      <c r="V14" s="130" t="s">
        <v>385</v>
      </c>
      <c r="W14" s="130" t="str">
        <f>R14</f>
        <v>N22</v>
      </c>
      <c r="X14" s="130" t="s">
        <v>3112</v>
      </c>
      <c r="Y14" s="130" t="s">
        <v>541</v>
      </c>
      <c r="Z14" s="130" t="s">
        <v>4429</v>
      </c>
    </row>
    <row r="15" spans="1:26" x14ac:dyDescent="0.35">
      <c r="A15" s="130" t="s">
        <v>289</v>
      </c>
      <c r="B15" s="130" t="s">
        <v>288</v>
      </c>
      <c r="C15" s="130" t="s">
        <v>2423</v>
      </c>
      <c r="D15" s="130" t="s">
        <v>2432</v>
      </c>
      <c r="E15" s="130" t="s">
        <v>2301</v>
      </c>
      <c r="F15" s="130" t="s">
        <v>2302</v>
      </c>
      <c r="G15" s="130" t="s">
        <v>2340</v>
      </c>
      <c r="H15" s="130" t="s">
        <v>2313</v>
      </c>
      <c r="I15" s="130" t="s">
        <v>2305</v>
      </c>
      <c r="J15" s="130" t="s">
        <v>2305</v>
      </c>
      <c r="K15" s="130" t="s">
        <v>2305</v>
      </c>
      <c r="L15" s="130" t="s">
        <v>2314</v>
      </c>
      <c r="M15" s="130" t="s">
        <v>2326</v>
      </c>
      <c r="N15" s="130" t="s">
        <v>2305</v>
      </c>
      <c r="O15" s="130">
        <v>2</v>
      </c>
      <c r="P15" s="130" t="s">
        <v>2302</v>
      </c>
      <c r="Q15" s="130">
        <v>4</v>
      </c>
      <c r="R15" s="130" t="s">
        <v>3646</v>
      </c>
      <c r="S15" s="130">
        <v>0.95</v>
      </c>
      <c r="T15" s="130" t="s">
        <v>385</v>
      </c>
      <c r="U15" s="130" t="s">
        <v>385</v>
      </c>
      <c r="V15" s="130" t="s">
        <v>385</v>
      </c>
      <c r="W15" s="130" t="str">
        <f>R15</f>
        <v>N22</v>
      </c>
      <c r="X15" s="130" t="s">
        <v>3112</v>
      </c>
      <c r="Y15" s="130" t="s">
        <v>541</v>
      </c>
      <c r="Z15" s="130" t="s">
        <v>4429</v>
      </c>
    </row>
    <row r="16" spans="1:26" x14ac:dyDescent="0.35">
      <c r="A16" s="130" t="s">
        <v>295</v>
      </c>
      <c r="B16" s="130" t="s">
        <v>294</v>
      </c>
      <c r="C16" s="130" t="s">
        <v>2423</v>
      </c>
      <c r="D16" s="130" t="s">
        <v>2413</v>
      </c>
      <c r="E16" s="130" t="s">
        <v>2301</v>
      </c>
      <c r="F16" s="130" t="s">
        <v>2302</v>
      </c>
      <c r="G16" s="130" t="s">
        <v>2340</v>
      </c>
      <c r="H16" s="130" t="s">
        <v>2309</v>
      </c>
      <c r="I16" s="130" t="s">
        <v>2305</v>
      </c>
      <c r="J16" s="130" t="s">
        <v>2305</v>
      </c>
      <c r="K16" s="130" t="s">
        <v>2305</v>
      </c>
      <c r="L16" s="130" t="s">
        <v>2311</v>
      </c>
      <c r="M16" s="130" t="s">
        <v>2341</v>
      </c>
      <c r="N16" s="130" t="s">
        <v>2305</v>
      </c>
      <c r="O16" s="130">
        <v>2</v>
      </c>
      <c r="P16" s="130" t="s">
        <v>2302</v>
      </c>
      <c r="Q16" s="130">
        <v>4</v>
      </c>
      <c r="R16" s="130" t="s">
        <v>3646</v>
      </c>
      <c r="S16" s="130">
        <v>0.95</v>
      </c>
      <c r="T16" s="130" t="s">
        <v>385</v>
      </c>
      <c r="U16" s="130" t="s">
        <v>385</v>
      </c>
      <c r="V16" s="130" t="s">
        <v>385</v>
      </c>
      <c r="W16" s="130" t="str">
        <f>R16</f>
        <v>N22</v>
      </c>
      <c r="X16" s="130" t="s">
        <v>3112</v>
      </c>
      <c r="Y16" s="130" t="s">
        <v>541</v>
      </c>
      <c r="Z16" s="130" t="s">
        <v>4429</v>
      </c>
    </row>
    <row r="17" spans="1:26" x14ac:dyDescent="0.35">
      <c r="A17" s="130" t="s">
        <v>393</v>
      </c>
      <c r="B17" s="130" t="s">
        <v>244</v>
      </c>
      <c r="C17" s="130" t="s">
        <v>2423</v>
      </c>
      <c r="D17" s="130" t="s">
        <v>2432</v>
      </c>
      <c r="E17" s="130" t="s">
        <v>2301</v>
      </c>
      <c r="F17" s="130" t="s">
        <v>2327</v>
      </c>
      <c r="G17" s="130" t="s">
        <v>2340</v>
      </c>
      <c r="H17" s="130" t="s">
        <v>2309</v>
      </c>
      <c r="I17" s="130" t="s">
        <v>2305</v>
      </c>
      <c r="J17" s="130" t="s">
        <v>2305</v>
      </c>
      <c r="K17" s="130" t="s">
        <v>2305</v>
      </c>
      <c r="L17" s="130" t="s">
        <v>2311</v>
      </c>
      <c r="M17" s="130" t="s">
        <v>2341</v>
      </c>
      <c r="N17" s="130" t="s">
        <v>2305</v>
      </c>
      <c r="O17" s="130">
        <v>2</v>
      </c>
      <c r="P17" s="130" t="s">
        <v>2302</v>
      </c>
      <c r="Q17" s="130">
        <v>4</v>
      </c>
      <c r="R17" s="130" t="s">
        <v>3646</v>
      </c>
      <c r="S17" s="130">
        <v>0.95</v>
      </c>
      <c r="T17" s="130" t="s">
        <v>385</v>
      </c>
      <c r="U17" s="130" t="s">
        <v>385</v>
      </c>
      <c r="V17" s="130" t="s">
        <v>385</v>
      </c>
      <c r="W17" s="130" t="str">
        <f>R17</f>
        <v>N22</v>
      </c>
      <c r="X17" s="130" t="s">
        <v>3112</v>
      </c>
      <c r="Y17" s="130" t="s">
        <v>541</v>
      </c>
      <c r="Z17" s="130" t="s">
        <v>4429</v>
      </c>
    </row>
    <row r="18" spans="1:26" x14ac:dyDescent="0.35">
      <c r="A18" s="130" t="s">
        <v>127</v>
      </c>
      <c r="B18" s="130" t="s">
        <v>126</v>
      </c>
      <c r="C18" s="130" t="s">
        <v>2423</v>
      </c>
      <c r="D18" s="130" t="s">
        <v>2413</v>
      </c>
      <c r="E18" s="130" t="s">
        <v>2301</v>
      </c>
      <c r="F18" s="130" t="s">
        <v>2308</v>
      </c>
      <c r="G18" s="130" t="s">
        <v>2340</v>
      </c>
      <c r="H18" s="130" t="s">
        <v>2313</v>
      </c>
      <c r="I18" s="130" t="s">
        <v>2305</v>
      </c>
      <c r="J18" s="130" t="s">
        <v>2305</v>
      </c>
      <c r="K18" s="130" t="s">
        <v>2305</v>
      </c>
      <c r="L18" s="130" t="s">
        <v>2314</v>
      </c>
      <c r="M18" s="130" t="s">
        <v>2326</v>
      </c>
      <c r="N18" s="130" t="s">
        <v>2305</v>
      </c>
      <c r="O18" s="130">
        <v>2</v>
      </c>
      <c r="P18" s="130" t="s">
        <v>2302</v>
      </c>
      <c r="Q18" s="130">
        <v>3</v>
      </c>
      <c r="R18" s="130" t="s">
        <v>3602</v>
      </c>
      <c r="S18" s="130">
        <v>0.83</v>
      </c>
      <c r="T18" s="130" t="s">
        <v>385</v>
      </c>
      <c r="U18" s="130" t="s">
        <v>385</v>
      </c>
      <c r="V18" s="130" t="s">
        <v>385</v>
      </c>
      <c r="W18" s="130" t="s">
        <v>3602</v>
      </c>
      <c r="X18" s="130" t="s">
        <v>4337</v>
      </c>
      <c r="Y18" s="130" t="s">
        <v>541</v>
      </c>
      <c r="Z18" s="130" t="str">
        <f t="shared" ref="Z18:Z40" si="1">X18</f>
        <v>Dextromethorphan_Oxycodone_Fexofenadine</v>
      </c>
    </row>
    <row r="19" spans="1:26" x14ac:dyDescent="0.35">
      <c r="A19" s="130" t="s">
        <v>263</v>
      </c>
      <c r="B19" s="130" t="s">
        <v>262</v>
      </c>
      <c r="C19" s="130" t="s">
        <v>2423</v>
      </c>
      <c r="D19" s="130" t="s">
        <v>2432</v>
      </c>
      <c r="E19" s="130" t="s">
        <v>2301</v>
      </c>
      <c r="F19" s="130" t="s">
        <v>2308</v>
      </c>
      <c r="G19" s="130" t="s">
        <v>2310</v>
      </c>
      <c r="H19" s="130" t="s">
        <v>2309</v>
      </c>
      <c r="I19" s="130" t="s">
        <v>2305</v>
      </c>
      <c r="J19" s="130" t="s">
        <v>2305</v>
      </c>
      <c r="K19" s="130" t="s">
        <v>2311</v>
      </c>
      <c r="L19" s="130" t="s">
        <v>2311</v>
      </c>
      <c r="M19" s="130" t="s">
        <v>2331</v>
      </c>
      <c r="N19" s="130" t="s">
        <v>2314</v>
      </c>
      <c r="O19" s="130">
        <v>0</v>
      </c>
      <c r="P19" s="130" t="s">
        <v>1223</v>
      </c>
      <c r="Q19" s="130">
        <v>3</v>
      </c>
      <c r="R19" s="130" t="s">
        <v>3602</v>
      </c>
      <c r="S19" s="130">
        <v>0.83</v>
      </c>
      <c r="T19" s="130" t="s">
        <v>385</v>
      </c>
      <c r="U19" s="130" t="s">
        <v>385</v>
      </c>
      <c r="V19" s="130" t="s">
        <v>385</v>
      </c>
      <c r="W19" s="130" t="s">
        <v>3602</v>
      </c>
      <c r="X19" s="130" t="s">
        <v>4337</v>
      </c>
      <c r="Y19" s="130" t="s">
        <v>541</v>
      </c>
      <c r="Z19" s="130" t="str">
        <f t="shared" si="1"/>
        <v>Dextromethorphan_Oxycodone_Fexofenadine</v>
      </c>
    </row>
    <row r="20" spans="1:26" x14ac:dyDescent="0.35">
      <c r="A20" s="130" t="s">
        <v>355</v>
      </c>
      <c r="B20" s="130" t="s">
        <v>354</v>
      </c>
      <c r="C20" s="130" t="s">
        <v>2423</v>
      </c>
      <c r="D20" s="130" t="s">
        <v>2413</v>
      </c>
      <c r="E20" s="130" t="s">
        <v>2301</v>
      </c>
      <c r="F20" s="130" t="s">
        <v>2308</v>
      </c>
      <c r="G20" s="130" t="s">
        <v>2340</v>
      </c>
      <c r="H20" s="130" t="s">
        <v>2313</v>
      </c>
      <c r="I20" s="130" t="s">
        <v>2305</v>
      </c>
      <c r="J20" s="130" t="s">
        <v>2305</v>
      </c>
      <c r="K20" s="130" t="s">
        <v>2305</v>
      </c>
      <c r="L20" s="130" t="s">
        <v>2314</v>
      </c>
      <c r="M20" s="130" t="s">
        <v>2326</v>
      </c>
      <c r="N20" s="130" t="s">
        <v>2305</v>
      </c>
      <c r="O20" s="130">
        <v>2</v>
      </c>
      <c r="P20" s="130" t="s">
        <v>2302</v>
      </c>
      <c r="Q20" s="130">
        <v>3</v>
      </c>
      <c r="R20" s="130" t="s">
        <v>3602</v>
      </c>
      <c r="S20" s="130">
        <v>0.83</v>
      </c>
      <c r="T20" s="130" t="s">
        <v>385</v>
      </c>
      <c r="U20" s="130" t="s">
        <v>385</v>
      </c>
      <c r="V20" s="130" t="s">
        <v>385</v>
      </c>
      <c r="W20" s="130" t="s">
        <v>3602</v>
      </c>
      <c r="X20" s="130" t="s">
        <v>4337</v>
      </c>
      <c r="Y20" s="130" t="s">
        <v>541</v>
      </c>
      <c r="Z20" s="130" t="str">
        <f t="shared" si="1"/>
        <v>Dextromethorphan_Oxycodone_Fexofenadine</v>
      </c>
    </row>
    <row r="21" spans="1:26" x14ac:dyDescent="0.35">
      <c r="A21" s="130" t="s">
        <v>20</v>
      </c>
      <c r="B21" s="130" t="s">
        <v>19</v>
      </c>
      <c r="C21" s="130" t="s">
        <v>2417</v>
      </c>
      <c r="D21" s="130" t="s">
        <v>2426</v>
      </c>
      <c r="E21" s="130" t="s">
        <v>2301</v>
      </c>
      <c r="F21" s="130" t="s">
        <v>2302</v>
      </c>
      <c r="G21" s="130" t="s">
        <v>2304</v>
      </c>
      <c r="H21" s="130" t="s">
        <v>2309</v>
      </c>
      <c r="I21" s="130" t="s">
        <v>2305</v>
      </c>
      <c r="J21" s="130" t="s">
        <v>2305</v>
      </c>
      <c r="K21" s="130" t="s">
        <v>2305</v>
      </c>
      <c r="L21" s="130" t="s">
        <v>2311</v>
      </c>
      <c r="M21" s="130" t="s">
        <v>2414</v>
      </c>
      <c r="N21" s="130" t="s">
        <v>2305</v>
      </c>
      <c r="O21" s="130">
        <v>2</v>
      </c>
      <c r="P21" s="130" t="s">
        <v>2302</v>
      </c>
      <c r="Q21" s="130">
        <v>4</v>
      </c>
      <c r="R21" s="130" t="s">
        <v>3195</v>
      </c>
      <c r="S21" s="130">
        <v>0.75</v>
      </c>
      <c r="T21" s="130" t="s">
        <v>385</v>
      </c>
      <c r="U21" s="130" t="s">
        <v>385</v>
      </c>
      <c r="V21" s="130" t="s">
        <v>385</v>
      </c>
      <c r="W21" s="130" t="s">
        <v>3195</v>
      </c>
      <c r="X21" s="130" t="s">
        <v>4329</v>
      </c>
      <c r="Y21" s="130" t="s">
        <v>541</v>
      </c>
      <c r="Z21" s="130" t="str">
        <f t="shared" si="1"/>
        <v>DLimonene_14Dichlorobenzene_Bromoform</v>
      </c>
    </row>
    <row r="22" spans="1:26" x14ac:dyDescent="0.35">
      <c r="A22" s="130" t="s">
        <v>251</v>
      </c>
      <c r="B22" s="130" t="s">
        <v>250</v>
      </c>
      <c r="C22" s="130" t="s">
        <v>3105</v>
      </c>
      <c r="D22" s="130" t="s">
        <v>2449</v>
      </c>
      <c r="E22" s="130" t="s">
        <v>2301</v>
      </c>
      <c r="F22" s="130" t="s">
        <v>2302</v>
      </c>
      <c r="G22" s="130" t="s">
        <v>2304</v>
      </c>
      <c r="H22" s="130" t="s">
        <v>2303</v>
      </c>
      <c r="I22" s="130" t="s">
        <v>2305</v>
      </c>
      <c r="J22" s="130" t="s">
        <v>2305</v>
      </c>
      <c r="K22" s="130" t="s">
        <v>2305</v>
      </c>
      <c r="L22" s="130" t="s">
        <v>2305</v>
      </c>
      <c r="M22" s="130" t="s">
        <v>2306</v>
      </c>
      <c r="N22" s="130" t="s">
        <v>2305</v>
      </c>
      <c r="O22" s="130">
        <v>3</v>
      </c>
      <c r="P22" s="130" t="s">
        <v>2302</v>
      </c>
      <c r="Q22" s="130">
        <v>4</v>
      </c>
      <c r="R22" s="130" t="s">
        <v>3195</v>
      </c>
      <c r="S22" s="130">
        <v>0.75</v>
      </c>
      <c r="T22" s="130" t="s">
        <v>385</v>
      </c>
      <c r="U22" s="130" t="s">
        <v>385</v>
      </c>
      <c r="V22" s="130" t="s">
        <v>385</v>
      </c>
      <c r="W22" s="130" t="s">
        <v>3195</v>
      </c>
      <c r="X22" s="130" t="s">
        <v>4329</v>
      </c>
      <c r="Y22" s="130" t="s">
        <v>541</v>
      </c>
      <c r="Z22" s="130" t="str">
        <f t="shared" si="1"/>
        <v>DLimonene_14Dichlorobenzene_Bromoform</v>
      </c>
    </row>
    <row r="23" spans="1:26" x14ac:dyDescent="0.35">
      <c r="A23" s="130" t="s">
        <v>367</v>
      </c>
      <c r="B23" s="130" t="s">
        <v>366</v>
      </c>
      <c r="C23" s="130" t="s">
        <v>2412</v>
      </c>
      <c r="D23" s="130" t="s">
        <v>2447</v>
      </c>
      <c r="E23" s="130" t="s">
        <v>2301</v>
      </c>
      <c r="F23" s="130" t="s">
        <v>2302</v>
      </c>
      <c r="G23" s="130" t="s">
        <v>2304</v>
      </c>
      <c r="H23" s="130" t="s">
        <v>2303</v>
      </c>
      <c r="I23" s="130" t="s">
        <v>2305</v>
      </c>
      <c r="J23" s="130" t="s">
        <v>2305</v>
      </c>
      <c r="K23" s="130" t="s">
        <v>2305</v>
      </c>
      <c r="L23" s="130" t="s">
        <v>2305</v>
      </c>
      <c r="M23" s="130" t="s">
        <v>2306</v>
      </c>
      <c r="N23" s="130" t="s">
        <v>2305</v>
      </c>
      <c r="O23" s="130">
        <v>3</v>
      </c>
      <c r="P23" s="130" t="s">
        <v>2302</v>
      </c>
      <c r="Q23" s="130">
        <v>4</v>
      </c>
      <c r="R23" s="130" t="s">
        <v>3195</v>
      </c>
      <c r="S23" s="130">
        <v>0.75</v>
      </c>
      <c r="T23" s="130" t="s">
        <v>385</v>
      </c>
      <c r="U23" s="130" t="s">
        <v>385</v>
      </c>
      <c r="V23" s="130" t="s">
        <v>385</v>
      </c>
      <c r="W23" s="130" t="s">
        <v>3195</v>
      </c>
      <c r="X23" s="130" t="s">
        <v>4329</v>
      </c>
      <c r="Y23" s="130" t="s">
        <v>541</v>
      </c>
      <c r="Z23" s="130" t="str">
        <f t="shared" si="1"/>
        <v>DLimonene_14Dichlorobenzene_Bromoform</v>
      </c>
    </row>
    <row r="24" spans="1:26" x14ac:dyDescent="0.35">
      <c r="A24" s="130" t="s">
        <v>44</v>
      </c>
      <c r="B24" s="130" t="s">
        <v>43</v>
      </c>
      <c r="C24" s="130" t="s">
        <v>2415</v>
      </c>
      <c r="D24" s="130" t="s">
        <v>2433</v>
      </c>
      <c r="E24" s="130" t="s">
        <v>2301</v>
      </c>
      <c r="F24" s="130" t="s">
        <v>2302</v>
      </c>
      <c r="G24" s="130" t="s">
        <v>2304</v>
      </c>
      <c r="H24" s="130" t="s">
        <v>2303</v>
      </c>
      <c r="I24" s="130" t="s">
        <v>2305</v>
      </c>
      <c r="J24" s="130" t="s">
        <v>2305</v>
      </c>
      <c r="K24" s="130" t="s">
        <v>2305</v>
      </c>
      <c r="L24" s="130" t="s">
        <v>2305</v>
      </c>
      <c r="M24" s="130" t="s">
        <v>2306</v>
      </c>
      <c r="N24" s="130" t="s">
        <v>2305</v>
      </c>
      <c r="O24" s="130">
        <v>3</v>
      </c>
      <c r="P24" s="130" t="s">
        <v>2302</v>
      </c>
      <c r="Q24" s="130">
        <v>9</v>
      </c>
      <c r="R24" s="130" t="s">
        <v>3318</v>
      </c>
      <c r="S24" s="130">
        <v>0.9</v>
      </c>
      <c r="T24" s="130" t="s">
        <v>385</v>
      </c>
      <c r="U24" s="130" t="s">
        <v>385</v>
      </c>
      <c r="V24" s="130" t="s">
        <v>385</v>
      </c>
      <c r="W24" s="130" t="s">
        <v>3318</v>
      </c>
      <c r="X24" s="130" t="s">
        <v>4330</v>
      </c>
      <c r="Y24" s="130" t="s">
        <v>541</v>
      </c>
      <c r="Z24" s="130" t="str">
        <f t="shared" si="1"/>
        <v>Fuels_Industrial_WWIs_Pesticides</v>
      </c>
    </row>
    <row r="25" spans="1:26" x14ac:dyDescent="0.35">
      <c r="A25" s="130" t="s">
        <v>56</v>
      </c>
      <c r="B25" s="130" t="s">
        <v>55</v>
      </c>
      <c r="C25" s="130" t="s">
        <v>2415</v>
      </c>
      <c r="D25" s="130" t="s">
        <v>2455</v>
      </c>
      <c r="E25" s="130" t="s">
        <v>2301</v>
      </c>
      <c r="F25" s="130" t="s">
        <v>2302</v>
      </c>
      <c r="G25" s="130" t="s">
        <v>2304</v>
      </c>
      <c r="H25" s="130" t="s">
        <v>2303</v>
      </c>
      <c r="I25" s="130" t="s">
        <v>2305</v>
      </c>
      <c r="J25" s="130" t="s">
        <v>2305</v>
      </c>
      <c r="K25" s="130" t="s">
        <v>2305</v>
      </c>
      <c r="L25" s="130" t="s">
        <v>2305</v>
      </c>
      <c r="M25" s="130" t="s">
        <v>2306</v>
      </c>
      <c r="N25" s="130" t="s">
        <v>2305</v>
      </c>
      <c r="O25" s="130">
        <v>3</v>
      </c>
      <c r="P25" s="130" t="s">
        <v>2302</v>
      </c>
      <c r="Q25" s="130">
        <v>9</v>
      </c>
      <c r="R25" s="130" t="s">
        <v>3318</v>
      </c>
      <c r="S25" s="130">
        <v>0.9</v>
      </c>
      <c r="T25" s="130" t="s">
        <v>385</v>
      </c>
      <c r="U25" s="130" t="s">
        <v>385</v>
      </c>
      <c r="V25" s="130" t="s">
        <v>385</v>
      </c>
      <c r="W25" s="130" t="s">
        <v>3318</v>
      </c>
      <c r="X25" s="130" t="s">
        <v>4330</v>
      </c>
      <c r="Y25" s="130" t="s">
        <v>541</v>
      </c>
      <c r="Z25" s="130" t="str">
        <f t="shared" si="1"/>
        <v>Fuels_Industrial_WWIs_Pesticides</v>
      </c>
    </row>
    <row r="26" spans="1:26" x14ac:dyDescent="0.35">
      <c r="A26" s="130" t="s">
        <v>89</v>
      </c>
      <c r="B26" s="130" t="s">
        <v>88</v>
      </c>
      <c r="C26" s="130" t="s">
        <v>2419</v>
      </c>
      <c r="D26" s="130" t="s">
        <v>2457</v>
      </c>
      <c r="E26" s="130" t="s">
        <v>2301</v>
      </c>
      <c r="F26" s="130" t="s">
        <v>2302</v>
      </c>
      <c r="G26" s="130" t="s">
        <v>2338</v>
      </c>
      <c r="H26" s="130" t="s">
        <v>2309</v>
      </c>
      <c r="I26" s="130" t="s">
        <v>2305</v>
      </c>
      <c r="J26" s="130" t="s">
        <v>2305</v>
      </c>
      <c r="K26" s="130" t="s">
        <v>2305</v>
      </c>
      <c r="L26" s="130" t="s">
        <v>2311</v>
      </c>
      <c r="M26" s="130" t="s">
        <v>2341</v>
      </c>
      <c r="N26" s="130" t="s">
        <v>2305</v>
      </c>
      <c r="O26" s="130">
        <v>2</v>
      </c>
      <c r="P26" s="130" t="s">
        <v>2302</v>
      </c>
      <c r="Q26" s="130">
        <v>9</v>
      </c>
      <c r="R26" s="130" t="s">
        <v>3318</v>
      </c>
      <c r="S26" s="130">
        <v>0.9</v>
      </c>
      <c r="T26" s="130" t="s">
        <v>385</v>
      </c>
      <c r="U26" s="130" t="s">
        <v>385</v>
      </c>
      <c r="V26" s="130" t="s">
        <v>385</v>
      </c>
      <c r="W26" s="130" t="s">
        <v>3318</v>
      </c>
      <c r="X26" s="130" t="s">
        <v>4330</v>
      </c>
      <c r="Y26" s="130" t="s">
        <v>541</v>
      </c>
      <c r="Z26" s="130" t="str">
        <f t="shared" si="1"/>
        <v>Fuels_Industrial_WWIs_Pesticides</v>
      </c>
    </row>
    <row r="27" spans="1:26" x14ac:dyDescent="0.35">
      <c r="A27" s="130" t="s">
        <v>101</v>
      </c>
      <c r="B27" s="130" t="s">
        <v>100</v>
      </c>
      <c r="C27" s="130" t="s">
        <v>2421</v>
      </c>
      <c r="D27" s="130" t="s">
        <v>2434</v>
      </c>
      <c r="E27" s="130" t="s">
        <v>2301</v>
      </c>
      <c r="F27" s="130" t="s">
        <v>2302</v>
      </c>
      <c r="G27" s="130" t="s">
        <v>2310</v>
      </c>
      <c r="H27" s="130" t="s">
        <v>2325</v>
      </c>
      <c r="I27" s="130" t="s">
        <v>2305</v>
      </c>
      <c r="J27" s="130" t="s">
        <v>2305</v>
      </c>
      <c r="K27" s="130" t="s">
        <v>2311</v>
      </c>
      <c r="L27" s="130" t="s">
        <v>2305</v>
      </c>
      <c r="M27" s="130" t="s">
        <v>2341</v>
      </c>
      <c r="N27" s="130" t="s">
        <v>2305</v>
      </c>
      <c r="O27" s="130">
        <v>2</v>
      </c>
      <c r="P27" s="130" t="s">
        <v>2302</v>
      </c>
      <c r="Q27" s="130">
        <v>9</v>
      </c>
      <c r="R27" s="130" t="s">
        <v>3318</v>
      </c>
      <c r="S27" s="130">
        <v>0.9</v>
      </c>
      <c r="T27" s="130" t="s">
        <v>385</v>
      </c>
      <c r="U27" s="130" t="s">
        <v>385</v>
      </c>
      <c r="V27" s="130" t="s">
        <v>385</v>
      </c>
      <c r="W27" s="130" t="s">
        <v>3318</v>
      </c>
      <c r="X27" s="130" t="s">
        <v>4330</v>
      </c>
      <c r="Y27" s="130" t="s">
        <v>541</v>
      </c>
      <c r="Z27" s="130" t="str">
        <f t="shared" si="1"/>
        <v>Fuels_Industrial_WWIs_Pesticides</v>
      </c>
    </row>
    <row r="28" spans="1:26" x14ac:dyDescent="0.35">
      <c r="A28" s="130" t="s">
        <v>171</v>
      </c>
      <c r="B28" s="130" t="s">
        <v>170</v>
      </c>
      <c r="C28" s="130" t="s">
        <v>3101</v>
      </c>
      <c r="D28" s="130" t="s">
        <v>3103</v>
      </c>
      <c r="E28" s="130" t="s">
        <v>2343</v>
      </c>
      <c r="F28" s="130" t="s">
        <v>2302</v>
      </c>
      <c r="G28" s="130" t="s">
        <v>2338</v>
      </c>
      <c r="H28" s="130" t="s">
        <v>2309</v>
      </c>
      <c r="I28" s="130" t="s">
        <v>2305</v>
      </c>
      <c r="J28" s="130" t="s">
        <v>2305</v>
      </c>
      <c r="K28" s="130" t="s">
        <v>2305</v>
      </c>
      <c r="L28" s="130" t="s">
        <v>2311</v>
      </c>
      <c r="M28" s="130" t="s">
        <v>2414</v>
      </c>
      <c r="N28" s="130" t="s">
        <v>2305</v>
      </c>
      <c r="O28" s="130">
        <v>2</v>
      </c>
      <c r="P28" s="130" t="s">
        <v>2302</v>
      </c>
      <c r="Q28" s="130">
        <v>9</v>
      </c>
      <c r="R28" s="130" t="s">
        <v>3318</v>
      </c>
      <c r="S28" s="130">
        <v>0.9</v>
      </c>
      <c r="T28" s="130" t="s">
        <v>385</v>
      </c>
      <c r="U28" s="130" t="s">
        <v>385</v>
      </c>
      <c r="V28" s="130" t="s">
        <v>385</v>
      </c>
      <c r="W28" s="130" t="s">
        <v>3318</v>
      </c>
      <c r="X28" s="130" t="s">
        <v>4330</v>
      </c>
      <c r="Y28" s="130" t="s">
        <v>541</v>
      </c>
      <c r="Z28" s="130" t="str">
        <f t="shared" si="1"/>
        <v>Fuels_Industrial_WWIs_Pesticides</v>
      </c>
    </row>
    <row r="29" spans="1:26" x14ac:dyDescent="0.35">
      <c r="A29" s="130" t="s">
        <v>153</v>
      </c>
      <c r="B29" s="130" t="s">
        <v>647</v>
      </c>
      <c r="C29" s="130" t="s">
        <v>2417</v>
      </c>
      <c r="D29" s="130" t="s">
        <v>2431</v>
      </c>
      <c r="E29" s="130" t="s">
        <v>2301</v>
      </c>
      <c r="F29" s="130" t="s">
        <v>2302</v>
      </c>
      <c r="G29" s="130" t="s">
        <v>2304</v>
      </c>
      <c r="H29" s="130" t="s">
        <v>2313</v>
      </c>
      <c r="I29" s="130" t="s">
        <v>2305</v>
      </c>
      <c r="J29" s="130" t="s">
        <v>2305</v>
      </c>
      <c r="K29" s="130" t="s">
        <v>2305</v>
      </c>
      <c r="L29" s="130" t="s">
        <v>2314</v>
      </c>
      <c r="M29" s="130" t="s">
        <v>2328</v>
      </c>
      <c r="N29" s="130" t="s">
        <v>2305</v>
      </c>
      <c r="O29" s="130">
        <v>2</v>
      </c>
      <c r="P29" s="130" t="s">
        <v>2302</v>
      </c>
      <c r="Q29" s="130">
        <v>9</v>
      </c>
      <c r="R29" s="130" t="s">
        <v>3318</v>
      </c>
      <c r="S29" s="130">
        <v>0.9</v>
      </c>
      <c r="T29" s="130" t="s">
        <v>385</v>
      </c>
      <c r="U29" s="130" t="s">
        <v>385</v>
      </c>
      <c r="V29" s="130" t="s">
        <v>385</v>
      </c>
      <c r="W29" s="130" t="s">
        <v>3318</v>
      </c>
      <c r="X29" s="130" t="s">
        <v>4330</v>
      </c>
      <c r="Y29" s="130" t="s">
        <v>541</v>
      </c>
      <c r="Z29" s="130" t="str">
        <f t="shared" si="1"/>
        <v>Fuels_Industrial_WWIs_Pesticides</v>
      </c>
    </row>
    <row r="30" spans="1:26" x14ac:dyDescent="0.35">
      <c r="A30" s="130" t="s">
        <v>87</v>
      </c>
      <c r="B30" s="130" t="s">
        <v>86</v>
      </c>
      <c r="C30" s="130" t="s">
        <v>2412</v>
      </c>
      <c r="D30" s="130" t="s">
        <v>2413</v>
      </c>
      <c r="E30" s="130" t="s">
        <v>2337</v>
      </c>
      <c r="F30" s="130" t="s">
        <v>2302</v>
      </c>
      <c r="G30" s="130" t="s">
        <v>2338</v>
      </c>
      <c r="H30" s="130" t="s">
        <v>2309</v>
      </c>
      <c r="I30" s="130" t="s">
        <v>2305</v>
      </c>
      <c r="J30" s="130" t="s">
        <v>2305</v>
      </c>
      <c r="K30" s="130" t="s">
        <v>2305</v>
      </c>
      <c r="L30" s="130" t="s">
        <v>2311</v>
      </c>
      <c r="M30" s="130" t="s">
        <v>2341</v>
      </c>
      <c r="N30" s="130" t="s">
        <v>2305</v>
      </c>
      <c r="O30" s="130">
        <v>2</v>
      </c>
      <c r="P30" s="130" t="s">
        <v>2302</v>
      </c>
      <c r="Q30" s="130">
        <v>9</v>
      </c>
      <c r="R30" s="130" t="s">
        <v>3318</v>
      </c>
      <c r="S30" s="130">
        <v>0.9</v>
      </c>
      <c r="T30" s="130" t="s">
        <v>385</v>
      </c>
      <c r="U30" s="130" t="s">
        <v>385</v>
      </c>
      <c r="V30" s="130" t="s">
        <v>385</v>
      </c>
      <c r="W30" s="130" t="s">
        <v>3318</v>
      </c>
      <c r="X30" s="130" t="s">
        <v>4330</v>
      </c>
      <c r="Y30" s="130" t="s">
        <v>541</v>
      </c>
      <c r="Z30" s="130" t="str">
        <f t="shared" si="1"/>
        <v>Fuels_Industrial_WWIs_Pesticides</v>
      </c>
    </row>
    <row r="31" spans="1:26" x14ac:dyDescent="0.35">
      <c r="A31" s="130" t="s">
        <v>58</v>
      </c>
      <c r="B31" s="130" t="s">
        <v>57</v>
      </c>
      <c r="C31" s="130" t="s">
        <v>2451</v>
      </c>
      <c r="D31" s="130" t="s">
        <v>2435</v>
      </c>
      <c r="E31" s="130" t="s">
        <v>2343</v>
      </c>
      <c r="F31" s="130" t="s">
        <v>2302</v>
      </c>
      <c r="G31" s="130" t="s">
        <v>2338</v>
      </c>
      <c r="H31" s="130" t="s">
        <v>2309</v>
      </c>
      <c r="I31" s="130" t="s">
        <v>2305</v>
      </c>
      <c r="J31" s="130" t="s">
        <v>2305</v>
      </c>
      <c r="K31" s="130" t="s">
        <v>2305</v>
      </c>
      <c r="L31" s="130" t="s">
        <v>2311</v>
      </c>
      <c r="M31" s="130" t="s">
        <v>2414</v>
      </c>
      <c r="N31" s="130" t="s">
        <v>2305</v>
      </c>
      <c r="O31" s="130">
        <v>2</v>
      </c>
      <c r="P31" s="130" t="s">
        <v>2302</v>
      </c>
      <c r="Q31" s="130">
        <v>9</v>
      </c>
      <c r="R31" s="130" t="s">
        <v>3318</v>
      </c>
      <c r="S31" s="130">
        <v>0.9</v>
      </c>
      <c r="T31" s="130" t="s">
        <v>385</v>
      </c>
      <c r="U31" s="130" t="s">
        <v>385</v>
      </c>
      <c r="V31" s="130" t="s">
        <v>385</v>
      </c>
      <c r="W31" s="130" t="s">
        <v>3318</v>
      </c>
      <c r="X31" s="130" t="s">
        <v>4330</v>
      </c>
      <c r="Y31" s="130" t="s">
        <v>541</v>
      </c>
      <c r="Z31" s="130" t="str">
        <f t="shared" si="1"/>
        <v>Fuels_Industrial_WWIs_Pesticides</v>
      </c>
    </row>
    <row r="32" spans="1:26" x14ac:dyDescent="0.35">
      <c r="A32" s="130" t="s">
        <v>139</v>
      </c>
      <c r="B32" s="130" t="s">
        <v>138</v>
      </c>
      <c r="C32" s="130" t="s">
        <v>2427</v>
      </c>
      <c r="D32" s="130" t="s">
        <v>2413</v>
      </c>
      <c r="E32" s="130" t="s">
        <v>2324</v>
      </c>
      <c r="F32" s="130" t="s">
        <v>2302</v>
      </c>
      <c r="G32" s="130" t="s">
        <v>2310</v>
      </c>
      <c r="H32" s="130" t="s">
        <v>2313</v>
      </c>
      <c r="I32" s="130" t="s">
        <v>2311</v>
      </c>
      <c r="J32" s="130" t="s">
        <v>2305</v>
      </c>
      <c r="K32" s="130" t="s">
        <v>2311</v>
      </c>
      <c r="L32" s="130" t="s">
        <v>2314</v>
      </c>
      <c r="M32" s="130" t="s">
        <v>2428</v>
      </c>
      <c r="N32" s="130" t="s">
        <v>2314</v>
      </c>
      <c r="O32" s="130">
        <v>0</v>
      </c>
      <c r="P32" s="130" t="s">
        <v>1223</v>
      </c>
      <c r="Q32" s="130">
        <v>7</v>
      </c>
      <c r="R32" s="130" t="s">
        <v>3520</v>
      </c>
      <c r="S32" s="130">
        <v>0.86</v>
      </c>
      <c r="T32" s="130">
        <v>2</v>
      </c>
      <c r="U32" s="130" t="s">
        <v>3191</v>
      </c>
      <c r="V32" s="130">
        <v>0.79</v>
      </c>
      <c r="W32" s="130" t="str">
        <f t="shared" ref="W32:W38" si="2">R32</f>
        <v>N42</v>
      </c>
      <c r="X32" s="130" t="s">
        <v>4335</v>
      </c>
      <c r="Y32" s="130" t="s">
        <v>541</v>
      </c>
      <c r="Z32" s="130" t="str">
        <f t="shared" si="1"/>
        <v>Industrial_PPCP_Narcotics</v>
      </c>
    </row>
    <row r="33" spans="1:26" x14ac:dyDescent="0.35">
      <c r="A33" s="130" t="s">
        <v>187</v>
      </c>
      <c r="B33" s="130" t="s">
        <v>186</v>
      </c>
      <c r="C33" s="130" t="s">
        <v>3105</v>
      </c>
      <c r="D33" s="130" t="s">
        <v>2420</v>
      </c>
      <c r="E33" s="130" t="s">
        <v>2301</v>
      </c>
      <c r="F33" s="130" t="s">
        <v>2334</v>
      </c>
      <c r="G33" s="130" t="s">
        <v>2304</v>
      </c>
      <c r="H33" s="130" t="s">
        <v>2303</v>
      </c>
      <c r="I33" s="130" t="s">
        <v>2305</v>
      </c>
      <c r="J33" s="130" t="s">
        <v>2314</v>
      </c>
      <c r="K33" s="130" t="s">
        <v>2305</v>
      </c>
      <c r="L33" s="130" t="s">
        <v>2305</v>
      </c>
      <c r="M33" s="130" t="s">
        <v>2333</v>
      </c>
      <c r="N33" s="130" t="s">
        <v>2305</v>
      </c>
      <c r="O33" s="130">
        <v>2</v>
      </c>
      <c r="P33" s="130" t="s">
        <v>2302</v>
      </c>
      <c r="Q33" s="130">
        <v>7</v>
      </c>
      <c r="R33" s="130" t="s">
        <v>3520</v>
      </c>
      <c r="S33" s="130">
        <v>0.86</v>
      </c>
      <c r="T33" s="130" t="s">
        <v>385</v>
      </c>
      <c r="U33" s="130" t="s">
        <v>385</v>
      </c>
      <c r="V33" s="130" t="s">
        <v>385</v>
      </c>
      <c r="W33" s="130" t="str">
        <f t="shared" si="2"/>
        <v>N42</v>
      </c>
      <c r="X33" s="130" t="s">
        <v>4335</v>
      </c>
      <c r="Y33" s="130" t="s">
        <v>541</v>
      </c>
      <c r="Z33" s="130" t="str">
        <f t="shared" si="1"/>
        <v>Industrial_PPCP_Narcotics</v>
      </c>
    </row>
    <row r="34" spans="1:26" x14ac:dyDescent="0.35">
      <c r="A34" s="130" t="s">
        <v>219</v>
      </c>
      <c r="B34" s="130" t="s">
        <v>218</v>
      </c>
      <c r="C34" s="130" t="s">
        <v>2423</v>
      </c>
      <c r="D34" s="130" t="s">
        <v>2456</v>
      </c>
      <c r="E34" s="130" t="s">
        <v>2301</v>
      </c>
      <c r="F34" s="130" t="s">
        <v>2302</v>
      </c>
      <c r="G34" s="130" t="s">
        <v>2304</v>
      </c>
      <c r="H34" s="130" t="s">
        <v>2313</v>
      </c>
      <c r="I34" s="130" t="s">
        <v>2305</v>
      </c>
      <c r="J34" s="130" t="s">
        <v>2305</v>
      </c>
      <c r="K34" s="130" t="s">
        <v>2305</v>
      </c>
      <c r="L34" s="130" t="s">
        <v>2314</v>
      </c>
      <c r="M34" s="130" t="s">
        <v>2326</v>
      </c>
      <c r="N34" s="130" t="s">
        <v>2305</v>
      </c>
      <c r="O34" s="130">
        <v>2</v>
      </c>
      <c r="P34" s="130" t="s">
        <v>2302</v>
      </c>
      <c r="Q34" s="130">
        <v>7</v>
      </c>
      <c r="R34" s="130" t="s">
        <v>3520</v>
      </c>
      <c r="S34" s="130">
        <v>0.86</v>
      </c>
      <c r="T34" s="130" t="s">
        <v>385</v>
      </c>
      <c r="U34" s="130" t="s">
        <v>385</v>
      </c>
      <c r="V34" s="130" t="s">
        <v>385</v>
      </c>
      <c r="W34" s="130" t="str">
        <f t="shared" si="2"/>
        <v>N42</v>
      </c>
      <c r="X34" s="130" t="s">
        <v>4335</v>
      </c>
      <c r="Y34" s="130" t="s">
        <v>541</v>
      </c>
      <c r="Z34" s="130" t="str">
        <f t="shared" si="1"/>
        <v>Industrial_PPCP_Narcotics</v>
      </c>
    </row>
    <row r="35" spans="1:26" x14ac:dyDescent="0.35">
      <c r="A35" s="130" t="s">
        <v>111</v>
      </c>
      <c r="B35" s="130" t="s">
        <v>2442</v>
      </c>
      <c r="C35" s="130" t="s">
        <v>3105</v>
      </c>
      <c r="D35" s="130" t="s">
        <v>2438</v>
      </c>
      <c r="E35" s="130" t="s">
        <v>2301</v>
      </c>
      <c r="F35" s="130" t="s">
        <v>2332</v>
      </c>
      <c r="G35" s="130" t="s">
        <v>2304</v>
      </c>
      <c r="H35" s="130" t="s">
        <v>2313</v>
      </c>
      <c r="I35" s="130" t="s">
        <v>2305</v>
      </c>
      <c r="J35" s="130" t="s">
        <v>2314</v>
      </c>
      <c r="K35" s="130" t="s">
        <v>2305</v>
      </c>
      <c r="L35" s="130" t="s">
        <v>2314</v>
      </c>
      <c r="M35" s="130" t="s">
        <v>2443</v>
      </c>
      <c r="N35" s="130" t="s">
        <v>2305</v>
      </c>
      <c r="O35" s="130">
        <v>1</v>
      </c>
      <c r="P35" s="130" t="s">
        <v>2302</v>
      </c>
      <c r="Q35" s="130">
        <v>7</v>
      </c>
      <c r="R35" s="130" t="s">
        <v>3520</v>
      </c>
      <c r="S35" s="130">
        <v>0.86</v>
      </c>
      <c r="T35" s="130" t="s">
        <v>385</v>
      </c>
      <c r="U35" s="130" t="s">
        <v>385</v>
      </c>
      <c r="V35" s="130" t="s">
        <v>385</v>
      </c>
      <c r="W35" s="130" t="str">
        <f t="shared" si="2"/>
        <v>N42</v>
      </c>
      <c r="X35" s="130" t="s">
        <v>4335</v>
      </c>
      <c r="Y35" s="130" t="s">
        <v>541</v>
      </c>
      <c r="Z35" s="130" t="str">
        <f t="shared" si="1"/>
        <v>Industrial_PPCP_Narcotics</v>
      </c>
    </row>
    <row r="36" spans="1:26" x14ac:dyDescent="0.35">
      <c r="A36" s="130" t="s">
        <v>293</v>
      </c>
      <c r="B36" s="130" t="s">
        <v>292</v>
      </c>
      <c r="C36" s="130" t="s">
        <v>3105</v>
      </c>
      <c r="D36" s="130" t="s">
        <v>2413</v>
      </c>
      <c r="E36" s="130" t="s">
        <v>2301</v>
      </c>
      <c r="F36" s="130" t="s">
        <v>2302</v>
      </c>
      <c r="G36" s="130" t="s">
        <v>2310</v>
      </c>
      <c r="H36" s="130" t="s">
        <v>2313</v>
      </c>
      <c r="I36" s="130" t="s">
        <v>2305</v>
      </c>
      <c r="J36" s="130" t="s">
        <v>2305</v>
      </c>
      <c r="K36" s="130" t="s">
        <v>2311</v>
      </c>
      <c r="L36" s="130" t="s">
        <v>2314</v>
      </c>
      <c r="M36" s="130" t="s">
        <v>2315</v>
      </c>
      <c r="N36" s="130" t="s">
        <v>2314</v>
      </c>
      <c r="O36" s="130">
        <v>0</v>
      </c>
      <c r="P36" s="130" t="s">
        <v>1223</v>
      </c>
      <c r="Q36" s="130">
        <v>7</v>
      </c>
      <c r="R36" s="130" t="s">
        <v>3520</v>
      </c>
      <c r="S36" s="130">
        <v>0.86</v>
      </c>
      <c r="T36" s="130">
        <v>2</v>
      </c>
      <c r="U36" s="130" t="s">
        <v>3191</v>
      </c>
      <c r="V36" s="130">
        <v>0.79</v>
      </c>
      <c r="W36" s="130" t="str">
        <f t="shared" si="2"/>
        <v>N42</v>
      </c>
      <c r="X36" s="130" t="s">
        <v>4335</v>
      </c>
      <c r="Y36" s="130" t="s">
        <v>541</v>
      </c>
      <c r="Z36" s="130" t="str">
        <f t="shared" si="1"/>
        <v>Industrial_PPCP_Narcotics</v>
      </c>
    </row>
    <row r="37" spans="1:26" x14ac:dyDescent="0.35">
      <c r="A37" s="130" t="s">
        <v>95</v>
      </c>
      <c r="B37" s="130" t="s">
        <v>94</v>
      </c>
      <c r="C37" s="130" t="s">
        <v>3105</v>
      </c>
      <c r="D37" s="130" t="s">
        <v>2459</v>
      </c>
      <c r="E37" s="130" t="s">
        <v>2301</v>
      </c>
      <c r="F37" s="130" t="s">
        <v>2302</v>
      </c>
      <c r="G37" s="130" t="s">
        <v>2304</v>
      </c>
      <c r="H37" s="130" t="s">
        <v>2303</v>
      </c>
      <c r="I37" s="130" t="s">
        <v>2305</v>
      </c>
      <c r="J37" s="130" t="s">
        <v>2305</v>
      </c>
      <c r="K37" s="130" t="s">
        <v>2305</v>
      </c>
      <c r="L37" s="130" t="s">
        <v>2305</v>
      </c>
      <c r="M37" s="130" t="s">
        <v>2306</v>
      </c>
      <c r="N37" s="130" t="s">
        <v>2305</v>
      </c>
      <c r="O37" s="130">
        <v>3</v>
      </c>
      <c r="P37" s="130" t="s">
        <v>2302</v>
      </c>
      <c r="Q37" s="130">
        <v>7</v>
      </c>
      <c r="R37" s="130" t="s">
        <v>3520</v>
      </c>
      <c r="S37" s="130">
        <v>0.86</v>
      </c>
      <c r="T37" s="130" t="s">
        <v>385</v>
      </c>
      <c r="U37" s="130" t="s">
        <v>385</v>
      </c>
      <c r="V37" s="130" t="s">
        <v>385</v>
      </c>
      <c r="W37" s="130" t="str">
        <f t="shared" si="2"/>
        <v>N42</v>
      </c>
      <c r="X37" s="130" t="s">
        <v>4335</v>
      </c>
      <c r="Y37" s="130" t="s">
        <v>541</v>
      </c>
      <c r="Z37" s="130" t="str">
        <f t="shared" si="1"/>
        <v>Industrial_PPCP_Narcotics</v>
      </c>
    </row>
    <row r="38" spans="1:26" x14ac:dyDescent="0.35">
      <c r="A38" s="130" t="s">
        <v>305</v>
      </c>
      <c r="B38" s="130" t="s">
        <v>304</v>
      </c>
      <c r="C38" s="130" t="s">
        <v>2423</v>
      </c>
      <c r="D38" s="130" t="s">
        <v>2413</v>
      </c>
      <c r="E38" s="130" t="s">
        <v>2301</v>
      </c>
      <c r="F38" s="130" t="s">
        <v>2302</v>
      </c>
      <c r="G38" s="130" t="s">
        <v>2340</v>
      </c>
      <c r="H38" s="130" t="s">
        <v>2303</v>
      </c>
      <c r="I38" s="130" t="s">
        <v>2305</v>
      </c>
      <c r="J38" s="130" t="s">
        <v>2305</v>
      </c>
      <c r="K38" s="130" t="s">
        <v>2305</v>
      </c>
      <c r="L38" s="130" t="s">
        <v>2305</v>
      </c>
      <c r="M38" s="130" t="s">
        <v>2306</v>
      </c>
      <c r="N38" s="130" t="s">
        <v>2305</v>
      </c>
      <c r="O38" s="130">
        <v>3</v>
      </c>
      <c r="P38" s="130" t="s">
        <v>2302</v>
      </c>
      <c r="Q38" s="130">
        <v>7</v>
      </c>
      <c r="R38" s="130" t="s">
        <v>3520</v>
      </c>
      <c r="S38" s="130">
        <v>0.86</v>
      </c>
      <c r="T38" s="130" t="s">
        <v>385</v>
      </c>
      <c r="U38" s="130" t="s">
        <v>385</v>
      </c>
      <c r="V38" s="130" t="s">
        <v>385</v>
      </c>
      <c r="W38" s="130" t="str">
        <f t="shared" si="2"/>
        <v>N42</v>
      </c>
      <c r="X38" s="130" t="s">
        <v>4335</v>
      </c>
      <c r="Y38" s="130" t="s">
        <v>541</v>
      </c>
      <c r="Z38" s="130" t="str">
        <f t="shared" si="1"/>
        <v>Industrial_PPCP_Narcotics</v>
      </c>
    </row>
    <row r="39" spans="1:26" x14ac:dyDescent="0.35">
      <c r="A39" s="130" t="s">
        <v>207</v>
      </c>
      <c r="B39" s="130" t="s">
        <v>206</v>
      </c>
      <c r="C39" s="130" t="s">
        <v>2417</v>
      </c>
      <c r="D39" s="130" t="s">
        <v>2420</v>
      </c>
      <c r="E39" s="130" t="s">
        <v>2301</v>
      </c>
      <c r="F39" s="130" t="s">
        <v>2302</v>
      </c>
      <c r="G39" s="130" t="s">
        <v>2310</v>
      </c>
      <c r="H39" s="130" t="s">
        <v>2309</v>
      </c>
      <c r="I39" s="130" t="s">
        <v>2305</v>
      </c>
      <c r="J39" s="130" t="s">
        <v>2305</v>
      </c>
      <c r="K39" s="130" t="s">
        <v>2311</v>
      </c>
      <c r="L39" s="130" t="s">
        <v>2311</v>
      </c>
      <c r="M39" s="130" t="s">
        <v>2339</v>
      </c>
      <c r="N39" s="130" t="s">
        <v>2314</v>
      </c>
      <c r="O39" s="130">
        <v>0</v>
      </c>
      <c r="P39" s="130" t="s">
        <v>1223</v>
      </c>
      <c r="Q39" s="130">
        <v>2</v>
      </c>
      <c r="R39" s="130" t="s">
        <v>3592</v>
      </c>
      <c r="S39" s="130">
        <v>0.79</v>
      </c>
      <c r="T39" s="130" t="s">
        <v>385</v>
      </c>
      <c r="U39" s="130" t="s">
        <v>385</v>
      </c>
      <c r="V39" s="130" t="s">
        <v>385</v>
      </c>
      <c r="W39" s="130" t="s">
        <v>3592</v>
      </c>
      <c r="X39" s="130" t="s">
        <v>4339</v>
      </c>
      <c r="Y39" s="130" t="s">
        <v>541</v>
      </c>
      <c r="Z39" s="130" t="str">
        <f t="shared" si="1"/>
        <v>Metolachlor_PBO</v>
      </c>
    </row>
    <row r="40" spans="1:26" x14ac:dyDescent="0.35">
      <c r="A40" s="130" t="s">
        <v>285</v>
      </c>
      <c r="B40" s="130" t="s">
        <v>284</v>
      </c>
      <c r="C40" s="130" t="s">
        <v>2423</v>
      </c>
      <c r="D40" s="130" t="s">
        <v>2439</v>
      </c>
      <c r="E40" s="130" t="s">
        <v>2301</v>
      </c>
      <c r="F40" s="130" t="s">
        <v>2302</v>
      </c>
      <c r="G40" s="130" t="s">
        <v>2304</v>
      </c>
      <c r="H40" s="130" t="s">
        <v>2303</v>
      </c>
      <c r="I40" s="130" t="s">
        <v>2305</v>
      </c>
      <c r="J40" s="130" t="s">
        <v>2305</v>
      </c>
      <c r="K40" s="130" t="s">
        <v>2305</v>
      </c>
      <c r="L40" s="130" t="s">
        <v>2305</v>
      </c>
      <c r="M40" s="130" t="s">
        <v>2306</v>
      </c>
      <c r="N40" s="130" t="s">
        <v>2305</v>
      </c>
      <c r="O40" s="130">
        <v>3</v>
      </c>
      <c r="P40" s="130" t="s">
        <v>2302</v>
      </c>
      <c r="Q40" s="130">
        <v>2</v>
      </c>
      <c r="R40" s="130" t="s">
        <v>3592</v>
      </c>
      <c r="S40" s="130">
        <v>0.79</v>
      </c>
      <c r="T40" s="130" t="s">
        <v>385</v>
      </c>
      <c r="U40" s="130" t="s">
        <v>385</v>
      </c>
      <c r="V40" s="130" t="s">
        <v>385</v>
      </c>
      <c r="W40" s="130" t="s">
        <v>3592</v>
      </c>
      <c r="X40" s="130" t="s">
        <v>4339</v>
      </c>
      <c r="Y40" s="130" t="s">
        <v>541</v>
      </c>
      <c r="Z40" s="130" t="str">
        <f t="shared" si="1"/>
        <v>Metolachlor_PBO</v>
      </c>
    </row>
    <row r="41" spans="1:26" x14ac:dyDescent="0.35">
      <c r="A41" s="37" t="s">
        <v>247</v>
      </c>
      <c r="B41" s="37" t="s">
        <v>246</v>
      </c>
      <c r="C41" s="37" t="s">
        <v>2423</v>
      </c>
      <c r="D41" s="37" t="s">
        <v>2454</v>
      </c>
      <c r="E41" s="37" t="s">
        <v>3113</v>
      </c>
      <c r="F41" s="37" t="s">
        <v>2334</v>
      </c>
      <c r="G41" s="37" t="s">
        <v>2330</v>
      </c>
      <c r="H41" s="37" t="s">
        <v>2309</v>
      </c>
      <c r="I41" s="37" t="s">
        <v>2314</v>
      </c>
      <c r="J41" s="37" t="s">
        <v>2314</v>
      </c>
      <c r="K41" s="37" t="s">
        <v>2305</v>
      </c>
      <c r="L41" s="37" t="s">
        <v>2311</v>
      </c>
      <c r="M41" s="37" t="s">
        <v>3115</v>
      </c>
      <c r="N41" s="37" t="s">
        <v>2314</v>
      </c>
      <c r="O41" s="37">
        <v>0</v>
      </c>
      <c r="P41" s="37" t="s">
        <v>1223</v>
      </c>
      <c r="Q41" s="37" t="s">
        <v>385</v>
      </c>
      <c r="R41" s="37" t="s">
        <v>385</v>
      </c>
      <c r="S41" s="37" t="s">
        <v>385</v>
      </c>
      <c r="T41" s="37">
        <v>2</v>
      </c>
      <c r="U41" s="37" t="s">
        <v>4041</v>
      </c>
      <c r="V41" s="37">
        <v>0.81</v>
      </c>
      <c r="W41" s="37" t="s">
        <v>4041</v>
      </c>
      <c r="X41" s="37" t="s">
        <v>385</v>
      </c>
      <c r="Y41" s="37" t="s">
        <v>385</v>
      </c>
      <c r="Z41" s="130" t="s">
        <v>3189</v>
      </c>
    </row>
    <row r="42" spans="1:26" x14ac:dyDescent="0.35">
      <c r="A42" s="130" t="s">
        <v>179</v>
      </c>
      <c r="B42" s="130" t="s">
        <v>178</v>
      </c>
      <c r="C42" s="130" t="s">
        <v>2423</v>
      </c>
      <c r="D42" s="130" t="s">
        <v>2432</v>
      </c>
      <c r="E42" s="130" t="s">
        <v>2301</v>
      </c>
      <c r="F42" s="130" t="s">
        <v>2302</v>
      </c>
      <c r="G42" s="130" t="s">
        <v>2340</v>
      </c>
      <c r="H42" s="130" t="s">
        <v>2309</v>
      </c>
      <c r="I42" s="130" t="s">
        <v>2305</v>
      </c>
      <c r="J42" s="130" t="s">
        <v>2305</v>
      </c>
      <c r="K42" s="130" t="s">
        <v>2305</v>
      </c>
      <c r="L42" s="130" t="s">
        <v>2311</v>
      </c>
      <c r="M42" s="130" t="s">
        <v>2341</v>
      </c>
      <c r="N42" s="130" t="s">
        <v>2305</v>
      </c>
      <c r="O42" s="130">
        <v>2</v>
      </c>
      <c r="P42" s="130" t="s">
        <v>2302</v>
      </c>
      <c r="Q42" s="130" t="s">
        <v>385</v>
      </c>
      <c r="R42" s="130" t="s">
        <v>385</v>
      </c>
      <c r="S42" s="130" t="s">
        <v>385</v>
      </c>
      <c r="T42" s="130" t="s">
        <v>385</v>
      </c>
      <c r="U42" s="130" t="s">
        <v>385</v>
      </c>
      <c r="V42" s="130" t="s">
        <v>385</v>
      </c>
      <c r="W42" s="130" t="s">
        <v>385</v>
      </c>
      <c r="X42" s="130" t="s">
        <v>385</v>
      </c>
      <c r="Y42" s="130" t="s">
        <v>385</v>
      </c>
      <c r="Z42" s="130" t="s">
        <v>3189</v>
      </c>
    </row>
    <row r="43" spans="1:26" x14ac:dyDescent="0.35">
      <c r="A43" s="130" t="s">
        <v>191</v>
      </c>
      <c r="B43" s="130" t="s">
        <v>190</v>
      </c>
      <c r="C43" s="130" t="s">
        <v>2423</v>
      </c>
      <c r="D43" s="130" t="s">
        <v>2432</v>
      </c>
      <c r="E43" s="130" t="s">
        <v>2301</v>
      </c>
      <c r="F43" s="130" t="s">
        <v>2302</v>
      </c>
      <c r="G43" s="130" t="s">
        <v>2304</v>
      </c>
      <c r="H43" s="130" t="s">
        <v>2313</v>
      </c>
      <c r="I43" s="130" t="s">
        <v>2305</v>
      </c>
      <c r="J43" s="130" t="s">
        <v>2305</v>
      </c>
      <c r="K43" s="130" t="s">
        <v>2305</v>
      </c>
      <c r="L43" s="130" t="s">
        <v>2314</v>
      </c>
      <c r="M43" s="130" t="s">
        <v>2326</v>
      </c>
      <c r="N43" s="130" t="s">
        <v>2305</v>
      </c>
      <c r="O43" s="130">
        <v>2</v>
      </c>
      <c r="P43" s="130" t="s">
        <v>2302</v>
      </c>
      <c r="Q43" s="130" t="s">
        <v>385</v>
      </c>
      <c r="R43" s="130" t="s">
        <v>385</v>
      </c>
      <c r="S43" s="130" t="s">
        <v>385</v>
      </c>
      <c r="T43" s="130" t="s">
        <v>385</v>
      </c>
      <c r="U43" s="130" t="s">
        <v>385</v>
      </c>
      <c r="V43" s="130" t="s">
        <v>385</v>
      </c>
      <c r="W43" s="130" t="s">
        <v>385</v>
      </c>
      <c r="X43" s="130" t="s">
        <v>385</v>
      </c>
      <c r="Y43" s="130" t="s">
        <v>385</v>
      </c>
      <c r="Z43" s="130" t="s">
        <v>3189</v>
      </c>
    </row>
    <row r="44" spans="1:26" x14ac:dyDescent="0.35">
      <c r="A44" s="130" t="s">
        <v>195</v>
      </c>
      <c r="B44" s="130" t="s">
        <v>194</v>
      </c>
      <c r="C44" s="130" t="s">
        <v>3105</v>
      </c>
      <c r="D44" s="130" t="s">
        <v>2432</v>
      </c>
      <c r="E44" s="130" t="s">
        <v>2301</v>
      </c>
      <c r="F44" s="130" t="s">
        <v>2302</v>
      </c>
      <c r="G44" s="130" t="s">
        <v>2304</v>
      </c>
      <c r="H44" s="130" t="s">
        <v>2303</v>
      </c>
      <c r="I44" s="130" t="s">
        <v>2305</v>
      </c>
      <c r="J44" s="130" t="s">
        <v>2305</v>
      </c>
      <c r="K44" s="130" t="s">
        <v>2305</v>
      </c>
      <c r="L44" s="130" t="s">
        <v>2305</v>
      </c>
      <c r="M44" s="130" t="s">
        <v>2306</v>
      </c>
      <c r="N44" s="130" t="s">
        <v>2305</v>
      </c>
      <c r="O44" s="130">
        <v>3</v>
      </c>
      <c r="P44" s="130" t="s">
        <v>2302</v>
      </c>
      <c r="Q44" s="130">
        <v>3</v>
      </c>
      <c r="R44" s="130" t="s">
        <v>3670</v>
      </c>
      <c r="S44" s="130">
        <v>0.79</v>
      </c>
      <c r="T44" s="130" t="s">
        <v>385</v>
      </c>
      <c r="U44" s="130" t="s">
        <v>385</v>
      </c>
      <c r="V44" s="130" t="s">
        <v>385</v>
      </c>
      <c r="W44" s="130" t="s">
        <v>3670</v>
      </c>
      <c r="X44" s="130" t="s">
        <v>2437</v>
      </c>
      <c r="Y44" s="130" t="s">
        <v>542</v>
      </c>
      <c r="Z44" s="130" t="s">
        <v>3189</v>
      </c>
    </row>
    <row r="45" spans="1:26" x14ac:dyDescent="0.35">
      <c r="A45" s="130" t="s">
        <v>103</v>
      </c>
      <c r="B45" s="130" t="s">
        <v>102</v>
      </c>
      <c r="C45" s="130" t="s">
        <v>3105</v>
      </c>
      <c r="D45" s="130" t="s">
        <v>2420</v>
      </c>
      <c r="E45" s="130" t="s">
        <v>2301</v>
      </c>
      <c r="F45" s="130" t="s">
        <v>2302</v>
      </c>
      <c r="G45" s="130" t="s">
        <v>2304</v>
      </c>
      <c r="H45" s="130" t="s">
        <v>2303</v>
      </c>
      <c r="I45" s="130" t="s">
        <v>2305</v>
      </c>
      <c r="J45" s="130" t="s">
        <v>2305</v>
      </c>
      <c r="K45" s="130" t="s">
        <v>2305</v>
      </c>
      <c r="L45" s="130" t="s">
        <v>2305</v>
      </c>
      <c r="M45" s="130" t="s">
        <v>2306</v>
      </c>
      <c r="N45" s="130" t="s">
        <v>2305</v>
      </c>
      <c r="O45" s="130">
        <v>3</v>
      </c>
      <c r="P45" s="130" t="s">
        <v>2302</v>
      </c>
      <c r="Q45" s="130">
        <v>3</v>
      </c>
      <c r="R45" s="130" t="s">
        <v>3670</v>
      </c>
      <c r="S45" s="130">
        <v>0.79</v>
      </c>
      <c r="T45" s="130" t="s">
        <v>385</v>
      </c>
      <c r="U45" s="130" t="s">
        <v>385</v>
      </c>
      <c r="V45" s="130" t="s">
        <v>385</v>
      </c>
      <c r="W45" s="130" t="s">
        <v>3670</v>
      </c>
      <c r="X45" s="130" t="s">
        <v>2437</v>
      </c>
      <c r="Y45" s="130" t="s">
        <v>542</v>
      </c>
      <c r="Z45" s="130" t="s">
        <v>3189</v>
      </c>
    </row>
    <row r="46" spans="1:26" x14ac:dyDescent="0.35">
      <c r="A46" s="130" t="s">
        <v>167</v>
      </c>
      <c r="B46" s="130" t="s">
        <v>166</v>
      </c>
      <c r="C46" s="130" t="s">
        <v>2423</v>
      </c>
      <c r="D46" s="130" t="s">
        <v>2413</v>
      </c>
      <c r="E46" s="130" t="s">
        <v>2301</v>
      </c>
      <c r="F46" s="130" t="s">
        <v>2302</v>
      </c>
      <c r="G46" s="130" t="s">
        <v>2304</v>
      </c>
      <c r="H46" s="130" t="s">
        <v>2313</v>
      </c>
      <c r="I46" s="130" t="s">
        <v>2305</v>
      </c>
      <c r="J46" s="130" t="s">
        <v>2305</v>
      </c>
      <c r="K46" s="130" t="s">
        <v>2305</v>
      </c>
      <c r="L46" s="130" t="s">
        <v>2314</v>
      </c>
      <c r="M46" s="130" t="s">
        <v>2326</v>
      </c>
      <c r="N46" s="130" t="s">
        <v>2305</v>
      </c>
      <c r="O46" s="130">
        <v>2</v>
      </c>
      <c r="P46" s="130" t="s">
        <v>2302</v>
      </c>
      <c r="Q46" s="130" t="s">
        <v>385</v>
      </c>
      <c r="R46" s="130" t="s">
        <v>385</v>
      </c>
      <c r="S46" s="130" t="s">
        <v>385</v>
      </c>
      <c r="T46" s="130" t="s">
        <v>385</v>
      </c>
      <c r="U46" s="130" t="s">
        <v>385</v>
      </c>
      <c r="V46" s="130" t="s">
        <v>385</v>
      </c>
      <c r="W46" s="130" t="s">
        <v>385</v>
      </c>
      <c r="X46" s="130" t="s">
        <v>385</v>
      </c>
      <c r="Y46" s="130" t="s">
        <v>385</v>
      </c>
      <c r="Z46" s="130" t="s">
        <v>3189</v>
      </c>
    </row>
    <row r="47" spans="1:26" x14ac:dyDescent="0.35">
      <c r="A47" s="130" t="s">
        <v>327</v>
      </c>
      <c r="B47" s="130" t="s">
        <v>326</v>
      </c>
      <c r="C47" s="130" t="s">
        <v>2423</v>
      </c>
      <c r="D47" s="130" t="s">
        <v>2424</v>
      </c>
      <c r="E47" s="130" t="s">
        <v>2301</v>
      </c>
      <c r="F47" s="130" t="s">
        <v>2308</v>
      </c>
      <c r="G47" s="130" t="s">
        <v>2310</v>
      </c>
      <c r="H47" s="130" t="s">
        <v>2313</v>
      </c>
      <c r="I47" s="130" t="s">
        <v>2305</v>
      </c>
      <c r="J47" s="130" t="s">
        <v>2305</v>
      </c>
      <c r="K47" s="130" t="s">
        <v>2311</v>
      </c>
      <c r="L47" s="130" t="s">
        <v>2314</v>
      </c>
      <c r="M47" s="130" t="s">
        <v>2336</v>
      </c>
      <c r="N47" s="130" t="s">
        <v>2314</v>
      </c>
      <c r="O47" s="130">
        <v>0</v>
      </c>
      <c r="P47" s="130" t="s">
        <v>1223</v>
      </c>
      <c r="Q47" s="130">
        <v>2</v>
      </c>
      <c r="R47" s="130" t="s">
        <v>3875</v>
      </c>
      <c r="S47" s="130">
        <v>0.79</v>
      </c>
      <c r="T47" s="130" t="s">
        <v>385</v>
      </c>
      <c r="U47" s="130" t="s">
        <v>385</v>
      </c>
      <c r="V47" s="130" t="s">
        <v>385</v>
      </c>
      <c r="W47" s="130" t="s">
        <v>3875</v>
      </c>
      <c r="X47" s="130" t="s">
        <v>4338</v>
      </c>
      <c r="Y47" s="130" t="s">
        <v>542</v>
      </c>
      <c r="Z47" s="130" t="s">
        <v>3189</v>
      </c>
    </row>
    <row r="48" spans="1:26" x14ac:dyDescent="0.35">
      <c r="A48" s="130" t="s">
        <v>238</v>
      </c>
      <c r="B48" s="130" t="s">
        <v>237</v>
      </c>
      <c r="C48" s="130" t="s">
        <v>2423</v>
      </c>
      <c r="D48" s="130" t="s">
        <v>2430</v>
      </c>
      <c r="E48" s="130" t="s">
        <v>2351</v>
      </c>
      <c r="F48" s="130" t="s">
        <v>2351</v>
      </c>
      <c r="G48" s="130"/>
      <c r="H48" s="130"/>
      <c r="I48" s="130" t="s">
        <v>2314</v>
      </c>
      <c r="J48" s="130" t="s">
        <v>2314</v>
      </c>
      <c r="K48" s="130" t="s">
        <v>2314</v>
      </c>
      <c r="L48" s="130" t="s">
        <v>2314</v>
      </c>
      <c r="M48" s="130" t="s">
        <v>2352</v>
      </c>
      <c r="N48" s="130" t="s">
        <v>2314</v>
      </c>
      <c r="O48" s="130">
        <v>0</v>
      </c>
      <c r="P48" s="130" t="s">
        <v>1223</v>
      </c>
      <c r="Q48" s="130" t="s">
        <v>385</v>
      </c>
      <c r="R48" s="130" t="s">
        <v>385</v>
      </c>
      <c r="S48" s="130" t="s">
        <v>385</v>
      </c>
      <c r="T48" s="130" t="s">
        <v>385</v>
      </c>
      <c r="U48" s="130" t="s">
        <v>385</v>
      </c>
      <c r="V48" s="130" t="s">
        <v>385</v>
      </c>
      <c r="W48" s="130" t="s">
        <v>385</v>
      </c>
      <c r="X48" s="130" t="s">
        <v>385</v>
      </c>
      <c r="Y48" s="130" t="s">
        <v>385</v>
      </c>
      <c r="Z48" s="130" t="s">
        <v>3189</v>
      </c>
    </row>
    <row r="49" spans="1:26" x14ac:dyDescent="0.35">
      <c r="A49" s="130" t="s">
        <v>279</v>
      </c>
      <c r="B49" s="130" t="s">
        <v>278</v>
      </c>
      <c r="C49" s="130" t="s">
        <v>2423</v>
      </c>
      <c r="D49" s="130" t="s">
        <v>2432</v>
      </c>
      <c r="E49" s="130" t="s">
        <v>2301</v>
      </c>
      <c r="F49" s="130" t="s">
        <v>2342</v>
      </c>
      <c r="G49" s="130" t="s">
        <v>2310</v>
      </c>
      <c r="H49" s="130" t="s">
        <v>2309</v>
      </c>
      <c r="I49" s="130" t="s">
        <v>2305</v>
      </c>
      <c r="J49" s="130" t="s">
        <v>2305</v>
      </c>
      <c r="K49" s="130" t="s">
        <v>2311</v>
      </c>
      <c r="L49" s="130" t="s">
        <v>2311</v>
      </c>
      <c r="M49" s="130" t="s">
        <v>2331</v>
      </c>
      <c r="N49" s="130" t="s">
        <v>2314</v>
      </c>
      <c r="O49" s="130">
        <v>0</v>
      </c>
      <c r="P49" s="130" t="s">
        <v>1223</v>
      </c>
      <c r="Q49" s="130">
        <v>2</v>
      </c>
      <c r="R49" s="130" t="s">
        <v>3875</v>
      </c>
      <c r="S49" s="130">
        <v>0.79</v>
      </c>
      <c r="T49" s="130" t="s">
        <v>385</v>
      </c>
      <c r="U49" s="130" t="s">
        <v>385</v>
      </c>
      <c r="V49" s="130" t="s">
        <v>385</v>
      </c>
      <c r="W49" s="130" t="s">
        <v>3875</v>
      </c>
      <c r="X49" s="130" t="s">
        <v>4338</v>
      </c>
      <c r="Y49" s="130" t="s">
        <v>542</v>
      </c>
      <c r="Z49" s="130" t="s">
        <v>3189</v>
      </c>
    </row>
    <row r="50" spans="1:26" x14ac:dyDescent="0.35">
      <c r="A50" s="130" t="s">
        <v>131</v>
      </c>
      <c r="B50" s="130" t="s">
        <v>130</v>
      </c>
      <c r="C50" s="130" t="s">
        <v>2458</v>
      </c>
      <c r="D50" s="130" t="s">
        <v>2413</v>
      </c>
      <c r="E50" s="130" t="s">
        <v>2321</v>
      </c>
      <c r="F50" s="130" t="s">
        <v>2320</v>
      </c>
      <c r="G50" s="130" t="s">
        <v>2310</v>
      </c>
      <c r="H50" s="130" t="s">
        <v>2313</v>
      </c>
      <c r="I50" s="130" t="s">
        <v>2311</v>
      </c>
      <c r="J50" s="130" t="s">
        <v>2311</v>
      </c>
      <c r="K50" s="130" t="s">
        <v>2311</v>
      </c>
      <c r="L50" s="130" t="s">
        <v>2314</v>
      </c>
      <c r="M50" s="130" t="s">
        <v>2323</v>
      </c>
      <c r="N50" s="130" t="s">
        <v>2311</v>
      </c>
      <c r="O50" s="130">
        <v>2</v>
      </c>
      <c r="P50" s="130" t="s">
        <v>3102</v>
      </c>
      <c r="Q50" s="130" t="s">
        <v>385</v>
      </c>
      <c r="R50" s="130" t="s">
        <v>385</v>
      </c>
      <c r="S50" s="130" t="s">
        <v>385</v>
      </c>
      <c r="T50" s="130">
        <v>4</v>
      </c>
      <c r="U50" s="130" t="s">
        <v>3985</v>
      </c>
      <c r="V50" s="130">
        <v>0.78</v>
      </c>
      <c r="W50" s="130" t="s">
        <v>3985</v>
      </c>
      <c r="X50" s="130" t="s">
        <v>4341</v>
      </c>
      <c r="Y50" s="130" t="s">
        <v>541</v>
      </c>
      <c r="Z50" s="130" t="str">
        <f t="shared" ref="Z50:Z81" si="3">X50</f>
        <v>OP_Fire_Retardants</v>
      </c>
    </row>
    <row r="51" spans="1:26" x14ac:dyDescent="0.35">
      <c r="A51" s="130" t="s">
        <v>161</v>
      </c>
      <c r="B51" s="130" t="s">
        <v>648</v>
      </c>
      <c r="C51" s="130" t="s">
        <v>2458</v>
      </c>
      <c r="D51" s="130" t="s">
        <v>2432</v>
      </c>
      <c r="E51" s="130" t="s">
        <v>2321</v>
      </c>
      <c r="F51" s="130" t="s">
        <v>2316</v>
      </c>
      <c r="G51" s="130" t="s">
        <v>2310</v>
      </c>
      <c r="H51" s="130" t="s">
        <v>2313</v>
      </c>
      <c r="I51" s="130" t="s">
        <v>2311</v>
      </c>
      <c r="J51" s="130" t="s">
        <v>2311</v>
      </c>
      <c r="K51" s="130" t="s">
        <v>2311</v>
      </c>
      <c r="L51" s="130" t="s">
        <v>2314</v>
      </c>
      <c r="M51" s="130" t="s">
        <v>2322</v>
      </c>
      <c r="N51" s="130" t="s">
        <v>2311</v>
      </c>
      <c r="O51" s="130">
        <v>2</v>
      </c>
      <c r="P51" s="130" t="s">
        <v>3102</v>
      </c>
      <c r="Q51" s="130" t="s">
        <v>385</v>
      </c>
      <c r="R51" s="130" t="s">
        <v>385</v>
      </c>
      <c r="S51" s="130" t="s">
        <v>385</v>
      </c>
      <c r="T51" s="130">
        <v>4</v>
      </c>
      <c r="U51" s="130" t="s">
        <v>3985</v>
      </c>
      <c r="V51" s="130">
        <v>0.78</v>
      </c>
      <c r="W51" s="130" t="s">
        <v>3985</v>
      </c>
      <c r="X51" s="130" t="s">
        <v>4341</v>
      </c>
      <c r="Y51" s="130" t="s">
        <v>541</v>
      </c>
      <c r="Z51" s="130" t="str">
        <f t="shared" si="3"/>
        <v>OP_Fire_Retardants</v>
      </c>
    </row>
    <row r="52" spans="1:26" x14ac:dyDescent="0.35">
      <c r="A52" s="130" t="s">
        <v>371</v>
      </c>
      <c r="B52" s="130" t="s">
        <v>578</v>
      </c>
      <c r="C52" s="130" t="s">
        <v>2458</v>
      </c>
      <c r="D52" s="130" t="s">
        <v>2413</v>
      </c>
      <c r="E52" s="130" t="s">
        <v>2321</v>
      </c>
      <c r="F52" s="130" t="s">
        <v>2320</v>
      </c>
      <c r="G52" s="130" t="s">
        <v>2310</v>
      </c>
      <c r="H52" s="130" t="s">
        <v>2313</v>
      </c>
      <c r="I52" s="130" t="s">
        <v>2311</v>
      </c>
      <c r="J52" s="130" t="s">
        <v>2311</v>
      </c>
      <c r="K52" s="130" t="s">
        <v>2311</v>
      </c>
      <c r="L52" s="130" t="s">
        <v>2314</v>
      </c>
      <c r="M52" s="130" t="s">
        <v>2323</v>
      </c>
      <c r="N52" s="130" t="s">
        <v>2311</v>
      </c>
      <c r="O52" s="130">
        <v>2</v>
      </c>
      <c r="P52" s="130" t="s">
        <v>3102</v>
      </c>
      <c r="Q52" s="130" t="s">
        <v>385</v>
      </c>
      <c r="R52" s="130" t="s">
        <v>385</v>
      </c>
      <c r="S52" s="130" t="s">
        <v>385</v>
      </c>
      <c r="T52" s="130">
        <v>4</v>
      </c>
      <c r="U52" s="130" t="s">
        <v>3985</v>
      </c>
      <c r="V52" s="130">
        <v>0.78</v>
      </c>
      <c r="W52" s="130" t="s">
        <v>3985</v>
      </c>
      <c r="X52" s="130" t="s">
        <v>4341</v>
      </c>
      <c r="Y52" s="130" t="s">
        <v>541</v>
      </c>
      <c r="Z52" s="130" t="str">
        <f t="shared" si="3"/>
        <v>OP_Fire_Retardants</v>
      </c>
    </row>
    <row r="53" spans="1:26" x14ac:dyDescent="0.35">
      <c r="A53" s="130" t="s">
        <v>78</v>
      </c>
      <c r="B53" s="130" t="s">
        <v>579</v>
      </c>
      <c r="C53" s="130" t="s">
        <v>2458</v>
      </c>
      <c r="D53" s="130" t="s">
        <v>2413</v>
      </c>
      <c r="E53" s="130" t="s">
        <v>2321</v>
      </c>
      <c r="F53" s="130" t="s">
        <v>2316</v>
      </c>
      <c r="G53" s="130" t="s">
        <v>2310</v>
      </c>
      <c r="H53" s="130" t="s">
        <v>2313</v>
      </c>
      <c r="I53" s="130" t="s">
        <v>2311</v>
      </c>
      <c r="J53" s="130" t="s">
        <v>2311</v>
      </c>
      <c r="K53" s="130" t="s">
        <v>2311</v>
      </c>
      <c r="L53" s="130" t="s">
        <v>2314</v>
      </c>
      <c r="M53" s="130" t="s">
        <v>2322</v>
      </c>
      <c r="N53" s="130" t="s">
        <v>2311</v>
      </c>
      <c r="O53" s="130">
        <v>2</v>
      </c>
      <c r="P53" s="130" t="s">
        <v>3102</v>
      </c>
      <c r="Q53" s="130" t="s">
        <v>385</v>
      </c>
      <c r="R53" s="130" t="s">
        <v>385</v>
      </c>
      <c r="S53" s="130" t="s">
        <v>385</v>
      </c>
      <c r="T53" s="130">
        <v>4</v>
      </c>
      <c r="U53" s="130" t="s">
        <v>3985</v>
      </c>
      <c r="V53" s="130">
        <v>0.78</v>
      </c>
      <c r="W53" s="130" t="s">
        <v>3985</v>
      </c>
      <c r="X53" s="130" t="s">
        <v>4341</v>
      </c>
      <c r="Y53" s="130" t="s">
        <v>541</v>
      </c>
      <c r="Z53" s="130" t="str">
        <f t="shared" si="3"/>
        <v>OP_Fire_Retardants</v>
      </c>
    </row>
    <row r="54" spans="1:26" x14ac:dyDescent="0.35">
      <c r="A54" s="130" t="s">
        <v>99</v>
      </c>
      <c r="B54" s="130" t="s">
        <v>98</v>
      </c>
      <c r="C54" s="130" t="s">
        <v>3107</v>
      </c>
      <c r="D54" s="130" t="s">
        <v>2440</v>
      </c>
      <c r="E54" s="130" t="s">
        <v>2301</v>
      </c>
      <c r="F54" s="130" t="s">
        <v>2302</v>
      </c>
      <c r="G54" s="130" t="s">
        <v>2304</v>
      </c>
      <c r="H54" s="130" t="s">
        <v>2303</v>
      </c>
      <c r="I54" s="130" t="s">
        <v>2305</v>
      </c>
      <c r="J54" s="130" t="s">
        <v>2305</v>
      </c>
      <c r="K54" s="130" t="s">
        <v>2305</v>
      </c>
      <c r="L54" s="130" t="s">
        <v>2305</v>
      </c>
      <c r="M54" s="130" t="s">
        <v>2306</v>
      </c>
      <c r="N54" s="130" t="s">
        <v>2305</v>
      </c>
      <c r="O54" s="130">
        <v>3</v>
      </c>
      <c r="P54" s="130" t="s">
        <v>2302</v>
      </c>
      <c r="Q54" s="130">
        <v>6</v>
      </c>
      <c r="R54" s="130" t="s">
        <v>3196</v>
      </c>
      <c r="S54" s="130">
        <v>0.7</v>
      </c>
      <c r="T54" s="130" t="s">
        <v>385</v>
      </c>
      <c r="U54" s="130" t="s">
        <v>385</v>
      </c>
      <c r="V54" s="130" t="s">
        <v>385</v>
      </c>
      <c r="W54" s="130" t="s">
        <v>3196</v>
      </c>
      <c r="X54" s="130" t="s">
        <v>3107</v>
      </c>
      <c r="Y54" s="130" t="s">
        <v>541</v>
      </c>
      <c r="Z54" s="130" t="str">
        <f t="shared" si="3"/>
        <v>PAHs</v>
      </c>
    </row>
    <row r="55" spans="1:26" x14ac:dyDescent="0.35">
      <c r="A55" s="130" t="s">
        <v>155</v>
      </c>
      <c r="B55" s="130" t="s">
        <v>649</v>
      </c>
      <c r="C55" s="130" t="s">
        <v>3107</v>
      </c>
      <c r="D55" s="130" t="s">
        <v>2459</v>
      </c>
      <c r="E55" s="130" t="s">
        <v>2301</v>
      </c>
      <c r="F55" s="130" t="s">
        <v>2302</v>
      </c>
      <c r="G55" s="130" t="s">
        <v>2304</v>
      </c>
      <c r="H55" s="130" t="s">
        <v>2313</v>
      </c>
      <c r="I55" s="130" t="s">
        <v>2305</v>
      </c>
      <c r="J55" s="130" t="s">
        <v>2305</v>
      </c>
      <c r="K55" s="130" t="s">
        <v>2305</v>
      </c>
      <c r="L55" s="130" t="s">
        <v>2314</v>
      </c>
      <c r="M55" s="130" t="s">
        <v>2326</v>
      </c>
      <c r="N55" s="130" t="s">
        <v>2305</v>
      </c>
      <c r="O55" s="130">
        <v>2</v>
      </c>
      <c r="P55" s="130" t="s">
        <v>2302</v>
      </c>
      <c r="Q55" s="130">
        <v>6</v>
      </c>
      <c r="R55" s="130" t="s">
        <v>3196</v>
      </c>
      <c r="S55" s="130">
        <v>0.7</v>
      </c>
      <c r="T55" s="130" t="s">
        <v>385</v>
      </c>
      <c r="U55" s="130" t="s">
        <v>385</v>
      </c>
      <c r="V55" s="130" t="s">
        <v>385</v>
      </c>
      <c r="W55" s="130" t="s">
        <v>3646</v>
      </c>
      <c r="X55" s="130" t="s">
        <v>3107</v>
      </c>
      <c r="Y55" s="130" t="s">
        <v>541</v>
      </c>
      <c r="Z55" s="130" t="str">
        <f t="shared" si="3"/>
        <v>PAHs</v>
      </c>
    </row>
    <row r="56" spans="1:26" x14ac:dyDescent="0.35">
      <c r="A56" s="130" t="s">
        <v>211</v>
      </c>
      <c r="B56" s="130" t="s">
        <v>210</v>
      </c>
      <c r="C56" s="130" t="s">
        <v>3107</v>
      </c>
      <c r="D56" s="130" t="s">
        <v>2420</v>
      </c>
      <c r="E56" s="130" t="s">
        <v>2301</v>
      </c>
      <c r="F56" s="130" t="s">
        <v>2302</v>
      </c>
      <c r="G56" s="130" t="s">
        <v>2304</v>
      </c>
      <c r="H56" s="130" t="s">
        <v>2303</v>
      </c>
      <c r="I56" s="130" t="s">
        <v>2305</v>
      </c>
      <c r="J56" s="130" t="s">
        <v>2305</v>
      </c>
      <c r="K56" s="130" t="s">
        <v>2305</v>
      </c>
      <c r="L56" s="130" t="s">
        <v>2305</v>
      </c>
      <c r="M56" s="130" t="s">
        <v>2306</v>
      </c>
      <c r="N56" s="130" t="s">
        <v>2305</v>
      </c>
      <c r="O56" s="130">
        <v>3</v>
      </c>
      <c r="P56" s="130" t="s">
        <v>2302</v>
      </c>
      <c r="Q56" s="130">
        <v>6</v>
      </c>
      <c r="R56" s="130" t="s">
        <v>3196</v>
      </c>
      <c r="S56" s="130">
        <v>0.7</v>
      </c>
      <c r="T56" s="130" t="s">
        <v>385</v>
      </c>
      <c r="U56" s="130" t="s">
        <v>385</v>
      </c>
      <c r="V56" s="130" t="s">
        <v>385</v>
      </c>
      <c r="W56" s="130" t="s">
        <v>3670</v>
      </c>
      <c r="X56" s="130" t="s">
        <v>3107</v>
      </c>
      <c r="Y56" s="130" t="s">
        <v>541</v>
      </c>
      <c r="Z56" s="130" t="str">
        <f t="shared" si="3"/>
        <v>PAHs</v>
      </c>
    </row>
    <row r="57" spans="1:26" x14ac:dyDescent="0.35">
      <c r="A57" s="130" t="s">
        <v>361</v>
      </c>
      <c r="B57" s="130" t="s">
        <v>360</v>
      </c>
      <c r="C57" s="130" t="s">
        <v>3107</v>
      </c>
      <c r="D57" s="130" t="s">
        <v>2448</v>
      </c>
      <c r="E57" s="130" t="s">
        <v>2301</v>
      </c>
      <c r="F57" s="130" t="s">
        <v>2302</v>
      </c>
      <c r="G57" s="130" t="s">
        <v>2304</v>
      </c>
      <c r="H57" s="130" t="s">
        <v>2303</v>
      </c>
      <c r="I57" s="130" t="s">
        <v>2305</v>
      </c>
      <c r="J57" s="130" t="s">
        <v>2305</v>
      </c>
      <c r="K57" s="130" t="s">
        <v>2305</v>
      </c>
      <c r="L57" s="130" t="s">
        <v>2305</v>
      </c>
      <c r="M57" s="130" t="s">
        <v>2306</v>
      </c>
      <c r="N57" s="130" t="s">
        <v>2305</v>
      </c>
      <c r="O57" s="130">
        <v>3</v>
      </c>
      <c r="P57" s="130" t="s">
        <v>2302</v>
      </c>
      <c r="Q57" s="130">
        <v>6</v>
      </c>
      <c r="R57" s="130" t="s">
        <v>3196</v>
      </c>
      <c r="S57" s="130">
        <v>0.7</v>
      </c>
      <c r="T57" s="130" t="s">
        <v>385</v>
      </c>
      <c r="U57" s="130" t="s">
        <v>385</v>
      </c>
      <c r="V57" s="130" t="s">
        <v>385</v>
      </c>
      <c r="W57" s="130" t="s">
        <v>3200</v>
      </c>
      <c r="X57" s="130" t="s">
        <v>3107</v>
      </c>
      <c r="Y57" s="130" t="s">
        <v>541</v>
      </c>
      <c r="Z57" s="130" t="str">
        <f t="shared" si="3"/>
        <v>PAHs</v>
      </c>
    </row>
    <row r="58" spans="1:26" x14ac:dyDescent="0.35">
      <c r="A58" s="130" t="s">
        <v>137</v>
      </c>
      <c r="B58" s="130" t="s">
        <v>136</v>
      </c>
      <c r="C58" s="130" t="s">
        <v>3107</v>
      </c>
      <c r="D58" s="130" t="s">
        <v>2432</v>
      </c>
      <c r="E58" s="130" t="s">
        <v>2301</v>
      </c>
      <c r="F58" s="130" t="s">
        <v>2302</v>
      </c>
      <c r="G58" s="130" t="s">
        <v>2304</v>
      </c>
      <c r="H58" s="130" t="s">
        <v>2303</v>
      </c>
      <c r="I58" s="130" t="s">
        <v>2305</v>
      </c>
      <c r="J58" s="130" t="s">
        <v>2305</v>
      </c>
      <c r="K58" s="130" t="s">
        <v>2305</v>
      </c>
      <c r="L58" s="130" t="s">
        <v>2305</v>
      </c>
      <c r="M58" s="130" t="s">
        <v>2306</v>
      </c>
      <c r="N58" s="130" t="s">
        <v>2305</v>
      </c>
      <c r="O58" s="130">
        <v>3</v>
      </c>
      <c r="P58" s="130" t="s">
        <v>2302</v>
      </c>
      <c r="Q58" s="130">
        <v>6</v>
      </c>
      <c r="R58" s="130" t="s">
        <v>3196</v>
      </c>
      <c r="S58" s="130">
        <v>0.7</v>
      </c>
      <c r="T58" s="130" t="s">
        <v>385</v>
      </c>
      <c r="U58" s="130" t="s">
        <v>385</v>
      </c>
      <c r="V58" s="130" t="s">
        <v>385</v>
      </c>
      <c r="W58" s="130" t="s">
        <v>2752</v>
      </c>
      <c r="X58" s="130" t="s">
        <v>3107</v>
      </c>
      <c r="Y58" s="130" t="s">
        <v>541</v>
      </c>
      <c r="Z58" s="130" t="str">
        <f t="shared" si="3"/>
        <v>PAHs</v>
      </c>
    </row>
    <row r="59" spans="1:26" x14ac:dyDescent="0.35">
      <c r="A59" s="130" t="s">
        <v>357</v>
      </c>
      <c r="B59" s="130" t="s">
        <v>356</v>
      </c>
      <c r="C59" s="130" t="s">
        <v>2417</v>
      </c>
      <c r="D59" s="130" t="s">
        <v>2422</v>
      </c>
      <c r="E59" s="130" t="s">
        <v>2344</v>
      </c>
      <c r="F59" s="130" t="s">
        <v>2345</v>
      </c>
      <c r="G59" s="130" t="s">
        <v>2338</v>
      </c>
      <c r="H59" s="130" t="s">
        <v>2317</v>
      </c>
      <c r="I59" s="130" t="s">
        <v>2311</v>
      </c>
      <c r="J59" s="130" t="s">
        <v>2311</v>
      </c>
      <c r="K59" s="130" t="s">
        <v>2305</v>
      </c>
      <c r="L59" s="130" t="s">
        <v>2314</v>
      </c>
      <c r="M59" s="130" t="s">
        <v>2452</v>
      </c>
      <c r="N59" s="130" t="s">
        <v>2314</v>
      </c>
      <c r="O59" s="130">
        <v>0</v>
      </c>
      <c r="P59" s="130" t="s">
        <v>1223</v>
      </c>
      <c r="Q59" s="130">
        <v>2</v>
      </c>
      <c r="R59" s="130" t="s">
        <v>3249</v>
      </c>
      <c r="S59" s="130">
        <v>0.95</v>
      </c>
      <c r="T59" s="130" t="s">
        <v>385</v>
      </c>
      <c r="U59" s="130" t="s">
        <v>385</v>
      </c>
      <c r="V59" s="130" t="s">
        <v>385</v>
      </c>
      <c r="W59" s="130" t="s">
        <v>3249</v>
      </c>
      <c r="X59" s="130" t="s">
        <v>2808</v>
      </c>
      <c r="Y59" s="130" t="s">
        <v>541</v>
      </c>
      <c r="Z59" s="130" t="str">
        <f t="shared" si="3"/>
        <v>Pentachlorophenol_Triclosan</v>
      </c>
    </row>
    <row r="60" spans="1:26" x14ac:dyDescent="0.35">
      <c r="A60" s="130" t="s">
        <v>253</v>
      </c>
      <c r="B60" s="130" t="s">
        <v>252</v>
      </c>
      <c r="C60" s="130" t="s">
        <v>2451</v>
      </c>
      <c r="D60" s="130" t="s">
        <v>2422</v>
      </c>
      <c r="E60" s="130" t="s">
        <v>2343</v>
      </c>
      <c r="F60" s="130" t="s">
        <v>2302</v>
      </c>
      <c r="G60" s="130" t="s">
        <v>2338</v>
      </c>
      <c r="H60" s="130" t="s">
        <v>2309</v>
      </c>
      <c r="I60" s="130" t="s">
        <v>2305</v>
      </c>
      <c r="J60" s="130" t="s">
        <v>2305</v>
      </c>
      <c r="K60" s="130" t="s">
        <v>2305</v>
      </c>
      <c r="L60" s="130" t="s">
        <v>2311</v>
      </c>
      <c r="M60" s="130" t="s">
        <v>2414</v>
      </c>
      <c r="N60" s="130" t="s">
        <v>2305</v>
      </c>
      <c r="O60" s="130">
        <v>2</v>
      </c>
      <c r="P60" s="130" t="s">
        <v>2302</v>
      </c>
      <c r="Q60" s="130">
        <v>2</v>
      </c>
      <c r="R60" s="130" t="s">
        <v>3249</v>
      </c>
      <c r="S60" s="130">
        <v>0.95</v>
      </c>
      <c r="T60" s="130" t="s">
        <v>385</v>
      </c>
      <c r="U60" s="130" t="s">
        <v>385</v>
      </c>
      <c r="V60" s="130" t="s">
        <v>385</v>
      </c>
      <c r="W60" s="130" t="s">
        <v>3249</v>
      </c>
      <c r="X60" s="130" t="s">
        <v>2808</v>
      </c>
      <c r="Y60" s="130" t="s">
        <v>541</v>
      </c>
      <c r="Z60" s="130" t="str">
        <f t="shared" si="3"/>
        <v>Pentachlorophenol_Triclosan</v>
      </c>
    </row>
    <row r="61" spans="1:26" x14ac:dyDescent="0.35">
      <c r="A61" s="130" t="s">
        <v>60</v>
      </c>
      <c r="B61" s="130" t="s">
        <v>59</v>
      </c>
      <c r="C61" s="130" t="s">
        <v>3109</v>
      </c>
      <c r="D61" s="130" t="s">
        <v>2457</v>
      </c>
      <c r="E61" s="130" t="s">
        <v>2301</v>
      </c>
      <c r="F61" s="130" t="s">
        <v>2308</v>
      </c>
      <c r="G61" s="130" t="s">
        <v>2304</v>
      </c>
      <c r="H61" s="130" t="s">
        <v>2313</v>
      </c>
      <c r="I61" s="130" t="s">
        <v>2305</v>
      </c>
      <c r="J61" s="130" t="s">
        <v>2305</v>
      </c>
      <c r="K61" s="130" t="s">
        <v>2305</v>
      </c>
      <c r="L61" s="130" t="s">
        <v>2314</v>
      </c>
      <c r="M61" s="130" t="s">
        <v>2326</v>
      </c>
      <c r="N61" s="130" t="s">
        <v>2305</v>
      </c>
      <c r="O61" s="130">
        <v>2</v>
      </c>
      <c r="P61" s="130" t="s">
        <v>2302</v>
      </c>
      <c r="Q61" s="130">
        <v>5</v>
      </c>
      <c r="R61" s="130" t="s">
        <v>3199</v>
      </c>
      <c r="S61" s="130">
        <v>0.72</v>
      </c>
      <c r="T61" s="130" t="s">
        <v>385</v>
      </c>
      <c r="U61" s="130" t="s">
        <v>385</v>
      </c>
      <c r="V61" s="130" t="s">
        <v>385</v>
      </c>
      <c r="W61" s="130" t="s">
        <v>3199</v>
      </c>
      <c r="X61" s="130" t="s">
        <v>3110</v>
      </c>
      <c r="Y61" s="130" t="s">
        <v>541</v>
      </c>
      <c r="Z61" s="130" t="str">
        <f t="shared" si="3"/>
        <v>Phytosterols</v>
      </c>
    </row>
    <row r="62" spans="1:26" x14ac:dyDescent="0.35">
      <c r="A62" s="130" t="s">
        <v>169</v>
      </c>
      <c r="B62" s="130" t="s">
        <v>168</v>
      </c>
      <c r="C62" s="130" t="s">
        <v>3109</v>
      </c>
      <c r="D62" s="130" t="s">
        <v>2432</v>
      </c>
      <c r="E62" s="130" t="s">
        <v>2301</v>
      </c>
      <c r="F62" s="130" t="s">
        <v>2308</v>
      </c>
      <c r="G62" s="130" t="s">
        <v>2304</v>
      </c>
      <c r="H62" s="130" t="s">
        <v>2313</v>
      </c>
      <c r="I62" s="130" t="s">
        <v>2305</v>
      </c>
      <c r="J62" s="130" t="s">
        <v>2305</v>
      </c>
      <c r="K62" s="130" t="s">
        <v>2305</v>
      </c>
      <c r="L62" s="130" t="s">
        <v>2314</v>
      </c>
      <c r="M62" s="130" t="s">
        <v>2326</v>
      </c>
      <c r="N62" s="130" t="s">
        <v>2305</v>
      </c>
      <c r="O62" s="130">
        <v>2</v>
      </c>
      <c r="P62" s="130" t="s">
        <v>2302</v>
      </c>
      <c r="Q62" s="130">
        <v>5</v>
      </c>
      <c r="R62" s="130" t="s">
        <v>3199</v>
      </c>
      <c r="S62" s="130">
        <v>0.72</v>
      </c>
      <c r="T62" s="130" t="s">
        <v>385</v>
      </c>
      <c r="U62" s="130" t="s">
        <v>385</v>
      </c>
      <c r="V62" s="130" t="s">
        <v>385</v>
      </c>
      <c r="W62" s="130" t="s">
        <v>3199</v>
      </c>
      <c r="X62" s="130" t="s">
        <v>3110</v>
      </c>
      <c r="Y62" s="130" t="s">
        <v>541</v>
      </c>
      <c r="Z62" s="130" t="str">
        <f t="shared" si="3"/>
        <v>Phytosterols</v>
      </c>
    </row>
    <row r="63" spans="1:26" x14ac:dyDescent="0.35">
      <c r="A63" s="130" t="s">
        <v>313</v>
      </c>
      <c r="B63" s="130" t="s">
        <v>312</v>
      </c>
      <c r="C63" s="130" t="s">
        <v>2423</v>
      </c>
      <c r="D63" s="130" t="s">
        <v>2413</v>
      </c>
      <c r="E63" s="130" t="s">
        <v>2301</v>
      </c>
      <c r="F63" s="130" t="s">
        <v>2327</v>
      </c>
      <c r="G63" s="130" t="s">
        <v>2304</v>
      </c>
      <c r="H63" s="130" t="s">
        <v>2303</v>
      </c>
      <c r="I63" s="130" t="s">
        <v>2305</v>
      </c>
      <c r="J63" s="130" t="s">
        <v>2305</v>
      </c>
      <c r="K63" s="130" t="s">
        <v>2305</v>
      </c>
      <c r="L63" s="130" t="s">
        <v>2305</v>
      </c>
      <c r="M63" s="130" t="s">
        <v>2306</v>
      </c>
      <c r="N63" s="130" t="s">
        <v>2305</v>
      </c>
      <c r="O63" s="130">
        <v>3</v>
      </c>
      <c r="P63" s="130" t="s">
        <v>2302</v>
      </c>
      <c r="Q63" s="130">
        <v>5</v>
      </c>
      <c r="R63" s="130" t="s">
        <v>3199</v>
      </c>
      <c r="S63" s="130">
        <v>0.72</v>
      </c>
      <c r="T63" s="130" t="s">
        <v>385</v>
      </c>
      <c r="U63" s="130" t="s">
        <v>385</v>
      </c>
      <c r="V63" s="130" t="s">
        <v>385</v>
      </c>
      <c r="W63" s="130" t="s">
        <v>3199</v>
      </c>
      <c r="X63" s="130" t="s">
        <v>3110</v>
      </c>
      <c r="Y63" s="130" t="s">
        <v>541</v>
      </c>
      <c r="Z63" s="130" t="str">
        <f t="shared" si="3"/>
        <v>Phytosterols</v>
      </c>
    </row>
    <row r="64" spans="1:26" x14ac:dyDescent="0.35">
      <c r="A64" s="130" t="s">
        <v>34</v>
      </c>
      <c r="B64" s="130" t="s">
        <v>33</v>
      </c>
      <c r="C64" s="130" t="s">
        <v>4331</v>
      </c>
      <c r="D64" s="130" t="s">
        <v>2455</v>
      </c>
      <c r="E64" s="130" t="s">
        <v>2307</v>
      </c>
      <c r="F64" s="130" t="s">
        <v>2308</v>
      </c>
      <c r="G64" s="130" t="s">
        <v>2310</v>
      </c>
      <c r="H64" s="130" t="s">
        <v>2309</v>
      </c>
      <c r="I64" s="130" t="s">
        <v>2311</v>
      </c>
      <c r="J64" s="130" t="s">
        <v>2305</v>
      </c>
      <c r="K64" s="130" t="s">
        <v>2311</v>
      </c>
      <c r="L64" s="130" t="s">
        <v>2311</v>
      </c>
      <c r="M64" s="130" t="s">
        <v>2312</v>
      </c>
      <c r="N64" s="130" t="s">
        <v>2311</v>
      </c>
      <c r="O64" s="130">
        <v>2</v>
      </c>
      <c r="P64" s="130" t="s">
        <v>3102</v>
      </c>
      <c r="Q64" s="130" t="s">
        <v>385</v>
      </c>
      <c r="R64" s="130" t="s">
        <v>385</v>
      </c>
      <c r="S64" s="130" t="s">
        <v>385</v>
      </c>
      <c r="T64" s="130">
        <v>9</v>
      </c>
      <c r="U64" s="130" t="s">
        <v>3197</v>
      </c>
      <c r="V64" s="130">
        <v>0.97</v>
      </c>
      <c r="W64" s="130" t="s">
        <v>3197</v>
      </c>
      <c r="X64" s="130" t="s">
        <v>4332</v>
      </c>
      <c r="Y64" s="130" t="s">
        <v>541</v>
      </c>
      <c r="Z64" s="130" t="str">
        <f t="shared" si="3"/>
        <v>PPCPs_Pesticides_Plasticizers</v>
      </c>
    </row>
    <row r="65" spans="1:26" x14ac:dyDescent="0.35">
      <c r="A65" s="130" t="s">
        <v>46</v>
      </c>
      <c r="B65" s="130" t="s">
        <v>45</v>
      </c>
      <c r="C65" s="130" t="s">
        <v>2423</v>
      </c>
      <c r="D65" s="130" t="s">
        <v>2413</v>
      </c>
      <c r="E65" s="130" t="s">
        <v>2346</v>
      </c>
      <c r="F65" s="130" t="s">
        <v>2302</v>
      </c>
      <c r="G65" s="130" t="s">
        <v>2338</v>
      </c>
      <c r="H65" s="130" t="s">
        <v>2309</v>
      </c>
      <c r="I65" s="130" t="s">
        <v>2311</v>
      </c>
      <c r="J65" s="130" t="s">
        <v>2305</v>
      </c>
      <c r="K65" s="130" t="s">
        <v>2305</v>
      </c>
      <c r="L65" s="130" t="s">
        <v>2311</v>
      </c>
      <c r="M65" s="130" t="s">
        <v>2425</v>
      </c>
      <c r="N65" s="130" t="s">
        <v>2314</v>
      </c>
      <c r="O65" s="130">
        <v>0</v>
      </c>
      <c r="P65" s="130" t="s">
        <v>1223</v>
      </c>
      <c r="Q65" s="130">
        <v>9</v>
      </c>
      <c r="R65" s="130" t="s">
        <v>3318</v>
      </c>
      <c r="S65" s="130">
        <v>0.9</v>
      </c>
      <c r="T65" s="130">
        <v>9</v>
      </c>
      <c r="U65" s="130" t="s">
        <v>3197</v>
      </c>
      <c r="V65" s="130">
        <v>0.97</v>
      </c>
      <c r="W65" s="130" t="s">
        <v>3197</v>
      </c>
      <c r="X65" s="130" t="s">
        <v>4332</v>
      </c>
      <c r="Y65" s="130" t="s">
        <v>541</v>
      </c>
      <c r="Z65" s="130" t="str">
        <f t="shared" si="3"/>
        <v>PPCPs_Pesticides_Plasticizers</v>
      </c>
    </row>
    <row r="66" spans="1:26" x14ac:dyDescent="0.35">
      <c r="A66" s="130" t="s">
        <v>193</v>
      </c>
      <c r="B66" s="130" t="s">
        <v>192</v>
      </c>
      <c r="C66" s="130" t="s">
        <v>2417</v>
      </c>
      <c r="D66" s="130" t="s">
        <v>2429</v>
      </c>
      <c r="E66" s="130" t="s">
        <v>2319</v>
      </c>
      <c r="F66" s="130" t="s">
        <v>2320</v>
      </c>
      <c r="G66" s="130" t="s">
        <v>2310</v>
      </c>
      <c r="H66" s="130" t="s">
        <v>2317</v>
      </c>
      <c r="I66" s="130" t="s">
        <v>2311</v>
      </c>
      <c r="J66" s="130" t="s">
        <v>2311</v>
      </c>
      <c r="K66" s="130" t="s">
        <v>2311</v>
      </c>
      <c r="L66" s="130" t="s">
        <v>2314</v>
      </c>
      <c r="M66" s="130" t="s">
        <v>2323</v>
      </c>
      <c r="N66" s="130" t="s">
        <v>2311</v>
      </c>
      <c r="O66" s="130">
        <v>2</v>
      </c>
      <c r="P66" s="130" t="s">
        <v>3102</v>
      </c>
      <c r="Q66" s="130" t="s">
        <v>385</v>
      </c>
      <c r="R66" s="130" t="s">
        <v>385</v>
      </c>
      <c r="S66" s="130" t="s">
        <v>385</v>
      </c>
      <c r="T66" s="130">
        <v>9</v>
      </c>
      <c r="U66" s="130" t="s">
        <v>3197</v>
      </c>
      <c r="V66" s="130">
        <v>0.97</v>
      </c>
      <c r="W66" s="130" t="s">
        <v>3197</v>
      </c>
      <c r="X66" s="130" t="s">
        <v>4332</v>
      </c>
      <c r="Y66" s="130" t="s">
        <v>541</v>
      </c>
      <c r="Z66" s="130" t="str">
        <f t="shared" si="3"/>
        <v>PPCPs_Pesticides_Plasticizers</v>
      </c>
    </row>
    <row r="67" spans="1:26" x14ac:dyDescent="0.35">
      <c r="A67" s="130" t="s">
        <v>317</v>
      </c>
      <c r="B67" s="130" t="s">
        <v>316</v>
      </c>
      <c r="C67" s="130" t="s">
        <v>2423</v>
      </c>
      <c r="D67" s="130" t="s">
        <v>2413</v>
      </c>
      <c r="E67" s="130" t="s">
        <v>2301</v>
      </c>
      <c r="F67" s="130" t="s">
        <v>2446</v>
      </c>
      <c r="G67" s="130" t="s">
        <v>2310</v>
      </c>
      <c r="H67" s="130" t="s">
        <v>2317</v>
      </c>
      <c r="I67" s="130" t="s">
        <v>2305</v>
      </c>
      <c r="J67" s="130" t="s">
        <v>2311</v>
      </c>
      <c r="K67" s="130" t="s">
        <v>2311</v>
      </c>
      <c r="L67" s="130" t="s">
        <v>2311</v>
      </c>
      <c r="M67" s="130" t="s">
        <v>2318</v>
      </c>
      <c r="N67" s="130" t="s">
        <v>2311</v>
      </c>
      <c r="O67" s="130">
        <v>2</v>
      </c>
      <c r="P67" s="130" t="s">
        <v>3102</v>
      </c>
      <c r="Q67" s="130" t="s">
        <v>385</v>
      </c>
      <c r="R67" s="130" t="s">
        <v>385</v>
      </c>
      <c r="S67" s="130" t="s">
        <v>385</v>
      </c>
      <c r="T67" s="130">
        <v>9</v>
      </c>
      <c r="U67" s="130" t="s">
        <v>3197</v>
      </c>
      <c r="V67" s="130">
        <v>0.97</v>
      </c>
      <c r="W67" s="130" t="s">
        <v>3197</v>
      </c>
      <c r="X67" s="130" t="s">
        <v>4332</v>
      </c>
      <c r="Y67" s="130" t="s">
        <v>541</v>
      </c>
      <c r="Z67" s="130" t="str">
        <f t="shared" si="3"/>
        <v>PPCPs_Pesticides_Plasticizers</v>
      </c>
    </row>
    <row r="68" spans="1:26" x14ac:dyDescent="0.35">
      <c r="A68" s="130" t="s">
        <v>321</v>
      </c>
      <c r="B68" s="130" t="s">
        <v>320</v>
      </c>
      <c r="C68" s="130" t="s">
        <v>2423</v>
      </c>
      <c r="D68" s="130" t="s">
        <v>2413</v>
      </c>
      <c r="E68" s="130" t="s">
        <v>2301</v>
      </c>
      <c r="F68" s="130" t="s">
        <v>2334</v>
      </c>
      <c r="G68" s="130" t="s">
        <v>2310</v>
      </c>
      <c r="H68" s="130" t="s">
        <v>2313</v>
      </c>
      <c r="I68" s="130" t="s">
        <v>2305</v>
      </c>
      <c r="J68" s="130" t="s">
        <v>2314</v>
      </c>
      <c r="K68" s="130" t="s">
        <v>2311</v>
      </c>
      <c r="L68" s="130" t="s">
        <v>2314</v>
      </c>
      <c r="M68" s="130" t="s">
        <v>2335</v>
      </c>
      <c r="N68" s="130" t="s">
        <v>2314</v>
      </c>
      <c r="O68" s="130">
        <v>0</v>
      </c>
      <c r="P68" s="130" t="s">
        <v>1223</v>
      </c>
      <c r="Q68" s="130">
        <v>4</v>
      </c>
      <c r="R68" s="130" t="s">
        <v>3195</v>
      </c>
      <c r="S68" s="130">
        <v>0.75</v>
      </c>
      <c r="T68" s="130">
        <v>9</v>
      </c>
      <c r="U68" s="130" t="s">
        <v>3197</v>
      </c>
      <c r="V68" s="130">
        <v>0.97</v>
      </c>
      <c r="W68" s="130" t="s">
        <v>3197</v>
      </c>
      <c r="X68" s="130" t="s">
        <v>4332</v>
      </c>
      <c r="Y68" s="130" t="s">
        <v>541</v>
      </c>
      <c r="Z68" s="130" t="str">
        <f t="shared" si="3"/>
        <v>PPCPs_Pesticides_Plasticizers</v>
      </c>
    </row>
    <row r="69" spans="1:26" x14ac:dyDescent="0.35">
      <c r="A69" s="130" t="s">
        <v>303</v>
      </c>
      <c r="B69" s="130" t="s">
        <v>302</v>
      </c>
      <c r="C69" s="130" t="s">
        <v>2423</v>
      </c>
      <c r="D69" s="130" t="s">
        <v>2413</v>
      </c>
      <c r="E69" s="130" t="s">
        <v>2301</v>
      </c>
      <c r="F69" s="130" t="s">
        <v>2316</v>
      </c>
      <c r="G69" s="130" t="s">
        <v>2310</v>
      </c>
      <c r="H69" s="130" t="s">
        <v>2317</v>
      </c>
      <c r="I69" s="130" t="s">
        <v>2305</v>
      </c>
      <c r="J69" s="130" t="s">
        <v>2311</v>
      </c>
      <c r="K69" s="130" t="s">
        <v>2311</v>
      </c>
      <c r="L69" s="130" t="s">
        <v>2311</v>
      </c>
      <c r="M69" s="130" t="s">
        <v>2318</v>
      </c>
      <c r="N69" s="130" t="s">
        <v>2311</v>
      </c>
      <c r="O69" s="130">
        <v>2</v>
      </c>
      <c r="P69" s="130" t="s">
        <v>3102</v>
      </c>
      <c r="Q69" s="130" t="s">
        <v>385</v>
      </c>
      <c r="R69" s="130" t="s">
        <v>385</v>
      </c>
      <c r="S69" s="130" t="s">
        <v>385</v>
      </c>
      <c r="T69" s="130">
        <v>9</v>
      </c>
      <c r="U69" s="130" t="s">
        <v>3197</v>
      </c>
      <c r="V69" s="130">
        <v>0.97</v>
      </c>
      <c r="W69" s="130" t="s">
        <v>3197</v>
      </c>
      <c r="X69" s="130" t="s">
        <v>4332</v>
      </c>
      <c r="Y69" s="130" t="s">
        <v>541</v>
      </c>
      <c r="Z69" s="130" t="str">
        <f t="shared" si="3"/>
        <v>PPCPs_Pesticides_Plasticizers</v>
      </c>
    </row>
    <row r="70" spans="1:26" x14ac:dyDescent="0.35">
      <c r="A70" s="130" t="s">
        <v>177</v>
      </c>
      <c r="B70" s="130" t="s">
        <v>176</v>
      </c>
      <c r="C70" s="130" t="s">
        <v>2423</v>
      </c>
      <c r="D70" s="130" t="s">
        <v>2432</v>
      </c>
      <c r="E70" s="130" t="s">
        <v>2301</v>
      </c>
      <c r="F70" s="130" t="s">
        <v>2302</v>
      </c>
      <c r="G70" s="130" t="s">
        <v>2310</v>
      </c>
      <c r="H70" s="130" t="s">
        <v>2313</v>
      </c>
      <c r="I70" s="130" t="s">
        <v>2305</v>
      </c>
      <c r="J70" s="130" t="s">
        <v>2305</v>
      </c>
      <c r="K70" s="130" t="s">
        <v>2311</v>
      </c>
      <c r="L70" s="130" t="s">
        <v>2314</v>
      </c>
      <c r="M70" s="130" t="s">
        <v>2336</v>
      </c>
      <c r="N70" s="130" t="s">
        <v>2314</v>
      </c>
      <c r="O70" s="130">
        <v>0</v>
      </c>
      <c r="P70" s="130" t="s">
        <v>1223</v>
      </c>
      <c r="Q70" s="130">
        <v>3</v>
      </c>
      <c r="R70" s="130" t="s">
        <v>3670</v>
      </c>
      <c r="S70" s="130">
        <v>0.79</v>
      </c>
      <c r="T70" s="130">
        <v>9</v>
      </c>
      <c r="U70" s="130" t="s">
        <v>3197</v>
      </c>
      <c r="V70" s="130">
        <v>0.97</v>
      </c>
      <c r="W70" s="130" t="s">
        <v>3197</v>
      </c>
      <c r="X70" s="130" t="s">
        <v>4332</v>
      </c>
      <c r="Y70" s="130" t="s">
        <v>541</v>
      </c>
      <c r="Z70" s="130" t="str">
        <f t="shared" si="3"/>
        <v>PPCPs_Pesticides_Plasticizers</v>
      </c>
    </row>
    <row r="71" spans="1:26" x14ac:dyDescent="0.35">
      <c r="A71" s="130" t="s">
        <v>369</v>
      </c>
      <c r="B71" s="130" t="s">
        <v>368</v>
      </c>
      <c r="C71" s="130" t="s">
        <v>3101</v>
      </c>
      <c r="D71" s="130" t="s">
        <v>2450</v>
      </c>
      <c r="E71" s="130" t="s">
        <v>2329</v>
      </c>
      <c r="F71" s="130" t="s">
        <v>2308</v>
      </c>
      <c r="G71" s="130" t="s">
        <v>2310</v>
      </c>
      <c r="H71" s="130" t="s">
        <v>2309</v>
      </c>
      <c r="I71" s="130" t="s">
        <v>2311</v>
      </c>
      <c r="J71" s="130" t="s">
        <v>2305</v>
      </c>
      <c r="K71" s="130" t="s">
        <v>2311</v>
      </c>
      <c r="L71" s="130" t="s">
        <v>2311</v>
      </c>
      <c r="M71" s="130" t="s">
        <v>2312</v>
      </c>
      <c r="N71" s="130" t="s">
        <v>2311</v>
      </c>
      <c r="O71" s="130">
        <v>2</v>
      </c>
      <c r="P71" s="130" t="s">
        <v>3102</v>
      </c>
      <c r="Q71" s="130" t="s">
        <v>385</v>
      </c>
      <c r="R71" s="130" t="s">
        <v>385</v>
      </c>
      <c r="S71" s="130" t="s">
        <v>385</v>
      </c>
      <c r="T71" s="130">
        <v>9</v>
      </c>
      <c r="U71" s="130" t="s">
        <v>3197</v>
      </c>
      <c r="V71" s="130">
        <v>0.97</v>
      </c>
      <c r="W71" s="130" t="s">
        <v>3197</v>
      </c>
      <c r="X71" s="130" t="s">
        <v>4332</v>
      </c>
      <c r="Y71" s="130" t="s">
        <v>541</v>
      </c>
      <c r="Z71" s="130" t="str">
        <f t="shared" si="3"/>
        <v>PPCPs_Pesticides_Plasticizers</v>
      </c>
    </row>
    <row r="72" spans="1:26" x14ac:dyDescent="0.35">
      <c r="A72" s="130" t="s">
        <v>74</v>
      </c>
      <c r="B72" s="130" t="s">
        <v>73</v>
      </c>
      <c r="C72" s="130" t="s">
        <v>3101</v>
      </c>
      <c r="D72" s="130" t="s">
        <v>2453</v>
      </c>
      <c r="E72" s="130" t="s">
        <v>2301</v>
      </c>
      <c r="F72" s="130" t="s">
        <v>2302</v>
      </c>
      <c r="G72" s="130" t="s">
        <v>2310</v>
      </c>
      <c r="H72" s="130" t="s">
        <v>2313</v>
      </c>
      <c r="I72" s="130" t="s">
        <v>2305</v>
      </c>
      <c r="J72" s="130" t="s">
        <v>2305</v>
      </c>
      <c r="K72" s="130" t="s">
        <v>2311</v>
      </c>
      <c r="L72" s="130" t="s">
        <v>2314</v>
      </c>
      <c r="M72" s="130" t="s">
        <v>2315</v>
      </c>
      <c r="N72" s="130" t="s">
        <v>2314</v>
      </c>
      <c r="O72" s="130">
        <v>0</v>
      </c>
      <c r="P72" s="130" t="s">
        <v>1223</v>
      </c>
      <c r="Q72" s="130">
        <v>6</v>
      </c>
      <c r="R72" s="130" t="s">
        <v>3196</v>
      </c>
      <c r="S72" s="130">
        <v>0.7</v>
      </c>
      <c r="T72" s="130">
        <v>9</v>
      </c>
      <c r="U72" s="130" t="s">
        <v>3197</v>
      </c>
      <c r="V72" s="130">
        <v>0.97</v>
      </c>
      <c r="W72" s="130" t="s">
        <v>3197</v>
      </c>
      <c r="X72" s="130" t="s">
        <v>4332</v>
      </c>
      <c r="Y72" s="130" t="s">
        <v>541</v>
      </c>
      <c r="Z72" s="130" t="str">
        <f t="shared" si="3"/>
        <v>PPCPs_Pesticides_Plasticizers</v>
      </c>
    </row>
    <row r="73" spans="1:26" x14ac:dyDescent="0.35">
      <c r="A73" s="130" t="s">
        <v>97</v>
      </c>
      <c r="B73" s="130" t="s">
        <v>96</v>
      </c>
      <c r="C73" s="130" t="s">
        <v>2419</v>
      </c>
      <c r="D73" s="130" t="s">
        <v>2413</v>
      </c>
      <c r="E73" s="130" t="s">
        <v>3113</v>
      </c>
      <c r="F73" s="130" t="s">
        <v>2302</v>
      </c>
      <c r="G73" s="130" t="s">
        <v>2304</v>
      </c>
      <c r="H73" s="130" t="s">
        <v>2313</v>
      </c>
      <c r="I73" s="130" t="s">
        <v>2314</v>
      </c>
      <c r="J73" s="130" t="s">
        <v>2305</v>
      </c>
      <c r="K73" s="130" t="s">
        <v>2305</v>
      </c>
      <c r="L73" s="130" t="s">
        <v>2314</v>
      </c>
      <c r="M73" s="130" t="s">
        <v>3114</v>
      </c>
      <c r="N73" s="130" t="s">
        <v>2305</v>
      </c>
      <c r="O73" s="130">
        <v>1</v>
      </c>
      <c r="P73" s="130" t="s">
        <v>2302</v>
      </c>
      <c r="Q73" s="130">
        <v>4</v>
      </c>
      <c r="R73" s="130" t="s">
        <v>3467</v>
      </c>
      <c r="S73" s="130">
        <v>0.79</v>
      </c>
      <c r="T73" s="130" t="s">
        <v>385</v>
      </c>
      <c r="U73" s="130" t="s">
        <v>385</v>
      </c>
      <c r="V73" s="130" t="s">
        <v>385</v>
      </c>
      <c r="W73" s="130" t="s">
        <v>3467</v>
      </c>
      <c r="X73" s="130" t="s">
        <v>4333</v>
      </c>
      <c r="Y73" s="130" t="s">
        <v>541</v>
      </c>
      <c r="Z73" s="130" t="str">
        <f t="shared" si="3"/>
        <v>SNRIs_WWI</v>
      </c>
    </row>
    <row r="74" spans="1:26" x14ac:dyDescent="0.35">
      <c r="A74" s="130" t="s">
        <v>230</v>
      </c>
      <c r="B74" s="130" t="s">
        <v>229</v>
      </c>
      <c r="C74" s="130" t="s">
        <v>2423</v>
      </c>
      <c r="D74" s="130" t="s">
        <v>2438</v>
      </c>
      <c r="E74" s="130" t="s">
        <v>2301</v>
      </c>
      <c r="F74" s="130" t="s">
        <v>2342</v>
      </c>
      <c r="G74" s="130" t="s">
        <v>2338</v>
      </c>
      <c r="H74" s="130" t="s">
        <v>2309</v>
      </c>
      <c r="I74" s="130" t="s">
        <v>2305</v>
      </c>
      <c r="J74" s="130" t="s">
        <v>2305</v>
      </c>
      <c r="K74" s="130" t="s">
        <v>2305</v>
      </c>
      <c r="L74" s="130" t="s">
        <v>2311</v>
      </c>
      <c r="M74" s="130" t="s">
        <v>2341</v>
      </c>
      <c r="N74" s="130" t="s">
        <v>2305</v>
      </c>
      <c r="O74" s="130">
        <v>2</v>
      </c>
      <c r="P74" s="130" t="s">
        <v>2302</v>
      </c>
      <c r="Q74" s="130">
        <v>4</v>
      </c>
      <c r="R74" s="130" t="s">
        <v>3467</v>
      </c>
      <c r="S74" s="130">
        <v>0.79</v>
      </c>
      <c r="T74" s="130" t="s">
        <v>385</v>
      </c>
      <c r="U74" s="130" t="s">
        <v>385</v>
      </c>
      <c r="V74" s="130" t="s">
        <v>385</v>
      </c>
      <c r="W74" s="130" t="s">
        <v>3467</v>
      </c>
      <c r="X74" s="130" t="s">
        <v>4333</v>
      </c>
      <c r="Y74" s="130" t="s">
        <v>541</v>
      </c>
      <c r="Z74" s="130" t="str">
        <f t="shared" si="3"/>
        <v>SNRIs_WWI</v>
      </c>
    </row>
    <row r="75" spans="1:26" x14ac:dyDescent="0.35">
      <c r="A75" s="130" t="s">
        <v>226</v>
      </c>
      <c r="B75" s="130" t="s">
        <v>225</v>
      </c>
      <c r="C75" s="130" t="s">
        <v>2423</v>
      </c>
      <c r="D75" s="130" t="s">
        <v>2330</v>
      </c>
      <c r="E75" s="130" t="s">
        <v>2301</v>
      </c>
      <c r="F75" s="130" t="s">
        <v>2308</v>
      </c>
      <c r="G75" s="130" t="s">
        <v>2340</v>
      </c>
      <c r="H75" s="130" t="s">
        <v>2309</v>
      </c>
      <c r="I75" s="130" t="s">
        <v>2305</v>
      </c>
      <c r="J75" s="130" t="s">
        <v>2305</v>
      </c>
      <c r="K75" s="130" t="s">
        <v>2305</v>
      </c>
      <c r="L75" s="130" t="s">
        <v>2311</v>
      </c>
      <c r="M75" s="130" t="s">
        <v>2341</v>
      </c>
      <c r="N75" s="130" t="s">
        <v>2305</v>
      </c>
      <c r="O75" s="130">
        <v>2</v>
      </c>
      <c r="P75" s="130" t="s">
        <v>2302</v>
      </c>
      <c r="Q75" s="130">
        <v>4</v>
      </c>
      <c r="R75" s="130" t="s">
        <v>3467</v>
      </c>
      <c r="S75" s="130">
        <v>0.79</v>
      </c>
      <c r="T75" s="130" t="s">
        <v>385</v>
      </c>
      <c r="U75" s="130" t="s">
        <v>385</v>
      </c>
      <c r="V75" s="130" t="s">
        <v>385</v>
      </c>
      <c r="W75" s="130" t="s">
        <v>3467</v>
      </c>
      <c r="X75" s="130" t="s">
        <v>4333</v>
      </c>
      <c r="Y75" s="130" t="s">
        <v>541</v>
      </c>
      <c r="Z75" s="130" t="str">
        <f t="shared" si="3"/>
        <v>SNRIs_WWI</v>
      </c>
    </row>
    <row r="76" spans="1:26" x14ac:dyDescent="0.35">
      <c r="A76" s="37" t="s">
        <v>382</v>
      </c>
      <c r="B76" s="37" t="s">
        <v>381</v>
      </c>
      <c r="C76" s="37" t="s">
        <v>2423</v>
      </c>
      <c r="D76" s="37" t="s">
        <v>2330</v>
      </c>
      <c r="E76" s="37" t="s">
        <v>2301</v>
      </c>
      <c r="F76" s="37" t="s">
        <v>2302</v>
      </c>
      <c r="G76" s="37" t="s">
        <v>2340</v>
      </c>
      <c r="H76" s="37" t="s">
        <v>2313</v>
      </c>
      <c r="I76" s="37" t="s">
        <v>2305</v>
      </c>
      <c r="J76" s="37" t="s">
        <v>2305</v>
      </c>
      <c r="K76" s="37" t="s">
        <v>2305</v>
      </c>
      <c r="L76" s="37" t="s">
        <v>2314</v>
      </c>
      <c r="M76" s="37" t="s">
        <v>2326</v>
      </c>
      <c r="N76" s="37" t="s">
        <v>2305</v>
      </c>
      <c r="O76" s="37">
        <v>2</v>
      </c>
      <c r="P76" s="37" t="s">
        <v>2302</v>
      </c>
      <c r="Q76" s="37">
        <v>4</v>
      </c>
      <c r="R76" s="37" t="s">
        <v>3467</v>
      </c>
      <c r="S76" s="37">
        <v>0.79</v>
      </c>
      <c r="T76" s="37" t="s">
        <v>385</v>
      </c>
      <c r="U76" s="37" t="s">
        <v>385</v>
      </c>
      <c r="V76" s="37" t="s">
        <v>385</v>
      </c>
      <c r="W76" s="37" t="s">
        <v>3467</v>
      </c>
      <c r="X76" s="37" t="s">
        <v>4333</v>
      </c>
      <c r="Y76" s="37" t="s">
        <v>541</v>
      </c>
      <c r="Z76" s="37" t="str">
        <f t="shared" si="3"/>
        <v>SNRIs_WWI</v>
      </c>
    </row>
    <row r="77" spans="1:26" x14ac:dyDescent="0.35">
      <c r="A77" s="130" t="s">
        <v>213</v>
      </c>
      <c r="B77" s="130" t="s">
        <v>212</v>
      </c>
      <c r="C77" s="130" t="s">
        <v>2423</v>
      </c>
      <c r="D77" s="130" t="s">
        <v>2444</v>
      </c>
      <c r="E77" s="130" t="s">
        <v>2301</v>
      </c>
      <c r="F77" s="130" t="s">
        <v>2302</v>
      </c>
      <c r="G77" s="130" t="s">
        <v>2340</v>
      </c>
      <c r="H77" s="130" t="s">
        <v>2309</v>
      </c>
      <c r="I77" s="130" t="s">
        <v>2305</v>
      </c>
      <c r="J77" s="130" t="s">
        <v>2305</v>
      </c>
      <c r="K77" s="130" t="s">
        <v>2305</v>
      </c>
      <c r="L77" s="130" t="s">
        <v>2311</v>
      </c>
      <c r="M77" s="130" t="s">
        <v>2341</v>
      </c>
      <c r="N77" s="130" t="s">
        <v>2305</v>
      </c>
      <c r="O77" s="130">
        <v>2</v>
      </c>
      <c r="P77" s="130" t="s">
        <v>2302</v>
      </c>
      <c r="Q77" s="130">
        <v>3</v>
      </c>
      <c r="R77" s="130" t="s">
        <v>3487</v>
      </c>
      <c r="S77" s="130">
        <v>0.83</v>
      </c>
      <c r="T77" s="130" t="s">
        <v>385</v>
      </c>
      <c r="U77" s="130" t="s">
        <v>385</v>
      </c>
      <c r="V77" s="130" t="s">
        <v>385</v>
      </c>
      <c r="W77" s="130" t="str">
        <f>R77</f>
        <v>N40</v>
      </c>
      <c r="X77" s="130" t="s">
        <v>3194</v>
      </c>
      <c r="Y77" s="130" t="s">
        <v>541</v>
      </c>
      <c r="Z77" s="130" t="str">
        <f t="shared" si="3"/>
        <v>SSRIs</v>
      </c>
    </row>
    <row r="78" spans="1:26" x14ac:dyDescent="0.35">
      <c r="A78" s="130" t="s">
        <v>249</v>
      </c>
      <c r="B78" s="130" t="s">
        <v>248</v>
      </c>
      <c r="C78" s="130" t="s">
        <v>2423</v>
      </c>
      <c r="D78" s="130" t="s">
        <v>2413</v>
      </c>
      <c r="E78" s="130" t="s">
        <v>2301</v>
      </c>
      <c r="F78" s="130" t="s">
        <v>2302</v>
      </c>
      <c r="G78" s="130" t="s">
        <v>2340</v>
      </c>
      <c r="H78" s="130" t="s">
        <v>2313</v>
      </c>
      <c r="I78" s="130" t="s">
        <v>2305</v>
      </c>
      <c r="J78" s="130" t="s">
        <v>2305</v>
      </c>
      <c r="K78" s="130" t="s">
        <v>2305</v>
      </c>
      <c r="L78" s="130" t="s">
        <v>2314</v>
      </c>
      <c r="M78" s="130" t="s">
        <v>2326</v>
      </c>
      <c r="N78" s="130" t="s">
        <v>2305</v>
      </c>
      <c r="O78" s="130">
        <v>2</v>
      </c>
      <c r="P78" s="130" t="s">
        <v>2302</v>
      </c>
      <c r="Q78" s="130">
        <v>3</v>
      </c>
      <c r="R78" s="130" t="s">
        <v>3487</v>
      </c>
      <c r="S78" s="130">
        <v>0.83</v>
      </c>
      <c r="T78" s="130" t="s">
        <v>385</v>
      </c>
      <c r="U78" s="130" t="s">
        <v>385</v>
      </c>
      <c r="V78" s="130" t="s">
        <v>385</v>
      </c>
      <c r="W78" s="130" t="str">
        <f>R78</f>
        <v>N40</v>
      </c>
      <c r="X78" s="130" t="s">
        <v>3194</v>
      </c>
      <c r="Y78" s="130" t="s">
        <v>541</v>
      </c>
      <c r="Z78" s="130" t="str">
        <f t="shared" si="3"/>
        <v>SSRIs</v>
      </c>
    </row>
    <row r="79" spans="1:26" x14ac:dyDescent="0.35">
      <c r="A79" s="130" t="s">
        <v>323</v>
      </c>
      <c r="B79" s="130" t="s">
        <v>322</v>
      </c>
      <c r="C79" s="130" t="s">
        <v>2423</v>
      </c>
      <c r="D79" s="130" t="s">
        <v>2413</v>
      </c>
      <c r="E79" s="130" t="s">
        <v>2301</v>
      </c>
      <c r="F79" s="130" t="s">
        <v>2308</v>
      </c>
      <c r="G79" s="130" t="s">
        <v>2340</v>
      </c>
      <c r="H79" s="130" t="s">
        <v>2313</v>
      </c>
      <c r="I79" s="130" t="s">
        <v>2305</v>
      </c>
      <c r="J79" s="130" t="s">
        <v>2305</v>
      </c>
      <c r="K79" s="130" t="s">
        <v>2305</v>
      </c>
      <c r="L79" s="130" t="s">
        <v>2314</v>
      </c>
      <c r="M79" s="130" t="s">
        <v>2326</v>
      </c>
      <c r="N79" s="130" t="s">
        <v>2305</v>
      </c>
      <c r="O79" s="130">
        <v>2</v>
      </c>
      <c r="P79" s="130" t="s">
        <v>2302</v>
      </c>
      <c r="Q79" s="130">
        <v>3</v>
      </c>
      <c r="R79" s="130" t="s">
        <v>3487</v>
      </c>
      <c r="S79" s="130">
        <v>0.83</v>
      </c>
      <c r="T79" s="130" t="s">
        <v>385</v>
      </c>
      <c r="U79" s="130" t="s">
        <v>385</v>
      </c>
      <c r="V79" s="130" t="s">
        <v>385</v>
      </c>
      <c r="W79" s="130" t="str">
        <f>R79</f>
        <v>N40</v>
      </c>
      <c r="X79" s="130" t="s">
        <v>3194</v>
      </c>
      <c r="Y79" s="130" t="s">
        <v>541</v>
      </c>
      <c r="Z79" s="130" t="str">
        <f t="shared" si="3"/>
        <v>SSRIs</v>
      </c>
    </row>
    <row r="80" spans="1:26" x14ac:dyDescent="0.35">
      <c r="A80" s="130" t="s">
        <v>165</v>
      </c>
      <c r="B80" s="130" t="s">
        <v>164</v>
      </c>
      <c r="C80" s="130" t="s">
        <v>3109</v>
      </c>
      <c r="D80" s="130" t="s">
        <v>2459</v>
      </c>
      <c r="E80" s="130" t="s">
        <v>2301</v>
      </c>
      <c r="F80" s="130" t="s">
        <v>2349</v>
      </c>
      <c r="G80" s="130" t="s">
        <v>2310</v>
      </c>
      <c r="H80" s="130" t="s">
        <v>2313</v>
      </c>
      <c r="I80" s="130" t="s">
        <v>2305</v>
      </c>
      <c r="J80" s="130" t="s">
        <v>2311</v>
      </c>
      <c r="K80" s="130" t="s">
        <v>2311</v>
      </c>
      <c r="L80" s="130" t="s">
        <v>2314</v>
      </c>
      <c r="M80" s="130" t="s">
        <v>2350</v>
      </c>
      <c r="N80" s="130" t="s">
        <v>2314</v>
      </c>
      <c r="O80" s="130">
        <v>0</v>
      </c>
      <c r="P80" s="130" t="s">
        <v>1223</v>
      </c>
      <c r="Q80" s="130">
        <v>5</v>
      </c>
      <c r="R80" s="130" t="s">
        <v>3199</v>
      </c>
      <c r="S80" s="130">
        <v>0.72</v>
      </c>
      <c r="T80" s="130">
        <v>2</v>
      </c>
      <c r="U80" s="130" t="s">
        <v>2418</v>
      </c>
      <c r="V80" s="130">
        <v>1</v>
      </c>
      <c r="W80" s="130" t="s">
        <v>2418</v>
      </c>
      <c r="X80" s="130" t="s">
        <v>3109</v>
      </c>
      <c r="Y80" s="130" t="s">
        <v>541</v>
      </c>
      <c r="Z80" s="130" t="str">
        <f t="shared" si="3"/>
        <v>Sterols</v>
      </c>
    </row>
    <row r="81" spans="1:26" x14ac:dyDescent="0.35">
      <c r="A81" s="131" t="s">
        <v>205</v>
      </c>
      <c r="B81" s="131" t="s">
        <v>204</v>
      </c>
      <c r="C81" s="131" t="s">
        <v>3109</v>
      </c>
      <c r="D81" s="131" t="s">
        <v>2432</v>
      </c>
      <c r="E81" s="131" t="s">
        <v>2301</v>
      </c>
      <c r="F81" s="131" t="s">
        <v>2308</v>
      </c>
      <c r="G81" s="131" t="s">
        <v>2310</v>
      </c>
      <c r="H81" s="131" t="s">
        <v>2313</v>
      </c>
      <c r="I81" s="131" t="s">
        <v>2305</v>
      </c>
      <c r="J81" s="131" t="s">
        <v>2305</v>
      </c>
      <c r="K81" s="131" t="s">
        <v>2311</v>
      </c>
      <c r="L81" s="131" t="s">
        <v>2314</v>
      </c>
      <c r="M81" s="131" t="s">
        <v>2336</v>
      </c>
      <c r="N81" s="131" t="s">
        <v>2314</v>
      </c>
      <c r="O81" s="131">
        <v>0</v>
      </c>
      <c r="P81" s="131" t="s">
        <v>1223</v>
      </c>
      <c r="Q81" s="131">
        <v>5</v>
      </c>
      <c r="R81" s="131" t="s">
        <v>3199</v>
      </c>
      <c r="S81" s="131">
        <v>0.72</v>
      </c>
      <c r="T81" s="131">
        <v>2</v>
      </c>
      <c r="U81" s="131" t="s">
        <v>2418</v>
      </c>
      <c r="V81" s="131">
        <v>1</v>
      </c>
      <c r="W81" s="131" t="s">
        <v>2418</v>
      </c>
      <c r="X81" s="131" t="s">
        <v>3109</v>
      </c>
      <c r="Y81" s="131" t="s">
        <v>541</v>
      </c>
      <c r="Z81" s="131" t="str">
        <f t="shared" si="3"/>
        <v>Sterols</v>
      </c>
    </row>
  </sheetData>
  <autoFilter ref="A4:Z81" xr:uid="{1C7FDAC7-3A5F-42E0-A20D-E27F46DDD96A}"/>
  <mergeCells count="14">
    <mergeCell ref="W3:W4"/>
    <mergeCell ref="X3:X4"/>
    <mergeCell ref="Y3:Y4"/>
    <mergeCell ref="Z3:Z4"/>
    <mergeCell ref="A3:A4"/>
    <mergeCell ref="B3:B4"/>
    <mergeCell ref="C3:D3"/>
    <mergeCell ref="E3:H3"/>
    <mergeCell ref="I3:L3"/>
    <mergeCell ref="M3:N3"/>
    <mergeCell ref="O3:O4"/>
    <mergeCell ref="P3:P4"/>
    <mergeCell ref="Q3:S3"/>
    <mergeCell ref="T3:V3"/>
  </mergeCells>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CEE4A-A5B9-4851-B811-0A54BD9A5920}">
  <dimension ref="A1:P1181"/>
  <sheetViews>
    <sheetView workbookViewId="0">
      <selection activeCell="A5" sqref="A5"/>
    </sheetView>
  </sheetViews>
  <sheetFormatPr defaultRowHeight="14" x14ac:dyDescent="0.3"/>
  <cols>
    <col min="1" max="1" width="8.7265625" style="130"/>
    <col min="2" max="2" width="14.1796875" style="130" customWidth="1"/>
    <col min="3" max="3" width="35.1796875" style="130" bestFit="1" customWidth="1"/>
    <col min="4" max="4" width="28.08984375" style="130" bestFit="1" customWidth="1"/>
    <col min="5" max="5" width="29.7265625" style="130" bestFit="1" customWidth="1"/>
    <col min="6" max="6" width="66.54296875" style="130" bestFit="1" customWidth="1"/>
    <col min="7" max="7" width="11.81640625" style="130" bestFit="1" customWidth="1"/>
    <col min="8" max="8" width="10.1796875" style="130" bestFit="1" customWidth="1"/>
    <col min="9" max="9" width="11.26953125" style="130" bestFit="1" customWidth="1"/>
    <col min="10" max="10" width="12.08984375" style="130" bestFit="1" customWidth="1"/>
    <col min="11" max="11" width="17.54296875" style="130" bestFit="1" customWidth="1"/>
    <col min="12" max="12" width="16.08984375" style="130" bestFit="1" customWidth="1"/>
    <col min="13" max="13" width="16.90625" style="130" bestFit="1" customWidth="1"/>
    <col min="14" max="14" width="25.7265625" style="130" bestFit="1" customWidth="1"/>
    <col min="15" max="15" width="13.90625" style="130" bestFit="1" customWidth="1"/>
    <col min="16" max="16" width="42.26953125" style="130" bestFit="1" customWidth="1"/>
    <col min="17" max="16384" width="8.7265625" style="130"/>
  </cols>
  <sheetData>
    <row r="1" spans="1:16" s="45" customFormat="1" ht="14.5" x14ac:dyDescent="0.35">
      <c r="A1" s="33" t="s">
        <v>568</v>
      </c>
      <c r="B1" s="24" t="s">
        <v>3240</v>
      </c>
      <c r="C1" s="24"/>
      <c r="D1" s="24"/>
      <c r="E1" s="24"/>
      <c r="F1" s="24"/>
      <c r="G1" s="24"/>
      <c r="H1" s="24"/>
      <c r="I1" s="24"/>
      <c r="J1" s="24"/>
      <c r="K1" s="24"/>
      <c r="L1" s="24"/>
      <c r="M1" s="24"/>
      <c r="N1" s="24"/>
      <c r="O1" s="24"/>
      <c r="P1" s="24"/>
    </row>
    <row r="3" spans="1:16" x14ac:dyDescent="0.3">
      <c r="A3" s="143" t="s">
        <v>6</v>
      </c>
      <c r="B3" s="145" t="s">
        <v>2581</v>
      </c>
      <c r="C3" s="145" t="s">
        <v>2463</v>
      </c>
      <c r="D3" s="145"/>
      <c r="E3" s="145"/>
      <c r="F3" s="145"/>
      <c r="G3" s="145" t="s">
        <v>2465</v>
      </c>
      <c r="H3" s="145"/>
      <c r="I3" s="145"/>
      <c r="J3" s="145"/>
      <c r="K3" s="145" t="s">
        <v>2466</v>
      </c>
      <c r="L3" s="145"/>
      <c r="M3" s="145" t="s">
        <v>2357</v>
      </c>
      <c r="N3" s="145" t="s">
        <v>2467</v>
      </c>
      <c r="O3" s="145" t="s">
        <v>3099</v>
      </c>
      <c r="P3" s="145" t="s">
        <v>3241</v>
      </c>
    </row>
    <row r="4" spans="1:16" s="34" customFormat="1" ht="28" x14ac:dyDescent="0.3">
      <c r="A4" s="147"/>
      <c r="B4" s="146"/>
      <c r="C4" s="42" t="s">
        <v>2353</v>
      </c>
      <c r="D4" s="42" t="s">
        <v>2354</v>
      </c>
      <c r="E4" s="42" t="s">
        <v>2356</v>
      </c>
      <c r="F4" s="42" t="s">
        <v>2464</v>
      </c>
      <c r="G4" s="42" t="s">
        <v>2353</v>
      </c>
      <c r="H4" s="42" t="s">
        <v>2354</v>
      </c>
      <c r="I4" s="42" t="s">
        <v>2356</v>
      </c>
      <c r="J4" s="42" t="s">
        <v>2355</v>
      </c>
      <c r="K4" s="42" t="s">
        <v>3096</v>
      </c>
      <c r="L4" s="42" t="s">
        <v>3097</v>
      </c>
      <c r="M4" s="146"/>
      <c r="N4" s="146"/>
      <c r="O4" s="146"/>
      <c r="P4" s="146"/>
    </row>
    <row r="5" spans="1:16" x14ac:dyDescent="0.3">
      <c r="A5" s="130" t="s">
        <v>3242</v>
      </c>
      <c r="B5" s="130">
        <v>35.099999999999987</v>
      </c>
      <c r="C5" s="130" t="s">
        <v>2324</v>
      </c>
      <c r="D5" s="130" t="s">
        <v>3102</v>
      </c>
      <c r="G5" s="130" t="s">
        <v>2311</v>
      </c>
      <c r="H5" s="130" t="s">
        <v>2311</v>
      </c>
      <c r="I5" s="130" t="s">
        <v>2314</v>
      </c>
      <c r="J5" s="130" t="s">
        <v>2314</v>
      </c>
      <c r="K5" s="130" t="s">
        <v>3243</v>
      </c>
      <c r="L5" s="130" t="s">
        <v>2311</v>
      </c>
      <c r="M5" s="130">
        <v>1</v>
      </c>
      <c r="N5" s="130" t="s">
        <v>3102</v>
      </c>
      <c r="O5" s="130" t="s">
        <v>4342</v>
      </c>
      <c r="P5" s="130">
        <v>0.43822</v>
      </c>
    </row>
    <row r="6" spans="1:16" x14ac:dyDescent="0.3">
      <c r="A6" s="130" t="s">
        <v>3244</v>
      </c>
      <c r="B6" s="130">
        <v>11.7</v>
      </c>
      <c r="C6" s="130" t="s">
        <v>2324</v>
      </c>
      <c r="D6" s="130" t="s">
        <v>3102</v>
      </c>
      <c r="E6" s="130" t="s">
        <v>3245</v>
      </c>
      <c r="F6" s="130" t="s">
        <v>2313</v>
      </c>
      <c r="G6" s="130" t="s">
        <v>2311</v>
      </c>
      <c r="H6" s="130" t="s">
        <v>2311</v>
      </c>
      <c r="I6" s="130" t="s">
        <v>2305</v>
      </c>
      <c r="J6" s="130" t="s">
        <v>2314</v>
      </c>
      <c r="K6" s="130" t="s">
        <v>2452</v>
      </c>
      <c r="L6" s="130" t="s">
        <v>2314</v>
      </c>
      <c r="M6" s="130">
        <v>0</v>
      </c>
      <c r="N6" s="130" t="s">
        <v>1223</v>
      </c>
      <c r="O6" s="130" t="s">
        <v>4342</v>
      </c>
      <c r="P6" s="130">
        <v>0.17433699999999999</v>
      </c>
    </row>
    <row r="7" spans="1:16" x14ac:dyDescent="0.3">
      <c r="A7" s="130" t="s">
        <v>3244</v>
      </c>
      <c r="B7" s="130">
        <v>11.7</v>
      </c>
      <c r="C7" s="130" t="s">
        <v>2324</v>
      </c>
      <c r="D7" s="130" t="s">
        <v>3102</v>
      </c>
      <c r="E7" s="130" t="s">
        <v>3245</v>
      </c>
      <c r="F7" s="130" t="s">
        <v>2313</v>
      </c>
      <c r="G7" s="130" t="s">
        <v>2311</v>
      </c>
      <c r="H7" s="130" t="s">
        <v>2311</v>
      </c>
      <c r="I7" s="130" t="s">
        <v>2305</v>
      </c>
      <c r="J7" s="130" t="s">
        <v>2314</v>
      </c>
      <c r="K7" s="130" t="s">
        <v>2452</v>
      </c>
      <c r="L7" s="130" t="s">
        <v>2314</v>
      </c>
      <c r="M7" s="130">
        <v>0</v>
      </c>
      <c r="N7" s="130" t="s">
        <v>1223</v>
      </c>
      <c r="O7" s="130" t="s">
        <v>3287</v>
      </c>
      <c r="P7" s="130">
        <v>0.17433699999999999</v>
      </c>
    </row>
    <row r="8" spans="1:16" x14ac:dyDescent="0.3">
      <c r="A8" s="130" t="s">
        <v>2673</v>
      </c>
      <c r="B8" s="130">
        <v>68.5</v>
      </c>
      <c r="C8" s="130" t="s">
        <v>2351</v>
      </c>
      <c r="D8" s="130" t="s">
        <v>2302</v>
      </c>
      <c r="E8" s="130" t="s">
        <v>2304</v>
      </c>
      <c r="F8" s="130" t="s">
        <v>2303</v>
      </c>
      <c r="G8" s="130" t="s">
        <v>2314</v>
      </c>
      <c r="H8" s="130" t="s">
        <v>2305</v>
      </c>
      <c r="I8" s="130" t="s">
        <v>2305</v>
      </c>
      <c r="J8" s="130" t="s">
        <v>2305</v>
      </c>
      <c r="K8" s="130" t="s">
        <v>2333</v>
      </c>
      <c r="L8" s="130" t="s">
        <v>2305</v>
      </c>
      <c r="M8" s="130">
        <v>2</v>
      </c>
      <c r="N8" s="130" t="s">
        <v>2302</v>
      </c>
      <c r="O8" s="130" t="s">
        <v>3980</v>
      </c>
      <c r="P8" s="130">
        <v>3.3043900000000002</v>
      </c>
    </row>
    <row r="9" spans="1:16" x14ac:dyDescent="0.3">
      <c r="A9" s="130" t="s">
        <v>790</v>
      </c>
      <c r="B9" s="130">
        <v>17</v>
      </c>
      <c r="C9" s="130" t="s">
        <v>2301</v>
      </c>
      <c r="D9" s="130" t="s">
        <v>2302</v>
      </c>
      <c r="E9" s="130" t="s">
        <v>2304</v>
      </c>
      <c r="F9" s="130" t="s">
        <v>2303</v>
      </c>
      <c r="G9" s="130" t="s">
        <v>2305</v>
      </c>
      <c r="H9" s="130" t="s">
        <v>2305</v>
      </c>
      <c r="I9" s="130" t="s">
        <v>2305</v>
      </c>
      <c r="J9" s="130" t="s">
        <v>2305</v>
      </c>
      <c r="K9" s="130" t="s">
        <v>2306</v>
      </c>
      <c r="L9" s="130" t="s">
        <v>2305</v>
      </c>
      <c r="M9" s="130">
        <v>3</v>
      </c>
      <c r="N9" s="130" t="s">
        <v>2302</v>
      </c>
      <c r="O9" s="130" t="s">
        <v>3980</v>
      </c>
      <c r="P9" s="130">
        <v>2.3843200000000002</v>
      </c>
    </row>
    <row r="10" spans="1:16" x14ac:dyDescent="0.3">
      <c r="A10" s="130" t="s">
        <v>2671</v>
      </c>
      <c r="B10" s="130">
        <v>60.8</v>
      </c>
      <c r="C10" s="130" t="s">
        <v>2301</v>
      </c>
      <c r="D10" s="130" t="s">
        <v>2302</v>
      </c>
      <c r="E10" s="130" t="s">
        <v>2304</v>
      </c>
      <c r="F10" s="130" t="s">
        <v>2303</v>
      </c>
      <c r="G10" s="130" t="s">
        <v>2305</v>
      </c>
      <c r="H10" s="130" t="s">
        <v>2305</v>
      </c>
      <c r="I10" s="130" t="s">
        <v>2305</v>
      </c>
      <c r="J10" s="130" t="s">
        <v>2305</v>
      </c>
      <c r="K10" s="130" t="s">
        <v>2306</v>
      </c>
      <c r="L10" s="130" t="s">
        <v>2305</v>
      </c>
      <c r="M10" s="130">
        <v>3</v>
      </c>
      <c r="N10" s="130" t="s">
        <v>2302</v>
      </c>
      <c r="O10" s="130" t="s">
        <v>3980</v>
      </c>
      <c r="P10" s="130">
        <v>2.4937800000000001</v>
      </c>
    </row>
    <row r="11" spans="1:16" x14ac:dyDescent="0.3">
      <c r="A11" s="130" t="s">
        <v>3248</v>
      </c>
      <c r="B11" s="130">
        <v>381.00000000000011</v>
      </c>
      <c r="C11" s="130" t="s">
        <v>2301</v>
      </c>
      <c r="D11" s="130" t="s">
        <v>2302</v>
      </c>
      <c r="E11" s="130" t="s">
        <v>2310</v>
      </c>
      <c r="F11" s="130" t="s">
        <v>2303</v>
      </c>
      <c r="G11" s="130" t="s">
        <v>2305</v>
      </c>
      <c r="H11" s="130" t="s">
        <v>2305</v>
      </c>
      <c r="I11" s="130" t="s">
        <v>2311</v>
      </c>
      <c r="J11" s="130" t="s">
        <v>2305</v>
      </c>
      <c r="K11" s="130" t="s">
        <v>2341</v>
      </c>
      <c r="L11" s="130" t="s">
        <v>2305</v>
      </c>
      <c r="M11" s="130">
        <v>2</v>
      </c>
      <c r="N11" s="130" t="s">
        <v>2302</v>
      </c>
      <c r="O11" s="130" t="s">
        <v>2436</v>
      </c>
      <c r="P11" s="130">
        <v>1.1971099999999999</v>
      </c>
    </row>
    <row r="12" spans="1:16" x14ac:dyDescent="0.3">
      <c r="A12" s="130" t="s">
        <v>2619</v>
      </c>
      <c r="B12" s="130">
        <v>63.247134322433922</v>
      </c>
      <c r="C12" s="130" t="s">
        <v>2301</v>
      </c>
      <c r="D12" s="130" t="s">
        <v>2302</v>
      </c>
      <c r="E12" s="130" t="s">
        <v>2304</v>
      </c>
      <c r="F12" s="130" t="s">
        <v>2303</v>
      </c>
      <c r="G12" s="130" t="s">
        <v>2305</v>
      </c>
      <c r="H12" s="130" t="s">
        <v>2305</v>
      </c>
      <c r="I12" s="130" t="s">
        <v>2305</v>
      </c>
      <c r="J12" s="130" t="s">
        <v>2305</v>
      </c>
      <c r="K12" s="130" t="s">
        <v>2306</v>
      </c>
      <c r="L12" s="130" t="s">
        <v>2305</v>
      </c>
      <c r="M12" s="130">
        <v>3</v>
      </c>
      <c r="N12" s="130" t="s">
        <v>2302</v>
      </c>
      <c r="O12" s="130" t="s">
        <v>3456</v>
      </c>
      <c r="P12" s="130">
        <v>3.1109300000000002</v>
      </c>
    </row>
    <row r="13" spans="1:16" x14ac:dyDescent="0.3">
      <c r="A13" s="130" t="s">
        <v>3250</v>
      </c>
      <c r="B13" s="130">
        <v>2190.0000000000009</v>
      </c>
      <c r="C13" s="130" t="s">
        <v>2301</v>
      </c>
      <c r="D13" s="130" t="s">
        <v>2302</v>
      </c>
      <c r="E13" s="130" t="s">
        <v>2340</v>
      </c>
      <c r="F13" s="130" t="s">
        <v>2313</v>
      </c>
      <c r="G13" s="130" t="s">
        <v>2305</v>
      </c>
      <c r="H13" s="130" t="s">
        <v>2305</v>
      </c>
      <c r="I13" s="130" t="s">
        <v>2305</v>
      </c>
      <c r="J13" s="130" t="s">
        <v>2314</v>
      </c>
      <c r="K13" s="130" t="s">
        <v>2328</v>
      </c>
      <c r="L13" s="130" t="s">
        <v>2305</v>
      </c>
      <c r="M13" s="130">
        <v>2</v>
      </c>
      <c r="N13" s="130" t="s">
        <v>2302</v>
      </c>
      <c r="O13" s="130" t="s">
        <v>3251</v>
      </c>
      <c r="P13" s="130">
        <v>-0.70018000000000002</v>
      </c>
    </row>
    <row r="14" spans="1:16" x14ac:dyDescent="0.3">
      <c r="A14" s="130" t="s">
        <v>3252</v>
      </c>
      <c r="B14" s="130">
        <v>153</v>
      </c>
      <c r="C14" s="130" t="s">
        <v>2351</v>
      </c>
      <c r="D14" s="130" t="s">
        <v>2302</v>
      </c>
      <c r="E14" s="130" t="s">
        <v>2340</v>
      </c>
      <c r="F14" s="130" t="s">
        <v>2313</v>
      </c>
      <c r="G14" s="130" t="s">
        <v>2314</v>
      </c>
      <c r="H14" s="130" t="s">
        <v>2305</v>
      </c>
      <c r="I14" s="130" t="s">
        <v>2305</v>
      </c>
      <c r="J14" s="130" t="s">
        <v>2314</v>
      </c>
      <c r="K14" s="130" t="s">
        <v>3253</v>
      </c>
      <c r="L14" s="130" t="s">
        <v>2305</v>
      </c>
      <c r="M14" s="130">
        <v>1</v>
      </c>
      <c r="N14" s="130" t="s">
        <v>2302</v>
      </c>
      <c r="O14" s="130" t="s">
        <v>2653</v>
      </c>
      <c r="P14" s="130">
        <v>-1.63239</v>
      </c>
    </row>
    <row r="15" spans="1:16" x14ac:dyDescent="0.3">
      <c r="A15" s="130" t="s">
        <v>2668</v>
      </c>
      <c r="B15" s="130">
        <v>11.7</v>
      </c>
      <c r="C15" s="130" t="s">
        <v>2301</v>
      </c>
      <c r="D15" s="130" t="s">
        <v>2302</v>
      </c>
      <c r="E15" s="130" t="s">
        <v>2304</v>
      </c>
      <c r="F15" s="130" t="s">
        <v>2309</v>
      </c>
      <c r="G15" s="130" t="s">
        <v>2305</v>
      </c>
      <c r="H15" s="130" t="s">
        <v>2305</v>
      </c>
      <c r="I15" s="130" t="s">
        <v>2305</v>
      </c>
      <c r="J15" s="130" t="s">
        <v>2311</v>
      </c>
      <c r="K15" s="130" t="s">
        <v>2414</v>
      </c>
      <c r="L15" s="130" t="s">
        <v>2305</v>
      </c>
      <c r="M15" s="130">
        <v>2</v>
      </c>
      <c r="N15" s="130" t="s">
        <v>2302</v>
      </c>
      <c r="O15" s="130" t="s">
        <v>3251</v>
      </c>
      <c r="P15" s="130">
        <v>2.6603300000000001</v>
      </c>
    </row>
    <row r="16" spans="1:16" x14ac:dyDescent="0.3">
      <c r="A16" s="130" t="s">
        <v>3254</v>
      </c>
      <c r="B16" s="130">
        <v>161.99999999999989</v>
      </c>
      <c r="C16" s="130" t="s">
        <v>2351</v>
      </c>
      <c r="D16" s="130" t="s">
        <v>2302</v>
      </c>
      <c r="E16" s="130" t="s">
        <v>2310</v>
      </c>
      <c r="F16" s="130" t="s">
        <v>2313</v>
      </c>
      <c r="G16" s="130" t="s">
        <v>2314</v>
      </c>
      <c r="H16" s="130" t="s">
        <v>2305</v>
      </c>
      <c r="I16" s="130" t="s">
        <v>2311</v>
      </c>
      <c r="J16" s="130" t="s">
        <v>2314</v>
      </c>
      <c r="K16" s="130" t="s">
        <v>3115</v>
      </c>
      <c r="L16" s="130" t="s">
        <v>2314</v>
      </c>
      <c r="M16" s="130">
        <v>0</v>
      </c>
      <c r="N16" s="130" t="s">
        <v>1223</v>
      </c>
      <c r="O16" s="130" t="s">
        <v>3251</v>
      </c>
      <c r="P16" s="130">
        <v>-1.02023</v>
      </c>
    </row>
    <row r="17" spans="1:16" x14ac:dyDescent="0.3">
      <c r="A17" s="130" t="s">
        <v>3255</v>
      </c>
      <c r="B17" s="130">
        <v>41.79999999999999</v>
      </c>
      <c r="C17" s="130" t="s">
        <v>2301</v>
      </c>
      <c r="D17" s="130" t="s">
        <v>2302</v>
      </c>
      <c r="G17" s="130" t="s">
        <v>2305</v>
      </c>
      <c r="H17" s="130" t="s">
        <v>2305</v>
      </c>
      <c r="I17" s="130" t="s">
        <v>2314</v>
      </c>
      <c r="J17" s="130" t="s">
        <v>2314</v>
      </c>
      <c r="K17" s="130" t="s">
        <v>3114</v>
      </c>
      <c r="L17" s="130" t="s">
        <v>2305</v>
      </c>
      <c r="M17" s="130">
        <v>1</v>
      </c>
      <c r="N17" s="130" t="s">
        <v>2302</v>
      </c>
      <c r="O17" s="130" t="s">
        <v>2763</v>
      </c>
      <c r="P17" s="130">
        <v>1.3462799999999999</v>
      </c>
    </row>
    <row r="18" spans="1:16" x14ac:dyDescent="0.3">
      <c r="A18" s="130" t="s">
        <v>3256</v>
      </c>
      <c r="B18" s="130">
        <v>2520.0000000000009</v>
      </c>
      <c r="C18" s="130" t="s">
        <v>2301</v>
      </c>
      <c r="D18" s="130" t="s">
        <v>2302</v>
      </c>
      <c r="E18" s="130" t="s">
        <v>2340</v>
      </c>
      <c r="F18" s="130" t="s">
        <v>2313</v>
      </c>
      <c r="G18" s="130" t="s">
        <v>2305</v>
      </c>
      <c r="H18" s="130" t="s">
        <v>2305</v>
      </c>
      <c r="I18" s="130" t="s">
        <v>2305</v>
      </c>
      <c r="J18" s="130" t="s">
        <v>2314</v>
      </c>
      <c r="K18" s="130" t="s">
        <v>2328</v>
      </c>
      <c r="L18" s="130" t="s">
        <v>2305</v>
      </c>
      <c r="M18" s="130">
        <v>2</v>
      </c>
      <c r="N18" s="130" t="s">
        <v>2302</v>
      </c>
      <c r="O18" s="130" t="s">
        <v>3251</v>
      </c>
      <c r="P18" s="130">
        <v>-0.96354600000000001</v>
      </c>
    </row>
    <row r="19" spans="1:16" x14ac:dyDescent="0.3">
      <c r="A19" s="130" t="s">
        <v>2644</v>
      </c>
      <c r="B19" s="130">
        <v>1.1000000000000001</v>
      </c>
      <c r="C19" s="130" t="s">
        <v>3257</v>
      </c>
      <c r="D19" s="130" t="s">
        <v>2302</v>
      </c>
      <c r="E19" s="130" t="s">
        <v>2310</v>
      </c>
      <c r="F19" s="130" t="s">
        <v>2309</v>
      </c>
      <c r="G19" s="130" t="s">
        <v>2311</v>
      </c>
      <c r="H19" s="130" t="s">
        <v>2305</v>
      </c>
      <c r="I19" s="130" t="s">
        <v>2311</v>
      </c>
      <c r="J19" s="130" t="s">
        <v>2311</v>
      </c>
      <c r="K19" s="130" t="s">
        <v>3258</v>
      </c>
      <c r="L19" s="130" t="s">
        <v>2311</v>
      </c>
      <c r="M19" s="130">
        <v>2</v>
      </c>
      <c r="N19" s="130" t="s">
        <v>3102</v>
      </c>
      <c r="O19" s="130" t="s">
        <v>3251</v>
      </c>
      <c r="P19" s="130">
        <v>1.57396</v>
      </c>
    </row>
    <row r="20" spans="1:16" x14ac:dyDescent="0.3">
      <c r="A20" s="130" t="s">
        <v>3259</v>
      </c>
      <c r="B20" s="130">
        <v>47.400000000000013</v>
      </c>
      <c r="C20" s="130" t="s">
        <v>2301</v>
      </c>
      <c r="D20" s="130" t="s">
        <v>2302</v>
      </c>
      <c r="E20" s="130" t="s">
        <v>2340</v>
      </c>
      <c r="F20" s="130" t="s">
        <v>2303</v>
      </c>
      <c r="G20" s="130" t="s">
        <v>2305</v>
      </c>
      <c r="H20" s="130" t="s">
        <v>2305</v>
      </c>
      <c r="I20" s="130" t="s">
        <v>2305</v>
      </c>
      <c r="J20" s="130" t="s">
        <v>2305</v>
      </c>
      <c r="K20" s="130" t="s">
        <v>2306</v>
      </c>
      <c r="L20" s="130" t="s">
        <v>2305</v>
      </c>
      <c r="M20" s="130">
        <v>3</v>
      </c>
      <c r="N20" s="130" t="s">
        <v>2302</v>
      </c>
      <c r="O20" s="130" t="s">
        <v>3251</v>
      </c>
      <c r="P20" s="130">
        <v>1.22753</v>
      </c>
    </row>
    <row r="21" spans="1:16" x14ac:dyDescent="0.3">
      <c r="A21" s="130" t="s">
        <v>3260</v>
      </c>
      <c r="B21" s="130">
        <v>2410</v>
      </c>
      <c r="C21" s="130" t="s">
        <v>3261</v>
      </c>
      <c r="D21" s="130" t="s">
        <v>2302</v>
      </c>
      <c r="E21" s="130" t="s">
        <v>2310</v>
      </c>
      <c r="F21" s="130" t="s">
        <v>2313</v>
      </c>
      <c r="G21" s="130" t="s">
        <v>2311</v>
      </c>
      <c r="H21" s="130" t="s">
        <v>2305</v>
      </c>
      <c r="I21" s="130" t="s">
        <v>2311</v>
      </c>
      <c r="J21" s="130" t="s">
        <v>2314</v>
      </c>
      <c r="K21" s="130" t="s">
        <v>2348</v>
      </c>
      <c r="L21" s="130" t="s">
        <v>2314</v>
      </c>
      <c r="M21" s="130">
        <v>0</v>
      </c>
      <c r="N21" s="130" t="s">
        <v>1223</v>
      </c>
      <c r="O21" s="130" t="s">
        <v>3251</v>
      </c>
      <c r="P21" s="130">
        <v>2.46794</v>
      </c>
    </row>
    <row r="22" spans="1:16" x14ac:dyDescent="0.3">
      <c r="A22" s="130" t="s">
        <v>3262</v>
      </c>
      <c r="B22" s="130">
        <v>36.700000000000003</v>
      </c>
      <c r="C22" s="130" t="s">
        <v>2301</v>
      </c>
      <c r="D22" s="130" t="s">
        <v>2302</v>
      </c>
      <c r="E22" s="130" t="s">
        <v>2304</v>
      </c>
      <c r="F22" s="130" t="s">
        <v>2303</v>
      </c>
      <c r="G22" s="130" t="s">
        <v>2305</v>
      </c>
      <c r="H22" s="130" t="s">
        <v>2305</v>
      </c>
      <c r="I22" s="130" t="s">
        <v>2305</v>
      </c>
      <c r="J22" s="130" t="s">
        <v>2305</v>
      </c>
      <c r="K22" s="130" t="s">
        <v>2306</v>
      </c>
      <c r="L22" s="130" t="s">
        <v>2305</v>
      </c>
      <c r="M22" s="130">
        <v>3</v>
      </c>
      <c r="N22" s="130" t="s">
        <v>2302</v>
      </c>
      <c r="O22" s="130" t="s">
        <v>2653</v>
      </c>
      <c r="P22" s="130">
        <v>2.7507299999999999</v>
      </c>
    </row>
    <row r="23" spans="1:16" x14ac:dyDescent="0.3">
      <c r="A23" s="130" t="s">
        <v>3263</v>
      </c>
      <c r="B23" s="130">
        <v>1.47</v>
      </c>
      <c r="C23" s="130" t="s">
        <v>2301</v>
      </c>
      <c r="D23" s="130" t="s">
        <v>2302</v>
      </c>
      <c r="E23" s="130" t="s">
        <v>2304</v>
      </c>
      <c r="F23" s="130" t="s">
        <v>2303</v>
      </c>
      <c r="G23" s="130" t="s">
        <v>2305</v>
      </c>
      <c r="H23" s="130" t="s">
        <v>2305</v>
      </c>
      <c r="I23" s="130" t="s">
        <v>2305</v>
      </c>
      <c r="J23" s="130" t="s">
        <v>2305</v>
      </c>
      <c r="K23" s="130" t="s">
        <v>2306</v>
      </c>
      <c r="L23" s="130" t="s">
        <v>2305</v>
      </c>
      <c r="M23" s="130">
        <v>3</v>
      </c>
      <c r="N23" s="130" t="s">
        <v>2302</v>
      </c>
      <c r="O23" s="130" t="s">
        <v>2653</v>
      </c>
      <c r="P23" s="130">
        <v>4.3576199999999998</v>
      </c>
    </row>
    <row r="24" spans="1:16" x14ac:dyDescent="0.3">
      <c r="A24" s="130" t="s">
        <v>3265</v>
      </c>
      <c r="B24" s="130">
        <v>3.45</v>
      </c>
      <c r="C24" s="130" t="s">
        <v>2301</v>
      </c>
      <c r="D24" s="130" t="s">
        <v>2302</v>
      </c>
      <c r="E24" s="130" t="s">
        <v>2304</v>
      </c>
      <c r="F24" s="130" t="s">
        <v>2303</v>
      </c>
      <c r="G24" s="130" t="s">
        <v>2305</v>
      </c>
      <c r="H24" s="130" t="s">
        <v>2305</v>
      </c>
      <c r="I24" s="130" t="s">
        <v>2305</v>
      </c>
      <c r="J24" s="130" t="s">
        <v>2305</v>
      </c>
      <c r="K24" s="130" t="s">
        <v>2306</v>
      </c>
      <c r="L24" s="130" t="s">
        <v>2305</v>
      </c>
      <c r="M24" s="130">
        <v>3</v>
      </c>
      <c r="N24" s="130" t="s">
        <v>2302</v>
      </c>
      <c r="O24" s="130" t="s">
        <v>2653</v>
      </c>
      <c r="P24" s="130">
        <v>3.79983</v>
      </c>
    </row>
    <row r="25" spans="1:16" x14ac:dyDescent="0.3">
      <c r="A25" s="130" t="s">
        <v>3266</v>
      </c>
      <c r="B25" s="130">
        <v>0.83799999999999997</v>
      </c>
      <c r="C25" s="130" t="s">
        <v>2301</v>
      </c>
      <c r="D25" s="130" t="s">
        <v>2302</v>
      </c>
      <c r="E25" s="130" t="s">
        <v>2304</v>
      </c>
      <c r="F25" s="130" t="s">
        <v>2303</v>
      </c>
      <c r="G25" s="130" t="s">
        <v>2305</v>
      </c>
      <c r="H25" s="130" t="s">
        <v>2305</v>
      </c>
      <c r="I25" s="130" t="s">
        <v>2305</v>
      </c>
      <c r="J25" s="130" t="s">
        <v>2305</v>
      </c>
      <c r="K25" s="130" t="s">
        <v>2306</v>
      </c>
      <c r="L25" s="130" t="s">
        <v>2305</v>
      </c>
      <c r="M25" s="130">
        <v>3</v>
      </c>
      <c r="N25" s="130" t="s">
        <v>2302</v>
      </c>
      <c r="O25" s="130" t="s">
        <v>2653</v>
      </c>
      <c r="P25" s="130">
        <v>4.8886000000000003</v>
      </c>
    </row>
    <row r="26" spans="1:16" x14ac:dyDescent="0.3">
      <c r="A26" s="130" t="s">
        <v>3267</v>
      </c>
      <c r="B26" s="130">
        <v>67.299999999999983</v>
      </c>
      <c r="C26" s="130" t="s">
        <v>2301</v>
      </c>
      <c r="D26" s="130" t="s">
        <v>2302</v>
      </c>
      <c r="E26" s="130" t="s">
        <v>2304</v>
      </c>
      <c r="F26" s="130" t="s">
        <v>2303</v>
      </c>
      <c r="G26" s="130" t="s">
        <v>2305</v>
      </c>
      <c r="H26" s="130" t="s">
        <v>2305</v>
      </c>
      <c r="I26" s="130" t="s">
        <v>2305</v>
      </c>
      <c r="J26" s="130" t="s">
        <v>2305</v>
      </c>
      <c r="K26" s="130" t="s">
        <v>2306</v>
      </c>
      <c r="L26" s="130" t="s">
        <v>2305</v>
      </c>
      <c r="M26" s="130">
        <v>3</v>
      </c>
      <c r="N26" s="130" t="s">
        <v>2302</v>
      </c>
      <c r="O26" s="130" t="s">
        <v>2653</v>
      </c>
      <c r="P26" s="130">
        <v>2.1003500000000002</v>
      </c>
    </row>
    <row r="27" spans="1:16" x14ac:dyDescent="0.3">
      <c r="A27" s="130" t="s">
        <v>3269</v>
      </c>
      <c r="B27" s="130">
        <v>1730</v>
      </c>
      <c r="C27" s="130" t="s">
        <v>2301</v>
      </c>
      <c r="D27" s="130" t="s">
        <v>2302</v>
      </c>
      <c r="E27" s="130" t="s">
        <v>2304</v>
      </c>
      <c r="F27" s="130" t="s">
        <v>2303</v>
      </c>
      <c r="G27" s="130" t="s">
        <v>2305</v>
      </c>
      <c r="H27" s="130" t="s">
        <v>2305</v>
      </c>
      <c r="I27" s="130" t="s">
        <v>2305</v>
      </c>
      <c r="J27" s="130" t="s">
        <v>2305</v>
      </c>
      <c r="K27" s="130" t="s">
        <v>2306</v>
      </c>
      <c r="L27" s="130" t="s">
        <v>2305</v>
      </c>
      <c r="M27" s="130">
        <v>3</v>
      </c>
      <c r="N27" s="130" t="s">
        <v>2302</v>
      </c>
      <c r="O27" s="130" t="s">
        <v>3264</v>
      </c>
      <c r="P27" s="130">
        <v>0.87954100000000002</v>
      </c>
    </row>
    <row r="28" spans="1:16" x14ac:dyDescent="0.3">
      <c r="A28" s="130" t="s">
        <v>2670</v>
      </c>
      <c r="B28" s="130">
        <v>11500</v>
      </c>
      <c r="C28" s="130" t="s">
        <v>2301</v>
      </c>
      <c r="D28" s="130" t="s">
        <v>2302</v>
      </c>
      <c r="E28" s="130" t="s">
        <v>2310</v>
      </c>
      <c r="F28" s="130" t="s">
        <v>2303</v>
      </c>
      <c r="G28" s="130" t="s">
        <v>2305</v>
      </c>
      <c r="H28" s="130" t="s">
        <v>2305</v>
      </c>
      <c r="I28" s="130" t="s">
        <v>2311</v>
      </c>
      <c r="J28" s="130" t="s">
        <v>2305</v>
      </c>
      <c r="K28" s="130" t="s">
        <v>2341</v>
      </c>
      <c r="L28" s="130" t="s">
        <v>2305</v>
      </c>
      <c r="M28" s="130">
        <v>2</v>
      </c>
      <c r="N28" s="130" t="s">
        <v>2302</v>
      </c>
      <c r="O28" s="130" t="s">
        <v>3980</v>
      </c>
      <c r="P28" s="130">
        <v>1.5529299999999999</v>
      </c>
    </row>
    <row r="29" spans="1:16" x14ac:dyDescent="0.3">
      <c r="A29" s="130" t="s">
        <v>3274</v>
      </c>
      <c r="B29" s="130">
        <v>18.39565166010707</v>
      </c>
      <c r="C29" s="130" t="s">
        <v>2301</v>
      </c>
      <c r="D29" s="130" t="s">
        <v>2302</v>
      </c>
      <c r="E29" s="130" t="s">
        <v>2304</v>
      </c>
      <c r="F29" s="130" t="s">
        <v>2309</v>
      </c>
      <c r="G29" s="130" t="s">
        <v>2305</v>
      </c>
      <c r="H29" s="130" t="s">
        <v>2305</v>
      </c>
      <c r="I29" s="130" t="s">
        <v>2305</v>
      </c>
      <c r="J29" s="130" t="s">
        <v>2311</v>
      </c>
      <c r="K29" s="130" t="s">
        <v>2414</v>
      </c>
      <c r="L29" s="130" t="s">
        <v>2305</v>
      </c>
      <c r="M29" s="130">
        <v>2</v>
      </c>
      <c r="N29" s="130" t="s">
        <v>2302</v>
      </c>
      <c r="O29" s="130" t="s">
        <v>3270</v>
      </c>
      <c r="P29" s="130">
        <v>2.4653299999999998</v>
      </c>
    </row>
    <row r="30" spans="1:16" x14ac:dyDescent="0.3">
      <c r="A30" s="130" t="s">
        <v>3276</v>
      </c>
      <c r="B30" s="130">
        <v>1.04</v>
      </c>
      <c r="C30" s="130" t="s">
        <v>2301</v>
      </c>
      <c r="D30" s="130" t="s">
        <v>2302</v>
      </c>
      <c r="E30" s="130" t="s">
        <v>2340</v>
      </c>
      <c r="F30" s="130" t="s">
        <v>2325</v>
      </c>
      <c r="G30" s="130" t="s">
        <v>2305</v>
      </c>
      <c r="H30" s="130" t="s">
        <v>2305</v>
      </c>
      <c r="I30" s="130" t="s">
        <v>2305</v>
      </c>
      <c r="J30" s="130" t="s">
        <v>2305</v>
      </c>
      <c r="K30" s="130" t="s">
        <v>2306</v>
      </c>
      <c r="L30" s="130" t="s">
        <v>2305</v>
      </c>
      <c r="M30" s="130">
        <v>3</v>
      </c>
      <c r="N30" s="130" t="s">
        <v>2302</v>
      </c>
      <c r="O30" s="130" t="s">
        <v>2726</v>
      </c>
      <c r="P30" s="130">
        <v>3.56487</v>
      </c>
    </row>
    <row r="31" spans="1:16" x14ac:dyDescent="0.3">
      <c r="A31" s="130" t="s">
        <v>3278</v>
      </c>
      <c r="B31" s="130">
        <v>2.4</v>
      </c>
      <c r="C31" s="130" t="s">
        <v>2301</v>
      </c>
      <c r="D31" s="130" t="s">
        <v>2302</v>
      </c>
      <c r="E31" s="130" t="s">
        <v>2304</v>
      </c>
      <c r="F31" s="130" t="s">
        <v>2303</v>
      </c>
      <c r="G31" s="130" t="s">
        <v>2305</v>
      </c>
      <c r="H31" s="130" t="s">
        <v>2305</v>
      </c>
      <c r="I31" s="130" t="s">
        <v>2305</v>
      </c>
      <c r="J31" s="130" t="s">
        <v>2305</v>
      </c>
      <c r="K31" s="130" t="s">
        <v>2306</v>
      </c>
      <c r="L31" s="130" t="s">
        <v>2305</v>
      </c>
      <c r="M31" s="130">
        <v>3</v>
      </c>
      <c r="N31" s="130" t="s">
        <v>2302</v>
      </c>
      <c r="O31" s="130" t="s">
        <v>3277</v>
      </c>
      <c r="P31" s="130">
        <v>4.5675299999999996</v>
      </c>
    </row>
    <row r="32" spans="1:16" x14ac:dyDescent="0.3">
      <c r="A32" s="130" t="s">
        <v>3279</v>
      </c>
      <c r="B32" s="130">
        <v>0.10299999999999999</v>
      </c>
      <c r="C32" s="130" t="s">
        <v>2301</v>
      </c>
      <c r="D32" s="130" t="s">
        <v>2302</v>
      </c>
      <c r="E32" s="130" t="s">
        <v>2340</v>
      </c>
      <c r="F32" s="130" t="s">
        <v>2325</v>
      </c>
      <c r="G32" s="130" t="s">
        <v>2305</v>
      </c>
      <c r="H32" s="130" t="s">
        <v>2305</v>
      </c>
      <c r="I32" s="130" t="s">
        <v>2305</v>
      </c>
      <c r="J32" s="130" t="s">
        <v>2305</v>
      </c>
      <c r="K32" s="130" t="s">
        <v>2306</v>
      </c>
      <c r="L32" s="130" t="s">
        <v>2305</v>
      </c>
      <c r="M32" s="130">
        <v>3</v>
      </c>
      <c r="N32" s="130" t="s">
        <v>2302</v>
      </c>
      <c r="O32" s="130" t="s">
        <v>2726</v>
      </c>
      <c r="P32" s="130">
        <v>4.9207700000000001</v>
      </c>
    </row>
    <row r="33" spans="1:16" x14ac:dyDescent="0.3">
      <c r="A33" s="130" t="s">
        <v>3280</v>
      </c>
      <c r="B33" s="130">
        <v>255.99999999999989</v>
      </c>
      <c r="C33" s="130" t="s">
        <v>2301</v>
      </c>
      <c r="D33" s="130" t="s">
        <v>2302</v>
      </c>
      <c r="E33" s="130" t="s">
        <v>2304</v>
      </c>
      <c r="F33" s="130" t="s">
        <v>2309</v>
      </c>
      <c r="G33" s="130" t="s">
        <v>2305</v>
      </c>
      <c r="H33" s="130" t="s">
        <v>2305</v>
      </c>
      <c r="I33" s="130" t="s">
        <v>2305</v>
      </c>
      <c r="J33" s="130" t="s">
        <v>2311</v>
      </c>
      <c r="K33" s="130" t="s">
        <v>2414</v>
      </c>
      <c r="L33" s="130" t="s">
        <v>2305</v>
      </c>
      <c r="M33" s="130">
        <v>2</v>
      </c>
      <c r="N33" s="130" t="s">
        <v>2302</v>
      </c>
      <c r="O33" s="130" t="s">
        <v>3287</v>
      </c>
      <c r="P33" s="130">
        <v>1.72797</v>
      </c>
    </row>
    <row r="34" spans="1:16" x14ac:dyDescent="0.3">
      <c r="A34" s="130" t="s">
        <v>3281</v>
      </c>
      <c r="B34" s="130">
        <v>28.4</v>
      </c>
      <c r="C34" s="130" t="s">
        <v>2301</v>
      </c>
      <c r="D34" s="130" t="s">
        <v>2302</v>
      </c>
      <c r="E34" s="130" t="s">
        <v>2304</v>
      </c>
      <c r="F34" s="130" t="s">
        <v>2309</v>
      </c>
      <c r="G34" s="130" t="s">
        <v>2305</v>
      </c>
      <c r="H34" s="130" t="s">
        <v>2305</v>
      </c>
      <c r="I34" s="130" t="s">
        <v>2305</v>
      </c>
      <c r="J34" s="130" t="s">
        <v>2311</v>
      </c>
      <c r="K34" s="130" t="s">
        <v>2414</v>
      </c>
      <c r="L34" s="130" t="s">
        <v>2305</v>
      </c>
      <c r="M34" s="130">
        <v>2</v>
      </c>
      <c r="N34" s="130" t="s">
        <v>2302</v>
      </c>
      <c r="O34" s="130" t="s">
        <v>3270</v>
      </c>
      <c r="P34" s="130">
        <v>1.8010200000000001</v>
      </c>
    </row>
    <row r="35" spans="1:16" x14ac:dyDescent="0.3">
      <c r="A35" s="130" t="s">
        <v>3282</v>
      </c>
      <c r="B35" s="130">
        <v>34.500000000000007</v>
      </c>
      <c r="C35" s="130" t="s">
        <v>2301</v>
      </c>
      <c r="D35" s="130" t="s">
        <v>2302</v>
      </c>
      <c r="E35" s="130" t="s">
        <v>2304</v>
      </c>
      <c r="F35" s="130" t="s">
        <v>2303</v>
      </c>
      <c r="G35" s="130" t="s">
        <v>2305</v>
      </c>
      <c r="H35" s="130" t="s">
        <v>2305</v>
      </c>
      <c r="I35" s="130" t="s">
        <v>2305</v>
      </c>
      <c r="J35" s="130" t="s">
        <v>2305</v>
      </c>
      <c r="K35" s="130" t="s">
        <v>2306</v>
      </c>
      <c r="L35" s="130" t="s">
        <v>2305</v>
      </c>
      <c r="M35" s="130">
        <v>3</v>
      </c>
      <c r="N35" s="130" t="s">
        <v>2302</v>
      </c>
      <c r="O35" s="130" t="s">
        <v>3275</v>
      </c>
      <c r="P35" s="130">
        <v>2.6686000000000001</v>
      </c>
    </row>
    <row r="36" spans="1:16" x14ac:dyDescent="0.3">
      <c r="A36" s="130" t="s">
        <v>3283</v>
      </c>
      <c r="B36" s="130">
        <v>1.76</v>
      </c>
      <c r="C36" s="130" t="s">
        <v>2324</v>
      </c>
      <c r="D36" s="130" t="s">
        <v>3102</v>
      </c>
      <c r="E36" s="130" t="s">
        <v>3245</v>
      </c>
      <c r="F36" s="130" t="s">
        <v>2309</v>
      </c>
      <c r="G36" s="130" t="s">
        <v>2311</v>
      </c>
      <c r="H36" s="130" t="s">
        <v>2311</v>
      </c>
      <c r="I36" s="130" t="s">
        <v>2305</v>
      </c>
      <c r="J36" s="130" t="s">
        <v>2311</v>
      </c>
      <c r="K36" s="130" t="s">
        <v>3284</v>
      </c>
      <c r="L36" s="130" t="s">
        <v>2311</v>
      </c>
      <c r="M36" s="130">
        <v>2</v>
      </c>
      <c r="N36" s="130" t="s">
        <v>3102</v>
      </c>
      <c r="O36" s="130" t="s">
        <v>4343</v>
      </c>
      <c r="P36" s="130">
        <v>0.96916999999999998</v>
      </c>
    </row>
    <row r="37" spans="1:16" x14ac:dyDescent="0.3">
      <c r="A37" s="130" t="s">
        <v>3285</v>
      </c>
      <c r="B37" s="130">
        <v>97.700000000000031</v>
      </c>
      <c r="C37" s="130" t="s">
        <v>2301</v>
      </c>
      <c r="D37" s="130" t="s">
        <v>2302</v>
      </c>
      <c r="E37" s="130" t="s">
        <v>2304</v>
      </c>
      <c r="F37" s="130" t="s">
        <v>2303</v>
      </c>
      <c r="G37" s="130" t="s">
        <v>2305</v>
      </c>
      <c r="H37" s="130" t="s">
        <v>2305</v>
      </c>
      <c r="I37" s="130" t="s">
        <v>2305</v>
      </c>
      <c r="J37" s="130" t="s">
        <v>2305</v>
      </c>
      <c r="K37" s="130" t="s">
        <v>2306</v>
      </c>
      <c r="L37" s="130" t="s">
        <v>2305</v>
      </c>
      <c r="M37" s="130">
        <v>3</v>
      </c>
      <c r="N37" s="130" t="s">
        <v>2302</v>
      </c>
      <c r="O37" s="130" t="s">
        <v>3275</v>
      </c>
      <c r="P37" s="130">
        <v>2.0288599999999999</v>
      </c>
    </row>
    <row r="38" spans="1:16" x14ac:dyDescent="0.3">
      <c r="A38" s="130" t="s">
        <v>3286</v>
      </c>
      <c r="B38" s="130">
        <v>30.4</v>
      </c>
      <c r="C38" s="130" t="s">
        <v>2324</v>
      </c>
      <c r="D38" s="130" t="s">
        <v>3102</v>
      </c>
      <c r="E38" s="130" t="s">
        <v>3245</v>
      </c>
      <c r="F38" s="130" t="s">
        <v>2309</v>
      </c>
      <c r="G38" s="130" t="s">
        <v>2311</v>
      </c>
      <c r="H38" s="130" t="s">
        <v>2311</v>
      </c>
      <c r="I38" s="130" t="s">
        <v>2305</v>
      </c>
      <c r="J38" s="130" t="s">
        <v>2311</v>
      </c>
      <c r="K38" s="130" t="s">
        <v>3284</v>
      </c>
      <c r="L38" s="130" t="s">
        <v>2311</v>
      </c>
      <c r="M38" s="130">
        <v>2</v>
      </c>
      <c r="N38" s="130" t="s">
        <v>3102</v>
      </c>
      <c r="O38" s="130" t="s">
        <v>4342</v>
      </c>
      <c r="P38" s="130">
        <v>1.0221</v>
      </c>
    </row>
    <row r="39" spans="1:16" x14ac:dyDescent="0.3">
      <c r="A39" s="130" t="s">
        <v>2633</v>
      </c>
      <c r="B39" s="130">
        <v>190.9913087027785</v>
      </c>
      <c r="C39" s="130" t="s">
        <v>2301</v>
      </c>
      <c r="D39" s="130" t="s">
        <v>2302</v>
      </c>
      <c r="E39" s="130" t="s">
        <v>2304</v>
      </c>
      <c r="F39" s="130" t="s">
        <v>2313</v>
      </c>
      <c r="G39" s="130" t="s">
        <v>2305</v>
      </c>
      <c r="H39" s="130" t="s">
        <v>2305</v>
      </c>
      <c r="I39" s="130" t="s">
        <v>2305</v>
      </c>
      <c r="J39" s="130" t="s">
        <v>2314</v>
      </c>
      <c r="K39" s="130" t="s">
        <v>2328</v>
      </c>
      <c r="L39" s="130" t="s">
        <v>2305</v>
      </c>
      <c r="M39" s="130">
        <v>2</v>
      </c>
      <c r="N39" s="130" t="s">
        <v>2302</v>
      </c>
      <c r="O39" s="130" t="s">
        <v>3294</v>
      </c>
      <c r="P39" s="130">
        <v>1.7313700000000001</v>
      </c>
    </row>
    <row r="40" spans="1:16" x14ac:dyDescent="0.3">
      <c r="A40" s="130" t="s">
        <v>3288</v>
      </c>
      <c r="B40" s="130">
        <v>22</v>
      </c>
      <c r="C40" s="130" t="s">
        <v>2301</v>
      </c>
      <c r="D40" s="130" t="s">
        <v>2302</v>
      </c>
      <c r="E40" s="130" t="s">
        <v>2310</v>
      </c>
      <c r="F40" s="130" t="s">
        <v>2309</v>
      </c>
      <c r="G40" s="130" t="s">
        <v>2305</v>
      </c>
      <c r="H40" s="130" t="s">
        <v>2305</v>
      </c>
      <c r="I40" s="130" t="s">
        <v>2311</v>
      </c>
      <c r="J40" s="130" t="s">
        <v>2311</v>
      </c>
      <c r="K40" s="130" t="s">
        <v>2339</v>
      </c>
      <c r="L40" s="130" t="s">
        <v>2314</v>
      </c>
      <c r="M40" s="130">
        <v>0</v>
      </c>
      <c r="N40" s="130" t="s">
        <v>1223</v>
      </c>
      <c r="O40" s="130" t="s">
        <v>3251</v>
      </c>
      <c r="P40" s="130">
        <v>3.04637</v>
      </c>
    </row>
    <row r="41" spans="1:16" x14ac:dyDescent="0.3">
      <c r="A41" s="130" t="s">
        <v>3289</v>
      </c>
      <c r="B41" s="130">
        <v>2300.0000000000009</v>
      </c>
      <c r="C41" s="130" t="s">
        <v>2301</v>
      </c>
      <c r="D41" s="130" t="s">
        <v>2302</v>
      </c>
      <c r="E41" s="130" t="s">
        <v>2340</v>
      </c>
      <c r="F41" s="130" t="s">
        <v>2313</v>
      </c>
      <c r="G41" s="130" t="s">
        <v>2305</v>
      </c>
      <c r="H41" s="130" t="s">
        <v>2305</v>
      </c>
      <c r="I41" s="130" t="s">
        <v>2305</v>
      </c>
      <c r="J41" s="130" t="s">
        <v>2314</v>
      </c>
      <c r="K41" s="130" t="s">
        <v>2328</v>
      </c>
      <c r="L41" s="130" t="s">
        <v>2305</v>
      </c>
      <c r="M41" s="130">
        <v>2</v>
      </c>
      <c r="N41" s="130" t="s">
        <v>2302</v>
      </c>
      <c r="O41" s="130" t="s">
        <v>3309</v>
      </c>
      <c r="P41" s="130">
        <v>-0.38824900000000001</v>
      </c>
    </row>
    <row r="42" spans="1:16" x14ac:dyDescent="0.3">
      <c r="A42" s="130" t="s">
        <v>3290</v>
      </c>
      <c r="B42" s="130">
        <v>4.005309670309007</v>
      </c>
      <c r="C42" s="130" t="s">
        <v>2343</v>
      </c>
      <c r="D42" s="130" t="s">
        <v>2302</v>
      </c>
      <c r="E42" s="130" t="s">
        <v>2338</v>
      </c>
      <c r="F42" s="130" t="s">
        <v>2309</v>
      </c>
      <c r="G42" s="130" t="s">
        <v>2305</v>
      </c>
      <c r="H42" s="130" t="s">
        <v>2305</v>
      </c>
      <c r="I42" s="130" t="s">
        <v>2305</v>
      </c>
      <c r="J42" s="130" t="s">
        <v>2311</v>
      </c>
      <c r="K42" s="130" t="s">
        <v>2414</v>
      </c>
      <c r="L42" s="130" t="s">
        <v>2305</v>
      </c>
      <c r="M42" s="130">
        <v>2</v>
      </c>
      <c r="N42" s="130" t="s">
        <v>2302</v>
      </c>
      <c r="O42" s="130" t="s">
        <v>2674</v>
      </c>
      <c r="P42" s="130">
        <v>2.8504200000000002</v>
      </c>
    </row>
    <row r="43" spans="1:16" x14ac:dyDescent="0.3">
      <c r="A43" s="130" t="s">
        <v>2636</v>
      </c>
      <c r="B43" s="130">
        <v>5.0911688245431428</v>
      </c>
      <c r="C43" s="130" t="s">
        <v>2301</v>
      </c>
      <c r="D43" s="130" t="s">
        <v>2302</v>
      </c>
      <c r="E43" s="130" t="s">
        <v>2304</v>
      </c>
      <c r="F43" s="130" t="s">
        <v>2313</v>
      </c>
      <c r="G43" s="130" t="s">
        <v>2305</v>
      </c>
      <c r="H43" s="130" t="s">
        <v>2305</v>
      </c>
      <c r="I43" s="130" t="s">
        <v>2305</v>
      </c>
      <c r="J43" s="130" t="s">
        <v>2314</v>
      </c>
      <c r="K43" s="130" t="s">
        <v>2328</v>
      </c>
      <c r="L43" s="130" t="s">
        <v>2305</v>
      </c>
      <c r="M43" s="130">
        <v>2</v>
      </c>
      <c r="N43" s="130" t="s">
        <v>2302</v>
      </c>
      <c r="O43" s="130" t="s">
        <v>3104</v>
      </c>
      <c r="P43" s="130">
        <v>3.1702900000000001</v>
      </c>
    </row>
    <row r="44" spans="1:16" x14ac:dyDescent="0.3">
      <c r="A44" s="130" t="s">
        <v>3291</v>
      </c>
      <c r="B44" s="130">
        <v>5.7000000000000011</v>
      </c>
      <c r="C44" s="130" t="s">
        <v>2301</v>
      </c>
      <c r="D44" s="130" t="s">
        <v>2302</v>
      </c>
      <c r="E44" s="130" t="s">
        <v>2304</v>
      </c>
      <c r="F44" s="130" t="s">
        <v>2303</v>
      </c>
      <c r="G44" s="130" t="s">
        <v>2305</v>
      </c>
      <c r="H44" s="130" t="s">
        <v>2305</v>
      </c>
      <c r="I44" s="130" t="s">
        <v>2305</v>
      </c>
      <c r="J44" s="130" t="s">
        <v>2305</v>
      </c>
      <c r="K44" s="130" t="s">
        <v>2306</v>
      </c>
      <c r="L44" s="130" t="s">
        <v>2305</v>
      </c>
      <c r="M44" s="130">
        <v>3</v>
      </c>
      <c r="N44" s="130" t="s">
        <v>2302</v>
      </c>
      <c r="O44" s="130" t="s">
        <v>3277</v>
      </c>
      <c r="P44" s="130">
        <v>3.7197300000000002</v>
      </c>
    </row>
    <row r="45" spans="1:16" x14ac:dyDescent="0.3">
      <c r="A45" s="130" t="s">
        <v>3293</v>
      </c>
      <c r="B45" s="130">
        <v>5.19</v>
      </c>
      <c r="C45" s="130" t="s">
        <v>2301</v>
      </c>
      <c r="D45" s="130" t="s">
        <v>2302</v>
      </c>
      <c r="E45" s="130" t="s">
        <v>2340</v>
      </c>
      <c r="F45" s="130" t="s">
        <v>2325</v>
      </c>
      <c r="G45" s="130" t="s">
        <v>2305</v>
      </c>
      <c r="H45" s="130" t="s">
        <v>2305</v>
      </c>
      <c r="I45" s="130" t="s">
        <v>2305</v>
      </c>
      <c r="J45" s="130" t="s">
        <v>2305</v>
      </c>
      <c r="K45" s="130" t="s">
        <v>2306</v>
      </c>
      <c r="L45" s="130" t="s">
        <v>2305</v>
      </c>
      <c r="M45" s="130">
        <v>3</v>
      </c>
      <c r="N45" s="130" t="s">
        <v>2302</v>
      </c>
      <c r="O45" s="130" t="s">
        <v>2726</v>
      </c>
      <c r="P45" s="130">
        <v>2.8991099999999999</v>
      </c>
    </row>
    <row r="46" spans="1:16" x14ac:dyDescent="0.3">
      <c r="A46" s="130" t="s">
        <v>3295</v>
      </c>
      <c r="B46" s="130">
        <v>13.537862556448699</v>
      </c>
      <c r="C46" s="130" t="s">
        <v>2301</v>
      </c>
      <c r="D46" s="130" t="s">
        <v>2302</v>
      </c>
      <c r="E46" s="130" t="s">
        <v>2304</v>
      </c>
      <c r="F46" s="130" t="s">
        <v>2303</v>
      </c>
      <c r="G46" s="130" t="s">
        <v>2305</v>
      </c>
      <c r="H46" s="130" t="s">
        <v>2305</v>
      </c>
      <c r="I46" s="130" t="s">
        <v>2305</v>
      </c>
      <c r="J46" s="130" t="s">
        <v>2305</v>
      </c>
      <c r="K46" s="130" t="s">
        <v>2306</v>
      </c>
      <c r="L46" s="130" t="s">
        <v>2305</v>
      </c>
      <c r="M46" s="130">
        <v>3</v>
      </c>
      <c r="N46" s="130" t="s">
        <v>2302</v>
      </c>
      <c r="O46" s="130" t="s">
        <v>3277</v>
      </c>
      <c r="P46" s="130">
        <v>2.9998499999999999</v>
      </c>
    </row>
    <row r="47" spans="1:16" x14ac:dyDescent="0.3">
      <c r="A47" s="130" t="s">
        <v>3296</v>
      </c>
      <c r="B47" s="130">
        <v>0.41299999999999998</v>
      </c>
      <c r="C47" s="130" t="s">
        <v>2324</v>
      </c>
      <c r="D47" s="130" t="s">
        <v>3102</v>
      </c>
      <c r="E47" s="130" t="s">
        <v>3245</v>
      </c>
      <c r="F47" s="130" t="s">
        <v>2309</v>
      </c>
      <c r="G47" s="130" t="s">
        <v>2311</v>
      </c>
      <c r="H47" s="130" t="s">
        <v>2311</v>
      </c>
      <c r="I47" s="130" t="s">
        <v>2305</v>
      </c>
      <c r="J47" s="130" t="s">
        <v>2311</v>
      </c>
      <c r="K47" s="130" t="s">
        <v>3284</v>
      </c>
      <c r="L47" s="130" t="s">
        <v>2311</v>
      </c>
      <c r="M47" s="130">
        <v>2</v>
      </c>
      <c r="N47" s="130" t="s">
        <v>3102</v>
      </c>
      <c r="O47" s="130" t="s">
        <v>4343</v>
      </c>
      <c r="P47" s="130">
        <v>1.5016799999999999</v>
      </c>
    </row>
    <row r="48" spans="1:16" x14ac:dyDescent="0.3">
      <c r="A48" s="130" t="s">
        <v>3297</v>
      </c>
      <c r="B48" s="130">
        <v>471.99999999999977</v>
      </c>
      <c r="C48" s="130" t="s">
        <v>2301</v>
      </c>
      <c r="D48" s="130" t="s">
        <v>2302</v>
      </c>
      <c r="E48" s="130" t="s">
        <v>2304</v>
      </c>
      <c r="F48" s="130" t="s">
        <v>2303</v>
      </c>
      <c r="G48" s="130" t="s">
        <v>2305</v>
      </c>
      <c r="H48" s="130" t="s">
        <v>2305</v>
      </c>
      <c r="I48" s="130" t="s">
        <v>2305</v>
      </c>
      <c r="J48" s="130" t="s">
        <v>2305</v>
      </c>
      <c r="K48" s="130" t="s">
        <v>2306</v>
      </c>
      <c r="L48" s="130" t="s">
        <v>2305</v>
      </c>
      <c r="M48" s="130">
        <v>3</v>
      </c>
      <c r="N48" s="130" t="s">
        <v>2302</v>
      </c>
      <c r="O48" s="130" t="s">
        <v>3264</v>
      </c>
      <c r="P48" s="130">
        <v>1.5329200000000001</v>
      </c>
    </row>
    <row r="49" spans="1:16" x14ac:dyDescent="0.3">
      <c r="A49" s="130" t="s">
        <v>3298</v>
      </c>
      <c r="B49" s="130">
        <v>6410</v>
      </c>
      <c r="C49" s="130" t="s">
        <v>2301</v>
      </c>
      <c r="D49" s="130" t="s">
        <v>2302</v>
      </c>
      <c r="E49" s="130" t="s">
        <v>2340</v>
      </c>
      <c r="F49" s="130" t="s">
        <v>2313</v>
      </c>
      <c r="G49" s="130" t="s">
        <v>2305</v>
      </c>
      <c r="H49" s="130" t="s">
        <v>2305</v>
      </c>
      <c r="I49" s="130" t="s">
        <v>2305</v>
      </c>
      <c r="J49" s="130" t="s">
        <v>2314</v>
      </c>
      <c r="K49" s="130" t="s">
        <v>2328</v>
      </c>
      <c r="L49" s="130" t="s">
        <v>2305</v>
      </c>
      <c r="M49" s="130">
        <v>2</v>
      </c>
      <c r="N49" s="130" t="s">
        <v>2302</v>
      </c>
      <c r="O49" s="130" t="s">
        <v>3251</v>
      </c>
      <c r="P49" s="130">
        <v>-0.735622</v>
      </c>
    </row>
    <row r="50" spans="1:16" x14ac:dyDescent="0.3">
      <c r="A50" s="130" t="s">
        <v>3299</v>
      </c>
      <c r="B50" s="130">
        <v>4554.382504796893</v>
      </c>
      <c r="C50" s="130" t="s">
        <v>2301</v>
      </c>
      <c r="D50" s="130" t="s">
        <v>2302</v>
      </c>
      <c r="E50" s="130" t="s">
        <v>2304</v>
      </c>
      <c r="F50" s="130" t="s">
        <v>2303</v>
      </c>
      <c r="G50" s="130" t="s">
        <v>2305</v>
      </c>
      <c r="H50" s="130" t="s">
        <v>2305</v>
      </c>
      <c r="I50" s="130" t="s">
        <v>2305</v>
      </c>
      <c r="J50" s="130" t="s">
        <v>2305</v>
      </c>
      <c r="K50" s="130" t="s">
        <v>2306</v>
      </c>
      <c r="L50" s="130" t="s">
        <v>2305</v>
      </c>
      <c r="M50" s="130">
        <v>3</v>
      </c>
      <c r="N50" s="130" t="s">
        <v>2302</v>
      </c>
      <c r="O50" s="130" t="s">
        <v>3251</v>
      </c>
      <c r="P50" s="130">
        <v>0.248727</v>
      </c>
    </row>
    <row r="51" spans="1:16" x14ac:dyDescent="0.3">
      <c r="A51" s="130" t="s">
        <v>3300</v>
      </c>
      <c r="B51" s="130">
        <v>1.9</v>
      </c>
      <c r="C51" s="130" t="s">
        <v>3301</v>
      </c>
      <c r="D51" s="130" t="s">
        <v>3102</v>
      </c>
      <c r="E51" s="130" t="s">
        <v>2310</v>
      </c>
      <c r="F51" s="130" t="s">
        <v>2313</v>
      </c>
      <c r="G51" s="130" t="s">
        <v>2311</v>
      </c>
      <c r="H51" s="130" t="s">
        <v>2311</v>
      </c>
      <c r="I51" s="130" t="s">
        <v>2311</v>
      </c>
      <c r="J51" s="130" t="s">
        <v>2314</v>
      </c>
      <c r="K51" s="130" t="s">
        <v>2323</v>
      </c>
      <c r="L51" s="130" t="s">
        <v>2311</v>
      </c>
      <c r="M51" s="130">
        <v>2</v>
      </c>
      <c r="N51" s="130" t="s">
        <v>3102</v>
      </c>
      <c r="O51" s="130" t="s">
        <v>4344</v>
      </c>
      <c r="P51" s="130">
        <v>-0.14360800000000001</v>
      </c>
    </row>
    <row r="52" spans="1:16" x14ac:dyDescent="0.3">
      <c r="A52" s="130" t="s">
        <v>3302</v>
      </c>
      <c r="B52" s="130">
        <v>6.6759021444290356</v>
      </c>
      <c r="C52" s="130" t="s">
        <v>2343</v>
      </c>
      <c r="D52" s="130" t="s">
        <v>2302</v>
      </c>
      <c r="E52" s="130" t="s">
        <v>2310</v>
      </c>
      <c r="F52" s="130" t="s">
        <v>2309</v>
      </c>
      <c r="G52" s="130" t="s">
        <v>2305</v>
      </c>
      <c r="H52" s="130" t="s">
        <v>2305</v>
      </c>
      <c r="I52" s="130" t="s">
        <v>2311</v>
      </c>
      <c r="J52" s="130" t="s">
        <v>2311</v>
      </c>
      <c r="K52" s="130" t="s">
        <v>2339</v>
      </c>
      <c r="L52" s="130" t="s">
        <v>2314</v>
      </c>
      <c r="M52" s="130">
        <v>0</v>
      </c>
      <c r="N52" s="130" t="s">
        <v>1223</v>
      </c>
      <c r="O52" s="130" t="s">
        <v>4345</v>
      </c>
      <c r="P52" s="130">
        <v>0.87936099999999995</v>
      </c>
    </row>
    <row r="53" spans="1:16" x14ac:dyDescent="0.3">
      <c r="A53" s="130" t="s">
        <v>3302</v>
      </c>
      <c r="B53" s="130">
        <v>6.6759021444290356</v>
      </c>
      <c r="C53" s="130" t="s">
        <v>2343</v>
      </c>
      <c r="D53" s="130" t="s">
        <v>2302</v>
      </c>
      <c r="E53" s="130" t="s">
        <v>2310</v>
      </c>
      <c r="F53" s="130" t="s">
        <v>2309</v>
      </c>
      <c r="G53" s="130" t="s">
        <v>2305</v>
      </c>
      <c r="H53" s="130" t="s">
        <v>2305</v>
      </c>
      <c r="I53" s="130" t="s">
        <v>2311</v>
      </c>
      <c r="J53" s="130" t="s">
        <v>2311</v>
      </c>
      <c r="K53" s="130" t="s">
        <v>2339</v>
      </c>
      <c r="L53" s="130" t="s">
        <v>2314</v>
      </c>
      <c r="M53" s="130">
        <v>0</v>
      </c>
      <c r="N53" s="130" t="s">
        <v>1223</v>
      </c>
      <c r="O53" s="130" t="s">
        <v>2674</v>
      </c>
      <c r="P53" s="130">
        <v>0.87936099999999995</v>
      </c>
    </row>
    <row r="54" spans="1:16" x14ac:dyDescent="0.3">
      <c r="A54" s="130" t="s">
        <v>3303</v>
      </c>
      <c r="B54" s="130">
        <v>108</v>
      </c>
      <c r="C54" s="130" t="s">
        <v>2301</v>
      </c>
      <c r="D54" s="130" t="s">
        <v>3102</v>
      </c>
      <c r="E54" s="130" t="s">
        <v>2304</v>
      </c>
      <c r="F54" s="130" t="s">
        <v>2303</v>
      </c>
      <c r="G54" s="130" t="s">
        <v>2305</v>
      </c>
      <c r="H54" s="130" t="s">
        <v>2311</v>
      </c>
      <c r="I54" s="130" t="s">
        <v>2305</v>
      </c>
      <c r="J54" s="130" t="s">
        <v>2305</v>
      </c>
      <c r="K54" s="130" t="s">
        <v>3304</v>
      </c>
      <c r="L54" s="130" t="s">
        <v>2305</v>
      </c>
      <c r="M54" s="130">
        <v>2</v>
      </c>
      <c r="N54" s="130" t="s">
        <v>2302</v>
      </c>
      <c r="O54" s="130" t="s">
        <v>3448</v>
      </c>
      <c r="P54" s="130">
        <v>2.1301800000000002</v>
      </c>
    </row>
    <row r="55" spans="1:16" x14ac:dyDescent="0.3">
      <c r="A55" s="130" t="s">
        <v>3306</v>
      </c>
      <c r="B55" s="130">
        <v>7.7998397419434173</v>
      </c>
      <c r="C55" s="130" t="s">
        <v>3307</v>
      </c>
      <c r="D55" s="130" t="s">
        <v>3102</v>
      </c>
      <c r="E55" s="130" t="s">
        <v>2310</v>
      </c>
      <c r="F55" s="130" t="s">
        <v>2313</v>
      </c>
      <c r="G55" s="130" t="s">
        <v>2311</v>
      </c>
      <c r="H55" s="130" t="s">
        <v>2311</v>
      </c>
      <c r="I55" s="130" t="s">
        <v>2311</v>
      </c>
      <c r="J55" s="130" t="s">
        <v>2314</v>
      </c>
      <c r="K55" s="130" t="s">
        <v>2323</v>
      </c>
      <c r="L55" s="130" t="s">
        <v>2311</v>
      </c>
      <c r="M55" s="130">
        <v>2</v>
      </c>
      <c r="N55" s="130" t="s">
        <v>3102</v>
      </c>
      <c r="O55" s="130" t="s">
        <v>3251</v>
      </c>
      <c r="P55" s="130">
        <v>-0.74598500000000001</v>
      </c>
    </row>
    <row r="56" spans="1:16" x14ac:dyDescent="0.3">
      <c r="A56" s="130" t="s">
        <v>2695</v>
      </c>
      <c r="B56" s="130">
        <v>11.1</v>
      </c>
      <c r="C56" s="130" t="s">
        <v>2351</v>
      </c>
      <c r="D56" s="130" t="s">
        <v>2302</v>
      </c>
      <c r="E56" s="130" t="s">
        <v>2304</v>
      </c>
      <c r="F56" s="130" t="s">
        <v>2309</v>
      </c>
      <c r="G56" s="130" t="s">
        <v>2314</v>
      </c>
      <c r="H56" s="130" t="s">
        <v>2305</v>
      </c>
      <c r="I56" s="130" t="s">
        <v>2305</v>
      </c>
      <c r="J56" s="130" t="s">
        <v>2311</v>
      </c>
      <c r="K56" s="130" t="s">
        <v>3308</v>
      </c>
      <c r="L56" s="130" t="s">
        <v>2314</v>
      </c>
      <c r="M56" s="130">
        <v>0</v>
      </c>
      <c r="N56" s="130" t="s">
        <v>1223</v>
      </c>
      <c r="O56" s="130" t="s">
        <v>4346</v>
      </c>
      <c r="P56" s="130">
        <v>3.0647899999999999</v>
      </c>
    </row>
    <row r="57" spans="1:16" x14ac:dyDescent="0.3">
      <c r="A57" s="130" t="s">
        <v>3597</v>
      </c>
      <c r="B57" s="130">
        <v>2.38</v>
      </c>
      <c r="C57" s="130" t="s">
        <v>2301</v>
      </c>
      <c r="D57" s="130" t="s">
        <v>2302</v>
      </c>
      <c r="E57" s="130" t="s">
        <v>2310</v>
      </c>
      <c r="F57" s="130" t="s">
        <v>2313</v>
      </c>
      <c r="G57" s="130" t="s">
        <v>2305</v>
      </c>
      <c r="H57" s="130" t="s">
        <v>2305</v>
      </c>
      <c r="I57" s="130" t="s">
        <v>2311</v>
      </c>
      <c r="J57" s="130" t="s">
        <v>2314</v>
      </c>
      <c r="K57" s="130" t="s">
        <v>2315</v>
      </c>
      <c r="L57" s="130" t="s">
        <v>2314</v>
      </c>
      <c r="M57" s="130">
        <v>0</v>
      </c>
      <c r="N57" s="130" t="s">
        <v>1223</v>
      </c>
      <c r="O57" s="130" t="s">
        <v>3980</v>
      </c>
      <c r="P57" s="130">
        <v>3.9181599999999999</v>
      </c>
    </row>
    <row r="58" spans="1:16" x14ac:dyDescent="0.3">
      <c r="A58" s="130" t="s">
        <v>2642</v>
      </c>
      <c r="B58" s="130">
        <v>5.09</v>
      </c>
      <c r="C58" s="130" t="s">
        <v>2301</v>
      </c>
      <c r="D58" s="130" t="s">
        <v>2302</v>
      </c>
      <c r="E58" s="130" t="s">
        <v>2310</v>
      </c>
      <c r="F58" s="130" t="s">
        <v>2309</v>
      </c>
      <c r="G58" s="130" t="s">
        <v>2305</v>
      </c>
      <c r="H58" s="130" t="s">
        <v>2305</v>
      </c>
      <c r="I58" s="130" t="s">
        <v>2311</v>
      </c>
      <c r="J58" s="130" t="s">
        <v>2311</v>
      </c>
      <c r="K58" s="130" t="s">
        <v>2339</v>
      </c>
      <c r="L58" s="130" t="s">
        <v>2314</v>
      </c>
      <c r="M58" s="130">
        <v>0</v>
      </c>
      <c r="N58" s="130" t="s">
        <v>1223</v>
      </c>
      <c r="O58" s="130" t="s">
        <v>3980</v>
      </c>
      <c r="P58" s="130">
        <v>3.9449800000000002</v>
      </c>
    </row>
    <row r="59" spans="1:16" x14ac:dyDescent="0.3">
      <c r="A59" s="130" t="s">
        <v>2672</v>
      </c>
      <c r="B59" s="130">
        <v>624.05195573309288</v>
      </c>
      <c r="C59" s="130" t="s">
        <v>2301</v>
      </c>
      <c r="D59" s="130" t="s">
        <v>2302</v>
      </c>
      <c r="E59" s="130" t="s">
        <v>2304</v>
      </c>
      <c r="F59" s="130" t="s">
        <v>2303</v>
      </c>
      <c r="G59" s="130" t="s">
        <v>2305</v>
      </c>
      <c r="H59" s="130" t="s">
        <v>2305</v>
      </c>
      <c r="I59" s="130" t="s">
        <v>2305</v>
      </c>
      <c r="J59" s="130" t="s">
        <v>2305</v>
      </c>
      <c r="K59" s="130" t="s">
        <v>2306</v>
      </c>
      <c r="L59" s="130" t="s">
        <v>2305</v>
      </c>
      <c r="M59" s="130">
        <v>3</v>
      </c>
      <c r="N59" s="130" t="s">
        <v>2302</v>
      </c>
      <c r="O59" s="130" t="s">
        <v>3980</v>
      </c>
      <c r="P59" s="130">
        <v>0.81060500000000002</v>
      </c>
    </row>
    <row r="60" spans="1:16" x14ac:dyDescent="0.3">
      <c r="A60" s="130" t="s">
        <v>251</v>
      </c>
      <c r="B60" s="130">
        <v>0.71094303569273398</v>
      </c>
      <c r="C60" s="130" t="s">
        <v>2301</v>
      </c>
      <c r="D60" s="130" t="s">
        <v>2302</v>
      </c>
      <c r="E60" s="130" t="s">
        <v>2304</v>
      </c>
      <c r="F60" s="130" t="s">
        <v>2303</v>
      </c>
      <c r="G60" s="130" t="s">
        <v>2305</v>
      </c>
      <c r="H60" s="130" t="s">
        <v>2305</v>
      </c>
      <c r="I60" s="130" t="s">
        <v>2305</v>
      </c>
      <c r="J60" s="130" t="s">
        <v>2305</v>
      </c>
      <c r="K60" s="130" t="s">
        <v>2306</v>
      </c>
      <c r="L60" s="130" t="s">
        <v>2305</v>
      </c>
      <c r="M60" s="130">
        <v>3</v>
      </c>
      <c r="N60" s="130" t="s">
        <v>2302</v>
      </c>
      <c r="O60" s="130" t="s">
        <v>3980</v>
      </c>
      <c r="P60" s="130">
        <v>4.5140799999999999</v>
      </c>
    </row>
    <row r="61" spans="1:16" x14ac:dyDescent="0.3">
      <c r="A61" s="130" t="s">
        <v>3759</v>
      </c>
      <c r="B61" s="130">
        <v>42.677346982243932</v>
      </c>
      <c r="C61" s="130" t="s">
        <v>2301</v>
      </c>
      <c r="D61" s="130" t="s">
        <v>2302</v>
      </c>
      <c r="E61" s="130" t="s">
        <v>2304</v>
      </c>
      <c r="F61" s="130" t="s">
        <v>2303</v>
      </c>
      <c r="G61" s="130" t="s">
        <v>2305</v>
      </c>
      <c r="H61" s="130" t="s">
        <v>2305</v>
      </c>
      <c r="I61" s="130" t="s">
        <v>2305</v>
      </c>
      <c r="J61" s="130" t="s">
        <v>2305</v>
      </c>
      <c r="K61" s="130" t="s">
        <v>2306</v>
      </c>
      <c r="L61" s="130" t="s">
        <v>2305</v>
      </c>
      <c r="M61" s="130">
        <v>3</v>
      </c>
      <c r="N61" s="130" t="s">
        <v>2302</v>
      </c>
      <c r="O61" s="130" t="s">
        <v>3980</v>
      </c>
      <c r="P61" s="130">
        <v>3.7084199999999998</v>
      </c>
    </row>
    <row r="62" spans="1:16" x14ac:dyDescent="0.3">
      <c r="A62" s="130" t="s">
        <v>293</v>
      </c>
      <c r="B62" s="130">
        <v>228.07862234937741</v>
      </c>
      <c r="C62" s="130" t="s">
        <v>2301</v>
      </c>
      <c r="D62" s="130" t="s">
        <v>2302</v>
      </c>
      <c r="E62" s="130" t="s">
        <v>2310</v>
      </c>
      <c r="F62" s="130" t="s">
        <v>2313</v>
      </c>
      <c r="G62" s="130" t="s">
        <v>2305</v>
      </c>
      <c r="H62" s="130" t="s">
        <v>2305</v>
      </c>
      <c r="I62" s="130" t="s">
        <v>2311</v>
      </c>
      <c r="J62" s="130" t="s">
        <v>2314</v>
      </c>
      <c r="K62" s="130" t="s">
        <v>2315</v>
      </c>
      <c r="L62" s="130" t="s">
        <v>2314</v>
      </c>
      <c r="M62" s="130">
        <v>0</v>
      </c>
      <c r="N62" s="130" t="s">
        <v>1223</v>
      </c>
      <c r="O62" s="130" t="s">
        <v>3980</v>
      </c>
      <c r="P62" s="130">
        <v>1.7061599999999999</v>
      </c>
    </row>
    <row r="63" spans="1:16" x14ac:dyDescent="0.3">
      <c r="A63" s="130" t="s">
        <v>3864</v>
      </c>
      <c r="B63" s="130">
        <v>0.87</v>
      </c>
      <c r="C63" s="130" t="s">
        <v>2301</v>
      </c>
      <c r="D63" s="130" t="s">
        <v>2302</v>
      </c>
      <c r="E63" s="130" t="s">
        <v>2310</v>
      </c>
      <c r="F63" s="130" t="s">
        <v>2313</v>
      </c>
      <c r="G63" s="130" t="s">
        <v>2305</v>
      </c>
      <c r="H63" s="130" t="s">
        <v>2305</v>
      </c>
      <c r="I63" s="130" t="s">
        <v>2311</v>
      </c>
      <c r="J63" s="130" t="s">
        <v>2314</v>
      </c>
      <c r="K63" s="130" t="s">
        <v>2315</v>
      </c>
      <c r="L63" s="130" t="s">
        <v>2314</v>
      </c>
      <c r="M63" s="130">
        <v>0</v>
      </c>
      <c r="N63" s="130" t="s">
        <v>1223</v>
      </c>
      <c r="O63" s="130" t="s">
        <v>3980</v>
      </c>
      <c r="P63" s="130">
        <v>5.07463</v>
      </c>
    </row>
    <row r="64" spans="1:16" x14ac:dyDescent="0.3">
      <c r="A64" s="130" t="s">
        <v>3314</v>
      </c>
      <c r="B64" s="130">
        <v>1131.2249997237509</v>
      </c>
      <c r="C64" s="130" t="s">
        <v>2343</v>
      </c>
      <c r="D64" s="130" t="s">
        <v>2302</v>
      </c>
      <c r="E64" s="130" t="s">
        <v>2340</v>
      </c>
      <c r="F64" s="130" t="s">
        <v>2313</v>
      </c>
      <c r="G64" s="130" t="s">
        <v>2305</v>
      </c>
      <c r="H64" s="130" t="s">
        <v>2305</v>
      </c>
      <c r="I64" s="130" t="s">
        <v>2305</v>
      </c>
      <c r="J64" s="130" t="s">
        <v>2314</v>
      </c>
      <c r="K64" s="130" t="s">
        <v>2328</v>
      </c>
      <c r="L64" s="130" t="s">
        <v>2305</v>
      </c>
      <c r="M64" s="130">
        <v>2</v>
      </c>
      <c r="N64" s="130" t="s">
        <v>2302</v>
      </c>
      <c r="O64" s="130" t="s">
        <v>3251</v>
      </c>
      <c r="P64" s="130">
        <v>-1.58708</v>
      </c>
    </row>
    <row r="65" spans="1:16" x14ac:dyDescent="0.3">
      <c r="A65" s="130" t="s">
        <v>3315</v>
      </c>
      <c r="B65" s="130">
        <v>4.07728852621445</v>
      </c>
      <c r="C65" s="130" t="s">
        <v>2301</v>
      </c>
      <c r="D65" s="130" t="s">
        <v>2302</v>
      </c>
      <c r="E65" s="130" t="s">
        <v>2304</v>
      </c>
      <c r="F65" s="130" t="s">
        <v>2309</v>
      </c>
      <c r="G65" s="130" t="s">
        <v>2305</v>
      </c>
      <c r="H65" s="130" t="s">
        <v>2305</v>
      </c>
      <c r="I65" s="130" t="s">
        <v>2305</v>
      </c>
      <c r="J65" s="130" t="s">
        <v>2311</v>
      </c>
      <c r="K65" s="130" t="s">
        <v>2414</v>
      </c>
      <c r="L65" s="130" t="s">
        <v>2305</v>
      </c>
      <c r="M65" s="130">
        <v>2</v>
      </c>
      <c r="N65" s="130" t="s">
        <v>2302</v>
      </c>
      <c r="O65" s="130" t="s">
        <v>3422</v>
      </c>
      <c r="P65" s="130">
        <v>3.6415700000000002</v>
      </c>
    </row>
    <row r="66" spans="1:16" x14ac:dyDescent="0.3">
      <c r="A66" s="130" t="s">
        <v>3317</v>
      </c>
      <c r="B66" s="130">
        <v>4.3</v>
      </c>
      <c r="C66" s="130" t="s">
        <v>2301</v>
      </c>
      <c r="D66" s="130" t="s">
        <v>2302</v>
      </c>
      <c r="E66" s="130" t="s">
        <v>2304</v>
      </c>
      <c r="F66" s="130" t="s">
        <v>2303</v>
      </c>
      <c r="G66" s="130" t="s">
        <v>2305</v>
      </c>
      <c r="H66" s="130" t="s">
        <v>2305</v>
      </c>
      <c r="I66" s="130" t="s">
        <v>2305</v>
      </c>
      <c r="J66" s="130" t="s">
        <v>2305</v>
      </c>
      <c r="K66" s="130" t="s">
        <v>2306</v>
      </c>
      <c r="L66" s="130" t="s">
        <v>2305</v>
      </c>
      <c r="M66" s="130">
        <v>3</v>
      </c>
      <c r="N66" s="130" t="s">
        <v>2302</v>
      </c>
      <c r="O66" s="130" t="s">
        <v>2653</v>
      </c>
      <c r="P66" s="130">
        <v>1.9612099999999999</v>
      </c>
    </row>
    <row r="67" spans="1:16" x14ac:dyDescent="0.3">
      <c r="A67" s="130" t="s">
        <v>3319</v>
      </c>
      <c r="B67" s="130">
        <v>25.399045308579549</v>
      </c>
      <c r="C67" s="130" t="s">
        <v>2301</v>
      </c>
      <c r="D67" s="130" t="s">
        <v>2302</v>
      </c>
      <c r="E67" s="130" t="s">
        <v>2304</v>
      </c>
      <c r="F67" s="130" t="s">
        <v>2309</v>
      </c>
      <c r="G67" s="130" t="s">
        <v>2305</v>
      </c>
      <c r="H67" s="130" t="s">
        <v>2305</v>
      </c>
      <c r="I67" s="130" t="s">
        <v>2305</v>
      </c>
      <c r="J67" s="130" t="s">
        <v>2311</v>
      </c>
      <c r="K67" s="130" t="s">
        <v>2414</v>
      </c>
      <c r="L67" s="130" t="s">
        <v>2305</v>
      </c>
      <c r="M67" s="130">
        <v>2</v>
      </c>
      <c r="N67" s="130" t="s">
        <v>2302</v>
      </c>
      <c r="O67" s="130" t="s">
        <v>3422</v>
      </c>
      <c r="P67" s="130">
        <v>3.4309799999999999</v>
      </c>
    </row>
    <row r="68" spans="1:16" x14ac:dyDescent="0.3">
      <c r="A68" s="130" t="s">
        <v>3320</v>
      </c>
      <c r="B68" s="130">
        <v>125.6025477448607</v>
      </c>
      <c r="C68" s="130" t="s">
        <v>2301</v>
      </c>
      <c r="D68" s="130" t="s">
        <v>2302</v>
      </c>
      <c r="E68" s="130" t="s">
        <v>2304</v>
      </c>
      <c r="F68" s="130" t="s">
        <v>2303</v>
      </c>
      <c r="G68" s="130" t="s">
        <v>2305</v>
      </c>
      <c r="H68" s="130" t="s">
        <v>2305</v>
      </c>
      <c r="I68" s="130" t="s">
        <v>2305</v>
      </c>
      <c r="J68" s="130" t="s">
        <v>2305</v>
      </c>
      <c r="K68" s="130" t="s">
        <v>2306</v>
      </c>
      <c r="L68" s="130" t="s">
        <v>2305</v>
      </c>
      <c r="M68" s="130">
        <v>3</v>
      </c>
      <c r="N68" s="130" t="s">
        <v>2302</v>
      </c>
      <c r="O68" s="130" t="s">
        <v>2653</v>
      </c>
      <c r="P68" s="130">
        <v>1.47638</v>
      </c>
    </row>
    <row r="69" spans="1:16" x14ac:dyDescent="0.3">
      <c r="A69" s="130" t="s">
        <v>3321</v>
      </c>
      <c r="B69" s="130">
        <v>133.3416664062662</v>
      </c>
      <c r="C69" s="130" t="s">
        <v>2301</v>
      </c>
      <c r="D69" s="130" t="s">
        <v>2302</v>
      </c>
      <c r="E69" s="130" t="s">
        <v>2304</v>
      </c>
      <c r="F69" s="130" t="s">
        <v>2303</v>
      </c>
      <c r="G69" s="130" t="s">
        <v>2305</v>
      </c>
      <c r="H69" s="130" t="s">
        <v>2305</v>
      </c>
      <c r="I69" s="130" t="s">
        <v>2305</v>
      </c>
      <c r="J69" s="130" t="s">
        <v>2305</v>
      </c>
      <c r="K69" s="130" t="s">
        <v>2306</v>
      </c>
      <c r="L69" s="130" t="s">
        <v>2305</v>
      </c>
      <c r="M69" s="130">
        <v>3</v>
      </c>
      <c r="N69" s="130" t="s">
        <v>2302</v>
      </c>
      <c r="O69" s="130" t="s">
        <v>2653</v>
      </c>
      <c r="P69" s="130">
        <v>1.9852099999999999</v>
      </c>
    </row>
    <row r="70" spans="1:16" x14ac:dyDescent="0.3">
      <c r="A70" s="130" t="s">
        <v>3322</v>
      </c>
      <c r="B70" s="130">
        <v>284.00000000000011</v>
      </c>
      <c r="C70" s="130" t="s">
        <v>2301</v>
      </c>
      <c r="D70" s="130" t="s">
        <v>2302</v>
      </c>
      <c r="E70" s="130" t="s">
        <v>2340</v>
      </c>
      <c r="F70" s="130" t="s">
        <v>2325</v>
      </c>
      <c r="G70" s="130" t="s">
        <v>2305</v>
      </c>
      <c r="H70" s="130" t="s">
        <v>2305</v>
      </c>
      <c r="I70" s="130" t="s">
        <v>2305</v>
      </c>
      <c r="J70" s="130" t="s">
        <v>2305</v>
      </c>
      <c r="K70" s="130" t="s">
        <v>2306</v>
      </c>
      <c r="L70" s="130" t="s">
        <v>2305</v>
      </c>
      <c r="M70" s="130">
        <v>3</v>
      </c>
      <c r="N70" s="130" t="s">
        <v>2302</v>
      </c>
      <c r="O70" s="130" t="s">
        <v>3251</v>
      </c>
      <c r="P70" s="130">
        <v>0.478487</v>
      </c>
    </row>
    <row r="71" spans="1:16" x14ac:dyDescent="0.3">
      <c r="A71" s="130" t="s">
        <v>2773</v>
      </c>
      <c r="B71" s="130">
        <v>64.999999999999986</v>
      </c>
      <c r="C71" s="130" t="s">
        <v>2301</v>
      </c>
      <c r="D71" s="130" t="s">
        <v>2302</v>
      </c>
      <c r="E71" s="130" t="s">
        <v>2310</v>
      </c>
      <c r="F71" s="130" t="s">
        <v>2313</v>
      </c>
      <c r="G71" s="130" t="s">
        <v>2305</v>
      </c>
      <c r="H71" s="130" t="s">
        <v>2305</v>
      </c>
      <c r="I71" s="130" t="s">
        <v>2311</v>
      </c>
      <c r="J71" s="130" t="s">
        <v>2314</v>
      </c>
      <c r="K71" s="130" t="s">
        <v>2315</v>
      </c>
      <c r="L71" s="130" t="s">
        <v>2314</v>
      </c>
      <c r="M71" s="130">
        <v>0</v>
      </c>
      <c r="N71" s="130" t="s">
        <v>1223</v>
      </c>
      <c r="O71" s="130" t="s">
        <v>4347</v>
      </c>
      <c r="P71" s="130">
        <v>1.4392799999999999</v>
      </c>
    </row>
    <row r="72" spans="1:16" x14ac:dyDescent="0.3">
      <c r="A72" s="130" t="s">
        <v>2773</v>
      </c>
      <c r="B72" s="130">
        <v>64.999999999999986</v>
      </c>
      <c r="C72" s="130" t="s">
        <v>2301</v>
      </c>
      <c r="D72" s="130" t="s">
        <v>2302</v>
      </c>
      <c r="E72" s="130" t="s">
        <v>2310</v>
      </c>
      <c r="F72" s="130" t="s">
        <v>2313</v>
      </c>
      <c r="G72" s="130" t="s">
        <v>2305</v>
      </c>
      <c r="H72" s="130" t="s">
        <v>2305</v>
      </c>
      <c r="I72" s="130" t="s">
        <v>2311</v>
      </c>
      <c r="J72" s="130" t="s">
        <v>2314</v>
      </c>
      <c r="K72" s="130" t="s">
        <v>2315</v>
      </c>
      <c r="L72" s="130" t="s">
        <v>2314</v>
      </c>
      <c r="M72" s="130">
        <v>0</v>
      </c>
      <c r="N72" s="130" t="s">
        <v>1223</v>
      </c>
      <c r="O72" s="130" t="s">
        <v>3848</v>
      </c>
      <c r="P72" s="130">
        <v>1.4392799999999999</v>
      </c>
    </row>
    <row r="73" spans="1:16" x14ac:dyDescent="0.3">
      <c r="A73" s="130" t="s">
        <v>3323</v>
      </c>
      <c r="B73" s="130">
        <v>48.052346599191992</v>
      </c>
      <c r="C73" s="130" t="s">
        <v>2301</v>
      </c>
      <c r="D73" s="130" t="s">
        <v>2302</v>
      </c>
      <c r="E73" s="130" t="s">
        <v>2304</v>
      </c>
      <c r="F73" s="130" t="s">
        <v>2303</v>
      </c>
      <c r="G73" s="130" t="s">
        <v>2305</v>
      </c>
      <c r="H73" s="130" t="s">
        <v>2305</v>
      </c>
      <c r="I73" s="130" t="s">
        <v>2305</v>
      </c>
      <c r="J73" s="130" t="s">
        <v>2305</v>
      </c>
      <c r="K73" s="130" t="s">
        <v>2306</v>
      </c>
      <c r="L73" s="130" t="s">
        <v>2305</v>
      </c>
      <c r="M73" s="130">
        <v>3</v>
      </c>
      <c r="N73" s="130" t="s">
        <v>2302</v>
      </c>
      <c r="O73" s="130" t="s">
        <v>2653</v>
      </c>
      <c r="P73" s="130">
        <v>2.2704399999999998</v>
      </c>
    </row>
    <row r="74" spans="1:16" x14ac:dyDescent="0.3">
      <c r="A74" s="130" t="s">
        <v>3324</v>
      </c>
      <c r="B74" s="130">
        <v>1.1000000000000001</v>
      </c>
      <c r="C74" s="130" t="s">
        <v>2301</v>
      </c>
      <c r="D74" s="130" t="s">
        <v>2302</v>
      </c>
      <c r="E74" s="130" t="s">
        <v>2304</v>
      </c>
      <c r="F74" s="130" t="s">
        <v>2317</v>
      </c>
      <c r="G74" s="130" t="s">
        <v>2305</v>
      </c>
      <c r="H74" s="130" t="s">
        <v>2305</v>
      </c>
      <c r="I74" s="130" t="s">
        <v>2305</v>
      </c>
      <c r="J74" s="130" t="s">
        <v>2314</v>
      </c>
      <c r="K74" s="130" t="s">
        <v>2328</v>
      </c>
      <c r="L74" s="130" t="s">
        <v>2305</v>
      </c>
      <c r="M74" s="130">
        <v>2</v>
      </c>
      <c r="N74" s="130" t="s">
        <v>2302</v>
      </c>
      <c r="O74" s="130" t="s">
        <v>2616</v>
      </c>
      <c r="P74" s="130">
        <v>4.57592</v>
      </c>
    </row>
    <row r="75" spans="1:16" x14ac:dyDescent="0.3">
      <c r="A75" s="130" t="s">
        <v>3326</v>
      </c>
      <c r="B75" s="130">
        <v>2.1447610589527208</v>
      </c>
      <c r="C75" s="130" t="s">
        <v>3327</v>
      </c>
      <c r="D75" s="130" t="s">
        <v>3328</v>
      </c>
      <c r="E75" s="130" t="s">
        <v>2310</v>
      </c>
      <c r="F75" s="130" t="s">
        <v>2317</v>
      </c>
      <c r="G75" s="130" t="s">
        <v>2311</v>
      </c>
      <c r="H75" s="130" t="s">
        <v>2311</v>
      </c>
      <c r="I75" s="130" t="s">
        <v>2311</v>
      </c>
      <c r="J75" s="130" t="s">
        <v>2314</v>
      </c>
      <c r="K75" s="130" t="s">
        <v>2323</v>
      </c>
      <c r="L75" s="130" t="s">
        <v>2311</v>
      </c>
      <c r="M75" s="130">
        <v>2</v>
      </c>
      <c r="N75" s="130" t="s">
        <v>3102</v>
      </c>
      <c r="O75" s="130" t="s">
        <v>4348</v>
      </c>
      <c r="P75" s="130">
        <v>3.7191800000000002</v>
      </c>
    </row>
    <row r="76" spans="1:16" x14ac:dyDescent="0.3">
      <c r="A76" s="130" t="s">
        <v>3329</v>
      </c>
      <c r="B76" s="130">
        <v>0.188</v>
      </c>
      <c r="C76" s="130" t="s">
        <v>3327</v>
      </c>
      <c r="D76" s="130" t="s">
        <v>2351</v>
      </c>
      <c r="E76" s="130" t="s">
        <v>2304</v>
      </c>
      <c r="F76" s="130" t="s">
        <v>2317</v>
      </c>
      <c r="G76" s="130" t="s">
        <v>2311</v>
      </c>
      <c r="H76" s="130" t="s">
        <v>2314</v>
      </c>
      <c r="I76" s="130" t="s">
        <v>2305</v>
      </c>
      <c r="J76" s="130" t="s">
        <v>2314</v>
      </c>
      <c r="K76" s="130" t="s">
        <v>3330</v>
      </c>
      <c r="L76" s="130" t="s">
        <v>2314</v>
      </c>
      <c r="M76" s="130">
        <v>0</v>
      </c>
      <c r="N76" s="130" t="s">
        <v>1223</v>
      </c>
      <c r="O76" s="130" t="s">
        <v>4349</v>
      </c>
      <c r="P76" s="130">
        <v>4.4913800000000004</v>
      </c>
    </row>
    <row r="77" spans="1:16" x14ac:dyDescent="0.3">
      <c r="A77" s="130" t="s">
        <v>3329</v>
      </c>
      <c r="B77" s="130">
        <v>0.188</v>
      </c>
      <c r="C77" s="130" t="s">
        <v>3327</v>
      </c>
      <c r="D77" s="130" t="s">
        <v>2351</v>
      </c>
      <c r="E77" s="130" t="s">
        <v>2304</v>
      </c>
      <c r="F77" s="130" t="s">
        <v>2317</v>
      </c>
      <c r="G77" s="130" t="s">
        <v>2311</v>
      </c>
      <c r="H77" s="130" t="s">
        <v>2314</v>
      </c>
      <c r="I77" s="130" t="s">
        <v>2305</v>
      </c>
      <c r="J77" s="130" t="s">
        <v>2314</v>
      </c>
      <c r="K77" s="130" t="s">
        <v>3330</v>
      </c>
      <c r="L77" s="130" t="s">
        <v>2314</v>
      </c>
      <c r="M77" s="130">
        <v>0</v>
      </c>
      <c r="N77" s="130" t="s">
        <v>1223</v>
      </c>
      <c r="O77" s="130" t="s">
        <v>3350</v>
      </c>
      <c r="P77" s="130">
        <v>4.4913800000000004</v>
      </c>
    </row>
    <row r="78" spans="1:16" x14ac:dyDescent="0.3">
      <c r="A78" s="130" t="s">
        <v>3332</v>
      </c>
      <c r="B78" s="130">
        <v>2.9999833332870369</v>
      </c>
      <c r="C78" s="130" t="s">
        <v>2301</v>
      </c>
      <c r="D78" s="130" t="s">
        <v>2302</v>
      </c>
      <c r="E78" s="130" t="s">
        <v>2304</v>
      </c>
      <c r="F78" s="130" t="s">
        <v>2309</v>
      </c>
      <c r="G78" s="130" t="s">
        <v>2305</v>
      </c>
      <c r="H78" s="130" t="s">
        <v>2305</v>
      </c>
      <c r="I78" s="130" t="s">
        <v>2305</v>
      </c>
      <c r="J78" s="130" t="s">
        <v>2311</v>
      </c>
      <c r="K78" s="130" t="s">
        <v>2414</v>
      </c>
      <c r="L78" s="130" t="s">
        <v>2305</v>
      </c>
      <c r="M78" s="130">
        <v>2</v>
      </c>
      <c r="N78" s="130" t="s">
        <v>2302</v>
      </c>
      <c r="O78" s="130" t="s">
        <v>2616</v>
      </c>
      <c r="P78" s="130">
        <v>3.9944500000000001</v>
      </c>
    </row>
    <row r="79" spans="1:16" x14ac:dyDescent="0.3">
      <c r="A79" s="130" t="s">
        <v>3931</v>
      </c>
      <c r="B79" s="130">
        <v>1.490972836774701</v>
      </c>
      <c r="C79" s="130" t="s">
        <v>2301</v>
      </c>
      <c r="D79" s="130" t="s">
        <v>2302</v>
      </c>
      <c r="E79" s="130" t="s">
        <v>2310</v>
      </c>
      <c r="F79" s="130" t="s">
        <v>2313</v>
      </c>
      <c r="G79" s="130" t="s">
        <v>2305</v>
      </c>
      <c r="H79" s="130" t="s">
        <v>2305</v>
      </c>
      <c r="I79" s="130" t="s">
        <v>2311</v>
      </c>
      <c r="J79" s="130" t="s">
        <v>2314</v>
      </c>
      <c r="K79" s="130" t="s">
        <v>2315</v>
      </c>
      <c r="L79" s="130" t="s">
        <v>2314</v>
      </c>
      <c r="M79" s="130">
        <v>0</v>
      </c>
      <c r="N79" s="130" t="s">
        <v>1223</v>
      </c>
      <c r="O79" s="130" t="s">
        <v>3980</v>
      </c>
      <c r="P79" s="130">
        <v>3.8846400000000001</v>
      </c>
    </row>
    <row r="80" spans="1:16" x14ac:dyDescent="0.3">
      <c r="A80" s="130" t="s">
        <v>3333</v>
      </c>
      <c r="B80" s="130">
        <v>0.3</v>
      </c>
      <c r="C80" s="130" t="s">
        <v>2344</v>
      </c>
      <c r="D80" s="130" t="s">
        <v>2345</v>
      </c>
      <c r="E80" s="130" t="s">
        <v>2338</v>
      </c>
      <c r="F80" s="130" t="s">
        <v>2309</v>
      </c>
      <c r="G80" s="130" t="s">
        <v>2311</v>
      </c>
      <c r="H80" s="130" t="s">
        <v>2311</v>
      </c>
      <c r="I80" s="130" t="s">
        <v>2305</v>
      </c>
      <c r="J80" s="130" t="s">
        <v>2311</v>
      </c>
      <c r="K80" s="130" t="s">
        <v>3284</v>
      </c>
      <c r="L80" s="130" t="s">
        <v>2311</v>
      </c>
      <c r="M80" s="130">
        <v>2</v>
      </c>
      <c r="N80" s="130" t="s">
        <v>3102</v>
      </c>
      <c r="O80" s="130" t="s">
        <v>4345</v>
      </c>
      <c r="P80" s="130">
        <v>1.4670700000000001</v>
      </c>
    </row>
    <row r="81" spans="1:16" x14ac:dyDescent="0.3">
      <c r="A81" s="130" t="s">
        <v>3334</v>
      </c>
      <c r="B81" s="130">
        <v>1190</v>
      </c>
      <c r="C81" s="130" t="s">
        <v>2343</v>
      </c>
      <c r="D81" s="130" t="s">
        <v>2302</v>
      </c>
      <c r="E81" s="130" t="s">
        <v>2340</v>
      </c>
      <c r="F81" s="130" t="s">
        <v>2313</v>
      </c>
      <c r="G81" s="130" t="s">
        <v>2305</v>
      </c>
      <c r="H81" s="130" t="s">
        <v>2305</v>
      </c>
      <c r="I81" s="130" t="s">
        <v>2305</v>
      </c>
      <c r="J81" s="130" t="s">
        <v>2314</v>
      </c>
      <c r="K81" s="130" t="s">
        <v>2328</v>
      </c>
      <c r="L81" s="130" t="s">
        <v>2305</v>
      </c>
      <c r="M81" s="130">
        <v>2</v>
      </c>
      <c r="N81" s="130" t="s">
        <v>2302</v>
      </c>
      <c r="O81" s="130" t="s">
        <v>2726</v>
      </c>
      <c r="P81" s="130">
        <v>-1.4284399999999999</v>
      </c>
    </row>
    <row r="82" spans="1:16" x14ac:dyDescent="0.3">
      <c r="A82" s="130" t="s">
        <v>3939</v>
      </c>
      <c r="B82" s="130">
        <v>10</v>
      </c>
      <c r="C82" s="130" t="s">
        <v>2301</v>
      </c>
      <c r="D82" s="130" t="s">
        <v>2302</v>
      </c>
      <c r="E82" s="130" t="s">
        <v>2304</v>
      </c>
      <c r="F82" s="130" t="s">
        <v>2303</v>
      </c>
      <c r="G82" s="130" t="s">
        <v>2305</v>
      </c>
      <c r="H82" s="130" t="s">
        <v>2305</v>
      </c>
      <c r="I82" s="130" t="s">
        <v>2305</v>
      </c>
      <c r="J82" s="130" t="s">
        <v>2305</v>
      </c>
      <c r="K82" s="130" t="s">
        <v>2306</v>
      </c>
      <c r="L82" s="130" t="s">
        <v>2305</v>
      </c>
      <c r="M82" s="130">
        <v>3</v>
      </c>
      <c r="N82" s="130" t="s">
        <v>2302</v>
      </c>
      <c r="O82" s="130" t="s">
        <v>3980</v>
      </c>
      <c r="P82" s="130">
        <v>3.2379500000000001</v>
      </c>
    </row>
    <row r="83" spans="1:16" x14ac:dyDescent="0.3">
      <c r="A83" s="130" t="s">
        <v>3335</v>
      </c>
      <c r="B83" s="130">
        <v>2.0898803793518899</v>
      </c>
      <c r="C83" s="130" t="s">
        <v>3336</v>
      </c>
      <c r="D83" s="130" t="s">
        <v>3102</v>
      </c>
      <c r="E83" s="130" t="s">
        <v>2304</v>
      </c>
      <c r="F83" s="130" t="s">
        <v>2303</v>
      </c>
      <c r="G83" s="130" t="s">
        <v>2311</v>
      </c>
      <c r="H83" s="130" t="s">
        <v>2311</v>
      </c>
      <c r="I83" s="130" t="s">
        <v>2305</v>
      </c>
      <c r="J83" s="130" t="s">
        <v>2305</v>
      </c>
      <c r="K83" s="130" t="s">
        <v>3337</v>
      </c>
      <c r="L83" s="130" t="s">
        <v>2314</v>
      </c>
      <c r="M83" s="130">
        <v>0</v>
      </c>
      <c r="N83" s="130" t="s">
        <v>1223</v>
      </c>
      <c r="O83" s="130" t="s">
        <v>2653</v>
      </c>
      <c r="P83" s="130">
        <v>2.3706999999999998</v>
      </c>
    </row>
    <row r="84" spans="1:16" x14ac:dyDescent="0.3">
      <c r="A84" s="130" t="s">
        <v>3339</v>
      </c>
      <c r="B84" s="130">
        <v>4.0829997500621183E-2</v>
      </c>
      <c r="C84" s="130" t="s">
        <v>3340</v>
      </c>
      <c r="D84" s="130" t="s">
        <v>2345</v>
      </c>
      <c r="E84" s="130" t="s">
        <v>2310</v>
      </c>
      <c r="F84" s="130" t="s">
        <v>2309</v>
      </c>
      <c r="G84" s="130" t="s">
        <v>2311</v>
      </c>
      <c r="H84" s="130" t="s">
        <v>2311</v>
      </c>
      <c r="I84" s="130" t="s">
        <v>2311</v>
      </c>
      <c r="J84" s="130" t="s">
        <v>2311</v>
      </c>
      <c r="K84" s="130" t="s">
        <v>3273</v>
      </c>
      <c r="L84" s="130" t="s">
        <v>2311</v>
      </c>
      <c r="M84" s="130">
        <v>3</v>
      </c>
      <c r="N84" s="130" t="s">
        <v>3102</v>
      </c>
      <c r="O84" s="130" t="s">
        <v>4350</v>
      </c>
      <c r="P84" s="130">
        <v>2.4610400000000001</v>
      </c>
    </row>
    <row r="85" spans="1:16" x14ac:dyDescent="0.3">
      <c r="A85" s="130" t="s">
        <v>3341</v>
      </c>
      <c r="B85" s="130">
        <v>8.8751789381524731</v>
      </c>
      <c r="C85" s="130" t="s">
        <v>2301</v>
      </c>
      <c r="D85" s="130" t="s">
        <v>2302</v>
      </c>
      <c r="E85" s="130" t="s">
        <v>2304</v>
      </c>
      <c r="F85" s="130" t="s">
        <v>2309</v>
      </c>
      <c r="G85" s="130" t="s">
        <v>2305</v>
      </c>
      <c r="H85" s="130" t="s">
        <v>2305</v>
      </c>
      <c r="I85" s="130" t="s">
        <v>2305</v>
      </c>
      <c r="J85" s="130" t="s">
        <v>2311</v>
      </c>
      <c r="K85" s="130" t="s">
        <v>2414</v>
      </c>
      <c r="L85" s="130" t="s">
        <v>2305</v>
      </c>
      <c r="M85" s="130">
        <v>2</v>
      </c>
      <c r="N85" s="130" t="s">
        <v>2302</v>
      </c>
      <c r="O85" s="130" t="s">
        <v>3422</v>
      </c>
      <c r="P85" s="130">
        <v>3.5293199999999998</v>
      </c>
    </row>
    <row r="86" spans="1:16" x14ac:dyDescent="0.3">
      <c r="A86" s="130" t="s">
        <v>3342</v>
      </c>
      <c r="B86" s="130">
        <v>117.3629898419986</v>
      </c>
      <c r="C86" s="130" t="s">
        <v>2301</v>
      </c>
      <c r="D86" s="130" t="s">
        <v>2302</v>
      </c>
      <c r="E86" s="130" t="s">
        <v>2304</v>
      </c>
      <c r="F86" s="130" t="s">
        <v>2303</v>
      </c>
      <c r="G86" s="130" t="s">
        <v>2305</v>
      </c>
      <c r="H86" s="130" t="s">
        <v>2305</v>
      </c>
      <c r="I86" s="130" t="s">
        <v>2305</v>
      </c>
      <c r="J86" s="130" t="s">
        <v>2305</v>
      </c>
      <c r="K86" s="130" t="s">
        <v>2306</v>
      </c>
      <c r="L86" s="130" t="s">
        <v>2305</v>
      </c>
      <c r="M86" s="130">
        <v>3</v>
      </c>
      <c r="N86" s="130" t="s">
        <v>2302</v>
      </c>
      <c r="O86" s="130" t="s">
        <v>2653</v>
      </c>
      <c r="P86" s="130">
        <v>1.9999499999999999</v>
      </c>
    </row>
    <row r="87" spans="1:16" x14ac:dyDescent="0.3">
      <c r="A87" s="130" t="s">
        <v>187</v>
      </c>
      <c r="C87" s="130" t="s">
        <v>2301</v>
      </c>
      <c r="D87" s="130" t="s">
        <v>2334</v>
      </c>
      <c r="E87" s="130" t="s">
        <v>2304</v>
      </c>
      <c r="F87" s="130" t="s">
        <v>2303</v>
      </c>
      <c r="G87" s="130" t="s">
        <v>2305</v>
      </c>
      <c r="H87" s="130" t="s">
        <v>2314</v>
      </c>
      <c r="I87" s="130" t="s">
        <v>2305</v>
      </c>
      <c r="J87" s="130" t="s">
        <v>2305</v>
      </c>
      <c r="K87" s="130" t="s">
        <v>2333</v>
      </c>
      <c r="L87" s="130" t="s">
        <v>2305</v>
      </c>
      <c r="M87" s="130">
        <v>2</v>
      </c>
      <c r="N87" s="130" t="s">
        <v>2302</v>
      </c>
      <c r="O87" s="130" t="s">
        <v>3980</v>
      </c>
      <c r="P87" s="130">
        <v>2.3843200000000002</v>
      </c>
    </row>
    <row r="88" spans="1:16" x14ac:dyDescent="0.3">
      <c r="A88" s="130" t="s">
        <v>2626</v>
      </c>
      <c r="B88" s="130">
        <v>4510.0000000000018</v>
      </c>
      <c r="C88" s="130" t="s">
        <v>2301</v>
      </c>
      <c r="D88" s="130" t="s">
        <v>2302</v>
      </c>
      <c r="E88" s="130" t="s">
        <v>2310</v>
      </c>
      <c r="F88" s="130" t="s">
        <v>2313</v>
      </c>
      <c r="G88" s="130" t="s">
        <v>2305</v>
      </c>
      <c r="H88" s="130" t="s">
        <v>2305</v>
      </c>
      <c r="I88" s="130" t="s">
        <v>2311</v>
      </c>
      <c r="J88" s="130" t="s">
        <v>2314</v>
      </c>
      <c r="K88" s="130" t="s">
        <v>2315</v>
      </c>
      <c r="L88" s="130" t="s">
        <v>2314</v>
      </c>
      <c r="M88" s="130">
        <v>0</v>
      </c>
      <c r="N88" s="130" t="s">
        <v>1223</v>
      </c>
      <c r="O88" s="130" t="s">
        <v>3251</v>
      </c>
      <c r="P88" s="130">
        <v>0.144313</v>
      </c>
    </row>
    <row r="89" spans="1:16" x14ac:dyDescent="0.3">
      <c r="A89" s="130" t="s">
        <v>3344</v>
      </c>
      <c r="B89" s="130">
        <v>4.1500000000000004</v>
      </c>
      <c r="C89" s="130" t="s">
        <v>2301</v>
      </c>
      <c r="D89" s="130" t="s">
        <v>2302</v>
      </c>
      <c r="E89" s="130" t="s">
        <v>2304</v>
      </c>
      <c r="F89" s="130" t="s">
        <v>2303</v>
      </c>
      <c r="G89" s="130" t="s">
        <v>2305</v>
      </c>
      <c r="H89" s="130" t="s">
        <v>2305</v>
      </c>
      <c r="I89" s="130" t="s">
        <v>2305</v>
      </c>
      <c r="J89" s="130" t="s">
        <v>2305</v>
      </c>
      <c r="K89" s="130" t="s">
        <v>2306</v>
      </c>
      <c r="L89" s="130" t="s">
        <v>2305</v>
      </c>
      <c r="M89" s="130">
        <v>3</v>
      </c>
      <c r="N89" s="130" t="s">
        <v>2302</v>
      </c>
      <c r="O89" s="130" t="s">
        <v>3331</v>
      </c>
      <c r="P89" s="130">
        <v>4.5667200000000001</v>
      </c>
    </row>
    <row r="90" spans="1:16" x14ac:dyDescent="0.3">
      <c r="A90" s="130" t="s">
        <v>2635</v>
      </c>
      <c r="B90" s="130">
        <v>16.8</v>
      </c>
      <c r="C90" s="130" t="s">
        <v>3340</v>
      </c>
      <c r="D90" s="130" t="s">
        <v>2351</v>
      </c>
      <c r="E90" s="130" t="s">
        <v>2310</v>
      </c>
      <c r="F90" s="130" t="s">
        <v>2313</v>
      </c>
      <c r="G90" s="130" t="s">
        <v>2311</v>
      </c>
      <c r="H90" s="130" t="s">
        <v>2314</v>
      </c>
      <c r="I90" s="130" t="s">
        <v>2311</v>
      </c>
      <c r="J90" s="130" t="s">
        <v>2314</v>
      </c>
      <c r="K90" s="130" t="s">
        <v>3346</v>
      </c>
      <c r="L90" s="130" t="s">
        <v>2314</v>
      </c>
      <c r="M90" s="130">
        <v>1</v>
      </c>
      <c r="N90" s="130" t="s">
        <v>1223</v>
      </c>
      <c r="O90" s="130" t="s">
        <v>4351</v>
      </c>
      <c r="P90" s="130">
        <v>1.49153</v>
      </c>
    </row>
    <row r="91" spans="1:16" x14ac:dyDescent="0.3">
      <c r="A91" s="130" t="s">
        <v>2635</v>
      </c>
      <c r="B91" s="130">
        <v>16.8</v>
      </c>
      <c r="C91" s="130" t="s">
        <v>3340</v>
      </c>
      <c r="D91" s="130" t="s">
        <v>2351</v>
      </c>
      <c r="E91" s="130" t="s">
        <v>2310</v>
      </c>
      <c r="F91" s="130" t="s">
        <v>2313</v>
      </c>
      <c r="G91" s="130" t="s">
        <v>2311</v>
      </c>
      <c r="H91" s="130" t="s">
        <v>2314</v>
      </c>
      <c r="I91" s="130" t="s">
        <v>2311</v>
      </c>
      <c r="J91" s="130" t="s">
        <v>2314</v>
      </c>
      <c r="K91" s="130" t="s">
        <v>3346</v>
      </c>
      <c r="L91" s="130" t="s">
        <v>2314</v>
      </c>
      <c r="M91" s="130">
        <v>1</v>
      </c>
      <c r="N91" s="130" t="s">
        <v>1223</v>
      </c>
      <c r="O91" s="130" t="s">
        <v>3294</v>
      </c>
      <c r="P91" s="130">
        <v>1.49153</v>
      </c>
    </row>
    <row r="92" spans="1:16" x14ac:dyDescent="0.3">
      <c r="A92" s="130" t="s">
        <v>3347</v>
      </c>
      <c r="B92" s="130">
        <v>0.222</v>
      </c>
      <c r="C92" s="130" t="s">
        <v>3340</v>
      </c>
      <c r="D92" s="130" t="s">
        <v>2345</v>
      </c>
      <c r="E92" s="130" t="s">
        <v>2310</v>
      </c>
      <c r="F92" s="130" t="s">
        <v>2309</v>
      </c>
      <c r="G92" s="130" t="s">
        <v>2311</v>
      </c>
      <c r="H92" s="130" t="s">
        <v>2311</v>
      </c>
      <c r="I92" s="130" t="s">
        <v>2311</v>
      </c>
      <c r="J92" s="130" t="s">
        <v>2311</v>
      </c>
      <c r="K92" s="130" t="s">
        <v>3273</v>
      </c>
      <c r="L92" s="130" t="s">
        <v>2311</v>
      </c>
      <c r="M92" s="130">
        <v>3</v>
      </c>
      <c r="N92" s="130" t="s">
        <v>3102</v>
      </c>
      <c r="O92" s="130" t="s">
        <v>4350</v>
      </c>
      <c r="P92" s="130">
        <v>3.4540700000000002</v>
      </c>
    </row>
    <row r="93" spans="1:16" x14ac:dyDescent="0.3">
      <c r="A93" s="130" t="s">
        <v>3348</v>
      </c>
      <c r="B93" s="130">
        <v>0.49</v>
      </c>
      <c r="C93" s="130" t="s">
        <v>3340</v>
      </c>
      <c r="D93" s="130" t="s">
        <v>3102</v>
      </c>
      <c r="E93" s="130" t="s">
        <v>2310</v>
      </c>
      <c r="F93" s="130" t="s">
        <v>2313</v>
      </c>
      <c r="G93" s="130" t="s">
        <v>2311</v>
      </c>
      <c r="H93" s="130" t="s">
        <v>2311</v>
      </c>
      <c r="I93" s="130" t="s">
        <v>2311</v>
      </c>
      <c r="J93" s="130" t="s">
        <v>2314</v>
      </c>
      <c r="K93" s="130" t="s">
        <v>2323</v>
      </c>
      <c r="L93" s="130" t="s">
        <v>2311</v>
      </c>
      <c r="M93" s="130">
        <v>2</v>
      </c>
      <c r="N93" s="130" t="s">
        <v>3102</v>
      </c>
      <c r="O93" s="130" t="s">
        <v>4351</v>
      </c>
      <c r="P93" s="130">
        <v>1.18075</v>
      </c>
    </row>
    <row r="94" spans="1:16" x14ac:dyDescent="0.3">
      <c r="A94" s="130" t="s">
        <v>3349</v>
      </c>
      <c r="B94" s="130">
        <v>5949.9999999999982</v>
      </c>
      <c r="C94" s="130" t="s">
        <v>2301</v>
      </c>
      <c r="D94" s="130" t="s">
        <v>2302</v>
      </c>
      <c r="E94" s="130" t="s">
        <v>2304</v>
      </c>
      <c r="F94" s="130" t="s">
        <v>2313</v>
      </c>
      <c r="G94" s="130" t="s">
        <v>2305</v>
      </c>
      <c r="H94" s="130" t="s">
        <v>2305</v>
      </c>
      <c r="I94" s="130" t="s">
        <v>2305</v>
      </c>
      <c r="J94" s="130" t="s">
        <v>2314</v>
      </c>
      <c r="K94" s="130" t="s">
        <v>2328</v>
      </c>
      <c r="L94" s="130" t="s">
        <v>2305</v>
      </c>
      <c r="M94" s="130">
        <v>2</v>
      </c>
      <c r="N94" s="130" t="s">
        <v>2302</v>
      </c>
      <c r="O94" s="130" t="s">
        <v>3312</v>
      </c>
      <c r="P94" s="130">
        <v>-0.43069000000000002</v>
      </c>
    </row>
    <row r="95" spans="1:16" x14ac:dyDescent="0.3">
      <c r="A95" s="130" t="s">
        <v>3351</v>
      </c>
      <c r="B95" s="130">
        <v>1730</v>
      </c>
      <c r="C95" s="130" t="s">
        <v>2301</v>
      </c>
      <c r="D95" s="130" t="s">
        <v>2302</v>
      </c>
      <c r="E95" s="130" t="s">
        <v>2340</v>
      </c>
      <c r="F95" s="130" t="s">
        <v>2313</v>
      </c>
      <c r="G95" s="130" t="s">
        <v>2305</v>
      </c>
      <c r="H95" s="130" t="s">
        <v>2305</v>
      </c>
      <c r="I95" s="130" t="s">
        <v>2305</v>
      </c>
      <c r="J95" s="130" t="s">
        <v>2314</v>
      </c>
      <c r="K95" s="130" t="s">
        <v>2328</v>
      </c>
      <c r="L95" s="130" t="s">
        <v>2305</v>
      </c>
      <c r="M95" s="130">
        <v>2</v>
      </c>
      <c r="N95" s="130" t="s">
        <v>2302</v>
      </c>
      <c r="O95" s="130" t="s">
        <v>3309</v>
      </c>
      <c r="P95" s="130">
        <v>-0.15251899999999999</v>
      </c>
    </row>
    <row r="96" spans="1:16" x14ac:dyDescent="0.3">
      <c r="A96" s="130" t="s">
        <v>3352</v>
      </c>
      <c r="B96" s="130">
        <v>1.2267101600000001</v>
      </c>
      <c r="C96" s="130" t="s">
        <v>2301</v>
      </c>
      <c r="D96" s="130" t="s">
        <v>2302</v>
      </c>
      <c r="E96" s="130" t="s">
        <v>2304</v>
      </c>
      <c r="F96" s="130" t="s">
        <v>2309</v>
      </c>
      <c r="G96" s="130" t="s">
        <v>2305</v>
      </c>
      <c r="H96" s="130" t="s">
        <v>2305</v>
      </c>
      <c r="I96" s="130" t="s">
        <v>2305</v>
      </c>
      <c r="J96" s="130" t="s">
        <v>2311</v>
      </c>
      <c r="K96" s="130" t="s">
        <v>2414</v>
      </c>
      <c r="L96" s="130" t="s">
        <v>2305</v>
      </c>
      <c r="M96" s="130">
        <v>2</v>
      </c>
      <c r="N96" s="130" t="s">
        <v>2302</v>
      </c>
      <c r="O96" s="130" t="s">
        <v>3422</v>
      </c>
      <c r="P96" s="130">
        <v>3.7898800000000001</v>
      </c>
    </row>
    <row r="97" spans="1:16" x14ac:dyDescent="0.3">
      <c r="A97" s="130" t="s">
        <v>20</v>
      </c>
      <c r="B97" s="130">
        <v>7.6720769246065013</v>
      </c>
      <c r="C97" s="130" t="s">
        <v>2301</v>
      </c>
      <c r="D97" s="130" t="s">
        <v>2302</v>
      </c>
      <c r="E97" s="130" t="s">
        <v>2304</v>
      </c>
      <c r="F97" s="130" t="s">
        <v>2309</v>
      </c>
      <c r="G97" s="130" t="s">
        <v>2305</v>
      </c>
      <c r="H97" s="130" t="s">
        <v>2305</v>
      </c>
      <c r="I97" s="130" t="s">
        <v>2305</v>
      </c>
      <c r="J97" s="130" t="s">
        <v>2311</v>
      </c>
      <c r="K97" s="130" t="s">
        <v>2414</v>
      </c>
      <c r="L97" s="130" t="s">
        <v>2305</v>
      </c>
      <c r="M97" s="130">
        <v>2</v>
      </c>
      <c r="N97" s="130" t="s">
        <v>2302</v>
      </c>
      <c r="O97" s="130" t="s">
        <v>3422</v>
      </c>
      <c r="P97" s="130">
        <v>3.4405199999999998</v>
      </c>
    </row>
    <row r="98" spans="1:16" x14ac:dyDescent="0.3">
      <c r="A98" s="130" t="s">
        <v>3353</v>
      </c>
      <c r="B98" s="130">
        <v>51.600000000000009</v>
      </c>
      <c r="C98" s="130" t="s">
        <v>2301</v>
      </c>
      <c r="D98" s="130" t="s">
        <v>2302</v>
      </c>
      <c r="E98" s="130" t="s">
        <v>2304</v>
      </c>
      <c r="F98" s="130" t="s">
        <v>2303</v>
      </c>
      <c r="G98" s="130" t="s">
        <v>2305</v>
      </c>
      <c r="H98" s="130" t="s">
        <v>2305</v>
      </c>
      <c r="I98" s="130" t="s">
        <v>2305</v>
      </c>
      <c r="J98" s="130" t="s">
        <v>2305</v>
      </c>
      <c r="K98" s="130" t="s">
        <v>2306</v>
      </c>
      <c r="L98" s="130" t="s">
        <v>2305</v>
      </c>
      <c r="M98" s="130">
        <v>3</v>
      </c>
      <c r="N98" s="130" t="s">
        <v>2302</v>
      </c>
      <c r="O98" s="130" t="s">
        <v>2653</v>
      </c>
      <c r="P98" s="130">
        <v>2.3462000000000001</v>
      </c>
    </row>
    <row r="99" spans="1:16" x14ac:dyDescent="0.3">
      <c r="A99" s="130" t="s">
        <v>3354</v>
      </c>
      <c r="B99" s="130">
        <v>0.65686766445637812</v>
      </c>
      <c r="C99" s="130" t="s">
        <v>3340</v>
      </c>
      <c r="D99" s="130" t="s">
        <v>3102</v>
      </c>
      <c r="E99" s="130" t="s">
        <v>2310</v>
      </c>
      <c r="F99" s="130" t="s">
        <v>2313</v>
      </c>
      <c r="G99" s="130" t="s">
        <v>2311</v>
      </c>
      <c r="H99" s="130" t="s">
        <v>2311</v>
      </c>
      <c r="I99" s="130" t="s">
        <v>2311</v>
      </c>
      <c r="J99" s="130" t="s">
        <v>2314</v>
      </c>
      <c r="K99" s="130" t="s">
        <v>2323</v>
      </c>
      <c r="L99" s="130" t="s">
        <v>2311</v>
      </c>
      <c r="M99" s="130">
        <v>2</v>
      </c>
      <c r="N99" s="130" t="s">
        <v>3102</v>
      </c>
      <c r="O99" s="130" t="s">
        <v>4351</v>
      </c>
      <c r="P99" s="130">
        <v>1.46675</v>
      </c>
    </row>
    <row r="100" spans="1:16" x14ac:dyDescent="0.3">
      <c r="A100" s="130" t="s">
        <v>3355</v>
      </c>
      <c r="B100" s="130">
        <v>10666.49720798819</v>
      </c>
      <c r="C100" s="130" t="s">
        <v>2301</v>
      </c>
      <c r="D100" s="130" t="s">
        <v>2302</v>
      </c>
      <c r="E100" s="130" t="s">
        <v>2304</v>
      </c>
      <c r="F100" s="130" t="s">
        <v>2313</v>
      </c>
      <c r="G100" s="130" t="s">
        <v>2305</v>
      </c>
      <c r="H100" s="130" t="s">
        <v>2305</v>
      </c>
      <c r="I100" s="130" t="s">
        <v>2305</v>
      </c>
      <c r="J100" s="130" t="s">
        <v>2314</v>
      </c>
      <c r="K100" s="130" t="s">
        <v>2328</v>
      </c>
      <c r="L100" s="130" t="s">
        <v>2305</v>
      </c>
      <c r="M100" s="130">
        <v>2</v>
      </c>
      <c r="N100" s="130" t="s">
        <v>2302</v>
      </c>
      <c r="O100" s="130" t="s">
        <v>3312</v>
      </c>
      <c r="P100" s="130">
        <v>-0.26910800000000001</v>
      </c>
    </row>
    <row r="101" spans="1:16" x14ac:dyDescent="0.3">
      <c r="A101" s="130" t="s">
        <v>3356</v>
      </c>
      <c r="B101" s="130">
        <v>3099.9999999999991</v>
      </c>
      <c r="C101" s="130" t="s">
        <v>2301</v>
      </c>
      <c r="D101" s="130" t="s">
        <v>2302</v>
      </c>
      <c r="E101" s="130" t="s">
        <v>2340</v>
      </c>
      <c r="F101" s="130" t="s">
        <v>2313</v>
      </c>
      <c r="G101" s="130" t="s">
        <v>2305</v>
      </c>
      <c r="H101" s="130" t="s">
        <v>2305</v>
      </c>
      <c r="I101" s="130" t="s">
        <v>2305</v>
      </c>
      <c r="J101" s="130" t="s">
        <v>2314</v>
      </c>
      <c r="K101" s="130" t="s">
        <v>2328</v>
      </c>
      <c r="L101" s="130" t="s">
        <v>2305</v>
      </c>
      <c r="M101" s="130">
        <v>2</v>
      </c>
      <c r="N101" s="130" t="s">
        <v>2302</v>
      </c>
      <c r="O101" s="130" t="s">
        <v>3251</v>
      </c>
      <c r="P101" s="130">
        <v>-1.4285399999999999</v>
      </c>
    </row>
    <row r="102" spans="1:16" x14ac:dyDescent="0.3">
      <c r="A102" s="130" t="s">
        <v>3357</v>
      </c>
      <c r="B102" s="130">
        <v>8.5599999999999996E-2</v>
      </c>
      <c r="C102" s="130" t="s">
        <v>2351</v>
      </c>
      <c r="D102" s="130" t="s">
        <v>2351</v>
      </c>
      <c r="E102" s="130" t="s">
        <v>2304</v>
      </c>
      <c r="F102" s="130" t="s">
        <v>2309</v>
      </c>
      <c r="G102" s="130" t="s">
        <v>2314</v>
      </c>
      <c r="H102" s="130" t="s">
        <v>2314</v>
      </c>
      <c r="I102" s="130" t="s">
        <v>2305</v>
      </c>
      <c r="J102" s="130" t="s">
        <v>2311</v>
      </c>
      <c r="K102" s="130" t="s">
        <v>3358</v>
      </c>
      <c r="L102" s="130" t="s">
        <v>2314</v>
      </c>
      <c r="M102" s="130">
        <v>0</v>
      </c>
      <c r="N102" s="130" t="s">
        <v>1223</v>
      </c>
      <c r="O102" s="130" t="s">
        <v>3350</v>
      </c>
      <c r="P102" s="130">
        <v>5.1967100000000004</v>
      </c>
    </row>
    <row r="103" spans="1:16" x14ac:dyDescent="0.3">
      <c r="A103" s="130" t="s">
        <v>3359</v>
      </c>
      <c r="B103" s="130">
        <v>25.3</v>
      </c>
      <c r="C103" s="130" t="s">
        <v>2301</v>
      </c>
      <c r="D103" s="130" t="s">
        <v>2302</v>
      </c>
      <c r="E103" s="130" t="s">
        <v>2304</v>
      </c>
      <c r="F103" s="130" t="s">
        <v>2303</v>
      </c>
      <c r="G103" s="130" t="s">
        <v>2305</v>
      </c>
      <c r="H103" s="130" t="s">
        <v>2305</v>
      </c>
      <c r="I103" s="130" t="s">
        <v>2305</v>
      </c>
      <c r="J103" s="130" t="s">
        <v>2305</v>
      </c>
      <c r="K103" s="130" t="s">
        <v>2306</v>
      </c>
      <c r="L103" s="130" t="s">
        <v>2305</v>
      </c>
      <c r="M103" s="130">
        <v>3</v>
      </c>
      <c r="N103" s="130" t="s">
        <v>2302</v>
      </c>
      <c r="O103" s="130" t="s">
        <v>2653</v>
      </c>
      <c r="P103" s="130">
        <v>3.2669000000000001</v>
      </c>
    </row>
    <row r="104" spans="1:16" x14ac:dyDescent="0.3">
      <c r="A104" s="130" t="s">
        <v>3360</v>
      </c>
      <c r="B104" s="130">
        <v>38.1</v>
      </c>
      <c r="C104" s="130" t="s">
        <v>2351</v>
      </c>
      <c r="D104" s="130" t="s">
        <v>3102</v>
      </c>
      <c r="E104" s="130" t="s">
        <v>2310</v>
      </c>
      <c r="F104" s="130" t="s">
        <v>2309</v>
      </c>
      <c r="G104" s="130" t="s">
        <v>2314</v>
      </c>
      <c r="H104" s="130" t="s">
        <v>2311</v>
      </c>
      <c r="I104" s="130" t="s">
        <v>2311</v>
      </c>
      <c r="J104" s="130" t="s">
        <v>2311</v>
      </c>
      <c r="K104" s="130" t="s">
        <v>3361</v>
      </c>
      <c r="L104" s="130" t="s">
        <v>2311</v>
      </c>
      <c r="M104" s="130">
        <v>2</v>
      </c>
      <c r="N104" s="130" t="s">
        <v>3102</v>
      </c>
      <c r="O104" s="130" t="s">
        <v>4342</v>
      </c>
      <c r="P104" s="130">
        <v>1.15276</v>
      </c>
    </row>
    <row r="105" spans="1:16" x14ac:dyDescent="0.3">
      <c r="A105" s="130" t="s">
        <v>127</v>
      </c>
      <c r="C105" s="130" t="s">
        <v>2301</v>
      </c>
      <c r="D105" s="130" t="s">
        <v>2308</v>
      </c>
      <c r="E105" s="130" t="s">
        <v>2340</v>
      </c>
      <c r="F105" s="130" t="s">
        <v>2313</v>
      </c>
      <c r="G105" s="130" t="s">
        <v>2305</v>
      </c>
      <c r="H105" s="130" t="s">
        <v>2305</v>
      </c>
      <c r="I105" s="130" t="s">
        <v>2305</v>
      </c>
      <c r="J105" s="130" t="s">
        <v>2314</v>
      </c>
      <c r="K105" s="130" t="s">
        <v>2326</v>
      </c>
      <c r="L105" s="130" t="s">
        <v>2305</v>
      </c>
      <c r="M105" s="130">
        <v>2</v>
      </c>
      <c r="N105" s="130" t="s">
        <v>2302</v>
      </c>
      <c r="O105" s="130" t="s">
        <v>2742</v>
      </c>
      <c r="P105" s="130">
        <v>3.9833699999999999</v>
      </c>
    </row>
    <row r="106" spans="1:16" x14ac:dyDescent="0.3">
      <c r="A106" s="130" t="s">
        <v>263</v>
      </c>
      <c r="C106" s="130" t="s">
        <v>2301</v>
      </c>
      <c r="D106" s="130" t="s">
        <v>2308</v>
      </c>
      <c r="E106" s="130" t="s">
        <v>2310</v>
      </c>
      <c r="F106" s="130" t="s">
        <v>2309</v>
      </c>
      <c r="G106" s="130" t="s">
        <v>2305</v>
      </c>
      <c r="H106" s="130" t="s">
        <v>2305</v>
      </c>
      <c r="I106" s="130" t="s">
        <v>2311</v>
      </c>
      <c r="J106" s="130" t="s">
        <v>2311</v>
      </c>
      <c r="K106" s="130" t="s">
        <v>2331</v>
      </c>
      <c r="L106" s="130" t="s">
        <v>2314</v>
      </c>
      <c r="M106" s="130">
        <v>0</v>
      </c>
      <c r="N106" s="130" t="s">
        <v>1223</v>
      </c>
      <c r="O106" s="130" t="s">
        <v>2742</v>
      </c>
      <c r="P106" s="130">
        <v>4.5064299999999999</v>
      </c>
    </row>
    <row r="107" spans="1:16" x14ac:dyDescent="0.3">
      <c r="A107" s="130" t="s">
        <v>2704</v>
      </c>
      <c r="B107" s="130">
        <v>65.299999999999983</v>
      </c>
      <c r="C107" s="130" t="s">
        <v>2301</v>
      </c>
      <c r="D107" s="130" t="s">
        <v>2302</v>
      </c>
      <c r="E107" s="130" t="s">
        <v>2340</v>
      </c>
      <c r="F107" s="130" t="s">
        <v>2325</v>
      </c>
      <c r="G107" s="130" t="s">
        <v>2305</v>
      </c>
      <c r="H107" s="130" t="s">
        <v>2305</v>
      </c>
      <c r="I107" s="130" t="s">
        <v>2305</v>
      </c>
      <c r="J107" s="130" t="s">
        <v>2305</v>
      </c>
      <c r="K107" s="130" t="s">
        <v>2306</v>
      </c>
      <c r="L107" s="130" t="s">
        <v>2305</v>
      </c>
      <c r="M107" s="130">
        <v>3</v>
      </c>
      <c r="N107" s="130" t="s">
        <v>2302</v>
      </c>
      <c r="O107" s="130" t="s">
        <v>3251</v>
      </c>
      <c r="P107" s="130">
        <v>2.0994899999999999</v>
      </c>
    </row>
    <row r="108" spans="1:16" x14ac:dyDescent="0.3">
      <c r="A108" s="130" t="s">
        <v>3362</v>
      </c>
      <c r="B108" s="130">
        <v>0.28999999999999998</v>
      </c>
      <c r="C108" s="130" t="s">
        <v>2301</v>
      </c>
      <c r="D108" s="130" t="s">
        <v>3102</v>
      </c>
      <c r="E108" s="130" t="s">
        <v>2304</v>
      </c>
      <c r="F108" s="130" t="s">
        <v>2303</v>
      </c>
      <c r="G108" s="130" t="s">
        <v>2305</v>
      </c>
      <c r="H108" s="130" t="s">
        <v>2311</v>
      </c>
      <c r="I108" s="130" t="s">
        <v>2305</v>
      </c>
      <c r="J108" s="130" t="s">
        <v>2305</v>
      </c>
      <c r="K108" s="130" t="s">
        <v>3304</v>
      </c>
      <c r="L108" s="130" t="s">
        <v>2305</v>
      </c>
      <c r="M108" s="130">
        <v>2</v>
      </c>
      <c r="N108" s="130" t="s">
        <v>2302</v>
      </c>
      <c r="O108" s="130" t="s">
        <v>3804</v>
      </c>
      <c r="P108" s="130">
        <v>4.8912599999999999</v>
      </c>
    </row>
    <row r="109" spans="1:16" x14ac:dyDescent="0.3">
      <c r="A109" s="130" t="s">
        <v>3364</v>
      </c>
      <c r="B109" s="130">
        <v>0.45</v>
      </c>
      <c r="C109" s="130" t="s">
        <v>2351</v>
      </c>
      <c r="D109" s="130" t="s">
        <v>2302</v>
      </c>
      <c r="E109" s="130" t="s">
        <v>2304</v>
      </c>
      <c r="F109" s="130" t="s">
        <v>2313</v>
      </c>
      <c r="G109" s="130" t="s">
        <v>2314</v>
      </c>
      <c r="H109" s="130" t="s">
        <v>2305</v>
      </c>
      <c r="I109" s="130" t="s">
        <v>2305</v>
      </c>
      <c r="J109" s="130" t="s">
        <v>2314</v>
      </c>
      <c r="K109" s="130" t="s">
        <v>3253</v>
      </c>
      <c r="L109" s="130" t="s">
        <v>2305</v>
      </c>
      <c r="M109" s="130">
        <v>1</v>
      </c>
      <c r="N109" s="130" t="s">
        <v>2302</v>
      </c>
      <c r="O109" s="130" t="s">
        <v>3305</v>
      </c>
      <c r="P109" s="130">
        <v>5.0923800000000004</v>
      </c>
    </row>
    <row r="110" spans="1:16" x14ac:dyDescent="0.3">
      <c r="A110" s="130" t="s">
        <v>2639</v>
      </c>
      <c r="B110" s="130">
        <v>69.427804228565364</v>
      </c>
      <c r="C110" s="130" t="s">
        <v>2351</v>
      </c>
      <c r="D110" s="130" t="s">
        <v>2302</v>
      </c>
      <c r="E110" s="130" t="s">
        <v>2338</v>
      </c>
      <c r="F110" s="130" t="s">
        <v>2309</v>
      </c>
      <c r="G110" s="130" t="s">
        <v>2314</v>
      </c>
      <c r="H110" s="130" t="s">
        <v>2305</v>
      </c>
      <c r="I110" s="130" t="s">
        <v>2305</v>
      </c>
      <c r="J110" s="130" t="s">
        <v>2311</v>
      </c>
      <c r="K110" s="130" t="s">
        <v>3308</v>
      </c>
      <c r="L110" s="130" t="s">
        <v>2314</v>
      </c>
      <c r="M110" s="130">
        <v>0</v>
      </c>
      <c r="N110" s="130" t="s">
        <v>1223</v>
      </c>
      <c r="O110" s="130" t="s">
        <v>3251</v>
      </c>
      <c r="P110" s="130">
        <v>1.9789399999999999</v>
      </c>
    </row>
    <row r="111" spans="1:16" x14ac:dyDescent="0.3">
      <c r="A111" s="130" t="s">
        <v>2611</v>
      </c>
      <c r="B111" s="130">
        <v>2</v>
      </c>
      <c r="C111" s="130" t="s">
        <v>2351</v>
      </c>
      <c r="D111" s="130" t="s">
        <v>2302</v>
      </c>
      <c r="E111" s="130" t="s">
        <v>2304</v>
      </c>
      <c r="F111" s="130" t="s">
        <v>2309</v>
      </c>
      <c r="G111" s="130" t="s">
        <v>2314</v>
      </c>
      <c r="H111" s="130" t="s">
        <v>2305</v>
      </c>
      <c r="I111" s="130" t="s">
        <v>2305</v>
      </c>
      <c r="J111" s="130" t="s">
        <v>2311</v>
      </c>
      <c r="K111" s="130" t="s">
        <v>3308</v>
      </c>
      <c r="L111" s="130" t="s">
        <v>2314</v>
      </c>
      <c r="M111" s="130">
        <v>0</v>
      </c>
      <c r="N111" s="130" t="s">
        <v>1223</v>
      </c>
      <c r="O111" s="130" t="s">
        <v>3251</v>
      </c>
      <c r="P111" s="130">
        <v>3.7016800000000001</v>
      </c>
    </row>
    <row r="112" spans="1:16" x14ac:dyDescent="0.3">
      <c r="A112" s="130" t="s">
        <v>2663</v>
      </c>
      <c r="B112" s="130">
        <v>198.46410254753889</v>
      </c>
      <c r="C112" s="130" t="s">
        <v>2301</v>
      </c>
      <c r="D112" s="130" t="s">
        <v>2302</v>
      </c>
      <c r="E112" s="130" t="s">
        <v>2304</v>
      </c>
      <c r="F112" s="130" t="s">
        <v>2309</v>
      </c>
      <c r="G112" s="130" t="s">
        <v>2305</v>
      </c>
      <c r="H112" s="130" t="s">
        <v>2305</v>
      </c>
      <c r="I112" s="130" t="s">
        <v>2305</v>
      </c>
      <c r="J112" s="130" t="s">
        <v>2311</v>
      </c>
      <c r="K112" s="130" t="s">
        <v>2414</v>
      </c>
      <c r="L112" s="130" t="s">
        <v>2305</v>
      </c>
      <c r="M112" s="130">
        <v>2</v>
      </c>
      <c r="N112" s="130" t="s">
        <v>2302</v>
      </c>
      <c r="O112" s="130" t="s">
        <v>3318</v>
      </c>
      <c r="P112" s="130">
        <v>1.62846</v>
      </c>
    </row>
    <row r="113" spans="1:16" x14ac:dyDescent="0.3">
      <c r="A113" s="130" t="s">
        <v>3366</v>
      </c>
      <c r="B113" s="130">
        <v>14309.104004378851</v>
      </c>
      <c r="C113" s="130" t="s">
        <v>2301</v>
      </c>
      <c r="D113" s="130" t="s">
        <v>2302</v>
      </c>
      <c r="E113" s="130" t="s">
        <v>2304</v>
      </c>
      <c r="F113" s="130" t="s">
        <v>2313</v>
      </c>
      <c r="G113" s="130" t="s">
        <v>2305</v>
      </c>
      <c r="H113" s="130" t="s">
        <v>2305</v>
      </c>
      <c r="I113" s="130" t="s">
        <v>2305</v>
      </c>
      <c r="J113" s="130" t="s">
        <v>2314</v>
      </c>
      <c r="K113" s="130" t="s">
        <v>2328</v>
      </c>
      <c r="L113" s="130" t="s">
        <v>2305</v>
      </c>
      <c r="M113" s="130">
        <v>2</v>
      </c>
      <c r="N113" s="130" t="s">
        <v>2302</v>
      </c>
      <c r="O113" s="130" t="s">
        <v>3338</v>
      </c>
      <c r="P113" s="130">
        <v>-0.53715400000000002</v>
      </c>
    </row>
    <row r="114" spans="1:16" x14ac:dyDescent="0.3">
      <c r="A114" s="130" t="s">
        <v>355</v>
      </c>
      <c r="C114" s="130" t="s">
        <v>2301</v>
      </c>
      <c r="D114" s="130" t="s">
        <v>2308</v>
      </c>
      <c r="E114" s="130" t="s">
        <v>2340</v>
      </c>
      <c r="F114" s="130" t="s">
        <v>2313</v>
      </c>
      <c r="G114" s="130" t="s">
        <v>2305</v>
      </c>
      <c r="H114" s="130" t="s">
        <v>2305</v>
      </c>
      <c r="I114" s="130" t="s">
        <v>2305</v>
      </c>
      <c r="J114" s="130" t="s">
        <v>2314</v>
      </c>
      <c r="K114" s="130" t="s">
        <v>2326</v>
      </c>
      <c r="L114" s="130" t="s">
        <v>2305</v>
      </c>
      <c r="M114" s="130">
        <v>2</v>
      </c>
      <c r="N114" s="130" t="s">
        <v>2302</v>
      </c>
      <c r="O114" s="130" t="s">
        <v>2742</v>
      </c>
      <c r="P114" s="130">
        <v>1.2393799999999999</v>
      </c>
    </row>
    <row r="115" spans="1:16" x14ac:dyDescent="0.3">
      <c r="A115" s="130" t="s">
        <v>3367</v>
      </c>
      <c r="B115" s="130">
        <v>1480</v>
      </c>
      <c r="C115" s="130" t="s">
        <v>2301</v>
      </c>
      <c r="D115" s="130" t="s">
        <v>2302</v>
      </c>
      <c r="E115" s="130" t="s">
        <v>2340</v>
      </c>
      <c r="F115" s="130" t="s">
        <v>2313</v>
      </c>
      <c r="G115" s="130" t="s">
        <v>2305</v>
      </c>
      <c r="H115" s="130" t="s">
        <v>2305</v>
      </c>
      <c r="I115" s="130" t="s">
        <v>2305</v>
      </c>
      <c r="J115" s="130" t="s">
        <v>2314</v>
      </c>
      <c r="K115" s="130" t="s">
        <v>2328</v>
      </c>
      <c r="L115" s="130" t="s">
        <v>2305</v>
      </c>
      <c r="M115" s="130">
        <v>2</v>
      </c>
      <c r="N115" s="130" t="s">
        <v>2302</v>
      </c>
      <c r="O115" s="130" t="s">
        <v>3515</v>
      </c>
      <c r="P115" s="130">
        <v>-0.63273999999999997</v>
      </c>
    </row>
    <row r="116" spans="1:16" x14ac:dyDescent="0.3">
      <c r="A116" s="130" t="s">
        <v>3369</v>
      </c>
      <c r="B116" s="130">
        <v>279.99999999999989</v>
      </c>
      <c r="C116" s="130" t="s">
        <v>2301</v>
      </c>
      <c r="D116" s="130" t="s">
        <v>2302</v>
      </c>
      <c r="E116" s="130" t="s">
        <v>2304</v>
      </c>
      <c r="F116" s="130" t="s">
        <v>2313</v>
      </c>
      <c r="G116" s="130" t="s">
        <v>2305</v>
      </c>
      <c r="H116" s="130" t="s">
        <v>2305</v>
      </c>
      <c r="I116" s="130" t="s">
        <v>2305</v>
      </c>
      <c r="J116" s="130" t="s">
        <v>2314</v>
      </c>
      <c r="K116" s="130" t="s">
        <v>2328</v>
      </c>
      <c r="L116" s="130" t="s">
        <v>2305</v>
      </c>
      <c r="M116" s="130">
        <v>2</v>
      </c>
      <c r="N116" s="130" t="s">
        <v>2302</v>
      </c>
      <c r="O116" s="130" t="s">
        <v>3251</v>
      </c>
      <c r="P116" s="130">
        <v>-1.71689</v>
      </c>
    </row>
    <row r="117" spans="1:16" x14ac:dyDescent="0.3">
      <c r="A117" s="130" t="s">
        <v>3370</v>
      </c>
      <c r="B117" s="130">
        <v>52.899999999999977</v>
      </c>
      <c r="C117" s="130" t="s">
        <v>2301</v>
      </c>
      <c r="D117" s="130" t="s">
        <v>2302</v>
      </c>
      <c r="E117" s="130" t="s">
        <v>2304</v>
      </c>
      <c r="F117" s="130" t="s">
        <v>2313</v>
      </c>
      <c r="G117" s="130" t="s">
        <v>2305</v>
      </c>
      <c r="H117" s="130" t="s">
        <v>2305</v>
      </c>
      <c r="I117" s="130" t="s">
        <v>2305</v>
      </c>
      <c r="J117" s="130" t="s">
        <v>2314</v>
      </c>
      <c r="K117" s="130" t="s">
        <v>2328</v>
      </c>
      <c r="L117" s="130" t="s">
        <v>2305</v>
      </c>
      <c r="M117" s="130">
        <v>2</v>
      </c>
      <c r="N117" s="130" t="s">
        <v>2302</v>
      </c>
      <c r="O117" s="130" t="s">
        <v>3251</v>
      </c>
      <c r="P117" s="130">
        <v>1.9693000000000001</v>
      </c>
    </row>
    <row r="118" spans="1:16" x14ac:dyDescent="0.3">
      <c r="A118" s="130" t="s">
        <v>3371</v>
      </c>
      <c r="B118" s="130">
        <v>0.32300000000000012</v>
      </c>
      <c r="C118" s="130" t="s">
        <v>2351</v>
      </c>
      <c r="D118" s="130" t="s">
        <v>2351</v>
      </c>
      <c r="G118" s="130" t="s">
        <v>2314</v>
      </c>
      <c r="H118" s="130" t="s">
        <v>2314</v>
      </c>
      <c r="I118" s="130" t="s">
        <v>2314</v>
      </c>
      <c r="J118" s="130" t="s">
        <v>2314</v>
      </c>
      <c r="K118" s="130" t="s">
        <v>2352</v>
      </c>
      <c r="L118" s="130" t="s">
        <v>2314</v>
      </c>
      <c r="M118" s="130">
        <v>0</v>
      </c>
      <c r="N118" s="130" t="s">
        <v>1223</v>
      </c>
      <c r="O118" s="130" t="s">
        <v>3251</v>
      </c>
    </row>
    <row r="119" spans="1:16" x14ac:dyDescent="0.3">
      <c r="A119" s="130" t="s">
        <v>2683</v>
      </c>
      <c r="B119" s="130">
        <v>156.99999999999989</v>
      </c>
      <c r="C119" s="130" t="s">
        <v>2301</v>
      </c>
      <c r="D119" s="130" t="s">
        <v>2302</v>
      </c>
      <c r="E119" s="130" t="s">
        <v>2310</v>
      </c>
      <c r="F119" s="130" t="s">
        <v>2309</v>
      </c>
      <c r="G119" s="130" t="s">
        <v>2305</v>
      </c>
      <c r="H119" s="130" t="s">
        <v>2305</v>
      </c>
      <c r="I119" s="130" t="s">
        <v>2311</v>
      </c>
      <c r="J119" s="130" t="s">
        <v>2311</v>
      </c>
      <c r="K119" s="130" t="s">
        <v>2339</v>
      </c>
      <c r="L119" s="130" t="s">
        <v>2314</v>
      </c>
      <c r="M119" s="130">
        <v>0</v>
      </c>
      <c r="N119" s="130" t="s">
        <v>1223</v>
      </c>
      <c r="O119" s="130" t="s">
        <v>3251</v>
      </c>
      <c r="P119" s="130">
        <v>1.33439</v>
      </c>
    </row>
    <row r="120" spans="1:16" x14ac:dyDescent="0.3">
      <c r="A120" s="130" t="s">
        <v>2624</v>
      </c>
      <c r="B120" s="130">
        <v>6.090000000000001E-2</v>
      </c>
      <c r="C120" s="130" t="s">
        <v>2343</v>
      </c>
      <c r="D120" s="130" t="s">
        <v>2302</v>
      </c>
      <c r="E120" s="130" t="s">
        <v>2338</v>
      </c>
      <c r="F120" s="130" t="s">
        <v>2313</v>
      </c>
      <c r="G120" s="130" t="s">
        <v>2305</v>
      </c>
      <c r="H120" s="130" t="s">
        <v>2305</v>
      </c>
      <c r="I120" s="130" t="s">
        <v>2305</v>
      </c>
      <c r="J120" s="130" t="s">
        <v>2314</v>
      </c>
      <c r="K120" s="130" t="s">
        <v>2328</v>
      </c>
      <c r="L120" s="130" t="s">
        <v>2305</v>
      </c>
      <c r="M120" s="130">
        <v>2</v>
      </c>
      <c r="N120" s="130" t="s">
        <v>2302</v>
      </c>
      <c r="O120" s="130" t="s">
        <v>3195</v>
      </c>
      <c r="P120" s="130">
        <v>6.0603300000000004</v>
      </c>
    </row>
    <row r="121" spans="1:16" x14ac:dyDescent="0.3">
      <c r="A121" s="130" t="s">
        <v>3372</v>
      </c>
      <c r="B121" s="130">
        <v>14.07124727947029</v>
      </c>
      <c r="C121" s="130" t="s">
        <v>2343</v>
      </c>
      <c r="D121" s="130" t="s">
        <v>2302</v>
      </c>
      <c r="E121" s="130" t="s">
        <v>2338</v>
      </c>
      <c r="F121" s="130" t="s">
        <v>2309</v>
      </c>
      <c r="G121" s="130" t="s">
        <v>2305</v>
      </c>
      <c r="H121" s="130" t="s">
        <v>2305</v>
      </c>
      <c r="I121" s="130" t="s">
        <v>2305</v>
      </c>
      <c r="J121" s="130" t="s">
        <v>2311</v>
      </c>
      <c r="K121" s="130" t="s">
        <v>2414</v>
      </c>
      <c r="L121" s="130" t="s">
        <v>2305</v>
      </c>
      <c r="M121" s="130">
        <v>2</v>
      </c>
      <c r="N121" s="130" t="s">
        <v>2302</v>
      </c>
      <c r="O121" s="130" t="s">
        <v>3809</v>
      </c>
      <c r="P121" s="130">
        <v>2.3909600000000002</v>
      </c>
    </row>
    <row r="122" spans="1:16" x14ac:dyDescent="0.3">
      <c r="A122" s="130" t="s">
        <v>3374</v>
      </c>
      <c r="B122" s="130">
        <v>2.12</v>
      </c>
      <c r="C122" s="130" t="s">
        <v>2301</v>
      </c>
      <c r="D122" s="130" t="s">
        <v>2302</v>
      </c>
      <c r="E122" s="130" t="s">
        <v>2338</v>
      </c>
      <c r="F122" s="130" t="s">
        <v>2309</v>
      </c>
      <c r="G122" s="130" t="s">
        <v>2305</v>
      </c>
      <c r="H122" s="130" t="s">
        <v>2305</v>
      </c>
      <c r="I122" s="130" t="s">
        <v>2305</v>
      </c>
      <c r="J122" s="130" t="s">
        <v>2311</v>
      </c>
      <c r="K122" s="130" t="s">
        <v>2414</v>
      </c>
      <c r="L122" s="130" t="s">
        <v>2305</v>
      </c>
      <c r="M122" s="130">
        <v>2</v>
      </c>
      <c r="N122" s="130" t="s">
        <v>2302</v>
      </c>
      <c r="O122" s="130" t="s">
        <v>2625</v>
      </c>
      <c r="P122" s="130">
        <v>3.2420599999999999</v>
      </c>
    </row>
    <row r="123" spans="1:16" x14ac:dyDescent="0.3">
      <c r="A123" s="130" t="s">
        <v>3375</v>
      </c>
      <c r="B123" s="130">
        <v>141.39306913706901</v>
      </c>
      <c r="C123" s="130" t="s">
        <v>2343</v>
      </c>
      <c r="D123" s="130" t="s">
        <v>2302</v>
      </c>
      <c r="E123" s="130" t="s">
        <v>2310</v>
      </c>
      <c r="F123" s="130" t="s">
        <v>2309</v>
      </c>
      <c r="G123" s="130" t="s">
        <v>2305</v>
      </c>
      <c r="H123" s="130" t="s">
        <v>2305</v>
      </c>
      <c r="I123" s="130" t="s">
        <v>2311</v>
      </c>
      <c r="J123" s="130" t="s">
        <v>2311</v>
      </c>
      <c r="K123" s="130" t="s">
        <v>2339</v>
      </c>
      <c r="L123" s="130" t="s">
        <v>2314</v>
      </c>
      <c r="M123" s="130">
        <v>0</v>
      </c>
      <c r="N123" s="130" t="s">
        <v>1223</v>
      </c>
      <c r="O123" s="130" t="s">
        <v>3251</v>
      </c>
      <c r="P123" s="130">
        <v>0.49305700000000002</v>
      </c>
    </row>
    <row r="124" spans="1:16" x14ac:dyDescent="0.3">
      <c r="A124" s="130" t="s">
        <v>2723</v>
      </c>
      <c r="B124" s="130">
        <v>176.99999999999989</v>
      </c>
      <c r="C124" s="130" t="s">
        <v>2343</v>
      </c>
      <c r="D124" s="130" t="s">
        <v>2302</v>
      </c>
      <c r="E124" s="130" t="s">
        <v>2310</v>
      </c>
      <c r="F124" s="130" t="s">
        <v>2309</v>
      </c>
      <c r="G124" s="130" t="s">
        <v>2305</v>
      </c>
      <c r="H124" s="130" t="s">
        <v>2305</v>
      </c>
      <c r="I124" s="130" t="s">
        <v>2311</v>
      </c>
      <c r="J124" s="130" t="s">
        <v>2311</v>
      </c>
      <c r="K124" s="130" t="s">
        <v>2339</v>
      </c>
      <c r="L124" s="130" t="s">
        <v>2314</v>
      </c>
      <c r="M124" s="130">
        <v>0</v>
      </c>
      <c r="N124" s="130" t="s">
        <v>1223</v>
      </c>
      <c r="O124" s="130" t="s">
        <v>3251</v>
      </c>
      <c r="P124" s="130">
        <v>1.16232</v>
      </c>
    </row>
    <row r="125" spans="1:16" x14ac:dyDescent="0.3">
      <c r="A125" s="130" t="s">
        <v>3376</v>
      </c>
      <c r="B125" s="130">
        <v>28.6</v>
      </c>
      <c r="C125" s="130" t="s">
        <v>2343</v>
      </c>
      <c r="D125" s="130" t="s">
        <v>2302</v>
      </c>
      <c r="E125" s="130" t="s">
        <v>2338</v>
      </c>
      <c r="F125" s="130" t="s">
        <v>2309</v>
      </c>
      <c r="G125" s="130" t="s">
        <v>2305</v>
      </c>
      <c r="H125" s="130" t="s">
        <v>2305</v>
      </c>
      <c r="I125" s="130" t="s">
        <v>2305</v>
      </c>
      <c r="J125" s="130" t="s">
        <v>2311</v>
      </c>
      <c r="K125" s="130" t="s">
        <v>2414</v>
      </c>
      <c r="L125" s="130" t="s">
        <v>2305</v>
      </c>
      <c r="M125" s="130">
        <v>2</v>
      </c>
      <c r="N125" s="130" t="s">
        <v>2302</v>
      </c>
      <c r="O125" s="130" t="s">
        <v>3251</v>
      </c>
      <c r="P125" s="130">
        <v>0.93921399999999999</v>
      </c>
    </row>
    <row r="126" spans="1:16" x14ac:dyDescent="0.3">
      <c r="A126" s="130" t="s">
        <v>3377</v>
      </c>
      <c r="B126" s="130">
        <v>395.00000000000011</v>
      </c>
      <c r="C126" s="130" t="s">
        <v>2301</v>
      </c>
      <c r="D126" s="130" t="s">
        <v>2302</v>
      </c>
      <c r="E126" s="130" t="s">
        <v>2338</v>
      </c>
      <c r="F126" s="130" t="s">
        <v>2309</v>
      </c>
      <c r="G126" s="130" t="s">
        <v>2305</v>
      </c>
      <c r="H126" s="130" t="s">
        <v>2305</v>
      </c>
      <c r="I126" s="130" t="s">
        <v>2305</v>
      </c>
      <c r="J126" s="130" t="s">
        <v>2311</v>
      </c>
      <c r="K126" s="130" t="s">
        <v>2414</v>
      </c>
      <c r="L126" s="130" t="s">
        <v>2305</v>
      </c>
      <c r="M126" s="130">
        <v>2</v>
      </c>
      <c r="N126" s="130" t="s">
        <v>2302</v>
      </c>
      <c r="O126" s="130" t="s">
        <v>3251</v>
      </c>
      <c r="P126" s="130">
        <v>0.34636299999999998</v>
      </c>
    </row>
    <row r="127" spans="1:16" x14ac:dyDescent="0.3">
      <c r="A127" s="130" t="s">
        <v>2719</v>
      </c>
      <c r="B127" s="130">
        <v>468.99999999999989</v>
      </c>
      <c r="C127" s="130" t="s">
        <v>2343</v>
      </c>
      <c r="D127" s="130" t="s">
        <v>2302</v>
      </c>
      <c r="E127" s="130" t="s">
        <v>2310</v>
      </c>
      <c r="F127" s="130" t="s">
        <v>2309</v>
      </c>
      <c r="G127" s="130" t="s">
        <v>2305</v>
      </c>
      <c r="H127" s="130" t="s">
        <v>2305</v>
      </c>
      <c r="I127" s="130" t="s">
        <v>2311</v>
      </c>
      <c r="J127" s="130" t="s">
        <v>2311</v>
      </c>
      <c r="K127" s="130" t="s">
        <v>2339</v>
      </c>
      <c r="L127" s="130" t="s">
        <v>2314</v>
      </c>
      <c r="M127" s="130">
        <v>0</v>
      </c>
      <c r="N127" s="130" t="s">
        <v>1223</v>
      </c>
      <c r="O127" s="130" t="s">
        <v>4352</v>
      </c>
      <c r="P127" s="130">
        <v>1.1128899999999999</v>
      </c>
    </row>
    <row r="128" spans="1:16" x14ac:dyDescent="0.3">
      <c r="A128" s="130" t="s">
        <v>2719</v>
      </c>
      <c r="B128" s="130">
        <v>468.99999999999989</v>
      </c>
      <c r="C128" s="130" t="s">
        <v>2343</v>
      </c>
      <c r="D128" s="130" t="s">
        <v>2302</v>
      </c>
      <c r="E128" s="130" t="s">
        <v>2310</v>
      </c>
      <c r="F128" s="130" t="s">
        <v>2309</v>
      </c>
      <c r="G128" s="130" t="s">
        <v>2305</v>
      </c>
      <c r="H128" s="130" t="s">
        <v>2305</v>
      </c>
      <c r="I128" s="130" t="s">
        <v>2311</v>
      </c>
      <c r="J128" s="130" t="s">
        <v>2311</v>
      </c>
      <c r="K128" s="130" t="s">
        <v>2339</v>
      </c>
      <c r="L128" s="130" t="s">
        <v>2314</v>
      </c>
      <c r="M128" s="130">
        <v>0</v>
      </c>
      <c r="N128" s="130" t="s">
        <v>1223</v>
      </c>
      <c r="O128" s="130" t="s">
        <v>3380</v>
      </c>
      <c r="P128" s="130">
        <v>1.1128899999999999</v>
      </c>
    </row>
    <row r="129" spans="1:16" x14ac:dyDescent="0.3">
      <c r="A129" s="130" t="s">
        <v>3379</v>
      </c>
      <c r="B129" s="130">
        <v>275.00000000000011</v>
      </c>
      <c r="C129" s="130" t="s">
        <v>2301</v>
      </c>
      <c r="D129" s="130" t="s">
        <v>2302</v>
      </c>
      <c r="E129" s="130" t="s">
        <v>2340</v>
      </c>
      <c r="F129" s="130" t="s">
        <v>2325</v>
      </c>
      <c r="G129" s="130" t="s">
        <v>2305</v>
      </c>
      <c r="H129" s="130" t="s">
        <v>2305</v>
      </c>
      <c r="I129" s="130" t="s">
        <v>2305</v>
      </c>
      <c r="J129" s="130" t="s">
        <v>2305</v>
      </c>
      <c r="K129" s="130" t="s">
        <v>2306</v>
      </c>
      <c r="L129" s="130" t="s">
        <v>2305</v>
      </c>
      <c r="M129" s="130">
        <v>3</v>
      </c>
      <c r="N129" s="130" t="s">
        <v>2302</v>
      </c>
      <c r="O129" s="130" t="s">
        <v>2726</v>
      </c>
      <c r="P129" s="130">
        <v>0.73991700000000005</v>
      </c>
    </row>
    <row r="130" spans="1:16" x14ac:dyDescent="0.3">
      <c r="A130" s="130" t="s">
        <v>3381</v>
      </c>
      <c r="B130" s="130">
        <v>3670.0000000000018</v>
      </c>
      <c r="C130" s="130" t="s">
        <v>2301</v>
      </c>
      <c r="D130" s="130" t="s">
        <v>2302</v>
      </c>
      <c r="E130" s="130" t="s">
        <v>2304</v>
      </c>
      <c r="F130" s="130" t="s">
        <v>2303</v>
      </c>
      <c r="G130" s="130" t="s">
        <v>2305</v>
      </c>
      <c r="H130" s="130" t="s">
        <v>2305</v>
      </c>
      <c r="I130" s="130" t="s">
        <v>2305</v>
      </c>
      <c r="J130" s="130" t="s">
        <v>2305</v>
      </c>
      <c r="K130" s="130" t="s">
        <v>2306</v>
      </c>
      <c r="L130" s="130" t="s">
        <v>2305</v>
      </c>
      <c r="M130" s="130">
        <v>3</v>
      </c>
      <c r="N130" s="130" t="s">
        <v>2302</v>
      </c>
      <c r="O130" s="130" t="s">
        <v>3251</v>
      </c>
      <c r="P130" s="130">
        <v>0.61175599999999997</v>
      </c>
    </row>
    <row r="131" spans="1:16" x14ac:dyDescent="0.3">
      <c r="A131" s="130" t="s">
        <v>3382</v>
      </c>
      <c r="B131" s="130">
        <v>843</v>
      </c>
      <c r="C131" s="130" t="s">
        <v>2301</v>
      </c>
      <c r="D131" s="130" t="s">
        <v>2302</v>
      </c>
      <c r="E131" s="130" t="s">
        <v>2310</v>
      </c>
      <c r="F131" s="130" t="s">
        <v>2313</v>
      </c>
      <c r="G131" s="130" t="s">
        <v>2305</v>
      </c>
      <c r="H131" s="130" t="s">
        <v>2305</v>
      </c>
      <c r="I131" s="130" t="s">
        <v>2311</v>
      </c>
      <c r="J131" s="130" t="s">
        <v>2314</v>
      </c>
      <c r="K131" s="130" t="s">
        <v>2315</v>
      </c>
      <c r="L131" s="130" t="s">
        <v>2314</v>
      </c>
      <c r="M131" s="130">
        <v>0</v>
      </c>
      <c r="N131" s="130" t="s">
        <v>1223</v>
      </c>
      <c r="O131" s="130" t="s">
        <v>3251</v>
      </c>
      <c r="P131" s="130">
        <v>0.62786399999999998</v>
      </c>
    </row>
    <row r="132" spans="1:16" x14ac:dyDescent="0.3">
      <c r="A132" s="130" t="s">
        <v>3383</v>
      </c>
      <c r="B132" s="130">
        <v>10.1</v>
      </c>
      <c r="C132" s="130" t="s">
        <v>2324</v>
      </c>
      <c r="D132" s="130" t="s">
        <v>3102</v>
      </c>
      <c r="E132" s="130" t="s">
        <v>3245</v>
      </c>
      <c r="F132" s="130" t="s">
        <v>2309</v>
      </c>
      <c r="G132" s="130" t="s">
        <v>2311</v>
      </c>
      <c r="H132" s="130" t="s">
        <v>2311</v>
      </c>
      <c r="I132" s="130" t="s">
        <v>2305</v>
      </c>
      <c r="J132" s="130" t="s">
        <v>2311</v>
      </c>
      <c r="K132" s="130" t="s">
        <v>3284</v>
      </c>
      <c r="L132" s="130" t="s">
        <v>2311</v>
      </c>
      <c r="M132" s="130">
        <v>2</v>
      </c>
      <c r="N132" s="130" t="s">
        <v>3102</v>
      </c>
      <c r="O132" s="130" t="s">
        <v>4342</v>
      </c>
      <c r="P132" s="130">
        <v>2.3422400000000002E-3</v>
      </c>
    </row>
    <row r="133" spans="1:16" x14ac:dyDescent="0.3">
      <c r="A133" s="130" t="s">
        <v>3384</v>
      </c>
      <c r="B133" s="130">
        <v>53.600000000000009</v>
      </c>
      <c r="C133" s="130" t="s">
        <v>2324</v>
      </c>
      <c r="D133" s="130" t="s">
        <v>3102</v>
      </c>
      <c r="E133" s="130" t="s">
        <v>3245</v>
      </c>
      <c r="F133" s="130" t="s">
        <v>2313</v>
      </c>
      <c r="G133" s="130" t="s">
        <v>2311</v>
      </c>
      <c r="H133" s="130" t="s">
        <v>2311</v>
      </c>
      <c r="I133" s="130" t="s">
        <v>2305</v>
      </c>
      <c r="J133" s="130" t="s">
        <v>2314</v>
      </c>
      <c r="K133" s="130" t="s">
        <v>2452</v>
      </c>
      <c r="L133" s="130" t="s">
        <v>2314</v>
      </c>
      <c r="M133" s="130">
        <v>0</v>
      </c>
      <c r="N133" s="130" t="s">
        <v>1223</v>
      </c>
      <c r="O133" s="130" t="s">
        <v>4342</v>
      </c>
      <c r="P133" s="130">
        <v>-0.52954199999999996</v>
      </c>
    </row>
    <row r="134" spans="1:16" x14ac:dyDescent="0.3">
      <c r="A134" s="130" t="s">
        <v>3384</v>
      </c>
      <c r="B134" s="130">
        <v>53.600000000000009</v>
      </c>
      <c r="C134" s="130" t="s">
        <v>2324</v>
      </c>
      <c r="D134" s="130" t="s">
        <v>3102</v>
      </c>
      <c r="E134" s="130" t="s">
        <v>3245</v>
      </c>
      <c r="F134" s="130" t="s">
        <v>2313</v>
      </c>
      <c r="G134" s="130" t="s">
        <v>2311</v>
      </c>
      <c r="H134" s="130" t="s">
        <v>2311</v>
      </c>
      <c r="I134" s="130" t="s">
        <v>2305</v>
      </c>
      <c r="J134" s="130" t="s">
        <v>2314</v>
      </c>
      <c r="K134" s="130" t="s">
        <v>2452</v>
      </c>
      <c r="L134" s="130" t="s">
        <v>2314</v>
      </c>
      <c r="M134" s="130">
        <v>0</v>
      </c>
      <c r="N134" s="130" t="s">
        <v>1223</v>
      </c>
      <c r="O134" s="130" t="s">
        <v>3287</v>
      </c>
      <c r="P134" s="130">
        <v>-0.52954199999999996</v>
      </c>
    </row>
    <row r="135" spans="1:16" x14ac:dyDescent="0.3">
      <c r="A135" s="130" t="s">
        <v>3385</v>
      </c>
      <c r="B135" s="130">
        <v>199</v>
      </c>
      <c r="C135" s="130" t="s">
        <v>2351</v>
      </c>
      <c r="D135" s="130" t="s">
        <v>2302</v>
      </c>
      <c r="E135" s="130" t="s">
        <v>2310</v>
      </c>
      <c r="F135" s="130" t="s">
        <v>2313</v>
      </c>
      <c r="G135" s="130" t="s">
        <v>2314</v>
      </c>
      <c r="H135" s="130" t="s">
        <v>2305</v>
      </c>
      <c r="I135" s="130" t="s">
        <v>2311</v>
      </c>
      <c r="J135" s="130" t="s">
        <v>2314</v>
      </c>
      <c r="K135" s="130" t="s">
        <v>3115</v>
      </c>
      <c r="L135" s="130" t="s">
        <v>2314</v>
      </c>
      <c r="M135" s="130">
        <v>0</v>
      </c>
      <c r="N135" s="130" t="s">
        <v>1223</v>
      </c>
      <c r="O135" s="130" t="s">
        <v>4352</v>
      </c>
      <c r="P135" s="130">
        <v>-1.81969</v>
      </c>
    </row>
    <row r="136" spans="1:16" x14ac:dyDescent="0.3">
      <c r="A136" s="130" t="s">
        <v>3385</v>
      </c>
      <c r="B136" s="130">
        <v>199</v>
      </c>
      <c r="C136" s="130" t="s">
        <v>2351</v>
      </c>
      <c r="D136" s="130" t="s">
        <v>2302</v>
      </c>
      <c r="E136" s="130" t="s">
        <v>2310</v>
      </c>
      <c r="F136" s="130" t="s">
        <v>2313</v>
      </c>
      <c r="G136" s="130" t="s">
        <v>2314</v>
      </c>
      <c r="H136" s="130" t="s">
        <v>2305</v>
      </c>
      <c r="I136" s="130" t="s">
        <v>2311</v>
      </c>
      <c r="J136" s="130" t="s">
        <v>2314</v>
      </c>
      <c r="K136" s="130" t="s">
        <v>3115</v>
      </c>
      <c r="L136" s="130" t="s">
        <v>2314</v>
      </c>
      <c r="M136" s="130">
        <v>0</v>
      </c>
      <c r="N136" s="130" t="s">
        <v>1223</v>
      </c>
      <c r="O136" s="130" t="s">
        <v>3380</v>
      </c>
      <c r="P136" s="130">
        <v>-1.81969</v>
      </c>
    </row>
    <row r="137" spans="1:16" x14ac:dyDescent="0.3">
      <c r="A137" s="130" t="s">
        <v>2722</v>
      </c>
      <c r="B137" s="130">
        <v>621.99999999999989</v>
      </c>
      <c r="C137" s="130" t="s">
        <v>2343</v>
      </c>
      <c r="D137" s="130" t="s">
        <v>2302</v>
      </c>
      <c r="E137" s="130" t="s">
        <v>2310</v>
      </c>
      <c r="F137" s="130" t="s">
        <v>2309</v>
      </c>
      <c r="G137" s="130" t="s">
        <v>2305</v>
      </c>
      <c r="H137" s="130" t="s">
        <v>2305</v>
      </c>
      <c r="I137" s="130" t="s">
        <v>2311</v>
      </c>
      <c r="J137" s="130" t="s">
        <v>2311</v>
      </c>
      <c r="K137" s="130" t="s">
        <v>2339</v>
      </c>
      <c r="L137" s="130" t="s">
        <v>2314</v>
      </c>
      <c r="M137" s="130">
        <v>0</v>
      </c>
      <c r="N137" s="130" t="s">
        <v>1223</v>
      </c>
      <c r="O137" s="130" t="s">
        <v>4352</v>
      </c>
      <c r="P137" s="130">
        <v>0.630884</v>
      </c>
    </row>
    <row r="138" spans="1:16" x14ac:dyDescent="0.3">
      <c r="A138" s="130" t="s">
        <v>2722</v>
      </c>
      <c r="B138" s="130">
        <v>621.99999999999989</v>
      </c>
      <c r="C138" s="130" t="s">
        <v>2343</v>
      </c>
      <c r="D138" s="130" t="s">
        <v>2302</v>
      </c>
      <c r="E138" s="130" t="s">
        <v>2310</v>
      </c>
      <c r="F138" s="130" t="s">
        <v>2309</v>
      </c>
      <c r="G138" s="130" t="s">
        <v>2305</v>
      </c>
      <c r="H138" s="130" t="s">
        <v>2305</v>
      </c>
      <c r="I138" s="130" t="s">
        <v>2311</v>
      </c>
      <c r="J138" s="130" t="s">
        <v>2311</v>
      </c>
      <c r="K138" s="130" t="s">
        <v>2339</v>
      </c>
      <c r="L138" s="130" t="s">
        <v>2314</v>
      </c>
      <c r="M138" s="130">
        <v>0</v>
      </c>
      <c r="N138" s="130" t="s">
        <v>1223</v>
      </c>
      <c r="O138" s="130" t="s">
        <v>3380</v>
      </c>
      <c r="P138" s="130">
        <v>0.630884</v>
      </c>
    </row>
    <row r="139" spans="1:16" x14ac:dyDescent="0.3">
      <c r="A139" s="130" t="s">
        <v>3386</v>
      </c>
      <c r="B139" s="130">
        <v>36.099445979128262</v>
      </c>
      <c r="C139" s="130" t="s">
        <v>2343</v>
      </c>
      <c r="D139" s="130" t="s">
        <v>2302</v>
      </c>
      <c r="E139" s="130" t="s">
        <v>2338</v>
      </c>
      <c r="F139" s="130" t="s">
        <v>2309</v>
      </c>
      <c r="G139" s="130" t="s">
        <v>2305</v>
      </c>
      <c r="H139" s="130" t="s">
        <v>2305</v>
      </c>
      <c r="I139" s="130" t="s">
        <v>2305</v>
      </c>
      <c r="J139" s="130" t="s">
        <v>2311</v>
      </c>
      <c r="K139" s="130" t="s">
        <v>2414</v>
      </c>
      <c r="L139" s="130" t="s">
        <v>2305</v>
      </c>
      <c r="M139" s="130">
        <v>2</v>
      </c>
      <c r="N139" s="130" t="s">
        <v>2302</v>
      </c>
      <c r="O139" s="130" t="s">
        <v>3402</v>
      </c>
      <c r="P139" s="130">
        <v>1.8738699999999999</v>
      </c>
    </row>
    <row r="140" spans="1:16" x14ac:dyDescent="0.3">
      <c r="A140" s="130" t="s">
        <v>3388</v>
      </c>
      <c r="B140" s="130">
        <v>20.238429604186251</v>
      </c>
      <c r="C140" s="130" t="s">
        <v>2343</v>
      </c>
      <c r="D140" s="130" t="s">
        <v>2302</v>
      </c>
      <c r="E140" s="130" t="s">
        <v>2338</v>
      </c>
      <c r="F140" s="130" t="s">
        <v>2309</v>
      </c>
      <c r="G140" s="130" t="s">
        <v>2305</v>
      </c>
      <c r="H140" s="130" t="s">
        <v>2305</v>
      </c>
      <c r="I140" s="130" t="s">
        <v>2305</v>
      </c>
      <c r="J140" s="130" t="s">
        <v>2311</v>
      </c>
      <c r="K140" s="130" t="s">
        <v>2414</v>
      </c>
      <c r="L140" s="130" t="s">
        <v>2305</v>
      </c>
      <c r="M140" s="130">
        <v>2</v>
      </c>
      <c r="N140" s="130" t="s">
        <v>2302</v>
      </c>
      <c r="O140" s="130" t="s">
        <v>3467</v>
      </c>
      <c r="P140" s="130">
        <v>2.1409500000000001</v>
      </c>
    </row>
    <row r="141" spans="1:16" x14ac:dyDescent="0.3">
      <c r="A141" s="130" t="s">
        <v>3389</v>
      </c>
      <c r="B141" s="130">
        <v>3.7709610178945638</v>
      </c>
      <c r="C141" s="130" t="s">
        <v>3390</v>
      </c>
      <c r="D141" s="130" t="s">
        <v>3102</v>
      </c>
      <c r="E141" s="130" t="s">
        <v>3391</v>
      </c>
      <c r="F141" s="130" t="s">
        <v>2309</v>
      </c>
      <c r="G141" s="130" t="s">
        <v>2311</v>
      </c>
      <c r="H141" s="130" t="s">
        <v>2311</v>
      </c>
      <c r="I141" s="130" t="s">
        <v>2311</v>
      </c>
      <c r="J141" s="130" t="s">
        <v>2311</v>
      </c>
      <c r="K141" s="130" t="s">
        <v>3273</v>
      </c>
      <c r="L141" s="130" t="s">
        <v>2311</v>
      </c>
      <c r="M141" s="130">
        <v>3</v>
      </c>
      <c r="N141" s="130" t="s">
        <v>3102</v>
      </c>
      <c r="O141" s="130" t="s">
        <v>4353</v>
      </c>
      <c r="P141" s="130">
        <v>1.72112</v>
      </c>
    </row>
    <row r="142" spans="1:16" x14ac:dyDescent="0.3">
      <c r="A142" s="130" t="s">
        <v>3392</v>
      </c>
      <c r="B142" s="130">
        <v>9.41</v>
      </c>
      <c r="C142" s="130" t="s">
        <v>3393</v>
      </c>
      <c r="D142" s="130" t="s">
        <v>2302</v>
      </c>
      <c r="E142" s="130" t="s">
        <v>3391</v>
      </c>
      <c r="F142" s="130" t="s">
        <v>2309</v>
      </c>
      <c r="G142" s="130" t="s">
        <v>2311</v>
      </c>
      <c r="H142" s="130" t="s">
        <v>2305</v>
      </c>
      <c r="I142" s="130" t="s">
        <v>2311</v>
      </c>
      <c r="J142" s="130" t="s">
        <v>2311</v>
      </c>
      <c r="K142" s="130" t="s">
        <v>3258</v>
      </c>
      <c r="L142" s="130" t="s">
        <v>2311</v>
      </c>
      <c r="M142" s="130">
        <v>2</v>
      </c>
      <c r="N142" s="130" t="s">
        <v>3102</v>
      </c>
      <c r="O142" s="130" t="s">
        <v>4353</v>
      </c>
      <c r="P142" s="130">
        <v>2.2213699999999998</v>
      </c>
    </row>
    <row r="143" spans="1:16" x14ac:dyDescent="0.3">
      <c r="A143" s="130" t="s">
        <v>3394</v>
      </c>
      <c r="B143" s="130">
        <v>15.1</v>
      </c>
      <c r="C143" s="130" t="s">
        <v>2301</v>
      </c>
      <c r="D143" s="130" t="s">
        <v>2302</v>
      </c>
      <c r="G143" s="130" t="s">
        <v>2305</v>
      </c>
      <c r="H143" s="130" t="s">
        <v>2305</v>
      </c>
      <c r="I143" s="130" t="s">
        <v>2314</v>
      </c>
      <c r="J143" s="130" t="s">
        <v>2314</v>
      </c>
      <c r="K143" s="130" t="s">
        <v>3114</v>
      </c>
      <c r="L143" s="130" t="s">
        <v>2305</v>
      </c>
      <c r="M143" s="130">
        <v>1</v>
      </c>
      <c r="N143" s="130" t="s">
        <v>2302</v>
      </c>
      <c r="O143" s="130" t="s">
        <v>3251</v>
      </c>
      <c r="P143" s="130">
        <v>2.8641000000000001</v>
      </c>
    </row>
    <row r="144" spans="1:16" x14ac:dyDescent="0.3">
      <c r="A144" s="130" t="s">
        <v>3395</v>
      </c>
      <c r="B144" s="130">
        <v>5.5612519400221716</v>
      </c>
      <c r="C144" s="130" t="s">
        <v>2343</v>
      </c>
      <c r="D144" s="130" t="s">
        <v>2302</v>
      </c>
      <c r="E144" s="130" t="s">
        <v>2338</v>
      </c>
      <c r="F144" s="130" t="s">
        <v>2309</v>
      </c>
      <c r="G144" s="130" t="s">
        <v>2305</v>
      </c>
      <c r="H144" s="130" t="s">
        <v>2305</v>
      </c>
      <c r="I144" s="130" t="s">
        <v>2305</v>
      </c>
      <c r="J144" s="130" t="s">
        <v>2311</v>
      </c>
      <c r="K144" s="130" t="s">
        <v>2414</v>
      </c>
      <c r="L144" s="130" t="s">
        <v>2305</v>
      </c>
      <c r="M144" s="130">
        <v>2</v>
      </c>
      <c r="N144" s="130" t="s">
        <v>2302</v>
      </c>
      <c r="O144" s="130" t="s">
        <v>3467</v>
      </c>
      <c r="P144" s="130">
        <v>1.9004099999999999</v>
      </c>
    </row>
    <row r="145" spans="1:16" x14ac:dyDescent="0.3">
      <c r="A145" s="130" t="s">
        <v>3396</v>
      </c>
      <c r="B145" s="130">
        <v>4</v>
      </c>
      <c r="C145" s="130" t="s">
        <v>2301</v>
      </c>
      <c r="D145" s="130" t="s">
        <v>2302</v>
      </c>
      <c r="E145" s="130" t="s">
        <v>2304</v>
      </c>
      <c r="F145" s="130" t="s">
        <v>2309</v>
      </c>
      <c r="G145" s="130" t="s">
        <v>2305</v>
      </c>
      <c r="H145" s="130" t="s">
        <v>2305</v>
      </c>
      <c r="I145" s="130" t="s">
        <v>2305</v>
      </c>
      <c r="J145" s="130" t="s">
        <v>2311</v>
      </c>
      <c r="K145" s="130" t="s">
        <v>2414</v>
      </c>
      <c r="L145" s="130" t="s">
        <v>2305</v>
      </c>
      <c r="M145" s="130">
        <v>2</v>
      </c>
      <c r="N145" s="130" t="s">
        <v>2302</v>
      </c>
      <c r="O145" s="130" t="s">
        <v>3422</v>
      </c>
      <c r="P145" s="130">
        <v>4.4738800000000003</v>
      </c>
    </row>
    <row r="146" spans="1:16" x14ac:dyDescent="0.3">
      <c r="A146" s="130" t="s">
        <v>2623</v>
      </c>
      <c r="B146" s="130">
        <v>5.1449975704561801</v>
      </c>
      <c r="C146" s="130" t="s">
        <v>2343</v>
      </c>
      <c r="D146" s="130" t="s">
        <v>2302</v>
      </c>
      <c r="E146" s="130" t="s">
        <v>2338</v>
      </c>
      <c r="F146" s="130" t="s">
        <v>2309</v>
      </c>
      <c r="G146" s="130" t="s">
        <v>2305</v>
      </c>
      <c r="H146" s="130" t="s">
        <v>2305</v>
      </c>
      <c r="I146" s="130" t="s">
        <v>2305</v>
      </c>
      <c r="J146" s="130" t="s">
        <v>2311</v>
      </c>
      <c r="K146" s="130" t="s">
        <v>2414</v>
      </c>
      <c r="L146" s="130" t="s">
        <v>2305</v>
      </c>
      <c r="M146" s="130">
        <v>2</v>
      </c>
      <c r="N146" s="130" t="s">
        <v>2302</v>
      </c>
      <c r="O146" s="130" t="s">
        <v>3195</v>
      </c>
      <c r="P146" s="130">
        <v>3.3102100000000001</v>
      </c>
    </row>
    <row r="147" spans="1:16" x14ac:dyDescent="0.3">
      <c r="A147" s="130" t="s">
        <v>89</v>
      </c>
      <c r="C147" s="130" t="s">
        <v>2301</v>
      </c>
      <c r="D147" s="130" t="s">
        <v>2302</v>
      </c>
      <c r="E147" s="130" t="s">
        <v>2338</v>
      </c>
      <c r="F147" s="130" t="s">
        <v>2309</v>
      </c>
      <c r="G147" s="130" t="s">
        <v>2305</v>
      </c>
      <c r="H147" s="130" t="s">
        <v>2305</v>
      </c>
      <c r="I147" s="130" t="s">
        <v>2305</v>
      </c>
      <c r="J147" s="130" t="s">
        <v>2311</v>
      </c>
      <c r="K147" s="130" t="s">
        <v>2341</v>
      </c>
      <c r="L147" s="130" t="s">
        <v>2305</v>
      </c>
      <c r="M147" s="130">
        <v>2</v>
      </c>
      <c r="N147" s="130" t="s">
        <v>2302</v>
      </c>
      <c r="O147" s="130" t="s">
        <v>3195</v>
      </c>
      <c r="P147" s="130">
        <v>4.8670799999999996</v>
      </c>
    </row>
    <row r="148" spans="1:16" x14ac:dyDescent="0.3">
      <c r="A148" s="130" t="s">
        <v>3399</v>
      </c>
      <c r="B148" s="130">
        <v>11.60420010871462</v>
      </c>
      <c r="C148" s="130" t="s">
        <v>2343</v>
      </c>
      <c r="D148" s="130" t="s">
        <v>2302</v>
      </c>
      <c r="E148" s="130" t="s">
        <v>2338</v>
      </c>
      <c r="F148" s="130" t="s">
        <v>2309</v>
      </c>
      <c r="G148" s="130" t="s">
        <v>2305</v>
      </c>
      <c r="H148" s="130" t="s">
        <v>2305</v>
      </c>
      <c r="I148" s="130" t="s">
        <v>2305</v>
      </c>
      <c r="J148" s="130" t="s">
        <v>2311</v>
      </c>
      <c r="K148" s="130" t="s">
        <v>2414</v>
      </c>
      <c r="L148" s="130" t="s">
        <v>2305</v>
      </c>
      <c r="M148" s="130">
        <v>2</v>
      </c>
      <c r="N148" s="130" t="s">
        <v>2302</v>
      </c>
      <c r="O148" s="130" t="s">
        <v>3643</v>
      </c>
      <c r="P148" s="130">
        <v>2.1516500000000001</v>
      </c>
    </row>
    <row r="149" spans="1:16" x14ac:dyDescent="0.3">
      <c r="A149" s="130" t="s">
        <v>3401</v>
      </c>
      <c r="B149" s="130">
        <v>4.8342527861087277</v>
      </c>
      <c r="C149" s="130" t="s">
        <v>2301</v>
      </c>
      <c r="D149" s="130" t="s">
        <v>2302</v>
      </c>
      <c r="E149" s="130" t="s">
        <v>2304</v>
      </c>
      <c r="F149" s="130" t="s">
        <v>2303</v>
      </c>
      <c r="G149" s="130" t="s">
        <v>2305</v>
      </c>
      <c r="H149" s="130" t="s">
        <v>2305</v>
      </c>
      <c r="I149" s="130" t="s">
        <v>2305</v>
      </c>
      <c r="J149" s="130" t="s">
        <v>2305</v>
      </c>
      <c r="K149" s="130" t="s">
        <v>2306</v>
      </c>
      <c r="L149" s="130" t="s">
        <v>2305</v>
      </c>
      <c r="M149" s="130">
        <v>3</v>
      </c>
      <c r="N149" s="130" t="s">
        <v>2302</v>
      </c>
      <c r="O149" s="130" t="s">
        <v>3108</v>
      </c>
      <c r="P149" s="130">
        <v>3.72899</v>
      </c>
    </row>
    <row r="150" spans="1:16" x14ac:dyDescent="0.3">
      <c r="A150" s="130" t="s">
        <v>3403</v>
      </c>
      <c r="B150" s="130">
        <v>1.07</v>
      </c>
      <c r="C150" s="130" t="s">
        <v>2324</v>
      </c>
      <c r="D150" s="130" t="s">
        <v>2351</v>
      </c>
      <c r="E150" s="130" t="s">
        <v>3245</v>
      </c>
      <c r="F150" s="130" t="s">
        <v>2309</v>
      </c>
      <c r="G150" s="130" t="s">
        <v>2311</v>
      </c>
      <c r="H150" s="130" t="s">
        <v>2314</v>
      </c>
      <c r="I150" s="130" t="s">
        <v>2305</v>
      </c>
      <c r="J150" s="130" t="s">
        <v>2311</v>
      </c>
      <c r="K150" s="130" t="s">
        <v>3404</v>
      </c>
      <c r="L150" s="130" t="s">
        <v>2314</v>
      </c>
      <c r="M150" s="130">
        <v>0</v>
      </c>
      <c r="N150" s="130" t="s">
        <v>1223</v>
      </c>
      <c r="O150" s="130" t="s">
        <v>4343</v>
      </c>
      <c r="P150" s="130">
        <v>3.18974</v>
      </c>
    </row>
    <row r="151" spans="1:16" x14ac:dyDescent="0.3">
      <c r="A151" s="130" t="s">
        <v>3403</v>
      </c>
      <c r="B151" s="130">
        <v>1.07</v>
      </c>
      <c r="C151" s="130" t="s">
        <v>2324</v>
      </c>
      <c r="D151" s="130" t="s">
        <v>2351</v>
      </c>
      <c r="E151" s="130" t="s">
        <v>3245</v>
      </c>
      <c r="F151" s="130" t="s">
        <v>2309</v>
      </c>
      <c r="G151" s="130" t="s">
        <v>2311</v>
      </c>
      <c r="H151" s="130" t="s">
        <v>2314</v>
      </c>
      <c r="I151" s="130" t="s">
        <v>2305</v>
      </c>
      <c r="J151" s="130" t="s">
        <v>2311</v>
      </c>
      <c r="K151" s="130" t="s">
        <v>3404</v>
      </c>
      <c r="L151" s="130" t="s">
        <v>2314</v>
      </c>
      <c r="M151" s="130">
        <v>0</v>
      </c>
      <c r="N151" s="130" t="s">
        <v>1223</v>
      </c>
      <c r="O151" s="130" t="s">
        <v>3277</v>
      </c>
      <c r="P151" s="130">
        <v>3.18974</v>
      </c>
    </row>
    <row r="152" spans="1:16" x14ac:dyDescent="0.3">
      <c r="A152" s="130" t="s">
        <v>3405</v>
      </c>
      <c r="B152" s="130">
        <v>127</v>
      </c>
      <c r="C152" s="130" t="s">
        <v>2343</v>
      </c>
      <c r="D152" s="130" t="s">
        <v>2302</v>
      </c>
      <c r="E152" s="130" t="s">
        <v>2304</v>
      </c>
      <c r="F152" s="130" t="s">
        <v>2303</v>
      </c>
      <c r="G152" s="130" t="s">
        <v>2305</v>
      </c>
      <c r="H152" s="130" t="s">
        <v>2305</v>
      </c>
      <c r="I152" s="130" t="s">
        <v>2305</v>
      </c>
      <c r="J152" s="130" t="s">
        <v>2305</v>
      </c>
      <c r="K152" s="130" t="s">
        <v>2306</v>
      </c>
      <c r="L152" s="130" t="s">
        <v>2305</v>
      </c>
      <c r="M152" s="130">
        <v>3</v>
      </c>
      <c r="N152" s="130" t="s">
        <v>2302</v>
      </c>
      <c r="O152" s="130" t="s">
        <v>3251</v>
      </c>
      <c r="P152" s="130">
        <v>1.6479900000000001</v>
      </c>
    </row>
    <row r="153" spans="1:16" x14ac:dyDescent="0.3">
      <c r="A153" s="130" t="s">
        <v>3406</v>
      </c>
      <c r="B153" s="130">
        <v>1.18</v>
      </c>
      <c r="C153" s="130" t="s">
        <v>2301</v>
      </c>
      <c r="D153" s="130" t="s">
        <v>2302</v>
      </c>
      <c r="E153" s="130" t="s">
        <v>2304</v>
      </c>
      <c r="F153" s="130" t="s">
        <v>2303</v>
      </c>
      <c r="G153" s="130" t="s">
        <v>2305</v>
      </c>
      <c r="H153" s="130" t="s">
        <v>2305</v>
      </c>
      <c r="I153" s="130" t="s">
        <v>2305</v>
      </c>
      <c r="J153" s="130" t="s">
        <v>2305</v>
      </c>
      <c r="K153" s="130" t="s">
        <v>2306</v>
      </c>
      <c r="L153" s="130" t="s">
        <v>2305</v>
      </c>
      <c r="M153" s="130">
        <v>3</v>
      </c>
      <c r="N153" s="130" t="s">
        <v>2302</v>
      </c>
      <c r="O153" s="130" t="s">
        <v>3108</v>
      </c>
      <c r="P153" s="130">
        <v>4.5666500000000001</v>
      </c>
    </row>
    <row r="154" spans="1:16" x14ac:dyDescent="0.3">
      <c r="A154" s="130" t="s">
        <v>3407</v>
      </c>
      <c r="B154" s="130">
        <v>27.7</v>
      </c>
      <c r="C154" s="130" t="s">
        <v>2337</v>
      </c>
      <c r="D154" s="130" t="s">
        <v>2302</v>
      </c>
      <c r="E154" s="130" t="s">
        <v>2310</v>
      </c>
      <c r="F154" s="130" t="s">
        <v>2309</v>
      </c>
      <c r="G154" s="130" t="s">
        <v>2305</v>
      </c>
      <c r="H154" s="130" t="s">
        <v>2305</v>
      </c>
      <c r="I154" s="130" t="s">
        <v>2311</v>
      </c>
      <c r="J154" s="130" t="s">
        <v>2311</v>
      </c>
      <c r="K154" s="130" t="s">
        <v>2339</v>
      </c>
      <c r="L154" s="130" t="s">
        <v>2314</v>
      </c>
      <c r="M154" s="130">
        <v>0</v>
      </c>
      <c r="N154" s="130" t="s">
        <v>1223</v>
      </c>
      <c r="O154" s="130" t="s">
        <v>3251</v>
      </c>
      <c r="P154" s="130">
        <v>0.61304599999999998</v>
      </c>
    </row>
    <row r="155" spans="1:16" x14ac:dyDescent="0.3">
      <c r="A155" s="130" t="s">
        <v>3408</v>
      </c>
      <c r="B155" s="130">
        <v>28.2</v>
      </c>
      <c r="C155" s="130" t="s">
        <v>2301</v>
      </c>
      <c r="D155" s="130" t="s">
        <v>2302</v>
      </c>
      <c r="E155" s="130" t="s">
        <v>2304</v>
      </c>
      <c r="F155" s="130" t="s">
        <v>2303</v>
      </c>
      <c r="G155" s="130" t="s">
        <v>2305</v>
      </c>
      <c r="H155" s="130" t="s">
        <v>2305</v>
      </c>
      <c r="I155" s="130" t="s">
        <v>2305</v>
      </c>
      <c r="J155" s="130" t="s">
        <v>2305</v>
      </c>
      <c r="K155" s="130" t="s">
        <v>2306</v>
      </c>
      <c r="L155" s="130" t="s">
        <v>2305</v>
      </c>
      <c r="M155" s="130">
        <v>3</v>
      </c>
      <c r="N155" s="130" t="s">
        <v>2302</v>
      </c>
      <c r="O155" s="130" t="s">
        <v>3251</v>
      </c>
      <c r="P155" s="130">
        <v>2.8934500000000001</v>
      </c>
    </row>
    <row r="156" spans="1:16" x14ac:dyDescent="0.3">
      <c r="A156" s="130" t="s">
        <v>2621</v>
      </c>
      <c r="B156" s="130">
        <v>18.899999999999999</v>
      </c>
      <c r="C156" s="130" t="s">
        <v>2301</v>
      </c>
      <c r="D156" s="130" t="s">
        <v>2302</v>
      </c>
      <c r="E156" s="130" t="s">
        <v>2304</v>
      </c>
      <c r="F156" s="130" t="s">
        <v>2303</v>
      </c>
      <c r="G156" s="130" t="s">
        <v>2305</v>
      </c>
      <c r="H156" s="130" t="s">
        <v>2305</v>
      </c>
      <c r="I156" s="130" t="s">
        <v>2305</v>
      </c>
      <c r="J156" s="130" t="s">
        <v>2305</v>
      </c>
      <c r="K156" s="130" t="s">
        <v>2306</v>
      </c>
      <c r="L156" s="130" t="s">
        <v>2305</v>
      </c>
      <c r="M156" s="130">
        <v>3</v>
      </c>
      <c r="N156" s="130" t="s">
        <v>2302</v>
      </c>
      <c r="O156" s="130" t="s">
        <v>3249</v>
      </c>
      <c r="P156" s="130">
        <v>3.3425799999999999</v>
      </c>
    </row>
    <row r="157" spans="1:16" x14ac:dyDescent="0.3">
      <c r="A157" s="130" t="s">
        <v>3409</v>
      </c>
      <c r="B157" s="130">
        <v>1.37</v>
      </c>
      <c r="C157" s="130" t="s">
        <v>3390</v>
      </c>
      <c r="D157" s="130" t="s">
        <v>2302</v>
      </c>
      <c r="E157" s="130" t="s">
        <v>3391</v>
      </c>
      <c r="F157" s="130" t="s">
        <v>2309</v>
      </c>
      <c r="G157" s="130" t="s">
        <v>2311</v>
      </c>
      <c r="H157" s="130" t="s">
        <v>2305</v>
      </c>
      <c r="I157" s="130" t="s">
        <v>2311</v>
      </c>
      <c r="J157" s="130" t="s">
        <v>2311</v>
      </c>
      <c r="K157" s="130" t="s">
        <v>3258</v>
      </c>
      <c r="L157" s="130" t="s">
        <v>2311</v>
      </c>
      <c r="M157" s="130">
        <v>2</v>
      </c>
      <c r="N157" s="130" t="s">
        <v>3102</v>
      </c>
      <c r="O157" s="130" t="s">
        <v>4353</v>
      </c>
      <c r="P157" s="130">
        <v>1.73824</v>
      </c>
    </row>
    <row r="158" spans="1:16" x14ac:dyDescent="0.3">
      <c r="A158" s="130" t="s">
        <v>3410</v>
      </c>
      <c r="B158" s="130">
        <v>19.449421585229729</v>
      </c>
      <c r="C158" s="130" t="s">
        <v>2301</v>
      </c>
      <c r="D158" s="130" t="s">
        <v>2302</v>
      </c>
      <c r="E158" s="130" t="s">
        <v>2304</v>
      </c>
      <c r="F158" s="130" t="s">
        <v>2309</v>
      </c>
      <c r="G158" s="130" t="s">
        <v>2305</v>
      </c>
      <c r="H158" s="130" t="s">
        <v>2305</v>
      </c>
      <c r="I158" s="130" t="s">
        <v>2305</v>
      </c>
      <c r="J158" s="130" t="s">
        <v>2311</v>
      </c>
      <c r="K158" s="130" t="s">
        <v>2414</v>
      </c>
      <c r="L158" s="130" t="s">
        <v>2305</v>
      </c>
      <c r="M158" s="130">
        <v>2</v>
      </c>
      <c r="N158" s="130" t="s">
        <v>2302</v>
      </c>
      <c r="O158" s="130" t="s">
        <v>3472</v>
      </c>
      <c r="P158" s="130">
        <v>2.5973799999999998</v>
      </c>
    </row>
    <row r="159" spans="1:16" x14ac:dyDescent="0.3">
      <c r="A159" s="130" t="s">
        <v>3411</v>
      </c>
      <c r="B159" s="130">
        <v>130.99999999999989</v>
      </c>
      <c r="C159" s="130" t="s">
        <v>2301</v>
      </c>
      <c r="D159" s="130" t="s">
        <v>2302</v>
      </c>
      <c r="E159" s="130" t="s">
        <v>2304</v>
      </c>
      <c r="F159" s="130" t="s">
        <v>2303</v>
      </c>
      <c r="G159" s="130" t="s">
        <v>2305</v>
      </c>
      <c r="H159" s="130" t="s">
        <v>2305</v>
      </c>
      <c r="I159" s="130" t="s">
        <v>2305</v>
      </c>
      <c r="J159" s="130" t="s">
        <v>2305</v>
      </c>
      <c r="K159" s="130" t="s">
        <v>2306</v>
      </c>
      <c r="L159" s="130" t="s">
        <v>2305</v>
      </c>
      <c r="M159" s="130">
        <v>3</v>
      </c>
      <c r="N159" s="130" t="s">
        <v>2302</v>
      </c>
      <c r="O159" s="130" t="s">
        <v>2416</v>
      </c>
      <c r="P159" s="130">
        <v>1.9797400000000001</v>
      </c>
    </row>
    <row r="160" spans="1:16" x14ac:dyDescent="0.3">
      <c r="A160" s="130" t="s">
        <v>3412</v>
      </c>
      <c r="B160" s="130">
        <v>427.99999999999989</v>
      </c>
      <c r="C160" s="130" t="s">
        <v>2301</v>
      </c>
      <c r="D160" s="130" t="s">
        <v>2302</v>
      </c>
      <c r="E160" s="130" t="s">
        <v>2304</v>
      </c>
      <c r="F160" s="130" t="s">
        <v>2303</v>
      </c>
      <c r="G160" s="130" t="s">
        <v>2305</v>
      </c>
      <c r="H160" s="130" t="s">
        <v>2305</v>
      </c>
      <c r="I160" s="130" t="s">
        <v>2305</v>
      </c>
      <c r="J160" s="130" t="s">
        <v>2305</v>
      </c>
      <c r="K160" s="130" t="s">
        <v>2306</v>
      </c>
      <c r="L160" s="130" t="s">
        <v>2305</v>
      </c>
      <c r="M160" s="130">
        <v>3</v>
      </c>
      <c r="N160" s="130" t="s">
        <v>2302</v>
      </c>
      <c r="O160" s="130" t="s">
        <v>3292</v>
      </c>
      <c r="P160" s="130">
        <v>1.3804700000000001</v>
      </c>
    </row>
    <row r="161" spans="1:16" x14ac:dyDescent="0.3">
      <c r="A161" s="130" t="s">
        <v>3414</v>
      </c>
      <c r="B161" s="130">
        <v>3.1530113136809641</v>
      </c>
      <c r="C161" s="130" t="s">
        <v>3390</v>
      </c>
      <c r="D161" s="130" t="s">
        <v>2302</v>
      </c>
      <c r="E161" s="130" t="s">
        <v>3391</v>
      </c>
      <c r="F161" s="130" t="s">
        <v>2309</v>
      </c>
      <c r="G161" s="130" t="s">
        <v>2311</v>
      </c>
      <c r="H161" s="130" t="s">
        <v>2305</v>
      </c>
      <c r="I161" s="130" t="s">
        <v>2311</v>
      </c>
      <c r="J161" s="130" t="s">
        <v>2311</v>
      </c>
      <c r="K161" s="130" t="s">
        <v>3258</v>
      </c>
      <c r="L161" s="130" t="s">
        <v>2311</v>
      </c>
      <c r="M161" s="130">
        <v>2</v>
      </c>
      <c r="N161" s="130" t="s">
        <v>3102</v>
      </c>
      <c r="O161" s="130" t="s">
        <v>4354</v>
      </c>
      <c r="P161" s="130">
        <v>1.3691199999999999</v>
      </c>
    </row>
    <row r="162" spans="1:16" x14ac:dyDescent="0.3">
      <c r="A162" s="130" t="s">
        <v>2750</v>
      </c>
      <c r="B162" s="130">
        <v>42.599453364230371</v>
      </c>
      <c r="C162" s="130" t="s">
        <v>2346</v>
      </c>
      <c r="D162" s="130" t="s">
        <v>2302</v>
      </c>
      <c r="E162" s="130" t="s">
        <v>2338</v>
      </c>
      <c r="F162" s="130" t="s">
        <v>2309</v>
      </c>
      <c r="G162" s="130" t="s">
        <v>2311</v>
      </c>
      <c r="H162" s="130" t="s">
        <v>2305</v>
      </c>
      <c r="I162" s="130" t="s">
        <v>2305</v>
      </c>
      <c r="J162" s="130" t="s">
        <v>2311</v>
      </c>
      <c r="K162" s="130" t="s">
        <v>2425</v>
      </c>
      <c r="L162" s="130" t="s">
        <v>2314</v>
      </c>
      <c r="M162" s="130">
        <v>0</v>
      </c>
      <c r="N162" s="130" t="s">
        <v>1223</v>
      </c>
      <c r="O162" s="130" t="s">
        <v>4345</v>
      </c>
      <c r="P162" s="130">
        <v>0.71956900000000001</v>
      </c>
    </row>
    <row r="163" spans="1:16" x14ac:dyDescent="0.3">
      <c r="A163" s="130" t="s">
        <v>2750</v>
      </c>
      <c r="B163" s="130">
        <v>42.599453364230371</v>
      </c>
      <c r="C163" s="130" t="s">
        <v>2346</v>
      </c>
      <c r="D163" s="130" t="s">
        <v>2302</v>
      </c>
      <c r="E163" s="130" t="s">
        <v>2338</v>
      </c>
      <c r="F163" s="130" t="s">
        <v>2309</v>
      </c>
      <c r="G163" s="130" t="s">
        <v>2311</v>
      </c>
      <c r="H163" s="130" t="s">
        <v>2305</v>
      </c>
      <c r="I163" s="130" t="s">
        <v>2305</v>
      </c>
      <c r="J163" s="130" t="s">
        <v>2311</v>
      </c>
      <c r="K163" s="130" t="s">
        <v>2425</v>
      </c>
      <c r="L163" s="130" t="s">
        <v>2314</v>
      </c>
      <c r="M163" s="130">
        <v>0</v>
      </c>
      <c r="N163" s="130" t="s">
        <v>1223</v>
      </c>
      <c r="O163" s="130" t="s">
        <v>2674</v>
      </c>
      <c r="P163" s="130">
        <v>0.71956900000000001</v>
      </c>
    </row>
    <row r="164" spans="1:16" x14ac:dyDescent="0.3">
      <c r="A164" s="130" t="s">
        <v>3416</v>
      </c>
      <c r="B164" s="130">
        <v>4.8</v>
      </c>
      <c r="C164" s="130" t="s">
        <v>3417</v>
      </c>
      <c r="D164" s="130" t="s">
        <v>3102</v>
      </c>
      <c r="E164" s="130" t="s">
        <v>2310</v>
      </c>
      <c r="F164" s="130" t="s">
        <v>2313</v>
      </c>
      <c r="G164" s="130" t="s">
        <v>2311</v>
      </c>
      <c r="H164" s="130" t="s">
        <v>2311</v>
      </c>
      <c r="I164" s="130" t="s">
        <v>2311</v>
      </c>
      <c r="J164" s="130" t="s">
        <v>2314</v>
      </c>
      <c r="K164" s="130" t="s">
        <v>2323</v>
      </c>
      <c r="L164" s="130" t="s">
        <v>2311</v>
      </c>
      <c r="M164" s="130">
        <v>2</v>
      </c>
      <c r="N164" s="130" t="s">
        <v>3102</v>
      </c>
      <c r="O164" s="130" t="s">
        <v>4355</v>
      </c>
      <c r="P164" s="130">
        <v>-0.20869499999999999</v>
      </c>
    </row>
    <row r="165" spans="1:16" x14ac:dyDescent="0.3">
      <c r="A165" s="130" t="s">
        <v>3418</v>
      </c>
      <c r="B165" s="130">
        <v>227.00000000000011</v>
      </c>
      <c r="C165" s="130" t="s">
        <v>2337</v>
      </c>
      <c r="D165" s="130" t="s">
        <v>2302</v>
      </c>
      <c r="E165" s="130" t="s">
        <v>2310</v>
      </c>
      <c r="F165" s="130" t="s">
        <v>2309</v>
      </c>
      <c r="G165" s="130" t="s">
        <v>2305</v>
      </c>
      <c r="H165" s="130" t="s">
        <v>2305</v>
      </c>
      <c r="I165" s="130" t="s">
        <v>2311</v>
      </c>
      <c r="J165" s="130" t="s">
        <v>2311</v>
      </c>
      <c r="K165" s="130" t="s">
        <v>2339</v>
      </c>
      <c r="L165" s="130" t="s">
        <v>2314</v>
      </c>
      <c r="M165" s="130">
        <v>0</v>
      </c>
      <c r="N165" s="130" t="s">
        <v>1223</v>
      </c>
      <c r="O165" s="130" t="s">
        <v>4355</v>
      </c>
      <c r="P165" s="130">
        <v>0.46899299999999999</v>
      </c>
    </row>
    <row r="166" spans="1:16" x14ac:dyDescent="0.3">
      <c r="A166" s="130" t="s">
        <v>3419</v>
      </c>
      <c r="B166" s="130">
        <v>3.3452952037152119</v>
      </c>
      <c r="C166" s="130" t="s">
        <v>3417</v>
      </c>
      <c r="D166" s="130" t="s">
        <v>3102</v>
      </c>
      <c r="E166" s="130" t="s">
        <v>2310</v>
      </c>
      <c r="F166" s="130" t="s">
        <v>2309</v>
      </c>
      <c r="G166" s="130" t="s">
        <v>2311</v>
      </c>
      <c r="H166" s="130" t="s">
        <v>2311</v>
      </c>
      <c r="I166" s="130" t="s">
        <v>2311</v>
      </c>
      <c r="J166" s="130" t="s">
        <v>2311</v>
      </c>
      <c r="K166" s="130" t="s">
        <v>3273</v>
      </c>
      <c r="L166" s="130" t="s">
        <v>2311</v>
      </c>
      <c r="M166" s="130">
        <v>3</v>
      </c>
      <c r="N166" s="130" t="s">
        <v>3102</v>
      </c>
      <c r="O166" s="130" t="s">
        <v>4356</v>
      </c>
      <c r="P166" s="130">
        <v>0.35045900000000002</v>
      </c>
    </row>
    <row r="167" spans="1:16" x14ac:dyDescent="0.3">
      <c r="A167" s="130" t="s">
        <v>2617</v>
      </c>
      <c r="B167" s="130">
        <v>703.99999999999989</v>
      </c>
      <c r="C167" s="130" t="s">
        <v>2301</v>
      </c>
      <c r="D167" s="130" t="s">
        <v>2302</v>
      </c>
      <c r="E167" s="130" t="s">
        <v>2304</v>
      </c>
      <c r="F167" s="130" t="s">
        <v>2303</v>
      </c>
      <c r="G167" s="130" t="s">
        <v>2305</v>
      </c>
      <c r="H167" s="130" t="s">
        <v>2305</v>
      </c>
      <c r="I167" s="130" t="s">
        <v>2305</v>
      </c>
      <c r="J167" s="130" t="s">
        <v>2305</v>
      </c>
      <c r="K167" s="130" t="s">
        <v>2306</v>
      </c>
      <c r="L167" s="130" t="s">
        <v>2305</v>
      </c>
      <c r="M167" s="130">
        <v>3</v>
      </c>
      <c r="N167" s="130" t="s">
        <v>2302</v>
      </c>
      <c r="O167" s="130" t="s">
        <v>3249</v>
      </c>
      <c r="P167" s="130">
        <v>1.2313799999999999</v>
      </c>
    </row>
    <row r="168" spans="1:16" x14ac:dyDescent="0.3">
      <c r="A168" s="130" t="s">
        <v>313</v>
      </c>
      <c r="C168" s="130" t="s">
        <v>2301</v>
      </c>
      <c r="D168" s="130" t="s">
        <v>2327</v>
      </c>
      <c r="E168" s="130" t="s">
        <v>2304</v>
      </c>
      <c r="F168" s="130" t="s">
        <v>2303</v>
      </c>
      <c r="G168" s="130" t="s">
        <v>2305</v>
      </c>
      <c r="H168" s="130" t="s">
        <v>2305</v>
      </c>
      <c r="I168" s="130" t="s">
        <v>2305</v>
      </c>
      <c r="J168" s="130" t="s">
        <v>2305</v>
      </c>
      <c r="K168" s="130" t="s">
        <v>2306</v>
      </c>
      <c r="L168" s="130" t="s">
        <v>2305</v>
      </c>
      <c r="M168" s="130">
        <v>3</v>
      </c>
      <c r="N168" s="130" t="s">
        <v>2302</v>
      </c>
      <c r="O168" s="130" t="s">
        <v>3249</v>
      </c>
      <c r="P168" s="130">
        <v>3.3425799999999999</v>
      </c>
    </row>
    <row r="169" spans="1:16" x14ac:dyDescent="0.3">
      <c r="A169" s="130" t="s">
        <v>3420</v>
      </c>
      <c r="B169" s="130">
        <v>120</v>
      </c>
      <c r="C169" s="130" t="s">
        <v>2351</v>
      </c>
      <c r="D169" s="130" t="s">
        <v>2302</v>
      </c>
      <c r="E169" s="130" t="s">
        <v>2310</v>
      </c>
      <c r="F169" s="130" t="s">
        <v>2309</v>
      </c>
      <c r="G169" s="130" t="s">
        <v>2314</v>
      </c>
      <c r="H169" s="130" t="s">
        <v>2305</v>
      </c>
      <c r="I169" s="130" t="s">
        <v>2311</v>
      </c>
      <c r="J169" s="130" t="s">
        <v>2311</v>
      </c>
      <c r="K169" s="130" t="s">
        <v>3421</v>
      </c>
      <c r="L169" s="130" t="s">
        <v>2314</v>
      </c>
      <c r="M169" s="130">
        <v>0</v>
      </c>
      <c r="N169" s="130" t="s">
        <v>1223</v>
      </c>
      <c r="O169" s="130" t="s">
        <v>4357</v>
      </c>
      <c r="P169" s="130">
        <v>0.85952399999999995</v>
      </c>
    </row>
    <row r="170" spans="1:16" x14ac:dyDescent="0.3">
      <c r="A170" s="130" t="s">
        <v>3420</v>
      </c>
      <c r="B170" s="130">
        <v>120</v>
      </c>
      <c r="C170" s="130" t="s">
        <v>2351</v>
      </c>
      <c r="D170" s="130" t="s">
        <v>2302</v>
      </c>
      <c r="E170" s="130" t="s">
        <v>2310</v>
      </c>
      <c r="F170" s="130" t="s">
        <v>2309</v>
      </c>
      <c r="G170" s="130" t="s">
        <v>2314</v>
      </c>
      <c r="H170" s="130" t="s">
        <v>2305</v>
      </c>
      <c r="I170" s="130" t="s">
        <v>2311</v>
      </c>
      <c r="J170" s="130" t="s">
        <v>2311</v>
      </c>
      <c r="K170" s="130" t="s">
        <v>3421</v>
      </c>
      <c r="L170" s="130" t="s">
        <v>2314</v>
      </c>
      <c r="M170" s="130">
        <v>0</v>
      </c>
      <c r="N170" s="130" t="s">
        <v>1223</v>
      </c>
      <c r="O170" s="130" t="s">
        <v>3870</v>
      </c>
      <c r="P170" s="130">
        <v>0.85952399999999995</v>
      </c>
    </row>
    <row r="171" spans="1:16" x14ac:dyDescent="0.3">
      <c r="A171" s="130" t="s">
        <v>3423</v>
      </c>
      <c r="B171" s="130">
        <v>523.99999999999989</v>
      </c>
      <c r="C171" s="130" t="s">
        <v>2301</v>
      </c>
      <c r="D171" s="130" t="s">
        <v>2302</v>
      </c>
      <c r="E171" s="130" t="s">
        <v>2340</v>
      </c>
      <c r="F171" s="130" t="s">
        <v>2313</v>
      </c>
      <c r="G171" s="130" t="s">
        <v>2305</v>
      </c>
      <c r="H171" s="130" t="s">
        <v>2305</v>
      </c>
      <c r="I171" s="130" t="s">
        <v>2305</v>
      </c>
      <c r="J171" s="130" t="s">
        <v>2314</v>
      </c>
      <c r="K171" s="130" t="s">
        <v>2328</v>
      </c>
      <c r="L171" s="130" t="s">
        <v>2305</v>
      </c>
      <c r="M171" s="130">
        <v>2</v>
      </c>
      <c r="N171" s="130" t="s">
        <v>2302</v>
      </c>
      <c r="O171" s="130" t="s">
        <v>2726</v>
      </c>
      <c r="P171" s="130">
        <v>-0.704924</v>
      </c>
    </row>
    <row r="172" spans="1:16" x14ac:dyDescent="0.3">
      <c r="A172" s="130" t="s">
        <v>3424</v>
      </c>
      <c r="B172" s="130">
        <v>1484.0214547881051</v>
      </c>
      <c r="C172" s="130" t="s">
        <v>2301</v>
      </c>
      <c r="D172" s="130" t="s">
        <v>2302</v>
      </c>
      <c r="E172" s="130" t="s">
        <v>2304</v>
      </c>
      <c r="F172" s="130" t="s">
        <v>2303</v>
      </c>
      <c r="G172" s="130" t="s">
        <v>2305</v>
      </c>
      <c r="H172" s="130" t="s">
        <v>2305</v>
      </c>
      <c r="I172" s="130" t="s">
        <v>2305</v>
      </c>
      <c r="J172" s="130" t="s">
        <v>2305</v>
      </c>
      <c r="K172" s="130" t="s">
        <v>2306</v>
      </c>
      <c r="L172" s="130" t="s">
        <v>2305</v>
      </c>
      <c r="M172" s="130">
        <v>3</v>
      </c>
      <c r="N172" s="130" t="s">
        <v>2302</v>
      </c>
      <c r="O172" s="130" t="s">
        <v>3251</v>
      </c>
      <c r="P172" s="130">
        <v>0.76138600000000001</v>
      </c>
    </row>
    <row r="173" spans="1:16" x14ac:dyDescent="0.3">
      <c r="A173" s="130" t="s">
        <v>3425</v>
      </c>
      <c r="B173" s="130">
        <v>9640.5142601419266</v>
      </c>
      <c r="C173" s="130" t="s">
        <v>2301</v>
      </c>
      <c r="D173" s="130" t="s">
        <v>2302</v>
      </c>
      <c r="E173" s="130" t="s">
        <v>2304</v>
      </c>
      <c r="F173" s="130" t="s">
        <v>2303</v>
      </c>
      <c r="G173" s="130" t="s">
        <v>2305</v>
      </c>
      <c r="H173" s="130" t="s">
        <v>2305</v>
      </c>
      <c r="I173" s="130" t="s">
        <v>2305</v>
      </c>
      <c r="J173" s="130" t="s">
        <v>2305</v>
      </c>
      <c r="K173" s="130" t="s">
        <v>2306</v>
      </c>
      <c r="L173" s="130" t="s">
        <v>2305</v>
      </c>
      <c r="M173" s="130">
        <v>3</v>
      </c>
      <c r="N173" s="130" t="s">
        <v>2302</v>
      </c>
      <c r="O173" s="130" t="s">
        <v>3251</v>
      </c>
      <c r="P173" s="130">
        <v>1.00685</v>
      </c>
    </row>
    <row r="174" spans="1:16" x14ac:dyDescent="0.3">
      <c r="A174" s="130" t="s">
        <v>3426</v>
      </c>
      <c r="B174" s="130">
        <v>3290.0000000000009</v>
      </c>
      <c r="C174" s="130" t="s">
        <v>2301</v>
      </c>
      <c r="D174" s="130" t="s">
        <v>2302</v>
      </c>
      <c r="E174" s="130" t="s">
        <v>2304</v>
      </c>
      <c r="F174" s="130" t="s">
        <v>2309</v>
      </c>
      <c r="G174" s="130" t="s">
        <v>2305</v>
      </c>
      <c r="H174" s="130" t="s">
        <v>2305</v>
      </c>
      <c r="I174" s="130" t="s">
        <v>2305</v>
      </c>
      <c r="J174" s="130" t="s">
        <v>2311</v>
      </c>
      <c r="K174" s="130" t="s">
        <v>2414</v>
      </c>
      <c r="L174" s="130" t="s">
        <v>2305</v>
      </c>
      <c r="M174" s="130">
        <v>2</v>
      </c>
      <c r="N174" s="130" t="s">
        <v>2302</v>
      </c>
      <c r="O174" s="130" t="s">
        <v>3287</v>
      </c>
      <c r="P174" s="130">
        <v>0.28072399999999997</v>
      </c>
    </row>
    <row r="175" spans="1:16" x14ac:dyDescent="0.3">
      <c r="A175" s="130" t="s">
        <v>60</v>
      </c>
      <c r="C175" s="130" t="s">
        <v>2301</v>
      </c>
      <c r="D175" s="130" t="s">
        <v>2308</v>
      </c>
      <c r="E175" s="130" t="s">
        <v>2304</v>
      </c>
      <c r="F175" s="130" t="s">
        <v>2313</v>
      </c>
      <c r="G175" s="130" t="s">
        <v>2305</v>
      </c>
      <c r="H175" s="130" t="s">
        <v>2305</v>
      </c>
      <c r="I175" s="130" t="s">
        <v>2305</v>
      </c>
      <c r="J175" s="130" t="s">
        <v>2314</v>
      </c>
      <c r="K175" s="130" t="s">
        <v>2326</v>
      </c>
      <c r="L175" s="130" t="s">
        <v>2305</v>
      </c>
      <c r="M175" s="130">
        <v>2</v>
      </c>
      <c r="N175" s="130" t="s">
        <v>2302</v>
      </c>
      <c r="O175" s="130" t="s">
        <v>2669</v>
      </c>
      <c r="P175" s="130">
        <v>8.7624600000000008</v>
      </c>
    </row>
    <row r="176" spans="1:16" x14ac:dyDescent="0.3">
      <c r="A176" s="130" t="s">
        <v>3428</v>
      </c>
      <c r="B176" s="130">
        <v>66.40000000000002</v>
      </c>
      <c r="C176" s="130" t="s">
        <v>2301</v>
      </c>
      <c r="D176" s="130" t="s">
        <v>2302</v>
      </c>
      <c r="E176" s="130" t="s">
        <v>2304</v>
      </c>
      <c r="F176" s="130" t="s">
        <v>2303</v>
      </c>
      <c r="G176" s="130" t="s">
        <v>2305</v>
      </c>
      <c r="H176" s="130" t="s">
        <v>2305</v>
      </c>
      <c r="I176" s="130" t="s">
        <v>2305</v>
      </c>
      <c r="J176" s="130" t="s">
        <v>2305</v>
      </c>
      <c r="K176" s="130" t="s">
        <v>2306</v>
      </c>
      <c r="L176" s="130" t="s">
        <v>2305</v>
      </c>
      <c r="M176" s="130">
        <v>3</v>
      </c>
      <c r="N176" s="130" t="s">
        <v>2302</v>
      </c>
      <c r="O176" s="130" t="s">
        <v>3331</v>
      </c>
      <c r="P176" s="130">
        <v>3.2898100000000001</v>
      </c>
    </row>
    <row r="177" spans="1:16" x14ac:dyDescent="0.3">
      <c r="A177" s="130" t="s">
        <v>3429</v>
      </c>
      <c r="B177" s="130">
        <v>1.935546189986991</v>
      </c>
      <c r="C177" s="130" t="s">
        <v>2344</v>
      </c>
      <c r="D177" s="130" t="s">
        <v>2345</v>
      </c>
      <c r="E177" s="130" t="s">
        <v>2338</v>
      </c>
      <c r="F177" s="130" t="s">
        <v>2309</v>
      </c>
      <c r="G177" s="130" t="s">
        <v>2311</v>
      </c>
      <c r="H177" s="130" t="s">
        <v>2311</v>
      </c>
      <c r="I177" s="130" t="s">
        <v>2305</v>
      </c>
      <c r="J177" s="130" t="s">
        <v>2311</v>
      </c>
      <c r="K177" s="130" t="s">
        <v>3284</v>
      </c>
      <c r="L177" s="130" t="s">
        <v>2311</v>
      </c>
      <c r="M177" s="130">
        <v>2</v>
      </c>
      <c r="N177" s="130" t="s">
        <v>3102</v>
      </c>
      <c r="O177" s="130" t="s">
        <v>3251</v>
      </c>
      <c r="P177" s="130">
        <v>2.13076</v>
      </c>
    </row>
    <row r="178" spans="1:16" x14ac:dyDescent="0.3">
      <c r="A178" s="130" t="s">
        <v>3430</v>
      </c>
      <c r="B178" s="130">
        <v>9.9699999999999989</v>
      </c>
      <c r="C178" s="130" t="s">
        <v>3431</v>
      </c>
      <c r="D178" s="130" t="s">
        <v>3102</v>
      </c>
      <c r="E178" s="130" t="s">
        <v>3391</v>
      </c>
      <c r="F178" s="130" t="s">
        <v>2309</v>
      </c>
      <c r="G178" s="130" t="s">
        <v>2311</v>
      </c>
      <c r="H178" s="130" t="s">
        <v>2311</v>
      </c>
      <c r="I178" s="130" t="s">
        <v>2311</v>
      </c>
      <c r="J178" s="130" t="s">
        <v>2311</v>
      </c>
      <c r="K178" s="130" t="s">
        <v>3273</v>
      </c>
      <c r="L178" s="130" t="s">
        <v>2311</v>
      </c>
      <c r="M178" s="130">
        <v>3</v>
      </c>
      <c r="N178" s="130" t="s">
        <v>3102</v>
      </c>
      <c r="O178" s="130" t="s">
        <v>3251</v>
      </c>
      <c r="P178" s="130">
        <v>1.0302100000000001</v>
      </c>
    </row>
    <row r="179" spans="1:16" x14ac:dyDescent="0.3">
      <c r="A179" s="130" t="s">
        <v>2772</v>
      </c>
      <c r="B179" s="130">
        <v>285.99999999999989</v>
      </c>
      <c r="C179" s="130" t="s">
        <v>2301</v>
      </c>
      <c r="D179" s="130" t="s">
        <v>3102</v>
      </c>
      <c r="E179" s="130" t="s">
        <v>2310</v>
      </c>
      <c r="F179" s="130" t="s">
        <v>2303</v>
      </c>
      <c r="G179" s="130" t="s">
        <v>2305</v>
      </c>
      <c r="H179" s="130" t="s">
        <v>2311</v>
      </c>
      <c r="I179" s="130" t="s">
        <v>2311</v>
      </c>
      <c r="J179" s="130" t="s">
        <v>2305</v>
      </c>
      <c r="K179" s="130" t="s">
        <v>2331</v>
      </c>
      <c r="L179" s="130" t="s">
        <v>2314</v>
      </c>
      <c r="M179" s="130">
        <v>0</v>
      </c>
      <c r="N179" s="130" t="s">
        <v>1223</v>
      </c>
      <c r="O179" s="130" t="s">
        <v>4358</v>
      </c>
      <c r="P179" s="130">
        <v>0.23960300000000001</v>
      </c>
    </row>
    <row r="180" spans="1:16" x14ac:dyDescent="0.3">
      <c r="A180" s="130" t="s">
        <v>2772</v>
      </c>
      <c r="B180" s="130">
        <v>285.99999999999989</v>
      </c>
      <c r="C180" s="130" t="s">
        <v>2301</v>
      </c>
      <c r="D180" s="130" t="s">
        <v>3102</v>
      </c>
      <c r="E180" s="130" t="s">
        <v>2310</v>
      </c>
      <c r="F180" s="130" t="s">
        <v>2303</v>
      </c>
      <c r="G180" s="130" t="s">
        <v>2305</v>
      </c>
      <c r="H180" s="130" t="s">
        <v>2311</v>
      </c>
      <c r="I180" s="130" t="s">
        <v>2311</v>
      </c>
      <c r="J180" s="130" t="s">
        <v>2305</v>
      </c>
      <c r="K180" s="130" t="s">
        <v>2331</v>
      </c>
      <c r="L180" s="130" t="s">
        <v>2314</v>
      </c>
      <c r="M180" s="130">
        <v>0</v>
      </c>
      <c r="N180" s="130" t="s">
        <v>1223</v>
      </c>
      <c r="O180" s="130" t="s">
        <v>3487</v>
      </c>
      <c r="P180" s="130">
        <v>0.23960300000000001</v>
      </c>
    </row>
    <row r="181" spans="1:16" x14ac:dyDescent="0.3">
      <c r="A181" s="130" t="s">
        <v>3432</v>
      </c>
      <c r="B181" s="130">
        <v>18.8</v>
      </c>
      <c r="C181" s="130" t="s">
        <v>3431</v>
      </c>
      <c r="D181" s="130" t="s">
        <v>3102</v>
      </c>
      <c r="E181" s="130" t="s">
        <v>3391</v>
      </c>
      <c r="F181" s="130" t="s">
        <v>2309</v>
      </c>
      <c r="G181" s="130" t="s">
        <v>2311</v>
      </c>
      <c r="H181" s="130" t="s">
        <v>2311</v>
      </c>
      <c r="I181" s="130" t="s">
        <v>2311</v>
      </c>
      <c r="J181" s="130" t="s">
        <v>2311</v>
      </c>
      <c r="K181" s="130" t="s">
        <v>3273</v>
      </c>
      <c r="L181" s="130" t="s">
        <v>2311</v>
      </c>
      <c r="M181" s="130">
        <v>3</v>
      </c>
      <c r="N181" s="130" t="s">
        <v>3102</v>
      </c>
      <c r="O181" s="130" t="s">
        <v>3251</v>
      </c>
      <c r="P181" s="130">
        <v>1.69381</v>
      </c>
    </row>
    <row r="182" spans="1:16" x14ac:dyDescent="0.3">
      <c r="A182" s="130" t="s">
        <v>3433</v>
      </c>
      <c r="B182" s="130">
        <v>2240</v>
      </c>
      <c r="C182" s="130" t="s">
        <v>2301</v>
      </c>
      <c r="D182" s="130" t="s">
        <v>2302</v>
      </c>
      <c r="E182" s="130" t="s">
        <v>2340</v>
      </c>
      <c r="F182" s="130" t="s">
        <v>2313</v>
      </c>
      <c r="G182" s="130" t="s">
        <v>2305</v>
      </c>
      <c r="H182" s="130" t="s">
        <v>2305</v>
      </c>
      <c r="I182" s="130" t="s">
        <v>2305</v>
      </c>
      <c r="J182" s="130" t="s">
        <v>2314</v>
      </c>
      <c r="K182" s="130" t="s">
        <v>2328</v>
      </c>
      <c r="L182" s="130" t="s">
        <v>2305</v>
      </c>
      <c r="M182" s="130">
        <v>2</v>
      </c>
      <c r="N182" s="130" t="s">
        <v>2302</v>
      </c>
      <c r="O182" s="130" t="s">
        <v>3309</v>
      </c>
      <c r="P182" s="130">
        <v>-0.18714</v>
      </c>
    </row>
    <row r="183" spans="1:16" x14ac:dyDescent="0.3">
      <c r="A183" s="130" t="s">
        <v>165</v>
      </c>
      <c r="C183" s="130" t="s">
        <v>2301</v>
      </c>
      <c r="D183" s="130" t="s">
        <v>2349</v>
      </c>
      <c r="E183" s="130" t="s">
        <v>2310</v>
      </c>
      <c r="F183" s="130" t="s">
        <v>2313</v>
      </c>
      <c r="G183" s="130" t="s">
        <v>2305</v>
      </c>
      <c r="H183" s="130" t="s">
        <v>2311</v>
      </c>
      <c r="I183" s="130" t="s">
        <v>2311</v>
      </c>
      <c r="J183" s="130" t="s">
        <v>2314</v>
      </c>
      <c r="K183" s="130" t="s">
        <v>2350</v>
      </c>
      <c r="L183" s="130" t="s">
        <v>2314</v>
      </c>
      <c r="M183" s="130">
        <v>0</v>
      </c>
      <c r="N183" s="130" t="s">
        <v>1223</v>
      </c>
      <c r="O183" s="130" t="s">
        <v>2669</v>
      </c>
      <c r="P183" s="130">
        <v>9.2271400000000003</v>
      </c>
    </row>
    <row r="184" spans="1:16" x14ac:dyDescent="0.3">
      <c r="A184" s="130" t="s">
        <v>3434</v>
      </c>
      <c r="B184" s="130">
        <v>3.46</v>
      </c>
      <c r="C184" s="130" t="s">
        <v>2344</v>
      </c>
      <c r="D184" s="130" t="s">
        <v>2302</v>
      </c>
      <c r="E184" s="130" t="s">
        <v>2338</v>
      </c>
      <c r="F184" s="130" t="s">
        <v>2309</v>
      </c>
      <c r="G184" s="130" t="s">
        <v>2311</v>
      </c>
      <c r="H184" s="130" t="s">
        <v>2305</v>
      </c>
      <c r="I184" s="130" t="s">
        <v>2305</v>
      </c>
      <c r="J184" s="130" t="s">
        <v>2311</v>
      </c>
      <c r="K184" s="130" t="s">
        <v>2425</v>
      </c>
      <c r="L184" s="130" t="s">
        <v>2314</v>
      </c>
      <c r="M184" s="130">
        <v>0</v>
      </c>
      <c r="N184" s="130" t="s">
        <v>1223</v>
      </c>
      <c r="O184" s="130" t="s">
        <v>4345</v>
      </c>
      <c r="P184" s="130">
        <v>2.7019199999999999</v>
      </c>
    </row>
    <row r="185" spans="1:16" x14ac:dyDescent="0.3">
      <c r="A185" s="130" t="s">
        <v>3434</v>
      </c>
      <c r="B185" s="130">
        <v>3.46</v>
      </c>
      <c r="C185" s="130" t="s">
        <v>2344</v>
      </c>
      <c r="D185" s="130" t="s">
        <v>2302</v>
      </c>
      <c r="E185" s="130" t="s">
        <v>2338</v>
      </c>
      <c r="F185" s="130" t="s">
        <v>2309</v>
      </c>
      <c r="G185" s="130" t="s">
        <v>2311</v>
      </c>
      <c r="H185" s="130" t="s">
        <v>2305</v>
      </c>
      <c r="I185" s="130" t="s">
        <v>2305</v>
      </c>
      <c r="J185" s="130" t="s">
        <v>2311</v>
      </c>
      <c r="K185" s="130" t="s">
        <v>2425</v>
      </c>
      <c r="L185" s="130" t="s">
        <v>2314</v>
      </c>
      <c r="M185" s="130">
        <v>0</v>
      </c>
      <c r="N185" s="130" t="s">
        <v>1223</v>
      </c>
      <c r="O185" s="130" t="s">
        <v>2674</v>
      </c>
      <c r="P185" s="130">
        <v>2.7019199999999999</v>
      </c>
    </row>
    <row r="186" spans="1:16" x14ac:dyDescent="0.3">
      <c r="A186" s="130" t="s">
        <v>3435</v>
      </c>
      <c r="B186" s="130">
        <v>12.5</v>
      </c>
      <c r="C186" s="130" t="s">
        <v>3431</v>
      </c>
      <c r="D186" s="130" t="s">
        <v>3102</v>
      </c>
      <c r="E186" s="130" t="s">
        <v>3391</v>
      </c>
      <c r="F186" s="130" t="s">
        <v>2309</v>
      </c>
      <c r="G186" s="130" t="s">
        <v>2311</v>
      </c>
      <c r="H186" s="130" t="s">
        <v>2311</v>
      </c>
      <c r="I186" s="130" t="s">
        <v>2311</v>
      </c>
      <c r="J186" s="130" t="s">
        <v>2311</v>
      </c>
      <c r="K186" s="130" t="s">
        <v>3273</v>
      </c>
      <c r="L186" s="130" t="s">
        <v>2311</v>
      </c>
      <c r="M186" s="130">
        <v>3</v>
      </c>
      <c r="N186" s="130" t="s">
        <v>3102</v>
      </c>
      <c r="O186" s="130" t="s">
        <v>4353</v>
      </c>
      <c r="P186" s="130">
        <v>1.7370000000000001</v>
      </c>
    </row>
    <row r="187" spans="1:16" x14ac:dyDescent="0.3">
      <c r="A187" s="130" t="s">
        <v>2744</v>
      </c>
      <c r="B187" s="130">
        <v>159.99999999999989</v>
      </c>
      <c r="C187" s="130" t="s">
        <v>2343</v>
      </c>
      <c r="D187" s="130" t="s">
        <v>2302</v>
      </c>
      <c r="E187" s="130" t="s">
        <v>2338</v>
      </c>
      <c r="F187" s="130" t="s">
        <v>2309</v>
      </c>
      <c r="G187" s="130" t="s">
        <v>2305</v>
      </c>
      <c r="H187" s="130" t="s">
        <v>2305</v>
      </c>
      <c r="I187" s="130" t="s">
        <v>2305</v>
      </c>
      <c r="J187" s="130" t="s">
        <v>2311</v>
      </c>
      <c r="K187" s="130" t="s">
        <v>2414</v>
      </c>
      <c r="L187" s="130" t="s">
        <v>2305</v>
      </c>
      <c r="M187" s="130">
        <v>2</v>
      </c>
      <c r="N187" s="130" t="s">
        <v>2302</v>
      </c>
      <c r="O187" s="130" t="s">
        <v>2674</v>
      </c>
      <c r="P187" s="130">
        <v>1.7918400000000001</v>
      </c>
    </row>
    <row r="188" spans="1:16" x14ac:dyDescent="0.3">
      <c r="A188" s="130" t="s">
        <v>3436</v>
      </c>
      <c r="B188" s="130">
        <v>15.2</v>
      </c>
      <c r="C188" s="130" t="s">
        <v>2301</v>
      </c>
      <c r="D188" s="130" t="s">
        <v>2302</v>
      </c>
      <c r="E188" s="130" t="s">
        <v>2304</v>
      </c>
      <c r="F188" s="130" t="s">
        <v>2303</v>
      </c>
      <c r="G188" s="130" t="s">
        <v>2305</v>
      </c>
      <c r="H188" s="130" t="s">
        <v>2305</v>
      </c>
      <c r="I188" s="130" t="s">
        <v>2305</v>
      </c>
      <c r="J188" s="130" t="s">
        <v>2305</v>
      </c>
      <c r="K188" s="130" t="s">
        <v>2306</v>
      </c>
      <c r="L188" s="130" t="s">
        <v>2305</v>
      </c>
      <c r="M188" s="130">
        <v>3</v>
      </c>
      <c r="N188" s="130" t="s">
        <v>2302</v>
      </c>
      <c r="O188" s="130" t="s">
        <v>3108</v>
      </c>
      <c r="P188" s="130">
        <v>3.1405799999999999</v>
      </c>
    </row>
    <row r="189" spans="1:16" x14ac:dyDescent="0.3">
      <c r="A189" s="130" t="s">
        <v>3437</v>
      </c>
      <c r="B189" s="130">
        <v>5.1943045732802382</v>
      </c>
      <c r="C189" s="130" t="s">
        <v>2301</v>
      </c>
      <c r="D189" s="130" t="s">
        <v>2302</v>
      </c>
      <c r="E189" s="130" t="s">
        <v>2340</v>
      </c>
      <c r="F189" s="130" t="s">
        <v>2325</v>
      </c>
      <c r="G189" s="130" t="s">
        <v>2305</v>
      </c>
      <c r="H189" s="130" t="s">
        <v>2305</v>
      </c>
      <c r="I189" s="130" t="s">
        <v>2305</v>
      </c>
      <c r="J189" s="130" t="s">
        <v>2305</v>
      </c>
      <c r="K189" s="130" t="s">
        <v>2306</v>
      </c>
      <c r="L189" s="130" t="s">
        <v>2305</v>
      </c>
      <c r="M189" s="130">
        <v>3</v>
      </c>
      <c r="N189" s="130" t="s">
        <v>2302</v>
      </c>
      <c r="O189" s="130" t="s">
        <v>2726</v>
      </c>
      <c r="P189" s="130">
        <v>2.7325300000000001</v>
      </c>
    </row>
    <row r="190" spans="1:16" x14ac:dyDescent="0.3">
      <c r="A190" s="130" t="s">
        <v>3438</v>
      </c>
      <c r="B190" s="130">
        <v>36</v>
      </c>
      <c r="C190" s="130" t="s">
        <v>2301</v>
      </c>
      <c r="D190" s="130" t="s">
        <v>2302</v>
      </c>
      <c r="E190" s="130" t="s">
        <v>2304</v>
      </c>
      <c r="F190" s="130" t="s">
        <v>2303</v>
      </c>
      <c r="G190" s="130" t="s">
        <v>2305</v>
      </c>
      <c r="H190" s="130" t="s">
        <v>2305</v>
      </c>
      <c r="I190" s="130" t="s">
        <v>2305</v>
      </c>
      <c r="J190" s="130" t="s">
        <v>2305</v>
      </c>
      <c r="K190" s="130" t="s">
        <v>2306</v>
      </c>
      <c r="L190" s="130" t="s">
        <v>2305</v>
      </c>
      <c r="M190" s="130">
        <v>3</v>
      </c>
      <c r="N190" s="130" t="s">
        <v>2302</v>
      </c>
      <c r="O190" s="130" t="s">
        <v>2416</v>
      </c>
      <c r="P190" s="130">
        <v>2.3705400000000001</v>
      </c>
    </row>
    <row r="191" spans="1:16" x14ac:dyDescent="0.3">
      <c r="A191" s="130" t="s">
        <v>3439</v>
      </c>
      <c r="B191" s="130">
        <v>1240.0000000000009</v>
      </c>
      <c r="C191" s="130" t="s">
        <v>2301</v>
      </c>
      <c r="D191" s="130" t="s">
        <v>2302</v>
      </c>
      <c r="E191" s="130" t="s">
        <v>2304</v>
      </c>
      <c r="F191" s="130" t="s">
        <v>2303</v>
      </c>
      <c r="G191" s="130" t="s">
        <v>2305</v>
      </c>
      <c r="H191" s="130" t="s">
        <v>2305</v>
      </c>
      <c r="I191" s="130" t="s">
        <v>2305</v>
      </c>
      <c r="J191" s="130" t="s">
        <v>2305</v>
      </c>
      <c r="K191" s="130" t="s">
        <v>2306</v>
      </c>
      <c r="L191" s="130" t="s">
        <v>2305</v>
      </c>
      <c r="M191" s="130">
        <v>3</v>
      </c>
      <c r="N191" s="130" t="s">
        <v>2302</v>
      </c>
      <c r="O191" s="130" t="s">
        <v>3292</v>
      </c>
      <c r="P191" s="130">
        <v>0.90972699999999995</v>
      </c>
    </row>
    <row r="192" spans="1:16" x14ac:dyDescent="0.3">
      <c r="A192" s="130" t="s">
        <v>3440</v>
      </c>
      <c r="B192" s="130">
        <v>343.99999999999989</v>
      </c>
      <c r="C192" s="130" t="s">
        <v>2301</v>
      </c>
      <c r="D192" s="130" t="s">
        <v>2302</v>
      </c>
      <c r="E192" s="130" t="s">
        <v>2304</v>
      </c>
      <c r="F192" s="130" t="s">
        <v>2303</v>
      </c>
      <c r="G192" s="130" t="s">
        <v>2305</v>
      </c>
      <c r="H192" s="130" t="s">
        <v>2305</v>
      </c>
      <c r="I192" s="130" t="s">
        <v>2305</v>
      </c>
      <c r="J192" s="130" t="s">
        <v>2305</v>
      </c>
      <c r="K192" s="130" t="s">
        <v>2306</v>
      </c>
      <c r="L192" s="130" t="s">
        <v>2305</v>
      </c>
      <c r="M192" s="130">
        <v>3</v>
      </c>
      <c r="N192" s="130" t="s">
        <v>2302</v>
      </c>
      <c r="O192" s="130" t="s">
        <v>3313</v>
      </c>
      <c r="P192" s="130">
        <v>1.1607099999999999</v>
      </c>
    </row>
    <row r="193" spans="1:16" x14ac:dyDescent="0.3">
      <c r="A193" s="130" t="s">
        <v>169</v>
      </c>
      <c r="C193" s="130" t="s">
        <v>2301</v>
      </c>
      <c r="D193" s="130" t="s">
        <v>2308</v>
      </c>
      <c r="E193" s="130" t="s">
        <v>2304</v>
      </c>
      <c r="F193" s="130" t="s">
        <v>2313</v>
      </c>
      <c r="G193" s="130" t="s">
        <v>2305</v>
      </c>
      <c r="H193" s="130" t="s">
        <v>2305</v>
      </c>
      <c r="I193" s="130" t="s">
        <v>2305</v>
      </c>
      <c r="J193" s="130" t="s">
        <v>2314</v>
      </c>
      <c r="K193" s="130" t="s">
        <v>2326</v>
      </c>
      <c r="L193" s="130" t="s">
        <v>2305</v>
      </c>
      <c r="M193" s="130">
        <v>2</v>
      </c>
      <c r="N193" s="130" t="s">
        <v>2302</v>
      </c>
      <c r="O193" s="130" t="s">
        <v>2669</v>
      </c>
      <c r="P193" s="130">
        <v>9.0256299999999996</v>
      </c>
    </row>
    <row r="194" spans="1:16" x14ac:dyDescent="0.3">
      <c r="A194" s="130" t="s">
        <v>3441</v>
      </c>
      <c r="B194" s="130">
        <v>4.8518877427714893</v>
      </c>
      <c r="C194" s="130" t="s">
        <v>2343</v>
      </c>
      <c r="D194" s="130" t="s">
        <v>2302</v>
      </c>
      <c r="E194" s="130" t="s">
        <v>2338</v>
      </c>
      <c r="F194" s="130" t="s">
        <v>2309</v>
      </c>
      <c r="G194" s="130" t="s">
        <v>2305</v>
      </c>
      <c r="H194" s="130" t="s">
        <v>2305</v>
      </c>
      <c r="I194" s="130" t="s">
        <v>2305</v>
      </c>
      <c r="J194" s="130" t="s">
        <v>2311</v>
      </c>
      <c r="K194" s="130" t="s">
        <v>2414</v>
      </c>
      <c r="L194" s="130" t="s">
        <v>2305</v>
      </c>
      <c r="M194" s="130">
        <v>2</v>
      </c>
      <c r="N194" s="130" t="s">
        <v>2302</v>
      </c>
      <c r="O194" s="130" t="s">
        <v>2674</v>
      </c>
      <c r="P194" s="130">
        <v>3.0910099999999998</v>
      </c>
    </row>
    <row r="195" spans="1:16" x14ac:dyDescent="0.3">
      <c r="A195" s="130" t="s">
        <v>205</v>
      </c>
      <c r="C195" s="130" t="s">
        <v>2301</v>
      </c>
      <c r="D195" s="130" t="s">
        <v>2308</v>
      </c>
      <c r="E195" s="130" t="s">
        <v>2310</v>
      </c>
      <c r="F195" s="130" t="s">
        <v>2313</v>
      </c>
      <c r="G195" s="130" t="s">
        <v>2305</v>
      </c>
      <c r="H195" s="130" t="s">
        <v>2305</v>
      </c>
      <c r="I195" s="130" t="s">
        <v>2311</v>
      </c>
      <c r="J195" s="130" t="s">
        <v>2314</v>
      </c>
      <c r="K195" s="130" t="s">
        <v>2336</v>
      </c>
      <c r="L195" s="130" t="s">
        <v>2314</v>
      </c>
      <c r="M195" s="130">
        <v>0</v>
      </c>
      <c r="N195" s="130" t="s">
        <v>1223</v>
      </c>
      <c r="O195" s="130" t="s">
        <v>2669</v>
      </c>
      <c r="P195" s="130">
        <v>8.2582100000000001</v>
      </c>
    </row>
    <row r="196" spans="1:16" x14ac:dyDescent="0.3">
      <c r="A196" s="130" t="s">
        <v>3442</v>
      </c>
      <c r="B196" s="130">
        <v>52.8</v>
      </c>
      <c r="C196" s="130" t="s">
        <v>3393</v>
      </c>
      <c r="D196" s="130" t="s">
        <v>2302</v>
      </c>
      <c r="E196" s="130" t="s">
        <v>3391</v>
      </c>
      <c r="F196" s="130" t="s">
        <v>2309</v>
      </c>
      <c r="G196" s="130" t="s">
        <v>2311</v>
      </c>
      <c r="H196" s="130" t="s">
        <v>2305</v>
      </c>
      <c r="I196" s="130" t="s">
        <v>2311</v>
      </c>
      <c r="J196" s="130" t="s">
        <v>2311</v>
      </c>
      <c r="K196" s="130" t="s">
        <v>3258</v>
      </c>
      <c r="L196" s="130" t="s">
        <v>2311</v>
      </c>
      <c r="M196" s="130">
        <v>2</v>
      </c>
      <c r="N196" s="130" t="s">
        <v>3102</v>
      </c>
      <c r="O196" s="130" t="s">
        <v>4353</v>
      </c>
      <c r="P196" s="130">
        <v>2.2563599999999999</v>
      </c>
    </row>
    <row r="197" spans="1:16" x14ac:dyDescent="0.3">
      <c r="A197" s="130" t="s">
        <v>2599</v>
      </c>
      <c r="B197" s="130">
        <v>44.70000000000001</v>
      </c>
      <c r="C197" s="130" t="s">
        <v>2301</v>
      </c>
      <c r="D197" s="130" t="s">
        <v>2302</v>
      </c>
      <c r="E197" s="130" t="s">
        <v>2304</v>
      </c>
      <c r="F197" s="130" t="s">
        <v>2309</v>
      </c>
      <c r="G197" s="130" t="s">
        <v>2305</v>
      </c>
      <c r="H197" s="130" t="s">
        <v>2305</v>
      </c>
      <c r="I197" s="130" t="s">
        <v>2305</v>
      </c>
      <c r="J197" s="130" t="s">
        <v>2311</v>
      </c>
      <c r="K197" s="130" t="s">
        <v>2414</v>
      </c>
      <c r="L197" s="130" t="s">
        <v>2305</v>
      </c>
      <c r="M197" s="130">
        <v>2</v>
      </c>
      <c r="N197" s="130" t="s">
        <v>2302</v>
      </c>
      <c r="O197" s="130" t="s">
        <v>3251</v>
      </c>
      <c r="P197" s="130">
        <v>2.2077300000000002</v>
      </c>
    </row>
    <row r="198" spans="1:16" x14ac:dyDescent="0.3">
      <c r="A198" s="130" t="s">
        <v>3443</v>
      </c>
      <c r="B198" s="130">
        <v>0.36</v>
      </c>
      <c r="C198" s="130" t="s">
        <v>2301</v>
      </c>
      <c r="D198" s="130" t="s">
        <v>2302</v>
      </c>
      <c r="E198" s="130" t="s">
        <v>2304</v>
      </c>
      <c r="F198" s="130" t="s">
        <v>2303</v>
      </c>
      <c r="G198" s="130" t="s">
        <v>2305</v>
      </c>
      <c r="H198" s="130" t="s">
        <v>2305</v>
      </c>
      <c r="I198" s="130" t="s">
        <v>2305</v>
      </c>
      <c r="J198" s="130" t="s">
        <v>2305</v>
      </c>
      <c r="K198" s="130" t="s">
        <v>2306</v>
      </c>
      <c r="L198" s="130" t="s">
        <v>2305</v>
      </c>
      <c r="M198" s="130">
        <v>3</v>
      </c>
      <c r="N198" s="130" t="s">
        <v>2302</v>
      </c>
      <c r="O198" s="130" t="s">
        <v>3251</v>
      </c>
      <c r="P198" s="130">
        <v>5.6798900000000003</v>
      </c>
    </row>
    <row r="199" spans="1:16" x14ac:dyDescent="0.3">
      <c r="A199" s="130" t="s">
        <v>3444</v>
      </c>
      <c r="B199" s="130">
        <v>1.5</v>
      </c>
      <c r="C199" s="130" t="s">
        <v>2301</v>
      </c>
      <c r="D199" s="130" t="s">
        <v>2302</v>
      </c>
      <c r="E199" s="130" t="s">
        <v>2304</v>
      </c>
      <c r="F199" s="130" t="s">
        <v>2303</v>
      </c>
      <c r="G199" s="130" t="s">
        <v>2305</v>
      </c>
      <c r="H199" s="130" t="s">
        <v>2305</v>
      </c>
      <c r="I199" s="130" t="s">
        <v>2305</v>
      </c>
      <c r="J199" s="130" t="s">
        <v>2305</v>
      </c>
      <c r="K199" s="130" t="s">
        <v>2306</v>
      </c>
      <c r="L199" s="130" t="s">
        <v>2305</v>
      </c>
      <c r="M199" s="130">
        <v>3</v>
      </c>
      <c r="N199" s="130" t="s">
        <v>2302</v>
      </c>
      <c r="O199" s="130" t="s">
        <v>3108</v>
      </c>
      <c r="P199" s="130">
        <v>4.0902700000000003</v>
      </c>
    </row>
    <row r="200" spans="1:16" x14ac:dyDescent="0.3">
      <c r="A200" s="130" t="s">
        <v>3445</v>
      </c>
      <c r="B200" s="130">
        <v>121</v>
      </c>
      <c r="C200" s="130" t="s">
        <v>2351</v>
      </c>
      <c r="D200" s="130" t="s">
        <v>2302</v>
      </c>
      <c r="E200" s="130" t="s">
        <v>2330</v>
      </c>
      <c r="F200" s="130" t="s">
        <v>2309</v>
      </c>
      <c r="G200" s="130" t="s">
        <v>2314</v>
      </c>
      <c r="H200" s="130" t="s">
        <v>2305</v>
      </c>
      <c r="I200" s="130" t="s">
        <v>2305</v>
      </c>
      <c r="J200" s="130" t="s">
        <v>2311</v>
      </c>
      <c r="K200" s="130" t="s">
        <v>3308</v>
      </c>
      <c r="L200" s="130" t="s">
        <v>2314</v>
      </c>
      <c r="M200" s="130">
        <v>0</v>
      </c>
      <c r="N200" s="130" t="s">
        <v>1223</v>
      </c>
      <c r="O200" s="130" t="s">
        <v>3305</v>
      </c>
      <c r="P200" s="130">
        <v>1.98743</v>
      </c>
    </row>
    <row r="201" spans="1:16" x14ac:dyDescent="0.3">
      <c r="A201" s="130" t="s">
        <v>3446</v>
      </c>
      <c r="B201" s="130">
        <v>3746.99879903904</v>
      </c>
      <c r="C201" s="130" t="s">
        <v>2301</v>
      </c>
      <c r="D201" s="130" t="s">
        <v>2302</v>
      </c>
      <c r="E201" s="130" t="s">
        <v>2304</v>
      </c>
      <c r="F201" s="130" t="s">
        <v>2313</v>
      </c>
      <c r="G201" s="130" t="s">
        <v>2305</v>
      </c>
      <c r="H201" s="130" t="s">
        <v>2305</v>
      </c>
      <c r="I201" s="130" t="s">
        <v>2305</v>
      </c>
      <c r="J201" s="130" t="s">
        <v>2314</v>
      </c>
      <c r="K201" s="130" t="s">
        <v>2328</v>
      </c>
      <c r="L201" s="130" t="s">
        <v>2305</v>
      </c>
      <c r="M201" s="130">
        <v>2</v>
      </c>
      <c r="N201" s="130" t="s">
        <v>2302</v>
      </c>
      <c r="O201" s="130" t="s">
        <v>3251</v>
      </c>
      <c r="P201" s="130">
        <v>0.118155</v>
      </c>
    </row>
    <row r="202" spans="1:16" x14ac:dyDescent="0.3">
      <c r="A202" s="130" t="s">
        <v>3447</v>
      </c>
      <c r="B202" s="130">
        <v>1.33</v>
      </c>
      <c r="C202" s="130" t="s">
        <v>2344</v>
      </c>
      <c r="D202" s="130" t="s">
        <v>2345</v>
      </c>
      <c r="E202" s="130" t="s">
        <v>2338</v>
      </c>
      <c r="F202" s="130" t="s">
        <v>2313</v>
      </c>
      <c r="G202" s="130" t="s">
        <v>2311</v>
      </c>
      <c r="H202" s="130" t="s">
        <v>2311</v>
      </c>
      <c r="I202" s="130" t="s">
        <v>2305</v>
      </c>
      <c r="J202" s="130" t="s">
        <v>2314</v>
      </c>
      <c r="K202" s="130" t="s">
        <v>2452</v>
      </c>
      <c r="L202" s="130" t="s">
        <v>2314</v>
      </c>
      <c r="M202" s="130">
        <v>0</v>
      </c>
      <c r="N202" s="130" t="s">
        <v>1223</v>
      </c>
      <c r="O202" s="130" t="s">
        <v>4359</v>
      </c>
      <c r="P202" s="130">
        <v>7.1506499999999997</v>
      </c>
    </row>
    <row r="203" spans="1:16" x14ac:dyDescent="0.3">
      <c r="A203" s="130" t="s">
        <v>3447</v>
      </c>
      <c r="B203" s="130">
        <v>1.33</v>
      </c>
      <c r="C203" s="130" t="s">
        <v>2344</v>
      </c>
      <c r="D203" s="130" t="s">
        <v>2345</v>
      </c>
      <c r="E203" s="130" t="s">
        <v>2338</v>
      </c>
      <c r="F203" s="130" t="s">
        <v>2313</v>
      </c>
      <c r="G203" s="130" t="s">
        <v>2311</v>
      </c>
      <c r="H203" s="130" t="s">
        <v>2311</v>
      </c>
      <c r="I203" s="130" t="s">
        <v>2305</v>
      </c>
      <c r="J203" s="130" t="s">
        <v>2314</v>
      </c>
      <c r="K203" s="130" t="s">
        <v>2452</v>
      </c>
      <c r="L203" s="130" t="s">
        <v>2314</v>
      </c>
      <c r="M203" s="130">
        <v>0</v>
      </c>
      <c r="N203" s="130" t="s">
        <v>1223</v>
      </c>
      <c r="O203" s="130" t="s">
        <v>3930</v>
      </c>
      <c r="P203" s="130">
        <v>7.1506499999999997</v>
      </c>
    </row>
    <row r="204" spans="1:16" x14ac:dyDescent="0.3">
      <c r="A204" s="130" t="s">
        <v>3449</v>
      </c>
      <c r="B204" s="130">
        <v>1.8</v>
      </c>
      <c r="C204" s="130" t="s">
        <v>3450</v>
      </c>
      <c r="D204" s="130" t="s">
        <v>3102</v>
      </c>
      <c r="E204" s="130" t="s">
        <v>2310</v>
      </c>
      <c r="F204" s="130" t="s">
        <v>2309</v>
      </c>
      <c r="G204" s="130" t="s">
        <v>2311</v>
      </c>
      <c r="H204" s="130" t="s">
        <v>2311</v>
      </c>
      <c r="I204" s="130" t="s">
        <v>2311</v>
      </c>
      <c r="J204" s="130" t="s">
        <v>2311</v>
      </c>
      <c r="K204" s="130" t="s">
        <v>3273</v>
      </c>
      <c r="L204" s="130" t="s">
        <v>2311</v>
      </c>
      <c r="M204" s="130">
        <v>3</v>
      </c>
      <c r="N204" s="130" t="s">
        <v>3102</v>
      </c>
      <c r="O204" s="130" t="s">
        <v>4360</v>
      </c>
      <c r="P204" s="130">
        <v>0.81969400000000003</v>
      </c>
    </row>
    <row r="205" spans="1:16" x14ac:dyDescent="0.3">
      <c r="A205" s="130" t="s">
        <v>3451</v>
      </c>
      <c r="B205" s="130">
        <v>240.99999999999989</v>
      </c>
      <c r="C205" s="130" t="s">
        <v>2324</v>
      </c>
      <c r="D205" s="130" t="s">
        <v>2302</v>
      </c>
      <c r="E205" s="130" t="s">
        <v>2310</v>
      </c>
      <c r="F205" s="130" t="s">
        <v>2313</v>
      </c>
      <c r="G205" s="130" t="s">
        <v>2311</v>
      </c>
      <c r="H205" s="130" t="s">
        <v>2305</v>
      </c>
      <c r="I205" s="130" t="s">
        <v>2311</v>
      </c>
      <c r="J205" s="130" t="s">
        <v>2314</v>
      </c>
      <c r="K205" s="130" t="s">
        <v>2348</v>
      </c>
      <c r="L205" s="130" t="s">
        <v>2314</v>
      </c>
      <c r="M205" s="130">
        <v>0</v>
      </c>
      <c r="N205" s="130" t="s">
        <v>1223</v>
      </c>
      <c r="O205" s="130" t="s">
        <v>4360</v>
      </c>
      <c r="P205" s="130">
        <v>0.190499</v>
      </c>
    </row>
    <row r="206" spans="1:16" x14ac:dyDescent="0.3">
      <c r="A206" s="130" t="s">
        <v>2598</v>
      </c>
      <c r="B206" s="130">
        <v>7.719999999999998</v>
      </c>
      <c r="C206" s="130" t="s">
        <v>2301</v>
      </c>
      <c r="D206" s="130" t="s">
        <v>2302</v>
      </c>
      <c r="E206" s="130" t="s">
        <v>2304</v>
      </c>
      <c r="F206" s="130" t="s">
        <v>2303</v>
      </c>
      <c r="G206" s="130" t="s">
        <v>2305</v>
      </c>
      <c r="H206" s="130" t="s">
        <v>2305</v>
      </c>
      <c r="I206" s="130" t="s">
        <v>2305</v>
      </c>
      <c r="J206" s="130" t="s">
        <v>2305</v>
      </c>
      <c r="K206" s="130" t="s">
        <v>2306</v>
      </c>
      <c r="L206" s="130" t="s">
        <v>2305</v>
      </c>
      <c r="M206" s="130">
        <v>3</v>
      </c>
      <c r="N206" s="130" t="s">
        <v>2302</v>
      </c>
      <c r="O206" s="130" t="s">
        <v>2597</v>
      </c>
      <c r="P206" s="130">
        <v>3.6296200000000001</v>
      </c>
    </row>
    <row r="207" spans="1:16" x14ac:dyDescent="0.3">
      <c r="A207" s="130" t="s">
        <v>3453</v>
      </c>
      <c r="B207" s="130">
        <v>475.00000000000011</v>
      </c>
      <c r="C207" s="130" t="s">
        <v>2301</v>
      </c>
      <c r="D207" s="130" t="s">
        <v>2302</v>
      </c>
      <c r="E207" s="130" t="s">
        <v>2340</v>
      </c>
      <c r="F207" s="130" t="s">
        <v>2325</v>
      </c>
      <c r="G207" s="130" t="s">
        <v>2305</v>
      </c>
      <c r="H207" s="130" t="s">
        <v>2305</v>
      </c>
      <c r="I207" s="130" t="s">
        <v>2305</v>
      </c>
      <c r="J207" s="130" t="s">
        <v>2305</v>
      </c>
      <c r="K207" s="130" t="s">
        <v>2306</v>
      </c>
      <c r="L207" s="130" t="s">
        <v>2305</v>
      </c>
      <c r="M207" s="130">
        <v>3</v>
      </c>
      <c r="N207" s="130" t="s">
        <v>2302</v>
      </c>
      <c r="O207" s="130" t="s">
        <v>2726</v>
      </c>
      <c r="P207" s="130">
        <v>0.96321500000000004</v>
      </c>
    </row>
    <row r="208" spans="1:16" x14ac:dyDescent="0.3">
      <c r="A208" s="130" t="s">
        <v>2605</v>
      </c>
      <c r="B208" s="130">
        <v>6.4</v>
      </c>
      <c r="C208" s="130" t="s">
        <v>2301</v>
      </c>
      <c r="D208" s="130" t="s">
        <v>2302</v>
      </c>
      <c r="E208" s="130" t="s">
        <v>2304</v>
      </c>
      <c r="F208" s="130" t="s">
        <v>2303</v>
      </c>
      <c r="G208" s="130" t="s">
        <v>2305</v>
      </c>
      <c r="H208" s="130" t="s">
        <v>2305</v>
      </c>
      <c r="I208" s="130" t="s">
        <v>2305</v>
      </c>
      <c r="J208" s="130" t="s">
        <v>2305</v>
      </c>
      <c r="K208" s="130" t="s">
        <v>2306</v>
      </c>
      <c r="L208" s="130" t="s">
        <v>2305</v>
      </c>
      <c r="M208" s="130">
        <v>3</v>
      </c>
      <c r="N208" s="130" t="s">
        <v>2302</v>
      </c>
      <c r="O208" s="130" t="s">
        <v>2597</v>
      </c>
      <c r="P208" s="130">
        <v>4.6536</v>
      </c>
    </row>
    <row r="209" spans="1:16" x14ac:dyDescent="0.3">
      <c r="A209" s="130" t="s">
        <v>2603</v>
      </c>
      <c r="B209" s="130">
        <v>26.354700207049699</v>
      </c>
      <c r="C209" s="130" t="s">
        <v>3340</v>
      </c>
      <c r="D209" s="130" t="s">
        <v>2351</v>
      </c>
      <c r="E209" s="130" t="s">
        <v>2310</v>
      </c>
      <c r="F209" s="130" t="s">
        <v>2313</v>
      </c>
      <c r="G209" s="130" t="s">
        <v>2311</v>
      </c>
      <c r="H209" s="130" t="s">
        <v>2314</v>
      </c>
      <c r="I209" s="130" t="s">
        <v>2311</v>
      </c>
      <c r="J209" s="130" t="s">
        <v>2314</v>
      </c>
      <c r="K209" s="130" t="s">
        <v>3346</v>
      </c>
      <c r="L209" s="130" t="s">
        <v>2314</v>
      </c>
      <c r="M209" s="130">
        <v>1</v>
      </c>
      <c r="N209" s="130" t="s">
        <v>1223</v>
      </c>
      <c r="O209" s="130" t="s">
        <v>2597</v>
      </c>
      <c r="P209" s="130">
        <v>1.9793700000000001</v>
      </c>
    </row>
    <row r="210" spans="1:16" x14ac:dyDescent="0.3">
      <c r="A210" s="130" t="s">
        <v>2681</v>
      </c>
      <c r="B210" s="130">
        <v>168</v>
      </c>
      <c r="C210" s="130" t="s">
        <v>2301</v>
      </c>
      <c r="D210" s="130" t="s">
        <v>2302</v>
      </c>
      <c r="E210" s="130" t="s">
        <v>2304</v>
      </c>
      <c r="F210" s="130" t="s">
        <v>2303</v>
      </c>
      <c r="G210" s="130" t="s">
        <v>2305</v>
      </c>
      <c r="H210" s="130" t="s">
        <v>2305</v>
      </c>
      <c r="I210" s="130" t="s">
        <v>2305</v>
      </c>
      <c r="J210" s="130" t="s">
        <v>2305</v>
      </c>
      <c r="K210" s="130" t="s">
        <v>2306</v>
      </c>
      <c r="L210" s="130" t="s">
        <v>2305</v>
      </c>
      <c r="M210" s="130">
        <v>3</v>
      </c>
      <c r="N210" s="130" t="s">
        <v>2302</v>
      </c>
      <c r="O210" s="130" t="s">
        <v>3368</v>
      </c>
      <c r="P210" s="130">
        <v>2.06114</v>
      </c>
    </row>
    <row r="211" spans="1:16" x14ac:dyDescent="0.3">
      <c r="A211" s="130" t="s">
        <v>3492</v>
      </c>
      <c r="B211" s="130">
        <v>20.2</v>
      </c>
      <c r="C211" s="130" t="s">
        <v>2301</v>
      </c>
      <c r="D211" s="130" t="s">
        <v>2302</v>
      </c>
      <c r="G211" s="130" t="s">
        <v>2305</v>
      </c>
      <c r="H211" s="130" t="s">
        <v>2305</v>
      </c>
      <c r="I211" s="130" t="s">
        <v>2314</v>
      </c>
      <c r="J211" s="130" t="s">
        <v>2314</v>
      </c>
      <c r="K211" s="130" t="s">
        <v>3114</v>
      </c>
      <c r="L211" s="130" t="s">
        <v>2305</v>
      </c>
      <c r="M211" s="130">
        <v>1</v>
      </c>
      <c r="N211" s="130" t="s">
        <v>2302</v>
      </c>
      <c r="O211" s="130" t="s">
        <v>2597</v>
      </c>
      <c r="P211" s="130">
        <v>2.8685299999999998</v>
      </c>
    </row>
    <row r="212" spans="1:16" x14ac:dyDescent="0.3">
      <c r="A212" s="130" t="s">
        <v>2602</v>
      </c>
      <c r="B212" s="130">
        <v>25.6</v>
      </c>
      <c r="C212" s="130" t="s">
        <v>2301</v>
      </c>
      <c r="D212" s="130" t="s">
        <v>2302</v>
      </c>
      <c r="E212" s="130" t="s">
        <v>2304</v>
      </c>
      <c r="F212" s="130" t="s">
        <v>2325</v>
      </c>
      <c r="G212" s="130" t="s">
        <v>2305</v>
      </c>
      <c r="H212" s="130" t="s">
        <v>2305</v>
      </c>
      <c r="I212" s="130" t="s">
        <v>2305</v>
      </c>
      <c r="J212" s="130" t="s">
        <v>2305</v>
      </c>
      <c r="K212" s="130" t="s">
        <v>2306</v>
      </c>
      <c r="L212" s="130" t="s">
        <v>2305</v>
      </c>
      <c r="M212" s="130">
        <v>3</v>
      </c>
      <c r="N212" s="130" t="s">
        <v>2302</v>
      </c>
      <c r="O212" s="130" t="s">
        <v>2597</v>
      </c>
      <c r="P212" s="130">
        <v>2.4486500000000002</v>
      </c>
    </row>
    <row r="213" spans="1:16" x14ac:dyDescent="0.3">
      <c r="A213" s="130" t="s">
        <v>3674</v>
      </c>
      <c r="B213" s="130">
        <v>80.100000000000023</v>
      </c>
      <c r="C213" s="130" t="s">
        <v>2301</v>
      </c>
      <c r="D213" s="130" t="s">
        <v>2302</v>
      </c>
      <c r="E213" s="130" t="s">
        <v>2310</v>
      </c>
      <c r="F213" s="130" t="s">
        <v>2313</v>
      </c>
      <c r="G213" s="130" t="s">
        <v>2305</v>
      </c>
      <c r="H213" s="130" t="s">
        <v>2305</v>
      </c>
      <c r="I213" s="130" t="s">
        <v>2311</v>
      </c>
      <c r="J213" s="130" t="s">
        <v>2314</v>
      </c>
      <c r="K213" s="130" t="s">
        <v>2315</v>
      </c>
      <c r="L213" s="130" t="s">
        <v>2314</v>
      </c>
      <c r="M213" s="130">
        <v>0</v>
      </c>
      <c r="N213" s="130" t="s">
        <v>1223</v>
      </c>
      <c r="O213" s="130" t="s">
        <v>2597</v>
      </c>
      <c r="P213" s="130">
        <v>1.99326</v>
      </c>
    </row>
    <row r="214" spans="1:16" x14ac:dyDescent="0.3">
      <c r="A214" s="130" t="s">
        <v>3455</v>
      </c>
      <c r="B214" s="130">
        <v>6.910000000000001</v>
      </c>
      <c r="C214" s="130" t="s">
        <v>2301</v>
      </c>
      <c r="D214" s="130" t="s">
        <v>3102</v>
      </c>
      <c r="E214" s="130" t="s">
        <v>2304</v>
      </c>
      <c r="F214" s="130" t="s">
        <v>2303</v>
      </c>
      <c r="G214" s="130" t="s">
        <v>2305</v>
      </c>
      <c r="H214" s="130" t="s">
        <v>2311</v>
      </c>
      <c r="I214" s="130" t="s">
        <v>2305</v>
      </c>
      <c r="J214" s="130" t="s">
        <v>2305</v>
      </c>
      <c r="K214" s="130" t="s">
        <v>3304</v>
      </c>
      <c r="L214" s="130" t="s">
        <v>2305</v>
      </c>
      <c r="M214" s="130">
        <v>2</v>
      </c>
      <c r="N214" s="130" t="s">
        <v>2302</v>
      </c>
      <c r="O214" s="130" t="s">
        <v>3378</v>
      </c>
      <c r="P214" s="130">
        <v>1.9637899999999999</v>
      </c>
    </row>
    <row r="215" spans="1:16" x14ac:dyDescent="0.3">
      <c r="A215" s="130" t="s">
        <v>3457</v>
      </c>
      <c r="B215" s="130">
        <v>3.599777770918644</v>
      </c>
      <c r="C215" s="130" t="s">
        <v>2343</v>
      </c>
      <c r="D215" s="130" t="s">
        <v>2302</v>
      </c>
      <c r="E215" s="130" t="s">
        <v>2338</v>
      </c>
      <c r="F215" s="130" t="s">
        <v>2309</v>
      </c>
      <c r="G215" s="130" t="s">
        <v>2305</v>
      </c>
      <c r="H215" s="130" t="s">
        <v>2305</v>
      </c>
      <c r="I215" s="130" t="s">
        <v>2305</v>
      </c>
      <c r="J215" s="130" t="s">
        <v>2311</v>
      </c>
      <c r="K215" s="130" t="s">
        <v>2414</v>
      </c>
      <c r="L215" s="130" t="s">
        <v>2305</v>
      </c>
      <c r="M215" s="130">
        <v>2</v>
      </c>
      <c r="N215" s="130" t="s">
        <v>2302</v>
      </c>
      <c r="O215" s="130" t="s">
        <v>2616</v>
      </c>
      <c r="P215" s="130">
        <v>3.3304200000000002</v>
      </c>
    </row>
    <row r="216" spans="1:16" x14ac:dyDescent="0.3">
      <c r="A216" s="130" t="s">
        <v>3458</v>
      </c>
      <c r="B216" s="130">
        <v>0.42521759135764831</v>
      </c>
      <c r="C216" s="130" t="s">
        <v>2344</v>
      </c>
      <c r="D216" s="130" t="s">
        <v>2345</v>
      </c>
      <c r="E216" s="130" t="s">
        <v>2338</v>
      </c>
      <c r="F216" s="130" t="s">
        <v>2317</v>
      </c>
      <c r="G216" s="130" t="s">
        <v>2311</v>
      </c>
      <c r="H216" s="130" t="s">
        <v>2311</v>
      </c>
      <c r="I216" s="130" t="s">
        <v>2305</v>
      </c>
      <c r="J216" s="130" t="s">
        <v>2314</v>
      </c>
      <c r="K216" s="130" t="s">
        <v>2452</v>
      </c>
      <c r="L216" s="130" t="s">
        <v>2314</v>
      </c>
      <c r="M216" s="130">
        <v>0</v>
      </c>
      <c r="N216" s="130" t="s">
        <v>1223</v>
      </c>
      <c r="O216" s="130" t="s">
        <v>4361</v>
      </c>
      <c r="P216" s="130">
        <v>4.21014</v>
      </c>
    </row>
    <row r="217" spans="1:16" x14ac:dyDescent="0.3">
      <c r="A217" s="130" t="s">
        <v>3458</v>
      </c>
      <c r="B217" s="130">
        <v>0.42521759135764831</v>
      </c>
      <c r="C217" s="130" t="s">
        <v>2344</v>
      </c>
      <c r="D217" s="130" t="s">
        <v>2345</v>
      </c>
      <c r="E217" s="130" t="s">
        <v>2338</v>
      </c>
      <c r="F217" s="130" t="s">
        <v>2317</v>
      </c>
      <c r="G217" s="130" t="s">
        <v>2311</v>
      </c>
      <c r="H217" s="130" t="s">
        <v>2311</v>
      </c>
      <c r="I217" s="130" t="s">
        <v>2305</v>
      </c>
      <c r="J217" s="130" t="s">
        <v>2314</v>
      </c>
      <c r="K217" s="130" t="s">
        <v>2452</v>
      </c>
      <c r="L217" s="130" t="s">
        <v>2314</v>
      </c>
      <c r="M217" s="130">
        <v>0</v>
      </c>
      <c r="N217" s="130" t="s">
        <v>1223</v>
      </c>
      <c r="O217" s="130" t="s">
        <v>3643</v>
      </c>
      <c r="P217" s="130">
        <v>4.21014</v>
      </c>
    </row>
    <row r="218" spans="1:16" x14ac:dyDescent="0.3">
      <c r="A218" s="130" t="s">
        <v>3459</v>
      </c>
      <c r="B218" s="130">
        <v>37.1</v>
      </c>
      <c r="C218" s="130" t="s">
        <v>2344</v>
      </c>
      <c r="D218" s="130" t="s">
        <v>2345</v>
      </c>
      <c r="E218" s="130" t="s">
        <v>2338</v>
      </c>
      <c r="F218" s="130" t="s">
        <v>2309</v>
      </c>
      <c r="G218" s="130" t="s">
        <v>2311</v>
      </c>
      <c r="H218" s="130" t="s">
        <v>2311</v>
      </c>
      <c r="I218" s="130" t="s">
        <v>2305</v>
      </c>
      <c r="J218" s="130" t="s">
        <v>2311</v>
      </c>
      <c r="K218" s="130" t="s">
        <v>3284</v>
      </c>
      <c r="L218" s="130" t="s">
        <v>2311</v>
      </c>
      <c r="M218" s="130">
        <v>2</v>
      </c>
      <c r="N218" s="130" t="s">
        <v>3102</v>
      </c>
      <c r="O218" s="130" t="s">
        <v>4362</v>
      </c>
      <c r="P218" s="130">
        <v>2.4472200000000002</v>
      </c>
    </row>
    <row r="219" spans="1:16" x14ac:dyDescent="0.3">
      <c r="A219" s="130" t="s">
        <v>3460</v>
      </c>
      <c r="B219" s="130">
        <v>1.03</v>
      </c>
      <c r="C219" s="130" t="s">
        <v>2344</v>
      </c>
      <c r="D219" s="130" t="s">
        <v>2345</v>
      </c>
      <c r="E219" s="130" t="s">
        <v>2338</v>
      </c>
      <c r="F219" s="130" t="s">
        <v>2317</v>
      </c>
      <c r="G219" s="130" t="s">
        <v>2311</v>
      </c>
      <c r="H219" s="130" t="s">
        <v>2311</v>
      </c>
      <c r="I219" s="130" t="s">
        <v>2305</v>
      </c>
      <c r="J219" s="130" t="s">
        <v>2314</v>
      </c>
      <c r="K219" s="130" t="s">
        <v>2452</v>
      </c>
      <c r="L219" s="130" t="s">
        <v>2314</v>
      </c>
      <c r="M219" s="130">
        <v>0</v>
      </c>
      <c r="N219" s="130" t="s">
        <v>1223</v>
      </c>
      <c r="O219" s="130" t="s">
        <v>4361</v>
      </c>
      <c r="P219" s="130">
        <v>4.4407199999999998</v>
      </c>
    </row>
    <row r="220" spans="1:16" x14ac:dyDescent="0.3">
      <c r="A220" s="130" t="s">
        <v>3460</v>
      </c>
      <c r="B220" s="130">
        <v>1.03</v>
      </c>
      <c r="C220" s="130" t="s">
        <v>2344</v>
      </c>
      <c r="D220" s="130" t="s">
        <v>2345</v>
      </c>
      <c r="E220" s="130" t="s">
        <v>2338</v>
      </c>
      <c r="F220" s="130" t="s">
        <v>2317</v>
      </c>
      <c r="G220" s="130" t="s">
        <v>2311</v>
      </c>
      <c r="H220" s="130" t="s">
        <v>2311</v>
      </c>
      <c r="I220" s="130" t="s">
        <v>2305</v>
      </c>
      <c r="J220" s="130" t="s">
        <v>2314</v>
      </c>
      <c r="K220" s="130" t="s">
        <v>2452</v>
      </c>
      <c r="L220" s="130" t="s">
        <v>2314</v>
      </c>
      <c r="M220" s="130">
        <v>0</v>
      </c>
      <c r="N220" s="130" t="s">
        <v>1223</v>
      </c>
      <c r="O220" s="130" t="s">
        <v>3643</v>
      </c>
      <c r="P220" s="130">
        <v>4.4407199999999998</v>
      </c>
    </row>
    <row r="221" spans="1:16" x14ac:dyDescent="0.3">
      <c r="A221" s="130" t="s">
        <v>3461</v>
      </c>
      <c r="B221" s="130">
        <v>0.27099815497526919</v>
      </c>
      <c r="C221" s="130" t="s">
        <v>2344</v>
      </c>
      <c r="D221" s="130" t="s">
        <v>2345</v>
      </c>
      <c r="E221" s="130" t="s">
        <v>2338</v>
      </c>
      <c r="F221" s="130" t="s">
        <v>2317</v>
      </c>
      <c r="G221" s="130" t="s">
        <v>2311</v>
      </c>
      <c r="H221" s="130" t="s">
        <v>2311</v>
      </c>
      <c r="I221" s="130" t="s">
        <v>2305</v>
      </c>
      <c r="J221" s="130" t="s">
        <v>2314</v>
      </c>
      <c r="K221" s="130" t="s">
        <v>2452</v>
      </c>
      <c r="L221" s="130" t="s">
        <v>2314</v>
      </c>
      <c r="M221" s="130">
        <v>0</v>
      </c>
      <c r="N221" s="130" t="s">
        <v>1223</v>
      </c>
      <c r="O221" s="130" t="s">
        <v>4362</v>
      </c>
      <c r="P221" s="130">
        <v>4.1034499999999996</v>
      </c>
    </row>
    <row r="222" spans="1:16" x14ac:dyDescent="0.3">
      <c r="A222" s="130" t="s">
        <v>3461</v>
      </c>
      <c r="B222" s="130">
        <v>0.27099815497526919</v>
      </c>
      <c r="C222" s="130" t="s">
        <v>2344</v>
      </c>
      <c r="D222" s="130" t="s">
        <v>2345</v>
      </c>
      <c r="E222" s="130" t="s">
        <v>2338</v>
      </c>
      <c r="F222" s="130" t="s">
        <v>2317</v>
      </c>
      <c r="G222" s="130" t="s">
        <v>2311</v>
      </c>
      <c r="H222" s="130" t="s">
        <v>2311</v>
      </c>
      <c r="I222" s="130" t="s">
        <v>2305</v>
      </c>
      <c r="J222" s="130" t="s">
        <v>2314</v>
      </c>
      <c r="K222" s="130" t="s">
        <v>2452</v>
      </c>
      <c r="L222" s="130" t="s">
        <v>2314</v>
      </c>
      <c r="M222" s="130">
        <v>0</v>
      </c>
      <c r="N222" s="130" t="s">
        <v>1223</v>
      </c>
      <c r="O222" s="130" t="s">
        <v>2616</v>
      </c>
      <c r="P222" s="130">
        <v>4.1034499999999996</v>
      </c>
    </row>
    <row r="223" spans="1:16" x14ac:dyDescent="0.3">
      <c r="A223" s="130" t="s">
        <v>3462</v>
      </c>
      <c r="B223" s="130">
        <v>8.1999999999999993</v>
      </c>
      <c r="C223" s="130" t="s">
        <v>2343</v>
      </c>
      <c r="D223" s="130" t="s">
        <v>2302</v>
      </c>
      <c r="E223" s="130" t="s">
        <v>2338</v>
      </c>
      <c r="F223" s="130" t="s">
        <v>2309</v>
      </c>
      <c r="G223" s="130" t="s">
        <v>2305</v>
      </c>
      <c r="H223" s="130" t="s">
        <v>2305</v>
      </c>
      <c r="I223" s="130" t="s">
        <v>2305</v>
      </c>
      <c r="J223" s="130" t="s">
        <v>2311</v>
      </c>
      <c r="K223" s="130" t="s">
        <v>2414</v>
      </c>
      <c r="L223" s="130" t="s">
        <v>2305</v>
      </c>
      <c r="M223" s="130">
        <v>2</v>
      </c>
      <c r="N223" s="130" t="s">
        <v>2302</v>
      </c>
      <c r="O223" s="130" t="s">
        <v>3809</v>
      </c>
      <c r="P223" s="130">
        <v>2.6710600000000002</v>
      </c>
    </row>
    <row r="224" spans="1:16" x14ac:dyDescent="0.3">
      <c r="A224" s="130" t="s">
        <v>3463</v>
      </c>
      <c r="B224" s="130">
        <v>2.5</v>
      </c>
      <c r="C224" s="130" t="s">
        <v>2337</v>
      </c>
      <c r="D224" s="130" t="s">
        <v>2302</v>
      </c>
      <c r="E224" s="130" t="s">
        <v>2330</v>
      </c>
      <c r="F224" s="130" t="s">
        <v>2309</v>
      </c>
      <c r="G224" s="130" t="s">
        <v>2305</v>
      </c>
      <c r="H224" s="130" t="s">
        <v>2305</v>
      </c>
      <c r="I224" s="130" t="s">
        <v>2305</v>
      </c>
      <c r="J224" s="130" t="s">
        <v>2311</v>
      </c>
      <c r="K224" s="130" t="s">
        <v>2414</v>
      </c>
      <c r="L224" s="130" t="s">
        <v>2305</v>
      </c>
      <c r="M224" s="130">
        <v>2</v>
      </c>
      <c r="N224" s="130" t="s">
        <v>2302</v>
      </c>
      <c r="O224" s="130" t="s">
        <v>3316</v>
      </c>
      <c r="P224" s="130">
        <v>3.8617900000000001</v>
      </c>
    </row>
    <row r="225" spans="1:16" x14ac:dyDescent="0.3">
      <c r="A225" s="130" t="s">
        <v>3464</v>
      </c>
      <c r="B225" s="130">
        <v>1420.0000000000009</v>
      </c>
      <c r="C225" s="130" t="s">
        <v>2343</v>
      </c>
      <c r="D225" s="130" t="s">
        <v>2302</v>
      </c>
      <c r="E225" s="130" t="s">
        <v>2338</v>
      </c>
      <c r="F225" s="130" t="s">
        <v>2313</v>
      </c>
      <c r="G225" s="130" t="s">
        <v>2305</v>
      </c>
      <c r="H225" s="130" t="s">
        <v>2305</v>
      </c>
      <c r="I225" s="130" t="s">
        <v>2305</v>
      </c>
      <c r="J225" s="130" t="s">
        <v>2314</v>
      </c>
      <c r="K225" s="130" t="s">
        <v>2328</v>
      </c>
      <c r="L225" s="130" t="s">
        <v>2305</v>
      </c>
      <c r="M225" s="130">
        <v>2</v>
      </c>
      <c r="N225" s="130" t="s">
        <v>2302</v>
      </c>
      <c r="O225" s="130" t="s">
        <v>3402</v>
      </c>
      <c r="P225" s="130">
        <v>0.141376</v>
      </c>
    </row>
    <row r="226" spans="1:16" x14ac:dyDescent="0.3">
      <c r="A226" s="130" t="s">
        <v>3465</v>
      </c>
      <c r="B226" s="130">
        <v>1.8</v>
      </c>
      <c r="C226" s="130" t="s">
        <v>3390</v>
      </c>
      <c r="D226" s="130" t="s">
        <v>2302</v>
      </c>
      <c r="E226" s="130" t="s">
        <v>3391</v>
      </c>
      <c r="F226" s="130" t="s">
        <v>2309</v>
      </c>
      <c r="G226" s="130" t="s">
        <v>2311</v>
      </c>
      <c r="H226" s="130" t="s">
        <v>2305</v>
      </c>
      <c r="I226" s="130" t="s">
        <v>2311</v>
      </c>
      <c r="J226" s="130" t="s">
        <v>2311</v>
      </c>
      <c r="K226" s="130" t="s">
        <v>3258</v>
      </c>
      <c r="L226" s="130" t="s">
        <v>2311</v>
      </c>
      <c r="M226" s="130">
        <v>2</v>
      </c>
      <c r="N226" s="130" t="s">
        <v>3102</v>
      </c>
      <c r="O226" s="130" t="s">
        <v>4353</v>
      </c>
      <c r="P226" s="130">
        <v>2.9523199999999998</v>
      </c>
    </row>
    <row r="227" spans="1:16" x14ac:dyDescent="0.3">
      <c r="A227" s="130" t="s">
        <v>3466</v>
      </c>
      <c r="B227" s="130">
        <v>95.600000000000023</v>
      </c>
      <c r="C227" s="130" t="s">
        <v>2301</v>
      </c>
      <c r="D227" s="130" t="s">
        <v>2302</v>
      </c>
      <c r="E227" s="130" t="s">
        <v>2310</v>
      </c>
      <c r="F227" s="130" t="s">
        <v>2309</v>
      </c>
      <c r="G227" s="130" t="s">
        <v>2305</v>
      </c>
      <c r="H227" s="130" t="s">
        <v>2305</v>
      </c>
      <c r="I227" s="130" t="s">
        <v>2311</v>
      </c>
      <c r="J227" s="130" t="s">
        <v>2311</v>
      </c>
      <c r="K227" s="130" t="s">
        <v>2339</v>
      </c>
      <c r="L227" s="130" t="s">
        <v>2314</v>
      </c>
      <c r="M227" s="130">
        <v>0</v>
      </c>
      <c r="N227" s="130" t="s">
        <v>1223</v>
      </c>
      <c r="O227" s="130" t="s">
        <v>4357</v>
      </c>
      <c r="P227" s="130">
        <v>1.3430200000000001</v>
      </c>
    </row>
    <row r="228" spans="1:16" x14ac:dyDescent="0.3">
      <c r="A228" s="130" t="s">
        <v>3466</v>
      </c>
      <c r="B228" s="130">
        <v>95.600000000000023</v>
      </c>
      <c r="C228" s="130" t="s">
        <v>2301</v>
      </c>
      <c r="D228" s="130" t="s">
        <v>2302</v>
      </c>
      <c r="E228" s="130" t="s">
        <v>2310</v>
      </c>
      <c r="F228" s="130" t="s">
        <v>2309</v>
      </c>
      <c r="G228" s="130" t="s">
        <v>2305</v>
      </c>
      <c r="H228" s="130" t="s">
        <v>2305</v>
      </c>
      <c r="I228" s="130" t="s">
        <v>2311</v>
      </c>
      <c r="J228" s="130" t="s">
        <v>2311</v>
      </c>
      <c r="K228" s="130" t="s">
        <v>2339</v>
      </c>
      <c r="L228" s="130" t="s">
        <v>2314</v>
      </c>
      <c r="M228" s="130">
        <v>0</v>
      </c>
      <c r="N228" s="130" t="s">
        <v>1223</v>
      </c>
      <c r="O228" s="130" t="s">
        <v>3536</v>
      </c>
      <c r="P228" s="130">
        <v>1.3430200000000001</v>
      </c>
    </row>
    <row r="229" spans="1:16" x14ac:dyDescent="0.3">
      <c r="A229" s="130" t="s">
        <v>3468</v>
      </c>
      <c r="B229" s="130">
        <v>8.6137183625626417</v>
      </c>
      <c r="C229" s="130" t="s">
        <v>2343</v>
      </c>
      <c r="D229" s="130" t="s">
        <v>2302</v>
      </c>
      <c r="E229" s="130" t="s">
        <v>2338</v>
      </c>
      <c r="F229" s="130" t="s">
        <v>2309</v>
      </c>
      <c r="G229" s="130" t="s">
        <v>2305</v>
      </c>
      <c r="H229" s="130" t="s">
        <v>2305</v>
      </c>
      <c r="I229" s="130" t="s">
        <v>2305</v>
      </c>
      <c r="J229" s="130" t="s">
        <v>2311</v>
      </c>
      <c r="K229" s="130" t="s">
        <v>2414</v>
      </c>
      <c r="L229" s="130" t="s">
        <v>2305</v>
      </c>
      <c r="M229" s="130">
        <v>2</v>
      </c>
      <c r="N229" s="130" t="s">
        <v>2302</v>
      </c>
      <c r="O229" s="130" t="s">
        <v>3643</v>
      </c>
      <c r="P229" s="130">
        <v>3.05972</v>
      </c>
    </row>
    <row r="230" spans="1:16" x14ac:dyDescent="0.3">
      <c r="A230" s="130" t="s">
        <v>2606</v>
      </c>
      <c r="B230" s="130">
        <v>342.78141660687783</v>
      </c>
      <c r="C230" s="130" t="s">
        <v>2301</v>
      </c>
      <c r="D230" s="130" t="s">
        <v>2302</v>
      </c>
      <c r="E230" s="130" t="s">
        <v>2310</v>
      </c>
      <c r="F230" s="130" t="s">
        <v>2309</v>
      </c>
      <c r="G230" s="130" t="s">
        <v>2305</v>
      </c>
      <c r="H230" s="130" t="s">
        <v>2305</v>
      </c>
      <c r="I230" s="130" t="s">
        <v>2311</v>
      </c>
      <c r="J230" s="130" t="s">
        <v>2311</v>
      </c>
      <c r="K230" s="130" t="s">
        <v>2339</v>
      </c>
      <c r="L230" s="130" t="s">
        <v>2314</v>
      </c>
      <c r="M230" s="130">
        <v>0</v>
      </c>
      <c r="N230" s="130" t="s">
        <v>1223</v>
      </c>
      <c r="O230" s="130" t="s">
        <v>4363</v>
      </c>
      <c r="P230" s="130">
        <v>2.80925</v>
      </c>
    </row>
    <row r="231" spans="1:16" x14ac:dyDescent="0.3">
      <c r="A231" s="130" t="s">
        <v>2606</v>
      </c>
      <c r="B231" s="130">
        <v>342.78141660687783</v>
      </c>
      <c r="C231" s="130" t="s">
        <v>2301</v>
      </c>
      <c r="D231" s="130" t="s">
        <v>2302</v>
      </c>
      <c r="E231" s="130" t="s">
        <v>2310</v>
      </c>
      <c r="F231" s="130" t="s">
        <v>2309</v>
      </c>
      <c r="G231" s="130" t="s">
        <v>2305</v>
      </c>
      <c r="H231" s="130" t="s">
        <v>2305</v>
      </c>
      <c r="I231" s="130" t="s">
        <v>2311</v>
      </c>
      <c r="J231" s="130" t="s">
        <v>2311</v>
      </c>
      <c r="K231" s="130" t="s">
        <v>2339</v>
      </c>
      <c r="L231" s="130" t="s">
        <v>2314</v>
      </c>
      <c r="M231" s="130">
        <v>0</v>
      </c>
      <c r="N231" s="130" t="s">
        <v>1223</v>
      </c>
      <c r="O231" s="130" t="s">
        <v>3363</v>
      </c>
      <c r="P231" s="130">
        <v>2.80925</v>
      </c>
    </row>
    <row r="232" spans="1:16" x14ac:dyDescent="0.3">
      <c r="A232" s="130" t="s">
        <v>2607</v>
      </c>
      <c r="B232" s="130">
        <v>18</v>
      </c>
      <c r="C232" s="130" t="s">
        <v>2301</v>
      </c>
      <c r="D232" s="130" t="s">
        <v>2302</v>
      </c>
      <c r="E232" s="130" t="s">
        <v>2310</v>
      </c>
      <c r="F232" s="130" t="s">
        <v>2309</v>
      </c>
      <c r="G232" s="130" t="s">
        <v>2305</v>
      </c>
      <c r="H232" s="130" t="s">
        <v>2305</v>
      </c>
      <c r="I232" s="130" t="s">
        <v>2311</v>
      </c>
      <c r="J232" s="130" t="s">
        <v>2311</v>
      </c>
      <c r="K232" s="130" t="s">
        <v>2339</v>
      </c>
      <c r="L232" s="130" t="s">
        <v>2314</v>
      </c>
      <c r="M232" s="130">
        <v>0</v>
      </c>
      <c r="N232" s="130" t="s">
        <v>1223</v>
      </c>
      <c r="O232" s="130" t="s">
        <v>4363</v>
      </c>
      <c r="P232" s="130">
        <v>3.5280200000000002</v>
      </c>
    </row>
    <row r="233" spans="1:16" x14ac:dyDescent="0.3">
      <c r="A233" s="130" t="s">
        <v>2607</v>
      </c>
      <c r="B233" s="130">
        <v>18</v>
      </c>
      <c r="C233" s="130" t="s">
        <v>2301</v>
      </c>
      <c r="D233" s="130" t="s">
        <v>2302</v>
      </c>
      <c r="E233" s="130" t="s">
        <v>2310</v>
      </c>
      <c r="F233" s="130" t="s">
        <v>2309</v>
      </c>
      <c r="G233" s="130" t="s">
        <v>2305</v>
      </c>
      <c r="H233" s="130" t="s">
        <v>2305</v>
      </c>
      <c r="I233" s="130" t="s">
        <v>2311</v>
      </c>
      <c r="J233" s="130" t="s">
        <v>2311</v>
      </c>
      <c r="K233" s="130" t="s">
        <v>2339</v>
      </c>
      <c r="L233" s="130" t="s">
        <v>2314</v>
      </c>
      <c r="M233" s="130">
        <v>0</v>
      </c>
      <c r="N233" s="130" t="s">
        <v>1223</v>
      </c>
      <c r="O233" s="130" t="s">
        <v>3363</v>
      </c>
      <c r="P233" s="130">
        <v>3.5280200000000002</v>
      </c>
    </row>
    <row r="234" spans="1:16" x14ac:dyDescent="0.3">
      <c r="A234" s="130" t="s">
        <v>3469</v>
      </c>
      <c r="B234" s="130">
        <v>13.1</v>
      </c>
      <c r="C234" s="130" t="s">
        <v>3393</v>
      </c>
      <c r="D234" s="130" t="s">
        <v>2302</v>
      </c>
      <c r="E234" s="130" t="s">
        <v>3391</v>
      </c>
      <c r="F234" s="130" t="s">
        <v>2309</v>
      </c>
      <c r="G234" s="130" t="s">
        <v>2311</v>
      </c>
      <c r="H234" s="130" t="s">
        <v>2305</v>
      </c>
      <c r="I234" s="130" t="s">
        <v>2311</v>
      </c>
      <c r="J234" s="130" t="s">
        <v>2311</v>
      </c>
      <c r="K234" s="130" t="s">
        <v>3258</v>
      </c>
      <c r="L234" s="130" t="s">
        <v>2311</v>
      </c>
      <c r="M234" s="130">
        <v>2</v>
      </c>
      <c r="N234" s="130" t="s">
        <v>3102</v>
      </c>
      <c r="O234" s="130" t="s">
        <v>4354</v>
      </c>
      <c r="P234" s="130">
        <v>1.02932</v>
      </c>
    </row>
    <row r="235" spans="1:16" x14ac:dyDescent="0.3">
      <c r="A235" s="130" t="s">
        <v>3470</v>
      </c>
      <c r="B235" s="130">
        <v>20.100000000000009</v>
      </c>
      <c r="C235" s="130" t="s">
        <v>3393</v>
      </c>
      <c r="D235" s="130" t="s">
        <v>2302</v>
      </c>
      <c r="E235" s="130" t="s">
        <v>3391</v>
      </c>
      <c r="F235" s="130" t="s">
        <v>2309</v>
      </c>
      <c r="G235" s="130" t="s">
        <v>2311</v>
      </c>
      <c r="H235" s="130" t="s">
        <v>2305</v>
      </c>
      <c r="I235" s="130" t="s">
        <v>2311</v>
      </c>
      <c r="J235" s="130" t="s">
        <v>2311</v>
      </c>
      <c r="K235" s="130" t="s">
        <v>3258</v>
      </c>
      <c r="L235" s="130" t="s">
        <v>2311</v>
      </c>
      <c r="M235" s="130">
        <v>2</v>
      </c>
      <c r="N235" s="130" t="s">
        <v>3102</v>
      </c>
      <c r="O235" s="130" t="s">
        <v>4353</v>
      </c>
      <c r="P235" s="130">
        <v>1.74481</v>
      </c>
    </row>
    <row r="236" spans="1:16" x14ac:dyDescent="0.3">
      <c r="A236" s="130" t="s">
        <v>3471</v>
      </c>
      <c r="B236" s="130">
        <v>163</v>
      </c>
      <c r="C236" s="130" t="s">
        <v>2301</v>
      </c>
      <c r="D236" s="130" t="s">
        <v>2302</v>
      </c>
      <c r="E236" s="130" t="s">
        <v>2304</v>
      </c>
      <c r="F236" s="130" t="s">
        <v>2303</v>
      </c>
      <c r="G236" s="130" t="s">
        <v>2305</v>
      </c>
      <c r="H236" s="130" t="s">
        <v>2305</v>
      </c>
      <c r="I236" s="130" t="s">
        <v>2305</v>
      </c>
      <c r="J236" s="130" t="s">
        <v>2305</v>
      </c>
      <c r="K236" s="130" t="s">
        <v>2306</v>
      </c>
      <c r="L236" s="130" t="s">
        <v>2305</v>
      </c>
      <c r="M236" s="130">
        <v>3</v>
      </c>
      <c r="N236" s="130" t="s">
        <v>2302</v>
      </c>
      <c r="O236" s="130" t="s">
        <v>3540</v>
      </c>
      <c r="P236" s="130">
        <v>1.8981699999999999</v>
      </c>
    </row>
    <row r="237" spans="1:16" x14ac:dyDescent="0.3">
      <c r="A237" s="130" t="s">
        <v>3473</v>
      </c>
      <c r="B237" s="130">
        <v>17.007767104929169</v>
      </c>
      <c r="C237" s="130" t="s">
        <v>2343</v>
      </c>
      <c r="D237" s="130" t="s">
        <v>2302</v>
      </c>
      <c r="E237" s="130" t="s">
        <v>2338</v>
      </c>
      <c r="F237" s="130" t="s">
        <v>2309</v>
      </c>
      <c r="G237" s="130" t="s">
        <v>2305</v>
      </c>
      <c r="H237" s="130" t="s">
        <v>2305</v>
      </c>
      <c r="I237" s="130" t="s">
        <v>2305</v>
      </c>
      <c r="J237" s="130" t="s">
        <v>2311</v>
      </c>
      <c r="K237" s="130" t="s">
        <v>2414</v>
      </c>
      <c r="L237" s="130" t="s">
        <v>2305</v>
      </c>
      <c r="M237" s="130">
        <v>2</v>
      </c>
      <c r="N237" s="130" t="s">
        <v>2302</v>
      </c>
      <c r="O237" s="130" t="s">
        <v>3809</v>
      </c>
      <c r="P237" s="130">
        <v>2.30213</v>
      </c>
    </row>
    <row r="238" spans="1:16" x14ac:dyDescent="0.3">
      <c r="A238" s="130" t="s">
        <v>2637</v>
      </c>
      <c r="B238" s="130">
        <v>4.24</v>
      </c>
      <c r="C238" s="130" t="s">
        <v>2351</v>
      </c>
      <c r="D238" s="130" t="s">
        <v>2345</v>
      </c>
      <c r="E238" s="130" t="s">
        <v>2338</v>
      </c>
      <c r="F238" s="130" t="s">
        <v>2309</v>
      </c>
      <c r="G238" s="130" t="s">
        <v>2314</v>
      </c>
      <c r="H238" s="130" t="s">
        <v>2311</v>
      </c>
      <c r="I238" s="130" t="s">
        <v>2305</v>
      </c>
      <c r="J238" s="130" t="s">
        <v>2311</v>
      </c>
      <c r="K238" s="130" t="s">
        <v>3474</v>
      </c>
      <c r="L238" s="130" t="s">
        <v>2314</v>
      </c>
      <c r="M238" s="130">
        <v>0</v>
      </c>
      <c r="N238" s="130" t="s">
        <v>1223</v>
      </c>
      <c r="O238" s="130" t="s">
        <v>3104</v>
      </c>
      <c r="P238" s="130">
        <v>2.7000600000000001</v>
      </c>
    </row>
    <row r="239" spans="1:16" x14ac:dyDescent="0.3">
      <c r="A239" s="130" t="s">
        <v>3475</v>
      </c>
      <c r="B239" s="130">
        <v>14.923327272466491</v>
      </c>
      <c r="C239" s="130" t="s">
        <v>2344</v>
      </c>
      <c r="D239" s="130" t="s">
        <v>2345</v>
      </c>
      <c r="E239" s="130" t="s">
        <v>2338</v>
      </c>
      <c r="F239" s="130" t="s">
        <v>2309</v>
      </c>
      <c r="G239" s="130" t="s">
        <v>2311</v>
      </c>
      <c r="H239" s="130" t="s">
        <v>2311</v>
      </c>
      <c r="I239" s="130" t="s">
        <v>2305</v>
      </c>
      <c r="J239" s="130" t="s">
        <v>2311</v>
      </c>
      <c r="K239" s="130" t="s">
        <v>3284</v>
      </c>
      <c r="L239" s="130" t="s">
        <v>2311</v>
      </c>
      <c r="M239" s="130">
        <v>2</v>
      </c>
      <c r="N239" s="130" t="s">
        <v>3102</v>
      </c>
      <c r="O239" s="130" t="s">
        <v>4364</v>
      </c>
      <c r="P239" s="130">
        <v>1.4058900000000001</v>
      </c>
    </row>
    <row r="240" spans="1:16" x14ac:dyDescent="0.3">
      <c r="A240" s="130" t="s">
        <v>3476</v>
      </c>
      <c r="B240" s="130">
        <v>12.06425501497259</v>
      </c>
      <c r="C240" s="130" t="s">
        <v>2344</v>
      </c>
      <c r="D240" s="130" t="s">
        <v>2345</v>
      </c>
      <c r="E240" s="130" t="s">
        <v>2338</v>
      </c>
      <c r="F240" s="130" t="s">
        <v>2309</v>
      </c>
      <c r="G240" s="130" t="s">
        <v>2311</v>
      </c>
      <c r="H240" s="130" t="s">
        <v>2311</v>
      </c>
      <c r="I240" s="130" t="s">
        <v>2305</v>
      </c>
      <c r="J240" s="130" t="s">
        <v>2311</v>
      </c>
      <c r="K240" s="130" t="s">
        <v>3284</v>
      </c>
      <c r="L240" s="130" t="s">
        <v>2311</v>
      </c>
      <c r="M240" s="130">
        <v>2</v>
      </c>
      <c r="N240" s="130" t="s">
        <v>3102</v>
      </c>
      <c r="O240" s="130" t="s">
        <v>4345</v>
      </c>
      <c r="P240" s="130">
        <v>1.6722600000000001</v>
      </c>
    </row>
    <row r="241" spans="1:16" x14ac:dyDescent="0.3">
      <c r="A241" s="130" t="s">
        <v>2603</v>
      </c>
      <c r="B241" s="130">
        <v>26.354700207049699</v>
      </c>
      <c r="C241" s="130" t="s">
        <v>3340</v>
      </c>
      <c r="D241" s="130" t="s">
        <v>2351</v>
      </c>
      <c r="E241" s="130" t="s">
        <v>2310</v>
      </c>
      <c r="F241" s="130" t="s">
        <v>2313</v>
      </c>
      <c r="G241" s="130" t="s">
        <v>2311</v>
      </c>
      <c r="H241" s="130" t="s">
        <v>2314</v>
      </c>
      <c r="I241" s="130" t="s">
        <v>2311</v>
      </c>
      <c r="J241" s="130" t="s">
        <v>2314</v>
      </c>
      <c r="K241" s="130" t="s">
        <v>3346</v>
      </c>
      <c r="L241" s="130" t="s">
        <v>2314</v>
      </c>
      <c r="M241" s="130">
        <v>1</v>
      </c>
      <c r="N241" s="130" t="s">
        <v>1223</v>
      </c>
      <c r="O241" s="130" t="s">
        <v>4365</v>
      </c>
      <c r="P241" s="130">
        <v>1.9793700000000001</v>
      </c>
    </row>
    <row r="242" spans="1:16" x14ac:dyDescent="0.3">
      <c r="A242" s="130" t="s">
        <v>2600</v>
      </c>
      <c r="B242" s="130">
        <v>16</v>
      </c>
      <c r="C242" s="130" t="s">
        <v>2301</v>
      </c>
      <c r="D242" s="130" t="s">
        <v>2302</v>
      </c>
      <c r="E242" s="130" t="s">
        <v>2304</v>
      </c>
      <c r="F242" s="130" t="s">
        <v>2303</v>
      </c>
      <c r="G242" s="130" t="s">
        <v>2305</v>
      </c>
      <c r="H242" s="130" t="s">
        <v>2305</v>
      </c>
      <c r="I242" s="130" t="s">
        <v>2305</v>
      </c>
      <c r="J242" s="130" t="s">
        <v>2305</v>
      </c>
      <c r="K242" s="130" t="s">
        <v>2306</v>
      </c>
      <c r="L242" s="130" t="s">
        <v>2305</v>
      </c>
      <c r="M242" s="130">
        <v>3</v>
      </c>
      <c r="N242" s="130" t="s">
        <v>2302</v>
      </c>
      <c r="O242" s="130" t="s">
        <v>2597</v>
      </c>
      <c r="P242" s="130">
        <v>3.19855</v>
      </c>
    </row>
    <row r="243" spans="1:16" x14ac:dyDescent="0.3">
      <c r="A243" s="130" t="s">
        <v>3477</v>
      </c>
      <c r="B243" s="130">
        <v>19.990997974088231</v>
      </c>
      <c r="C243" s="130" t="s">
        <v>2301</v>
      </c>
      <c r="D243" s="130" t="s">
        <v>2302</v>
      </c>
      <c r="E243" s="130" t="s">
        <v>2304</v>
      </c>
      <c r="F243" s="130" t="s">
        <v>2303</v>
      </c>
      <c r="G243" s="130" t="s">
        <v>2305</v>
      </c>
      <c r="H243" s="130" t="s">
        <v>2305</v>
      </c>
      <c r="I243" s="130" t="s">
        <v>2305</v>
      </c>
      <c r="J243" s="130" t="s">
        <v>2305</v>
      </c>
      <c r="K243" s="130" t="s">
        <v>2306</v>
      </c>
      <c r="L243" s="130" t="s">
        <v>2305</v>
      </c>
      <c r="M243" s="130">
        <v>3</v>
      </c>
      <c r="N243" s="130" t="s">
        <v>2302</v>
      </c>
      <c r="O243" s="130" t="s">
        <v>3251</v>
      </c>
      <c r="P243" s="130">
        <v>2.79976</v>
      </c>
    </row>
    <row r="244" spans="1:16" x14ac:dyDescent="0.3">
      <c r="A244" s="130" t="s">
        <v>2640</v>
      </c>
      <c r="B244" s="130">
        <v>138.22072038269081</v>
      </c>
      <c r="C244" s="130" t="s">
        <v>3257</v>
      </c>
      <c r="D244" s="130" t="s">
        <v>3102</v>
      </c>
      <c r="E244" s="130" t="s">
        <v>2310</v>
      </c>
      <c r="F244" s="130" t="s">
        <v>2309</v>
      </c>
      <c r="G244" s="130" t="s">
        <v>2311</v>
      </c>
      <c r="H244" s="130" t="s">
        <v>2311</v>
      </c>
      <c r="I244" s="130" t="s">
        <v>2311</v>
      </c>
      <c r="J244" s="130" t="s">
        <v>2311</v>
      </c>
      <c r="K244" s="130" t="s">
        <v>3273</v>
      </c>
      <c r="L244" s="130" t="s">
        <v>2311</v>
      </c>
      <c r="M244" s="130">
        <v>3</v>
      </c>
      <c r="N244" s="130" t="s">
        <v>3102</v>
      </c>
      <c r="O244" s="130" t="s">
        <v>3251</v>
      </c>
      <c r="P244" s="130">
        <v>0.39788499999999999</v>
      </c>
    </row>
    <row r="245" spans="1:16" x14ac:dyDescent="0.3">
      <c r="A245" s="130" t="s">
        <v>3478</v>
      </c>
      <c r="B245" s="130">
        <v>1.0694559364461911</v>
      </c>
      <c r="C245" s="130" t="s">
        <v>2343</v>
      </c>
      <c r="D245" s="130" t="s">
        <v>2302</v>
      </c>
      <c r="E245" s="130" t="s">
        <v>2338</v>
      </c>
      <c r="F245" s="130" t="s">
        <v>2309</v>
      </c>
      <c r="G245" s="130" t="s">
        <v>2305</v>
      </c>
      <c r="H245" s="130" t="s">
        <v>2305</v>
      </c>
      <c r="I245" s="130" t="s">
        <v>2305</v>
      </c>
      <c r="J245" s="130" t="s">
        <v>2311</v>
      </c>
      <c r="K245" s="130" t="s">
        <v>2414</v>
      </c>
      <c r="L245" s="130" t="s">
        <v>2305</v>
      </c>
      <c r="M245" s="130">
        <v>2</v>
      </c>
      <c r="N245" s="130" t="s">
        <v>2302</v>
      </c>
      <c r="O245" s="130" t="s">
        <v>3643</v>
      </c>
      <c r="P245" s="130">
        <v>3.7218399999999998</v>
      </c>
    </row>
    <row r="246" spans="1:16" x14ac:dyDescent="0.3">
      <c r="A246" s="130" t="s">
        <v>3479</v>
      </c>
      <c r="B246" s="130">
        <v>49.500000000000007</v>
      </c>
      <c r="C246" s="130" t="s">
        <v>3393</v>
      </c>
      <c r="D246" s="130" t="s">
        <v>2302</v>
      </c>
      <c r="E246" s="130" t="s">
        <v>3391</v>
      </c>
      <c r="F246" s="130" t="s">
        <v>2309</v>
      </c>
      <c r="G246" s="130" t="s">
        <v>2311</v>
      </c>
      <c r="H246" s="130" t="s">
        <v>2305</v>
      </c>
      <c r="I246" s="130" t="s">
        <v>2311</v>
      </c>
      <c r="J246" s="130" t="s">
        <v>2311</v>
      </c>
      <c r="K246" s="130" t="s">
        <v>3258</v>
      </c>
      <c r="L246" s="130" t="s">
        <v>2311</v>
      </c>
      <c r="M246" s="130">
        <v>2</v>
      </c>
      <c r="N246" s="130" t="s">
        <v>3102</v>
      </c>
      <c r="O246" s="130" t="s">
        <v>4353</v>
      </c>
      <c r="P246" s="130">
        <v>1.40252</v>
      </c>
    </row>
    <row r="247" spans="1:16" x14ac:dyDescent="0.3">
      <c r="A247" s="130" t="s">
        <v>2769</v>
      </c>
      <c r="B247" s="130">
        <v>447.99999999999989</v>
      </c>
      <c r="C247" s="130" t="s">
        <v>2301</v>
      </c>
      <c r="D247" s="130" t="s">
        <v>2302</v>
      </c>
      <c r="E247" s="130" t="s">
        <v>2310</v>
      </c>
      <c r="F247" s="130" t="s">
        <v>2313</v>
      </c>
      <c r="G247" s="130" t="s">
        <v>2305</v>
      </c>
      <c r="H247" s="130" t="s">
        <v>2305</v>
      </c>
      <c r="I247" s="130" t="s">
        <v>2311</v>
      </c>
      <c r="J247" s="130" t="s">
        <v>2314</v>
      </c>
      <c r="K247" s="130" t="s">
        <v>2315</v>
      </c>
      <c r="L247" s="130" t="s">
        <v>2314</v>
      </c>
      <c r="M247" s="130">
        <v>0</v>
      </c>
      <c r="N247" s="130" t="s">
        <v>1223</v>
      </c>
      <c r="O247" s="130" t="s">
        <v>4358</v>
      </c>
      <c r="P247" s="130">
        <v>1.04498</v>
      </c>
    </row>
    <row r="248" spans="1:16" x14ac:dyDescent="0.3">
      <c r="A248" s="130" t="s">
        <v>2769</v>
      </c>
      <c r="B248" s="130">
        <v>447.99999999999989</v>
      </c>
      <c r="C248" s="130" t="s">
        <v>2301</v>
      </c>
      <c r="D248" s="130" t="s">
        <v>2302</v>
      </c>
      <c r="E248" s="130" t="s">
        <v>2310</v>
      </c>
      <c r="F248" s="130" t="s">
        <v>2313</v>
      </c>
      <c r="G248" s="130" t="s">
        <v>2305</v>
      </c>
      <c r="H248" s="130" t="s">
        <v>2305</v>
      </c>
      <c r="I248" s="130" t="s">
        <v>2311</v>
      </c>
      <c r="J248" s="130" t="s">
        <v>2314</v>
      </c>
      <c r="K248" s="130" t="s">
        <v>2315</v>
      </c>
      <c r="L248" s="130" t="s">
        <v>2314</v>
      </c>
      <c r="M248" s="130">
        <v>0</v>
      </c>
      <c r="N248" s="130" t="s">
        <v>1223</v>
      </c>
      <c r="O248" s="130" t="s">
        <v>3487</v>
      </c>
      <c r="P248" s="130">
        <v>1.04498</v>
      </c>
    </row>
    <row r="249" spans="1:16" x14ac:dyDescent="0.3">
      <c r="A249" s="130" t="s">
        <v>3480</v>
      </c>
      <c r="B249" s="130">
        <v>6.519585853865026</v>
      </c>
      <c r="C249" s="130" t="s">
        <v>2343</v>
      </c>
      <c r="D249" s="130" t="s">
        <v>2345</v>
      </c>
      <c r="E249" s="130" t="s">
        <v>2338</v>
      </c>
      <c r="F249" s="130" t="s">
        <v>2309</v>
      </c>
      <c r="G249" s="130" t="s">
        <v>2305</v>
      </c>
      <c r="H249" s="130" t="s">
        <v>2311</v>
      </c>
      <c r="I249" s="130" t="s">
        <v>2305</v>
      </c>
      <c r="J249" s="130" t="s">
        <v>2311</v>
      </c>
      <c r="K249" s="130" t="s">
        <v>3481</v>
      </c>
      <c r="L249" s="130" t="s">
        <v>2314</v>
      </c>
      <c r="M249" s="130">
        <v>0</v>
      </c>
      <c r="N249" s="130" t="s">
        <v>1223</v>
      </c>
      <c r="O249" s="130" t="s">
        <v>4366</v>
      </c>
      <c r="P249" s="130">
        <v>4.1305699999999996</v>
      </c>
    </row>
    <row r="250" spans="1:16" x14ac:dyDescent="0.3">
      <c r="A250" s="130" t="s">
        <v>3480</v>
      </c>
      <c r="B250" s="130">
        <v>6.519585853865026</v>
      </c>
      <c r="C250" s="130" t="s">
        <v>2343</v>
      </c>
      <c r="D250" s="130" t="s">
        <v>2345</v>
      </c>
      <c r="E250" s="130" t="s">
        <v>2338</v>
      </c>
      <c r="F250" s="130" t="s">
        <v>2309</v>
      </c>
      <c r="G250" s="130" t="s">
        <v>2305</v>
      </c>
      <c r="H250" s="130" t="s">
        <v>2311</v>
      </c>
      <c r="I250" s="130" t="s">
        <v>2305</v>
      </c>
      <c r="J250" s="130" t="s">
        <v>2311</v>
      </c>
      <c r="K250" s="130" t="s">
        <v>3481</v>
      </c>
      <c r="L250" s="130" t="s">
        <v>2314</v>
      </c>
      <c r="M250" s="130">
        <v>0</v>
      </c>
      <c r="N250" s="130" t="s">
        <v>1223</v>
      </c>
      <c r="O250" s="130" t="s">
        <v>3643</v>
      </c>
      <c r="P250" s="130">
        <v>4.1305699999999996</v>
      </c>
    </row>
    <row r="251" spans="1:16" x14ac:dyDescent="0.3">
      <c r="A251" s="130" t="s">
        <v>3482</v>
      </c>
      <c r="B251" s="130">
        <v>5.3247543632583971</v>
      </c>
      <c r="C251" s="130" t="s">
        <v>2343</v>
      </c>
      <c r="D251" s="130" t="s">
        <v>2302</v>
      </c>
      <c r="E251" s="130" t="s">
        <v>2338</v>
      </c>
      <c r="F251" s="130" t="s">
        <v>2309</v>
      </c>
      <c r="G251" s="130" t="s">
        <v>2305</v>
      </c>
      <c r="H251" s="130" t="s">
        <v>2305</v>
      </c>
      <c r="I251" s="130" t="s">
        <v>2305</v>
      </c>
      <c r="J251" s="130" t="s">
        <v>2311</v>
      </c>
      <c r="K251" s="130" t="s">
        <v>2414</v>
      </c>
      <c r="L251" s="130" t="s">
        <v>2305</v>
      </c>
      <c r="M251" s="130">
        <v>2</v>
      </c>
      <c r="N251" s="130" t="s">
        <v>2302</v>
      </c>
      <c r="O251" s="130" t="s">
        <v>3643</v>
      </c>
      <c r="P251" s="130">
        <v>3.6911100000000001</v>
      </c>
    </row>
    <row r="252" spans="1:16" x14ac:dyDescent="0.3">
      <c r="A252" s="130" t="s">
        <v>3483</v>
      </c>
      <c r="B252" s="130">
        <v>1.21</v>
      </c>
      <c r="C252" s="130" t="s">
        <v>2343</v>
      </c>
      <c r="D252" s="130" t="s">
        <v>2345</v>
      </c>
      <c r="E252" s="130" t="s">
        <v>2338</v>
      </c>
      <c r="F252" s="130" t="s">
        <v>2313</v>
      </c>
      <c r="G252" s="130" t="s">
        <v>2305</v>
      </c>
      <c r="H252" s="130" t="s">
        <v>2311</v>
      </c>
      <c r="I252" s="130" t="s">
        <v>2305</v>
      </c>
      <c r="J252" s="130" t="s">
        <v>2314</v>
      </c>
      <c r="K252" s="130" t="s">
        <v>3484</v>
      </c>
      <c r="L252" s="130" t="s">
        <v>2314</v>
      </c>
      <c r="M252" s="130">
        <v>0</v>
      </c>
      <c r="N252" s="130" t="s">
        <v>1223</v>
      </c>
      <c r="O252" s="130" t="s">
        <v>4366</v>
      </c>
      <c r="P252" s="130">
        <v>4.4990300000000003</v>
      </c>
    </row>
    <row r="253" spans="1:16" x14ac:dyDescent="0.3">
      <c r="A253" s="130" t="s">
        <v>3483</v>
      </c>
      <c r="B253" s="130">
        <v>1.21</v>
      </c>
      <c r="C253" s="130" t="s">
        <v>2343</v>
      </c>
      <c r="D253" s="130" t="s">
        <v>2345</v>
      </c>
      <c r="E253" s="130" t="s">
        <v>2338</v>
      </c>
      <c r="F253" s="130" t="s">
        <v>2313</v>
      </c>
      <c r="G253" s="130" t="s">
        <v>2305</v>
      </c>
      <c r="H253" s="130" t="s">
        <v>2311</v>
      </c>
      <c r="I253" s="130" t="s">
        <v>2305</v>
      </c>
      <c r="J253" s="130" t="s">
        <v>2314</v>
      </c>
      <c r="K253" s="130" t="s">
        <v>3484</v>
      </c>
      <c r="L253" s="130" t="s">
        <v>2314</v>
      </c>
      <c r="M253" s="130">
        <v>0</v>
      </c>
      <c r="N253" s="130" t="s">
        <v>1223</v>
      </c>
      <c r="O253" s="130" t="s">
        <v>3643</v>
      </c>
      <c r="P253" s="130">
        <v>4.4990300000000003</v>
      </c>
    </row>
    <row r="254" spans="1:16" x14ac:dyDescent="0.3">
      <c r="A254" s="130" t="s">
        <v>3485</v>
      </c>
      <c r="B254" s="130">
        <v>13</v>
      </c>
      <c r="C254" s="130" t="s">
        <v>2343</v>
      </c>
      <c r="D254" s="130" t="s">
        <v>2302</v>
      </c>
      <c r="E254" s="130" t="s">
        <v>2338</v>
      </c>
      <c r="F254" s="130" t="s">
        <v>2309</v>
      </c>
      <c r="G254" s="130" t="s">
        <v>2305</v>
      </c>
      <c r="H254" s="130" t="s">
        <v>2305</v>
      </c>
      <c r="I254" s="130" t="s">
        <v>2305</v>
      </c>
      <c r="J254" s="130" t="s">
        <v>2311</v>
      </c>
      <c r="K254" s="130" t="s">
        <v>2414</v>
      </c>
      <c r="L254" s="130" t="s">
        <v>2305</v>
      </c>
      <c r="M254" s="130">
        <v>2</v>
      </c>
      <c r="N254" s="130" t="s">
        <v>2302</v>
      </c>
      <c r="O254" s="130" t="s">
        <v>3809</v>
      </c>
      <c r="P254" s="130">
        <v>2.7292999999999998</v>
      </c>
    </row>
    <row r="255" spans="1:16" x14ac:dyDescent="0.3">
      <c r="A255" s="130" t="s">
        <v>3486</v>
      </c>
      <c r="B255" s="130">
        <v>2.2401176325039489</v>
      </c>
      <c r="C255" s="130" t="s">
        <v>3340</v>
      </c>
      <c r="D255" s="130" t="s">
        <v>3102</v>
      </c>
      <c r="E255" s="130" t="s">
        <v>2310</v>
      </c>
      <c r="F255" s="130" t="s">
        <v>2313</v>
      </c>
      <c r="G255" s="130" t="s">
        <v>2311</v>
      </c>
      <c r="H255" s="130" t="s">
        <v>2311</v>
      </c>
      <c r="I255" s="130" t="s">
        <v>2311</v>
      </c>
      <c r="J255" s="130" t="s">
        <v>2314</v>
      </c>
      <c r="K255" s="130" t="s">
        <v>2323</v>
      </c>
      <c r="L255" s="130" t="s">
        <v>2311</v>
      </c>
      <c r="M255" s="130">
        <v>2</v>
      </c>
      <c r="N255" s="130" t="s">
        <v>3102</v>
      </c>
      <c r="O255" s="130" t="s">
        <v>4365</v>
      </c>
      <c r="P255" s="130">
        <v>1.5993999999999999</v>
      </c>
    </row>
    <row r="256" spans="1:16" x14ac:dyDescent="0.3">
      <c r="A256" s="130" t="s">
        <v>2601</v>
      </c>
      <c r="B256" s="130">
        <v>16.299383970596139</v>
      </c>
      <c r="C256" s="130" t="s">
        <v>2301</v>
      </c>
      <c r="D256" s="130" t="s">
        <v>2302</v>
      </c>
      <c r="E256" s="130" t="s">
        <v>2304</v>
      </c>
      <c r="F256" s="130" t="s">
        <v>2303</v>
      </c>
      <c r="G256" s="130" t="s">
        <v>2305</v>
      </c>
      <c r="H256" s="130" t="s">
        <v>2305</v>
      </c>
      <c r="I256" s="130" t="s">
        <v>2305</v>
      </c>
      <c r="J256" s="130" t="s">
        <v>2305</v>
      </c>
      <c r="K256" s="130" t="s">
        <v>2306</v>
      </c>
      <c r="L256" s="130" t="s">
        <v>2305</v>
      </c>
      <c r="M256" s="130">
        <v>3</v>
      </c>
      <c r="N256" s="130" t="s">
        <v>2302</v>
      </c>
      <c r="O256" s="130" t="s">
        <v>2597</v>
      </c>
      <c r="P256" s="130">
        <v>3.11985</v>
      </c>
    </row>
    <row r="257" spans="1:16" x14ac:dyDescent="0.3">
      <c r="A257" s="130" t="s">
        <v>3488</v>
      </c>
      <c r="B257" s="130">
        <v>3.7799999999999989</v>
      </c>
      <c r="C257" s="130" t="s">
        <v>2301</v>
      </c>
      <c r="D257" s="130" t="s">
        <v>2302</v>
      </c>
      <c r="E257" s="130" t="s">
        <v>2304</v>
      </c>
      <c r="F257" s="130" t="s">
        <v>2303</v>
      </c>
      <c r="G257" s="130" t="s">
        <v>2305</v>
      </c>
      <c r="H257" s="130" t="s">
        <v>2305</v>
      </c>
      <c r="I257" s="130" t="s">
        <v>2305</v>
      </c>
      <c r="J257" s="130" t="s">
        <v>2305</v>
      </c>
      <c r="K257" s="130" t="s">
        <v>2306</v>
      </c>
      <c r="L257" s="130" t="s">
        <v>2305</v>
      </c>
      <c r="M257" s="130">
        <v>3</v>
      </c>
      <c r="N257" s="130" t="s">
        <v>2302</v>
      </c>
      <c r="O257" s="130" t="s">
        <v>3378</v>
      </c>
      <c r="P257" s="130">
        <v>3.5000499999999999</v>
      </c>
    </row>
    <row r="258" spans="1:16" x14ac:dyDescent="0.3">
      <c r="A258" s="130" t="s">
        <v>2685</v>
      </c>
      <c r="B258" s="130">
        <v>71.099999999999966</v>
      </c>
      <c r="C258" s="130" t="s">
        <v>2301</v>
      </c>
      <c r="D258" s="130" t="s">
        <v>2302</v>
      </c>
      <c r="E258" s="130" t="s">
        <v>2304</v>
      </c>
      <c r="F258" s="130" t="s">
        <v>2303</v>
      </c>
      <c r="G258" s="130" t="s">
        <v>2305</v>
      </c>
      <c r="H258" s="130" t="s">
        <v>2305</v>
      </c>
      <c r="I258" s="130" t="s">
        <v>2305</v>
      </c>
      <c r="J258" s="130" t="s">
        <v>2305</v>
      </c>
      <c r="K258" s="130" t="s">
        <v>2306</v>
      </c>
      <c r="L258" s="130" t="s">
        <v>2305</v>
      </c>
      <c r="M258" s="130">
        <v>3</v>
      </c>
      <c r="N258" s="130" t="s">
        <v>2302</v>
      </c>
      <c r="O258" s="130" t="s">
        <v>2441</v>
      </c>
      <c r="P258" s="130">
        <v>2.2392799999999999</v>
      </c>
    </row>
    <row r="259" spans="1:16" x14ac:dyDescent="0.3">
      <c r="A259" s="130" t="s">
        <v>3489</v>
      </c>
      <c r="B259" s="130">
        <v>3.36</v>
      </c>
      <c r="C259" s="130" t="s">
        <v>2344</v>
      </c>
      <c r="D259" s="130" t="s">
        <v>2345</v>
      </c>
      <c r="E259" s="130" t="s">
        <v>2338</v>
      </c>
      <c r="F259" s="130" t="s">
        <v>2309</v>
      </c>
      <c r="G259" s="130" t="s">
        <v>2311</v>
      </c>
      <c r="H259" s="130" t="s">
        <v>2311</v>
      </c>
      <c r="I259" s="130" t="s">
        <v>2305</v>
      </c>
      <c r="J259" s="130" t="s">
        <v>2311</v>
      </c>
      <c r="K259" s="130" t="s">
        <v>3284</v>
      </c>
      <c r="L259" s="130" t="s">
        <v>2311</v>
      </c>
      <c r="M259" s="130">
        <v>2</v>
      </c>
      <c r="N259" s="130" t="s">
        <v>3102</v>
      </c>
      <c r="O259" s="130" t="s">
        <v>4345</v>
      </c>
      <c r="P259" s="130">
        <v>1.7515700000000001</v>
      </c>
    </row>
    <row r="260" spans="1:16" x14ac:dyDescent="0.3">
      <c r="A260" s="130" t="s">
        <v>3490</v>
      </c>
      <c r="B260" s="130">
        <v>468.99999999999989</v>
      </c>
      <c r="C260" s="130" t="s">
        <v>2301</v>
      </c>
      <c r="D260" s="130" t="s">
        <v>2302</v>
      </c>
      <c r="E260" s="130" t="s">
        <v>2310</v>
      </c>
      <c r="F260" s="130" t="s">
        <v>2309</v>
      </c>
      <c r="G260" s="130" t="s">
        <v>2305</v>
      </c>
      <c r="H260" s="130" t="s">
        <v>2305</v>
      </c>
      <c r="I260" s="130" t="s">
        <v>2311</v>
      </c>
      <c r="J260" s="130" t="s">
        <v>2311</v>
      </c>
      <c r="K260" s="130" t="s">
        <v>2339</v>
      </c>
      <c r="L260" s="130" t="s">
        <v>2314</v>
      </c>
      <c r="M260" s="130">
        <v>0</v>
      </c>
      <c r="N260" s="130" t="s">
        <v>1223</v>
      </c>
      <c r="O260" s="130" t="s">
        <v>4357</v>
      </c>
      <c r="P260" s="130">
        <v>0.77258300000000002</v>
      </c>
    </row>
    <row r="261" spans="1:16" x14ac:dyDescent="0.3">
      <c r="A261" s="130" t="s">
        <v>3490</v>
      </c>
      <c r="B261" s="130">
        <v>468.99999999999989</v>
      </c>
      <c r="C261" s="130" t="s">
        <v>2301</v>
      </c>
      <c r="D261" s="130" t="s">
        <v>2302</v>
      </c>
      <c r="E261" s="130" t="s">
        <v>2310</v>
      </c>
      <c r="F261" s="130" t="s">
        <v>2309</v>
      </c>
      <c r="G261" s="130" t="s">
        <v>2305</v>
      </c>
      <c r="H261" s="130" t="s">
        <v>2305</v>
      </c>
      <c r="I261" s="130" t="s">
        <v>2311</v>
      </c>
      <c r="J261" s="130" t="s">
        <v>2311</v>
      </c>
      <c r="K261" s="130" t="s">
        <v>2339</v>
      </c>
      <c r="L261" s="130" t="s">
        <v>2314</v>
      </c>
      <c r="M261" s="130">
        <v>0</v>
      </c>
      <c r="N261" s="130" t="s">
        <v>1223</v>
      </c>
      <c r="O261" s="130" t="s">
        <v>3536</v>
      </c>
      <c r="P261" s="130">
        <v>0.77258300000000002</v>
      </c>
    </row>
    <row r="262" spans="1:16" x14ac:dyDescent="0.3">
      <c r="A262" s="130" t="s">
        <v>3491</v>
      </c>
      <c r="B262" s="130">
        <v>14.92863882163098</v>
      </c>
      <c r="C262" s="130" t="s">
        <v>2343</v>
      </c>
      <c r="D262" s="130" t="s">
        <v>2302</v>
      </c>
      <c r="E262" s="130" t="s">
        <v>2338</v>
      </c>
      <c r="F262" s="130" t="s">
        <v>2325</v>
      </c>
      <c r="G262" s="130" t="s">
        <v>2305</v>
      </c>
      <c r="H262" s="130" t="s">
        <v>2305</v>
      </c>
      <c r="I262" s="130" t="s">
        <v>2305</v>
      </c>
      <c r="J262" s="130" t="s">
        <v>2305</v>
      </c>
      <c r="K262" s="130" t="s">
        <v>2306</v>
      </c>
      <c r="L262" s="130" t="s">
        <v>2305</v>
      </c>
      <c r="M262" s="130">
        <v>3</v>
      </c>
      <c r="N262" s="130" t="s">
        <v>2302</v>
      </c>
      <c r="O262" s="130" t="s">
        <v>3251</v>
      </c>
      <c r="P262" s="130">
        <v>3.18188</v>
      </c>
    </row>
    <row r="263" spans="1:16" x14ac:dyDescent="0.3">
      <c r="A263" s="130" t="s">
        <v>2604</v>
      </c>
      <c r="B263" s="130">
        <v>8.6318016659327839</v>
      </c>
      <c r="C263" s="130" t="s">
        <v>2301</v>
      </c>
      <c r="D263" s="130" t="s">
        <v>2302</v>
      </c>
      <c r="E263" s="130" t="s">
        <v>2304</v>
      </c>
      <c r="F263" s="130" t="s">
        <v>2303</v>
      </c>
      <c r="G263" s="130" t="s">
        <v>2305</v>
      </c>
      <c r="H263" s="130" t="s">
        <v>2305</v>
      </c>
      <c r="I263" s="130" t="s">
        <v>2305</v>
      </c>
      <c r="J263" s="130" t="s">
        <v>2305</v>
      </c>
      <c r="K263" s="130" t="s">
        <v>2306</v>
      </c>
      <c r="L263" s="130" t="s">
        <v>2305</v>
      </c>
      <c r="M263" s="130">
        <v>3</v>
      </c>
      <c r="N263" s="130" t="s">
        <v>2302</v>
      </c>
      <c r="O263" s="130" t="s">
        <v>2597</v>
      </c>
      <c r="P263" s="130">
        <v>3.1499899999999998</v>
      </c>
    </row>
    <row r="264" spans="1:16" x14ac:dyDescent="0.3">
      <c r="A264" s="130" t="s">
        <v>3493</v>
      </c>
      <c r="B264" s="130">
        <v>387.00000000000011</v>
      </c>
      <c r="C264" s="130" t="s">
        <v>2301</v>
      </c>
      <c r="D264" s="130" t="s">
        <v>2302</v>
      </c>
      <c r="E264" s="130" t="s">
        <v>2340</v>
      </c>
      <c r="F264" s="130" t="s">
        <v>2313</v>
      </c>
      <c r="G264" s="130" t="s">
        <v>2305</v>
      </c>
      <c r="H264" s="130" t="s">
        <v>2305</v>
      </c>
      <c r="I264" s="130" t="s">
        <v>2305</v>
      </c>
      <c r="J264" s="130" t="s">
        <v>2314</v>
      </c>
      <c r="K264" s="130" t="s">
        <v>2328</v>
      </c>
      <c r="L264" s="130" t="s">
        <v>2305</v>
      </c>
      <c r="M264" s="130">
        <v>2</v>
      </c>
      <c r="N264" s="130" t="s">
        <v>2302</v>
      </c>
      <c r="O264" s="130" t="s">
        <v>3251</v>
      </c>
      <c r="P264" s="130">
        <v>1.04179</v>
      </c>
    </row>
    <row r="265" spans="1:16" x14ac:dyDescent="0.3">
      <c r="A265" s="130" t="s">
        <v>3494</v>
      </c>
      <c r="B265" s="130">
        <v>39.700000000000003</v>
      </c>
      <c r="C265" s="130" t="s">
        <v>2344</v>
      </c>
      <c r="D265" s="130" t="s">
        <v>2345</v>
      </c>
      <c r="E265" s="130" t="s">
        <v>2338</v>
      </c>
      <c r="F265" s="130" t="s">
        <v>2309</v>
      </c>
      <c r="G265" s="130" t="s">
        <v>2311</v>
      </c>
      <c r="H265" s="130" t="s">
        <v>2311</v>
      </c>
      <c r="I265" s="130" t="s">
        <v>2305</v>
      </c>
      <c r="J265" s="130" t="s">
        <v>2311</v>
      </c>
      <c r="K265" s="130" t="s">
        <v>3284</v>
      </c>
      <c r="L265" s="130" t="s">
        <v>2311</v>
      </c>
      <c r="M265" s="130">
        <v>2</v>
      </c>
      <c r="N265" s="130" t="s">
        <v>3102</v>
      </c>
      <c r="O265" s="130" t="s">
        <v>4345</v>
      </c>
      <c r="P265" s="130">
        <v>1.3719600000000001</v>
      </c>
    </row>
    <row r="266" spans="1:16" x14ac:dyDescent="0.3">
      <c r="A266" s="130" t="s">
        <v>4071</v>
      </c>
      <c r="B266" s="130">
        <v>39.148720692116477</v>
      </c>
      <c r="C266" s="130" t="s">
        <v>2301</v>
      </c>
      <c r="D266" s="130" t="s">
        <v>2302</v>
      </c>
      <c r="E266" s="130" t="s">
        <v>2304</v>
      </c>
      <c r="F266" s="130" t="s">
        <v>2303</v>
      </c>
      <c r="G266" s="130" t="s">
        <v>2305</v>
      </c>
      <c r="H266" s="130" t="s">
        <v>2305</v>
      </c>
      <c r="I266" s="130" t="s">
        <v>2305</v>
      </c>
      <c r="J266" s="130" t="s">
        <v>2305</v>
      </c>
      <c r="K266" s="130" t="s">
        <v>2306</v>
      </c>
      <c r="L266" s="130" t="s">
        <v>2305</v>
      </c>
      <c r="M266" s="130">
        <v>3</v>
      </c>
      <c r="N266" s="130" t="s">
        <v>2302</v>
      </c>
      <c r="O266" s="130" t="s">
        <v>2597</v>
      </c>
      <c r="P266" s="130">
        <v>2.72879</v>
      </c>
    </row>
    <row r="267" spans="1:16" x14ac:dyDescent="0.3">
      <c r="A267" s="130" t="s">
        <v>2724</v>
      </c>
      <c r="B267" s="130">
        <v>322.00000000000011</v>
      </c>
      <c r="C267" s="130" t="s">
        <v>2301</v>
      </c>
      <c r="D267" s="130" t="s">
        <v>2302</v>
      </c>
      <c r="E267" s="130" t="s">
        <v>2310</v>
      </c>
      <c r="F267" s="130" t="s">
        <v>2309</v>
      </c>
      <c r="G267" s="130" t="s">
        <v>2305</v>
      </c>
      <c r="H267" s="130" t="s">
        <v>2305</v>
      </c>
      <c r="I267" s="130" t="s">
        <v>2311</v>
      </c>
      <c r="J267" s="130" t="s">
        <v>2311</v>
      </c>
      <c r="K267" s="130" t="s">
        <v>2339</v>
      </c>
      <c r="L267" s="130" t="s">
        <v>2314</v>
      </c>
      <c r="M267" s="130">
        <v>0</v>
      </c>
      <c r="N267" s="130" t="s">
        <v>1223</v>
      </c>
      <c r="O267" s="130" t="s">
        <v>3251</v>
      </c>
      <c r="P267" s="130">
        <v>0.32666600000000001</v>
      </c>
    </row>
    <row r="268" spans="1:16" x14ac:dyDescent="0.3">
      <c r="A268" s="130" t="s">
        <v>3496</v>
      </c>
      <c r="B268" s="130">
        <v>10.1</v>
      </c>
      <c r="C268" s="130" t="s">
        <v>2351</v>
      </c>
      <c r="D268" s="130" t="s">
        <v>2302</v>
      </c>
      <c r="E268" s="130" t="s">
        <v>2304</v>
      </c>
      <c r="F268" s="130" t="s">
        <v>2313</v>
      </c>
      <c r="G268" s="130" t="s">
        <v>2314</v>
      </c>
      <c r="H268" s="130" t="s">
        <v>2305</v>
      </c>
      <c r="I268" s="130" t="s">
        <v>2305</v>
      </c>
      <c r="J268" s="130" t="s">
        <v>2314</v>
      </c>
      <c r="K268" s="130" t="s">
        <v>3253</v>
      </c>
      <c r="L268" s="130" t="s">
        <v>2305</v>
      </c>
      <c r="M268" s="130">
        <v>1</v>
      </c>
      <c r="N268" s="130" t="s">
        <v>2302</v>
      </c>
      <c r="O268" s="130" t="s">
        <v>3804</v>
      </c>
      <c r="P268" s="130">
        <v>3.5408499999999998</v>
      </c>
    </row>
    <row r="269" spans="1:16" x14ac:dyDescent="0.3">
      <c r="A269" s="130" t="s">
        <v>44</v>
      </c>
      <c r="C269" s="130" t="s">
        <v>2301</v>
      </c>
      <c r="D269" s="130" t="s">
        <v>2302</v>
      </c>
      <c r="E269" s="130" t="s">
        <v>2304</v>
      </c>
      <c r="F269" s="130" t="s">
        <v>2303</v>
      </c>
      <c r="G269" s="130" t="s">
        <v>2305</v>
      </c>
      <c r="H269" s="130" t="s">
        <v>2305</v>
      </c>
      <c r="I269" s="130" t="s">
        <v>2305</v>
      </c>
      <c r="J269" s="130" t="s">
        <v>2305</v>
      </c>
      <c r="K269" s="130" t="s">
        <v>2306</v>
      </c>
      <c r="L269" s="130" t="s">
        <v>2305</v>
      </c>
      <c r="M269" s="130">
        <v>3</v>
      </c>
      <c r="N269" s="130" t="s">
        <v>2302</v>
      </c>
      <c r="O269" s="130" t="s">
        <v>2597</v>
      </c>
      <c r="P269" s="130">
        <v>3.8677600000000001</v>
      </c>
    </row>
    <row r="270" spans="1:16" x14ac:dyDescent="0.3">
      <c r="A270" s="130" t="s">
        <v>2727</v>
      </c>
      <c r="B270" s="130">
        <v>46.599999999999987</v>
      </c>
      <c r="C270" s="130" t="s">
        <v>2301</v>
      </c>
      <c r="D270" s="130" t="s">
        <v>2302</v>
      </c>
      <c r="E270" s="130" t="s">
        <v>2310</v>
      </c>
      <c r="F270" s="130" t="s">
        <v>2309</v>
      </c>
      <c r="G270" s="130" t="s">
        <v>2305</v>
      </c>
      <c r="H270" s="130" t="s">
        <v>2305</v>
      </c>
      <c r="I270" s="130" t="s">
        <v>2311</v>
      </c>
      <c r="J270" s="130" t="s">
        <v>2311</v>
      </c>
      <c r="K270" s="130" t="s">
        <v>2339</v>
      </c>
      <c r="L270" s="130" t="s">
        <v>2314</v>
      </c>
      <c r="M270" s="130">
        <v>0</v>
      </c>
      <c r="N270" s="130" t="s">
        <v>1223</v>
      </c>
      <c r="O270" s="130" t="s">
        <v>4357</v>
      </c>
      <c r="P270" s="130">
        <v>1.7138500000000001</v>
      </c>
    </row>
    <row r="271" spans="1:16" x14ac:dyDescent="0.3">
      <c r="A271" s="130" t="s">
        <v>3497</v>
      </c>
      <c r="B271" s="130">
        <v>150</v>
      </c>
      <c r="C271" s="130" t="s">
        <v>2343</v>
      </c>
      <c r="D271" s="130" t="s">
        <v>2302</v>
      </c>
      <c r="E271" s="130" t="s">
        <v>2304</v>
      </c>
      <c r="F271" s="130" t="s">
        <v>2313</v>
      </c>
      <c r="G271" s="130" t="s">
        <v>2305</v>
      </c>
      <c r="H271" s="130" t="s">
        <v>2305</v>
      </c>
      <c r="I271" s="130" t="s">
        <v>2305</v>
      </c>
      <c r="J271" s="130" t="s">
        <v>2314</v>
      </c>
      <c r="K271" s="130" t="s">
        <v>2328</v>
      </c>
      <c r="L271" s="130" t="s">
        <v>2305</v>
      </c>
      <c r="M271" s="130">
        <v>2</v>
      </c>
      <c r="N271" s="130" t="s">
        <v>2302</v>
      </c>
      <c r="O271" s="130" t="s">
        <v>3251</v>
      </c>
      <c r="P271" s="130">
        <v>0.599472</v>
      </c>
    </row>
    <row r="272" spans="1:16" x14ac:dyDescent="0.3">
      <c r="A272" s="130" t="s">
        <v>3498</v>
      </c>
      <c r="B272" s="130">
        <v>0.3</v>
      </c>
      <c r="C272" s="130" t="s">
        <v>2351</v>
      </c>
      <c r="D272" s="130" t="s">
        <v>2302</v>
      </c>
      <c r="E272" s="130" t="s">
        <v>3391</v>
      </c>
      <c r="F272" s="130" t="s">
        <v>2309</v>
      </c>
      <c r="G272" s="130" t="s">
        <v>2314</v>
      </c>
      <c r="H272" s="130" t="s">
        <v>2305</v>
      </c>
      <c r="I272" s="130" t="s">
        <v>2311</v>
      </c>
      <c r="J272" s="130" t="s">
        <v>2311</v>
      </c>
      <c r="K272" s="130" t="s">
        <v>3421</v>
      </c>
      <c r="L272" s="130" t="s">
        <v>2314</v>
      </c>
      <c r="M272" s="130">
        <v>0</v>
      </c>
      <c r="N272" s="130" t="s">
        <v>1223</v>
      </c>
      <c r="O272" s="130" t="s">
        <v>3251</v>
      </c>
      <c r="P272" s="130">
        <v>4.0001300000000004</v>
      </c>
    </row>
    <row r="273" spans="1:16" x14ac:dyDescent="0.3">
      <c r="A273" s="130" t="s">
        <v>2676</v>
      </c>
      <c r="B273" s="130">
        <v>32</v>
      </c>
      <c r="C273" s="130" t="s">
        <v>2351</v>
      </c>
      <c r="D273" s="130" t="s">
        <v>2302</v>
      </c>
      <c r="E273" s="130" t="s">
        <v>2304</v>
      </c>
      <c r="F273" s="130" t="s">
        <v>2313</v>
      </c>
      <c r="G273" s="130" t="s">
        <v>2314</v>
      </c>
      <c r="H273" s="130" t="s">
        <v>2305</v>
      </c>
      <c r="I273" s="130" t="s">
        <v>2305</v>
      </c>
      <c r="J273" s="130" t="s">
        <v>2314</v>
      </c>
      <c r="K273" s="130" t="s">
        <v>3253</v>
      </c>
      <c r="L273" s="130" t="s">
        <v>2305</v>
      </c>
      <c r="M273" s="130">
        <v>1</v>
      </c>
      <c r="N273" s="130" t="s">
        <v>2302</v>
      </c>
      <c r="O273" s="130" t="s">
        <v>3251</v>
      </c>
      <c r="P273" s="130">
        <v>2.9020000000000001</v>
      </c>
    </row>
    <row r="274" spans="1:16" x14ac:dyDescent="0.3">
      <c r="A274" s="130" t="s">
        <v>2743</v>
      </c>
      <c r="B274" s="130">
        <v>1130</v>
      </c>
      <c r="C274" s="130" t="s">
        <v>2346</v>
      </c>
      <c r="D274" s="130" t="s">
        <v>2302</v>
      </c>
      <c r="E274" s="130" t="s">
        <v>2338</v>
      </c>
      <c r="F274" s="130" t="s">
        <v>2309</v>
      </c>
      <c r="G274" s="130" t="s">
        <v>2311</v>
      </c>
      <c r="H274" s="130" t="s">
        <v>2305</v>
      </c>
      <c r="I274" s="130" t="s">
        <v>2305</v>
      </c>
      <c r="J274" s="130" t="s">
        <v>2311</v>
      </c>
      <c r="K274" s="130" t="s">
        <v>2425</v>
      </c>
      <c r="L274" s="130" t="s">
        <v>2314</v>
      </c>
      <c r="M274" s="130">
        <v>0</v>
      </c>
      <c r="N274" s="130" t="s">
        <v>1223</v>
      </c>
      <c r="O274" s="130" t="s">
        <v>4345</v>
      </c>
      <c r="P274" s="130">
        <v>0.72759700000000005</v>
      </c>
    </row>
    <row r="275" spans="1:16" x14ac:dyDescent="0.3">
      <c r="A275" s="130" t="s">
        <v>2743</v>
      </c>
      <c r="B275" s="130">
        <v>1130</v>
      </c>
      <c r="C275" s="130" t="s">
        <v>2346</v>
      </c>
      <c r="D275" s="130" t="s">
        <v>2302</v>
      </c>
      <c r="E275" s="130" t="s">
        <v>2338</v>
      </c>
      <c r="F275" s="130" t="s">
        <v>2309</v>
      </c>
      <c r="G275" s="130" t="s">
        <v>2311</v>
      </c>
      <c r="H275" s="130" t="s">
        <v>2305</v>
      </c>
      <c r="I275" s="130" t="s">
        <v>2305</v>
      </c>
      <c r="J275" s="130" t="s">
        <v>2311</v>
      </c>
      <c r="K275" s="130" t="s">
        <v>2425</v>
      </c>
      <c r="L275" s="130" t="s">
        <v>2314</v>
      </c>
      <c r="M275" s="130">
        <v>0</v>
      </c>
      <c r="N275" s="130" t="s">
        <v>1223</v>
      </c>
      <c r="O275" s="130" t="s">
        <v>2674</v>
      </c>
      <c r="P275" s="130">
        <v>0.72759700000000005</v>
      </c>
    </row>
    <row r="276" spans="1:16" x14ac:dyDescent="0.3">
      <c r="A276" s="130" t="s">
        <v>3499</v>
      </c>
      <c r="B276" s="130">
        <v>951.99999999999966</v>
      </c>
      <c r="C276" s="130" t="s">
        <v>2343</v>
      </c>
      <c r="D276" s="130" t="s">
        <v>2302</v>
      </c>
      <c r="E276" s="130" t="s">
        <v>2338</v>
      </c>
      <c r="F276" s="130" t="s">
        <v>2313</v>
      </c>
      <c r="G276" s="130" t="s">
        <v>2305</v>
      </c>
      <c r="H276" s="130" t="s">
        <v>2305</v>
      </c>
      <c r="I276" s="130" t="s">
        <v>2305</v>
      </c>
      <c r="J276" s="130" t="s">
        <v>2314</v>
      </c>
      <c r="K276" s="130" t="s">
        <v>2328</v>
      </c>
      <c r="L276" s="130" t="s">
        <v>2305</v>
      </c>
      <c r="M276" s="130">
        <v>2</v>
      </c>
      <c r="N276" s="130" t="s">
        <v>2302</v>
      </c>
      <c r="O276" s="130" t="s">
        <v>3251</v>
      </c>
      <c r="P276" s="130">
        <v>0.140682</v>
      </c>
    </row>
    <row r="277" spans="1:16" x14ac:dyDescent="0.3">
      <c r="A277" s="130" t="s">
        <v>3500</v>
      </c>
      <c r="B277" s="130">
        <v>9.14</v>
      </c>
      <c r="C277" s="130" t="s">
        <v>2351</v>
      </c>
      <c r="D277" s="130" t="s">
        <v>2302</v>
      </c>
      <c r="E277" s="130" t="s">
        <v>2338</v>
      </c>
      <c r="F277" s="130" t="s">
        <v>2313</v>
      </c>
      <c r="G277" s="130" t="s">
        <v>2314</v>
      </c>
      <c r="H277" s="130" t="s">
        <v>2305</v>
      </c>
      <c r="I277" s="130" t="s">
        <v>2305</v>
      </c>
      <c r="J277" s="130" t="s">
        <v>2314</v>
      </c>
      <c r="K277" s="130" t="s">
        <v>3253</v>
      </c>
      <c r="L277" s="130" t="s">
        <v>2305</v>
      </c>
      <c r="M277" s="130">
        <v>1</v>
      </c>
      <c r="N277" s="130" t="s">
        <v>2302</v>
      </c>
      <c r="O277" s="130" t="s">
        <v>3251</v>
      </c>
      <c r="P277" s="130">
        <v>2.6645400000000001</v>
      </c>
    </row>
    <row r="278" spans="1:16" x14ac:dyDescent="0.3">
      <c r="A278" s="130" t="s">
        <v>3501</v>
      </c>
      <c r="B278" s="130">
        <v>93.645181402995846</v>
      </c>
      <c r="C278" s="130" t="s">
        <v>2351</v>
      </c>
      <c r="D278" s="130" t="s">
        <v>2302</v>
      </c>
      <c r="E278" s="130" t="s">
        <v>2310</v>
      </c>
      <c r="F278" s="130" t="s">
        <v>2309</v>
      </c>
      <c r="G278" s="130" t="s">
        <v>2314</v>
      </c>
      <c r="H278" s="130" t="s">
        <v>2305</v>
      </c>
      <c r="I278" s="130" t="s">
        <v>2311</v>
      </c>
      <c r="J278" s="130" t="s">
        <v>2311</v>
      </c>
      <c r="K278" s="130" t="s">
        <v>3421</v>
      </c>
      <c r="L278" s="130" t="s">
        <v>2314</v>
      </c>
      <c r="M278" s="130">
        <v>0</v>
      </c>
      <c r="N278" s="130" t="s">
        <v>1223</v>
      </c>
      <c r="O278" s="130" t="s">
        <v>4357</v>
      </c>
      <c r="P278" s="130">
        <v>1.6487799999999999</v>
      </c>
    </row>
    <row r="279" spans="1:16" x14ac:dyDescent="0.3">
      <c r="A279" s="130" t="s">
        <v>3501</v>
      </c>
      <c r="B279" s="130">
        <v>93.645181402995846</v>
      </c>
      <c r="C279" s="130" t="s">
        <v>2351</v>
      </c>
      <c r="D279" s="130" t="s">
        <v>2302</v>
      </c>
      <c r="E279" s="130" t="s">
        <v>2310</v>
      </c>
      <c r="F279" s="130" t="s">
        <v>2309</v>
      </c>
      <c r="G279" s="130" t="s">
        <v>2314</v>
      </c>
      <c r="H279" s="130" t="s">
        <v>2305</v>
      </c>
      <c r="I279" s="130" t="s">
        <v>2311</v>
      </c>
      <c r="J279" s="130" t="s">
        <v>2311</v>
      </c>
      <c r="K279" s="130" t="s">
        <v>3421</v>
      </c>
      <c r="L279" s="130" t="s">
        <v>2314</v>
      </c>
      <c r="M279" s="130">
        <v>0</v>
      </c>
      <c r="N279" s="130" t="s">
        <v>1223</v>
      </c>
      <c r="O279" s="130" t="s">
        <v>3536</v>
      </c>
      <c r="P279" s="130">
        <v>1.6487799999999999</v>
      </c>
    </row>
    <row r="280" spans="1:16" x14ac:dyDescent="0.3">
      <c r="A280" s="130" t="s">
        <v>3502</v>
      </c>
      <c r="B280" s="130">
        <v>6.19</v>
      </c>
      <c r="C280" s="130" t="s">
        <v>2301</v>
      </c>
      <c r="D280" s="130" t="s">
        <v>3102</v>
      </c>
      <c r="E280" s="130" t="s">
        <v>2304</v>
      </c>
      <c r="F280" s="130" t="s">
        <v>2309</v>
      </c>
      <c r="G280" s="130" t="s">
        <v>2305</v>
      </c>
      <c r="H280" s="130" t="s">
        <v>2311</v>
      </c>
      <c r="I280" s="130" t="s">
        <v>2305</v>
      </c>
      <c r="J280" s="130" t="s">
        <v>2311</v>
      </c>
      <c r="K280" s="130" t="s">
        <v>3481</v>
      </c>
      <c r="L280" s="130" t="s">
        <v>2314</v>
      </c>
      <c r="M280" s="130">
        <v>0</v>
      </c>
      <c r="N280" s="130" t="s">
        <v>1223</v>
      </c>
      <c r="O280" s="130" t="s">
        <v>3251</v>
      </c>
      <c r="P280" s="130">
        <v>2.6203099999999999</v>
      </c>
    </row>
    <row r="281" spans="1:16" x14ac:dyDescent="0.3">
      <c r="A281" s="130" t="s">
        <v>3503</v>
      </c>
      <c r="B281" s="130">
        <v>36.099999999999987</v>
      </c>
      <c r="C281" s="130" t="s">
        <v>2324</v>
      </c>
      <c r="D281" s="130" t="s">
        <v>3102</v>
      </c>
      <c r="E281" s="130" t="s">
        <v>2310</v>
      </c>
      <c r="F281" s="130" t="s">
        <v>2303</v>
      </c>
      <c r="G281" s="130" t="s">
        <v>2311</v>
      </c>
      <c r="H281" s="130" t="s">
        <v>2311</v>
      </c>
      <c r="I281" s="130" t="s">
        <v>2311</v>
      </c>
      <c r="J281" s="130" t="s">
        <v>2305</v>
      </c>
      <c r="K281" s="130" t="s">
        <v>2318</v>
      </c>
      <c r="L281" s="130" t="s">
        <v>2311</v>
      </c>
      <c r="M281" s="130">
        <v>2</v>
      </c>
      <c r="N281" s="130" t="s">
        <v>3102</v>
      </c>
      <c r="O281" s="130" t="s">
        <v>4342</v>
      </c>
      <c r="P281" s="130">
        <v>-0.33116600000000002</v>
      </c>
    </row>
    <row r="282" spans="1:16" x14ac:dyDescent="0.3">
      <c r="A282" s="130" t="s">
        <v>3504</v>
      </c>
      <c r="B282" s="130">
        <v>801.00000000000034</v>
      </c>
      <c r="C282" s="130" t="s">
        <v>2301</v>
      </c>
      <c r="D282" s="130" t="s">
        <v>2302</v>
      </c>
      <c r="E282" s="130" t="s">
        <v>2304</v>
      </c>
      <c r="F282" s="130" t="s">
        <v>2309</v>
      </c>
      <c r="G282" s="130" t="s">
        <v>2305</v>
      </c>
      <c r="H282" s="130" t="s">
        <v>2305</v>
      </c>
      <c r="I282" s="130" t="s">
        <v>2305</v>
      </c>
      <c r="J282" s="130" t="s">
        <v>2311</v>
      </c>
      <c r="K282" s="130" t="s">
        <v>2414</v>
      </c>
      <c r="L282" s="130" t="s">
        <v>2305</v>
      </c>
      <c r="M282" s="130">
        <v>2</v>
      </c>
      <c r="N282" s="130" t="s">
        <v>2302</v>
      </c>
      <c r="O282" s="130" t="s">
        <v>2653</v>
      </c>
      <c r="P282" s="130">
        <v>0.50055499999999997</v>
      </c>
    </row>
    <row r="283" spans="1:16" x14ac:dyDescent="0.3">
      <c r="A283" s="130" t="s">
        <v>56</v>
      </c>
      <c r="C283" s="130" t="s">
        <v>2301</v>
      </c>
      <c r="D283" s="130" t="s">
        <v>2302</v>
      </c>
      <c r="E283" s="130" t="s">
        <v>2304</v>
      </c>
      <c r="F283" s="130" t="s">
        <v>2303</v>
      </c>
      <c r="G283" s="130" t="s">
        <v>2305</v>
      </c>
      <c r="H283" s="130" t="s">
        <v>2305</v>
      </c>
      <c r="I283" s="130" t="s">
        <v>2305</v>
      </c>
      <c r="J283" s="130" t="s">
        <v>2305</v>
      </c>
      <c r="K283" s="130" t="s">
        <v>2306</v>
      </c>
      <c r="L283" s="130" t="s">
        <v>2305</v>
      </c>
      <c r="M283" s="130">
        <v>3</v>
      </c>
      <c r="N283" s="130" t="s">
        <v>2302</v>
      </c>
      <c r="O283" s="130" t="s">
        <v>2597</v>
      </c>
      <c r="P283" s="130">
        <v>3.8616700000000002</v>
      </c>
    </row>
    <row r="284" spans="1:16" x14ac:dyDescent="0.3">
      <c r="A284" s="130" t="s">
        <v>3506</v>
      </c>
      <c r="B284" s="130">
        <v>7.8000000000000016</v>
      </c>
      <c r="C284" s="130" t="s">
        <v>2301</v>
      </c>
      <c r="D284" s="130" t="s">
        <v>2302</v>
      </c>
      <c r="E284" s="130" t="s">
        <v>2304</v>
      </c>
      <c r="F284" s="130" t="s">
        <v>2309</v>
      </c>
      <c r="G284" s="130" t="s">
        <v>2305</v>
      </c>
      <c r="H284" s="130" t="s">
        <v>2305</v>
      </c>
      <c r="I284" s="130" t="s">
        <v>2305</v>
      </c>
      <c r="J284" s="130" t="s">
        <v>2311</v>
      </c>
      <c r="K284" s="130" t="s">
        <v>2414</v>
      </c>
      <c r="L284" s="130" t="s">
        <v>2305</v>
      </c>
      <c r="M284" s="130">
        <v>2</v>
      </c>
      <c r="N284" s="130" t="s">
        <v>2302</v>
      </c>
      <c r="O284" s="130" t="s">
        <v>3422</v>
      </c>
      <c r="P284" s="130">
        <v>4.6449299999999996</v>
      </c>
    </row>
    <row r="285" spans="1:16" x14ac:dyDescent="0.3">
      <c r="A285" s="130" t="s">
        <v>3507</v>
      </c>
      <c r="B285" s="130">
        <v>156.99999999999989</v>
      </c>
      <c r="C285" s="130" t="s">
        <v>2343</v>
      </c>
      <c r="D285" s="130" t="s">
        <v>2302</v>
      </c>
      <c r="E285" s="130" t="s">
        <v>2310</v>
      </c>
      <c r="F285" s="130" t="s">
        <v>2309</v>
      </c>
      <c r="G285" s="130" t="s">
        <v>2305</v>
      </c>
      <c r="H285" s="130" t="s">
        <v>2305</v>
      </c>
      <c r="I285" s="130" t="s">
        <v>2311</v>
      </c>
      <c r="J285" s="130" t="s">
        <v>2311</v>
      </c>
      <c r="K285" s="130" t="s">
        <v>2339</v>
      </c>
      <c r="L285" s="130" t="s">
        <v>2314</v>
      </c>
      <c r="M285" s="130">
        <v>0</v>
      </c>
      <c r="N285" s="130" t="s">
        <v>1223</v>
      </c>
      <c r="O285" s="130" t="s">
        <v>4367</v>
      </c>
      <c r="P285" s="130">
        <v>0.85064700000000004</v>
      </c>
    </row>
    <row r="286" spans="1:16" x14ac:dyDescent="0.3">
      <c r="A286" s="130" t="s">
        <v>2638</v>
      </c>
      <c r="B286" s="130">
        <v>1.2604923986609471</v>
      </c>
      <c r="C286" s="130" t="s">
        <v>2301</v>
      </c>
      <c r="D286" s="130" t="s">
        <v>2302</v>
      </c>
      <c r="E286" s="130" t="s">
        <v>2304</v>
      </c>
      <c r="F286" s="130" t="s">
        <v>2303</v>
      </c>
      <c r="G286" s="130" t="s">
        <v>2305</v>
      </c>
      <c r="H286" s="130" t="s">
        <v>2305</v>
      </c>
      <c r="I286" s="130" t="s">
        <v>2305</v>
      </c>
      <c r="J286" s="130" t="s">
        <v>2305</v>
      </c>
      <c r="K286" s="130" t="s">
        <v>2306</v>
      </c>
      <c r="L286" s="130" t="s">
        <v>2305</v>
      </c>
      <c r="M286" s="130">
        <v>3</v>
      </c>
      <c r="N286" s="130" t="s">
        <v>2302</v>
      </c>
      <c r="O286" s="130" t="s">
        <v>3605</v>
      </c>
      <c r="P286" s="130">
        <v>3.9209000000000001</v>
      </c>
    </row>
    <row r="287" spans="1:16" x14ac:dyDescent="0.3">
      <c r="A287" s="130" t="s">
        <v>3508</v>
      </c>
      <c r="B287" s="130">
        <v>87.600000000000009</v>
      </c>
      <c r="C287" s="130" t="s">
        <v>3393</v>
      </c>
      <c r="D287" s="130" t="s">
        <v>2302</v>
      </c>
      <c r="E287" s="130" t="s">
        <v>3391</v>
      </c>
      <c r="F287" s="130" t="s">
        <v>2309</v>
      </c>
      <c r="G287" s="130" t="s">
        <v>2311</v>
      </c>
      <c r="H287" s="130" t="s">
        <v>2305</v>
      </c>
      <c r="I287" s="130" t="s">
        <v>2311</v>
      </c>
      <c r="J287" s="130" t="s">
        <v>2311</v>
      </c>
      <c r="K287" s="130" t="s">
        <v>3258</v>
      </c>
      <c r="L287" s="130" t="s">
        <v>2311</v>
      </c>
      <c r="M287" s="130">
        <v>2</v>
      </c>
      <c r="N287" s="130" t="s">
        <v>3102</v>
      </c>
      <c r="O287" s="130" t="s">
        <v>4354</v>
      </c>
      <c r="P287" s="130">
        <v>1.5929199999999999</v>
      </c>
    </row>
    <row r="288" spans="1:16" x14ac:dyDescent="0.3">
      <c r="A288" s="130" t="s">
        <v>2680</v>
      </c>
      <c r="B288" s="130">
        <v>508.00000000000011</v>
      </c>
      <c r="C288" s="130" t="s">
        <v>2301</v>
      </c>
      <c r="D288" s="130" t="s">
        <v>2302</v>
      </c>
      <c r="E288" s="130" t="s">
        <v>2304</v>
      </c>
      <c r="F288" s="130" t="s">
        <v>2309</v>
      </c>
      <c r="G288" s="130" t="s">
        <v>2305</v>
      </c>
      <c r="H288" s="130" t="s">
        <v>2305</v>
      </c>
      <c r="I288" s="130" t="s">
        <v>2305</v>
      </c>
      <c r="J288" s="130" t="s">
        <v>2311</v>
      </c>
      <c r="K288" s="130" t="s">
        <v>2414</v>
      </c>
      <c r="L288" s="130" t="s">
        <v>2305</v>
      </c>
      <c r="M288" s="130">
        <v>2</v>
      </c>
      <c r="N288" s="130" t="s">
        <v>2302</v>
      </c>
      <c r="O288" s="130" t="s">
        <v>3251</v>
      </c>
      <c r="P288" s="130">
        <v>0.29920400000000003</v>
      </c>
    </row>
    <row r="289" spans="1:16" x14ac:dyDescent="0.3">
      <c r="A289" s="130" t="s">
        <v>3509</v>
      </c>
      <c r="B289" s="130">
        <v>167.00000000000011</v>
      </c>
      <c r="C289" s="130" t="s">
        <v>2343</v>
      </c>
      <c r="D289" s="130" t="s">
        <v>2302</v>
      </c>
      <c r="E289" s="130" t="s">
        <v>2310</v>
      </c>
      <c r="F289" s="130" t="s">
        <v>2309</v>
      </c>
      <c r="G289" s="130" t="s">
        <v>2305</v>
      </c>
      <c r="H289" s="130" t="s">
        <v>2305</v>
      </c>
      <c r="I289" s="130" t="s">
        <v>2311</v>
      </c>
      <c r="J289" s="130" t="s">
        <v>2311</v>
      </c>
      <c r="K289" s="130" t="s">
        <v>2339</v>
      </c>
      <c r="L289" s="130" t="s">
        <v>2314</v>
      </c>
      <c r="M289" s="130">
        <v>0</v>
      </c>
      <c r="N289" s="130" t="s">
        <v>1223</v>
      </c>
      <c r="O289" s="130" t="s">
        <v>4367</v>
      </c>
      <c r="P289" s="130">
        <v>0.39854099999999998</v>
      </c>
    </row>
    <row r="290" spans="1:16" x14ac:dyDescent="0.3">
      <c r="A290" s="130" t="s">
        <v>211</v>
      </c>
      <c r="B290" s="130">
        <v>1.992972838417402E-2</v>
      </c>
      <c r="C290" s="130" t="s">
        <v>2301</v>
      </c>
      <c r="D290" s="130" t="s">
        <v>2302</v>
      </c>
      <c r="E290" s="130" t="s">
        <v>2304</v>
      </c>
      <c r="F290" s="130" t="s">
        <v>2303</v>
      </c>
      <c r="G290" s="130" t="s">
        <v>2305</v>
      </c>
      <c r="H290" s="130" t="s">
        <v>2305</v>
      </c>
      <c r="I290" s="130" t="s">
        <v>2305</v>
      </c>
      <c r="J290" s="130" t="s">
        <v>2305</v>
      </c>
      <c r="K290" s="130" t="s">
        <v>2306</v>
      </c>
      <c r="L290" s="130" t="s">
        <v>2305</v>
      </c>
      <c r="M290" s="130">
        <v>3</v>
      </c>
      <c r="N290" s="130" t="s">
        <v>2302</v>
      </c>
      <c r="O290" s="130" t="s">
        <v>3605</v>
      </c>
      <c r="P290" s="130">
        <v>5.1603300000000001</v>
      </c>
    </row>
    <row r="291" spans="1:16" x14ac:dyDescent="0.3">
      <c r="A291" s="130" t="s">
        <v>331</v>
      </c>
      <c r="B291" s="130">
        <v>5.7404370167776184</v>
      </c>
      <c r="C291" s="130" t="s">
        <v>2301</v>
      </c>
      <c r="D291" s="130" t="s">
        <v>2302</v>
      </c>
      <c r="E291" s="130" t="s">
        <v>2304</v>
      </c>
      <c r="F291" s="130" t="s">
        <v>2303</v>
      </c>
      <c r="G291" s="130" t="s">
        <v>2305</v>
      </c>
      <c r="H291" s="130" t="s">
        <v>2305</v>
      </c>
      <c r="I291" s="130" t="s">
        <v>2305</v>
      </c>
      <c r="J291" s="130" t="s">
        <v>2305</v>
      </c>
      <c r="K291" s="130" t="s">
        <v>2306</v>
      </c>
      <c r="L291" s="130" t="s">
        <v>2305</v>
      </c>
      <c r="M291" s="130">
        <v>3</v>
      </c>
      <c r="N291" s="130" t="s">
        <v>2302</v>
      </c>
      <c r="O291" s="130" t="s">
        <v>3605</v>
      </c>
      <c r="P291" s="130">
        <v>3.2963399999999998</v>
      </c>
    </row>
    <row r="292" spans="1:16" x14ac:dyDescent="0.3">
      <c r="A292" s="130" t="s">
        <v>3510</v>
      </c>
      <c r="B292" s="130">
        <v>0.2</v>
      </c>
      <c r="C292" s="130" t="s">
        <v>2301</v>
      </c>
      <c r="D292" s="130" t="s">
        <v>2320</v>
      </c>
      <c r="E292" s="130" t="s">
        <v>2310</v>
      </c>
      <c r="F292" s="130" t="s">
        <v>2317</v>
      </c>
      <c r="G292" s="130" t="s">
        <v>2305</v>
      </c>
      <c r="H292" s="130" t="s">
        <v>2311</v>
      </c>
      <c r="I292" s="130" t="s">
        <v>2311</v>
      </c>
      <c r="J292" s="130" t="s">
        <v>2314</v>
      </c>
      <c r="K292" s="130" t="s">
        <v>3511</v>
      </c>
      <c r="L292" s="130" t="s">
        <v>2314</v>
      </c>
      <c r="M292" s="130">
        <v>0</v>
      </c>
      <c r="N292" s="130" t="s">
        <v>1223</v>
      </c>
      <c r="O292" s="130" t="s">
        <v>3305</v>
      </c>
      <c r="P292" s="130">
        <v>2.0906099999999999</v>
      </c>
    </row>
    <row r="293" spans="1:16" x14ac:dyDescent="0.3">
      <c r="A293" s="130" t="s">
        <v>2747</v>
      </c>
      <c r="B293" s="130">
        <v>74.992069434118463</v>
      </c>
      <c r="C293" s="130" t="s">
        <v>2343</v>
      </c>
      <c r="D293" s="130" t="s">
        <v>2302</v>
      </c>
      <c r="E293" s="130" t="s">
        <v>2338</v>
      </c>
      <c r="F293" s="130" t="s">
        <v>2309</v>
      </c>
      <c r="G293" s="130" t="s">
        <v>2305</v>
      </c>
      <c r="H293" s="130" t="s">
        <v>2305</v>
      </c>
      <c r="I293" s="130" t="s">
        <v>2305</v>
      </c>
      <c r="J293" s="130" t="s">
        <v>2311</v>
      </c>
      <c r="K293" s="130" t="s">
        <v>2414</v>
      </c>
      <c r="L293" s="130" t="s">
        <v>2305</v>
      </c>
      <c r="M293" s="130">
        <v>2</v>
      </c>
      <c r="N293" s="130" t="s">
        <v>2302</v>
      </c>
      <c r="O293" s="130" t="s">
        <v>2674</v>
      </c>
      <c r="P293" s="130">
        <v>1.34179</v>
      </c>
    </row>
    <row r="294" spans="1:16" x14ac:dyDescent="0.3">
      <c r="A294" s="130" t="s">
        <v>3513</v>
      </c>
      <c r="B294" s="130">
        <v>1220.0000000000009</v>
      </c>
      <c r="C294" s="130" t="s">
        <v>2301</v>
      </c>
      <c r="D294" s="130" t="s">
        <v>2302</v>
      </c>
      <c r="E294" s="130" t="s">
        <v>2304</v>
      </c>
      <c r="F294" s="130" t="s">
        <v>2309</v>
      </c>
      <c r="G294" s="130" t="s">
        <v>2305</v>
      </c>
      <c r="H294" s="130" t="s">
        <v>2305</v>
      </c>
      <c r="I294" s="130" t="s">
        <v>2305</v>
      </c>
      <c r="J294" s="130" t="s">
        <v>2311</v>
      </c>
      <c r="K294" s="130" t="s">
        <v>2414</v>
      </c>
      <c r="L294" s="130" t="s">
        <v>2305</v>
      </c>
      <c r="M294" s="130">
        <v>2</v>
      </c>
      <c r="N294" s="130" t="s">
        <v>2302</v>
      </c>
      <c r="O294" s="130" t="s">
        <v>3199</v>
      </c>
      <c r="P294" s="130">
        <v>0.79670300000000005</v>
      </c>
    </row>
    <row r="295" spans="1:16" x14ac:dyDescent="0.3">
      <c r="A295" s="130" t="s">
        <v>3514</v>
      </c>
      <c r="B295" s="130">
        <v>863.99999999999966</v>
      </c>
      <c r="C295" s="130" t="s">
        <v>2301</v>
      </c>
      <c r="D295" s="130" t="s">
        <v>2302</v>
      </c>
      <c r="E295" s="130" t="s">
        <v>2304</v>
      </c>
      <c r="F295" s="130" t="s">
        <v>2303</v>
      </c>
      <c r="G295" s="130" t="s">
        <v>2305</v>
      </c>
      <c r="H295" s="130" t="s">
        <v>2305</v>
      </c>
      <c r="I295" s="130" t="s">
        <v>2305</v>
      </c>
      <c r="J295" s="130" t="s">
        <v>2305</v>
      </c>
      <c r="K295" s="130" t="s">
        <v>2306</v>
      </c>
      <c r="L295" s="130" t="s">
        <v>2305</v>
      </c>
      <c r="M295" s="130">
        <v>3</v>
      </c>
      <c r="N295" s="130" t="s">
        <v>2302</v>
      </c>
      <c r="O295" s="130" t="s">
        <v>3345</v>
      </c>
      <c r="P295" s="130">
        <v>0.84139399999999998</v>
      </c>
    </row>
    <row r="296" spans="1:16" x14ac:dyDescent="0.3">
      <c r="A296" s="130" t="s">
        <v>3516</v>
      </c>
      <c r="B296" s="130">
        <v>672</v>
      </c>
      <c r="C296" s="130" t="s">
        <v>2301</v>
      </c>
      <c r="D296" s="130" t="s">
        <v>2302</v>
      </c>
      <c r="E296" s="130" t="s">
        <v>2304</v>
      </c>
      <c r="F296" s="130" t="s">
        <v>2303</v>
      </c>
      <c r="G296" s="130" t="s">
        <v>2305</v>
      </c>
      <c r="H296" s="130" t="s">
        <v>2305</v>
      </c>
      <c r="I296" s="130" t="s">
        <v>2305</v>
      </c>
      <c r="J296" s="130" t="s">
        <v>2305</v>
      </c>
      <c r="K296" s="130" t="s">
        <v>2306</v>
      </c>
      <c r="L296" s="130" t="s">
        <v>2305</v>
      </c>
      <c r="M296" s="130">
        <v>3</v>
      </c>
      <c r="N296" s="130" t="s">
        <v>2302</v>
      </c>
      <c r="O296" s="130" t="s">
        <v>3251</v>
      </c>
      <c r="P296" s="130">
        <v>1.44207</v>
      </c>
    </row>
    <row r="297" spans="1:16" x14ac:dyDescent="0.3">
      <c r="A297" s="130" t="s">
        <v>3517</v>
      </c>
      <c r="B297" s="130">
        <v>3.25</v>
      </c>
      <c r="C297" s="130" t="s">
        <v>3431</v>
      </c>
      <c r="D297" s="130" t="s">
        <v>3102</v>
      </c>
      <c r="E297" s="130" t="s">
        <v>3391</v>
      </c>
      <c r="F297" s="130" t="s">
        <v>2309</v>
      </c>
      <c r="G297" s="130" t="s">
        <v>2311</v>
      </c>
      <c r="H297" s="130" t="s">
        <v>2311</v>
      </c>
      <c r="I297" s="130" t="s">
        <v>2311</v>
      </c>
      <c r="J297" s="130" t="s">
        <v>2311</v>
      </c>
      <c r="K297" s="130" t="s">
        <v>3273</v>
      </c>
      <c r="L297" s="130" t="s">
        <v>2311</v>
      </c>
      <c r="M297" s="130">
        <v>3</v>
      </c>
      <c r="N297" s="130" t="s">
        <v>3102</v>
      </c>
      <c r="O297" s="130" t="s">
        <v>3251</v>
      </c>
      <c r="P297" s="130">
        <v>1.0698300000000001</v>
      </c>
    </row>
    <row r="298" spans="1:16" x14ac:dyDescent="0.3">
      <c r="A298" s="130" t="s">
        <v>99</v>
      </c>
      <c r="C298" s="130" t="s">
        <v>2301</v>
      </c>
      <c r="D298" s="130" t="s">
        <v>2302</v>
      </c>
      <c r="E298" s="130" t="s">
        <v>2304</v>
      </c>
      <c r="F298" s="130" t="s">
        <v>2303</v>
      </c>
      <c r="G298" s="130" t="s">
        <v>2305</v>
      </c>
      <c r="H298" s="130" t="s">
        <v>2305</v>
      </c>
      <c r="I298" s="130" t="s">
        <v>2305</v>
      </c>
      <c r="J298" s="130" t="s">
        <v>2305</v>
      </c>
      <c r="K298" s="130" t="s">
        <v>2306</v>
      </c>
      <c r="L298" s="130" t="s">
        <v>2305</v>
      </c>
      <c r="M298" s="130">
        <v>3</v>
      </c>
      <c r="N298" s="130" t="s">
        <v>2302</v>
      </c>
      <c r="O298" s="130" t="s">
        <v>3605</v>
      </c>
      <c r="P298" s="130">
        <v>4.4509400000000001</v>
      </c>
    </row>
    <row r="299" spans="1:16" x14ac:dyDescent="0.3">
      <c r="A299" s="130" t="s">
        <v>361</v>
      </c>
      <c r="C299" s="130" t="s">
        <v>2301</v>
      </c>
      <c r="D299" s="130" t="s">
        <v>2302</v>
      </c>
      <c r="E299" s="130" t="s">
        <v>2304</v>
      </c>
      <c r="F299" s="130" t="s">
        <v>2303</v>
      </c>
      <c r="G299" s="130" t="s">
        <v>2305</v>
      </c>
      <c r="H299" s="130" t="s">
        <v>2305</v>
      </c>
      <c r="I299" s="130" t="s">
        <v>2305</v>
      </c>
      <c r="J299" s="130" t="s">
        <v>2305</v>
      </c>
      <c r="K299" s="130" t="s">
        <v>2306</v>
      </c>
      <c r="L299" s="130" t="s">
        <v>2305</v>
      </c>
      <c r="M299" s="130">
        <v>3</v>
      </c>
      <c r="N299" s="130" t="s">
        <v>2302</v>
      </c>
      <c r="O299" s="130" t="s">
        <v>3605</v>
      </c>
      <c r="P299" s="130">
        <v>4.4652900000000004</v>
      </c>
    </row>
    <row r="300" spans="1:16" x14ac:dyDescent="0.3">
      <c r="A300" s="130" t="s">
        <v>3518</v>
      </c>
      <c r="B300" s="130">
        <v>5.8</v>
      </c>
      <c r="C300" s="130" t="s">
        <v>3431</v>
      </c>
      <c r="D300" s="130" t="s">
        <v>3102</v>
      </c>
      <c r="E300" s="130" t="s">
        <v>3391</v>
      </c>
      <c r="F300" s="130" t="s">
        <v>2309</v>
      </c>
      <c r="G300" s="130" t="s">
        <v>2311</v>
      </c>
      <c r="H300" s="130" t="s">
        <v>2311</v>
      </c>
      <c r="I300" s="130" t="s">
        <v>2311</v>
      </c>
      <c r="J300" s="130" t="s">
        <v>2311</v>
      </c>
      <c r="K300" s="130" t="s">
        <v>3273</v>
      </c>
      <c r="L300" s="130" t="s">
        <v>2311</v>
      </c>
      <c r="M300" s="130">
        <v>3</v>
      </c>
      <c r="N300" s="130" t="s">
        <v>3102</v>
      </c>
      <c r="O300" s="130" t="s">
        <v>4353</v>
      </c>
      <c r="P300" s="130">
        <v>1.4713499999999999</v>
      </c>
    </row>
    <row r="301" spans="1:16" x14ac:dyDescent="0.3">
      <c r="A301" s="130" t="s">
        <v>137</v>
      </c>
      <c r="C301" s="130" t="s">
        <v>2301</v>
      </c>
      <c r="D301" s="130" t="s">
        <v>2302</v>
      </c>
      <c r="E301" s="130" t="s">
        <v>2304</v>
      </c>
      <c r="F301" s="130" t="s">
        <v>2303</v>
      </c>
      <c r="G301" s="130" t="s">
        <v>2305</v>
      </c>
      <c r="H301" s="130" t="s">
        <v>2305</v>
      </c>
      <c r="I301" s="130" t="s">
        <v>2305</v>
      </c>
      <c r="J301" s="130" t="s">
        <v>2305</v>
      </c>
      <c r="K301" s="130" t="s">
        <v>2306</v>
      </c>
      <c r="L301" s="130" t="s">
        <v>2305</v>
      </c>
      <c r="M301" s="130">
        <v>3</v>
      </c>
      <c r="N301" s="130" t="s">
        <v>2302</v>
      </c>
      <c r="O301" s="130" t="s">
        <v>3605</v>
      </c>
      <c r="P301" s="130">
        <v>4.8831199999999999</v>
      </c>
    </row>
    <row r="302" spans="1:16" x14ac:dyDescent="0.3">
      <c r="A302" s="130" t="s">
        <v>3519</v>
      </c>
      <c r="B302" s="130">
        <v>1540</v>
      </c>
      <c r="C302" s="130" t="s">
        <v>2301</v>
      </c>
      <c r="D302" s="130" t="s">
        <v>2302</v>
      </c>
      <c r="E302" s="130" t="s">
        <v>2304</v>
      </c>
      <c r="F302" s="130" t="s">
        <v>2303</v>
      </c>
      <c r="G302" s="130" t="s">
        <v>2305</v>
      </c>
      <c r="H302" s="130" t="s">
        <v>2305</v>
      </c>
      <c r="I302" s="130" t="s">
        <v>2305</v>
      </c>
      <c r="J302" s="130" t="s">
        <v>2305</v>
      </c>
      <c r="K302" s="130" t="s">
        <v>2306</v>
      </c>
      <c r="L302" s="130" t="s">
        <v>2305</v>
      </c>
      <c r="M302" s="130">
        <v>3</v>
      </c>
      <c r="N302" s="130" t="s">
        <v>2302</v>
      </c>
      <c r="O302" s="130" t="s">
        <v>3196</v>
      </c>
      <c r="P302" s="130">
        <v>0.90619099999999997</v>
      </c>
    </row>
    <row r="303" spans="1:16" x14ac:dyDescent="0.3">
      <c r="A303" s="130" t="s">
        <v>3521</v>
      </c>
      <c r="B303" s="130">
        <v>16.399999999999999</v>
      </c>
      <c r="C303" s="130" t="s">
        <v>3393</v>
      </c>
      <c r="D303" s="130" t="s">
        <v>2302</v>
      </c>
      <c r="E303" s="130" t="s">
        <v>3391</v>
      </c>
      <c r="F303" s="130" t="s">
        <v>2309</v>
      </c>
      <c r="G303" s="130" t="s">
        <v>2311</v>
      </c>
      <c r="H303" s="130" t="s">
        <v>2305</v>
      </c>
      <c r="I303" s="130" t="s">
        <v>2311</v>
      </c>
      <c r="J303" s="130" t="s">
        <v>2311</v>
      </c>
      <c r="K303" s="130" t="s">
        <v>3258</v>
      </c>
      <c r="L303" s="130" t="s">
        <v>2311</v>
      </c>
      <c r="M303" s="130">
        <v>2</v>
      </c>
      <c r="N303" s="130" t="s">
        <v>3102</v>
      </c>
      <c r="O303" s="130" t="s">
        <v>3251</v>
      </c>
      <c r="P303" s="130">
        <v>0.291657</v>
      </c>
    </row>
    <row r="304" spans="1:16" x14ac:dyDescent="0.3">
      <c r="A304" s="130" t="s">
        <v>3522</v>
      </c>
      <c r="B304" s="130">
        <v>9.14</v>
      </c>
      <c r="C304" s="130" t="s">
        <v>2351</v>
      </c>
      <c r="D304" s="130" t="s">
        <v>2345</v>
      </c>
      <c r="E304" s="130" t="s">
        <v>2338</v>
      </c>
      <c r="F304" s="130" t="s">
        <v>2309</v>
      </c>
      <c r="G304" s="130" t="s">
        <v>2314</v>
      </c>
      <c r="H304" s="130" t="s">
        <v>2311</v>
      </c>
      <c r="I304" s="130" t="s">
        <v>2305</v>
      </c>
      <c r="J304" s="130" t="s">
        <v>2311</v>
      </c>
      <c r="K304" s="130" t="s">
        <v>3474</v>
      </c>
      <c r="L304" s="130" t="s">
        <v>2314</v>
      </c>
      <c r="M304" s="130">
        <v>0</v>
      </c>
      <c r="N304" s="130" t="s">
        <v>1223</v>
      </c>
      <c r="O304" s="130" t="s">
        <v>4368</v>
      </c>
      <c r="P304" s="130">
        <v>2.3457499999999998</v>
      </c>
    </row>
    <row r="305" spans="1:16" x14ac:dyDescent="0.3">
      <c r="A305" s="130" t="s">
        <v>3522</v>
      </c>
      <c r="B305" s="130">
        <v>9.14</v>
      </c>
      <c r="C305" s="130" t="s">
        <v>2351</v>
      </c>
      <c r="D305" s="130" t="s">
        <v>2345</v>
      </c>
      <c r="E305" s="130" t="s">
        <v>2338</v>
      </c>
      <c r="F305" s="130" t="s">
        <v>2309</v>
      </c>
      <c r="G305" s="130" t="s">
        <v>2314</v>
      </c>
      <c r="H305" s="130" t="s">
        <v>2311</v>
      </c>
      <c r="I305" s="130" t="s">
        <v>2305</v>
      </c>
      <c r="J305" s="130" t="s">
        <v>2311</v>
      </c>
      <c r="K305" s="130" t="s">
        <v>3474</v>
      </c>
      <c r="L305" s="130" t="s">
        <v>2314</v>
      </c>
      <c r="M305" s="130">
        <v>0</v>
      </c>
      <c r="N305" s="130" t="s">
        <v>1223</v>
      </c>
      <c r="O305" s="130" t="s">
        <v>2767</v>
      </c>
      <c r="P305" s="130">
        <v>2.3457499999999998</v>
      </c>
    </row>
    <row r="306" spans="1:16" x14ac:dyDescent="0.3">
      <c r="A306" s="130" t="s">
        <v>3524</v>
      </c>
      <c r="B306" s="130">
        <v>9.14</v>
      </c>
      <c r="C306" s="130" t="s">
        <v>2351</v>
      </c>
      <c r="D306" s="130" t="s">
        <v>2345</v>
      </c>
      <c r="E306" s="130" t="s">
        <v>2338</v>
      </c>
      <c r="F306" s="130" t="s">
        <v>2309</v>
      </c>
      <c r="G306" s="130" t="s">
        <v>2314</v>
      </c>
      <c r="H306" s="130" t="s">
        <v>2311</v>
      </c>
      <c r="I306" s="130" t="s">
        <v>2305</v>
      </c>
      <c r="J306" s="130" t="s">
        <v>2311</v>
      </c>
      <c r="K306" s="130" t="s">
        <v>3474</v>
      </c>
      <c r="L306" s="130" t="s">
        <v>2314</v>
      </c>
      <c r="M306" s="130">
        <v>0</v>
      </c>
      <c r="N306" s="130" t="s">
        <v>1223</v>
      </c>
      <c r="O306" s="130" t="s">
        <v>4368</v>
      </c>
      <c r="P306" s="130">
        <v>-0.73106899999999997</v>
      </c>
    </row>
    <row r="307" spans="1:16" x14ac:dyDescent="0.3">
      <c r="A307" s="130" t="s">
        <v>3524</v>
      </c>
      <c r="B307" s="130">
        <v>9.14</v>
      </c>
      <c r="C307" s="130" t="s">
        <v>2351</v>
      </c>
      <c r="D307" s="130" t="s">
        <v>2345</v>
      </c>
      <c r="E307" s="130" t="s">
        <v>2338</v>
      </c>
      <c r="F307" s="130" t="s">
        <v>2309</v>
      </c>
      <c r="G307" s="130" t="s">
        <v>2314</v>
      </c>
      <c r="H307" s="130" t="s">
        <v>2311</v>
      </c>
      <c r="I307" s="130" t="s">
        <v>2305</v>
      </c>
      <c r="J307" s="130" t="s">
        <v>2311</v>
      </c>
      <c r="K307" s="130" t="s">
        <v>3474</v>
      </c>
      <c r="L307" s="130" t="s">
        <v>2314</v>
      </c>
      <c r="M307" s="130">
        <v>0</v>
      </c>
      <c r="N307" s="130" t="s">
        <v>1223</v>
      </c>
      <c r="O307" s="130" t="s">
        <v>2767</v>
      </c>
      <c r="P307" s="130">
        <v>-0.73106899999999997</v>
      </c>
    </row>
    <row r="308" spans="1:16" x14ac:dyDescent="0.3">
      <c r="A308" s="130" t="s">
        <v>3525</v>
      </c>
      <c r="B308" s="130">
        <v>1.83642232219839</v>
      </c>
      <c r="C308" s="130" t="s">
        <v>2343</v>
      </c>
      <c r="D308" s="130" t="s">
        <v>2302</v>
      </c>
      <c r="E308" s="130" t="s">
        <v>2338</v>
      </c>
      <c r="F308" s="130" t="s">
        <v>2309</v>
      </c>
      <c r="G308" s="130" t="s">
        <v>2305</v>
      </c>
      <c r="H308" s="130" t="s">
        <v>2305</v>
      </c>
      <c r="I308" s="130" t="s">
        <v>2305</v>
      </c>
      <c r="J308" s="130" t="s">
        <v>2311</v>
      </c>
      <c r="K308" s="130" t="s">
        <v>2414</v>
      </c>
      <c r="L308" s="130" t="s">
        <v>2305</v>
      </c>
      <c r="M308" s="130">
        <v>2</v>
      </c>
      <c r="N308" s="130" t="s">
        <v>2302</v>
      </c>
      <c r="O308" s="130" t="s">
        <v>3251</v>
      </c>
      <c r="P308" s="130">
        <v>3.5094500000000002</v>
      </c>
    </row>
    <row r="309" spans="1:16" x14ac:dyDescent="0.3">
      <c r="A309" s="130" t="s">
        <v>3526</v>
      </c>
      <c r="B309" s="130">
        <v>0.54</v>
      </c>
      <c r="C309" s="130" t="s">
        <v>2344</v>
      </c>
      <c r="D309" s="130" t="s">
        <v>2345</v>
      </c>
      <c r="E309" s="130" t="s">
        <v>2338</v>
      </c>
      <c r="F309" s="130" t="s">
        <v>2313</v>
      </c>
      <c r="G309" s="130" t="s">
        <v>2311</v>
      </c>
      <c r="H309" s="130" t="s">
        <v>2311</v>
      </c>
      <c r="I309" s="130" t="s">
        <v>2305</v>
      </c>
      <c r="J309" s="130" t="s">
        <v>2314</v>
      </c>
      <c r="K309" s="130" t="s">
        <v>2452</v>
      </c>
      <c r="L309" s="130" t="s">
        <v>2314</v>
      </c>
      <c r="M309" s="130">
        <v>0</v>
      </c>
      <c r="N309" s="130" t="s">
        <v>1223</v>
      </c>
      <c r="O309" s="130" t="s">
        <v>4359</v>
      </c>
      <c r="P309" s="130">
        <v>6.6628400000000001</v>
      </c>
    </row>
    <row r="310" spans="1:16" x14ac:dyDescent="0.3">
      <c r="A310" s="130" t="s">
        <v>3526</v>
      </c>
      <c r="B310" s="130">
        <v>0.54</v>
      </c>
      <c r="C310" s="130" t="s">
        <v>2344</v>
      </c>
      <c r="D310" s="130" t="s">
        <v>2345</v>
      </c>
      <c r="E310" s="130" t="s">
        <v>2338</v>
      </c>
      <c r="F310" s="130" t="s">
        <v>2313</v>
      </c>
      <c r="G310" s="130" t="s">
        <v>2311</v>
      </c>
      <c r="H310" s="130" t="s">
        <v>2311</v>
      </c>
      <c r="I310" s="130" t="s">
        <v>2305</v>
      </c>
      <c r="J310" s="130" t="s">
        <v>2314</v>
      </c>
      <c r="K310" s="130" t="s">
        <v>2452</v>
      </c>
      <c r="L310" s="130" t="s">
        <v>2314</v>
      </c>
      <c r="M310" s="130">
        <v>0</v>
      </c>
      <c r="N310" s="130" t="s">
        <v>1223</v>
      </c>
      <c r="O310" s="130" t="s">
        <v>3930</v>
      </c>
      <c r="P310" s="130">
        <v>6.6628400000000001</v>
      </c>
    </row>
    <row r="311" spans="1:16" x14ac:dyDescent="0.3">
      <c r="A311" s="130" t="s">
        <v>3527</v>
      </c>
      <c r="B311" s="130">
        <v>87</v>
      </c>
      <c r="C311" s="130" t="s">
        <v>2301</v>
      </c>
      <c r="D311" s="130" t="s">
        <v>2302</v>
      </c>
      <c r="E311" s="130" t="s">
        <v>2304</v>
      </c>
      <c r="F311" s="130" t="s">
        <v>2303</v>
      </c>
      <c r="G311" s="130" t="s">
        <v>2305</v>
      </c>
      <c r="H311" s="130" t="s">
        <v>2305</v>
      </c>
      <c r="I311" s="130" t="s">
        <v>2305</v>
      </c>
      <c r="J311" s="130" t="s">
        <v>2305</v>
      </c>
      <c r="K311" s="130" t="s">
        <v>2306</v>
      </c>
      <c r="L311" s="130" t="s">
        <v>2305</v>
      </c>
      <c r="M311" s="130">
        <v>3</v>
      </c>
      <c r="N311" s="130" t="s">
        <v>2302</v>
      </c>
      <c r="O311" s="130" t="s">
        <v>3345</v>
      </c>
      <c r="P311" s="130">
        <v>1.20255</v>
      </c>
    </row>
    <row r="312" spans="1:16" x14ac:dyDescent="0.3">
      <c r="A312" s="130" t="s">
        <v>3528</v>
      </c>
      <c r="B312" s="130">
        <v>601.99999999999989</v>
      </c>
      <c r="C312" s="130" t="s">
        <v>2301</v>
      </c>
      <c r="D312" s="130" t="s">
        <v>2302</v>
      </c>
      <c r="E312" s="130" t="s">
        <v>2340</v>
      </c>
      <c r="F312" s="130" t="s">
        <v>2325</v>
      </c>
      <c r="G312" s="130" t="s">
        <v>2305</v>
      </c>
      <c r="H312" s="130" t="s">
        <v>2305</v>
      </c>
      <c r="I312" s="130" t="s">
        <v>2305</v>
      </c>
      <c r="J312" s="130" t="s">
        <v>2305</v>
      </c>
      <c r="K312" s="130" t="s">
        <v>2306</v>
      </c>
      <c r="L312" s="130" t="s">
        <v>2305</v>
      </c>
      <c r="M312" s="130">
        <v>3</v>
      </c>
      <c r="N312" s="130" t="s">
        <v>2302</v>
      </c>
      <c r="O312" s="130" t="s">
        <v>2726</v>
      </c>
      <c r="P312" s="130">
        <v>1.57419</v>
      </c>
    </row>
    <row r="313" spans="1:16" x14ac:dyDescent="0.3">
      <c r="A313" s="130" t="s">
        <v>847</v>
      </c>
      <c r="B313" s="130">
        <v>9.5498691090506593</v>
      </c>
      <c r="C313" s="130" t="s">
        <v>2301</v>
      </c>
      <c r="D313" s="130" t="s">
        <v>2302</v>
      </c>
      <c r="E313" s="130" t="s">
        <v>2310</v>
      </c>
      <c r="F313" s="130" t="s">
        <v>2313</v>
      </c>
      <c r="G313" s="130" t="s">
        <v>2305</v>
      </c>
      <c r="H313" s="130" t="s">
        <v>2305</v>
      </c>
      <c r="I313" s="130" t="s">
        <v>2311</v>
      </c>
      <c r="J313" s="130" t="s">
        <v>2314</v>
      </c>
      <c r="K313" s="130" t="s">
        <v>2315</v>
      </c>
      <c r="L313" s="130" t="s">
        <v>2314</v>
      </c>
      <c r="M313" s="130">
        <v>0</v>
      </c>
      <c r="N313" s="130" t="s">
        <v>1223</v>
      </c>
      <c r="O313" s="130" t="s">
        <v>3642</v>
      </c>
      <c r="P313" s="130">
        <v>2.9792999999999998</v>
      </c>
    </row>
    <row r="314" spans="1:16" x14ac:dyDescent="0.3">
      <c r="A314" s="130" t="s">
        <v>3530</v>
      </c>
      <c r="B314" s="130">
        <v>7.9951390148488457</v>
      </c>
      <c r="C314" s="130" t="s">
        <v>2343</v>
      </c>
      <c r="D314" s="130" t="s">
        <v>2302</v>
      </c>
      <c r="E314" s="130" t="s">
        <v>2338</v>
      </c>
      <c r="F314" s="130" t="s">
        <v>2309</v>
      </c>
      <c r="G314" s="130" t="s">
        <v>2305</v>
      </c>
      <c r="H314" s="130" t="s">
        <v>2305</v>
      </c>
      <c r="I314" s="130" t="s">
        <v>2305</v>
      </c>
      <c r="J314" s="130" t="s">
        <v>2311</v>
      </c>
      <c r="K314" s="130" t="s">
        <v>2414</v>
      </c>
      <c r="L314" s="130" t="s">
        <v>2305</v>
      </c>
      <c r="M314" s="130">
        <v>2</v>
      </c>
      <c r="N314" s="130" t="s">
        <v>2302</v>
      </c>
      <c r="O314" s="130" t="s">
        <v>3251</v>
      </c>
      <c r="P314" s="130">
        <v>2.6930399999999999</v>
      </c>
    </row>
    <row r="315" spans="1:16" x14ac:dyDescent="0.3">
      <c r="A315" s="130" t="s">
        <v>3530</v>
      </c>
      <c r="B315" s="130">
        <v>7.9951390148488457</v>
      </c>
      <c r="C315" s="130" t="s">
        <v>2343</v>
      </c>
      <c r="D315" s="130" t="s">
        <v>2302</v>
      </c>
      <c r="E315" s="130" t="s">
        <v>2338</v>
      </c>
      <c r="F315" s="130" t="s">
        <v>2309</v>
      </c>
      <c r="G315" s="130" t="s">
        <v>2305</v>
      </c>
      <c r="H315" s="130" t="s">
        <v>2305</v>
      </c>
      <c r="I315" s="130" t="s">
        <v>2305</v>
      </c>
      <c r="J315" s="130" t="s">
        <v>2311</v>
      </c>
      <c r="K315" s="130" t="s">
        <v>2414</v>
      </c>
      <c r="L315" s="130" t="s">
        <v>2305</v>
      </c>
      <c r="M315" s="130">
        <v>2</v>
      </c>
      <c r="N315" s="130" t="s">
        <v>2302</v>
      </c>
      <c r="O315" s="130" t="s">
        <v>3251</v>
      </c>
      <c r="P315" s="130">
        <v>-1.3316399999999999</v>
      </c>
    </row>
    <row r="316" spans="1:16" x14ac:dyDescent="0.3">
      <c r="A316" s="130" t="s">
        <v>3531</v>
      </c>
      <c r="B316" s="130">
        <v>2.91</v>
      </c>
      <c r="C316" s="130" t="s">
        <v>2301</v>
      </c>
      <c r="D316" s="130" t="s">
        <v>2302</v>
      </c>
      <c r="E316" s="130" t="s">
        <v>2304</v>
      </c>
      <c r="F316" s="130" t="s">
        <v>2309</v>
      </c>
      <c r="G316" s="130" t="s">
        <v>2305</v>
      </c>
      <c r="H316" s="130" t="s">
        <v>2305</v>
      </c>
      <c r="I316" s="130" t="s">
        <v>2305</v>
      </c>
      <c r="J316" s="130" t="s">
        <v>2311</v>
      </c>
      <c r="K316" s="130" t="s">
        <v>2414</v>
      </c>
      <c r="L316" s="130" t="s">
        <v>2305</v>
      </c>
      <c r="M316" s="130">
        <v>2</v>
      </c>
      <c r="N316" s="130" t="s">
        <v>2302</v>
      </c>
      <c r="O316" s="130" t="s">
        <v>3472</v>
      </c>
      <c r="P316" s="130">
        <v>3.9482900000000001</v>
      </c>
    </row>
    <row r="317" spans="1:16" x14ac:dyDescent="0.3">
      <c r="A317" s="130" t="s">
        <v>3532</v>
      </c>
      <c r="B317" s="130">
        <v>205.00000000000011</v>
      </c>
      <c r="C317" s="130" t="s">
        <v>2301</v>
      </c>
      <c r="D317" s="130" t="s">
        <v>2302</v>
      </c>
      <c r="E317" s="130" t="s">
        <v>2304</v>
      </c>
      <c r="F317" s="130" t="s">
        <v>2309</v>
      </c>
      <c r="G317" s="130" t="s">
        <v>2305</v>
      </c>
      <c r="H317" s="130" t="s">
        <v>2305</v>
      </c>
      <c r="I317" s="130" t="s">
        <v>2305</v>
      </c>
      <c r="J317" s="130" t="s">
        <v>2311</v>
      </c>
      <c r="K317" s="130" t="s">
        <v>2414</v>
      </c>
      <c r="L317" s="130" t="s">
        <v>2305</v>
      </c>
      <c r="M317" s="130">
        <v>2</v>
      </c>
      <c r="N317" s="130" t="s">
        <v>2302</v>
      </c>
      <c r="O317" s="130" t="s">
        <v>3251</v>
      </c>
      <c r="P317" s="130">
        <v>1.4570799999999999</v>
      </c>
    </row>
    <row r="318" spans="1:16" x14ac:dyDescent="0.3">
      <c r="A318" s="130" t="s">
        <v>3533</v>
      </c>
      <c r="B318" s="130">
        <v>0.85</v>
      </c>
      <c r="C318" s="130" t="s">
        <v>3390</v>
      </c>
      <c r="D318" s="130" t="s">
        <v>3102</v>
      </c>
      <c r="E318" s="130" t="s">
        <v>3391</v>
      </c>
      <c r="F318" s="130" t="s">
        <v>2309</v>
      </c>
      <c r="G318" s="130" t="s">
        <v>2311</v>
      </c>
      <c r="H318" s="130" t="s">
        <v>2311</v>
      </c>
      <c r="I318" s="130" t="s">
        <v>2311</v>
      </c>
      <c r="J318" s="130" t="s">
        <v>2311</v>
      </c>
      <c r="K318" s="130" t="s">
        <v>3273</v>
      </c>
      <c r="L318" s="130" t="s">
        <v>2311</v>
      </c>
      <c r="M318" s="130">
        <v>3</v>
      </c>
      <c r="N318" s="130" t="s">
        <v>3102</v>
      </c>
      <c r="O318" s="130" t="s">
        <v>4369</v>
      </c>
      <c r="P318" s="130">
        <v>3.5630700000000002</v>
      </c>
    </row>
    <row r="319" spans="1:16" x14ac:dyDescent="0.3">
      <c r="A319" s="130" t="s">
        <v>3535</v>
      </c>
      <c r="B319" s="130">
        <v>21.2</v>
      </c>
      <c r="C319" s="130" t="s">
        <v>2344</v>
      </c>
      <c r="D319" s="130" t="s">
        <v>2345</v>
      </c>
      <c r="E319" s="130" t="s">
        <v>2338</v>
      </c>
      <c r="F319" s="130" t="s">
        <v>2325</v>
      </c>
      <c r="G319" s="130" t="s">
        <v>2311</v>
      </c>
      <c r="H319" s="130" t="s">
        <v>2311</v>
      </c>
      <c r="I319" s="130" t="s">
        <v>2305</v>
      </c>
      <c r="J319" s="130" t="s">
        <v>2305</v>
      </c>
      <c r="K319" s="130" t="s">
        <v>3337</v>
      </c>
      <c r="L319" s="130" t="s">
        <v>2314</v>
      </c>
      <c r="M319" s="130">
        <v>0</v>
      </c>
      <c r="N319" s="130" t="s">
        <v>1223</v>
      </c>
      <c r="O319" s="130" t="s">
        <v>4364</v>
      </c>
      <c r="P319" s="130">
        <v>1.8868199999999999</v>
      </c>
    </row>
    <row r="320" spans="1:16" x14ac:dyDescent="0.3">
      <c r="A320" s="130" t="s">
        <v>3535</v>
      </c>
      <c r="B320" s="130">
        <v>21.2</v>
      </c>
      <c r="C320" s="130" t="s">
        <v>2344</v>
      </c>
      <c r="D320" s="130" t="s">
        <v>2345</v>
      </c>
      <c r="E320" s="130" t="s">
        <v>2338</v>
      </c>
      <c r="F320" s="130" t="s">
        <v>2325</v>
      </c>
      <c r="G320" s="130" t="s">
        <v>2311</v>
      </c>
      <c r="H320" s="130" t="s">
        <v>2311</v>
      </c>
      <c r="I320" s="130" t="s">
        <v>2305</v>
      </c>
      <c r="J320" s="130" t="s">
        <v>2305</v>
      </c>
      <c r="K320" s="130" t="s">
        <v>3337</v>
      </c>
      <c r="L320" s="130" t="s">
        <v>2314</v>
      </c>
      <c r="M320" s="130">
        <v>0</v>
      </c>
      <c r="N320" s="130" t="s">
        <v>1223</v>
      </c>
      <c r="O320" s="130" t="s">
        <v>2756</v>
      </c>
      <c r="P320" s="130">
        <v>1.8868199999999999</v>
      </c>
    </row>
    <row r="321" spans="1:16" x14ac:dyDescent="0.3">
      <c r="A321" s="130" t="s">
        <v>3537</v>
      </c>
      <c r="B321" s="130">
        <v>48.999999999999993</v>
      </c>
      <c r="C321" s="130" t="s">
        <v>2351</v>
      </c>
      <c r="D321" s="130" t="s">
        <v>2302</v>
      </c>
      <c r="E321" s="130" t="s">
        <v>2304</v>
      </c>
      <c r="F321" s="130" t="s">
        <v>2309</v>
      </c>
      <c r="G321" s="130" t="s">
        <v>2314</v>
      </c>
      <c r="H321" s="130" t="s">
        <v>2305</v>
      </c>
      <c r="I321" s="130" t="s">
        <v>2305</v>
      </c>
      <c r="J321" s="130" t="s">
        <v>2311</v>
      </c>
      <c r="K321" s="130" t="s">
        <v>3308</v>
      </c>
      <c r="L321" s="130" t="s">
        <v>2314</v>
      </c>
      <c r="M321" s="130">
        <v>0</v>
      </c>
      <c r="N321" s="130" t="s">
        <v>1223</v>
      </c>
      <c r="O321" s="130" t="s">
        <v>4342</v>
      </c>
      <c r="P321" s="130">
        <v>2.3673600000000001</v>
      </c>
    </row>
    <row r="322" spans="1:16" x14ac:dyDescent="0.3">
      <c r="A322" s="130" t="s">
        <v>3537</v>
      </c>
      <c r="B322" s="130">
        <v>48.999999999999993</v>
      </c>
      <c r="C322" s="130" t="s">
        <v>2351</v>
      </c>
      <c r="D322" s="130" t="s">
        <v>2302</v>
      </c>
      <c r="E322" s="130" t="s">
        <v>2304</v>
      </c>
      <c r="F322" s="130" t="s">
        <v>2309</v>
      </c>
      <c r="G322" s="130" t="s">
        <v>2314</v>
      </c>
      <c r="H322" s="130" t="s">
        <v>2305</v>
      </c>
      <c r="I322" s="130" t="s">
        <v>2305</v>
      </c>
      <c r="J322" s="130" t="s">
        <v>2311</v>
      </c>
      <c r="K322" s="130" t="s">
        <v>3308</v>
      </c>
      <c r="L322" s="130" t="s">
        <v>2314</v>
      </c>
      <c r="M322" s="130">
        <v>0</v>
      </c>
      <c r="N322" s="130" t="s">
        <v>1223</v>
      </c>
      <c r="O322" s="130" t="s">
        <v>3199</v>
      </c>
      <c r="P322" s="130">
        <v>2.3673600000000001</v>
      </c>
    </row>
    <row r="323" spans="1:16" x14ac:dyDescent="0.3">
      <c r="A323" s="130" t="s">
        <v>3538</v>
      </c>
      <c r="B323" s="130">
        <v>60.200000000000017</v>
      </c>
      <c r="C323" s="130" t="s">
        <v>2301</v>
      </c>
      <c r="D323" s="130" t="s">
        <v>2302</v>
      </c>
      <c r="E323" s="130" t="s">
        <v>2304</v>
      </c>
      <c r="F323" s="130" t="s">
        <v>2313</v>
      </c>
      <c r="G323" s="130" t="s">
        <v>2305</v>
      </c>
      <c r="H323" s="130" t="s">
        <v>2305</v>
      </c>
      <c r="I323" s="130" t="s">
        <v>2305</v>
      </c>
      <c r="J323" s="130" t="s">
        <v>2314</v>
      </c>
      <c r="K323" s="130" t="s">
        <v>2328</v>
      </c>
      <c r="L323" s="130" t="s">
        <v>2305</v>
      </c>
      <c r="M323" s="130">
        <v>2</v>
      </c>
      <c r="N323" s="130" t="s">
        <v>2302</v>
      </c>
      <c r="O323" s="130" t="s">
        <v>3251</v>
      </c>
      <c r="P323" s="130">
        <v>3.4722400000000002</v>
      </c>
    </row>
    <row r="324" spans="1:16" x14ac:dyDescent="0.3">
      <c r="A324" s="130" t="s">
        <v>3539</v>
      </c>
      <c r="B324" s="130">
        <v>6.06</v>
      </c>
      <c r="C324" s="130" t="s">
        <v>2301</v>
      </c>
      <c r="D324" s="130" t="s">
        <v>2302</v>
      </c>
      <c r="E324" s="130" t="s">
        <v>2304</v>
      </c>
      <c r="F324" s="130" t="s">
        <v>2313</v>
      </c>
      <c r="G324" s="130" t="s">
        <v>2305</v>
      </c>
      <c r="H324" s="130" t="s">
        <v>2305</v>
      </c>
      <c r="I324" s="130" t="s">
        <v>2305</v>
      </c>
      <c r="J324" s="130" t="s">
        <v>2314</v>
      </c>
      <c r="K324" s="130" t="s">
        <v>2328</v>
      </c>
      <c r="L324" s="130" t="s">
        <v>2305</v>
      </c>
      <c r="M324" s="130">
        <v>2</v>
      </c>
      <c r="N324" s="130" t="s">
        <v>2302</v>
      </c>
      <c r="O324" s="130" t="s">
        <v>3804</v>
      </c>
      <c r="P324" s="130">
        <v>3.9623300000000001</v>
      </c>
    </row>
    <row r="325" spans="1:16" x14ac:dyDescent="0.3">
      <c r="A325" s="130" t="s">
        <v>2665</v>
      </c>
      <c r="B325" s="130">
        <v>146</v>
      </c>
      <c r="C325" s="130" t="s">
        <v>2301</v>
      </c>
      <c r="D325" s="130" t="s">
        <v>2302</v>
      </c>
      <c r="E325" s="130" t="s">
        <v>2338</v>
      </c>
      <c r="F325" s="130" t="s">
        <v>2313</v>
      </c>
      <c r="G325" s="130" t="s">
        <v>2305</v>
      </c>
      <c r="H325" s="130" t="s">
        <v>2305</v>
      </c>
      <c r="I325" s="130" t="s">
        <v>2305</v>
      </c>
      <c r="J325" s="130" t="s">
        <v>2314</v>
      </c>
      <c r="K325" s="130" t="s">
        <v>2328</v>
      </c>
      <c r="L325" s="130" t="s">
        <v>2305</v>
      </c>
      <c r="M325" s="130">
        <v>2</v>
      </c>
      <c r="N325" s="130" t="s">
        <v>2302</v>
      </c>
      <c r="O325" s="130" t="s">
        <v>2625</v>
      </c>
      <c r="P325" s="130">
        <v>0.99655000000000005</v>
      </c>
    </row>
    <row r="326" spans="1:16" x14ac:dyDescent="0.3">
      <c r="A326" s="130" t="s">
        <v>2667</v>
      </c>
      <c r="B326" s="130">
        <v>5.5049977293364982</v>
      </c>
      <c r="C326" s="130" t="s">
        <v>2301</v>
      </c>
      <c r="D326" s="130" t="s">
        <v>2302</v>
      </c>
      <c r="E326" s="130" t="s">
        <v>2304</v>
      </c>
      <c r="F326" s="130" t="s">
        <v>2309</v>
      </c>
      <c r="G326" s="130" t="s">
        <v>2305</v>
      </c>
      <c r="H326" s="130" t="s">
        <v>2305</v>
      </c>
      <c r="I326" s="130" t="s">
        <v>2305</v>
      </c>
      <c r="J326" s="130" t="s">
        <v>2311</v>
      </c>
      <c r="K326" s="130" t="s">
        <v>2414</v>
      </c>
      <c r="L326" s="130" t="s">
        <v>2305</v>
      </c>
      <c r="M326" s="130">
        <v>2</v>
      </c>
      <c r="N326" s="130" t="s">
        <v>2302</v>
      </c>
      <c r="O326" s="130" t="s">
        <v>3251</v>
      </c>
      <c r="P326" s="130">
        <v>1.93773</v>
      </c>
    </row>
    <row r="327" spans="1:16" x14ac:dyDescent="0.3">
      <c r="A327" s="130" t="s">
        <v>3541</v>
      </c>
      <c r="B327" s="130">
        <v>2710.0000000000009</v>
      </c>
      <c r="C327" s="130" t="s">
        <v>2301</v>
      </c>
      <c r="D327" s="130" t="s">
        <v>2302</v>
      </c>
      <c r="E327" s="130" t="s">
        <v>2340</v>
      </c>
      <c r="F327" s="130" t="s">
        <v>2313</v>
      </c>
      <c r="G327" s="130" t="s">
        <v>2305</v>
      </c>
      <c r="H327" s="130" t="s">
        <v>2305</v>
      </c>
      <c r="I327" s="130" t="s">
        <v>2305</v>
      </c>
      <c r="J327" s="130" t="s">
        <v>2314</v>
      </c>
      <c r="K327" s="130" t="s">
        <v>2328</v>
      </c>
      <c r="L327" s="130" t="s">
        <v>2305</v>
      </c>
      <c r="M327" s="130">
        <v>2</v>
      </c>
      <c r="N327" s="130" t="s">
        <v>2302</v>
      </c>
      <c r="O327" s="130" t="s">
        <v>3251</v>
      </c>
      <c r="P327" s="130">
        <v>0.11913799999999999</v>
      </c>
    </row>
    <row r="328" spans="1:16" x14ac:dyDescent="0.3">
      <c r="A328" s="130" t="s">
        <v>3542</v>
      </c>
      <c r="B328" s="130">
        <v>2.5446021299998951</v>
      </c>
      <c r="C328" s="130" t="s">
        <v>2343</v>
      </c>
      <c r="D328" s="130" t="s">
        <v>2302</v>
      </c>
      <c r="E328" s="130" t="s">
        <v>2338</v>
      </c>
      <c r="F328" s="130" t="s">
        <v>2309</v>
      </c>
      <c r="G328" s="130" t="s">
        <v>2305</v>
      </c>
      <c r="H328" s="130" t="s">
        <v>2305</v>
      </c>
      <c r="I328" s="130" t="s">
        <v>2305</v>
      </c>
      <c r="J328" s="130" t="s">
        <v>2311</v>
      </c>
      <c r="K328" s="130" t="s">
        <v>2414</v>
      </c>
      <c r="L328" s="130" t="s">
        <v>2305</v>
      </c>
      <c r="M328" s="130">
        <v>2</v>
      </c>
      <c r="N328" s="130" t="s">
        <v>2302</v>
      </c>
      <c r="O328" s="130" t="s">
        <v>3251</v>
      </c>
      <c r="P328" s="130">
        <v>3.4912899999999998</v>
      </c>
    </row>
    <row r="329" spans="1:16" x14ac:dyDescent="0.3">
      <c r="A329" s="130" t="s">
        <v>3543</v>
      </c>
      <c r="B329" s="130">
        <v>23.9</v>
      </c>
      <c r="C329" s="130" t="s">
        <v>3393</v>
      </c>
      <c r="D329" s="130" t="s">
        <v>2302</v>
      </c>
      <c r="E329" s="130" t="s">
        <v>3391</v>
      </c>
      <c r="F329" s="130" t="s">
        <v>2309</v>
      </c>
      <c r="G329" s="130" t="s">
        <v>2311</v>
      </c>
      <c r="H329" s="130" t="s">
        <v>2305</v>
      </c>
      <c r="I329" s="130" t="s">
        <v>2311</v>
      </c>
      <c r="J329" s="130" t="s">
        <v>2311</v>
      </c>
      <c r="K329" s="130" t="s">
        <v>3258</v>
      </c>
      <c r="L329" s="130" t="s">
        <v>2311</v>
      </c>
      <c r="M329" s="130">
        <v>2</v>
      </c>
      <c r="N329" s="130" t="s">
        <v>3102</v>
      </c>
      <c r="O329" s="130" t="s">
        <v>4370</v>
      </c>
      <c r="P329" s="130">
        <v>2.3984999999999999</v>
      </c>
    </row>
    <row r="330" spans="1:16" x14ac:dyDescent="0.3">
      <c r="A330" s="130" t="s">
        <v>3544</v>
      </c>
      <c r="B330" s="130">
        <v>5.3600000000000012</v>
      </c>
      <c r="C330" s="130" t="s">
        <v>3393</v>
      </c>
      <c r="D330" s="130" t="s">
        <v>2302</v>
      </c>
      <c r="E330" s="130" t="s">
        <v>3391</v>
      </c>
      <c r="F330" s="130" t="s">
        <v>2309</v>
      </c>
      <c r="G330" s="130" t="s">
        <v>2311</v>
      </c>
      <c r="H330" s="130" t="s">
        <v>2305</v>
      </c>
      <c r="I330" s="130" t="s">
        <v>2311</v>
      </c>
      <c r="J330" s="130" t="s">
        <v>2311</v>
      </c>
      <c r="K330" s="130" t="s">
        <v>3258</v>
      </c>
      <c r="L330" s="130" t="s">
        <v>2311</v>
      </c>
      <c r="M330" s="130">
        <v>2</v>
      </c>
      <c r="N330" s="130" t="s">
        <v>3102</v>
      </c>
      <c r="O330" s="130" t="s">
        <v>4370</v>
      </c>
      <c r="P330" s="130">
        <v>2.0359099999999999</v>
      </c>
    </row>
    <row r="331" spans="1:16" x14ac:dyDescent="0.3">
      <c r="A331" s="130" t="s">
        <v>3545</v>
      </c>
      <c r="B331" s="130">
        <v>2.67</v>
      </c>
      <c r="C331" s="130" t="s">
        <v>3393</v>
      </c>
      <c r="D331" s="130" t="s">
        <v>2302</v>
      </c>
      <c r="E331" s="130" t="s">
        <v>3391</v>
      </c>
      <c r="F331" s="130" t="s">
        <v>2309</v>
      </c>
      <c r="G331" s="130" t="s">
        <v>2311</v>
      </c>
      <c r="H331" s="130" t="s">
        <v>2305</v>
      </c>
      <c r="I331" s="130" t="s">
        <v>2311</v>
      </c>
      <c r="J331" s="130" t="s">
        <v>2311</v>
      </c>
      <c r="K331" s="130" t="s">
        <v>3258</v>
      </c>
      <c r="L331" s="130" t="s">
        <v>2311</v>
      </c>
      <c r="M331" s="130">
        <v>2</v>
      </c>
      <c r="N331" s="130" t="s">
        <v>3102</v>
      </c>
      <c r="O331" s="130" t="s">
        <v>3251</v>
      </c>
      <c r="P331" s="130">
        <v>1.91469</v>
      </c>
    </row>
    <row r="332" spans="1:16" x14ac:dyDescent="0.3">
      <c r="A332" s="130" t="s">
        <v>2666</v>
      </c>
      <c r="B332" s="130">
        <v>168</v>
      </c>
      <c r="C332" s="130" t="s">
        <v>2343</v>
      </c>
      <c r="D332" s="130" t="s">
        <v>2302</v>
      </c>
      <c r="E332" s="130" t="s">
        <v>2304</v>
      </c>
      <c r="F332" s="130" t="s">
        <v>2309</v>
      </c>
      <c r="G332" s="130" t="s">
        <v>2305</v>
      </c>
      <c r="H332" s="130" t="s">
        <v>2305</v>
      </c>
      <c r="I332" s="130" t="s">
        <v>2305</v>
      </c>
      <c r="J332" s="130" t="s">
        <v>2311</v>
      </c>
      <c r="K332" s="130" t="s">
        <v>2414</v>
      </c>
      <c r="L332" s="130" t="s">
        <v>2305</v>
      </c>
      <c r="M332" s="130">
        <v>2</v>
      </c>
      <c r="N332" s="130" t="s">
        <v>2302</v>
      </c>
      <c r="O332" s="130" t="s">
        <v>3923</v>
      </c>
      <c r="P332" s="130">
        <v>0.48121999999999998</v>
      </c>
    </row>
    <row r="333" spans="1:16" x14ac:dyDescent="0.3">
      <c r="A333" s="130" t="s">
        <v>3546</v>
      </c>
      <c r="B333" s="130">
        <v>35.923656484305091</v>
      </c>
      <c r="C333" s="130" t="s">
        <v>2343</v>
      </c>
      <c r="D333" s="130" t="s">
        <v>2302</v>
      </c>
      <c r="E333" s="130" t="s">
        <v>2310</v>
      </c>
      <c r="F333" s="130" t="s">
        <v>2309</v>
      </c>
      <c r="G333" s="130" t="s">
        <v>2305</v>
      </c>
      <c r="H333" s="130" t="s">
        <v>2305</v>
      </c>
      <c r="I333" s="130" t="s">
        <v>2311</v>
      </c>
      <c r="J333" s="130" t="s">
        <v>2311</v>
      </c>
      <c r="K333" s="130" t="s">
        <v>2339</v>
      </c>
      <c r="L333" s="130" t="s">
        <v>2314</v>
      </c>
      <c r="M333" s="130">
        <v>0</v>
      </c>
      <c r="N333" s="130" t="s">
        <v>1223</v>
      </c>
      <c r="O333" s="130" t="s">
        <v>3251</v>
      </c>
      <c r="P333" s="130">
        <v>0.96254399999999996</v>
      </c>
    </row>
    <row r="334" spans="1:16" x14ac:dyDescent="0.3">
      <c r="A334" s="130" t="s">
        <v>3547</v>
      </c>
      <c r="B334" s="130">
        <v>100.40000000000011</v>
      </c>
      <c r="C334" s="130" t="s">
        <v>2343</v>
      </c>
      <c r="D334" s="130" t="s">
        <v>2302</v>
      </c>
      <c r="E334" s="130" t="s">
        <v>2310</v>
      </c>
      <c r="F334" s="130" t="s">
        <v>2313</v>
      </c>
      <c r="G334" s="130" t="s">
        <v>2305</v>
      </c>
      <c r="H334" s="130" t="s">
        <v>2305</v>
      </c>
      <c r="I334" s="130" t="s">
        <v>2311</v>
      </c>
      <c r="J334" s="130" t="s">
        <v>2314</v>
      </c>
      <c r="K334" s="130" t="s">
        <v>2315</v>
      </c>
      <c r="L334" s="130" t="s">
        <v>2314</v>
      </c>
      <c r="M334" s="130">
        <v>0</v>
      </c>
      <c r="N334" s="130" t="s">
        <v>1223</v>
      </c>
      <c r="O334" s="130" t="s">
        <v>4371</v>
      </c>
      <c r="P334" s="130">
        <v>-2.15883</v>
      </c>
    </row>
    <row r="335" spans="1:16" x14ac:dyDescent="0.3">
      <c r="A335" s="130" t="s">
        <v>3547</v>
      </c>
      <c r="B335" s="130">
        <v>100.40000000000011</v>
      </c>
      <c r="C335" s="130" t="s">
        <v>2343</v>
      </c>
      <c r="D335" s="130" t="s">
        <v>2302</v>
      </c>
      <c r="E335" s="130" t="s">
        <v>2310</v>
      </c>
      <c r="F335" s="130" t="s">
        <v>2313</v>
      </c>
      <c r="G335" s="130" t="s">
        <v>2305</v>
      </c>
      <c r="H335" s="130" t="s">
        <v>2305</v>
      </c>
      <c r="I335" s="130" t="s">
        <v>2311</v>
      </c>
      <c r="J335" s="130" t="s">
        <v>2314</v>
      </c>
      <c r="K335" s="130" t="s">
        <v>2315</v>
      </c>
      <c r="L335" s="130" t="s">
        <v>2314</v>
      </c>
      <c r="M335" s="130">
        <v>0</v>
      </c>
      <c r="N335" s="130" t="s">
        <v>1223</v>
      </c>
      <c r="O335" s="130" t="s">
        <v>3415</v>
      </c>
      <c r="P335" s="130">
        <v>-2.15883</v>
      </c>
    </row>
    <row r="336" spans="1:16" x14ac:dyDescent="0.3">
      <c r="A336" s="130" t="s">
        <v>2664</v>
      </c>
      <c r="B336" s="130">
        <v>103</v>
      </c>
      <c r="C336" s="130" t="s">
        <v>2301</v>
      </c>
      <c r="D336" s="130" t="s">
        <v>2302</v>
      </c>
      <c r="E336" s="130" t="s">
        <v>2304</v>
      </c>
      <c r="F336" s="130" t="s">
        <v>2313</v>
      </c>
      <c r="G336" s="130" t="s">
        <v>2305</v>
      </c>
      <c r="H336" s="130" t="s">
        <v>2305</v>
      </c>
      <c r="I336" s="130" t="s">
        <v>2305</v>
      </c>
      <c r="J336" s="130" t="s">
        <v>2314</v>
      </c>
      <c r="K336" s="130" t="s">
        <v>2328</v>
      </c>
      <c r="L336" s="130" t="s">
        <v>2305</v>
      </c>
      <c r="M336" s="130">
        <v>2</v>
      </c>
      <c r="N336" s="130" t="s">
        <v>2302</v>
      </c>
      <c r="O336" s="130" t="s">
        <v>3923</v>
      </c>
      <c r="P336" s="130">
        <v>1.9804200000000001</v>
      </c>
    </row>
    <row r="337" spans="1:16" x14ac:dyDescent="0.3">
      <c r="A337" s="130" t="s">
        <v>3548</v>
      </c>
      <c r="B337" s="130">
        <v>47.499999999999993</v>
      </c>
      <c r="C337" s="130" t="s">
        <v>2343</v>
      </c>
      <c r="D337" s="130" t="s">
        <v>2302</v>
      </c>
      <c r="E337" s="130" t="s">
        <v>2338</v>
      </c>
      <c r="F337" s="130" t="s">
        <v>2309</v>
      </c>
      <c r="G337" s="130" t="s">
        <v>2305</v>
      </c>
      <c r="H337" s="130" t="s">
        <v>2305</v>
      </c>
      <c r="I337" s="130" t="s">
        <v>2305</v>
      </c>
      <c r="J337" s="130" t="s">
        <v>2311</v>
      </c>
      <c r="K337" s="130" t="s">
        <v>2414</v>
      </c>
      <c r="L337" s="130" t="s">
        <v>2305</v>
      </c>
      <c r="M337" s="130">
        <v>2</v>
      </c>
      <c r="N337" s="130" t="s">
        <v>2302</v>
      </c>
      <c r="O337" s="130" t="s">
        <v>3467</v>
      </c>
      <c r="P337" s="130">
        <v>2.2590300000000001</v>
      </c>
    </row>
    <row r="338" spans="1:16" x14ac:dyDescent="0.3">
      <c r="A338" s="130" t="s">
        <v>2641</v>
      </c>
      <c r="B338" s="130">
        <v>20.399999999999999</v>
      </c>
      <c r="C338" s="130" t="s">
        <v>2351</v>
      </c>
      <c r="D338" s="130" t="s">
        <v>2302</v>
      </c>
      <c r="E338" s="130" t="s">
        <v>2304</v>
      </c>
      <c r="F338" s="130" t="s">
        <v>2309</v>
      </c>
      <c r="G338" s="130" t="s">
        <v>2314</v>
      </c>
      <c r="H338" s="130" t="s">
        <v>2305</v>
      </c>
      <c r="I338" s="130" t="s">
        <v>2305</v>
      </c>
      <c r="J338" s="130" t="s">
        <v>2311</v>
      </c>
      <c r="K338" s="130" t="s">
        <v>3308</v>
      </c>
      <c r="L338" s="130" t="s">
        <v>2314</v>
      </c>
      <c r="M338" s="130">
        <v>0</v>
      </c>
      <c r="N338" s="130" t="s">
        <v>1223</v>
      </c>
      <c r="O338" s="130" t="s">
        <v>3923</v>
      </c>
      <c r="P338" s="130">
        <v>2.5812200000000001</v>
      </c>
    </row>
    <row r="339" spans="1:16" x14ac:dyDescent="0.3">
      <c r="A339" s="130" t="s">
        <v>3549</v>
      </c>
      <c r="B339" s="130">
        <v>10.199999999999999</v>
      </c>
      <c r="C339" s="130" t="s">
        <v>2343</v>
      </c>
      <c r="D339" s="130" t="s">
        <v>2302</v>
      </c>
      <c r="E339" s="130" t="s">
        <v>2338</v>
      </c>
      <c r="F339" s="130" t="s">
        <v>2325</v>
      </c>
      <c r="G339" s="130" t="s">
        <v>2305</v>
      </c>
      <c r="H339" s="130" t="s">
        <v>2305</v>
      </c>
      <c r="I339" s="130" t="s">
        <v>2305</v>
      </c>
      <c r="J339" s="130" t="s">
        <v>2305</v>
      </c>
      <c r="K339" s="130" t="s">
        <v>2306</v>
      </c>
      <c r="L339" s="130" t="s">
        <v>2305</v>
      </c>
      <c r="M339" s="130">
        <v>3</v>
      </c>
      <c r="N339" s="130" t="s">
        <v>2302</v>
      </c>
      <c r="O339" s="130" t="s">
        <v>3331</v>
      </c>
      <c r="P339" s="130">
        <v>3.0475300000000001</v>
      </c>
    </row>
    <row r="340" spans="1:16" x14ac:dyDescent="0.3">
      <c r="A340" s="130" t="s">
        <v>3550</v>
      </c>
      <c r="B340" s="130">
        <v>5.5001185566474193</v>
      </c>
      <c r="C340" s="130" t="s">
        <v>2343</v>
      </c>
      <c r="D340" s="130" t="s">
        <v>2302</v>
      </c>
      <c r="E340" s="130" t="s">
        <v>2338</v>
      </c>
      <c r="F340" s="130" t="s">
        <v>2309</v>
      </c>
      <c r="G340" s="130" t="s">
        <v>2305</v>
      </c>
      <c r="H340" s="130" t="s">
        <v>2305</v>
      </c>
      <c r="I340" s="130" t="s">
        <v>2305</v>
      </c>
      <c r="J340" s="130" t="s">
        <v>2311</v>
      </c>
      <c r="K340" s="130" t="s">
        <v>2414</v>
      </c>
      <c r="L340" s="130" t="s">
        <v>2305</v>
      </c>
      <c r="M340" s="130">
        <v>2</v>
      </c>
      <c r="N340" s="130" t="s">
        <v>2302</v>
      </c>
      <c r="O340" s="130" t="s">
        <v>3930</v>
      </c>
      <c r="P340" s="130">
        <v>3.0911599999999999</v>
      </c>
    </row>
    <row r="341" spans="1:16" x14ac:dyDescent="0.3">
      <c r="A341" s="130" t="s">
        <v>3551</v>
      </c>
      <c r="B341" s="130">
        <v>33.84982788840675</v>
      </c>
      <c r="C341" s="130" t="s">
        <v>2343</v>
      </c>
      <c r="D341" s="130" t="s">
        <v>2302</v>
      </c>
      <c r="E341" s="130" t="s">
        <v>2338</v>
      </c>
      <c r="F341" s="130" t="s">
        <v>2309</v>
      </c>
      <c r="G341" s="130" t="s">
        <v>2305</v>
      </c>
      <c r="H341" s="130" t="s">
        <v>2305</v>
      </c>
      <c r="I341" s="130" t="s">
        <v>2305</v>
      </c>
      <c r="J341" s="130" t="s">
        <v>2311</v>
      </c>
      <c r="K341" s="130" t="s">
        <v>2414</v>
      </c>
      <c r="L341" s="130" t="s">
        <v>2305</v>
      </c>
      <c r="M341" s="130">
        <v>2</v>
      </c>
      <c r="N341" s="130" t="s">
        <v>2302</v>
      </c>
      <c r="O341" s="130" t="s">
        <v>3467</v>
      </c>
      <c r="P341" s="130">
        <v>1.8315300000000001</v>
      </c>
    </row>
    <row r="342" spans="1:16" x14ac:dyDescent="0.3">
      <c r="A342" s="130" t="s">
        <v>3552</v>
      </c>
      <c r="B342" s="130">
        <v>2.2000000000000002</v>
      </c>
      <c r="C342" s="130" t="s">
        <v>3393</v>
      </c>
      <c r="D342" s="130" t="s">
        <v>2302</v>
      </c>
      <c r="E342" s="130" t="s">
        <v>3391</v>
      </c>
      <c r="F342" s="130" t="s">
        <v>2309</v>
      </c>
      <c r="G342" s="130" t="s">
        <v>2311</v>
      </c>
      <c r="H342" s="130" t="s">
        <v>2305</v>
      </c>
      <c r="I342" s="130" t="s">
        <v>2311</v>
      </c>
      <c r="J342" s="130" t="s">
        <v>2311</v>
      </c>
      <c r="K342" s="130" t="s">
        <v>3258</v>
      </c>
      <c r="L342" s="130" t="s">
        <v>2311</v>
      </c>
      <c r="M342" s="130">
        <v>2</v>
      </c>
      <c r="N342" s="130" t="s">
        <v>3102</v>
      </c>
      <c r="O342" s="130" t="s">
        <v>4353</v>
      </c>
      <c r="P342" s="130">
        <v>2.10249</v>
      </c>
    </row>
    <row r="343" spans="1:16" x14ac:dyDescent="0.3">
      <c r="A343" s="130" t="s">
        <v>3553</v>
      </c>
      <c r="B343" s="130">
        <v>1.58</v>
      </c>
      <c r="C343" s="130" t="s">
        <v>2343</v>
      </c>
      <c r="D343" s="130" t="s">
        <v>2302</v>
      </c>
      <c r="E343" s="130" t="s">
        <v>2310</v>
      </c>
      <c r="F343" s="130" t="s">
        <v>2309</v>
      </c>
      <c r="G343" s="130" t="s">
        <v>2305</v>
      </c>
      <c r="H343" s="130" t="s">
        <v>2305</v>
      </c>
      <c r="I343" s="130" t="s">
        <v>2311</v>
      </c>
      <c r="J343" s="130" t="s">
        <v>2311</v>
      </c>
      <c r="K343" s="130" t="s">
        <v>2339</v>
      </c>
      <c r="L343" s="130" t="s">
        <v>2314</v>
      </c>
      <c r="M343" s="130">
        <v>0</v>
      </c>
      <c r="N343" s="130" t="s">
        <v>1223</v>
      </c>
      <c r="O343" s="130" t="s">
        <v>4369</v>
      </c>
      <c r="P343" s="130">
        <v>1.83931</v>
      </c>
    </row>
    <row r="344" spans="1:16" x14ac:dyDescent="0.3">
      <c r="A344" s="130" t="s">
        <v>3553</v>
      </c>
      <c r="B344" s="130">
        <v>1.58</v>
      </c>
      <c r="C344" s="130" t="s">
        <v>2343</v>
      </c>
      <c r="D344" s="130" t="s">
        <v>2302</v>
      </c>
      <c r="E344" s="130" t="s">
        <v>2310</v>
      </c>
      <c r="F344" s="130" t="s">
        <v>2309</v>
      </c>
      <c r="G344" s="130" t="s">
        <v>2305</v>
      </c>
      <c r="H344" s="130" t="s">
        <v>2305</v>
      </c>
      <c r="I344" s="130" t="s">
        <v>2311</v>
      </c>
      <c r="J344" s="130" t="s">
        <v>2311</v>
      </c>
      <c r="K344" s="130" t="s">
        <v>2339</v>
      </c>
      <c r="L344" s="130" t="s">
        <v>2314</v>
      </c>
      <c r="M344" s="130">
        <v>0</v>
      </c>
      <c r="N344" s="130" t="s">
        <v>1223</v>
      </c>
      <c r="O344" s="130" t="s">
        <v>3643</v>
      </c>
      <c r="P344" s="130">
        <v>1.83931</v>
      </c>
    </row>
    <row r="345" spans="1:16" x14ac:dyDescent="0.3">
      <c r="A345" s="130" t="s">
        <v>3554</v>
      </c>
      <c r="B345" s="130">
        <v>4.6420915435342609</v>
      </c>
      <c r="C345" s="130" t="s">
        <v>2343</v>
      </c>
      <c r="D345" s="130" t="s">
        <v>2302</v>
      </c>
      <c r="E345" s="130" t="s">
        <v>2338</v>
      </c>
      <c r="F345" s="130" t="s">
        <v>2309</v>
      </c>
      <c r="G345" s="130" t="s">
        <v>2305</v>
      </c>
      <c r="H345" s="130" t="s">
        <v>2305</v>
      </c>
      <c r="I345" s="130" t="s">
        <v>2305</v>
      </c>
      <c r="J345" s="130" t="s">
        <v>2311</v>
      </c>
      <c r="K345" s="130" t="s">
        <v>2414</v>
      </c>
      <c r="L345" s="130" t="s">
        <v>2305</v>
      </c>
      <c r="M345" s="130">
        <v>2</v>
      </c>
      <c r="N345" s="130" t="s">
        <v>2302</v>
      </c>
      <c r="O345" s="130" t="s">
        <v>3643</v>
      </c>
      <c r="P345" s="130">
        <v>2.39079</v>
      </c>
    </row>
    <row r="346" spans="1:16" x14ac:dyDescent="0.3">
      <c r="A346" s="130" t="s">
        <v>2643</v>
      </c>
      <c r="B346" s="130">
        <v>8.5</v>
      </c>
      <c r="C346" s="130" t="s">
        <v>2301</v>
      </c>
      <c r="D346" s="130" t="s">
        <v>2302</v>
      </c>
      <c r="E346" s="130" t="s">
        <v>2310</v>
      </c>
      <c r="F346" s="130" t="s">
        <v>2313</v>
      </c>
      <c r="G346" s="130" t="s">
        <v>2305</v>
      </c>
      <c r="H346" s="130" t="s">
        <v>2305</v>
      </c>
      <c r="I346" s="130" t="s">
        <v>2311</v>
      </c>
      <c r="J346" s="130" t="s">
        <v>2314</v>
      </c>
      <c r="K346" s="130" t="s">
        <v>2315</v>
      </c>
      <c r="L346" s="130" t="s">
        <v>2314</v>
      </c>
      <c r="M346" s="130">
        <v>0</v>
      </c>
      <c r="N346" s="130" t="s">
        <v>1223</v>
      </c>
      <c r="O346" s="130" t="s">
        <v>3251</v>
      </c>
      <c r="P346" s="130">
        <v>0.636216</v>
      </c>
    </row>
    <row r="347" spans="1:16" x14ac:dyDescent="0.3">
      <c r="A347" s="130" t="s">
        <v>3555</v>
      </c>
      <c r="B347" s="130">
        <v>45.70000000000001</v>
      </c>
      <c r="C347" s="130" t="s">
        <v>3393</v>
      </c>
      <c r="D347" s="130" t="s">
        <v>2302</v>
      </c>
      <c r="E347" s="130" t="s">
        <v>3391</v>
      </c>
      <c r="F347" s="130" t="s">
        <v>2309</v>
      </c>
      <c r="G347" s="130" t="s">
        <v>2311</v>
      </c>
      <c r="H347" s="130" t="s">
        <v>2305</v>
      </c>
      <c r="I347" s="130" t="s">
        <v>2311</v>
      </c>
      <c r="J347" s="130" t="s">
        <v>2311</v>
      </c>
      <c r="K347" s="130" t="s">
        <v>3258</v>
      </c>
      <c r="L347" s="130" t="s">
        <v>2311</v>
      </c>
      <c r="M347" s="130">
        <v>2</v>
      </c>
      <c r="N347" s="130" t="s">
        <v>3102</v>
      </c>
      <c r="O347" s="130" t="s">
        <v>4370</v>
      </c>
      <c r="P347" s="130">
        <v>1.8094600000000001</v>
      </c>
    </row>
    <row r="348" spans="1:16" x14ac:dyDescent="0.3">
      <c r="A348" s="130" t="s">
        <v>3556</v>
      </c>
      <c r="B348" s="130">
        <v>5.9</v>
      </c>
      <c r="C348" s="130" t="s">
        <v>2324</v>
      </c>
      <c r="D348" s="130" t="s">
        <v>3102</v>
      </c>
      <c r="E348" s="130" t="s">
        <v>3391</v>
      </c>
      <c r="F348" s="130" t="s">
        <v>2309</v>
      </c>
      <c r="G348" s="130" t="s">
        <v>2311</v>
      </c>
      <c r="H348" s="130" t="s">
        <v>2311</v>
      </c>
      <c r="I348" s="130" t="s">
        <v>2311</v>
      </c>
      <c r="J348" s="130" t="s">
        <v>2311</v>
      </c>
      <c r="K348" s="130" t="s">
        <v>3273</v>
      </c>
      <c r="L348" s="130" t="s">
        <v>2311</v>
      </c>
      <c r="M348" s="130">
        <v>3</v>
      </c>
      <c r="N348" s="130" t="s">
        <v>3102</v>
      </c>
      <c r="O348" s="130" t="s">
        <v>3251</v>
      </c>
      <c r="P348" s="130">
        <v>2.29935</v>
      </c>
    </row>
    <row r="349" spans="1:16" x14ac:dyDescent="0.3">
      <c r="A349" s="130" t="s">
        <v>3557</v>
      </c>
      <c r="B349" s="130">
        <v>26</v>
      </c>
      <c r="C349" s="130" t="s">
        <v>2301</v>
      </c>
      <c r="D349" s="130" t="s">
        <v>2302</v>
      </c>
      <c r="E349" s="130" t="s">
        <v>2338</v>
      </c>
      <c r="F349" s="130" t="s">
        <v>2309</v>
      </c>
      <c r="G349" s="130" t="s">
        <v>2305</v>
      </c>
      <c r="H349" s="130" t="s">
        <v>2305</v>
      </c>
      <c r="I349" s="130" t="s">
        <v>2305</v>
      </c>
      <c r="J349" s="130" t="s">
        <v>2311</v>
      </c>
      <c r="K349" s="130" t="s">
        <v>2414</v>
      </c>
      <c r="L349" s="130" t="s">
        <v>2305</v>
      </c>
      <c r="M349" s="130">
        <v>2</v>
      </c>
      <c r="N349" s="130" t="s">
        <v>2302</v>
      </c>
      <c r="O349" s="130" t="s">
        <v>2756</v>
      </c>
      <c r="P349" s="130">
        <v>1.4945200000000001</v>
      </c>
    </row>
    <row r="350" spans="1:16" x14ac:dyDescent="0.3">
      <c r="A350" s="130" t="s">
        <v>3558</v>
      </c>
      <c r="B350" s="130">
        <v>72.999999999999986</v>
      </c>
      <c r="C350" s="130" t="s">
        <v>2343</v>
      </c>
      <c r="D350" s="130" t="s">
        <v>2302</v>
      </c>
      <c r="E350" s="130" t="s">
        <v>2338</v>
      </c>
      <c r="F350" s="130" t="s">
        <v>2325</v>
      </c>
      <c r="G350" s="130" t="s">
        <v>2305</v>
      </c>
      <c r="H350" s="130" t="s">
        <v>2305</v>
      </c>
      <c r="I350" s="130" t="s">
        <v>2305</v>
      </c>
      <c r="J350" s="130" t="s">
        <v>2305</v>
      </c>
      <c r="K350" s="130" t="s">
        <v>2306</v>
      </c>
      <c r="L350" s="130" t="s">
        <v>2305</v>
      </c>
      <c r="M350" s="130">
        <v>3</v>
      </c>
      <c r="N350" s="130" t="s">
        <v>2302</v>
      </c>
      <c r="O350" s="130" t="s">
        <v>3331</v>
      </c>
      <c r="P350" s="130">
        <v>1.9583999999999999</v>
      </c>
    </row>
    <row r="351" spans="1:16" x14ac:dyDescent="0.3">
      <c r="A351" s="130" t="s">
        <v>3559</v>
      </c>
      <c r="B351" s="130">
        <v>10.4</v>
      </c>
      <c r="C351" s="130" t="s">
        <v>2343</v>
      </c>
      <c r="D351" s="130" t="s">
        <v>2302</v>
      </c>
      <c r="E351" s="130" t="s">
        <v>2338</v>
      </c>
      <c r="F351" s="130" t="s">
        <v>2309</v>
      </c>
      <c r="G351" s="130" t="s">
        <v>2305</v>
      </c>
      <c r="H351" s="130" t="s">
        <v>2305</v>
      </c>
      <c r="I351" s="130" t="s">
        <v>2305</v>
      </c>
      <c r="J351" s="130" t="s">
        <v>2311</v>
      </c>
      <c r="K351" s="130" t="s">
        <v>2414</v>
      </c>
      <c r="L351" s="130" t="s">
        <v>2305</v>
      </c>
      <c r="M351" s="130">
        <v>2</v>
      </c>
      <c r="N351" s="130" t="s">
        <v>2302</v>
      </c>
      <c r="O351" s="130" t="s">
        <v>3331</v>
      </c>
      <c r="P351" s="130">
        <v>2.5759099999999999</v>
      </c>
    </row>
    <row r="352" spans="1:16" x14ac:dyDescent="0.3">
      <c r="A352" s="130" t="s">
        <v>2658</v>
      </c>
      <c r="B352" s="130">
        <v>38.399999999999991</v>
      </c>
      <c r="C352" s="130" t="s">
        <v>2301</v>
      </c>
      <c r="D352" s="130" t="s">
        <v>2302</v>
      </c>
      <c r="E352" s="130" t="s">
        <v>2304</v>
      </c>
      <c r="F352" s="130" t="s">
        <v>2309</v>
      </c>
      <c r="G352" s="130" t="s">
        <v>2305</v>
      </c>
      <c r="H352" s="130" t="s">
        <v>2305</v>
      </c>
      <c r="I352" s="130" t="s">
        <v>2305</v>
      </c>
      <c r="J352" s="130" t="s">
        <v>2311</v>
      </c>
      <c r="K352" s="130" t="s">
        <v>2414</v>
      </c>
      <c r="L352" s="130" t="s">
        <v>2305</v>
      </c>
      <c r="M352" s="130">
        <v>2</v>
      </c>
      <c r="N352" s="130" t="s">
        <v>2302</v>
      </c>
      <c r="O352" s="130" t="s">
        <v>3251</v>
      </c>
      <c r="P352" s="130">
        <v>1.7774799999999999</v>
      </c>
    </row>
    <row r="353" spans="1:16" x14ac:dyDescent="0.3">
      <c r="A353" s="130" t="s">
        <v>3561</v>
      </c>
      <c r="B353" s="130">
        <v>18.72838873002695</v>
      </c>
      <c r="C353" s="130" t="s">
        <v>2343</v>
      </c>
      <c r="D353" s="130" t="s">
        <v>2302</v>
      </c>
      <c r="E353" s="130" t="s">
        <v>2338</v>
      </c>
      <c r="F353" s="130" t="s">
        <v>2309</v>
      </c>
      <c r="G353" s="130" t="s">
        <v>2305</v>
      </c>
      <c r="H353" s="130" t="s">
        <v>2305</v>
      </c>
      <c r="I353" s="130" t="s">
        <v>2305</v>
      </c>
      <c r="J353" s="130" t="s">
        <v>2311</v>
      </c>
      <c r="K353" s="130" t="s">
        <v>2414</v>
      </c>
      <c r="L353" s="130" t="s">
        <v>2305</v>
      </c>
      <c r="M353" s="130">
        <v>2</v>
      </c>
      <c r="N353" s="130" t="s">
        <v>2302</v>
      </c>
      <c r="O353" s="130" t="s">
        <v>3467</v>
      </c>
      <c r="P353" s="130">
        <v>1.1517299999999999</v>
      </c>
    </row>
    <row r="354" spans="1:16" x14ac:dyDescent="0.3">
      <c r="A354" s="130" t="s">
        <v>3562</v>
      </c>
      <c r="B354" s="130">
        <v>3.5309772018522012</v>
      </c>
      <c r="C354" s="130" t="s">
        <v>2343</v>
      </c>
      <c r="D354" s="130" t="s">
        <v>2302</v>
      </c>
      <c r="E354" s="130" t="s">
        <v>2338</v>
      </c>
      <c r="F354" s="130" t="s">
        <v>2313</v>
      </c>
      <c r="G354" s="130" t="s">
        <v>2305</v>
      </c>
      <c r="H354" s="130" t="s">
        <v>2305</v>
      </c>
      <c r="I354" s="130" t="s">
        <v>2305</v>
      </c>
      <c r="J354" s="130" t="s">
        <v>2314</v>
      </c>
      <c r="K354" s="130" t="s">
        <v>2328</v>
      </c>
      <c r="L354" s="130" t="s">
        <v>2305</v>
      </c>
      <c r="M354" s="130">
        <v>2</v>
      </c>
      <c r="N354" s="130" t="s">
        <v>2302</v>
      </c>
      <c r="O354" s="130" t="s">
        <v>3251</v>
      </c>
      <c r="P354" s="130">
        <v>3.6346799999999999</v>
      </c>
    </row>
    <row r="355" spans="1:16" x14ac:dyDescent="0.3">
      <c r="A355" s="130" t="s">
        <v>3563</v>
      </c>
      <c r="B355" s="130">
        <v>83.731714421717157</v>
      </c>
      <c r="C355" s="130" t="s">
        <v>3393</v>
      </c>
      <c r="D355" s="130" t="s">
        <v>2302</v>
      </c>
      <c r="E355" s="130" t="s">
        <v>3391</v>
      </c>
      <c r="F355" s="130" t="s">
        <v>2309</v>
      </c>
      <c r="G355" s="130" t="s">
        <v>2311</v>
      </c>
      <c r="H355" s="130" t="s">
        <v>2305</v>
      </c>
      <c r="I355" s="130" t="s">
        <v>2311</v>
      </c>
      <c r="J355" s="130" t="s">
        <v>2311</v>
      </c>
      <c r="K355" s="130" t="s">
        <v>3258</v>
      </c>
      <c r="L355" s="130" t="s">
        <v>2311</v>
      </c>
      <c r="M355" s="130">
        <v>2</v>
      </c>
      <c r="N355" s="130" t="s">
        <v>3102</v>
      </c>
      <c r="O355" s="130" t="s">
        <v>4354</v>
      </c>
      <c r="P355" s="130">
        <v>1.19255</v>
      </c>
    </row>
    <row r="356" spans="1:16" x14ac:dyDescent="0.3">
      <c r="A356" s="130" t="s">
        <v>3564</v>
      </c>
      <c r="B356" s="130">
        <v>1.3608962392895061</v>
      </c>
      <c r="C356" s="130" t="s">
        <v>2344</v>
      </c>
      <c r="D356" s="130" t="s">
        <v>2345</v>
      </c>
      <c r="E356" s="130" t="s">
        <v>2310</v>
      </c>
      <c r="F356" s="130" t="s">
        <v>2309</v>
      </c>
      <c r="G356" s="130" t="s">
        <v>2311</v>
      </c>
      <c r="H356" s="130" t="s">
        <v>2311</v>
      </c>
      <c r="I356" s="130" t="s">
        <v>2311</v>
      </c>
      <c r="J356" s="130" t="s">
        <v>2311</v>
      </c>
      <c r="K356" s="130" t="s">
        <v>3273</v>
      </c>
      <c r="L356" s="130" t="s">
        <v>2311</v>
      </c>
      <c r="M356" s="130">
        <v>3</v>
      </c>
      <c r="N356" s="130" t="s">
        <v>3102</v>
      </c>
      <c r="O356" s="130" t="s">
        <v>4345</v>
      </c>
      <c r="P356" s="130">
        <v>3.0368499999999998</v>
      </c>
    </row>
    <row r="357" spans="1:16" x14ac:dyDescent="0.3">
      <c r="A357" s="130" t="s">
        <v>3565</v>
      </c>
      <c r="B357" s="130">
        <v>6.62</v>
      </c>
      <c r="C357" s="130" t="s">
        <v>3393</v>
      </c>
      <c r="D357" s="130" t="s">
        <v>2302</v>
      </c>
      <c r="E357" s="130" t="s">
        <v>3391</v>
      </c>
      <c r="F357" s="130" t="s">
        <v>2309</v>
      </c>
      <c r="G357" s="130" t="s">
        <v>2311</v>
      </c>
      <c r="H357" s="130" t="s">
        <v>2305</v>
      </c>
      <c r="I357" s="130" t="s">
        <v>2311</v>
      </c>
      <c r="J357" s="130" t="s">
        <v>2311</v>
      </c>
      <c r="K357" s="130" t="s">
        <v>3258</v>
      </c>
      <c r="L357" s="130" t="s">
        <v>2311</v>
      </c>
      <c r="M357" s="130">
        <v>2</v>
      </c>
      <c r="N357" s="130" t="s">
        <v>3102</v>
      </c>
      <c r="O357" s="130" t="s">
        <v>4353</v>
      </c>
      <c r="P357" s="130">
        <v>2.6968700000000001</v>
      </c>
    </row>
    <row r="358" spans="1:16" x14ac:dyDescent="0.3">
      <c r="A358" s="130" t="s">
        <v>2745</v>
      </c>
      <c r="B358" s="130">
        <v>96.296417378841298</v>
      </c>
      <c r="C358" s="130" t="s">
        <v>2343</v>
      </c>
      <c r="D358" s="130" t="s">
        <v>2302</v>
      </c>
      <c r="E358" s="130" t="s">
        <v>2338</v>
      </c>
      <c r="F358" s="130" t="s">
        <v>2309</v>
      </c>
      <c r="G358" s="130" t="s">
        <v>2305</v>
      </c>
      <c r="H358" s="130" t="s">
        <v>2305</v>
      </c>
      <c r="I358" s="130" t="s">
        <v>2305</v>
      </c>
      <c r="J358" s="130" t="s">
        <v>2311</v>
      </c>
      <c r="K358" s="130" t="s">
        <v>2414</v>
      </c>
      <c r="L358" s="130" t="s">
        <v>2305</v>
      </c>
      <c r="M358" s="130">
        <v>2</v>
      </c>
      <c r="N358" s="130" t="s">
        <v>2302</v>
      </c>
      <c r="O358" s="130" t="s">
        <v>2674</v>
      </c>
      <c r="P358" s="130">
        <v>1.57887</v>
      </c>
    </row>
    <row r="359" spans="1:16" x14ac:dyDescent="0.3">
      <c r="A359" s="130" t="s">
        <v>2774</v>
      </c>
      <c r="B359" s="130">
        <v>62.999999999999993</v>
      </c>
      <c r="C359" s="130" t="s">
        <v>2351</v>
      </c>
      <c r="D359" s="130" t="s">
        <v>2302</v>
      </c>
      <c r="E359" s="130" t="s">
        <v>2310</v>
      </c>
      <c r="F359" s="130" t="s">
        <v>2325</v>
      </c>
      <c r="G359" s="130" t="s">
        <v>2314</v>
      </c>
      <c r="H359" s="130" t="s">
        <v>2305</v>
      </c>
      <c r="I359" s="130" t="s">
        <v>2311</v>
      </c>
      <c r="J359" s="130" t="s">
        <v>2305</v>
      </c>
      <c r="K359" s="130" t="s">
        <v>3566</v>
      </c>
      <c r="L359" s="130" t="s">
        <v>2314</v>
      </c>
      <c r="M359" s="130">
        <v>0</v>
      </c>
      <c r="N359" s="130" t="s">
        <v>1223</v>
      </c>
      <c r="O359" s="130" t="s">
        <v>4347</v>
      </c>
      <c r="P359" s="130">
        <v>0.90701299999999996</v>
      </c>
    </row>
    <row r="360" spans="1:16" x14ac:dyDescent="0.3">
      <c r="A360" s="130" t="s">
        <v>2774</v>
      </c>
      <c r="B360" s="130">
        <v>62.999999999999993</v>
      </c>
      <c r="C360" s="130" t="s">
        <v>2351</v>
      </c>
      <c r="D360" s="130" t="s">
        <v>2302</v>
      </c>
      <c r="E360" s="130" t="s">
        <v>2310</v>
      </c>
      <c r="F360" s="130" t="s">
        <v>2325</v>
      </c>
      <c r="G360" s="130" t="s">
        <v>2314</v>
      </c>
      <c r="H360" s="130" t="s">
        <v>2305</v>
      </c>
      <c r="I360" s="130" t="s">
        <v>2311</v>
      </c>
      <c r="J360" s="130" t="s">
        <v>2305</v>
      </c>
      <c r="K360" s="130" t="s">
        <v>3566</v>
      </c>
      <c r="L360" s="130" t="s">
        <v>2314</v>
      </c>
      <c r="M360" s="130">
        <v>0</v>
      </c>
      <c r="N360" s="130" t="s">
        <v>1223</v>
      </c>
      <c r="O360" s="130" t="s">
        <v>3848</v>
      </c>
      <c r="P360" s="130">
        <v>0.90701299999999996</v>
      </c>
    </row>
    <row r="361" spans="1:16" x14ac:dyDescent="0.3">
      <c r="A361" s="130" t="s">
        <v>3567</v>
      </c>
      <c r="B361" s="130">
        <v>522.20685556587671</v>
      </c>
      <c r="C361" s="130" t="s">
        <v>2301</v>
      </c>
      <c r="D361" s="130" t="s">
        <v>2302</v>
      </c>
      <c r="E361" s="130" t="s">
        <v>2304</v>
      </c>
      <c r="F361" s="130" t="s">
        <v>2303</v>
      </c>
      <c r="G361" s="130" t="s">
        <v>2305</v>
      </c>
      <c r="H361" s="130" t="s">
        <v>2305</v>
      </c>
      <c r="I361" s="130" t="s">
        <v>2305</v>
      </c>
      <c r="J361" s="130" t="s">
        <v>2305</v>
      </c>
      <c r="K361" s="130" t="s">
        <v>2306</v>
      </c>
      <c r="L361" s="130" t="s">
        <v>2305</v>
      </c>
      <c r="M361" s="130">
        <v>3</v>
      </c>
      <c r="N361" s="130" t="s">
        <v>2302</v>
      </c>
      <c r="O361" s="130" t="s">
        <v>3345</v>
      </c>
      <c r="P361" s="130">
        <v>1.3113600000000001</v>
      </c>
    </row>
    <row r="362" spans="1:16" x14ac:dyDescent="0.3">
      <c r="A362" s="130" t="s">
        <v>3568</v>
      </c>
      <c r="B362" s="130">
        <v>159.62142713307631</v>
      </c>
      <c r="C362" s="130" t="s">
        <v>2343</v>
      </c>
      <c r="D362" s="130" t="s">
        <v>2302</v>
      </c>
      <c r="E362" s="130" t="s">
        <v>2338</v>
      </c>
      <c r="F362" s="130" t="s">
        <v>2325</v>
      </c>
      <c r="G362" s="130" t="s">
        <v>2305</v>
      </c>
      <c r="H362" s="130" t="s">
        <v>2305</v>
      </c>
      <c r="I362" s="130" t="s">
        <v>2305</v>
      </c>
      <c r="J362" s="130" t="s">
        <v>2305</v>
      </c>
      <c r="K362" s="130" t="s">
        <v>2306</v>
      </c>
      <c r="L362" s="130" t="s">
        <v>2305</v>
      </c>
      <c r="M362" s="130">
        <v>3</v>
      </c>
      <c r="N362" s="130" t="s">
        <v>2302</v>
      </c>
      <c r="O362" s="130" t="s">
        <v>3402</v>
      </c>
      <c r="P362" s="130">
        <v>1.3898600000000001</v>
      </c>
    </row>
    <row r="363" spans="1:16" x14ac:dyDescent="0.3">
      <c r="A363" s="130" t="s">
        <v>2768</v>
      </c>
      <c r="B363" s="130">
        <v>1390</v>
      </c>
      <c r="C363" s="130" t="s">
        <v>2301</v>
      </c>
      <c r="D363" s="130" t="s">
        <v>2302</v>
      </c>
      <c r="E363" s="130" t="s">
        <v>2310</v>
      </c>
      <c r="F363" s="130" t="s">
        <v>2313</v>
      </c>
      <c r="G363" s="130" t="s">
        <v>2305</v>
      </c>
      <c r="H363" s="130" t="s">
        <v>2305</v>
      </c>
      <c r="I363" s="130" t="s">
        <v>2311</v>
      </c>
      <c r="J363" s="130" t="s">
        <v>2314</v>
      </c>
      <c r="K363" s="130" t="s">
        <v>2315</v>
      </c>
      <c r="L363" s="130" t="s">
        <v>2314</v>
      </c>
      <c r="M363" s="130">
        <v>0</v>
      </c>
      <c r="N363" s="130" t="s">
        <v>1223</v>
      </c>
      <c r="O363" s="130" t="s">
        <v>4358</v>
      </c>
      <c r="P363" s="130">
        <v>0.56246200000000002</v>
      </c>
    </row>
    <row r="364" spans="1:16" x14ac:dyDescent="0.3">
      <c r="A364" s="130" t="s">
        <v>2768</v>
      </c>
      <c r="B364" s="130">
        <v>1390</v>
      </c>
      <c r="C364" s="130" t="s">
        <v>2301</v>
      </c>
      <c r="D364" s="130" t="s">
        <v>2302</v>
      </c>
      <c r="E364" s="130" t="s">
        <v>2310</v>
      </c>
      <c r="F364" s="130" t="s">
        <v>2313</v>
      </c>
      <c r="G364" s="130" t="s">
        <v>2305</v>
      </c>
      <c r="H364" s="130" t="s">
        <v>2305</v>
      </c>
      <c r="I364" s="130" t="s">
        <v>2311</v>
      </c>
      <c r="J364" s="130" t="s">
        <v>2314</v>
      </c>
      <c r="K364" s="130" t="s">
        <v>2315</v>
      </c>
      <c r="L364" s="130" t="s">
        <v>2314</v>
      </c>
      <c r="M364" s="130">
        <v>0</v>
      </c>
      <c r="N364" s="130" t="s">
        <v>1223</v>
      </c>
      <c r="O364" s="130" t="s">
        <v>3487</v>
      </c>
      <c r="P364" s="130">
        <v>0.56246200000000002</v>
      </c>
    </row>
    <row r="365" spans="1:16" x14ac:dyDescent="0.3">
      <c r="A365" s="130" t="s">
        <v>2657</v>
      </c>
      <c r="B365" s="130">
        <v>18.885260476961751</v>
      </c>
      <c r="C365" s="130" t="s">
        <v>2301</v>
      </c>
      <c r="D365" s="130" t="s">
        <v>2302</v>
      </c>
      <c r="E365" s="130" t="s">
        <v>2304</v>
      </c>
      <c r="F365" s="130" t="s">
        <v>2325</v>
      </c>
      <c r="G365" s="130" t="s">
        <v>2305</v>
      </c>
      <c r="H365" s="130" t="s">
        <v>2305</v>
      </c>
      <c r="I365" s="130" t="s">
        <v>2305</v>
      </c>
      <c r="J365" s="130" t="s">
        <v>2305</v>
      </c>
      <c r="K365" s="130" t="s">
        <v>2306</v>
      </c>
      <c r="L365" s="130" t="s">
        <v>2305</v>
      </c>
      <c r="M365" s="130">
        <v>3</v>
      </c>
      <c r="N365" s="130" t="s">
        <v>2302</v>
      </c>
      <c r="O365" s="130" t="s">
        <v>3642</v>
      </c>
      <c r="P365" s="130">
        <v>2.2207699999999999</v>
      </c>
    </row>
    <row r="366" spans="1:16" x14ac:dyDescent="0.3">
      <c r="A366" s="130" t="s">
        <v>3569</v>
      </c>
      <c r="B366" s="130">
        <v>113.9779383117488</v>
      </c>
      <c r="C366" s="130" t="s">
        <v>2343</v>
      </c>
      <c r="D366" s="130" t="s">
        <v>2302</v>
      </c>
      <c r="E366" s="130" t="s">
        <v>2338</v>
      </c>
      <c r="F366" s="130" t="s">
        <v>2309</v>
      </c>
      <c r="G366" s="130" t="s">
        <v>2305</v>
      </c>
      <c r="H366" s="130" t="s">
        <v>2305</v>
      </c>
      <c r="I366" s="130" t="s">
        <v>2305</v>
      </c>
      <c r="J366" s="130" t="s">
        <v>2311</v>
      </c>
      <c r="K366" s="130" t="s">
        <v>2414</v>
      </c>
      <c r="L366" s="130" t="s">
        <v>2305</v>
      </c>
      <c r="M366" s="130">
        <v>2</v>
      </c>
      <c r="N366" s="130" t="s">
        <v>2302</v>
      </c>
      <c r="O366" s="130" t="s">
        <v>2756</v>
      </c>
      <c r="P366" s="130">
        <v>1.3880399999999999</v>
      </c>
    </row>
    <row r="367" spans="1:16" x14ac:dyDescent="0.3">
      <c r="A367" s="130" t="s">
        <v>3570</v>
      </c>
      <c r="B367" s="130">
        <v>10.1</v>
      </c>
      <c r="C367" s="130" t="s">
        <v>3431</v>
      </c>
      <c r="D367" s="130" t="s">
        <v>3102</v>
      </c>
      <c r="E367" s="130" t="s">
        <v>3391</v>
      </c>
      <c r="F367" s="130" t="s">
        <v>2309</v>
      </c>
      <c r="G367" s="130" t="s">
        <v>2311</v>
      </c>
      <c r="H367" s="130" t="s">
        <v>2311</v>
      </c>
      <c r="I367" s="130" t="s">
        <v>2311</v>
      </c>
      <c r="J367" s="130" t="s">
        <v>2311</v>
      </c>
      <c r="K367" s="130" t="s">
        <v>3273</v>
      </c>
      <c r="L367" s="130" t="s">
        <v>2311</v>
      </c>
      <c r="M367" s="130">
        <v>3</v>
      </c>
      <c r="N367" s="130" t="s">
        <v>3102</v>
      </c>
      <c r="O367" s="130" t="s">
        <v>4353</v>
      </c>
      <c r="P367" s="130">
        <v>1.5606100000000001</v>
      </c>
    </row>
    <row r="368" spans="1:16" x14ac:dyDescent="0.3">
      <c r="A368" s="130" t="s">
        <v>3571</v>
      </c>
      <c r="B368" s="130">
        <v>133</v>
      </c>
      <c r="C368" s="130" t="s">
        <v>2343</v>
      </c>
      <c r="D368" s="130" t="s">
        <v>2302</v>
      </c>
      <c r="E368" s="130" t="s">
        <v>2310</v>
      </c>
      <c r="F368" s="130" t="s">
        <v>2309</v>
      </c>
      <c r="G368" s="130" t="s">
        <v>2305</v>
      </c>
      <c r="H368" s="130" t="s">
        <v>2305</v>
      </c>
      <c r="I368" s="130" t="s">
        <v>2311</v>
      </c>
      <c r="J368" s="130" t="s">
        <v>2311</v>
      </c>
      <c r="K368" s="130" t="s">
        <v>2339</v>
      </c>
      <c r="L368" s="130" t="s">
        <v>2314</v>
      </c>
      <c r="M368" s="130">
        <v>0</v>
      </c>
      <c r="N368" s="130" t="s">
        <v>1223</v>
      </c>
      <c r="O368" s="130" t="s">
        <v>4357</v>
      </c>
      <c r="P368" s="130">
        <v>0.81495499999999998</v>
      </c>
    </row>
    <row r="369" spans="1:16" x14ac:dyDescent="0.3">
      <c r="A369" s="130" t="s">
        <v>3571</v>
      </c>
      <c r="B369" s="130">
        <v>133</v>
      </c>
      <c r="C369" s="130" t="s">
        <v>2343</v>
      </c>
      <c r="D369" s="130" t="s">
        <v>2302</v>
      </c>
      <c r="E369" s="130" t="s">
        <v>2310</v>
      </c>
      <c r="F369" s="130" t="s">
        <v>2309</v>
      </c>
      <c r="G369" s="130" t="s">
        <v>2305</v>
      </c>
      <c r="H369" s="130" t="s">
        <v>2305</v>
      </c>
      <c r="I369" s="130" t="s">
        <v>2311</v>
      </c>
      <c r="J369" s="130" t="s">
        <v>2311</v>
      </c>
      <c r="K369" s="130" t="s">
        <v>2339</v>
      </c>
      <c r="L369" s="130" t="s">
        <v>2314</v>
      </c>
      <c r="M369" s="130">
        <v>0</v>
      </c>
      <c r="N369" s="130" t="s">
        <v>1223</v>
      </c>
      <c r="O369" s="130" t="s">
        <v>3870</v>
      </c>
      <c r="P369" s="130">
        <v>0.81495499999999998</v>
      </c>
    </row>
    <row r="370" spans="1:16" x14ac:dyDescent="0.3">
      <c r="A370" s="130" t="s">
        <v>2746</v>
      </c>
      <c r="B370" s="130">
        <v>43.34730674388836</v>
      </c>
      <c r="C370" s="130" t="s">
        <v>2343</v>
      </c>
      <c r="D370" s="130" t="s">
        <v>2302</v>
      </c>
      <c r="E370" s="130" t="s">
        <v>2338</v>
      </c>
      <c r="F370" s="130" t="s">
        <v>2309</v>
      </c>
      <c r="G370" s="130" t="s">
        <v>2305</v>
      </c>
      <c r="H370" s="130" t="s">
        <v>2305</v>
      </c>
      <c r="I370" s="130" t="s">
        <v>2305</v>
      </c>
      <c r="J370" s="130" t="s">
        <v>2311</v>
      </c>
      <c r="K370" s="130" t="s">
        <v>2414</v>
      </c>
      <c r="L370" s="130" t="s">
        <v>2305</v>
      </c>
      <c r="M370" s="130">
        <v>2</v>
      </c>
      <c r="N370" s="130" t="s">
        <v>2302</v>
      </c>
      <c r="O370" s="130" t="s">
        <v>2674</v>
      </c>
      <c r="P370" s="130">
        <v>1.91211</v>
      </c>
    </row>
    <row r="371" spans="1:16" x14ac:dyDescent="0.3">
      <c r="A371" s="130" t="s">
        <v>3572</v>
      </c>
      <c r="B371" s="130">
        <v>2.65</v>
      </c>
      <c r="C371" s="130" t="s">
        <v>2301</v>
      </c>
      <c r="D371" s="130" t="s">
        <v>2302</v>
      </c>
      <c r="E371" s="130" t="s">
        <v>2304</v>
      </c>
      <c r="F371" s="130" t="s">
        <v>2313</v>
      </c>
      <c r="G371" s="130" t="s">
        <v>2305</v>
      </c>
      <c r="H371" s="130" t="s">
        <v>2305</v>
      </c>
      <c r="I371" s="130" t="s">
        <v>2305</v>
      </c>
      <c r="J371" s="130" t="s">
        <v>2314</v>
      </c>
      <c r="K371" s="130" t="s">
        <v>2328</v>
      </c>
      <c r="L371" s="130" t="s">
        <v>2305</v>
      </c>
      <c r="M371" s="130">
        <v>2</v>
      </c>
      <c r="N371" s="130" t="s">
        <v>2302</v>
      </c>
      <c r="O371" s="130" t="s">
        <v>3520</v>
      </c>
      <c r="P371" s="130">
        <v>3.9203199999999998</v>
      </c>
    </row>
    <row r="372" spans="1:16" x14ac:dyDescent="0.3">
      <c r="A372" s="130" t="s">
        <v>50</v>
      </c>
      <c r="B372" s="130">
        <v>0.13457332136336461</v>
      </c>
      <c r="C372" s="130" t="s">
        <v>2343</v>
      </c>
      <c r="D372" s="130" t="s">
        <v>2302</v>
      </c>
      <c r="E372" s="130" t="s">
        <v>2338</v>
      </c>
      <c r="F372" s="130" t="s">
        <v>2309</v>
      </c>
      <c r="G372" s="130" t="s">
        <v>2305</v>
      </c>
      <c r="H372" s="130" t="s">
        <v>2305</v>
      </c>
      <c r="I372" s="130" t="s">
        <v>2305</v>
      </c>
      <c r="J372" s="130" t="s">
        <v>2311</v>
      </c>
      <c r="K372" s="130" t="s">
        <v>2414</v>
      </c>
      <c r="L372" s="130" t="s">
        <v>2305</v>
      </c>
      <c r="M372" s="130">
        <v>2</v>
      </c>
      <c r="N372" s="130" t="s">
        <v>2302</v>
      </c>
      <c r="O372" s="130" t="s">
        <v>3251</v>
      </c>
    </row>
    <row r="373" spans="1:16" x14ac:dyDescent="0.3">
      <c r="A373" s="130" t="s">
        <v>50</v>
      </c>
      <c r="B373" s="130">
        <v>0.13457332136336461</v>
      </c>
      <c r="C373" s="130" t="s">
        <v>2343</v>
      </c>
      <c r="D373" s="130" t="s">
        <v>2302</v>
      </c>
      <c r="E373" s="130" t="s">
        <v>2338</v>
      </c>
      <c r="F373" s="130" t="s">
        <v>2309</v>
      </c>
      <c r="G373" s="130" t="s">
        <v>2305</v>
      </c>
      <c r="H373" s="130" t="s">
        <v>2305</v>
      </c>
      <c r="I373" s="130" t="s">
        <v>2305</v>
      </c>
      <c r="J373" s="130" t="s">
        <v>2311</v>
      </c>
      <c r="K373" s="130" t="s">
        <v>2414</v>
      </c>
      <c r="L373" s="130" t="s">
        <v>2305</v>
      </c>
      <c r="M373" s="130">
        <v>2</v>
      </c>
      <c r="N373" s="130" t="s">
        <v>2302</v>
      </c>
      <c r="O373" s="130" t="s">
        <v>3251</v>
      </c>
      <c r="P373" s="130">
        <v>5.75732</v>
      </c>
    </row>
    <row r="374" spans="1:16" x14ac:dyDescent="0.3">
      <c r="A374" s="130" t="s">
        <v>3573</v>
      </c>
      <c r="B374" s="130">
        <v>0.14187941889501421</v>
      </c>
      <c r="C374" s="130" t="s">
        <v>2351</v>
      </c>
      <c r="D374" s="130" t="s">
        <v>2302</v>
      </c>
      <c r="E374" s="130" t="s">
        <v>2338</v>
      </c>
      <c r="F374" s="130" t="s">
        <v>2325</v>
      </c>
      <c r="G374" s="130" t="s">
        <v>2314</v>
      </c>
      <c r="H374" s="130" t="s">
        <v>2305</v>
      </c>
      <c r="I374" s="130" t="s">
        <v>2305</v>
      </c>
      <c r="J374" s="130" t="s">
        <v>2305</v>
      </c>
      <c r="K374" s="130" t="s">
        <v>2333</v>
      </c>
      <c r="L374" s="130" t="s">
        <v>2305</v>
      </c>
      <c r="M374" s="130">
        <v>2</v>
      </c>
      <c r="N374" s="130" t="s">
        <v>2302</v>
      </c>
      <c r="O374" s="130" t="s">
        <v>3331</v>
      </c>
      <c r="P374" s="130">
        <v>4.9206500000000002</v>
      </c>
    </row>
    <row r="375" spans="1:16" x14ac:dyDescent="0.3">
      <c r="A375" s="130" t="s">
        <v>3574</v>
      </c>
      <c r="B375" s="130">
        <v>4.95</v>
      </c>
      <c r="C375" s="130" t="s">
        <v>2343</v>
      </c>
      <c r="D375" s="130" t="s">
        <v>2302</v>
      </c>
      <c r="E375" s="130" t="s">
        <v>2338</v>
      </c>
      <c r="F375" s="130" t="s">
        <v>2309</v>
      </c>
      <c r="G375" s="130" t="s">
        <v>2305</v>
      </c>
      <c r="H375" s="130" t="s">
        <v>2305</v>
      </c>
      <c r="I375" s="130" t="s">
        <v>2305</v>
      </c>
      <c r="J375" s="130" t="s">
        <v>2311</v>
      </c>
      <c r="K375" s="130" t="s">
        <v>2414</v>
      </c>
      <c r="L375" s="130" t="s">
        <v>2305</v>
      </c>
      <c r="M375" s="130">
        <v>2</v>
      </c>
      <c r="N375" s="130" t="s">
        <v>2302</v>
      </c>
      <c r="O375" s="130" t="s">
        <v>2674</v>
      </c>
      <c r="P375" s="130">
        <v>3.3510599999999999</v>
      </c>
    </row>
    <row r="376" spans="1:16" x14ac:dyDescent="0.3">
      <c r="A376" s="130" t="s">
        <v>2659</v>
      </c>
      <c r="B376" s="130">
        <v>13.8</v>
      </c>
      <c r="C376" s="130" t="s">
        <v>2301</v>
      </c>
      <c r="D376" s="130" t="s">
        <v>2302</v>
      </c>
      <c r="E376" s="130" t="s">
        <v>2310</v>
      </c>
      <c r="F376" s="130" t="s">
        <v>2325</v>
      </c>
      <c r="G376" s="130" t="s">
        <v>2305</v>
      </c>
      <c r="H376" s="130" t="s">
        <v>2305</v>
      </c>
      <c r="I376" s="130" t="s">
        <v>2311</v>
      </c>
      <c r="J376" s="130" t="s">
        <v>2305</v>
      </c>
      <c r="K376" s="130" t="s">
        <v>2341</v>
      </c>
      <c r="L376" s="130" t="s">
        <v>2305</v>
      </c>
      <c r="M376" s="130">
        <v>2</v>
      </c>
      <c r="N376" s="130" t="s">
        <v>2302</v>
      </c>
      <c r="O376" s="130" t="s">
        <v>3642</v>
      </c>
      <c r="P376" s="130">
        <v>3.0581</v>
      </c>
    </row>
    <row r="377" spans="1:16" x14ac:dyDescent="0.3">
      <c r="A377" s="130" t="s">
        <v>3576</v>
      </c>
      <c r="B377" s="130">
        <v>11</v>
      </c>
      <c r="C377" s="130" t="s">
        <v>2343</v>
      </c>
      <c r="D377" s="130" t="s">
        <v>2302</v>
      </c>
      <c r="E377" s="130" t="s">
        <v>2338</v>
      </c>
      <c r="F377" s="130" t="s">
        <v>2309</v>
      </c>
      <c r="G377" s="130" t="s">
        <v>2305</v>
      </c>
      <c r="H377" s="130" t="s">
        <v>2305</v>
      </c>
      <c r="I377" s="130" t="s">
        <v>2305</v>
      </c>
      <c r="J377" s="130" t="s">
        <v>2311</v>
      </c>
      <c r="K377" s="130" t="s">
        <v>2414</v>
      </c>
      <c r="L377" s="130" t="s">
        <v>2305</v>
      </c>
      <c r="M377" s="130">
        <v>2</v>
      </c>
      <c r="N377" s="130" t="s">
        <v>2302</v>
      </c>
      <c r="O377" s="130" t="s">
        <v>3331</v>
      </c>
      <c r="P377" s="130">
        <v>3.1979500000000001</v>
      </c>
    </row>
    <row r="378" spans="1:16" x14ac:dyDescent="0.3">
      <c r="A378" s="130" t="s">
        <v>2654</v>
      </c>
      <c r="B378" s="130">
        <v>509.99999999999989</v>
      </c>
      <c r="C378" s="130" t="s">
        <v>2301</v>
      </c>
      <c r="D378" s="130" t="s">
        <v>2302</v>
      </c>
      <c r="E378" s="130" t="s">
        <v>2304</v>
      </c>
      <c r="F378" s="130" t="s">
        <v>2325</v>
      </c>
      <c r="G378" s="130" t="s">
        <v>2305</v>
      </c>
      <c r="H378" s="130" t="s">
        <v>2305</v>
      </c>
      <c r="I378" s="130" t="s">
        <v>2305</v>
      </c>
      <c r="J378" s="130" t="s">
        <v>2305</v>
      </c>
      <c r="K378" s="130" t="s">
        <v>2306</v>
      </c>
      <c r="L378" s="130" t="s">
        <v>2305</v>
      </c>
      <c r="M378" s="130">
        <v>3</v>
      </c>
      <c r="N378" s="130" t="s">
        <v>2302</v>
      </c>
      <c r="O378" s="130" t="s">
        <v>3642</v>
      </c>
      <c r="P378" s="130">
        <v>2.1800700000000002</v>
      </c>
    </row>
    <row r="379" spans="1:16" x14ac:dyDescent="0.3">
      <c r="A379" s="130" t="s">
        <v>3577</v>
      </c>
      <c r="B379" s="130">
        <v>5.7754480345684014</v>
      </c>
      <c r="C379" s="130" t="s">
        <v>2343</v>
      </c>
      <c r="D379" s="130" t="s">
        <v>2302</v>
      </c>
      <c r="G379" s="130" t="s">
        <v>2305</v>
      </c>
      <c r="H379" s="130" t="s">
        <v>2305</v>
      </c>
      <c r="I379" s="130" t="s">
        <v>2314</v>
      </c>
      <c r="J379" s="130" t="s">
        <v>2314</v>
      </c>
      <c r="K379" s="130" t="s">
        <v>3114</v>
      </c>
      <c r="L379" s="130" t="s">
        <v>2305</v>
      </c>
      <c r="M379" s="130">
        <v>1</v>
      </c>
      <c r="N379" s="130" t="s">
        <v>2302</v>
      </c>
      <c r="O379" s="130" t="s">
        <v>2674</v>
      </c>
      <c r="P379" s="130">
        <v>3.3422100000000001</v>
      </c>
    </row>
    <row r="380" spans="1:16" x14ac:dyDescent="0.3">
      <c r="A380" s="130" t="s">
        <v>3578</v>
      </c>
      <c r="B380" s="130">
        <v>0.89049985962941058</v>
      </c>
      <c r="C380" s="130" t="s">
        <v>2343</v>
      </c>
      <c r="D380" s="130" t="s">
        <v>2302</v>
      </c>
      <c r="E380" s="130" t="s">
        <v>2310</v>
      </c>
      <c r="F380" s="130" t="s">
        <v>2309</v>
      </c>
      <c r="G380" s="130" t="s">
        <v>2305</v>
      </c>
      <c r="H380" s="130" t="s">
        <v>2305</v>
      </c>
      <c r="I380" s="130" t="s">
        <v>2311</v>
      </c>
      <c r="J380" s="130" t="s">
        <v>2311</v>
      </c>
      <c r="K380" s="130" t="s">
        <v>2339</v>
      </c>
      <c r="L380" s="130" t="s">
        <v>2314</v>
      </c>
      <c r="M380" s="130">
        <v>0</v>
      </c>
      <c r="N380" s="130" t="s">
        <v>1223</v>
      </c>
      <c r="O380" s="130" t="s">
        <v>4369</v>
      </c>
      <c r="P380" s="130">
        <v>2.5377999999999998</v>
      </c>
    </row>
    <row r="381" spans="1:16" x14ac:dyDescent="0.3">
      <c r="A381" s="130" t="s">
        <v>3578</v>
      </c>
      <c r="B381" s="130">
        <v>0.89049985962941058</v>
      </c>
      <c r="C381" s="130" t="s">
        <v>2343</v>
      </c>
      <c r="D381" s="130" t="s">
        <v>2302</v>
      </c>
      <c r="E381" s="130" t="s">
        <v>2310</v>
      </c>
      <c r="F381" s="130" t="s">
        <v>2309</v>
      </c>
      <c r="G381" s="130" t="s">
        <v>2305</v>
      </c>
      <c r="H381" s="130" t="s">
        <v>2305</v>
      </c>
      <c r="I381" s="130" t="s">
        <v>2311</v>
      </c>
      <c r="J381" s="130" t="s">
        <v>2311</v>
      </c>
      <c r="K381" s="130" t="s">
        <v>2339</v>
      </c>
      <c r="L381" s="130" t="s">
        <v>2314</v>
      </c>
      <c r="M381" s="130">
        <v>0</v>
      </c>
      <c r="N381" s="130" t="s">
        <v>1223</v>
      </c>
      <c r="O381" s="130" t="s">
        <v>3643</v>
      </c>
      <c r="P381" s="130">
        <v>2.5377999999999998</v>
      </c>
    </row>
    <row r="382" spans="1:16" x14ac:dyDescent="0.3">
      <c r="A382" s="130" t="s">
        <v>3579</v>
      </c>
      <c r="B382" s="130">
        <v>4.47</v>
      </c>
      <c r="C382" s="130" t="s">
        <v>2343</v>
      </c>
      <c r="D382" s="130" t="s">
        <v>2302</v>
      </c>
      <c r="E382" s="130" t="s">
        <v>2338</v>
      </c>
      <c r="F382" s="130" t="s">
        <v>2309</v>
      </c>
      <c r="G382" s="130" t="s">
        <v>2305</v>
      </c>
      <c r="H382" s="130" t="s">
        <v>2305</v>
      </c>
      <c r="I382" s="130" t="s">
        <v>2305</v>
      </c>
      <c r="J382" s="130" t="s">
        <v>2311</v>
      </c>
      <c r="K382" s="130" t="s">
        <v>2414</v>
      </c>
      <c r="L382" s="130" t="s">
        <v>2305</v>
      </c>
      <c r="M382" s="130">
        <v>2</v>
      </c>
      <c r="N382" s="130" t="s">
        <v>2302</v>
      </c>
      <c r="O382" s="130" t="s">
        <v>3643</v>
      </c>
      <c r="P382" s="130">
        <v>3.25671</v>
      </c>
    </row>
    <row r="383" spans="1:16" x14ac:dyDescent="0.3">
      <c r="A383" s="130" t="s">
        <v>3580</v>
      </c>
      <c r="B383" s="130">
        <v>2.68</v>
      </c>
      <c r="C383" s="130" t="s">
        <v>3390</v>
      </c>
      <c r="D383" s="130" t="s">
        <v>2302</v>
      </c>
      <c r="E383" s="130" t="s">
        <v>3391</v>
      </c>
      <c r="F383" s="130" t="s">
        <v>2309</v>
      </c>
      <c r="G383" s="130" t="s">
        <v>2311</v>
      </c>
      <c r="H383" s="130" t="s">
        <v>2305</v>
      </c>
      <c r="I383" s="130" t="s">
        <v>2311</v>
      </c>
      <c r="J383" s="130" t="s">
        <v>2311</v>
      </c>
      <c r="K383" s="130" t="s">
        <v>3258</v>
      </c>
      <c r="L383" s="130" t="s">
        <v>2311</v>
      </c>
      <c r="M383" s="130">
        <v>2</v>
      </c>
      <c r="N383" s="130" t="s">
        <v>3102</v>
      </c>
      <c r="O383" s="130" t="s">
        <v>4354</v>
      </c>
      <c r="P383" s="130">
        <v>1.3327100000000001</v>
      </c>
    </row>
    <row r="384" spans="1:16" x14ac:dyDescent="0.3">
      <c r="A384" s="130" t="s">
        <v>3581</v>
      </c>
      <c r="B384" s="130">
        <v>2.99</v>
      </c>
      <c r="C384" s="130" t="s">
        <v>2351</v>
      </c>
      <c r="D384" s="130" t="s">
        <v>2302</v>
      </c>
      <c r="E384" s="130" t="s">
        <v>2304</v>
      </c>
      <c r="F384" s="130" t="s">
        <v>2313</v>
      </c>
      <c r="G384" s="130" t="s">
        <v>2314</v>
      </c>
      <c r="H384" s="130" t="s">
        <v>2305</v>
      </c>
      <c r="I384" s="130" t="s">
        <v>2305</v>
      </c>
      <c r="J384" s="130" t="s">
        <v>2314</v>
      </c>
      <c r="K384" s="130" t="s">
        <v>3253</v>
      </c>
      <c r="L384" s="130" t="s">
        <v>2305</v>
      </c>
      <c r="M384" s="130">
        <v>1</v>
      </c>
      <c r="N384" s="130" t="s">
        <v>2302</v>
      </c>
      <c r="O384" s="130" t="s">
        <v>3804</v>
      </c>
      <c r="P384" s="130">
        <v>5.4013</v>
      </c>
    </row>
    <row r="385" spans="1:16" x14ac:dyDescent="0.3">
      <c r="A385" s="130" t="s">
        <v>3582</v>
      </c>
      <c r="B385" s="130">
        <v>1.3</v>
      </c>
      <c r="C385" s="130" t="s">
        <v>3390</v>
      </c>
      <c r="D385" s="130" t="s">
        <v>2302</v>
      </c>
      <c r="E385" s="130" t="s">
        <v>3391</v>
      </c>
      <c r="F385" s="130" t="s">
        <v>2309</v>
      </c>
      <c r="G385" s="130" t="s">
        <v>2311</v>
      </c>
      <c r="H385" s="130" t="s">
        <v>2305</v>
      </c>
      <c r="I385" s="130" t="s">
        <v>2311</v>
      </c>
      <c r="J385" s="130" t="s">
        <v>2311</v>
      </c>
      <c r="K385" s="130" t="s">
        <v>3258</v>
      </c>
      <c r="L385" s="130" t="s">
        <v>2311</v>
      </c>
      <c r="M385" s="130">
        <v>2</v>
      </c>
      <c r="N385" s="130" t="s">
        <v>3102</v>
      </c>
      <c r="O385" s="130" t="s">
        <v>4369</v>
      </c>
      <c r="P385" s="130">
        <v>2.16418</v>
      </c>
    </row>
    <row r="386" spans="1:16" x14ac:dyDescent="0.3">
      <c r="A386" s="130" t="s">
        <v>3583</v>
      </c>
      <c r="B386" s="130">
        <v>59.7</v>
      </c>
      <c r="C386" s="130" t="s">
        <v>3393</v>
      </c>
      <c r="D386" s="130" t="s">
        <v>2302</v>
      </c>
      <c r="E386" s="130" t="s">
        <v>3391</v>
      </c>
      <c r="F386" s="130" t="s">
        <v>2309</v>
      </c>
      <c r="G386" s="130" t="s">
        <v>2311</v>
      </c>
      <c r="H386" s="130" t="s">
        <v>2305</v>
      </c>
      <c r="I386" s="130" t="s">
        <v>2311</v>
      </c>
      <c r="J386" s="130" t="s">
        <v>2311</v>
      </c>
      <c r="K386" s="130" t="s">
        <v>3258</v>
      </c>
      <c r="L386" s="130" t="s">
        <v>2311</v>
      </c>
      <c r="M386" s="130">
        <v>2</v>
      </c>
      <c r="N386" s="130" t="s">
        <v>3102</v>
      </c>
      <c r="O386" s="130" t="s">
        <v>4369</v>
      </c>
      <c r="P386" s="130">
        <v>1.82456</v>
      </c>
    </row>
    <row r="387" spans="1:16" x14ac:dyDescent="0.3">
      <c r="A387" s="130" t="s">
        <v>3584</v>
      </c>
      <c r="B387" s="130">
        <v>3.3</v>
      </c>
      <c r="C387" s="130" t="s">
        <v>2351</v>
      </c>
      <c r="D387" s="130" t="s">
        <v>2302</v>
      </c>
      <c r="E387" s="130" t="s">
        <v>2310</v>
      </c>
      <c r="F387" s="130" t="s">
        <v>2325</v>
      </c>
      <c r="G387" s="130" t="s">
        <v>2314</v>
      </c>
      <c r="H387" s="130" t="s">
        <v>2305</v>
      </c>
      <c r="I387" s="130" t="s">
        <v>2311</v>
      </c>
      <c r="J387" s="130" t="s">
        <v>2305</v>
      </c>
      <c r="K387" s="130" t="s">
        <v>3566</v>
      </c>
      <c r="L387" s="130" t="s">
        <v>2314</v>
      </c>
      <c r="M387" s="130">
        <v>0</v>
      </c>
      <c r="N387" s="130" t="s">
        <v>1223</v>
      </c>
      <c r="O387" s="130" t="s">
        <v>4347</v>
      </c>
      <c r="P387" s="130">
        <v>1.66828</v>
      </c>
    </row>
    <row r="388" spans="1:16" x14ac:dyDescent="0.3">
      <c r="A388" s="130" t="s">
        <v>3584</v>
      </c>
      <c r="B388" s="130">
        <v>3.3</v>
      </c>
      <c r="C388" s="130" t="s">
        <v>2351</v>
      </c>
      <c r="D388" s="130" t="s">
        <v>2302</v>
      </c>
      <c r="E388" s="130" t="s">
        <v>2310</v>
      </c>
      <c r="F388" s="130" t="s">
        <v>2325</v>
      </c>
      <c r="G388" s="130" t="s">
        <v>2314</v>
      </c>
      <c r="H388" s="130" t="s">
        <v>2305</v>
      </c>
      <c r="I388" s="130" t="s">
        <v>2311</v>
      </c>
      <c r="J388" s="130" t="s">
        <v>2305</v>
      </c>
      <c r="K388" s="130" t="s">
        <v>3566</v>
      </c>
      <c r="L388" s="130" t="s">
        <v>2314</v>
      </c>
      <c r="M388" s="130">
        <v>0</v>
      </c>
      <c r="N388" s="130" t="s">
        <v>1223</v>
      </c>
      <c r="O388" s="130" t="s">
        <v>3331</v>
      </c>
      <c r="P388" s="130">
        <v>1.66828</v>
      </c>
    </row>
    <row r="389" spans="1:16" x14ac:dyDescent="0.3">
      <c r="A389" s="130" t="s">
        <v>151</v>
      </c>
      <c r="C389" s="130" t="s">
        <v>2301</v>
      </c>
      <c r="D389" s="130" t="s">
        <v>2302</v>
      </c>
      <c r="E389" s="130" t="s">
        <v>2304</v>
      </c>
      <c r="F389" s="130" t="s">
        <v>2325</v>
      </c>
      <c r="G389" s="130" t="s">
        <v>2305</v>
      </c>
      <c r="H389" s="130" t="s">
        <v>2305</v>
      </c>
      <c r="I389" s="130" t="s">
        <v>2305</v>
      </c>
      <c r="J389" s="130" t="s">
        <v>2305</v>
      </c>
      <c r="K389" s="130" t="s">
        <v>2306</v>
      </c>
      <c r="L389" s="130" t="s">
        <v>2305</v>
      </c>
      <c r="M389" s="130">
        <v>3</v>
      </c>
      <c r="N389" s="130" t="s">
        <v>2302</v>
      </c>
      <c r="O389" s="130" t="s">
        <v>3642</v>
      </c>
      <c r="P389" s="130">
        <v>2.6114799999999998</v>
      </c>
    </row>
    <row r="390" spans="1:16" x14ac:dyDescent="0.3">
      <c r="A390" s="130" t="s">
        <v>2716</v>
      </c>
      <c r="B390" s="130">
        <v>151</v>
      </c>
      <c r="C390" s="130" t="s">
        <v>2301</v>
      </c>
      <c r="D390" s="130" t="s">
        <v>2302</v>
      </c>
      <c r="E390" s="130" t="s">
        <v>2304</v>
      </c>
      <c r="F390" s="130" t="s">
        <v>2303</v>
      </c>
      <c r="G390" s="130" t="s">
        <v>2305</v>
      </c>
      <c r="H390" s="130" t="s">
        <v>2305</v>
      </c>
      <c r="I390" s="130" t="s">
        <v>2305</v>
      </c>
      <c r="J390" s="130" t="s">
        <v>2305</v>
      </c>
      <c r="K390" s="130" t="s">
        <v>2306</v>
      </c>
      <c r="L390" s="130" t="s">
        <v>2305</v>
      </c>
      <c r="M390" s="130">
        <v>3</v>
      </c>
      <c r="N390" s="130" t="s">
        <v>2302</v>
      </c>
      <c r="O390" s="130" t="s">
        <v>3667</v>
      </c>
      <c r="P390" s="130">
        <v>2.1313300000000002</v>
      </c>
    </row>
    <row r="391" spans="1:16" x14ac:dyDescent="0.3">
      <c r="A391" s="130" t="s">
        <v>3586</v>
      </c>
      <c r="B391" s="130">
        <v>1140.0000000000009</v>
      </c>
      <c r="C391" s="130" t="s">
        <v>2343</v>
      </c>
      <c r="D391" s="130" t="s">
        <v>2302</v>
      </c>
      <c r="E391" s="130" t="s">
        <v>2310</v>
      </c>
      <c r="F391" s="130" t="s">
        <v>2309</v>
      </c>
      <c r="G391" s="130" t="s">
        <v>2305</v>
      </c>
      <c r="H391" s="130" t="s">
        <v>2305</v>
      </c>
      <c r="I391" s="130" t="s">
        <v>2311</v>
      </c>
      <c r="J391" s="130" t="s">
        <v>2311</v>
      </c>
      <c r="K391" s="130" t="s">
        <v>2339</v>
      </c>
      <c r="L391" s="130" t="s">
        <v>2314</v>
      </c>
      <c r="M391" s="130">
        <v>0</v>
      </c>
      <c r="N391" s="130" t="s">
        <v>1223</v>
      </c>
      <c r="O391" s="130" t="s">
        <v>4352</v>
      </c>
      <c r="P391" s="130">
        <v>1.26678</v>
      </c>
    </row>
    <row r="392" spans="1:16" x14ac:dyDescent="0.3">
      <c r="A392" s="130" t="s">
        <v>3586</v>
      </c>
      <c r="B392" s="130">
        <v>1140.0000000000009</v>
      </c>
      <c r="C392" s="130" t="s">
        <v>2343</v>
      </c>
      <c r="D392" s="130" t="s">
        <v>2302</v>
      </c>
      <c r="E392" s="130" t="s">
        <v>2310</v>
      </c>
      <c r="F392" s="130" t="s">
        <v>2309</v>
      </c>
      <c r="G392" s="130" t="s">
        <v>2305</v>
      </c>
      <c r="H392" s="130" t="s">
        <v>2305</v>
      </c>
      <c r="I392" s="130" t="s">
        <v>2311</v>
      </c>
      <c r="J392" s="130" t="s">
        <v>2311</v>
      </c>
      <c r="K392" s="130" t="s">
        <v>2339</v>
      </c>
      <c r="L392" s="130" t="s">
        <v>2314</v>
      </c>
      <c r="M392" s="130">
        <v>0</v>
      </c>
      <c r="N392" s="130" t="s">
        <v>1223</v>
      </c>
      <c r="O392" s="130" t="s">
        <v>3380</v>
      </c>
      <c r="P392" s="130">
        <v>1.26678</v>
      </c>
    </row>
    <row r="393" spans="1:16" x14ac:dyDescent="0.3">
      <c r="A393" s="130" t="s">
        <v>3587</v>
      </c>
      <c r="B393" s="130">
        <v>0.77</v>
      </c>
      <c r="C393" s="130" t="s">
        <v>3390</v>
      </c>
      <c r="D393" s="130" t="s">
        <v>2302</v>
      </c>
      <c r="E393" s="130" t="s">
        <v>3391</v>
      </c>
      <c r="F393" s="130" t="s">
        <v>2309</v>
      </c>
      <c r="G393" s="130" t="s">
        <v>2311</v>
      </c>
      <c r="H393" s="130" t="s">
        <v>2305</v>
      </c>
      <c r="I393" s="130" t="s">
        <v>2311</v>
      </c>
      <c r="J393" s="130" t="s">
        <v>2311</v>
      </c>
      <c r="K393" s="130" t="s">
        <v>3258</v>
      </c>
      <c r="L393" s="130" t="s">
        <v>2311</v>
      </c>
      <c r="M393" s="130">
        <v>2</v>
      </c>
      <c r="N393" s="130" t="s">
        <v>3102</v>
      </c>
      <c r="O393" s="130" t="s">
        <v>4369</v>
      </c>
      <c r="P393" s="130">
        <v>2.2097600000000002</v>
      </c>
    </row>
    <row r="394" spans="1:16" x14ac:dyDescent="0.3">
      <c r="A394" s="130" t="s">
        <v>3588</v>
      </c>
      <c r="B394" s="130">
        <v>336</v>
      </c>
      <c r="C394" s="130" t="s">
        <v>2301</v>
      </c>
      <c r="D394" s="130" t="s">
        <v>2302</v>
      </c>
      <c r="E394" s="130" t="s">
        <v>2340</v>
      </c>
      <c r="F394" s="130" t="s">
        <v>2313</v>
      </c>
      <c r="G394" s="130" t="s">
        <v>2305</v>
      </c>
      <c r="H394" s="130" t="s">
        <v>2305</v>
      </c>
      <c r="I394" s="130" t="s">
        <v>2305</v>
      </c>
      <c r="J394" s="130" t="s">
        <v>2314</v>
      </c>
      <c r="K394" s="130" t="s">
        <v>2328</v>
      </c>
      <c r="L394" s="130" t="s">
        <v>2305</v>
      </c>
      <c r="M394" s="130">
        <v>2</v>
      </c>
      <c r="N394" s="130" t="s">
        <v>2302</v>
      </c>
      <c r="O394" s="130" t="s">
        <v>3251</v>
      </c>
      <c r="P394" s="130">
        <v>1.82368</v>
      </c>
    </row>
    <row r="395" spans="1:16" x14ac:dyDescent="0.3">
      <c r="A395" s="130" t="s">
        <v>2717</v>
      </c>
      <c r="B395" s="130">
        <v>413.99999999999989</v>
      </c>
      <c r="C395" s="130" t="s">
        <v>2301</v>
      </c>
      <c r="D395" s="130" t="s">
        <v>2302</v>
      </c>
      <c r="E395" s="130" t="s">
        <v>2304</v>
      </c>
      <c r="F395" s="130" t="s">
        <v>2303</v>
      </c>
      <c r="G395" s="130" t="s">
        <v>2305</v>
      </c>
      <c r="H395" s="130" t="s">
        <v>2305</v>
      </c>
      <c r="I395" s="130" t="s">
        <v>2305</v>
      </c>
      <c r="J395" s="130" t="s">
        <v>2305</v>
      </c>
      <c r="K395" s="130" t="s">
        <v>2306</v>
      </c>
      <c r="L395" s="130" t="s">
        <v>2305</v>
      </c>
      <c r="M395" s="130">
        <v>3</v>
      </c>
      <c r="N395" s="130" t="s">
        <v>2302</v>
      </c>
      <c r="O395" s="130" t="s">
        <v>3667</v>
      </c>
      <c r="P395" s="130">
        <v>1.6898</v>
      </c>
    </row>
    <row r="396" spans="1:16" x14ac:dyDescent="0.3">
      <c r="A396" s="130" t="s">
        <v>3590</v>
      </c>
      <c r="B396" s="130">
        <v>41.9</v>
      </c>
      <c r="C396" s="130" t="s">
        <v>3431</v>
      </c>
      <c r="D396" s="130" t="s">
        <v>3102</v>
      </c>
      <c r="E396" s="130" t="s">
        <v>3391</v>
      </c>
      <c r="F396" s="130" t="s">
        <v>2309</v>
      </c>
      <c r="G396" s="130" t="s">
        <v>2311</v>
      </c>
      <c r="H396" s="130" t="s">
        <v>2311</v>
      </c>
      <c r="I396" s="130" t="s">
        <v>2311</v>
      </c>
      <c r="J396" s="130" t="s">
        <v>2311</v>
      </c>
      <c r="K396" s="130" t="s">
        <v>3273</v>
      </c>
      <c r="L396" s="130" t="s">
        <v>2311</v>
      </c>
      <c r="M396" s="130">
        <v>3</v>
      </c>
      <c r="N396" s="130" t="s">
        <v>3102</v>
      </c>
      <c r="O396" s="130" t="s">
        <v>4353</v>
      </c>
      <c r="P396" s="130">
        <v>1.6869700000000001</v>
      </c>
    </row>
    <row r="397" spans="1:16" x14ac:dyDescent="0.3">
      <c r="A397" s="130" t="s">
        <v>101</v>
      </c>
      <c r="B397" s="130">
        <v>22</v>
      </c>
      <c r="C397" s="130" t="s">
        <v>2301</v>
      </c>
      <c r="D397" s="130" t="s">
        <v>2302</v>
      </c>
      <c r="E397" s="130" t="s">
        <v>2310</v>
      </c>
      <c r="F397" s="130" t="s">
        <v>2325</v>
      </c>
      <c r="G397" s="130" t="s">
        <v>2305</v>
      </c>
      <c r="H397" s="130" t="s">
        <v>2305</v>
      </c>
      <c r="I397" s="130" t="s">
        <v>2311</v>
      </c>
      <c r="J397" s="130" t="s">
        <v>2305</v>
      </c>
      <c r="K397" s="130" t="s">
        <v>2341</v>
      </c>
      <c r="L397" s="130" t="s">
        <v>2305</v>
      </c>
      <c r="M397" s="130">
        <v>2</v>
      </c>
      <c r="N397" s="130" t="s">
        <v>2302</v>
      </c>
      <c r="O397" s="130" t="s">
        <v>3848</v>
      </c>
      <c r="P397" s="130">
        <v>1.02688</v>
      </c>
    </row>
    <row r="398" spans="1:16" x14ac:dyDescent="0.3">
      <c r="A398" s="130" t="s">
        <v>3591</v>
      </c>
      <c r="B398" s="130">
        <v>159</v>
      </c>
      <c r="C398" s="130" t="s">
        <v>2301</v>
      </c>
      <c r="D398" s="130" t="s">
        <v>2302</v>
      </c>
      <c r="E398" s="130" t="s">
        <v>2304</v>
      </c>
      <c r="F398" s="130" t="s">
        <v>2303</v>
      </c>
      <c r="G398" s="130" t="s">
        <v>2305</v>
      </c>
      <c r="H398" s="130" t="s">
        <v>2305</v>
      </c>
      <c r="I398" s="130" t="s">
        <v>2305</v>
      </c>
      <c r="J398" s="130" t="s">
        <v>2305</v>
      </c>
      <c r="K398" s="130" t="s">
        <v>2306</v>
      </c>
      <c r="L398" s="130" t="s">
        <v>2305</v>
      </c>
      <c r="M398" s="130">
        <v>3</v>
      </c>
      <c r="N398" s="130" t="s">
        <v>2302</v>
      </c>
      <c r="O398" s="130" t="s">
        <v>3646</v>
      </c>
      <c r="P398" s="130">
        <v>1.8787700000000001</v>
      </c>
    </row>
    <row r="399" spans="1:16" x14ac:dyDescent="0.3">
      <c r="A399" s="130" t="s">
        <v>3593</v>
      </c>
      <c r="B399" s="130">
        <v>31</v>
      </c>
      <c r="C399" s="130" t="s">
        <v>2301</v>
      </c>
      <c r="D399" s="130" t="s">
        <v>2302</v>
      </c>
      <c r="E399" s="130" t="s">
        <v>2304</v>
      </c>
      <c r="F399" s="130" t="s">
        <v>2303</v>
      </c>
      <c r="G399" s="130" t="s">
        <v>2305</v>
      </c>
      <c r="H399" s="130" t="s">
        <v>2305</v>
      </c>
      <c r="I399" s="130" t="s">
        <v>2305</v>
      </c>
      <c r="J399" s="130" t="s">
        <v>2305</v>
      </c>
      <c r="K399" s="130" t="s">
        <v>2306</v>
      </c>
      <c r="L399" s="130" t="s">
        <v>2305</v>
      </c>
      <c r="M399" s="130">
        <v>3</v>
      </c>
      <c r="N399" s="130" t="s">
        <v>2302</v>
      </c>
      <c r="O399" s="130" t="s">
        <v>3196</v>
      </c>
      <c r="P399" s="130">
        <v>2.8815</v>
      </c>
    </row>
    <row r="400" spans="1:16" x14ac:dyDescent="0.3">
      <c r="A400" s="130" t="s">
        <v>2718</v>
      </c>
      <c r="B400" s="130">
        <v>896.99999999999989</v>
      </c>
      <c r="C400" s="130" t="s">
        <v>2301</v>
      </c>
      <c r="D400" s="130" t="s">
        <v>2302</v>
      </c>
      <c r="E400" s="130" t="s">
        <v>2304</v>
      </c>
      <c r="F400" s="130" t="s">
        <v>2325</v>
      </c>
      <c r="G400" s="130" t="s">
        <v>2305</v>
      </c>
      <c r="H400" s="130" t="s">
        <v>2305</v>
      </c>
      <c r="I400" s="130" t="s">
        <v>2305</v>
      </c>
      <c r="J400" s="130" t="s">
        <v>2305</v>
      </c>
      <c r="K400" s="130" t="s">
        <v>2306</v>
      </c>
      <c r="L400" s="130" t="s">
        <v>2305</v>
      </c>
      <c r="M400" s="130">
        <v>3</v>
      </c>
      <c r="N400" s="130" t="s">
        <v>2302</v>
      </c>
      <c r="O400" s="130" t="s">
        <v>3667</v>
      </c>
      <c r="P400" s="130">
        <v>1.11134</v>
      </c>
    </row>
    <row r="401" spans="1:16" x14ac:dyDescent="0.3">
      <c r="A401" s="130" t="s">
        <v>2675</v>
      </c>
      <c r="B401" s="130">
        <v>16499.999999999989</v>
      </c>
      <c r="C401" s="130" t="s">
        <v>2301</v>
      </c>
      <c r="D401" s="130" t="s">
        <v>2302</v>
      </c>
      <c r="E401" s="130" t="s">
        <v>2304</v>
      </c>
      <c r="F401" s="130" t="s">
        <v>2313</v>
      </c>
      <c r="G401" s="130" t="s">
        <v>2305</v>
      </c>
      <c r="H401" s="130" t="s">
        <v>2305</v>
      </c>
      <c r="I401" s="130" t="s">
        <v>2305</v>
      </c>
      <c r="J401" s="130" t="s">
        <v>2314</v>
      </c>
      <c r="K401" s="130" t="s">
        <v>2328</v>
      </c>
      <c r="L401" s="130" t="s">
        <v>2305</v>
      </c>
      <c r="M401" s="130">
        <v>2</v>
      </c>
      <c r="N401" s="130" t="s">
        <v>2302</v>
      </c>
      <c r="O401" s="130" t="s">
        <v>3251</v>
      </c>
      <c r="P401" s="130">
        <v>-0.47916199999999998</v>
      </c>
    </row>
    <row r="402" spans="1:16" x14ac:dyDescent="0.3">
      <c r="A402" s="130" t="s">
        <v>3594</v>
      </c>
      <c r="B402" s="130">
        <v>232</v>
      </c>
      <c r="C402" s="130" t="s">
        <v>2301</v>
      </c>
      <c r="D402" s="130" t="s">
        <v>2302</v>
      </c>
      <c r="E402" s="130" t="s">
        <v>2304</v>
      </c>
      <c r="F402" s="130" t="s">
        <v>2309</v>
      </c>
      <c r="G402" s="130" t="s">
        <v>2305</v>
      </c>
      <c r="H402" s="130" t="s">
        <v>2305</v>
      </c>
      <c r="I402" s="130" t="s">
        <v>2305</v>
      </c>
      <c r="J402" s="130" t="s">
        <v>2311</v>
      </c>
      <c r="K402" s="130" t="s">
        <v>2414</v>
      </c>
      <c r="L402" s="130" t="s">
        <v>2305</v>
      </c>
      <c r="M402" s="130">
        <v>2</v>
      </c>
      <c r="N402" s="130" t="s">
        <v>2302</v>
      </c>
      <c r="O402" s="130" t="s">
        <v>3380</v>
      </c>
      <c r="P402" s="130">
        <v>1.7430099999999999</v>
      </c>
    </row>
    <row r="403" spans="1:16" x14ac:dyDescent="0.3">
      <c r="A403" s="130" t="s">
        <v>3595</v>
      </c>
      <c r="B403" s="130">
        <v>213.99999999999989</v>
      </c>
      <c r="C403" s="130" t="s">
        <v>2351</v>
      </c>
      <c r="D403" s="130" t="s">
        <v>2302</v>
      </c>
      <c r="E403" s="130" t="s">
        <v>2310</v>
      </c>
      <c r="F403" s="130" t="s">
        <v>2309</v>
      </c>
      <c r="G403" s="130" t="s">
        <v>2314</v>
      </c>
      <c r="H403" s="130" t="s">
        <v>2305</v>
      </c>
      <c r="I403" s="130" t="s">
        <v>2311</v>
      </c>
      <c r="J403" s="130" t="s">
        <v>2311</v>
      </c>
      <c r="K403" s="130" t="s">
        <v>3421</v>
      </c>
      <c r="L403" s="130" t="s">
        <v>2314</v>
      </c>
      <c r="M403" s="130">
        <v>0</v>
      </c>
      <c r="N403" s="130" t="s">
        <v>1223</v>
      </c>
      <c r="O403" s="130" t="s">
        <v>4352</v>
      </c>
      <c r="P403" s="130">
        <v>0.93145800000000001</v>
      </c>
    </row>
    <row r="404" spans="1:16" x14ac:dyDescent="0.3">
      <c r="A404" s="130" t="s">
        <v>3595</v>
      </c>
      <c r="B404" s="130">
        <v>213.99999999999989</v>
      </c>
      <c r="C404" s="130" t="s">
        <v>2351</v>
      </c>
      <c r="D404" s="130" t="s">
        <v>2302</v>
      </c>
      <c r="E404" s="130" t="s">
        <v>2310</v>
      </c>
      <c r="F404" s="130" t="s">
        <v>2309</v>
      </c>
      <c r="G404" s="130" t="s">
        <v>2314</v>
      </c>
      <c r="H404" s="130" t="s">
        <v>2305</v>
      </c>
      <c r="I404" s="130" t="s">
        <v>2311</v>
      </c>
      <c r="J404" s="130" t="s">
        <v>2311</v>
      </c>
      <c r="K404" s="130" t="s">
        <v>3421</v>
      </c>
      <c r="L404" s="130" t="s">
        <v>2314</v>
      </c>
      <c r="M404" s="130">
        <v>0</v>
      </c>
      <c r="N404" s="130" t="s">
        <v>1223</v>
      </c>
      <c r="O404" s="130" t="s">
        <v>3380</v>
      </c>
      <c r="P404" s="130">
        <v>0.93145800000000001</v>
      </c>
    </row>
    <row r="405" spans="1:16" x14ac:dyDescent="0.3">
      <c r="A405" s="130" t="s">
        <v>3596</v>
      </c>
      <c r="B405" s="130">
        <v>85.7</v>
      </c>
      <c r="C405" s="130" t="s">
        <v>2301</v>
      </c>
      <c r="D405" s="130" t="s">
        <v>2302</v>
      </c>
      <c r="E405" s="130" t="s">
        <v>2304</v>
      </c>
      <c r="F405" s="130" t="s">
        <v>2303</v>
      </c>
      <c r="G405" s="130" t="s">
        <v>2305</v>
      </c>
      <c r="H405" s="130" t="s">
        <v>2305</v>
      </c>
      <c r="I405" s="130" t="s">
        <v>2305</v>
      </c>
      <c r="J405" s="130" t="s">
        <v>2305</v>
      </c>
      <c r="K405" s="130" t="s">
        <v>2306</v>
      </c>
      <c r="L405" s="130" t="s">
        <v>2305</v>
      </c>
      <c r="M405" s="130">
        <v>3</v>
      </c>
      <c r="N405" s="130" t="s">
        <v>2302</v>
      </c>
      <c r="O405" s="130" t="s">
        <v>3251</v>
      </c>
      <c r="P405" s="130">
        <v>2.1859600000000001</v>
      </c>
    </row>
    <row r="406" spans="1:16" x14ac:dyDescent="0.3">
      <c r="A406" s="130" t="s">
        <v>2721</v>
      </c>
      <c r="B406" s="130">
        <v>725.99999999999977</v>
      </c>
      <c r="C406" s="130" t="s">
        <v>2343</v>
      </c>
      <c r="D406" s="130" t="s">
        <v>2302</v>
      </c>
      <c r="E406" s="130" t="s">
        <v>2304</v>
      </c>
      <c r="F406" s="130" t="s">
        <v>2309</v>
      </c>
      <c r="G406" s="130" t="s">
        <v>2305</v>
      </c>
      <c r="H406" s="130" t="s">
        <v>2305</v>
      </c>
      <c r="I406" s="130" t="s">
        <v>2305</v>
      </c>
      <c r="J406" s="130" t="s">
        <v>2311</v>
      </c>
      <c r="K406" s="130" t="s">
        <v>2414</v>
      </c>
      <c r="L406" s="130" t="s">
        <v>2305</v>
      </c>
      <c r="M406" s="130">
        <v>2</v>
      </c>
      <c r="N406" s="130" t="s">
        <v>2302</v>
      </c>
      <c r="O406" s="130" t="s">
        <v>3667</v>
      </c>
      <c r="P406" s="130">
        <v>0.45003300000000002</v>
      </c>
    </row>
    <row r="407" spans="1:16" x14ac:dyDescent="0.3">
      <c r="A407" s="130" t="s">
        <v>3495</v>
      </c>
      <c r="B407" s="130">
        <v>0.21199999999999999</v>
      </c>
      <c r="C407" s="130" t="s">
        <v>2301</v>
      </c>
      <c r="D407" s="130" t="s">
        <v>2302</v>
      </c>
      <c r="E407" s="130" t="s">
        <v>2304</v>
      </c>
      <c r="F407" s="130" t="s">
        <v>2303</v>
      </c>
      <c r="G407" s="130" t="s">
        <v>2305</v>
      </c>
      <c r="H407" s="130" t="s">
        <v>2305</v>
      </c>
      <c r="I407" s="130" t="s">
        <v>2305</v>
      </c>
      <c r="J407" s="130" t="s">
        <v>2305</v>
      </c>
      <c r="K407" s="130" t="s">
        <v>2306</v>
      </c>
      <c r="L407" s="130" t="s">
        <v>2305</v>
      </c>
      <c r="M407" s="130">
        <v>3</v>
      </c>
      <c r="N407" s="130" t="s">
        <v>2302</v>
      </c>
      <c r="O407" s="130" t="s">
        <v>3667</v>
      </c>
      <c r="P407" s="130">
        <v>4.819</v>
      </c>
    </row>
    <row r="408" spans="1:16" x14ac:dyDescent="0.3">
      <c r="A408" s="130" t="s">
        <v>3507</v>
      </c>
      <c r="B408" s="130">
        <v>156.99999999999989</v>
      </c>
      <c r="C408" s="130" t="s">
        <v>2343</v>
      </c>
      <c r="D408" s="130" t="s">
        <v>2302</v>
      </c>
      <c r="E408" s="130" t="s">
        <v>2310</v>
      </c>
      <c r="F408" s="130" t="s">
        <v>2309</v>
      </c>
      <c r="G408" s="130" t="s">
        <v>2305</v>
      </c>
      <c r="H408" s="130" t="s">
        <v>2305</v>
      </c>
      <c r="I408" s="130" t="s">
        <v>2311</v>
      </c>
      <c r="J408" s="130" t="s">
        <v>2311</v>
      </c>
      <c r="K408" s="130" t="s">
        <v>2339</v>
      </c>
      <c r="L408" s="130" t="s">
        <v>2314</v>
      </c>
      <c r="M408" s="130">
        <v>0</v>
      </c>
      <c r="N408" s="130" t="s">
        <v>1223</v>
      </c>
      <c r="O408" s="130" t="s">
        <v>3667</v>
      </c>
      <c r="P408" s="130">
        <v>0.85064700000000004</v>
      </c>
    </row>
    <row r="409" spans="1:16" x14ac:dyDescent="0.3">
      <c r="A409" s="130" t="s">
        <v>3599</v>
      </c>
      <c r="B409" s="130">
        <v>36.715942944443633</v>
      </c>
      <c r="C409" s="130" t="s">
        <v>3431</v>
      </c>
      <c r="D409" s="130" t="s">
        <v>3102</v>
      </c>
      <c r="E409" s="130" t="s">
        <v>3391</v>
      </c>
      <c r="F409" s="130" t="s">
        <v>2313</v>
      </c>
      <c r="G409" s="130" t="s">
        <v>2311</v>
      </c>
      <c r="H409" s="130" t="s">
        <v>2311</v>
      </c>
      <c r="I409" s="130" t="s">
        <v>2311</v>
      </c>
      <c r="J409" s="130" t="s">
        <v>2314</v>
      </c>
      <c r="K409" s="130" t="s">
        <v>2323</v>
      </c>
      <c r="L409" s="130" t="s">
        <v>2311</v>
      </c>
      <c r="M409" s="130">
        <v>2</v>
      </c>
      <c r="N409" s="130" t="s">
        <v>3102</v>
      </c>
      <c r="O409" s="130" t="s">
        <v>4372</v>
      </c>
      <c r="P409" s="130">
        <v>-0.33812999999999999</v>
      </c>
    </row>
    <row r="410" spans="1:16" x14ac:dyDescent="0.3">
      <c r="A410" s="130" t="s">
        <v>3600</v>
      </c>
      <c r="B410" s="130">
        <v>76</v>
      </c>
      <c r="C410" s="130" t="s">
        <v>3601</v>
      </c>
      <c r="D410" s="130" t="s">
        <v>2302</v>
      </c>
      <c r="E410" s="130" t="s">
        <v>2310</v>
      </c>
      <c r="F410" s="130" t="s">
        <v>2313</v>
      </c>
      <c r="G410" s="130" t="s">
        <v>2311</v>
      </c>
      <c r="H410" s="130" t="s">
        <v>2305</v>
      </c>
      <c r="I410" s="130" t="s">
        <v>2311</v>
      </c>
      <c r="J410" s="130" t="s">
        <v>2314</v>
      </c>
      <c r="K410" s="130" t="s">
        <v>2348</v>
      </c>
      <c r="L410" s="130" t="s">
        <v>2314</v>
      </c>
      <c r="M410" s="130">
        <v>0</v>
      </c>
      <c r="N410" s="130" t="s">
        <v>1223</v>
      </c>
      <c r="O410" s="130" t="s">
        <v>4373</v>
      </c>
      <c r="P410" s="130">
        <v>-0.12933</v>
      </c>
    </row>
    <row r="411" spans="1:16" x14ac:dyDescent="0.3">
      <c r="A411" s="130" t="s">
        <v>3600</v>
      </c>
      <c r="B411" s="130">
        <v>76</v>
      </c>
      <c r="C411" s="130" t="s">
        <v>3601</v>
      </c>
      <c r="D411" s="130" t="s">
        <v>2302</v>
      </c>
      <c r="E411" s="130" t="s">
        <v>2310</v>
      </c>
      <c r="F411" s="130" t="s">
        <v>2313</v>
      </c>
      <c r="G411" s="130" t="s">
        <v>2311</v>
      </c>
      <c r="H411" s="130" t="s">
        <v>2305</v>
      </c>
      <c r="I411" s="130" t="s">
        <v>2311</v>
      </c>
      <c r="J411" s="130" t="s">
        <v>2314</v>
      </c>
      <c r="K411" s="130" t="s">
        <v>2348</v>
      </c>
      <c r="L411" s="130" t="s">
        <v>2314</v>
      </c>
      <c r="M411" s="130">
        <v>0</v>
      </c>
      <c r="N411" s="130" t="s">
        <v>1223</v>
      </c>
      <c r="O411" s="130" t="s">
        <v>3670</v>
      </c>
      <c r="P411" s="130">
        <v>-0.12933</v>
      </c>
    </row>
    <row r="412" spans="1:16" x14ac:dyDescent="0.3">
      <c r="A412" s="130" t="s">
        <v>46</v>
      </c>
      <c r="B412" s="130">
        <v>813.99999999999977</v>
      </c>
      <c r="C412" s="130" t="s">
        <v>2346</v>
      </c>
      <c r="D412" s="130" t="s">
        <v>2302</v>
      </c>
      <c r="E412" s="130" t="s">
        <v>2338</v>
      </c>
      <c r="F412" s="130" t="s">
        <v>2309</v>
      </c>
      <c r="G412" s="130" t="s">
        <v>2311</v>
      </c>
      <c r="H412" s="130" t="s">
        <v>2305</v>
      </c>
      <c r="I412" s="130" t="s">
        <v>2305</v>
      </c>
      <c r="J412" s="130" t="s">
        <v>2311</v>
      </c>
      <c r="K412" s="130" t="s">
        <v>2425</v>
      </c>
      <c r="L412" s="130" t="s">
        <v>2314</v>
      </c>
      <c r="M412" s="130">
        <v>0</v>
      </c>
      <c r="N412" s="130" t="s">
        <v>1223</v>
      </c>
      <c r="O412" s="130" t="s">
        <v>4345</v>
      </c>
      <c r="P412" s="130">
        <v>0.462113</v>
      </c>
    </row>
    <row r="413" spans="1:16" x14ac:dyDescent="0.3">
      <c r="A413" s="130" t="s">
        <v>46</v>
      </c>
      <c r="B413" s="130">
        <v>813.99999999999977</v>
      </c>
      <c r="C413" s="130" t="s">
        <v>2346</v>
      </c>
      <c r="D413" s="130" t="s">
        <v>2302</v>
      </c>
      <c r="E413" s="130" t="s">
        <v>2338</v>
      </c>
      <c r="F413" s="130" t="s">
        <v>2309</v>
      </c>
      <c r="G413" s="130" t="s">
        <v>2311</v>
      </c>
      <c r="H413" s="130" t="s">
        <v>2305</v>
      </c>
      <c r="I413" s="130" t="s">
        <v>2305</v>
      </c>
      <c r="J413" s="130" t="s">
        <v>2311</v>
      </c>
      <c r="K413" s="130" t="s">
        <v>2425</v>
      </c>
      <c r="L413" s="130" t="s">
        <v>2314</v>
      </c>
      <c r="M413" s="130">
        <v>0</v>
      </c>
      <c r="N413" s="130" t="s">
        <v>1223</v>
      </c>
      <c r="O413" s="130" t="s">
        <v>2674</v>
      </c>
      <c r="P413" s="130">
        <v>0.462113</v>
      </c>
    </row>
    <row r="414" spans="1:16" x14ac:dyDescent="0.3">
      <c r="A414" s="130" t="s">
        <v>3603</v>
      </c>
      <c r="B414" s="130">
        <v>8140.3079701022152</v>
      </c>
      <c r="C414" s="130" t="s">
        <v>2301</v>
      </c>
      <c r="D414" s="130" t="s">
        <v>2302</v>
      </c>
      <c r="E414" s="130" t="s">
        <v>2304</v>
      </c>
      <c r="F414" s="130" t="s">
        <v>2313</v>
      </c>
      <c r="G414" s="130" t="s">
        <v>2305</v>
      </c>
      <c r="H414" s="130" t="s">
        <v>2305</v>
      </c>
      <c r="I414" s="130" t="s">
        <v>2305</v>
      </c>
      <c r="J414" s="130" t="s">
        <v>2314</v>
      </c>
      <c r="K414" s="130" t="s">
        <v>2328</v>
      </c>
      <c r="L414" s="130" t="s">
        <v>2305</v>
      </c>
      <c r="M414" s="130">
        <v>2</v>
      </c>
      <c r="N414" s="130" t="s">
        <v>2302</v>
      </c>
      <c r="O414" s="130" t="s">
        <v>3345</v>
      </c>
      <c r="P414" s="130">
        <v>-0.23752000000000001</v>
      </c>
    </row>
    <row r="415" spans="1:16" x14ac:dyDescent="0.3">
      <c r="A415" s="130" t="s">
        <v>3604</v>
      </c>
      <c r="B415" s="130">
        <v>1639.9999999999991</v>
      </c>
      <c r="C415" s="130" t="s">
        <v>2301</v>
      </c>
      <c r="D415" s="130" t="s">
        <v>2302</v>
      </c>
      <c r="E415" s="130" t="s">
        <v>2304</v>
      </c>
      <c r="F415" s="130" t="s">
        <v>2313</v>
      </c>
      <c r="G415" s="130" t="s">
        <v>2305</v>
      </c>
      <c r="H415" s="130" t="s">
        <v>2305</v>
      </c>
      <c r="I415" s="130" t="s">
        <v>2305</v>
      </c>
      <c r="J415" s="130" t="s">
        <v>2314</v>
      </c>
      <c r="K415" s="130" t="s">
        <v>2328</v>
      </c>
      <c r="L415" s="130" t="s">
        <v>2305</v>
      </c>
      <c r="M415" s="130">
        <v>2</v>
      </c>
      <c r="N415" s="130" t="s">
        <v>2302</v>
      </c>
      <c r="O415" s="130" t="s">
        <v>3560</v>
      </c>
      <c r="P415" s="130">
        <v>-0.33971000000000001</v>
      </c>
    </row>
    <row r="416" spans="1:16" x14ac:dyDescent="0.3">
      <c r="A416" s="130" t="s">
        <v>109</v>
      </c>
      <c r="B416" s="130">
        <v>161.99999999999989</v>
      </c>
      <c r="C416" s="130" t="s">
        <v>2301</v>
      </c>
      <c r="D416" s="130" t="s">
        <v>2302</v>
      </c>
      <c r="E416" s="130" t="s">
        <v>2304</v>
      </c>
      <c r="F416" s="130" t="s">
        <v>2309</v>
      </c>
      <c r="G416" s="130" t="s">
        <v>2305</v>
      </c>
      <c r="H416" s="130" t="s">
        <v>2305</v>
      </c>
      <c r="I416" s="130" t="s">
        <v>2305</v>
      </c>
      <c r="J416" s="130" t="s">
        <v>2311</v>
      </c>
      <c r="K416" s="130" t="s">
        <v>2414</v>
      </c>
      <c r="L416" s="130" t="s">
        <v>2305</v>
      </c>
      <c r="M416" s="130">
        <v>2</v>
      </c>
      <c r="N416" s="130" t="s">
        <v>2302</v>
      </c>
      <c r="O416" s="130" t="s">
        <v>3318</v>
      </c>
      <c r="P416" s="130">
        <v>1.5825</v>
      </c>
    </row>
    <row r="417" spans="1:16" x14ac:dyDescent="0.3">
      <c r="A417" s="130" t="s">
        <v>3606</v>
      </c>
      <c r="B417" s="130">
        <v>557.99999999999989</v>
      </c>
      <c r="C417" s="130" t="s">
        <v>2301</v>
      </c>
      <c r="D417" s="130" t="s">
        <v>2302</v>
      </c>
      <c r="E417" s="130" t="s">
        <v>2310</v>
      </c>
      <c r="F417" s="130" t="s">
        <v>2313</v>
      </c>
      <c r="G417" s="130" t="s">
        <v>2305</v>
      </c>
      <c r="H417" s="130" t="s">
        <v>2305</v>
      </c>
      <c r="I417" s="130" t="s">
        <v>2311</v>
      </c>
      <c r="J417" s="130" t="s">
        <v>2314</v>
      </c>
      <c r="K417" s="130" t="s">
        <v>2315</v>
      </c>
      <c r="L417" s="130" t="s">
        <v>2314</v>
      </c>
      <c r="M417" s="130">
        <v>0</v>
      </c>
      <c r="N417" s="130" t="s">
        <v>1223</v>
      </c>
      <c r="O417" s="130" t="s">
        <v>4373</v>
      </c>
      <c r="P417" s="130">
        <v>0.119381</v>
      </c>
    </row>
    <row r="418" spans="1:16" x14ac:dyDescent="0.3">
      <c r="A418" s="130" t="s">
        <v>3606</v>
      </c>
      <c r="B418" s="130">
        <v>557.99999999999989</v>
      </c>
      <c r="C418" s="130" t="s">
        <v>2301</v>
      </c>
      <c r="D418" s="130" t="s">
        <v>2302</v>
      </c>
      <c r="E418" s="130" t="s">
        <v>2310</v>
      </c>
      <c r="F418" s="130" t="s">
        <v>2313</v>
      </c>
      <c r="G418" s="130" t="s">
        <v>2305</v>
      </c>
      <c r="H418" s="130" t="s">
        <v>2305</v>
      </c>
      <c r="I418" s="130" t="s">
        <v>2311</v>
      </c>
      <c r="J418" s="130" t="s">
        <v>2314</v>
      </c>
      <c r="K418" s="130" t="s">
        <v>2315</v>
      </c>
      <c r="L418" s="130" t="s">
        <v>2314</v>
      </c>
      <c r="M418" s="130">
        <v>0</v>
      </c>
      <c r="N418" s="130" t="s">
        <v>1223</v>
      </c>
      <c r="O418" s="130" t="s">
        <v>3670</v>
      </c>
      <c r="P418" s="130">
        <v>0.119381</v>
      </c>
    </row>
    <row r="419" spans="1:16" x14ac:dyDescent="0.3">
      <c r="A419" s="130" t="s">
        <v>3607</v>
      </c>
      <c r="B419" s="130">
        <v>40.600000000000009</v>
      </c>
      <c r="C419" s="130" t="s">
        <v>3608</v>
      </c>
      <c r="D419" s="130" t="s">
        <v>2302</v>
      </c>
      <c r="E419" s="130" t="s">
        <v>2310</v>
      </c>
      <c r="F419" s="130" t="s">
        <v>2313</v>
      </c>
      <c r="G419" s="130" t="s">
        <v>2311</v>
      </c>
      <c r="H419" s="130" t="s">
        <v>2305</v>
      </c>
      <c r="I419" s="130" t="s">
        <v>2311</v>
      </c>
      <c r="J419" s="130" t="s">
        <v>2314</v>
      </c>
      <c r="K419" s="130" t="s">
        <v>2348</v>
      </c>
      <c r="L419" s="130" t="s">
        <v>2314</v>
      </c>
      <c r="M419" s="130">
        <v>0</v>
      </c>
      <c r="N419" s="130" t="s">
        <v>1223</v>
      </c>
      <c r="O419" s="130" t="s">
        <v>4374</v>
      </c>
      <c r="P419" s="130">
        <v>9.3664999999999998E-2</v>
      </c>
    </row>
    <row r="420" spans="1:16" x14ac:dyDescent="0.3">
      <c r="A420" s="130" t="s">
        <v>3607</v>
      </c>
      <c r="B420" s="130">
        <v>40.600000000000009</v>
      </c>
      <c r="C420" s="130" t="s">
        <v>3608</v>
      </c>
      <c r="D420" s="130" t="s">
        <v>2302</v>
      </c>
      <c r="E420" s="130" t="s">
        <v>2310</v>
      </c>
      <c r="F420" s="130" t="s">
        <v>2313</v>
      </c>
      <c r="G420" s="130" t="s">
        <v>2311</v>
      </c>
      <c r="H420" s="130" t="s">
        <v>2305</v>
      </c>
      <c r="I420" s="130" t="s">
        <v>2311</v>
      </c>
      <c r="J420" s="130" t="s">
        <v>2314</v>
      </c>
      <c r="K420" s="130" t="s">
        <v>2348</v>
      </c>
      <c r="L420" s="130" t="s">
        <v>2314</v>
      </c>
      <c r="M420" s="130">
        <v>0</v>
      </c>
      <c r="N420" s="130" t="s">
        <v>1223</v>
      </c>
      <c r="O420" s="130" t="s">
        <v>3111</v>
      </c>
      <c r="P420" s="130">
        <v>9.3664999999999998E-2</v>
      </c>
    </row>
    <row r="421" spans="1:16" x14ac:dyDescent="0.3">
      <c r="A421" s="130" t="s">
        <v>3609</v>
      </c>
      <c r="B421" s="130">
        <v>42.000000000000007</v>
      </c>
      <c r="C421" s="130" t="s">
        <v>3608</v>
      </c>
      <c r="D421" s="130" t="s">
        <v>2302</v>
      </c>
      <c r="E421" s="130" t="s">
        <v>2310</v>
      </c>
      <c r="F421" s="130" t="s">
        <v>2313</v>
      </c>
      <c r="G421" s="130" t="s">
        <v>2311</v>
      </c>
      <c r="H421" s="130" t="s">
        <v>2305</v>
      </c>
      <c r="I421" s="130" t="s">
        <v>2311</v>
      </c>
      <c r="J421" s="130" t="s">
        <v>2314</v>
      </c>
      <c r="K421" s="130" t="s">
        <v>2348</v>
      </c>
      <c r="L421" s="130" t="s">
        <v>2314</v>
      </c>
      <c r="M421" s="130">
        <v>0</v>
      </c>
      <c r="N421" s="130" t="s">
        <v>1223</v>
      </c>
      <c r="O421" s="130" t="s">
        <v>4374</v>
      </c>
      <c r="P421" s="130">
        <v>0.37983699999999998</v>
      </c>
    </row>
    <row r="422" spans="1:16" x14ac:dyDescent="0.3">
      <c r="A422" s="130" t="s">
        <v>3609</v>
      </c>
      <c r="B422" s="130">
        <v>42.000000000000007</v>
      </c>
      <c r="C422" s="130" t="s">
        <v>3608</v>
      </c>
      <c r="D422" s="130" t="s">
        <v>2302</v>
      </c>
      <c r="E422" s="130" t="s">
        <v>2310</v>
      </c>
      <c r="F422" s="130" t="s">
        <v>2313</v>
      </c>
      <c r="G422" s="130" t="s">
        <v>2311</v>
      </c>
      <c r="H422" s="130" t="s">
        <v>2305</v>
      </c>
      <c r="I422" s="130" t="s">
        <v>2311</v>
      </c>
      <c r="J422" s="130" t="s">
        <v>2314</v>
      </c>
      <c r="K422" s="130" t="s">
        <v>2348</v>
      </c>
      <c r="L422" s="130" t="s">
        <v>2314</v>
      </c>
      <c r="M422" s="130">
        <v>0</v>
      </c>
      <c r="N422" s="130" t="s">
        <v>1223</v>
      </c>
      <c r="O422" s="130" t="s">
        <v>3111</v>
      </c>
      <c r="P422" s="130">
        <v>0.37983699999999998</v>
      </c>
    </row>
    <row r="423" spans="1:16" x14ac:dyDescent="0.3">
      <c r="A423" s="130" t="s">
        <v>3610</v>
      </c>
      <c r="B423" s="130">
        <v>2.462963357711955</v>
      </c>
      <c r="C423" s="130" t="s">
        <v>3611</v>
      </c>
      <c r="D423" s="130" t="s">
        <v>2302</v>
      </c>
      <c r="E423" s="130" t="s">
        <v>2304</v>
      </c>
      <c r="F423" s="130" t="s">
        <v>2303</v>
      </c>
      <c r="G423" s="130" t="s">
        <v>2311</v>
      </c>
      <c r="H423" s="130" t="s">
        <v>2305</v>
      </c>
      <c r="I423" s="130" t="s">
        <v>2305</v>
      </c>
      <c r="J423" s="130" t="s">
        <v>2305</v>
      </c>
      <c r="K423" s="130" t="s">
        <v>3612</v>
      </c>
      <c r="L423" s="130" t="s">
        <v>2314</v>
      </c>
      <c r="M423" s="130">
        <v>2</v>
      </c>
      <c r="N423" s="130" t="s">
        <v>1223</v>
      </c>
      <c r="O423" s="130" t="s">
        <v>4375</v>
      </c>
      <c r="P423" s="130">
        <v>3.4007499999999999</v>
      </c>
    </row>
    <row r="424" spans="1:16" x14ac:dyDescent="0.3">
      <c r="A424" s="130" t="s">
        <v>3509</v>
      </c>
      <c r="B424" s="130">
        <v>167.00000000000011</v>
      </c>
      <c r="C424" s="130" t="s">
        <v>2343</v>
      </c>
      <c r="D424" s="130" t="s">
        <v>2302</v>
      </c>
      <c r="E424" s="130" t="s">
        <v>2310</v>
      </c>
      <c r="F424" s="130" t="s">
        <v>2309</v>
      </c>
      <c r="G424" s="130" t="s">
        <v>2305</v>
      </c>
      <c r="H424" s="130" t="s">
        <v>2305</v>
      </c>
      <c r="I424" s="130" t="s">
        <v>2311</v>
      </c>
      <c r="J424" s="130" t="s">
        <v>2311</v>
      </c>
      <c r="K424" s="130" t="s">
        <v>2339</v>
      </c>
      <c r="L424" s="130" t="s">
        <v>2314</v>
      </c>
      <c r="M424" s="130">
        <v>0</v>
      </c>
      <c r="N424" s="130" t="s">
        <v>1223</v>
      </c>
      <c r="O424" s="130" t="s">
        <v>3667</v>
      </c>
      <c r="P424" s="130">
        <v>0.39854099999999998</v>
      </c>
    </row>
    <row r="425" spans="1:16" x14ac:dyDescent="0.3">
      <c r="A425" s="130" t="s">
        <v>3613</v>
      </c>
      <c r="B425" s="130">
        <v>2.5818869524904281E-2</v>
      </c>
      <c r="C425" s="130" t="s">
        <v>2324</v>
      </c>
      <c r="D425" s="130" t="s">
        <v>3102</v>
      </c>
      <c r="E425" s="130" t="s">
        <v>2310</v>
      </c>
      <c r="F425" s="130" t="s">
        <v>2309</v>
      </c>
      <c r="G425" s="130" t="s">
        <v>2311</v>
      </c>
      <c r="H425" s="130" t="s">
        <v>2311</v>
      </c>
      <c r="I425" s="130" t="s">
        <v>2311</v>
      </c>
      <c r="J425" s="130" t="s">
        <v>2311</v>
      </c>
      <c r="K425" s="130" t="s">
        <v>3273</v>
      </c>
      <c r="L425" s="130" t="s">
        <v>2311</v>
      </c>
      <c r="M425" s="130">
        <v>3</v>
      </c>
      <c r="N425" s="130" t="s">
        <v>3102</v>
      </c>
      <c r="O425" s="130" t="s">
        <v>3251</v>
      </c>
      <c r="P425" s="130">
        <v>-9.2130400000000005E-3</v>
      </c>
    </row>
    <row r="426" spans="1:16" x14ac:dyDescent="0.3">
      <c r="A426" s="130" t="s">
        <v>3614</v>
      </c>
      <c r="B426" s="130">
        <v>121.5094292895938</v>
      </c>
      <c r="C426" s="130" t="s">
        <v>2324</v>
      </c>
      <c r="D426" s="130" t="s">
        <v>3102</v>
      </c>
      <c r="E426" s="130" t="s">
        <v>2310</v>
      </c>
      <c r="F426" s="130" t="s">
        <v>2313</v>
      </c>
      <c r="G426" s="130" t="s">
        <v>2311</v>
      </c>
      <c r="H426" s="130" t="s">
        <v>2311</v>
      </c>
      <c r="I426" s="130" t="s">
        <v>2311</v>
      </c>
      <c r="J426" s="130" t="s">
        <v>2314</v>
      </c>
      <c r="K426" s="130" t="s">
        <v>2323</v>
      </c>
      <c r="L426" s="130" t="s">
        <v>2311</v>
      </c>
      <c r="M426" s="130">
        <v>2</v>
      </c>
      <c r="N426" s="130" t="s">
        <v>3102</v>
      </c>
      <c r="O426" s="130" t="s">
        <v>3251</v>
      </c>
      <c r="P426" s="130">
        <v>-0.67049099999999995</v>
      </c>
    </row>
    <row r="427" spans="1:16" x14ac:dyDescent="0.3">
      <c r="A427" s="130" t="s">
        <v>3615</v>
      </c>
      <c r="B427" s="130">
        <v>1.5871893702678681</v>
      </c>
      <c r="C427" s="130" t="s">
        <v>2324</v>
      </c>
      <c r="D427" s="130" t="s">
        <v>3102</v>
      </c>
      <c r="E427" s="130" t="s">
        <v>2310</v>
      </c>
      <c r="F427" s="130" t="s">
        <v>2309</v>
      </c>
      <c r="G427" s="130" t="s">
        <v>2311</v>
      </c>
      <c r="H427" s="130" t="s">
        <v>2311</v>
      </c>
      <c r="I427" s="130" t="s">
        <v>2311</v>
      </c>
      <c r="J427" s="130" t="s">
        <v>2311</v>
      </c>
      <c r="K427" s="130" t="s">
        <v>3273</v>
      </c>
      <c r="L427" s="130" t="s">
        <v>2311</v>
      </c>
      <c r="M427" s="130">
        <v>3</v>
      </c>
      <c r="N427" s="130" t="s">
        <v>3102</v>
      </c>
      <c r="O427" s="130" t="s">
        <v>4376</v>
      </c>
      <c r="P427" s="130">
        <v>0.24909100000000001</v>
      </c>
    </row>
    <row r="428" spans="1:16" x14ac:dyDescent="0.3">
      <c r="A428" s="130" t="s">
        <v>2708</v>
      </c>
      <c r="B428" s="130">
        <v>0.28499999999999992</v>
      </c>
      <c r="C428" s="130" t="s">
        <v>2301</v>
      </c>
      <c r="D428" s="130" t="s">
        <v>2302</v>
      </c>
      <c r="E428" s="130" t="s">
        <v>2304</v>
      </c>
      <c r="F428" s="130" t="s">
        <v>2303</v>
      </c>
      <c r="G428" s="130" t="s">
        <v>2305</v>
      </c>
      <c r="H428" s="130" t="s">
        <v>2305</v>
      </c>
      <c r="I428" s="130" t="s">
        <v>2305</v>
      </c>
      <c r="J428" s="130" t="s">
        <v>2305</v>
      </c>
      <c r="K428" s="130" t="s">
        <v>2306</v>
      </c>
      <c r="L428" s="130" t="s">
        <v>2305</v>
      </c>
      <c r="M428" s="130">
        <v>3</v>
      </c>
      <c r="N428" s="130" t="s">
        <v>2302</v>
      </c>
      <c r="O428" s="130" t="s">
        <v>3592</v>
      </c>
      <c r="P428" s="130">
        <v>4.2404099999999998</v>
      </c>
    </row>
    <row r="429" spans="1:16" x14ac:dyDescent="0.3">
      <c r="A429" s="130" t="s">
        <v>3617</v>
      </c>
      <c r="B429" s="130">
        <v>4.9999999999999991</v>
      </c>
      <c r="C429" s="130" t="s">
        <v>2301</v>
      </c>
      <c r="D429" s="130" t="s">
        <v>2302</v>
      </c>
      <c r="E429" s="130" t="s">
        <v>2310</v>
      </c>
      <c r="F429" s="130" t="s">
        <v>2309</v>
      </c>
      <c r="G429" s="130" t="s">
        <v>2305</v>
      </c>
      <c r="H429" s="130" t="s">
        <v>2305</v>
      </c>
      <c r="I429" s="130" t="s">
        <v>2311</v>
      </c>
      <c r="J429" s="130" t="s">
        <v>2311</v>
      </c>
      <c r="K429" s="130" t="s">
        <v>2339</v>
      </c>
      <c r="L429" s="130" t="s">
        <v>2314</v>
      </c>
      <c r="M429" s="130">
        <v>0</v>
      </c>
      <c r="N429" s="130" t="s">
        <v>1223</v>
      </c>
      <c r="O429" s="130" t="s">
        <v>4377</v>
      </c>
      <c r="P429" s="130">
        <v>3.5176699999999999</v>
      </c>
    </row>
    <row r="430" spans="1:16" x14ac:dyDescent="0.3">
      <c r="A430" s="130" t="s">
        <v>3617</v>
      </c>
      <c r="B430" s="130">
        <v>4.9999999999999991</v>
      </c>
      <c r="C430" s="130" t="s">
        <v>2301</v>
      </c>
      <c r="D430" s="130" t="s">
        <v>2302</v>
      </c>
      <c r="E430" s="130" t="s">
        <v>2310</v>
      </c>
      <c r="F430" s="130" t="s">
        <v>2309</v>
      </c>
      <c r="G430" s="130" t="s">
        <v>2305</v>
      </c>
      <c r="H430" s="130" t="s">
        <v>2305</v>
      </c>
      <c r="I430" s="130" t="s">
        <v>2311</v>
      </c>
      <c r="J430" s="130" t="s">
        <v>2311</v>
      </c>
      <c r="K430" s="130" t="s">
        <v>2339</v>
      </c>
      <c r="L430" s="130" t="s">
        <v>2314</v>
      </c>
      <c r="M430" s="130">
        <v>0</v>
      </c>
      <c r="N430" s="130" t="s">
        <v>1223</v>
      </c>
      <c r="O430" s="130" t="s">
        <v>2632</v>
      </c>
      <c r="P430" s="130">
        <v>3.5176699999999999</v>
      </c>
    </row>
    <row r="431" spans="1:16" x14ac:dyDescent="0.3">
      <c r="A431" s="130" t="s">
        <v>3619</v>
      </c>
      <c r="B431" s="130">
        <v>1.0766425224174569</v>
      </c>
      <c r="C431" s="130" t="s">
        <v>2351</v>
      </c>
      <c r="D431" s="130" t="s">
        <v>2351</v>
      </c>
      <c r="G431" s="130" t="s">
        <v>2314</v>
      </c>
      <c r="H431" s="130" t="s">
        <v>2314</v>
      </c>
      <c r="I431" s="130" t="s">
        <v>2314</v>
      </c>
      <c r="J431" s="130" t="s">
        <v>2314</v>
      </c>
      <c r="K431" s="130" t="s">
        <v>2352</v>
      </c>
      <c r="L431" s="130" t="s">
        <v>2314</v>
      </c>
      <c r="M431" s="130">
        <v>0</v>
      </c>
      <c r="N431" s="130" t="s">
        <v>1223</v>
      </c>
      <c r="O431" s="130" t="s">
        <v>3251</v>
      </c>
    </row>
    <row r="432" spans="1:16" x14ac:dyDescent="0.3">
      <c r="A432" s="130" t="s">
        <v>3620</v>
      </c>
      <c r="B432" s="130">
        <v>2.0662944121773408</v>
      </c>
      <c r="C432" s="130" t="s">
        <v>2301</v>
      </c>
      <c r="D432" s="130" t="s">
        <v>2351</v>
      </c>
      <c r="G432" s="130" t="s">
        <v>2305</v>
      </c>
      <c r="H432" s="130" t="s">
        <v>2314</v>
      </c>
      <c r="I432" s="130" t="s">
        <v>2314</v>
      </c>
      <c r="J432" s="130" t="s">
        <v>2314</v>
      </c>
      <c r="K432" s="130" t="s">
        <v>3621</v>
      </c>
      <c r="L432" s="130" t="s">
        <v>2314</v>
      </c>
      <c r="M432" s="130">
        <v>0</v>
      </c>
      <c r="N432" s="130" t="s">
        <v>1223</v>
      </c>
      <c r="O432" s="130" t="s">
        <v>3251</v>
      </c>
    </row>
    <row r="433" spans="1:16" x14ac:dyDescent="0.3">
      <c r="A433" s="130" t="s">
        <v>3622</v>
      </c>
      <c r="B433" s="130">
        <v>0.84725620241564048</v>
      </c>
      <c r="C433" s="130" t="s">
        <v>2351</v>
      </c>
      <c r="D433" s="130" t="s">
        <v>2351</v>
      </c>
      <c r="G433" s="130" t="s">
        <v>2314</v>
      </c>
      <c r="H433" s="130" t="s">
        <v>2314</v>
      </c>
      <c r="I433" s="130" t="s">
        <v>2314</v>
      </c>
      <c r="J433" s="130" t="s">
        <v>2314</v>
      </c>
      <c r="K433" s="130" t="s">
        <v>2352</v>
      </c>
      <c r="L433" s="130" t="s">
        <v>2314</v>
      </c>
      <c r="M433" s="130">
        <v>0</v>
      </c>
      <c r="N433" s="130" t="s">
        <v>1223</v>
      </c>
      <c r="O433" s="130" t="s">
        <v>3251</v>
      </c>
    </row>
    <row r="434" spans="1:16" x14ac:dyDescent="0.3">
      <c r="A434" s="130" t="s">
        <v>3623</v>
      </c>
      <c r="B434" s="130">
        <v>9.6695398029068595</v>
      </c>
      <c r="C434" s="130" t="s">
        <v>2351</v>
      </c>
      <c r="D434" s="130" t="s">
        <v>2351</v>
      </c>
      <c r="G434" s="130" t="s">
        <v>2314</v>
      </c>
      <c r="H434" s="130" t="s">
        <v>2314</v>
      </c>
      <c r="I434" s="130" t="s">
        <v>2314</v>
      </c>
      <c r="J434" s="130" t="s">
        <v>2314</v>
      </c>
      <c r="K434" s="130" t="s">
        <v>2352</v>
      </c>
      <c r="L434" s="130" t="s">
        <v>2314</v>
      </c>
      <c r="M434" s="130">
        <v>0</v>
      </c>
      <c r="N434" s="130" t="s">
        <v>1223</v>
      </c>
      <c r="O434" s="130" t="s">
        <v>3251</v>
      </c>
    </row>
    <row r="435" spans="1:16" x14ac:dyDescent="0.3">
      <c r="A435" s="130" t="s">
        <v>2725</v>
      </c>
      <c r="B435" s="130">
        <v>144</v>
      </c>
      <c r="C435" s="130" t="s">
        <v>2343</v>
      </c>
      <c r="D435" s="130" t="s">
        <v>2302</v>
      </c>
      <c r="E435" s="130" t="s">
        <v>2304</v>
      </c>
      <c r="F435" s="130" t="s">
        <v>2325</v>
      </c>
      <c r="G435" s="130" t="s">
        <v>2305</v>
      </c>
      <c r="H435" s="130" t="s">
        <v>2305</v>
      </c>
      <c r="I435" s="130" t="s">
        <v>2305</v>
      </c>
      <c r="J435" s="130" t="s">
        <v>2305</v>
      </c>
      <c r="K435" s="130" t="s">
        <v>2306</v>
      </c>
      <c r="L435" s="130" t="s">
        <v>2305</v>
      </c>
      <c r="M435" s="130">
        <v>3</v>
      </c>
      <c r="N435" s="130" t="s">
        <v>2302</v>
      </c>
      <c r="O435" s="130" t="s">
        <v>3667</v>
      </c>
      <c r="P435" s="130">
        <v>1.2004900000000001</v>
      </c>
    </row>
    <row r="436" spans="1:16" x14ac:dyDescent="0.3">
      <c r="A436" s="130" t="s">
        <v>3624</v>
      </c>
      <c r="B436" s="130">
        <v>8.2000000000000024E-3</v>
      </c>
      <c r="C436" s="130" t="s">
        <v>3327</v>
      </c>
      <c r="D436" s="130" t="s">
        <v>3328</v>
      </c>
      <c r="E436" s="130" t="s">
        <v>2310</v>
      </c>
      <c r="F436" s="130" t="s">
        <v>2317</v>
      </c>
      <c r="G436" s="130" t="s">
        <v>2311</v>
      </c>
      <c r="H436" s="130" t="s">
        <v>2311</v>
      </c>
      <c r="I436" s="130" t="s">
        <v>2311</v>
      </c>
      <c r="J436" s="130" t="s">
        <v>2314</v>
      </c>
      <c r="K436" s="130" t="s">
        <v>2323</v>
      </c>
      <c r="L436" s="130" t="s">
        <v>2311</v>
      </c>
      <c r="M436" s="130">
        <v>2</v>
      </c>
      <c r="N436" s="130" t="s">
        <v>3102</v>
      </c>
      <c r="O436" s="130" t="s">
        <v>4378</v>
      </c>
      <c r="P436" s="130">
        <v>6.4972200000000004</v>
      </c>
    </row>
    <row r="437" spans="1:16" x14ac:dyDescent="0.3">
      <c r="A437" s="130" t="s">
        <v>3625</v>
      </c>
      <c r="B437" s="130">
        <v>2.0322401432901569</v>
      </c>
      <c r="C437" s="130" t="s">
        <v>2301</v>
      </c>
      <c r="D437" s="130" t="s">
        <v>2351</v>
      </c>
      <c r="G437" s="130" t="s">
        <v>2305</v>
      </c>
      <c r="H437" s="130" t="s">
        <v>2314</v>
      </c>
      <c r="I437" s="130" t="s">
        <v>2314</v>
      </c>
      <c r="J437" s="130" t="s">
        <v>2314</v>
      </c>
      <c r="K437" s="130" t="s">
        <v>3621</v>
      </c>
      <c r="L437" s="130" t="s">
        <v>2314</v>
      </c>
      <c r="M437" s="130">
        <v>0</v>
      </c>
      <c r="N437" s="130" t="s">
        <v>1223</v>
      </c>
      <c r="O437" s="130" t="s">
        <v>3251</v>
      </c>
    </row>
    <row r="438" spans="1:16" x14ac:dyDescent="0.3">
      <c r="A438" s="130" t="s">
        <v>2720</v>
      </c>
      <c r="B438" s="130">
        <v>402.99999999999977</v>
      </c>
      <c r="C438" s="130" t="s">
        <v>2343</v>
      </c>
      <c r="D438" s="130" t="s">
        <v>2302</v>
      </c>
      <c r="E438" s="130" t="s">
        <v>2304</v>
      </c>
      <c r="F438" s="130" t="s">
        <v>2325</v>
      </c>
      <c r="G438" s="130" t="s">
        <v>2305</v>
      </c>
      <c r="H438" s="130" t="s">
        <v>2305</v>
      </c>
      <c r="I438" s="130" t="s">
        <v>2305</v>
      </c>
      <c r="J438" s="130" t="s">
        <v>2305</v>
      </c>
      <c r="K438" s="130" t="s">
        <v>2306</v>
      </c>
      <c r="L438" s="130" t="s">
        <v>2305</v>
      </c>
      <c r="M438" s="130">
        <v>3</v>
      </c>
      <c r="N438" s="130" t="s">
        <v>2302</v>
      </c>
      <c r="O438" s="130" t="s">
        <v>3667</v>
      </c>
      <c r="P438" s="130">
        <v>1.22031</v>
      </c>
    </row>
    <row r="439" spans="1:16" x14ac:dyDescent="0.3">
      <c r="A439" s="130" t="s">
        <v>3628</v>
      </c>
      <c r="B439" s="130">
        <v>0.32</v>
      </c>
      <c r="C439" s="130" t="s">
        <v>2324</v>
      </c>
      <c r="D439" s="130" t="s">
        <v>3102</v>
      </c>
      <c r="E439" s="130" t="s">
        <v>3245</v>
      </c>
      <c r="F439" s="130" t="s">
        <v>2309</v>
      </c>
      <c r="G439" s="130" t="s">
        <v>2311</v>
      </c>
      <c r="H439" s="130" t="s">
        <v>2311</v>
      </c>
      <c r="I439" s="130" t="s">
        <v>2305</v>
      </c>
      <c r="J439" s="130" t="s">
        <v>2311</v>
      </c>
      <c r="K439" s="130" t="s">
        <v>3284</v>
      </c>
      <c r="L439" s="130" t="s">
        <v>2311</v>
      </c>
      <c r="M439" s="130">
        <v>2</v>
      </c>
      <c r="N439" s="130" t="s">
        <v>3102</v>
      </c>
      <c r="O439" s="130" t="s">
        <v>4342</v>
      </c>
      <c r="P439" s="130">
        <v>0.16934399999999999</v>
      </c>
    </row>
    <row r="440" spans="1:16" x14ac:dyDescent="0.3">
      <c r="A440" s="130" t="s">
        <v>3629</v>
      </c>
      <c r="B440" s="130">
        <v>182</v>
      </c>
      <c r="C440" s="130" t="s">
        <v>2301</v>
      </c>
      <c r="D440" s="130" t="s">
        <v>3102</v>
      </c>
      <c r="E440" s="130" t="s">
        <v>2304</v>
      </c>
      <c r="F440" s="130" t="s">
        <v>2309</v>
      </c>
      <c r="G440" s="130" t="s">
        <v>2305</v>
      </c>
      <c r="H440" s="130" t="s">
        <v>2311</v>
      </c>
      <c r="I440" s="130" t="s">
        <v>2305</v>
      </c>
      <c r="J440" s="130" t="s">
        <v>2311</v>
      </c>
      <c r="K440" s="130" t="s">
        <v>3481</v>
      </c>
      <c r="L440" s="130" t="s">
        <v>2314</v>
      </c>
      <c r="M440" s="130">
        <v>0</v>
      </c>
      <c r="N440" s="130" t="s">
        <v>1223</v>
      </c>
      <c r="O440" s="130" t="s">
        <v>4376</v>
      </c>
      <c r="P440" s="130">
        <v>0.39796599999999999</v>
      </c>
    </row>
    <row r="441" spans="1:16" x14ac:dyDescent="0.3">
      <c r="A441" s="130" t="s">
        <v>3629</v>
      </c>
      <c r="B441" s="130">
        <v>182</v>
      </c>
      <c r="C441" s="130" t="s">
        <v>2301</v>
      </c>
      <c r="D441" s="130" t="s">
        <v>3102</v>
      </c>
      <c r="E441" s="130" t="s">
        <v>2304</v>
      </c>
      <c r="F441" s="130" t="s">
        <v>2309</v>
      </c>
      <c r="G441" s="130" t="s">
        <v>2305</v>
      </c>
      <c r="H441" s="130" t="s">
        <v>2311</v>
      </c>
      <c r="I441" s="130" t="s">
        <v>2305</v>
      </c>
      <c r="J441" s="130" t="s">
        <v>2311</v>
      </c>
      <c r="K441" s="130" t="s">
        <v>3481</v>
      </c>
      <c r="L441" s="130" t="s">
        <v>2314</v>
      </c>
      <c r="M441" s="130">
        <v>0</v>
      </c>
      <c r="N441" s="130" t="s">
        <v>1223</v>
      </c>
      <c r="O441" s="130" t="s">
        <v>3560</v>
      </c>
      <c r="P441" s="130">
        <v>0.39796599999999999</v>
      </c>
    </row>
    <row r="442" spans="1:16" x14ac:dyDescent="0.3">
      <c r="A442" s="130" t="s">
        <v>3630</v>
      </c>
      <c r="B442" s="130">
        <v>8.5599999999999996E-2</v>
      </c>
      <c r="C442" s="130" t="s">
        <v>2307</v>
      </c>
      <c r="D442" s="130" t="s">
        <v>3102</v>
      </c>
      <c r="E442" s="130" t="s">
        <v>2310</v>
      </c>
      <c r="F442" s="130" t="s">
        <v>2309</v>
      </c>
      <c r="G442" s="130" t="s">
        <v>2311</v>
      </c>
      <c r="H442" s="130" t="s">
        <v>2311</v>
      </c>
      <c r="I442" s="130" t="s">
        <v>2311</v>
      </c>
      <c r="J442" s="130" t="s">
        <v>2311</v>
      </c>
      <c r="K442" s="130" t="s">
        <v>3273</v>
      </c>
      <c r="L442" s="130" t="s">
        <v>2311</v>
      </c>
      <c r="M442" s="130">
        <v>3</v>
      </c>
      <c r="N442" s="130" t="s">
        <v>3102</v>
      </c>
      <c r="O442" s="130" t="s">
        <v>3251</v>
      </c>
      <c r="P442" s="130">
        <v>1.1414899999999999</v>
      </c>
    </row>
    <row r="443" spans="1:16" x14ac:dyDescent="0.3">
      <c r="A443" s="130" t="s">
        <v>3631</v>
      </c>
      <c r="B443" s="130">
        <v>0.99</v>
      </c>
      <c r="C443" s="130" t="s">
        <v>3632</v>
      </c>
      <c r="D443" s="130" t="s">
        <v>3102</v>
      </c>
      <c r="E443" s="130" t="s">
        <v>2310</v>
      </c>
      <c r="F443" s="130" t="s">
        <v>2309</v>
      </c>
      <c r="G443" s="130" t="s">
        <v>2311</v>
      </c>
      <c r="H443" s="130" t="s">
        <v>2311</v>
      </c>
      <c r="I443" s="130" t="s">
        <v>2311</v>
      </c>
      <c r="J443" s="130" t="s">
        <v>2311</v>
      </c>
      <c r="K443" s="130" t="s">
        <v>3273</v>
      </c>
      <c r="L443" s="130" t="s">
        <v>2311</v>
      </c>
      <c r="M443" s="130">
        <v>3</v>
      </c>
      <c r="N443" s="130" t="s">
        <v>3102</v>
      </c>
      <c r="O443" s="130" t="s">
        <v>4356</v>
      </c>
      <c r="P443" s="130">
        <v>2.0488200000000001</v>
      </c>
    </row>
    <row r="444" spans="1:16" x14ac:dyDescent="0.3">
      <c r="A444" s="130" t="s">
        <v>2647</v>
      </c>
      <c r="B444" s="130">
        <v>6.2887269924124189E-2</v>
      </c>
      <c r="C444" s="130" t="s">
        <v>3633</v>
      </c>
      <c r="D444" s="130" t="s">
        <v>2302</v>
      </c>
      <c r="E444" s="130" t="s">
        <v>2310</v>
      </c>
      <c r="F444" s="130" t="s">
        <v>2309</v>
      </c>
      <c r="G444" s="130" t="s">
        <v>2311</v>
      </c>
      <c r="H444" s="130" t="s">
        <v>2305</v>
      </c>
      <c r="I444" s="130" t="s">
        <v>2311</v>
      </c>
      <c r="J444" s="130" t="s">
        <v>2311</v>
      </c>
      <c r="K444" s="130" t="s">
        <v>3258</v>
      </c>
      <c r="L444" s="130" t="s">
        <v>2311</v>
      </c>
      <c r="M444" s="130">
        <v>2</v>
      </c>
      <c r="N444" s="130" t="s">
        <v>3102</v>
      </c>
      <c r="O444" s="130" t="s">
        <v>3251</v>
      </c>
      <c r="P444" s="130">
        <v>2.0571999999999999</v>
      </c>
    </row>
    <row r="445" spans="1:16" x14ac:dyDescent="0.3">
      <c r="A445" s="130" t="s">
        <v>3634</v>
      </c>
      <c r="B445" s="130">
        <v>3.9000000000000007E-2</v>
      </c>
      <c r="C445" s="130" t="s">
        <v>2324</v>
      </c>
      <c r="D445" s="130" t="s">
        <v>2302</v>
      </c>
      <c r="E445" s="130" t="s">
        <v>2310</v>
      </c>
      <c r="F445" s="130" t="s">
        <v>2309</v>
      </c>
      <c r="G445" s="130" t="s">
        <v>2311</v>
      </c>
      <c r="H445" s="130" t="s">
        <v>2305</v>
      </c>
      <c r="I445" s="130" t="s">
        <v>2311</v>
      </c>
      <c r="J445" s="130" t="s">
        <v>2311</v>
      </c>
      <c r="K445" s="130" t="s">
        <v>3258</v>
      </c>
      <c r="L445" s="130" t="s">
        <v>2311</v>
      </c>
      <c r="M445" s="130">
        <v>2</v>
      </c>
      <c r="N445" s="130" t="s">
        <v>3102</v>
      </c>
      <c r="O445" s="130" t="s">
        <v>3251</v>
      </c>
      <c r="P445" s="130">
        <v>3.0664500000000001</v>
      </c>
    </row>
    <row r="446" spans="1:16" x14ac:dyDescent="0.3">
      <c r="A446" s="130" t="s">
        <v>3635</v>
      </c>
      <c r="B446" s="130">
        <v>0.437</v>
      </c>
      <c r="C446" s="130" t="s">
        <v>2301</v>
      </c>
      <c r="D446" s="130" t="s">
        <v>2351</v>
      </c>
      <c r="E446" s="130" t="s">
        <v>2304</v>
      </c>
      <c r="F446" s="130" t="s">
        <v>2309</v>
      </c>
      <c r="G446" s="130" t="s">
        <v>2305</v>
      </c>
      <c r="H446" s="130" t="s">
        <v>2314</v>
      </c>
      <c r="I446" s="130" t="s">
        <v>2305</v>
      </c>
      <c r="J446" s="130" t="s">
        <v>2311</v>
      </c>
      <c r="K446" s="130" t="s">
        <v>3636</v>
      </c>
      <c r="L446" s="130" t="s">
        <v>2314</v>
      </c>
      <c r="M446" s="130">
        <v>0</v>
      </c>
      <c r="N446" s="130" t="s">
        <v>1223</v>
      </c>
      <c r="O446" s="130" t="s">
        <v>2767</v>
      </c>
      <c r="P446" s="130">
        <v>5.3396699999999999</v>
      </c>
    </row>
    <row r="447" spans="1:16" x14ac:dyDescent="0.3">
      <c r="A447" s="130" t="s">
        <v>3637</v>
      </c>
      <c r="B447" s="130">
        <v>30.1</v>
      </c>
      <c r="C447" s="130" t="s">
        <v>2351</v>
      </c>
      <c r="D447" s="130" t="s">
        <v>2302</v>
      </c>
      <c r="E447" s="130" t="s">
        <v>2338</v>
      </c>
      <c r="F447" s="130" t="s">
        <v>2309</v>
      </c>
      <c r="G447" s="130" t="s">
        <v>2314</v>
      </c>
      <c r="H447" s="130" t="s">
        <v>2305</v>
      </c>
      <c r="I447" s="130" t="s">
        <v>2305</v>
      </c>
      <c r="J447" s="130" t="s">
        <v>2311</v>
      </c>
      <c r="K447" s="130" t="s">
        <v>3308</v>
      </c>
      <c r="L447" s="130" t="s">
        <v>2314</v>
      </c>
      <c r="M447" s="130">
        <v>0</v>
      </c>
      <c r="N447" s="130" t="s">
        <v>1223</v>
      </c>
      <c r="O447" s="130" t="s">
        <v>4368</v>
      </c>
      <c r="P447" s="130">
        <v>1.79915</v>
      </c>
    </row>
    <row r="448" spans="1:16" x14ac:dyDescent="0.3">
      <c r="A448" s="130" t="s">
        <v>3637</v>
      </c>
      <c r="B448" s="130">
        <v>30.1</v>
      </c>
      <c r="C448" s="130" t="s">
        <v>2351</v>
      </c>
      <c r="D448" s="130" t="s">
        <v>2302</v>
      </c>
      <c r="E448" s="130" t="s">
        <v>2338</v>
      </c>
      <c r="F448" s="130" t="s">
        <v>2309</v>
      </c>
      <c r="G448" s="130" t="s">
        <v>2314</v>
      </c>
      <c r="H448" s="130" t="s">
        <v>2305</v>
      </c>
      <c r="I448" s="130" t="s">
        <v>2305</v>
      </c>
      <c r="J448" s="130" t="s">
        <v>2311</v>
      </c>
      <c r="K448" s="130" t="s">
        <v>3308</v>
      </c>
      <c r="L448" s="130" t="s">
        <v>2314</v>
      </c>
      <c r="M448" s="130">
        <v>0</v>
      </c>
      <c r="N448" s="130" t="s">
        <v>1223</v>
      </c>
      <c r="O448" s="130" t="s">
        <v>2767</v>
      </c>
      <c r="P448" s="130">
        <v>1.79915</v>
      </c>
    </row>
    <row r="449" spans="1:16" x14ac:dyDescent="0.3">
      <c r="A449" s="130" t="s">
        <v>3638</v>
      </c>
      <c r="B449" s="130">
        <v>29.6</v>
      </c>
      <c r="C449" s="130" t="s">
        <v>2351</v>
      </c>
      <c r="D449" s="130" t="s">
        <v>2302</v>
      </c>
      <c r="E449" s="130" t="s">
        <v>2338</v>
      </c>
      <c r="F449" s="130" t="s">
        <v>2309</v>
      </c>
      <c r="G449" s="130" t="s">
        <v>2314</v>
      </c>
      <c r="H449" s="130" t="s">
        <v>2305</v>
      </c>
      <c r="I449" s="130" t="s">
        <v>2305</v>
      </c>
      <c r="J449" s="130" t="s">
        <v>2311</v>
      </c>
      <c r="K449" s="130" t="s">
        <v>3308</v>
      </c>
      <c r="L449" s="130" t="s">
        <v>2314</v>
      </c>
      <c r="M449" s="130">
        <v>0</v>
      </c>
      <c r="N449" s="130" t="s">
        <v>1223</v>
      </c>
      <c r="O449" s="130" t="s">
        <v>4368</v>
      </c>
      <c r="P449" s="130">
        <v>2.25325</v>
      </c>
    </row>
    <row r="450" spans="1:16" x14ac:dyDescent="0.3">
      <c r="A450" s="130" t="s">
        <v>3638</v>
      </c>
      <c r="B450" s="130">
        <v>29.6</v>
      </c>
      <c r="C450" s="130" t="s">
        <v>2351</v>
      </c>
      <c r="D450" s="130" t="s">
        <v>2302</v>
      </c>
      <c r="E450" s="130" t="s">
        <v>2338</v>
      </c>
      <c r="F450" s="130" t="s">
        <v>2309</v>
      </c>
      <c r="G450" s="130" t="s">
        <v>2314</v>
      </c>
      <c r="H450" s="130" t="s">
        <v>2305</v>
      </c>
      <c r="I450" s="130" t="s">
        <v>2305</v>
      </c>
      <c r="J450" s="130" t="s">
        <v>2311</v>
      </c>
      <c r="K450" s="130" t="s">
        <v>3308</v>
      </c>
      <c r="L450" s="130" t="s">
        <v>2314</v>
      </c>
      <c r="M450" s="130">
        <v>0</v>
      </c>
      <c r="N450" s="130" t="s">
        <v>1223</v>
      </c>
      <c r="O450" s="130" t="s">
        <v>2767</v>
      </c>
      <c r="P450" s="130">
        <v>2.25325</v>
      </c>
    </row>
    <row r="451" spans="1:16" x14ac:dyDescent="0.3">
      <c r="A451" s="130" t="s">
        <v>3639</v>
      </c>
      <c r="B451" s="130">
        <v>0.92447099043045455</v>
      </c>
      <c r="C451" s="130" t="s">
        <v>3390</v>
      </c>
      <c r="D451" s="130" t="s">
        <v>2302</v>
      </c>
      <c r="E451" s="130" t="s">
        <v>3391</v>
      </c>
      <c r="F451" s="130" t="s">
        <v>2309</v>
      </c>
      <c r="G451" s="130" t="s">
        <v>2311</v>
      </c>
      <c r="H451" s="130" t="s">
        <v>2305</v>
      </c>
      <c r="I451" s="130" t="s">
        <v>2311</v>
      </c>
      <c r="J451" s="130" t="s">
        <v>2311</v>
      </c>
      <c r="K451" s="130" t="s">
        <v>3258</v>
      </c>
      <c r="L451" s="130" t="s">
        <v>2311</v>
      </c>
      <c r="M451" s="130">
        <v>2</v>
      </c>
      <c r="N451" s="130" t="s">
        <v>3102</v>
      </c>
      <c r="O451" s="130" t="s">
        <v>4368</v>
      </c>
      <c r="P451" s="130">
        <v>2.47024</v>
      </c>
    </row>
    <row r="452" spans="1:16" x14ac:dyDescent="0.3">
      <c r="A452" s="130" t="s">
        <v>3640</v>
      </c>
      <c r="B452" s="130">
        <v>42.2</v>
      </c>
      <c r="C452" s="130" t="s">
        <v>2351</v>
      </c>
      <c r="D452" s="130" t="s">
        <v>2302</v>
      </c>
      <c r="E452" s="130" t="s">
        <v>2304</v>
      </c>
      <c r="F452" s="130" t="s">
        <v>2309</v>
      </c>
      <c r="G452" s="130" t="s">
        <v>2314</v>
      </c>
      <c r="H452" s="130" t="s">
        <v>2305</v>
      </c>
      <c r="I452" s="130" t="s">
        <v>2305</v>
      </c>
      <c r="J452" s="130" t="s">
        <v>2311</v>
      </c>
      <c r="K452" s="130" t="s">
        <v>3308</v>
      </c>
      <c r="L452" s="130" t="s">
        <v>2314</v>
      </c>
      <c r="M452" s="130">
        <v>0</v>
      </c>
      <c r="N452" s="130" t="s">
        <v>1223</v>
      </c>
      <c r="O452" s="130" t="s">
        <v>4368</v>
      </c>
      <c r="P452" s="130">
        <v>2.34728</v>
      </c>
    </row>
    <row r="453" spans="1:16" x14ac:dyDescent="0.3">
      <c r="A453" s="130" t="s">
        <v>3640</v>
      </c>
      <c r="B453" s="130">
        <v>42.2</v>
      </c>
      <c r="C453" s="130" t="s">
        <v>2351</v>
      </c>
      <c r="D453" s="130" t="s">
        <v>2302</v>
      </c>
      <c r="E453" s="130" t="s">
        <v>2304</v>
      </c>
      <c r="F453" s="130" t="s">
        <v>2309</v>
      </c>
      <c r="G453" s="130" t="s">
        <v>2314</v>
      </c>
      <c r="H453" s="130" t="s">
        <v>2305</v>
      </c>
      <c r="I453" s="130" t="s">
        <v>2305</v>
      </c>
      <c r="J453" s="130" t="s">
        <v>2311</v>
      </c>
      <c r="K453" s="130" t="s">
        <v>3308</v>
      </c>
      <c r="L453" s="130" t="s">
        <v>2314</v>
      </c>
      <c r="M453" s="130">
        <v>0</v>
      </c>
      <c r="N453" s="130" t="s">
        <v>1223</v>
      </c>
      <c r="O453" s="130" t="s">
        <v>2767</v>
      </c>
      <c r="P453" s="130">
        <v>2.34728</v>
      </c>
    </row>
    <row r="454" spans="1:16" x14ac:dyDescent="0.3">
      <c r="A454" s="130" t="s">
        <v>3641</v>
      </c>
      <c r="B454" s="130">
        <v>34.982710015091733</v>
      </c>
      <c r="C454" s="130" t="s">
        <v>2351</v>
      </c>
      <c r="D454" s="130" t="s">
        <v>2351</v>
      </c>
      <c r="G454" s="130" t="s">
        <v>2314</v>
      </c>
      <c r="H454" s="130" t="s">
        <v>2314</v>
      </c>
      <c r="I454" s="130" t="s">
        <v>2314</v>
      </c>
      <c r="J454" s="130" t="s">
        <v>2314</v>
      </c>
      <c r="K454" s="130" t="s">
        <v>2352</v>
      </c>
      <c r="L454" s="130" t="s">
        <v>2314</v>
      </c>
      <c r="M454" s="130">
        <v>0</v>
      </c>
      <c r="N454" s="130" t="s">
        <v>1223</v>
      </c>
      <c r="O454" s="130" t="s">
        <v>4379</v>
      </c>
    </row>
    <row r="455" spans="1:16" x14ac:dyDescent="0.3">
      <c r="A455" s="130" t="s">
        <v>3641</v>
      </c>
      <c r="B455" s="130">
        <v>34.982710015091733</v>
      </c>
      <c r="C455" s="130" t="s">
        <v>2351</v>
      </c>
      <c r="D455" s="130" t="s">
        <v>2351</v>
      </c>
      <c r="G455" s="130" t="s">
        <v>2314</v>
      </c>
      <c r="H455" s="130" t="s">
        <v>2314</v>
      </c>
      <c r="I455" s="130" t="s">
        <v>2314</v>
      </c>
      <c r="J455" s="130" t="s">
        <v>2314</v>
      </c>
      <c r="K455" s="130" t="s">
        <v>2352</v>
      </c>
      <c r="L455" s="130" t="s">
        <v>2314</v>
      </c>
      <c r="M455" s="130">
        <v>0</v>
      </c>
      <c r="N455" s="130" t="s">
        <v>1223</v>
      </c>
      <c r="O455" s="130" t="s">
        <v>3827</v>
      </c>
    </row>
    <row r="456" spans="1:16" x14ac:dyDescent="0.3">
      <c r="A456" s="130" t="s">
        <v>2705</v>
      </c>
      <c r="B456" s="130">
        <v>25</v>
      </c>
      <c r="C456" s="130" t="s">
        <v>2301</v>
      </c>
      <c r="D456" s="130" t="s">
        <v>2302</v>
      </c>
      <c r="E456" s="130" t="s">
        <v>2340</v>
      </c>
      <c r="F456" s="130" t="s">
        <v>2325</v>
      </c>
      <c r="G456" s="130" t="s">
        <v>2305</v>
      </c>
      <c r="H456" s="130" t="s">
        <v>2305</v>
      </c>
      <c r="I456" s="130" t="s">
        <v>2305</v>
      </c>
      <c r="J456" s="130" t="s">
        <v>2305</v>
      </c>
      <c r="K456" s="130" t="s">
        <v>2306</v>
      </c>
      <c r="L456" s="130" t="s">
        <v>2305</v>
      </c>
      <c r="M456" s="130">
        <v>3</v>
      </c>
      <c r="N456" s="130" t="s">
        <v>2302</v>
      </c>
      <c r="O456" s="130" t="s">
        <v>3251</v>
      </c>
      <c r="P456" s="130">
        <v>2.4386000000000001</v>
      </c>
    </row>
    <row r="457" spans="1:16" x14ac:dyDescent="0.3">
      <c r="A457" s="130" t="s">
        <v>3575</v>
      </c>
      <c r="B457" s="130">
        <v>16.100000000000001</v>
      </c>
      <c r="C457" s="130" t="s">
        <v>2301</v>
      </c>
      <c r="D457" s="130" t="s">
        <v>2302</v>
      </c>
      <c r="E457" s="130" t="s">
        <v>2304</v>
      </c>
      <c r="F457" s="130" t="s">
        <v>2303</v>
      </c>
      <c r="G457" s="130" t="s">
        <v>2305</v>
      </c>
      <c r="H457" s="130" t="s">
        <v>2305</v>
      </c>
      <c r="I457" s="130" t="s">
        <v>2305</v>
      </c>
      <c r="J457" s="130" t="s">
        <v>2305</v>
      </c>
      <c r="K457" s="130" t="s">
        <v>2306</v>
      </c>
      <c r="L457" s="130" t="s">
        <v>2305</v>
      </c>
      <c r="M457" s="130">
        <v>3</v>
      </c>
      <c r="N457" s="130" t="s">
        <v>2302</v>
      </c>
      <c r="O457" s="130" t="s">
        <v>3667</v>
      </c>
      <c r="P457" s="130">
        <v>2.5900599999999998</v>
      </c>
    </row>
    <row r="458" spans="1:16" x14ac:dyDescent="0.3">
      <c r="A458" s="130" t="s">
        <v>3589</v>
      </c>
      <c r="B458" s="130">
        <v>81.099999999999994</v>
      </c>
      <c r="C458" s="130" t="s">
        <v>2301</v>
      </c>
      <c r="D458" s="130" t="s">
        <v>2302</v>
      </c>
      <c r="E458" s="130" t="s">
        <v>2304</v>
      </c>
      <c r="F458" s="130" t="s">
        <v>2325</v>
      </c>
      <c r="G458" s="130" t="s">
        <v>2305</v>
      </c>
      <c r="H458" s="130" t="s">
        <v>2305</v>
      </c>
      <c r="I458" s="130" t="s">
        <v>2305</v>
      </c>
      <c r="J458" s="130" t="s">
        <v>2305</v>
      </c>
      <c r="K458" s="130" t="s">
        <v>2306</v>
      </c>
      <c r="L458" s="130" t="s">
        <v>2305</v>
      </c>
      <c r="M458" s="130">
        <v>3</v>
      </c>
      <c r="N458" s="130" t="s">
        <v>2302</v>
      </c>
      <c r="O458" s="130" t="s">
        <v>3667</v>
      </c>
      <c r="P458" s="130">
        <v>2.1728000000000001</v>
      </c>
    </row>
    <row r="459" spans="1:16" x14ac:dyDescent="0.3">
      <c r="A459" s="130" t="s">
        <v>2735</v>
      </c>
      <c r="B459" s="130">
        <v>3.3210998799323872</v>
      </c>
      <c r="C459" s="130" t="s">
        <v>2319</v>
      </c>
      <c r="D459" s="130" t="s">
        <v>2320</v>
      </c>
      <c r="E459" s="130" t="s">
        <v>2310</v>
      </c>
      <c r="F459" s="130" t="s">
        <v>2317</v>
      </c>
      <c r="G459" s="130" t="s">
        <v>2311</v>
      </c>
      <c r="H459" s="130" t="s">
        <v>2311</v>
      </c>
      <c r="I459" s="130" t="s">
        <v>2311</v>
      </c>
      <c r="J459" s="130" t="s">
        <v>2314</v>
      </c>
      <c r="K459" s="130" t="s">
        <v>2323</v>
      </c>
      <c r="L459" s="130" t="s">
        <v>2311</v>
      </c>
      <c r="M459" s="130">
        <v>2</v>
      </c>
      <c r="N459" s="130" t="s">
        <v>3102</v>
      </c>
      <c r="O459" s="130" t="s">
        <v>4380</v>
      </c>
      <c r="P459" s="130">
        <v>1.9013</v>
      </c>
    </row>
    <row r="460" spans="1:16" x14ac:dyDescent="0.3">
      <c r="A460" s="130" t="s">
        <v>3644</v>
      </c>
      <c r="B460" s="130">
        <v>6.955573304911681</v>
      </c>
      <c r="C460" s="130" t="s">
        <v>2301</v>
      </c>
      <c r="D460" s="130" t="s">
        <v>2351</v>
      </c>
      <c r="G460" s="130" t="s">
        <v>2305</v>
      </c>
      <c r="H460" s="130" t="s">
        <v>2314</v>
      </c>
      <c r="I460" s="130" t="s">
        <v>2314</v>
      </c>
      <c r="J460" s="130" t="s">
        <v>2314</v>
      </c>
      <c r="K460" s="130" t="s">
        <v>3621</v>
      </c>
      <c r="L460" s="130" t="s">
        <v>2314</v>
      </c>
      <c r="M460" s="130">
        <v>0</v>
      </c>
      <c r="N460" s="130" t="s">
        <v>1223</v>
      </c>
      <c r="O460" s="130" t="s">
        <v>4381</v>
      </c>
    </row>
    <row r="461" spans="1:16" x14ac:dyDescent="0.3">
      <c r="A461" s="130" t="s">
        <v>3644</v>
      </c>
      <c r="B461" s="130">
        <v>6.955573304911681</v>
      </c>
      <c r="C461" s="130" t="s">
        <v>2301</v>
      </c>
      <c r="D461" s="130" t="s">
        <v>2351</v>
      </c>
      <c r="G461" s="130" t="s">
        <v>2305</v>
      </c>
      <c r="H461" s="130" t="s">
        <v>2314</v>
      </c>
      <c r="I461" s="130" t="s">
        <v>2314</v>
      </c>
      <c r="J461" s="130" t="s">
        <v>2314</v>
      </c>
      <c r="K461" s="130" t="s">
        <v>3621</v>
      </c>
      <c r="L461" s="130" t="s">
        <v>2314</v>
      </c>
      <c r="M461" s="130">
        <v>0</v>
      </c>
      <c r="N461" s="130" t="s">
        <v>1223</v>
      </c>
      <c r="O461" s="130" t="s">
        <v>3200</v>
      </c>
    </row>
    <row r="462" spans="1:16" x14ac:dyDescent="0.3">
      <c r="A462" s="130" t="s">
        <v>3610</v>
      </c>
      <c r="B462" s="130">
        <v>2.462963357711955</v>
      </c>
      <c r="C462" s="130" t="s">
        <v>3611</v>
      </c>
      <c r="D462" s="130" t="s">
        <v>2302</v>
      </c>
      <c r="E462" s="130" t="s">
        <v>2304</v>
      </c>
      <c r="F462" s="130" t="s">
        <v>2303</v>
      </c>
      <c r="G462" s="130" t="s">
        <v>2311</v>
      </c>
      <c r="H462" s="130" t="s">
        <v>2305</v>
      </c>
      <c r="I462" s="130" t="s">
        <v>2305</v>
      </c>
      <c r="J462" s="130" t="s">
        <v>2305</v>
      </c>
      <c r="K462" s="130" t="s">
        <v>3612</v>
      </c>
      <c r="L462" s="130" t="s">
        <v>2314</v>
      </c>
      <c r="M462" s="130">
        <v>2</v>
      </c>
      <c r="N462" s="130" t="s">
        <v>1223</v>
      </c>
      <c r="O462" s="130" t="s">
        <v>3667</v>
      </c>
      <c r="P462" s="130">
        <v>3.4007499999999999</v>
      </c>
    </row>
    <row r="463" spans="1:16" x14ac:dyDescent="0.3">
      <c r="A463" s="130" t="s">
        <v>3645</v>
      </c>
      <c r="B463" s="130">
        <v>7.619950048530626</v>
      </c>
      <c r="C463" s="130" t="s">
        <v>2301</v>
      </c>
      <c r="D463" s="130" t="s">
        <v>2351</v>
      </c>
      <c r="G463" s="130" t="s">
        <v>2305</v>
      </c>
      <c r="H463" s="130" t="s">
        <v>2314</v>
      </c>
      <c r="I463" s="130" t="s">
        <v>2314</v>
      </c>
      <c r="J463" s="130" t="s">
        <v>2314</v>
      </c>
      <c r="K463" s="130" t="s">
        <v>3621</v>
      </c>
      <c r="L463" s="130" t="s">
        <v>2314</v>
      </c>
      <c r="M463" s="130">
        <v>0</v>
      </c>
      <c r="N463" s="130" t="s">
        <v>1223</v>
      </c>
      <c r="O463" s="130" t="s">
        <v>4382</v>
      </c>
    </row>
    <row r="464" spans="1:16" x14ac:dyDescent="0.3">
      <c r="A464" s="130" t="s">
        <v>3645</v>
      </c>
      <c r="B464" s="130">
        <v>7.619950048530626</v>
      </c>
      <c r="C464" s="130" t="s">
        <v>2301</v>
      </c>
      <c r="D464" s="130" t="s">
        <v>2351</v>
      </c>
      <c r="G464" s="130" t="s">
        <v>2305</v>
      </c>
      <c r="H464" s="130" t="s">
        <v>2314</v>
      </c>
      <c r="I464" s="130" t="s">
        <v>2314</v>
      </c>
      <c r="J464" s="130" t="s">
        <v>2314</v>
      </c>
      <c r="K464" s="130" t="s">
        <v>3621</v>
      </c>
      <c r="L464" s="130" t="s">
        <v>2314</v>
      </c>
      <c r="M464" s="130">
        <v>0</v>
      </c>
      <c r="N464" s="130" t="s">
        <v>1223</v>
      </c>
      <c r="O464" s="130" t="s">
        <v>3875</v>
      </c>
    </row>
    <row r="465" spans="1:16" x14ac:dyDescent="0.3">
      <c r="A465" s="130" t="s">
        <v>3647</v>
      </c>
      <c r="B465" s="130">
        <v>363.80000000000018</v>
      </c>
      <c r="C465" s="130" t="s">
        <v>2351</v>
      </c>
      <c r="D465" s="130" t="s">
        <v>2351</v>
      </c>
      <c r="G465" s="130" t="s">
        <v>2314</v>
      </c>
      <c r="H465" s="130" t="s">
        <v>2314</v>
      </c>
      <c r="I465" s="130" t="s">
        <v>2314</v>
      </c>
      <c r="J465" s="130" t="s">
        <v>2314</v>
      </c>
      <c r="K465" s="130" t="s">
        <v>2352</v>
      </c>
      <c r="L465" s="130" t="s">
        <v>2314</v>
      </c>
      <c r="M465" s="130">
        <v>0</v>
      </c>
      <c r="N465" s="130" t="s">
        <v>1223</v>
      </c>
      <c r="O465" s="130" t="s">
        <v>4382</v>
      </c>
    </row>
    <row r="466" spans="1:16" x14ac:dyDescent="0.3">
      <c r="A466" s="130" t="s">
        <v>3647</v>
      </c>
      <c r="B466" s="130">
        <v>363.80000000000018</v>
      </c>
      <c r="C466" s="130" t="s">
        <v>2351</v>
      </c>
      <c r="D466" s="130" t="s">
        <v>2351</v>
      </c>
      <c r="G466" s="130" t="s">
        <v>2314</v>
      </c>
      <c r="H466" s="130" t="s">
        <v>2314</v>
      </c>
      <c r="I466" s="130" t="s">
        <v>2314</v>
      </c>
      <c r="J466" s="130" t="s">
        <v>2314</v>
      </c>
      <c r="K466" s="130" t="s">
        <v>2352</v>
      </c>
      <c r="L466" s="130" t="s">
        <v>2314</v>
      </c>
      <c r="M466" s="130">
        <v>0</v>
      </c>
      <c r="N466" s="130" t="s">
        <v>1223</v>
      </c>
      <c r="O466" s="130" t="s">
        <v>3875</v>
      </c>
    </row>
    <row r="467" spans="1:16" x14ac:dyDescent="0.3">
      <c r="A467" s="130" t="s">
        <v>3648</v>
      </c>
      <c r="B467" s="130">
        <v>28.7</v>
      </c>
      <c r="C467" s="130" t="s">
        <v>2351</v>
      </c>
      <c r="D467" s="130" t="s">
        <v>2351</v>
      </c>
      <c r="G467" s="130" t="s">
        <v>2314</v>
      </c>
      <c r="H467" s="130" t="s">
        <v>2314</v>
      </c>
      <c r="I467" s="130" t="s">
        <v>2314</v>
      </c>
      <c r="J467" s="130" t="s">
        <v>2314</v>
      </c>
      <c r="K467" s="130" t="s">
        <v>2352</v>
      </c>
      <c r="L467" s="130" t="s">
        <v>2314</v>
      </c>
      <c r="M467" s="130">
        <v>0</v>
      </c>
      <c r="N467" s="130" t="s">
        <v>1223</v>
      </c>
      <c r="O467" s="130" t="s">
        <v>3251</v>
      </c>
    </row>
    <row r="468" spans="1:16" x14ac:dyDescent="0.3">
      <c r="A468" s="130" t="s">
        <v>3649</v>
      </c>
      <c r="B468" s="130">
        <v>333.21489052580921</v>
      </c>
      <c r="C468" s="130" t="s">
        <v>2351</v>
      </c>
      <c r="D468" s="130" t="s">
        <v>2302</v>
      </c>
      <c r="E468" s="130" t="s">
        <v>2310</v>
      </c>
      <c r="F468" s="130" t="s">
        <v>2309</v>
      </c>
      <c r="G468" s="130" t="s">
        <v>2314</v>
      </c>
      <c r="H468" s="130" t="s">
        <v>2305</v>
      </c>
      <c r="I468" s="130" t="s">
        <v>2311</v>
      </c>
      <c r="J468" s="130" t="s">
        <v>2311</v>
      </c>
      <c r="K468" s="130" t="s">
        <v>3421</v>
      </c>
      <c r="L468" s="130" t="s">
        <v>2314</v>
      </c>
      <c r="M468" s="130">
        <v>0</v>
      </c>
      <c r="N468" s="130" t="s">
        <v>1223</v>
      </c>
      <c r="O468" s="130" t="s">
        <v>4383</v>
      </c>
      <c r="P468" s="130">
        <v>3.8900399999999999</v>
      </c>
    </row>
    <row r="469" spans="1:16" x14ac:dyDescent="0.3">
      <c r="A469" s="130" t="s">
        <v>3649</v>
      </c>
      <c r="B469" s="130">
        <v>333.21489052580921</v>
      </c>
      <c r="C469" s="130" t="s">
        <v>2351</v>
      </c>
      <c r="D469" s="130" t="s">
        <v>2302</v>
      </c>
      <c r="E469" s="130" t="s">
        <v>2310</v>
      </c>
      <c r="F469" s="130" t="s">
        <v>2309</v>
      </c>
      <c r="G469" s="130" t="s">
        <v>2314</v>
      </c>
      <c r="H469" s="130" t="s">
        <v>2305</v>
      </c>
      <c r="I469" s="130" t="s">
        <v>2311</v>
      </c>
      <c r="J469" s="130" t="s">
        <v>2311</v>
      </c>
      <c r="K469" s="130" t="s">
        <v>3421</v>
      </c>
      <c r="L469" s="130" t="s">
        <v>2314</v>
      </c>
      <c r="M469" s="130">
        <v>0</v>
      </c>
      <c r="N469" s="130" t="s">
        <v>1223</v>
      </c>
      <c r="O469" s="130" t="s">
        <v>2693</v>
      </c>
      <c r="P469" s="130">
        <v>3.8900399999999999</v>
      </c>
    </row>
    <row r="470" spans="1:16" x14ac:dyDescent="0.3">
      <c r="A470" s="130" t="s">
        <v>2629</v>
      </c>
      <c r="B470" s="130">
        <v>85.4</v>
      </c>
      <c r="C470" s="130" t="s">
        <v>2301</v>
      </c>
      <c r="D470" s="130" t="s">
        <v>2302</v>
      </c>
      <c r="E470" s="130" t="s">
        <v>2310</v>
      </c>
      <c r="F470" s="130" t="s">
        <v>2313</v>
      </c>
      <c r="G470" s="130" t="s">
        <v>2305</v>
      </c>
      <c r="H470" s="130" t="s">
        <v>2305</v>
      </c>
      <c r="I470" s="130" t="s">
        <v>2311</v>
      </c>
      <c r="J470" s="130" t="s">
        <v>2314</v>
      </c>
      <c r="K470" s="130" t="s">
        <v>2315</v>
      </c>
      <c r="L470" s="130" t="s">
        <v>2314</v>
      </c>
      <c r="M470" s="130">
        <v>0</v>
      </c>
      <c r="N470" s="130" t="s">
        <v>1223</v>
      </c>
      <c r="O470" s="130" t="s">
        <v>4384</v>
      </c>
      <c r="P470" s="130">
        <v>2.0691099999999998</v>
      </c>
    </row>
    <row r="471" spans="1:16" x14ac:dyDescent="0.3">
      <c r="A471" s="130" t="s">
        <v>2629</v>
      </c>
      <c r="B471" s="130">
        <v>85.4</v>
      </c>
      <c r="C471" s="130" t="s">
        <v>2301</v>
      </c>
      <c r="D471" s="130" t="s">
        <v>2302</v>
      </c>
      <c r="E471" s="130" t="s">
        <v>2310</v>
      </c>
      <c r="F471" s="130" t="s">
        <v>2313</v>
      </c>
      <c r="G471" s="130" t="s">
        <v>2305</v>
      </c>
      <c r="H471" s="130" t="s">
        <v>2305</v>
      </c>
      <c r="I471" s="130" t="s">
        <v>2311</v>
      </c>
      <c r="J471" s="130" t="s">
        <v>2314</v>
      </c>
      <c r="K471" s="130" t="s">
        <v>2315</v>
      </c>
      <c r="L471" s="130" t="s">
        <v>2314</v>
      </c>
      <c r="M471" s="130">
        <v>0</v>
      </c>
      <c r="N471" s="130" t="s">
        <v>1223</v>
      </c>
      <c r="O471" s="130" t="s">
        <v>3837</v>
      </c>
      <c r="P471" s="130">
        <v>2.0691099999999998</v>
      </c>
    </row>
    <row r="472" spans="1:16" x14ac:dyDescent="0.3">
      <c r="A472" s="130" t="s">
        <v>3650</v>
      </c>
      <c r="B472" s="130">
        <v>28.8</v>
      </c>
      <c r="C472" s="130" t="s">
        <v>2351</v>
      </c>
      <c r="D472" s="130" t="s">
        <v>2302</v>
      </c>
      <c r="E472" s="130" t="s">
        <v>2340</v>
      </c>
      <c r="F472" s="130" t="s">
        <v>2313</v>
      </c>
      <c r="G472" s="130" t="s">
        <v>2314</v>
      </c>
      <c r="H472" s="130" t="s">
        <v>2305</v>
      </c>
      <c r="I472" s="130" t="s">
        <v>2305</v>
      </c>
      <c r="J472" s="130" t="s">
        <v>2314</v>
      </c>
      <c r="K472" s="130" t="s">
        <v>3253</v>
      </c>
      <c r="L472" s="130" t="s">
        <v>2305</v>
      </c>
      <c r="M472" s="130">
        <v>1</v>
      </c>
      <c r="N472" s="130" t="s">
        <v>2302</v>
      </c>
      <c r="O472" s="130" t="s">
        <v>3251</v>
      </c>
      <c r="P472" s="130">
        <v>0.60235700000000003</v>
      </c>
    </row>
    <row r="473" spans="1:16" x14ac:dyDescent="0.3">
      <c r="A473" s="130" t="s">
        <v>3651</v>
      </c>
      <c r="B473" s="130">
        <v>96.556253227641193</v>
      </c>
      <c r="C473" s="130" t="s">
        <v>2343</v>
      </c>
      <c r="D473" s="130" t="s">
        <v>2302</v>
      </c>
      <c r="E473" s="130" t="s">
        <v>2338</v>
      </c>
      <c r="F473" s="130" t="s">
        <v>2325</v>
      </c>
      <c r="G473" s="130" t="s">
        <v>2305</v>
      </c>
      <c r="H473" s="130" t="s">
        <v>2305</v>
      </c>
      <c r="I473" s="130" t="s">
        <v>2305</v>
      </c>
      <c r="J473" s="130" t="s">
        <v>2305</v>
      </c>
      <c r="K473" s="130" t="s">
        <v>2306</v>
      </c>
      <c r="L473" s="130" t="s">
        <v>2305</v>
      </c>
      <c r="M473" s="130">
        <v>3</v>
      </c>
      <c r="N473" s="130" t="s">
        <v>2302</v>
      </c>
      <c r="O473" s="130" t="s">
        <v>3616</v>
      </c>
      <c r="P473" s="130">
        <v>0.90193699999999999</v>
      </c>
    </row>
    <row r="474" spans="1:16" x14ac:dyDescent="0.3">
      <c r="A474" s="130" t="s">
        <v>3653</v>
      </c>
      <c r="B474" s="130">
        <v>20</v>
      </c>
      <c r="C474" s="130" t="s">
        <v>2351</v>
      </c>
      <c r="D474" s="130" t="s">
        <v>2351</v>
      </c>
      <c r="G474" s="130" t="s">
        <v>2314</v>
      </c>
      <c r="H474" s="130" t="s">
        <v>2314</v>
      </c>
      <c r="I474" s="130" t="s">
        <v>2314</v>
      </c>
      <c r="J474" s="130" t="s">
        <v>2314</v>
      </c>
      <c r="K474" s="130" t="s">
        <v>2352</v>
      </c>
      <c r="L474" s="130" t="s">
        <v>2314</v>
      </c>
      <c r="M474" s="130">
        <v>0</v>
      </c>
      <c r="N474" s="130" t="s">
        <v>1223</v>
      </c>
      <c r="O474" s="130" t="s">
        <v>3251</v>
      </c>
    </row>
    <row r="475" spans="1:16" x14ac:dyDescent="0.3">
      <c r="A475" s="130" t="s">
        <v>3654</v>
      </c>
      <c r="B475" s="130">
        <v>16.433654255149978</v>
      </c>
      <c r="C475" s="130" t="s">
        <v>2351</v>
      </c>
      <c r="D475" s="130" t="s">
        <v>2351</v>
      </c>
      <c r="G475" s="130" t="s">
        <v>2314</v>
      </c>
      <c r="H475" s="130" t="s">
        <v>2314</v>
      </c>
      <c r="I475" s="130" t="s">
        <v>2314</v>
      </c>
      <c r="J475" s="130" t="s">
        <v>2314</v>
      </c>
      <c r="K475" s="130" t="s">
        <v>2352</v>
      </c>
      <c r="L475" s="130" t="s">
        <v>2314</v>
      </c>
      <c r="M475" s="130">
        <v>0</v>
      </c>
      <c r="N475" s="130" t="s">
        <v>1223</v>
      </c>
      <c r="O475" s="130" t="s">
        <v>3251</v>
      </c>
    </row>
    <row r="476" spans="1:16" x14ac:dyDescent="0.3">
      <c r="A476" s="130" t="s">
        <v>3655</v>
      </c>
      <c r="B476" s="130">
        <v>6.0181175415865073E-5</v>
      </c>
      <c r="C476" s="130" t="s">
        <v>3627</v>
      </c>
      <c r="D476" s="130" t="s">
        <v>2351</v>
      </c>
      <c r="G476" s="130" t="s">
        <v>2311</v>
      </c>
      <c r="H476" s="130" t="s">
        <v>2314</v>
      </c>
      <c r="I476" s="130" t="s">
        <v>2314</v>
      </c>
      <c r="J476" s="130" t="s">
        <v>2314</v>
      </c>
      <c r="K476" s="130" t="s">
        <v>3656</v>
      </c>
      <c r="L476" s="130" t="s">
        <v>2314</v>
      </c>
      <c r="M476" s="130">
        <v>0</v>
      </c>
      <c r="N476" s="130" t="s">
        <v>1223</v>
      </c>
      <c r="O476" s="130" t="s">
        <v>3251</v>
      </c>
    </row>
    <row r="477" spans="1:16" x14ac:dyDescent="0.3">
      <c r="A477" s="130" t="s">
        <v>3657</v>
      </c>
      <c r="B477" s="130">
        <v>1.4999999999999999E-2</v>
      </c>
      <c r="C477" s="130" t="s">
        <v>2351</v>
      </c>
      <c r="D477" s="130" t="s">
        <v>2351</v>
      </c>
      <c r="G477" s="130" t="s">
        <v>2314</v>
      </c>
      <c r="H477" s="130" t="s">
        <v>2314</v>
      </c>
      <c r="I477" s="130" t="s">
        <v>2314</v>
      </c>
      <c r="J477" s="130" t="s">
        <v>2314</v>
      </c>
      <c r="K477" s="130" t="s">
        <v>2352</v>
      </c>
      <c r="L477" s="130" t="s">
        <v>2314</v>
      </c>
      <c r="M477" s="130">
        <v>0</v>
      </c>
      <c r="N477" s="130" t="s">
        <v>1223</v>
      </c>
      <c r="O477" s="130" t="s">
        <v>3251</v>
      </c>
    </row>
    <row r="478" spans="1:16" x14ac:dyDescent="0.3">
      <c r="A478" s="130" t="s">
        <v>3658</v>
      </c>
      <c r="B478" s="130">
        <v>135.1</v>
      </c>
      <c r="C478" s="130" t="s">
        <v>2351</v>
      </c>
      <c r="D478" s="130" t="s">
        <v>2351</v>
      </c>
      <c r="G478" s="130" t="s">
        <v>2314</v>
      </c>
      <c r="H478" s="130" t="s">
        <v>2314</v>
      </c>
      <c r="I478" s="130" t="s">
        <v>2314</v>
      </c>
      <c r="J478" s="130" t="s">
        <v>2314</v>
      </c>
      <c r="K478" s="130" t="s">
        <v>2352</v>
      </c>
      <c r="L478" s="130" t="s">
        <v>2314</v>
      </c>
      <c r="M478" s="130">
        <v>0</v>
      </c>
      <c r="N478" s="130" t="s">
        <v>1223</v>
      </c>
      <c r="O478" s="130" t="s">
        <v>3251</v>
      </c>
    </row>
    <row r="479" spans="1:16" x14ac:dyDescent="0.3">
      <c r="A479" s="130" t="s">
        <v>4000</v>
      </c>
      <c r="B479" s="130">
        <v>99.475156882804683</v>
      </c>
      <c r="C479" s="130" t="s">
        <v>2343</v>
      </c>
      <c r="D479" s="130" t="s">
        <v>2302</v>
      </c>
      <c r="E479" s="130" t="s">
        <v>2304</v>
      </c>
      <c r="F479" s="130" t="s">
        <v>2325</v>
      </c>
      <c r="G479" s="130" t="s">
        <v>2305</v>
      </c>
      <c r="H479" s="130" t="s">
        <v>2305</v>
      </c>
      <c r="I479" s="130" t="s">
        <v>2305</v>
      </c>
      <c r="J479" s="130" t="s">
        <v>2305</v>
      </c>
      <c r="K479" s="130" t="s">
        <v>2306</v>
      </c>
      <c r="L479" s="130" t="s">
        <v>2305</v>
      </c>
      <c r="M479" s="130">
        <v>3</v>
      </c>
      <c r="N479" s="130" t="s">
        <v>2302</v>
      </c>
      <c r="O479" s="130" t="s">
        <v>3667</v>
      </c>
      <c r="P479" s="130">
        <v>0.65122199999999997</v>
      </c>
    </row>
    <row r="480" spans="1:16" x14ac:dyDescent="0.3">
      <c r="A480" s="130" t="s">
        <v>3660</v>
      </c>
      <c r="B480" s="130">
        <v>9.0000000000000018</v>
      </c>
      <c r="C480" s="130" t="s">
        <v>2301</v>
      </c>
      <c r="D480" s="130" t="s">
        <v>2302</v>
      </c>
      <c r="E480" s="130" t="s">
        <v>2304</v>
      </c>
      <c r="F480" s="130" t="s">
        <v>2303</v>
      </c>
      <c r="G480" s="130" t="s">
        <v>2305</v>
      </c>
      <c r="H480" s="130" t="s">
        <v>2305</v>
      </c>
      <c r="I480" s="130" t="s">
        <v>2305</v>
      </c>
      <c r="J480" s="130" t="s">
        <v>2305</v>
      </c>
      <c r="K480" s="130" t="s">
        <v>2306</v>
      </c>
      <c r="L480" s="130" t="s">
        <v>2305</v>
      </c>
      <c r="M480" s="130">
        <v>3</v>
      </c>
      <c r="N480" s="130" t="s">
        <v>2302</v>
      </c>
      <c r="O480" s="130" t="s">
        <v>3251</v>
      </c>
      <c r="P480" s="130">
        <v>3.2065600000000001</v>
      </c>
    </row>
    <row r="481" spans="1:16" x14ac:dyDescent="0.3">
      <c r="A481" s="130" t="s">
        <v>3661</v>
      </c>
      <c r="B481" s="130">
        <v>0.1</v>
      </c>
      <c r="C481" s="130" t="s">
        <v>3340</v>
      </c>
      <c r="D481" s="130" t="s">
        <v>3102</v>
      </c>
      <c r="E481" s="130" t="s">
        <v>2310</v>
      </c>
      <c r="F481" s="130" t="s">
        <v>2309</v>
      </c>
      <c r="G481" s="130" t="s">
        <v>2311</v>
      </c>
      <c r="H481" s="130" t="s">
        <v>2311</v>
      </c>
      <c r="I481" s="130" t="s">
        <v>2311</v>
      </c>
      <c r="J481" s="130" t="s">
        <v>2311</v>
      </c>
      <c r="K481" s="130" t="s">
        <v>3273</v>
      </c>
      <c r="L481" s="130" t="s">
        <v>2311</v>
      </c>
      <c r="M481" s="130">
        <v>3</v>
      </c>
      <c r="N481" s="130" t="s">
        <v>3102</v>
      </c>
      <c r="O481" s="130" t="s">
        <v>4368</v>
      </c>
      <c r="P481" s="130">
        <v>5.2899399999999996</v>
      </c>
    </row>
    <row r="482" spans="1:16" x14ac:dyDescent="0.3">
      <c r="A482" s="130" t="s">
        <v>4001</v>
      </c>
      <c r="B482" s="130">
        <v>5.8508119094703437</v>
      </c>
      <c r="C482" s="130" t="s">
        <v>3611</v>
      </c>
      <c r="D482" s="130" t="s">
        <v>3102</v>
      </c>
      <c r="E482" s="130" t="s">
        <v>2304</v>
      </c>
      <c r="F482" s="130" t="s">
        <v>2303</v>
      </c>
      <c r="G482" s="130" t="s">
        <v>2311</v>
      </c>
      <c r="H482" s="130" t="s">
        <v>2311</v>
      </c>
      <c r="I482" s="130" t="s">
        <v>2305</v>
      </c>
      <c r="J482" s="130" t="s">
        <v>2305</v>
      </c>
      <c r="K482" s="130" t="s">
        <v>3337</v>
      </c>
      <c r="L482" s="130" t="s">
        <v>2314</v>
      </c>
      <c r="M482" s="130">
        <v>0</v>
      </c>
      <c r="N482" s="130" t="s">
        <v>1223</v>
      </c>
      <c r="O482" s="130" t="s">
        <v>3667</v>
      </c>
      <c r="P482" s="130">
        <v>2.03132</v>
      </c>
    </row>
    <row r="483" spans="1:16" x14ac:dyDescent="0.3">
      <c r="A483" s="130" t="s">
        <v>3662</v>
      </c>
      <c r="B483" s="130">
        <v>14.29383129923135</v>
      </c>
      <c r="C483" s="130" t="s">
        <v>3393</v>
      </c>
      <c r="D483" s="130" t="s">
        <v>3102</v>
      </c>
      <c r="E483" s="130" t="s">
        <v>3391</v>
      </c>
      <c r="F483" s="130" t="s">
        <v>2309</v>
      </c>
      <c r="G483" s="130" t="s">
        <v>2311</v>
      </c>
      <c r="H483" s="130" t="s">
        <v>2311</v>
      </c>
      <c r="I483" s="130" t="s">
        <v>2311</v>
      </c>
      <c r="J483" s="130" t="s">
        <v>2311</v>
      </c>
      <c r="K483" s="130" t="s">
        <v>3273</v>
      </c>
      <c r="L483" s="130" t="s">
        <v>2311</v>
      </c>
      <c r="M483" s="130">
        <v>3</v>
      </c>
      <c r="N483" s="130" t="s">
        <v>3102</v>
      </c>
      <c r="O483" s="130" t="s">
        <v>4353</v>
      </c>
      <c r="P483" s="130">
        <v>1.47434</v>
      </c>
    </row>
    <row r="484" spans="1:16" x14ac:dyDescent="0.3">
      <c r="A484" s="130" t="s">
        <v>3663</v>
      </c>
      <c r="B484" s="130">
        <v>660.99999999999977</v>
      </c>
      <c r="C484" s="130" t="s">
        <v>2301</v>
      </c>
      <c r="D484" s="130" t="s">
        <v>2302</v>
      </c>
      <c r="E484" s="130" t="s">
        <v>2310</v>
      </c>
      <c r="F484" s="130" t="s">
        <v>2309</v>
      </c>
      <c r="G484" s="130" t="s">
        <v>2305</v>
      </c>
      <c r="H484" s="130" t="s">
        <v>2305</v>
      </c>
      <c r="I484" s="130" t="s">
        <v>2311</v>
      </c>
      <c r="J484" s="130" t="s">
        <v>2311</v>
      </c>
      <c r="K484" s="130" t="s">
        <v>2339</v>
      </c>
      <c r="L484" s="130" t="s">
        <v>2314</v>
      </c>
      <c r="M484" s="130">
        <v>0</v>
      </c>
      <c r="N484" s="130" t="s">
        <v>1223</v>
      </c>
      <c r="O484" s="130" t="s">
        <v>4357</v>
      </c>
      <c r="P484" s="130">
        <v>0.64077300000000004</v>
      </c>
    </row>
    <row r="485" spans="1:16" x14ac:dyDescent="0.3">
      <c r="A485" s="130" t="s">
        <v>3663</v>
      </c>
      <c r="B485" s="130">
        <v>660.99999999999977</v>
      </c>
      <c r="C485" s="130" t="s">
        <v>2301</v>
      </c>
      <c r="D485" s="130" t="s">
        <v>2302</v>
      </c>
      <c r="E485" s="130" t="s">
        <v>2310</v>
      </c>
      <c r="F485" s="130" t="s">
        <v>2309</v>
      </c>
      <c r="G485" s="130" t="s">
        <v>2305</v>
      </c>
      <c r="H485" s="130" t="s">
        <v>2305</v>
      </c>
      <c r="I485" s="130" t="s">
        <v>2311</v>
      </c>
      <c r="J485" s="130" t="s">
        <v>2311</v>
      </c>
      <c r="K485" s="130" t="s">
        <v>2339</v>
      </c>
      <c r="L485" s="130" t="s">
        <v>2314</v>
      </c>
      <c r="M485" s="130">
        <v>0</v>
      </c>
      <c r="N485" s="130" t="s">
        <v>1223</v>
      </c>
      <c r="O485" s="130" t="s">
        <v>3870</v>
      </c>
      <c r="P485" s="130">
        <v>0.64077300000000004</v>
      </c>
    </row>
    <row r="486" spans="1:16" x14ac:dyDescent="0.3">
      <c r="A486" s="130" t="s">
        <v>3664</v>
      </c>
      <c r="B486" s="130">
        <v>19.384034939408011</v>
      </c>
      <c r="C486" s="130" t="s">
        <v>2301</v>
      </c>
      <c r="D486" s="130" t="s">
        <v>2302</v>
      </c>
      <c r="E486" s="130" t="s">
        <v>2304</v>
      </c>
      <c r="F486" s="130" t="s">
        <v>2303</v>
      </c>
      <c r="G486" s="130" t="s">
        <v>2305</v>
      </c>
      <c r="H486" s="130" t="s">
        <v>2305</v>
      </c>
      <c r="I486" s="130" t="s">
        <v>2305</v>
      </c>
      <c r="J486" s="130" t="s">
        <v>2305</v>
      </c>
      <c r="K486" s="130" t="s">
        <v>2306</v>
      </c>
      <c r="L486" s="130" t="s">
        <v>2305</v>
      </c>
      <c r="M486" s="130">
        <v>3</v>
      </c>
      <c r="N486" s="130" t="s">
        <v>2302</v>
      </c>
      <c r="O486" s="130" t="s">
        <v>3616</v>
      </c>
      <c r="P486" s="130">
        <v>2.1310500000000001</v>
      </c>
    </row>
    <row r="487" spans="1:16" x14ac:dyDescent="0.3">
      <c r="A487" s="130" t="s">
        <v>95</v>
      </c>
      <c r="C487" s="130" t="s">
        <v>2301</v>
      </c>
      <c r="D487" s="130" t="s">
        <v>2302</v>
      </c>
      <c r="E487" s="130" t="s">
        <v>2304</v>
      </c>
      <c r="F487" s="130" t="s">
        <v>2303</v>
      </c>
      <c r="G487" s="130" t="s">
        <v>2305</v>
      </c>
      <c r="H487" s="130" t="s">
        <v>2305</v>
      </c>
      <c r="I487" s="130" t="s">
        <v>2305</v>
      </c>
      <c r="J487" s="130" t="s">
        <v>2305</v>
      </c>
      <c r="K487" s="130" t="s">
        <v>2306</v>
      </c>
      <c r="L487" s="130" t="s">
        <v>2305</v>
      </c>
      <c r="M487" s="130">
        <v>3</v>
      </c>
      <c r="N487" s="130" t="s">
        <v>2302</v>
      </c>
      <c r="O487" s="130" t="s">
        <v>3667</v>
      </c>
      <c r="P487" s="130">
        <v>2.0809000000000002</v>
      </c>
    </row>
    <row r="488" spans="1:16" x14ac:dyDescent="0.3">
      <c r="A488" s="130" t="s">
        <v>3666</v>
      </c>
      <c r="B488" s="130">
        <v>102.61578825892239</v>
      </c>
      <c r="C488" s="130" t="s">
        <v>2301</v>
      </c>
      <c r="D488" s="130" t="s">
        <v>2302</v>
      </c>
      <c r="E488" s="130" t="s">
        <v>2304</v>
      </c>
      <c r="F488" s="130" t="s">
        <v>2309</v>
      </c>
      <c r="G488" s="130" t="s">
        <v>2305</v>
      </c>
      <c r="H488" s="130" t="s">
        <v>2305</v>
      </c>
      <c r="I488" s="130" t="s">
        <v>2305</v>
      </c>
      <c r="J488" s="130" t="s">
        <v>2311</v>
      </c>
      <c r="K488" s="130" t="s">
        <v>2414</v>
      </c>
      <c r="L488" s="130" t="s">
        <v>2305</v>
      </c>
      <c r="M488" s="130">
        <v>2</v>
      </c>
      <c r="N488" s="130" t="s">
        <v>2302</v>
      </c>
      <c r="O488" s="130" t="s">
        <v>3920</v>
      </c>
      <c r="P488" s="130">
        <v>1.5602100000000001</v>
      </c>
    </row>
    <row r="489" spans="1:16" x14ac:dyDescent="0.3">
      <c r="A489" s="130" t="s">
        <v>91</v>
      </c>
      <c r="B489" s="130">
        <v>13.53860756594554</v>
      </c>
      <c r="C489" s="130" t="s">
        <v>2301</v>
      </c>
      <c r="D489" s="130" t="s">
        <v>2302</v>
      </c>
      <c r="E489" s="130" t="s">
        <v>2304</v>
      </c>
      <c r="F489" s="130" t="s">
        <v>2313</v>
      </c>
      <c r="G489" s="130" t="s">
        <v>2305</v>
      </c>
      <c r="H489" s="130" t="s">
        <v>2305</v>
      </c>
      <c r="I489" s="130" t="s">
        <v>2305</v>
      </c>
      <c r="J489" s="130" t="s">
        <v>2314</v>
      </c>
      <c r="K489" s="130" t="s">
        <v>2328</v>
      </c>
      <c r="L489" s="130" t="s">
        <v>2305</v>
      </c>
      <c r="M489" s="130">
        <v>2</v>
      </c>
      <c r="N489" s="130" t="s">
        <v>2302</v>
      </c>
      <c r="O489" s="130" t="s">
        <v>2625</v>
      </c>
      <c r="P489" s="130">
        <v>3.1814100000000001</v>
      </c>
    </row>
    <row r="490" spans="1:16" x14ac:dyDescent="0.3">
      <c r="A490" s="130" t="s">
        <v>2770</v>
      </c>
      <c r="B490" s="130">
        <v>11</v>
      </c>
      <c r="C490" s="130" t="s">
        <v>2301</v>
      </c>
      <c r="D490" s="130" t="s">
        <v>2302</v>
      </c>
      <c r="E490" s="130" t="s">
        <v>2310</v>
      </c>
      <c r="F490" s="130" t="s">
        <v>2313</v>
      </c>
      <c r="G490" s="130" t="s">
        <v>2305</v>
      </c>
      <c r="H490" s="130" t="s">
        <v>2305</v>
      </c>
      <c r="I490" s="130" t="s">
        <v>2311</v>
      </c>
      <c r="J490" s="130" t="s">
        <v>2314</v>
      </c>
      <c r="K490" s="130" t="s">
        <v>2315</v>
      </c>
      <c r="L490" s="130" t="s">
        <v>2314</v>
      </c>
      <c r="M490" s="130">
        <v>0</v>
      </c>
      <c r="N490" s="130" t="s">
        <v>1223</v>
      </c>
      <c r="O490" s="130" t="s">
        <v>3689</v>
      </c>
      <c r="P490" s="130">
        <v>2.4180700000000002</v>
      </c>
    </row>
    <row r="491" spans="1:16" x14ac:dyDescent="0.3">
      <c r="A491" s="130" t="s">
        <v>3585</v>
      </c>
      <c r="B491" s="130">
        <v>3.21</v>
      </c>
      <c r="C491" s="130" t="s">
        <v>2301</v>
      </c>
      <c r="D491" s="130" t="s">
        <v>2302</v>
      </c>
      <c r="E491" s="130" t="s">
        <v>2310</v>
      </c>
      <c r="F491" s="130" t="s">
        <v>2317</v>
      </c>
      <c r="G491" s="130" t="s">
        <v>2305</v>
      </c>
      <c r="H491" s="130" t="s">
        <v>2305</v>
      </c>
      <c r="I491" s="130" t="s">
        <v>2311</v>
      </c>
      <c r="J491" s="130" t="s">
        <v>2314</v>
      </c>
      <c r="K491" s="130" t="s">
        <v>2315</v>
      </c>
      <c r="L491" s="130" t="s">
        <v>2314</v>
      </c>
      <c r="M491" s="130">
        <v>0</v>
      </c>
      <c r="N491" s="130" t="s">
        <v>1223</v>
      </c>
      <c r="O491" s="130" t="s">
        <v>3689</v>
      </c>
      <c r="P491" s="130">
        <v>2.8387600000000002</v>
      </c>
    </row>
    <row r="492" spans="1:16" x14ac:dyDescent="0.3">
      <c r="A492" s="130" t="s">
        <v>3668</v>
      </c>
      <c r="B492" s="130">
        <v>34.498836059590893</v>
      </c>
      <c r="C492" s="130" t="s">
        <v>3608</v>
      </c>
      <c r="D492" s="130" t="s">
        <v>2302</v>
      </c>
      <c r="E492" s="130" t="s">
        <v>2310</v>
      </c>
      <c r="F492" s="130" t="s">
        <v>2309</v>
      </c>
      <c r="G492" s="130" t="s">
        <v>2311</v>
      </c>
      <c r="H492" s="130" t="s">
        <v>2305</v>
      </c>
      <c r="I492" s="130" t="s">
        <v>2311</v>
      </c>
      <c r="J492" s="130" t="s">
        <v>2311</v>
      </c>
      <c r="K492" s="130" t="s">
        <v>3258</v>
      </c>
      <c r="L492" s="130" t="s">
        <v>2311</v>
      </c>
      <c r="M492" s="130">
        <v>2</v>
      </c>
      <c r="N492" s="130" t="s">
        <v>3102</v>
      </c>
      <c r="O492" s="130" t="s">
        <v>4374</v>
      </c>
      <c r="P492" s="130">
        <v>2.23692</v>
      </c>
    </row>
    <row r="493" spans="1:16" x14ac:dyDescent="0.3">
      <c r="A493" s="130" t="s">
        <v>3669</v>
      </c>
      <c r="B493" s="130">
        <v>0.95699999999999996</v>
      </c>
      <c r="C493" s="130" t="s">
        <v>2337</v>
      </c>
      <c r="D493" s="130" t="s">
        <v>2302</v>
      </c>
      <c r="E493" s="130" t="s">
        <v>2330</v>
      </c>
      <c r="F493" s="130" t="s">
        <v>2309</v>
      </c>
      <c r="G493" s="130" t="s">
        <v>2305</v>
      </c>
      <c r="H493" s="130" t="s">
        <v>2305</v>
      </c>
      <c r="I493" s="130" t="s">
        <v>2305</v>
      </c>
      <c r="J493" s="130" t="s">
        <v>2311</v>
      </c>
      <c r="K493" s="130" t="s">
        <v>2414</v>
      </c>
      <c r="L493" s="130" t="s">
        <v>2305</v>
      </c>
      <c r="M493" s="130">
        <v>2</v>
      </c>
      <c r="N493" s="130" t="s">
        <v>2302</v>
      </c>
      <c r="O493" s="130" t="s">
        <v>2703</v>
      </c>
      <c r="P493" s="130">
        <v>3.6458499999999998</v>
      </c>
    </row>
    <row r="494" spans="1:16" x14ac:dyDescent="0.3">
      <c r="A494" s="130" t="s">
        <v>3671</v>
      </c>
      <c r="B494" s="130">
        <v>2.3199999999999998</v>
      </c>
      <c r="C494" s="130" t="s">
        <v>2329</v>
      </c>
      <c r="D494" s="130" t="s">
        <v>2302</v>
      </c>
      <c r="E494" s="130" t="s">
        <v>2330</v>
      </c>
      <c r="F494" s="130" t="s">
        <v>2309</v>
      </c>
      <c r="G494" s="130" t="s">
        <v>2311</v>
      </c>
      <c r="H494" s="130" t="s">
        <v>2305</v>
      </c>
      <c r="I494" s="130" t="s">
        <v>2305</v>
      </c>
      <c r="J494" s="130" t="s">
        <v>2311</v>
      </c>
      <c r="K494" s="130" t="s">
        <v>2425</v>
      </c>
      <c r="L494" s="130" t="s">
        <v>2314</v>
      </c>
      <c r="M494" s="130">
        <v>0</v>
      </c>
      <c r="N494" s="130" t="s">
        <v>1223</v>
      </c>
      <c r="O494" s="130" t="s">
        <v>3305</v>
      </c>
      <c r="P494" s="130">
        <v>4.8159400000000003</v>
      </c>
    </row>
    <row r="495" spans="1:16" x14ac:dyDescent="0.3">
      <c r="A495" s="130" t="s">
        <v>3672</v>
      </c>
      <c r="B495" s="130">
        <v>4.67</v>
      </c>
      <c r="C495" s="130" t="s">
        <v>2337</v>
      </c>
      <c r="D495" s="130" t="s">
        <v>2351</v>
      </c>
      <c r="E495" s="130" t="s">
        <v>2310</v>
      </c>
      <c r="F495" s="130" t="s">
        <v>2309</v>
      </c>
      <c r="G495" s="130" t="s">
        <v>2305</v>
      </c>
      <c r="H495" s="130" t="s">
        <v>2314</v>
      </c>
      <c r="I495" s="130" t="s">
        <v>2311</v>
      </c>
      <c r="J495" s="130" t="s">
        <v>2311</v>
      </c>
      <c r="K495" s="130" t="s">
        <v>3673</v>
      </c>
      <c r="L495" s="130" t="s">
        <v>2314</v>
      </c>
      <c r="M495" s="130">
        <v>0</v>
      </c>
      <c r="N495" s="130" t="s">
        <v>1223</v>
      </c>
      <c r="O495" s="130" t="s">
        <v>4385</v>
      </c>
      <c r="P495" s="130">
        <v>2.5312000000000001</v>
      </c>
    </row>
    <row r="496" spans="1:16" x14ac:dyDescent="0.3">
      <c r="A496" s="130" t="s">
        <v>2771</v>
      </c>
      <c r="B496" s="130">
        <v>63.999999999999979</v>
      </c>
      <c r="C496" s="130" t="s">
        <v>2301</v>
      </c>
      <c r="D496" s="130" t="s">
        <v>2302</v>
      </c>
      <c r="E496" s="130" t="s">
        <v>2310</v>
      </c>
      <c r="F496" s="130" t="s">
        <v>2313</v>
      </c>
      <c r="G496" s="130" t="s">
        <v>2305</v>
      </c>
      <c r="H496" s="130" t="s">
        <v>2305</v>
      </c>
      <c r="I496" s="130" t="s">
        <v>2311</v>
      </c>
      <c r="J496" s="130" t="s">
        <v>2314</v>
      </c>
      <c r="K496" s="130" t="s">
        <v>2315</v>
      </c>
      <c r="L496" s="130" t="s">
        <v>2314</v>
      </c>
      <c r="M496" s="130">
        <v>0</v>
      </c>
      <c r="N496" s="130" t="s">
        <v>1223</v>
      </c>
      <c r="O496" s="130" t="s">
        <v>3689</v>
      </c>
      <c r="P496" s="130">
        <v>2.01051</v>
      </c>
    </row>
    <row r="497" spans="1:16" x14ac:dyDescent="0.3">
      <c r="A497" s="130" t="s">
        <v>3675</v>
      </c>
      <c r="B497" s="130">
        <v>102</v>
      </c>
      <c r="C497" s="130" t="s">
        <v>2301</v>
      </c>
      <c r="D497" s="130" t="s">
        <v>2302</v>
      </c>
      <c r="E497" s="130" t="s">
        <v>2340</v>
      </c>
      <c r="F497" s="130" t="s">
        <v>2313</v>
      </c>
      <c r="G497" s="130" t="s">
        <v>2305</v>
      </c>
      <c r="H497" s="130" t="s">
        <v>2305</v>
      </c>
      <c r="I497" s="130" t="s">
        <v>2305</v>
      </c>
      <c r="J497" s="130" t="s">
        <v>2314</v>
      </c>
      <c r="K497" s="130" t="s">
        <v>2328</v>
      </c>
      <c r="L497" s="130" t="s">
        <v>2305</v>
      </c>
      <c r="M497" s="130">
        <v>2</v>
      </c>
      <c r="N497" s="130" t="s">
        <v>2302</v>
      </c>
      <c r="O497" s="130" t="s">
        <v>3251</v>
      </c>
      <c r="P497" s="130">
        <v>1.0913299999999999</v>
      </c>
    </row>
    <row r="498" spans="1:16" x14ac:dyDescent="0.3">
      <c r="A498" s="130" t="s">
        <v>3676</v>
      </c>
      <c r="B498" s="130">
        <v>161</v>
      </c>
      <c r="C498" s="130" t="s">
        <v>2351</v>
      </c>
      <c r="D498" s="130" t="s">
        <v>2302</v>
      </c>
      <c r="E498" s="130" t="s">
        <v>2310</v>
      </c>
      <c r="F498" s="130" t="s">
        <v>2313</v>
      </c>
      <c r="G498" s="130" t="s">
        <v>2314</v>
      </c>
      <c r="H498" s="130" t="s">
        <v>2305</v>
      </c>
      <c r="I498" s="130" t="s">
        <v>2311</v>
      </c>
      <c r="J498" s="130" t="s">
        <v>2314</v>
      </c>
      <c r="K498" s="130" t="s">
        <v>3115</v>
      </c>
      <c r="L498" s="130" t="s">
        <v>2314</v>
      </c>
      <c r="M498" s="130">
        <v>0</v>
      </c>
      <c r="N498" s="130" t="s">
        <v>1223</v>
      </c>
      <c r="O498" s="130" t="s">
        <v>3251</v>
      </c>
      <c r="P498" s="130">
        <v>-2.0785499999999999</v>
      </c>
    </row>
    <row r="499" spans="1:16" x14ac:dyDescent="0.3">
      <c r="A499" s="130" t="s">
        <v>3677</v>
      </c>
      <c r="B499" s="130">
        <v>37.900000000000013</v>
      </c>
      <c r="C499" s="130" t="s">
        <v>2351</v>
      </c>
      <c r="D499" s="130" t="s">
        <v>2351</v>
      </c>
      <c r="G499" s="130" t="s">
        <v>2314</v>
      </c>
      <c r="H499" s="130" t="s">
        <v>2314</v>
      </c>
      <c r="I499" s="130" t="s">
        <v>2314</v>
      </c>
      <c r="J499" s="130" t="s">
        <v>2314</v>
      </c>
      <c r="K499" s="130" t="s">
        <v>2352</v>
      </c>
      <c r="L499" s="130" t="s">
        <v>2314</v>
      </c>
      <c r="M499" s="130">
        <v>0</v>
      </c>
      <c r="N499" s="130" t="s">
        <v>1223</v>
      </c>
      <c r="O499" s="130" t="s">
        <v>4379</v>
      </c>
    </row>
    <row r="500" spans="1:16" x14ac:dyDescent="0.3">
      <c r="A500" s="130" t="s">
        <v>3677</v>
      </c>
      <c r="B500" s="130">
        <v>37.900000000000013</v>
      </c>
      <c r="C500" s="130" t="s">
        <v>2351</v>
      </c>
      <c r="D500" s="130" t="s">
        <v>2351</v>
      </c>
      <c r="G500" s="130" t="s">
        <v>2314</v>
      </c>
      <c r="H500" s="130" t="s">
        <v>2314</v>
      </c>
      <c r="I500" s="130" t="s">
        <v>2314</v>
      </c>
      <c r="J500" s="130" t="s">
        <v>2314</v>
      </c>
      <c r="K500" s="130" t="s">
        <v>2352</v>
      </c>
      <c r="L500" s="130" t="s">
        <v>2314</v>
      </c>
      <c r="M500" s="130">
        <v>0</v>
      </c>
      <c r="N500" s="130" t="s">
        <v>1223</v>
      </c>
      <c r="O500" s="130" t="s">
        <v>3827</v>
      </c>
    </row>
    <row r="501" spans="1:16" x14ac:dyDescent="0.3">
      <c r="A501" s="130" t="s">
        <v>177</v>
      </c>
      <c r="C501" s="130" t="s">
        <v>2301</v>
      </c>
      <c r="D501" s="130" t="s">
        <v>2302</v>
      </c>
      <c r="E501" s="130" t="s">
        <v>2310</v>
      </c>
      <c r="F501" s="130" t="s">
        <v>2313</v>
      </c>
      <c r="G501" s="130" t="s">
        <v>2305</v>
      </c>
      <c r="H501" s="130" t="s">
        <v>2305</v>
      </c>
      <c r="I501" s="130" t="s">
        <v>2311</v>
      </c>
      <c r="J501" s="130" t="s">
        <v>2314</v>
      </c>
      <c r="K501" s="130" t="s">
        <v>2336</v>
      </c>
      <c r="L501" s="130" t="s">
        <v>2314</v>
      </c>
      <c r="M501" s="130">
        <v>0</v>
      </c>
      <c r="N501" s="130" t="s">
        <v>1223</v>
      </c>
      <c r="O501" s="130" t="s">
        <v>3689</v>
      </c>
      <c r="P501" s="130">
        <v>2.4684699999999999</v>
      </c>
    </row>
    <row r="502" spans="1:16" x14ac:dyDescent="0.3">
      <c r="A502" s="130" t="s">
        <v>2687</v>
      </c>
      <c r="B502" s="130">
        <v>14</v>
      </c>
      <c r="C502" s="130" t="s">
        <v>2301</v>
      </c>
      <c r="D502" s="130" t="s">
        <v>3102</v>
      </c>
      <c r="E502" s="130" t="s">
        <v>2304</v>
      </c>
      <c r="F502" s="130" t="s">
        <v>2303</v>
      </c>
      <c r="G502" s="130" t="s">
        <v>2305</v>
      </c>
      <c r="H502" s="130" t="s">
        <v>2311</v>
      </c>
      <c r="I502" s="130" t="s">
        <v>2305</v>
      </c>
      <c r="J502" s="130" t="s">
        <v>2305</v>
      </c>
      <c r="K502" s="130" t="s">
        <v>3304</v>
      </c>
      <c r="L502" s="130" t="s">
        <v>2305</v>
      </c>
      <c r="M502" s="130">
        <v>2</v>
      </c>
      <c r="N502" s="130" t="s">
        <v>2302</v>
      </c>
      <c r="O502" s="130" t="s">
        <v>3948</v>
      </c>
      <c r="P502" s="130">
        <v>2.6706099999999999</v>
      </c>
    </row>
    <row r="503" spans="1:16" x14ac:dyDescent="0.3">
      <c r="A503" s="130" t="s">
        <v>3678</v>
      </c>
      <c r="B503" s="130">
        <v>2.576359440153523</v>
      </c>
      <c r="C503" s="130" t="s">
        <v>2301</v>
      </c>
      <c r="D503" s="130" t="s">
        <v>2302</v>
      </c>
      <c r="E503" s="130" t="s">
        <v>2304</v>
      </c>
      <c r="F503" s="130" t="s">
        <v>2303</v>
      </c>
      <c r="G503" s="130" t="s">
        <v>2305</v>
      </c>
      <c r="H503" s="130" t="s">
        <v>2305</v>
      </c>
      <c r="I503" s="130" t="s">
        <v>2305</v>
      </c>
      <c r="J503" s="130" t="s">
        <v>2305</v>
      </c>
      <c r="K503" s="130" t="s">
        <v>2306</v>
      </c>
      <c r="L503" s="130" t="s">
        <v>2305</v>
      </c>
      <c r="M503" s="130">
        <v>3</v>
      </c>
      <c r="N503" s="130" t="s">
        <v>2302</v>
      </c>
      <c r="O503" s="130" t="s">
        <v>3616</v>
      </c>
      <c r="P503" s="130">
        <v>4.0099</v>
      </c>
    </row>
    <row r="504" spans="1:16" x14ac:dyDescent="0.3">
      <c r="A504" s="130" t="s">
        <v>3679</v>
      </c>
      <c r="B504" s="130">
        <v>766.45230325156558</v>
      </c>
      <c r="C504" s="130" t="s">
        <v>2321</v>
      </c>
      <c r="D504" s="130" t="s">
        <v>2320</v>
      </c>
      <c r="E504" s="130" t="s">
        <v>2310</v>
      </c>
      <c r="F504" s="130" t="s">
        <v>2313</v>
      </c>
      <c r="G504" s="130" t="s">
        <v>2311</v>
      </c>
      <c r="H504" s="130" t="s">
        <v>2311</v>
      </c>
      <c r="I504" s="130" t="s">
        <v>2311</v>
      </c>
      <c r="J504" s="130" t="s">
        <v>2314</v>
      </c>
      <c r="K504" s="130" t="s">
        <v>2323</v>
      </c>
      <c r="L504" s="130" t="s">
        <v>2311</v>
      </c>
      <c r="M504" s="130">
        <v>2</v>
      </c>
      <c r="N504" s="130" t="s">
        <v>3102</v>
      </c>
      <c r="O504" s="130" t="s">
        <v>3251</v>
      </c>
      <c r="P504" s="130">
        <v>1.0339499999999999</v>
      </c>
    </row>
    <row r="505" spans="1:16" x14ac:dyDescent="0.3">
      <c r="A505" s="130" t="s">
        <v>2684</v>
      </c>
      <c r="B505" s="130">
        <v>81.7</v>
      </c>
      <c r="C505" s="130" t="s">
        <v>2301</v>
      </c>
      <c r="D505" s="130" t="s">
        <v>2302</v>
      </c>
      <c r="E505" s="130" t="s">
        <v>2304</v>
      </c>
      <c r="F505" s="130" t="s">
        <v>2303</v>
      </c>
      <c r="G505" s="130" t="s">
        <v>2305</v>
      </c>
      <c r="H505" s="130" t="s">
        <v>2305</v>
      </c>
      <c r="I505" s="130" t="s">
        <v>2305</v>
      </c>
      <c r="J505" s="130" t="s">
        <v>2305</v>
      </c>
      <c r="K505" s="130" t="s">
        <v>2306</v>
      </c>
      <c r="L505" s="130" t="s">
        <v>2305</v>
      </c>
      <c r="M505" s="130">
        <v>3</v>
      </c>
      <c r="N505" s="130" t="s">
        <v>2302</v>
      </c>
      <c r="O505" s="130" t="s">
        <v>3948</v>
      </c>
      <c r="P505" s="130">
        <v>2.14045</v>
      </c>
    </row>
    <row r="506" spans="1:16" x14ac:dyDescent="0.3">
      <c r="A506" s="130" t="s">
        <v>3680</v>
      </c>
      <c r="B506" s="130">
        <v>184.00000000000011</v>
      </c>
      <c r="C506" s="130" t="s">
        <v>2324</v>
      </c>
      <c r="D506" s="130" t="s">
        <v>2302</v>
      </c>
      <c r="E506" s="130" t="s">
        <v>2304</v>
      </c>
      <c r="F506" s="130" t="s">
        <v>2303</v>
      </c>
      <c r="G506" s="130" t="s">
        <v>2311</v>
      </c>
      <c r="H506" s="130" t="s">
        <v>2305</v>
      </c>
      <c r="I506" s="130" t="s">
        <v>2305</v>
      </c>
      <c r="J506" s="130" t="s">
        <v>2305</v>
      </c>
      <c r="K506" s="130" t="s">
        <v>3612</v>
      </c>
      <c r="L506" s="130" t="s">
        <v>2314</v>
      </c>
      <c r="M506" s="130">
        <v>2</v>
      </c>
      <c r="N506" s="130" t="s">
        <v>1223</v>
      </c>
      <c r="O506" s="130" t="s">
        <v>2653</v>
      </c>
      <c r="P506" s="130">
        <v>1.10402</v>
      </c>
    </row>
    <row r="507" spans="1:16" x14ac:dyDescent="0.3">
      <c r="A507" s="130" t="s">
        <v>3681</v>
      </c>
      <c r="B507" s="130">
        <v>1.4</v>
      </c>
      <c r="C507" s="130" t="s">
        <v>2351</v>
      </c>
      <c r="D507" s="130" t="s">
        <v>2351</v>
      </c>
      <c r="G507" s="130" t="s">
        <v>2314</v>
      </c>
      <c r="H507" s="130" t="s">
        <v>2314</v>
      </c>
      <c r="I507" s="130" t="s">
        <v>2314</v>
      </c>
      <c r="J507" s="130" t="s">
        <v>2314</v>
      </c>
      <c r="K507" s="130" t="s">
        <v>2352</v>
      </c>
      <c r="L507" s="130" t="s">
        <v>2314</v>
      </c>
      <c r="M507" s="130">
        <v>0</v>
      </c>
      <c r="N507" s="130" t="s">
        <v>1223</v>
      </c>
      <c r="O507" s="130" t="s">
        <v>3251</v>
      </c>
    </row>
    <row r="508" spans="1:16" x14ac:dyDescent="0.3">
      <c r="A508" s="130" t="s">
        <v>3682</v>
      </c>
      <c r="B508" s="130">
        <v>2.6495282598983541E-3</v>
      </c>
      <c r="C508" s="130" t="s">
        <v>2351</v>
      </c>
      <c r="D508" s="130" t="s">
        <v>2351</v>
      </c>
      <c r="G508" s="130" t="s">
        <v>2314</v>
      </c>
      <c r="H508" s="130" t="s">
        <v>2314</v>
      </c>
      <c r="I508" s="130" t="s">
        <v>2314</v>
      </c>
      <c r="J508" s="130" t="s">
        <v>2314</v>
      </c>
      <c r="K508" s="130" t="s">
        <v>2352</v>
      </c>
      <c r="L508" s="130" t="s">
        <v>2314</v>
      </c>
      <c r="M508" s="130">
        <v>0</v>
      </c>
      <c r="N508" s="130" t="s">
        <v>1223</v>
      </c>
      <c r="O508" s="130" t="s">
        <v>4386</v>
      </c>
    </row>
    <row r="509" spans="1:16" x14ac:dyDescent="0.3">
      <c r="A509" s="130" t="s">
        <v>171</v>
      </c>
      <c r="B509" s="130">
        <v>4.6497311750250683</v>
      </c>
      <c r="C509" s="130" t="s">
        <v>2343</v>
      </c>
      <c r="D509" s="130" t="s">
        <v>2302</v>
      </c>
      <c r="E509" s="130" t="s">
        <v>2338</v>
      </c>
      <c r="F509" s="130" t="s">
        <v>2309</v>
      </c>
      <c r="G509" s="130" t="s">
        <v>2305</v>
      </c>
      <c r="H509" s="130" t="s">
        <v>2305</v>
      </c>
      <c r="I509" s="130" t="s">
        <v>2305</v>
      </c>
      <c r="J509" s="130" t="s">
        <v>2311</v>
      </c>
      <c r="K509" s="130" t="s">
        <v>2414</v>
      </c>
      <c r="L509" s="130" t="s">
        <v>2305</v>
      </c>
      <c r="M509" s="130">
        <v>2</v>
      </c>
      <c r="N509" s="130" t="s">
        <v>2302</v>
      </c>
      <c r="O509" s="130" t="s">
        <v>3930</v>
      </c>
      <c r="P509" s="130">
        <v>3.3204400000000001</v>
      </c>
    </row>
    <row r="510" spans="1:16" x14ac:dyDescent="0.3">
      <c r="A510" s="130" t="s">
        <v>175</v>
      </c>
      <c r="B510" s="130">
        <v>183.98913011371079</v>
      </c>
      <c r="C510" s="130" t="s">
        <v>2301</v>
      </c>
      <c r="D510" s="130" t="s">
        <v>2302</v>
      </c>
      <c r="E510" s="130" t="s">
        <v>2310</v>
      </c>
      <c r="F510" s="130" t="s">
        <v>2309</v>
      </c>
      <c r="G510" s="130" t="s">
        <v>2305</v>
      </c>
      <c r="H510" s="130" t="s">
        <v>2305</v>
      </c>
      <c r="I510" s="130" t="s">
        <v>2311</v>
      </c>
      <c r="J510" s="130" t="s">
        <v>2311</v>
      </c>
      <c r="K510" s="130" t="s">
        <v>2339</v>
      </c>
      <c r="L510" s="130" t="s">
        <v>2314</v>
      </c>
      <c r="M510" s="130">
        <v>0</v>
      </c>
      <c r="N510" s="130" t="s">
        <v>1223</v>
      </c>
      <c r="O510" s="130" t="s">
        <v>3251</v>
      </c>
      <c r="P510" s="130">
        <v>2.1093099999999998</v>
      </c>
    </row>
    <row r="511" spans="1:16" x14ac:dyDescent="0.3">
      <c r="A511" s="130" t="s">
        <v>3683</v>
      </c>
      <c r="B511" s="130">
        <v>5.6</v>
      </c>
      <c r="C511" s="130" t="s">
        <v>2301</v>
      </c>
      <c r="D511" s="130" t="s">
        <v>2302</v>
      </c>
      <c r="E511" s="130" t="s">
        <v>2304</v>
      </c>
      <c r="F511" s="130" t="s">
        <v>2309</v>
      </c>
      <c r="G511" s="130" t="s">
        <v>2305</v>
      </c>
      <c r="H511" s="130" t="s">
        <v>2305</v>
      </c>
      <c r="I511" s="130" t="s">
        <v>2305</v>
      </c>
      <c r="J511" s="130" t="s">
        <v>2311</v>
      </c>
      <c r="K511" s="130" t="s">
        <v>2414</v>
      </c>
      <c r="L511" s="130" t="s">
        <v>2305</v>
      </c>
      <c r="M511" s="130">
        <v>2</v>
      </c>
      <c r="N511" s="130" t="s">
        <v>2302</v>
      </c>
      <c r="O511" s="130" t="s">
        <v>3422</v>
      </c>
      <c r="P511" s="130">
        <v>2.9900500000000001</v>
      </c>
    </row>
    <row r="512" spans="1:16" x14ac:dyDescent="0.3">
      <c r="A512" s="130" t="s">
        <v>3684</v>
      </c>
      <c r="B512" s="130">
        <v>0.8490323931118422</v>
      </c>
      <c r="C512" s="130" t="s">
        <v>2301</v>
      </c>
      <c r="D512" s="130" t="s">
        <v>2351</v>
      </c>
      <c r="G512" s="130" t="s">
        <v>2305</v>
      </c>
      <c r="H512" s="130" t="s">
        <v>2314</v>
      </c>
      <c r="I512" s="130" t="s">
        <v>2314</v>
      </c>
      <c r="J512" s="130" t="s">
        <v>2314</v>
      </c>
      <c r="K512" s="130" t="s">
        <v>3621</v>
      </c>
      <c r="L512" s="130" t="s">
        <v>2314</v>
      </c>
      <c r="M512" s="130">
        <v>0</v>
      </c>
      <c r="N512" s="130" t="s">
        <v>1223</v>
      </c>
      <c r="O512" s="130" t="s">
        <v>3251</v>
      </c>
    </row>
    <row r="513" spans="1:16" x14ac:dyDescent="0.3">
      <c r="A513" s="130" t="s">
        <v>3685</v>
      </c>
      <c r="B513" s="130">
        <v>12.9862971985582</v>
      </c>
      <c r="C513" s="130" t="s">
        <v>2344</v>
      </c>
      <c r="D513" s="130" t="s">
        <v>2345</v>
      </c>
      <c r="E513" s="130" t="s">
        <v>2338</v>
      </c>
      <c r="F513" s="130" t="s">
        <v>2309</v>
      </c>
      <c r="G513" s="130" t="s">
        <v>2311</v>
      </c>
      <c r="H513" s="130" t="s">
        <v>2311</v>
      </c>
      <c r="I513" s="130" t="s">
        <v>2305</v>
      </c>
      <c r="J513" s="130" t="s">
        <v>2311</v>
      </c>
      <c r="K513" s="130" t="s">
        <v>3284</v>
      </c>
      <c r="L513" s="130" t="s">
        <v>2311</v>
      </c>
      <c r="M513" s="130">
        <v>2</v>
      </c>
      <c r="N513" s="130" t="s">
        <v>3102</v>
      </c>
      <c r="O513" s="130" t="s">
        <v>4366</v>
      </c>
      <c r="P513" s="130">
        <v>2.6250100000000001</v>
      </c>
    </row>
    <row r="514" spans="1:16" x14ac:dyDescent="0.3">
      <c r="A514" s="130" t="s">
        <v>3686</v>
      </c>
      <c r="B514" s="130">
        <v>0.45825756949558399</v>
      </c>
      <c r="C514" s="130" t="s">
        <v>2301</v>
      </c>
      <c r="D514" s="130" t="s">
        <v>2302</v>
      </c>
      <c r="E514" s="130" t="s">
        <v>2310</v>
      </c>
      <c r="F514" s="130" t="s">
        <v>2309</v>
      </c>
      <c r="G514" s="130" t="s">
        <v>2305</v>
      </c>
      <c r="H514" s="130" t="s">
        <v>2305</v>
      </c>
      <c r="I514" s="130" t="s">
        <v>2311</v>
      </c>
      <c r="J514" s="130" t="s">
        <v>2311</v>
      </c>
      <c r="K514" s="130" t="s">
        <v>2339</v>
      </c>
      <c r="L514" s="130" t="s">
        <v>2314</v>
      </c>
      <c r="M514" s="130">
        <v>0</v>
      </c>
      <c r="N514" s="130" t="s">
        <v>1223</v>
      </c>
      <c r="O514" s="130" t="s">
        <v>4377</v>
      </c>
      <c r="P514" s="130">
        <v>4.4969900000000003</v>
      </c>
    </row>
    <row r="515" spans="1:16" x14ac:dyDescent="0.3">
      <c r="A515" s="130" t="s">
        <v>3686</v>
      </c>
      <c r="B515" s="130">
        <v>0.45825756949558399</v>
      </c>
      <c r="C515" s="130" t="s">
        <v>2301</v>
      </c>
      <c r="D515" s="130" t="s">
        <v>2302</v>
      </c>
      <c r="E515" s="130" t="s">
        <v>2310</v>
      </c>
      <c r="F515" s="130" t="s">
        <v>2309</v>
      </c>
      <c r="G515" s="130" t="s">
        <v>2305</v>
      </c>
      <c r="H515" s="130" t="s">
        <v>2305</v>
      </c>
      <c r="I515" s="130" t="s">
        <v>2311</v>
      </c>
      <c r="J515" s="130" t="s">
        <v>2311</v>
      </c>
      <c r="K515" s="130" t="s">
        <v>2339</v>
      </c>
      <c r="L515" s="130" t="s">
        <v>2314</v>
      </c>
      <c r="M515" s="130">
        <v>0</v>
      </c>
      <c r="N515" s="130" t="s">
        <v>1223</v>
      </c>
      <c r="O515" s="130" t="s">
        <v>2632</v>
      </c>
      <c r="P515" s="130">
        <v>4.4969900000000003</v>
      </c>
    </row>
    <row r="516" spans="1:16" x14ac:dyDescent="0.3">
      <c r="A516" s="130" t="s">
        <v>3687</v>
      </c>
      <c r="B516" s="130">
        <v>49.999999999999993</v>
      </c>
      <c r="C516" s="130" t="s">
        <v>2301</v>
      </c>
      <c r="D516" s="130" t="s">
        <v>2351</v>
      </c>
      <c r="G516" s="130" t="s">
        <v>2305</v>
      </c>
      <c r="H516" s="130" t="s">
        <v>2314</v>
      </c>
      <c r="I516" s="130" t="s">
        <v>2314</v>
      </c>
      <c r="J516" s="130" t="s">
        <v>2314</v>
      </c>
      <c r="K516" s="130" t="s">
        <v>3621</v>
      </c>
      <c r="L516" s="130" t="s">
        <v>2314</v>
      </c>
      <c r="M516" s="130">
        <v>0</v>
      </c>
      <c r="N516" s="130" t="s">
        <v>1223</v>
      </c>
      <c r="O516" s="130" t="s">
        <v>3251</v>
      </c>
    </row>
    <row r="517" spans="1:16" x14ac:dyDescent="0.3">
      <c r="A517" s="130" t="s">
        <v>3688</v>
      </c>
      <c r="B517" s="130">
        <v>18</v>
      </c>
      <c r="C517" s="130" t="s">
        <v>2337</v>
      </c>
      <c r="D517" s="130" t="s">
        <v>2302</v>
      </c>
      <c r="E517" s="130" t="s">
        <v>2330</v>
      </c>
      <c r="F517" s="130" t="s">
        <v>2309</v>
      </c>
      <c r="G517" s="130" t="s">
        <v>2305</v>
      </c>
      <c r="H517" s="130" t="s">
        <v>2305</v>
      </c>
      <c r="I517" s="130" t="s">
        <v>2305</v>
      </c>
      <c r="J517" s="130" t="s">
        <v>2311</v>
      </c>
      <c r="K517" s="130" t="s">
        <v>2414</v>
      </c>
      <c r="L517" s="130" t="s">
        <v>2305</v>
      </c>
      <c r="M517" s="130">
        <v>2</v>
      </c>
      <c r="N517" s="130" t="s">
        <v>2302</v>
      </c>
      <c r="O517" s="130" t="s">
        <v>3512</v>
      </c>
      <c r="P517" s="130">
        <v>1.7799499999999999</v>
      </c>
    </row>
    <row r="518" spans="1:16" x14ac:dyDescent="0.3">
      <c r="A518" s="130" t="s">
        <v>3690</v>
      </c>
      <c r="B518" s="130">
        <v>11.6</v>
      </c>
      <c r="C518" s="130" t="s">
        <v>2337</v>
      </c>
      <c r="D518" s="130" t="s">
        <v>2302</v>
      </c>
      <c r="E518" s="130" t="s">
        <v>2330</v>
      </c>
      <c r="F518" s="130" t="s">
        <v>2309</v>
      </c>
      <c r="G518" s="130" t="s">
        <v>2305</v>
      </c>
      <c r="H518" s="130" t="s">
        <v>2305</v>
      </c>
      <c r="I518" s="130" t="s">
        <v>2305</v>
      </c>
      <c r="J518" s="130" t="s">
        <v>2311</v>
      </c>
      <c r="K518" s="130" t="s">
        <v>2414</v>
      </c>
      <c r="L518" s="130" t="s">
        <v>2305</v>
      </c>
      <c r="M518" s="130">
        <v>2</v>
      </c>
      <c r="N518" s="130" t="s">
        <v>2302</v>
      </c>
      <c r="O518" s="130" t="s">
        <v>3512</v>
      </c>
      <c r="P518" s="130">
        <v>2.5988000000000002</v>
      </c>
    </row>
    <row r="519" spans="1:16" x14ac:dyDescent="0.3">
      <c r="A519" s="130" t="s">
        <v>3691</v>
      </c>
      <c r="B519" s="130">
        <v>32.299999999999997</v>
      </c>
      <c r="C519" s="130" t="s">
        <v>2301</v>
      </c>
      <c r="D519" s="130" t="s">
        <v>2302</v>
      </c>
      <c r="E519" s="130" t="s">
        <v>2304</v>
      </c>
      <c r="F519" s="130" t="s">
        <v>2303</v>
      </c>
      <c r="G519" s="130" t="s">
        <v>2305</v>
      </c>
      <c r="H519" s="130" t="s">
        <v>2305</v>
      </c>
      <c r="I519" s="130" t="s">
        <v>2305</v>
      </c>
      <c r="J519" s="130" t="s">
        <v>2305</v>
      </c>
      <c r="K519" s="130" t="s">
        <v>2306</v>
      </c>
      <c r="L519" s="130" t="s">
        <v>2305</v>
      </c>
      <c r="M519" s="130">
        <v>3</v>
      </c>
      <c r="N519" s="130" t="s">
        <v>2302</v>
      </c>
      <c r="O519" s="130" t="s">
        <v>3804</v>
      </c>
      <c r="P519" s="130">
        <v>3.2130399999999999</v>
      </c>
    </row>
    <row r="520" spans="1:16" x14ac:dyDescent="0.3">
      <c r="A520" s="130" t="s">
        <v>3692</v>
      </c>
      <c r="B520" s="130">
        <v>5.7700000000000014</v>
      </c>
      <c r="C520" s="130" t="s">
        <v>2301</v>
      </c>
      <c r="D520" s="130" t="s">
        <v>2302</v>
      </c>
      <c r="E520" s="130" t="s">
        <v>2304</v>
      </c>
      <c r="F520" s="130" t="s">
        <v>2303</v>
      </c>
      <c r="G520" s="130" t="s">
        <v>2305</v>
      </c>
      <c r="H520" s="130" t="s">
        <v>2305</v>
      </c>
      <c r="I520" s="130" t="s">
        <v>2305</v>
      </c>
      <c r="J520" s="130" t="s">
        <v>2305</v>
      </c>
      <c r="K520" s="130" t="s">
        <v>2306</v>
      </c>
      <c r="L520" s="130" t="s">
        <v>2305</v>
      </c>
      <c r="M520" s="130">
        <v>3</v>
      </c>
      <c r="N520" s="130" t="s">
        <v>2302</v>
      </c>
      <c r="O520" s="130" t="s">
        <v>3251</v>
      </c>
      <c r="P520" s="130">
        <v>2.9624899999999998</v>
      </c>
    </row>
    <row r="521" spans="1:16" x14ac:dyDescent="0.3">
      <c r="A521" s="130" t="s">
        <v>3693</v>
      </c>
      <c r="B521" s="130">
        <v>267.99999999999989</v>
      </c>
      <c r="C521" s="130" t="s">
        <v>2301</v>
      </c>
      <c r="D521" s="130" t="s">
        <v>2302</v>
      </c>
      <c r="E521" s="130" t="s">
        <v>2340</v>
      </c>
      <c r="F521" s="130" t="s">
        <v>2325</v>
      </c>
      <c r="G521" s="130" t="s">
        <v>2305</v>
      </c>
      <c r="H521" s="130" t="s">
        <v>2305</v>
      </c>
      <c r="I521" s="130" t="s">
        <v>2305</v>
      </c>
      <c r="J521" s="130" t="s">
        <v>2305</v>
      </c>
      <c r="K521" s="130" t="s">
        <v>2306</v>
      </c>
      <c r="L521" s="130" t="s">
        <v>2305</v>
      </c>
      <c r="M521" s="130">
        <v>3</v>
      </c>
      <c r="N521" s="130" t="s">
        <v>2302</v>
      </c>
      <c r="O521" s="130" t="s">
        <v>2726</v>
      </c>
      <c r="P521" s="130">
        <v>0.96940800000000005</v>
      </c>
    </row>
    <row r="522" spans="1:16" x14ac:dyDescent="0.3">
      <c r="A522" s="130" t="s">
        <v>3694</v>
      </c>
      <c r="B522" s="130">
        <v>17.685397640800709</v>
      </c>
      <c r="C522" s="130" t="s">
        <v>3431</v>
      </c>
      <c r="D522" s="130" t="s">
        <v>3102</v>
      </c>
      <c r="E522" s="130" t="s">
        <v>3391</v>
      </c>
      <c r="F522" s="130" t="s">
        <v>2309</v>
      </c>
      <c r="G522" s="130" t="s">
        <v>2311</v>
      </c>
      <c r="H522" s="130" t="s">
        <v>2311</v>
      </c>
      <c r="I522" s="130" t="s">
        <v>2311</v>
      </c>
      <c r="J522" s="130" t="s">
        <v>2311</v>
      </c>
      <c r="K522" s="130" t="s">
        <v>3273</v>
      </c>
      <c r="L522" s="130" t="s">
        <v>2311</v>
      </c>
      <c r="M522" s="130">
        <v>3</v>
      </c>
      <c r="N522" s="130" t="s">
        <v>3102</v>
      </c>
      <c r="O522" s="130" t="s">
        <v>4387</v>
      </c>
      <c r="P522" s="130">
        <v>0.879054</v>
      </c>
    </row>
    <row r="523" spans="1:16" x14ac:dyDescent="0.3">
      <c r="A523" s="130" t="s">
        <v>3695</v>
      </c>
      <c r="B523" s="130">
        <v>0.67079877998878978</v>
      </c>
      <c r="C523" s="130" t="s">
        <v>2351</v>
      </c>
      <c r="D523" s="130" t="s">
        <v>2351</v>
      </c>
      <c r="G523" s="130" t="s">
        <v>2314</v>
      </c>
      <c r="H523" s="130" t="s">
        <v>2314</v>
      </c>
      <c r="I523" s="130" t="s">
        <v>2314</v>
      </c>
      <c r="J523" s="130" t="s">
        <v>2314</v>
      </c>
      <c r="K523" s="130" t="s">
        <v>2352</v>
      </c>
      <c r="L523" s="130" t="s">
        <v>2314</v>
      </c>
      <c r="M523" s="130">
        <v>0</v>
      </c>
      <c r="N523" s="130" t="s">
        <v>1223</v>
      </c>
      <c r="O523" s="130" t="s">
        <v>3251</v>
      </c>
    </row>
    <row r="524" spans="1:16" x14ac:dyDescent="0.3">
      <c r="A524" s="130" t="s">
        <v>3696</v>
      </c>
      <c r="B524" s="130">
        <v>1.1650893403834439</v>
      </c>
      <c r="C524" s="130" t="s">
        <v>2351</v>
      </c>
      <c r="D524" s="130" t="s">
        <v>2351</v>
      </c>
      <c r="G524" s="130" t="s">
        <v>2314</v>
      </c>
      <c r="H524" s="130" t="s">
        <v>2314</v>
      </c>
      <c r="I524" s="130" t="s">
        <v>2314</v>
      </c>
      <c r="J524" s="130" t="s">
        <v>2314</v>
      </c>
      <c r="K524" s="130" t="s">
        <v>2352</v>
      </c>
      <c r="L524" s="130" t="s">
        <v>2314</v>
      </c>
      <c r="M524" s="130">
        <v>0</v>
      </c>
      <c r="N524" s="130" t="s">
        <v>1223</v>
      </c>
      <c r="O524" s="130" t="s">
        <v>4388</v>
      </c>
    </row>
    <row r="525" spans="1:16" x14ac:dyDescent="0.3">
      <c r="A525" s="130" t="s">
        <v>3696</v>
      </c>
      <c r="B525" s="130">
        <v>1.1650893403834439</v>
      </c>
      <c r="C525" s="130" t="s">
        <v>2351</v>
      </c>
      <c r="D525" s="130" t="s">
        <v>2351</v>
      </c>
      <c r="G525" s="130" t="s">
        <v>2314</v>
      </c>
      <c r="H525" s="130" t="s">
        <v>2314</v>
      </c>
      <c r="I525" s="130" t="s">
        <v>2314</v>
      </c>
      <c r="J525" s="130" t="s">
        <v>2314</v>
      </c>
      <c r="K525" s="130" t="s">
        <v>2352</v>
      </c>
      <c r="L525" s="130" t="s">
        <v>2314</v>
      </c>
      <c r="M525" s="130">
        <v>0</v>
      </c>
      <c r="N525" s="130" t="s">
        <v>1223</v>
      </c>
      <c r="O525" s="130" t="s">
        <v>3365</v>
      </c>
    </row>
    <row r="526" spans="1:16" x14ac:dyDescent="0.3">
      <c r="A526" s="130" t="s">
        <v>3698</v>
      </c>
      <c r="B526" s="130">
        <v>4.4029154893954793E-2</v>
      </c>
      <c r="C526" s="130" t="s">
        <v>2351</v>
      </c>
      <c r="D526" s="130" t="s">
        <v>2351</v>
      </c>
      <c r="G526" s="130" t="s">
        <v>2314</v>
      </c>
      <c r="H526" s="130" t="s">
        <v>2314</v>
      </c>
      <c r="I526" s="130" t="s">
        <v>2314</v>
      </c>
      <c r="J526" s="130" t="s">
        <v>2314</v>
      </c>
      <c r="K526" s="130" t="s">
        <v>2352</v>
      </c>
      <c r="L526" s="130" t="s">
        <v>2314</v>
      </c>
      <c r="M526" s="130">
        <v>0</v>
      </c>
      <c r="N526" s="130" t="s">
        <v>1223</v>
      </c>
      <c r="O526" s="130" t="s">
        <v>3251</v>
      </c>
    </row>
    <row r="527" spans="1:16" x14ac:dyDescent="0.3">
      <c r="A527" s="130" t="s">
        <v>3699</v>
      </c>
      <c r="B527" s="130">
        <v>0.42793891650143129</v>
      </c>
      <c r="C527" s="130" t="s">
        <v>2351</v>
      </c>
      <c r="D527" s="130" t="s">
        <v>2351</v>
      </c>
      <c r="G527" s="130" t="s">
        <v>2314</v>
      </c>
      <c r="H527" s="130" t="s">
        <v>2314</v>
      </c>
      <c r="I527" s="130" t="s">
        <v>2314</v>
      </c>
      <c r="J527" s="130" t="s">
        <v>2314</v>
      </c>
      <c r="K527" s="130" t="s">
        <v>2352</v>
      </c>
      <c r="L527" s="130" t="s">
        <v>2314</v>
      </c>
      <c r="M527" s="130">
        <v>0</v>
      </c>
      <c r="N527" s="130" t="s">
        <v>1223</v>
      </c>
      <c r="O527" s="130" t="s">
        <v>4379</v>
      </c>
    </row>
    <row r="528" spans="1:16" x14ac:dyDescent="0.3">
      <c r="A528" s="130" t="s">
        <v>3699</v>
      </c>
      <c r="B528" s="130">
        <v>0.42793891650143129</v>
      </c>
      <c r="C528" s="130" t="s">
        <v>2351</v>
      </c>
      <c r="D528" s="130" t="s">
        <v>2351</v>
      </c>
      <c r="G528" s="130" t="s">
        <v>2314</v>
      </c>
      <c r="H528" s="130" t="s">
        <v>2314</v>
      </c>
      <c r="I528" s="130" t="s">
        <v>2314</v>
      </c>
      <c r="J528" s="130" t="s">
        <v>2314</v>
      </c>
      <c r="K528" s="130" t="s">
        <v>2352</v>
      </c>
      <c r="L528" s="130" t="s">
        <v>2314</v>
      </c>
      <c r="M528" s="130">
        <v>0</v>
      </c>
      <c r="N528" s="130" t="s">
        <v>1223</v>
      </c>
      <c r="O528" s="130" t="s">
        <v>3827</v>
      </c>
    </row>
    <row r="529" spans="1:16" x14ac:dyDescent="0.3">
      <c r="A529" s="130" t="s">
        <v>3700</v>
      </c>
      <c r="B529" s="130">
        <v>0.21502796110681779</v>
      </c>
      <c r="C529" s="130" t="s">
        <v>2351</v>
      </c>
      <c r="D529" s="130" t="s">
        <v>2351</v>
      </c>
      <c r="G529" s="130" t="s">
        <v>2314</v>
      </c>
      <c r="H529" s="130" t="s">
        <v>2314</v>
      </c>
      <c r="I529" s="130" t="s">
        <v>2314</v>
      </c>
      <c r="J529" s="130" t="s">
        <v>2314</v>
      </c>
      <c r="K529" s="130" t="s">
        <v>2352</v>
      </c>
      <c r="L529" s="130" t="s">
        <v>2314</v>
      </c>
      <c r="M529" s="130">
        <v>0</v>
      </c>
      <c r="N529" s="130" t="s">
        <v>1223</v>
      </c>
      <c r="O529" s="130" t="s">
        <v>4388</v>
      </c>
    </row>
    <row r="530" spans="1:16" x14ac:dyDescent="0.3">
      <c r="A530" s="130" t="s">
        <v>3700</v>
      </c>
      <c r="B530" s="130">
        <v>0.21502796110681779</v>
      </c>
      <c r="C530" s="130" t="s">
        <v>2351</v>
      </c>
      <c r="D530" s="130" t="s">
        <v>2351</v>
      </c>
      <c r="G530" s="130" t="s">
        <v>2314</v>
      </c>
      <c r="H530" s="130" t="s">
        <v>2314</v>
      </c>
      <c r="I530" s="130" t="s">
        <v>2314</v>
      </c>
      <c r="J530" s="130" t="s">
        <v>2314</v>
      </c>
      <c r="K530" s="130" t="s">
        <v>2352</v>
      </c>
      <c r="L530" s="130" t="s">
        <v>2314</v>
      </c>
      <c r="M530" s="130">
        <v>0</v>
      </c>
      <c r="N530" s="130" t="s">
        <v>1223</v>
      </c>
      <c r="O530" s="130" t="s">
        <v>3365</v>
      </c>
    </row>
    <row r="531" spans="1:16" x14ac:dyDescent="0.3">
      <c r="A531" s="130" t="s">
        <v>183</v>
      </c>
      <c r="B531" s="130">
        <v>151</v>
      </c>
      <c r="C531" s="130" t="s">
        <v>2347</v>
      </c>
      <c r="D531" s="130" t="s">
        <v>2302</v>
      </c>
      <c r="E531" s="130" t="s">
        <v>2310</v>
      </c>
      <c r="F531" s="130" t="s">
        <v>2313</v>
      </c>
      <c r="G531" s="130" t="s">
        <v>2311</v>
      </c>
      <c r="H531" s="130" t="s">
        <v>2305</v>
      </c>
      <c r="I531" s="130" t="s">
        <v>2311</v>
      </c>
      <c r="J531" s="130" t="s">
        <v>2314</v>
      </c>
      <c r="K531" s="130" t="s">
        <v>2348</v>
      </c>
      <c r="L531" s="130" t="s">
        <v>2314</v>
      </c>
      <c r="M531" s="130">
        <v>0</v>
      </c>
      <c r="N531" s="130" t="s">
        <v>1223</v>
      </c>
      <c r="O531" s="130" t="s">
        <v>3251</v>
      </c>
      <c r="P531" s="130">
        <v>-7.0994699999999994E-2</v>
      </c>
    </row>
    <row r="532" spans="1:16" x14ac:dyDescent="0.3">
      <c r="A532" s="130" t="s">
        <v>3701</v>
      </c>
      <c r="B532" s="130">
        <v>3125.5879446913659</v>
      </c>
      <c r="C532" s="130" t="s">
        <v>2351</v>
      </c>
      <c r="D532" s="130" t="s">
        <v>2351</v>
      </c>
      <c r="G532" s="130" t="s">
        <v>2314</v>
      </c>
      <c r="H532" s="130" t="s">
        <v>2314</v>
      </c>
      <c r="I532" s="130" t="s">
        <v>2314</v>
      </c>
      <c r="J532" s="130" t="s">
        <v>2314</v>
      </c>
      <c r="K532" s="130" t="s">
        <v>2352</v>
      </c>
      <c r="L532" s="130" t="s">
        <v>2314</v>
      </c>
      <c r="M532" s="130">
        <v>0</v>
      </c>
      <c r="N532" s="130" t="s">
        <v>1223</v>
      </c>
      <c r="O532" s="130" t="s">
        <v>4389</v>
      </c>
    </row>
    <row r="533" spans="1:16" x14ac:dyDescent="0.3">
      <c r="A533" s="130" t="s">
        <v>3701</v>
      </c>
      <c r="B533" s="130">
        <v>3125.5879446913659</v>
      </c>
      <c r="C533" s="130" t="s">
        <v>2351</v>
      </c>
      <c r="D533" s="130" t="s">
        <v>2351</v>
      </c>
      <c r="G533" s="130" t="s">
        <v>2314</v>
      </c>
      <c r="H533" s="130" t="s">
        <v>2314</v>
      </c>
      <c r="I533" s="130" t="s">
        <v>2314</v>
      </c>
      <c r="J533" s="130" t="s">
        <v>2314</v>
      </c>
      <c r="K533" s="130" t="s">
        <v>2352</v>
      </c>
      <c r="L533" s="130" t="s">
        <v>2314</v>
      </c>
      <c r="M533" s="130">
        <v>0</v>
      </c>
      <c r="N533" s="130" t="s">
        <v>1223</v>
      </c>
      <c r="O533" s="130" t="s">
        <v>3602</v>
      </c>
    </row>
    <row r="534" spans="1:16" x14ac:dyDescent="0.3">
      <c r="A534" s="130" t="s">
        <v>3702</v>
      </c>
      <c r="B534" s="130">
        <v>0.864152764272614</v>
      </c>
      <c r="C534" s="130" t="s">
        <v>2351</v>
      </c>
      <c r="D534" s="130" t="s">
        <v>2351</v>
      </c>
      <c r="G534" s="130" t="s">
        <v>2314</v>
      </c>
      <c r="H534" s="130" t="s">
        <v>2314</v>
      </c>
      <c r="I534" s="130" t="s">
        <v>2314</v>
      </c>
      <c r="J534" s="130" t="s">
        <v>2314</v>
      </c>
      <c r="K534" s="130" t="s">
        <v>2352</v>
      </c>
      <c r="L534" s="130" t="s">
        <v>2314</v>
      </c>
      <c r="M534" s="130">
        <v>0</v>
      </c>
      <c r="N534" s="130" t="s">
        <v>1223</v>
      </c>
      <c r="O534" s="130" t="s">
        <v>4390</v>
      </c>
    </row>
    <row r="535" spans="1:16" x14ac:dyDescent="0.3">
      <c r="A535" s="130" t="s">
        <v>3702</v>
      </c>
      <c r="B535" s="130">
        <v>0.864152764272614</v>
      </c>
      <c r="C535" s="130" t="s">
        <v>2351</v>
      </c>
      <c r="D535" s="130" t="s">
        <v>2351</v>
      </c>
      <c r="G535" s="130" t="s">
        <v>2314</v>
      </c>
      <c r="H535" s="130" t="s">
        <v>2314</v>
      </c>
      <c r="I535" s="130" t="s">
        <v>2314</v>
      </c>
      <c r="J535" s="130" t="s">
        <v>2314</v>
      </c>
      <c r="K535" s="130" t="s">
        <v>2352</v>
      </c>
      <c r="L535" s="130" t="s">
        <v>2314</v>
      </c>
      <c r="M535" s="130">
        <v>0</v>
      </c>
      <c r="N535" s="130" t="s">
        <v>1223</v>
      </c>
      <c r="O535" s="130" t="s">
        <v>3697</v>
      </c>
    </row>
    <row r="536" spans="1:16" x14ac:dyDescent="0.3">
      <c r="A536" s="130" t="s">
        <v>3704</v>
      </c>
      <c r="B536" s="130">
        <v>0.12032320279217749</v>
      </c>
      <c r="C536" s="130" t="s">
        <v>2301</v>
      </c>
      <c r="D536" s="130" t="s">
        <v>2302</v>
      </c>
      <c r="E536" s="130" t="s">
        <v>2304</v>
      </c>
      <c r="F536" s="130" t="s">
        <v>2313</v>
      </c>
      <c r="G536" s="130" t="s">
        <v>2305</v>
      </c>
      <c r="H536" s="130" t="s">
        <v>2305</v>
      </c>
      <c r="I536" s="130" t="s">
        <v>2305</v>
      </c>
      <c r="J536" s="130" t="s">
        <v>2314</v>
      </c>
      <c r="K536" s="130" t="s">
        <v>2328</v>
      </c>
      <c r="L536" s="130" t="s">
        <v>2305</v>
      </c>
      <c r="M536" s="130">
        <v>2</v>
      </c>
      <c r="N536" s="130" t="s">
        <v>2302</v>
      </c>
      <c r="O536" s="130" t="s">
        <v>3251</v>
      </c>
    </row>
    <row r="537" spans="1:16" x14ac:dyDescent="0.3">
      <c r="A537" s="130" t="s">
        <v>64</v>
      </c>
      <c r="B537" s="130">
        <v>8.8399999999999981</v>
      </c>
      <c r="C537" s="130" t="s">
        <v>2301</v>
      </c>
      <c r="D537" s="130" t="s">
        <v>3102</v>
      </c>
      <c r="E537" s="130" t="s">
        <v>2304</v>
      </c>
      <c r="F537" s="130" t="s">
        <v>2303</v>
      </c>
      <c r="G537" s="130" t="s">
        <v>2305</v>
      </c>
      <c r="H537" s="130" t="s">
        <v>2311</v>
      </c>
      <c r="I537" s="130" t="s">
        <v>2305</v>
      </c>
      <c r="J537" s="130" t="s">
        <v>2305</v>
      </c>
      <c r="K537" s="130" t="s">
        <v>3304</v>
      </c>
      <c r="L537" s="130" t="s">
        <v>2305</v>
      </c>
      <c r="M537" s="130">
        <v>2</v>
      </c>
      <c r="N537" s="130" t="s">
        <v>2302</v>
      </c>
      <c r="O537" s="130" t="s">
        <v>3948</v>
      </c>
      <c r="P537" s="130">
        <v>2.5999099999999999</v>
      </c>
    </row>
    <row r="538" spans="1:16" x14ac:dyDescent="0.3">
      <c r="A538" s="130" t="s">
        <v>3739</v>
      </c>
      <c r="B538" s="130">
        <v>1.409033991937565</v>
      </c>
      <c r="C538" s="130" t="s">
        <v>2301</v>
      </c>
      <c r="D538" s="130" t="s">
        <v>2302</v>
      </c>
      <c r="E538" s="130" t="s">
        <v>2304</v>
      </c>
      <c r="F538" s="130" t="s">
        <v>2303</v>
      </c>
      <c r="G538" s="130" t="s">
        <v>2305</v>
      </c>
      <c r="H538" s="130" t="s">
        <v>2305</v>
      </c>
      <c r="I538" s="130" t="s">
        <v>2305</v>
      </c>
      <c r="J538" s="130" t="s">
        <v>2305</v>
      </c>
      <c r="K538" s="130" t="s">
        <v>2306</v>
      </c>
      <c r="L538" s="130" t="s">
        <v>2305</v>
      </c>
      <c r="M538" s="130">
        <v>3</v>
      </c>
      <c r="N538" s="130" t="s">
        <v>2302</v>
      </c>
      <c r="O538" s="130" t="s">
        <v>3948</v>
      </c>
      <c r="P538" s="130">
        <v>4.1206199999999997</v>
      </c>
    </row>
    <row r="539" spans="1:16" x14ac:dyDescent="0.3">
      <c r="A539" s="130" t="s">
        <v>2682</v>
      </c>
      <c r="B539" s="130">
        <v>209.99999999999989</v>
      </c>
      <c r="C539" s="130" t="s">
        <v>2301</v>
      </c>
      <c r="D539" s="130" t="s">
        <v>2302</v>
      </c>
      <c r="E539" s="130" t="s">
        <v>2304</v>
      </c>
      <c r="F539" s="130" t="s">
        <v>2303</v>
      </c>
      <c r="G539" s="130" t="s">
        <v>2305</v>
      </c>
      <c r="H539" s="130" t="s">
        <v>2305</v>
      </c>
      <c r="I539" s="130" t="s">
        <v>2305</v>
      </c>
      <c r="J539" s="130" t="s">
        <v>2305</v>
      </c>
      <c r="K539" s="130" t="s">
        <v>2306</v>
      </c>
      <c r="L539" s="130" t="s">
        <v>2305</v>
      </c>
      <c r="M539" s="130">
        <v>3</v>
      </c>
      <c r="N539" s="130" t="s">
        <v>2302</v>
      </c>
      <c r="O539" s="130" t="s">
        <v>3948</v>
      </c>
      <c r="P539" s="130">
        <v>0.74884899999999999</v>
      </c>
    </row>
    <row r="540" spans="1:16" x14ac:dyDescent="0.3">
      <c r="A540" s="130" t="s">
        <v>3706</v>
      </c>
      <c r="B540" s="130">
        <v>2658.0000000000009</v>
      </c>
      <c r="C540" s="130" t="s">
        <v>2351</v>
      </c>
      <c r="D540" s="130" t="s">
        <v>2302</v>
      </c>
      <c r="E540" s="130" t="s">
        <v>2310</v>
      </c>
      <c r="F540" s="130" t="s">
        <v>2313</v>
      </c>
      <c r="G540" s="130" t="s">
        <v>2314</v>
      </c>
      <c r="H540" s="130" t="s">
        <v>2305</v>
      </c>
      <c r="I540" s="130" t="s">
        <v>2311</v>
      </c>
      <c r="J540" s="130" t="s">
        <v>2314</v>
      </c>
      <c r="K540" s="130" t="s">
        <v>3115</v>
      </c>
      <c r="L540" s="130" t="s">
        <v>2314</v>
      </c>
      <c r="M540" s="130">
        <v>0</v>
      </c>
      <c r="N540" s="130" t="s">
        <v>1223</v>
      </c>
      <c r="O540" s="130" t="s">
        <v>4391</v>
      </c>
      <c r="P540" s="130">
        <v>-2.2423000000000002</v>
      </c>
    </row>
    <row r="541" spans="1:16" x14ac:dyDescent="0.3">
      <c r="A541" s="130" t="s">
        <v>3706</v>
      </c>
      <c r="B541" s="130">
        <v>2658.0000000000009</v>
      </c>
      <c r="C541" s="130" t="s">
        <v>2351</v>
      </c>
      <c r="D541" s="130" t="s">
        <v>2302</v>
      </c>
      <c r="E541" s="130" t="s">
        <v>2310</v>
      </c>
      <c r="F541" s="130" t="s">
        <v>2313</v>
      </c>
      <c r="G541" s="130" t="s">
        <v>2314</v>
      </c>
      <c r="H541" s="130" t="s">
        <v>2305</v>
      </c>
      <c r="I541" s="130" t="s">
        <v>2311</v>
      </c>
      <c r="J541" s="130" t="s">
        <v>2314</v>
      </c>
      <c r="K541" s="130" t="s">
        <v>3115</v>
      </c>
      <c r="L541" s="130" t="s">
        <v>2314</v>
      </c>
      <c r="M541" s="130">
        <v>0</v>
      </c>
      <c r="N541" s="130" t="s">
        <v>1223</v>
      </c>
      <c r="O541" s="130" t="s">
        <v>2662</v>
      </c>
      <c r="P541" s="130">
        <v>-2.2423000000000002</v>
      </c>
    </row>
    <row r="542" spans="1:16" x14ac:dyDescent="0.3">
      <c r="A542" s="130" t="s">
        <v>3707</v>
      </c>
      <c r="B542" s="130">
        <v>0.2283418489896234</v>
      </c>
      <c r="C542" s="130" t="s">
        <v>2321</v>
      </c>
      <c r="D542" s="130" t="s">
        <v>2320</v>
      </c>
      <c r="E542" s="130" t="s">
        <v>2310</v>
      </c>
      <c r="F542" s="130" t="s">
        <v>2317</v>
      </c>
      <c r="G542" s="130" t="s">
        <v>2311</v>
      </c>
      <c r="H542" s="130" t="s">
        <v>2311</v>
      </c>
      <c r="I542" s="130" t="s">
        <v>2311</v>
      </c>
      <c r="J542" s="130" t="s">
        <v>2314</v>
      </c>
      <c r="K542" s="130" t="s">
        <v>2323</v>
      </c>
      <c r="L542" s="130" t="s">
        <v>2311</v>
      </c>
      <c r="M542" s="130">
        <v>2</v>
      </c>
      <c r="N542" s="130" t="s">
        <v>3102</v>
      </c>
      <c r="O542" s="130" t="s">
        <v>4392</v>
      </c>
      <c r="P542" s="130">
        <v>5.33012</v>
      </c>
    </row>
    <row r="543" spans="1:16" x14ac:dyDescent="0.3">
      <c r="A543" s="130" t="s">
        <v>3708</v>
      </c>
      <c r="B543" s="130">
        <v>11.07375915605539</v>
      </c>
      <c r="C543" s="130" t="s">
        <v>2351</v>
      </c>
      <c r="D543" s="130" t="s">
        <v>2302</v>
      </c>
      <c r="E543" s="130" t="s">
        <v>2310</v>
      </c>
      <c r="F543" s="130" t="s">
        <v>2313</v>
      </c>
      <c r="G543" s="130" t="s">
        <v>2314</v>
      </c>
      <c r="H543" s="130" t="s">
        <v>2305</v>
      </c>
      <c r="I543" s="130" t="s">
        <v>2311</v>
      </c>
      <c r="J543" s="130" t="s">
        <v>2314</v>
      </c>
      <c r="K543" s="130" t="s">
        <v>3115</v>
      </c>
      <c r="L543" s="130" t="s">
        <v>2314</v>
      </c>
      <c r="M543" s="130">
        <v>0</v>
      </c>
      <c r="N543" s="130" t="s">
        <v>1223</v>
      </c>
      <c r="O543" s="130" t="s">
        <v>2763</v>
      </c>
      <c r="P543" s="130">
        <v>-2.05281</v>
      </c>
    </row>
    <row r="544" spans="1:16" x14ac:dyDescent="0.3">
      <c r="A544" s="130" t="s">
        <v>3709</v>
      </c>
      <c r="B544" s="130">
        <v>5.9899916527487738E-2</v>
      </c>
      <c r="C544" s="130" t="s">
        <v>3327</v>
      </c>
      <c r="D544" s="130" t="s">
        <v>3328</v>
      </c>
      <c r="E544" s="130" t="s">
        <v>2304</v>
      </c>
      <c r="F544" s="130" t="s">
        <v>2317</v>
      </c>
      <c r="G544" s="130" t="s">
        <v>2311</v>
      </c>
      <c r="H544" s="130" t="s">
        <v>2311</v>
      </c>
      <c r="I544" s="130" t="s">
        <v>2305</v>
      </c>
      <c r="J544" s="130" t="s">
        <v>2314</v>
      </c>
      <c r="K544" s="130" t="s">
        <v>2452</v>
      </c>
      <c r="L544" s="130" t="s">
        <v>2314</v>
      </c>
      <c r="M544" s="130">
        <v>0</v>
      </c>
      <c r="N544" s="130" t="s">
        <v>1223</v>
      </c>
      <c r="O544" s="130" t="s">
        <v>4378</v>
      </c>
      <c r="P544" s="130">
        <v>6.1197600000000003</v>
      </c>
    </row>
    <row r="545" spans="1:16" x14ac:dyDescent="0.3">
      <c r="A545" s="130" t="s">
        <v>3709</v>
      </c>
      <c r="B545" s="130">
        <v>5.9899916527487738E-2</v>
      </c>
      <c r="C545" s="130" t="s">
        <v>3327</v>
      </c>
      <c r="D545" s="130" t="s">
        <v>3328</v>
      </c>
      <c r="E545" s="130" t="s">
        <v>2304</v>
      </c>
      <c r="F545" s="130" t="s">
        <v>2317</v>
      </c>
      <c r="G545" s="130" t="s">
        <v>2311</v>
      </c>
      <c r="H545" s="130" t="s">
        <v>2311</v>
      </c>
      <c r="I545" s="130" t="s">
        <v>2305</v>
      </c>
      <c r="J545" s="130" t="s">
        <v>2314</v>
      </c>
      <c r="K545" s="130" t="s">
        <v>2452</v>
      </c>
      <c r="L545" s="130" t="s">
        <v>2314</v>
      </c>
      <c r="M545" s="130">
        <v>0</v>
      </c>
      <c r="N545" s="130" t="s">
        <v>1223</v>
      </c>
      <c r="O545" s="130" t="s">
        <v>3350</v>
      </c>
      <c r="P545" s="130">
        <v>6.1197600000000003</v>
      </c>
    </row>
    <row r="546" spans="1:16" x14ac:dyDescent="0.3">
      <c r="A546" s="130" t="s">
        <v>3710</v>
      </c>
      <c r="B546" s="130">
        <v>1.724818831066034</v>
      </c>
      <c r="C546" s="130" t="s">
        <v>3327</v>
      </c>
      <c r="D546" s="130" t="s">
        <v>3328</v>
      </c>
      <c r="E546" s="130" t="s">
        <v>2330</v>
      </c>
      <c r="F546" s="130" t="s">
        <v>2317</v>
      </c>
      <c r="G546" s="130" t="s">
        <v>2311</v>
      </c>
      <c r="H546" s="130" t="s">
        <v>2311</v>
      </c>
      <c r="I546" s="130" t="s">
        <v>2305</v>
      </c>
      <c r="J546" s="130" t="s">
        <v>2314</v>
      </c>
      <c r="K546" s="130" t="s">
        <v>2452</v>
      </c>
      <c r="L546" s="130" t="s">
        <v>2314</v>
      </c>
      <c r="M546" s="130">
        <v>0</v>
      </c>
      <c r="N546" s="130" t="s">
        <v>1223</v>
      </c>
      <c r="O546" s="130" t="s">
        <v>4378</v>
      </c>
      <c r="P546" s="130">
        <v>3.9523100000000002</v>
      </c>
    </row>
    <row r="547" spans="1:16" x14ac:dyDescent="0.3">
      <c r="A547" s="130" t="s">
        <v>3710</v>
      </c>
      <c r="B547" s="130">
        <v>1.724818831066034</v>
      </c>
      <c r="C547" s="130" t="s">
        <v>3327</v>
      </c>
      <c r="D547" s="130" t="s">
        <v>3328</v>
      </c>
      <c r="E547" s="130" t="s">
        <v>2330</v>
      </c>
      <c r="F547" s="130" t="s">
        <v>2317</v>
      </c>
      <c r="G547" s="130" t="s">
        <v>2311</v>
      </c>
      <c r="H547" s="130" t="s">
        <v>2311</v>
      </c>
      <c r="I547" s="130" t="s">
        <v>2305</v>
      </c>
      <c r="J547" s="130" t="s">
        <v>2314</v>
      </c>
      <c r="K547" s="130" t="s">
        <v>2452</v>
      </c>
      <c r="L547" s="130" t="s">
        <v>2314</v>
      </c>
      <c r="M547" s="130">
        <v>0</v>
      </c>
      <c r="N547" s="130" t="s">
        <v>1223</v>
      </c>
      <c r="O547" s="130" t="s">
        <v>3350</v>
      </c>
      <c r="P547" s="130">
        <v>3.9523100000000002</v>
      </c>
    </row>
    <row r="548" spans="1:16" x14ac:dyDescent="0.3">
      <c r="A548" s="130" t="s">
        <v>2696</v>
      </c>
      <c r="B548" s="130">
        <v>1.4535473848485301</v>
      </c>
      <c r="C548" s="130" t="s">
        <v>2301</v>
      </c>
      <c r="D548" s="130" t="s">
        <v>3328</v>
      </c>
      <c r="E548" s="130" t="s">
        <v>2304</v>
      </c>
      <c r="F548" s="130" t="s">
        <v>2309</v>
      </c>
      <c r="G548" s="130" t="s">
        <v>2305</v>
      </c>
      <c r="H548" s="130" t="s">
        <v>2311</v>
      </c>
      <c r="I548" s="130" t="s">
        <v>2305</v>
      </c>
      <c r="J548" s="130" t="s">
        <v>2311</v>
      </c>
      <c r="K548" s="130" t="s">
        <v>3481</v>
      </c>
      <c r="L548" s="130" t="s">
        <v>2314</v>
      </c>
      <c r="M548" s="130">
        <v>0</v>
      </c>
      <c r="N548" s="130" t="s">
        <v>1223</v>
      </c>
      <c r="O548" s="130" t="s">
        <v>4346</v>
      </c>
      <c r="P548" s="130">
        <v>4.1195700000000004</v>
      </c>
    </row>
    <row r="549" spans="1:16" x14ac:dyDescent="0.3">
      <c r="A549" s="130" t="s">
        <v>195</v>
      </c>
      <c r="C549" s="130" t="s">
        <v>2301</v>
      </c>
      <c r="D549" s="130" t="s">
        <v>2302</v>
      </c>
      <c r="E549" s="130" t="s">
        <v>2304</v>
      </c>
      <c r="F549" s="130" t="s">
        <v>2303</v>
      </c>
      <c r="G549" s="130" t="s">
        <v>2305</v>
      </c>
      <c r="H549" s="130" t="s">
        <v>2305</v>
      </c>
      <c r="I549" s="130" t="s">
        <v>2305</v>
      </c>
      <c r="J549" s="130" t="s">
        <v>2305</v>
      </c>
      <c r="K549" s="130" t="s">
        <v>2306</v>
      </c>
      <c r="L549" s="130" t="s">
        <v>2305</v>
      </c>
      <c r="M549" s="130">
        <v>3</v>
      </c>
      <c r="N549" s="130" t="s">
        <v>2302</v>
      </c>
      <c r="O549" s="130" t="s">
        <v>3948</v>
      </c>
      <c r="P549" s="130">
        <v>3.59802</v>
      </c>
    </row>
    <row r="550" spans="1:16" x14ac:dyDescent="0.3">
      <c r="A550" s="130" t="s">
        <v>3711</v>
      </c>
      <c r="B550" s="130">
        <v>1.35</v>
      </c>
      <c r="C550" s="130" t="s">
        <v>3450</v>
      </c>
      <c r="D550" s="130" t="s">
        <v>2302</v>
      </c>
      <c r="E550" s="130" t="s">
        <v>2310</v>
      </c>
      <c r="F550" s="130" t="s">
        <v>2313</v>
      </c>
      <c r="G550" s="130" t="s">
        <v>2311</v>
      </c>
      <c r="H550" s="130" t="s">
        <v>2305</v>
      </c>
      <c r="I550" s="130" t="s">
        <v>2311</v>
      </c>
      <c r="J550" s="130" t="s">
        <v>2314</v>
      </c>
      <c r="K550" s="130" t="s">
        <v>2348</v>
      </c>
      <c r="L550" s="130" t="s">
        <v>2314</v>
      </c>
      <c r="M550" s="130">
        <v>0</v>
      </c>
      <c r="N550" s="130" t="s">
        <v>1223</v>
      </c>
      <c r="O550" s="130" t="s">
        <v>4393</v>
      </c>
      <c r="P550" s="130">
        <v>0.44986199999999998</v>
      </c>
    </row>
    <row r="551" spans="1:16" x14ac:dyDescent="0.3">
      <c r="A551" s="130" t="s">
        <v>3711</v>
      </c>
      <c r="B551" s="130">
        <v>1.35</v>
      </c>
      <c r="C551" s="130" t="s">
        <v>3450</v>
      </c>
      <c r="D551" s="130" t="s">
        <v>2302</v>
      </c>
      <c r="E551" s="130" t="s">
        <v>2310</v>
      </c>
      <c r="F551" s="130" t="s">
        <v>2313</v>
      </c>
      <c r="G551" s="130" t="s">
        <v>2311</v>
      </c>
      <c r="H551" s="130" t="s">
        <v>2305</v>
      </c>
      <c r="I551" s="130" t="s">
        <v>2311</v>
      </c>
      <c r="J551" s="130" t="s">
        <v>2314</v>
      </c>
      <c r="K551" s="130" t="s">
        <v>2348</v>
      </c>
      <c r="L551" s="130" t="s">
        <v>2314</v>
      </c>
      <c r="M551" s="130">
        <v>0</v>
      </c>
      <c r="N551" s="130" t="s">
        <v>1223</v>
      </c>
      <c r="O551" s="130" t="s">
        <v>3944</v>
      </c>
      <c r="P551" s="130">
        <v>0.44986199999999998</v>
      </c>
    </row>
    <row r="552" spans="1:16" x14ac:dyDescent="0.3">
      <c r="A552" s="130" t="s">
        <v>3712</v>
      </c>
      <c r="B552" s="130">
        <v>21.0849006110593</v>
      </c>
      <c r="C552" s="130" t="s">
        <v>2301</v>
      </c>
      <c r="D552" s="130" t="s">
        <v>2302</v>
      </c>
      <c r="E552" s="130" t="s">
        <v>2304</v>
      </c>
      <c r="F552" s="130" t="s">
        <v>2309</v>
      </c>
      <c r="G552" s="130" t="s">
        <v>2305</v>
      </c>
      <c r="H552" s="130" t="s">
        <v>2305</v>
      </c>
      <c r="I552" s="130" t="s">
        <v>2305</v>
      </c>
      <c r="J552" s="130" t="s">
        <v>2311</v>
      </c>
      <c r="K552" s="130" t="s">
        <v>2414</v>
      </c>
      <c r="L552" s="130" t="s">
        <v>2305</v>
      </c>
      <c r="M552" s="130">
        <v>2</v>
      </c>
      <c r="N552" s="130" t="s">
        <v>2302</v>
      </c>
      <c r="O552" s="130" t="s">
        <v>3422</v>
      </c>
      <c r="P552" s="130">
        <v>2.8648099999999999</v>
      </c>
    </row>
    <row r="553" spans="1:16" x14ac:dyDescent="0.3">
      <c r="A553" s="130" t="s">
        <v>103</v>
      </c>
      <c r="C553" s="130" t="s">
        <v>2301</v>
      </c>
      <c r="D553" s="130" t="s">
        <v>2302</v>
      </c>
      <c r="E553" s="130" t="s">
        <v>2304</v>
      </c>
      <c r="F553" s="130" t="s">
        <v>2303</v>
      </c>
      <c r="G553" s="130" t="s">
        <v>2305</v>
      </c>
      <c r="H553" s="130" t="s">
        <v>2305</v>
      </c>
      <c r="I553" s="130" t="s">
        <v>2305</v>
      </c>
      <c r="J553" s="130" t="s">
        <v>2305</v>
      </c>
      <c r="K553" s="130" t="s">
        <v>2306</v>
      </c>
      <c r="L553" s="130" t="s">
        <v>2305</v>
      </c>
      <c r="M553" s="130">
        <v>3</v>
      </c>
      <c r="N553" s="130" t="s">
        <v>2302</v>
      </c>
      <c r="O553" s="130" t="s">
        <v>3948</v>
      </c>
      <c r="P553" s="130">
        <v>2.1410499999999999</v>
      </c>
    </row>
    <row r="554" spans="1:16" x14ac:dyDescent="0.3">
      <c r="A554" s="130" t="s">
        <v>3713</v>
      </c>
      <c r="B554" s="130">
        <v>0.31</v>
      </c>
      <c r="C554" s="130" t="s">
        <v>2351</v>
      </c>
      <c r="D554" s="130" t="s">
        <v>2351</v>
      </c>
      <c r="G554" s="130" t="s">
        <v>2314</v>
      </c>
      <c r="H554" s="130" t="s">
        <v>2314</v>
      </c>
      <c r="I554" s="130" t="s">
        <v>2314</v>
      </c>
      <c r="J554" s="130" t="s">
        <v>2314</v>
      </c>
      <c r="K554" s="130" t="s">
        <v>2352</v>
      </c>
      <c r="L554" s="130" t="s">
        <v>2314</v>
      </c>
      <c r="M554" s="130">
        <v>0</v>
      </c>
      <c r="N554" s="130" t="s">
        <v>1223</v>
      </c>
      <c r="O554" s="130" t="s">
        <v>3251</v>
      </c>
    </row>
    <row r="555" spans="1:16" x14ac:dyDescent="0.3">
      <c r="A555" s="130" t="s">
        <v>3714</v>
      </c>
      <c r="B555" s="130">
        <v>24.3</v>
      </c>
      <c r="C555" s="130" t="s">
        <v>2344</v>
      </c>
      <c r="D555" s="130" t="s">
        <v>2351</v>
      </c>
      <c r="E555" s="130" t="s">
        <v>2338</v>
      </c>
      <c r="F555" s="130" t="s">
        <v>2309</v>
      </c>
      <c r="G555" s="130" t="s">
        <v>2311</v>
      </c>
      <c r="H555" s="130" t="s">
        <v>2314</v>
      </c>
      <c r="I555" s="130" t="s">
        <v>2305</v>
      </c>
      <c r="J555" s="130" t="s">
        <v>2311</v>
      </c>
      <c r="K555" s="130" t="s">
        <v>3404</v>
      </c>
      <c r="L555" s="130" t="s">
        <v>2314</v>
      </c>
      <c r="M555" s="130">
        <v>0</v>
      </c>
      <c r="N555" s="130" t="s">
        <v>1223</v>
      </c>
      <c r="O555" s="130" t="s">
        <v>4366</v>
      </c>
      <c r="P555" s="130">
        <v>2.63462</v>
      </c>
    </row>
    <row r="556" spans="1:16" x14ac:dyDescent="0.3">
      <c r="A556" s="130" t="s">
        <v>201</v>
      </c>
      <c r="B556" s="130">
        <v>0.1501164736043856</v>
      </c>
      <c r="C556" s="130" t="s">
        <v>2321</v>
      </c>
      <c r="D556" s="130" t="s">
        <v>2320</v>
      </c>
      <c r="E556" s="130" t="s">
        <v>2310</v>
      </c>
      <c r="F556" s="130" t="s">
        <v>2317</v>
      </c>
      <c r="G556" s="130" t="s">
        <v>2311</v>
      </c>
      <c r="H556" s="130" t="s">
        <v>2311</v>
      </c>
      <c r="I556" s="130" t="s">
        <v>2311</v>
      </c>
      <c r="J556" s="130" t="s">
        <v>2314</v>
      </c>
      <c r="K556" s="130" t="s">
        <v>2323</v>
      </c>
      <c r="L556" s="130" t="s">
        <v>2311</v>
      </c>
      <c r="M556" s="130">
        <v>2</v>
      </c>
      <c r="N556" s="130" t="s">
        <v>3102</v>
      </c>
      <c r="O556" s="130" t="s">
        <v>4394</v>
      </c>
      <c r="P556" s="130">
        <v>4.9586300000000003</v>
      </c>
    </row>
    <row r="557" spans="1:16" x14ac:dyDescent="0.3">
      <c r="A557" s="130" t="s">
        <v>3715</v>
      </c>
      <c r="B557" s="130">
        <v>0.67800000000000005</v>
      </c>
      <c r="C557" s="130" t="s">
        <v>2321</v>
      </c>
      <c r="D557" s="130" t="s">
        <v>2320</v>
      </c>
      <c r="E557" s="130" t="s">
        <v>2310</v>
      </c>
      <c r="F557" s="130" t="s">
        <v>2317</v>
      </c>
      <c r="G557" s="130" t="s">
        <v>2311</v>
      </c>
      <c r="H557" s="130" t="s">
        <v>2311</v>
      </c>
      <c r="I557" s="130" t="s">
        <v>2311</v>
      </c>
      <c r="J557" s="130" t="s">
        <v>2314</v>
      </c>
      <c r="K557" s="130" t="s">
        <v>2323</v>
      </c>
      <c r="L557" s="130" t="s">
        <v>2311</v>
      </c>
      <c r="M557" s="130">
        <v>2</v>
      </c>
      <c r="N557" s="130" t="s">
        <v>3102</v>
      </c>
      <c r="O557" s="130" t="s">
        <v>4394</v>
      </c>
      <c r="P557" s="130">
        <v>4.3098900000000002</v>
      </c>
    </row>
    <row r="558" spans="1:16" x14ac:dyDescent="0.3">
      <c r="A558" s="130" t="s">
        <v>2796</v>
      </c>
      <c r="B558" s="130">
        <v>2.8</v>
      </c>
      <c r="C558" s="130" t="s">
        <v>2321</v>
      </c>
      <c r="D558" s="130" t="s">
        <v>2320</v>
      </c>
      <c r="E558" s="130" t="s">
        <v>2310</v>
      </c>
      <c r="F558" s="130" t="s">
        <v>2317</v>
      </c>
      <c r="G558" s="130" t="s">
        <v>2311</v>
      </c>
      <c r="H558" s="130" t="s">
        <v>2311</v>
      </c>
      <c r="I558" s="130" t="s">
        <v>2311</v>
      </c>
      <c r="J558" s="130" t="s">
        <v>2314</v>
      </c>
      <c r="K558" s="130" t="s">
        <v>2323</v>
      </c>
      <c r="L558" s="130" t="s">
        <v>2311</v>
      </c>
      <c r="M558" s="130">
        <v>2</v>
      </c>
      <c r="N558" s="130" t="s">
        <v>3102</v>
      </c>
      <c r="O558" s="130" t="s">
        <v>3251</v>
      </c>
      <c r="P558" s="130">
        <v>3.4511500000000002</v>
      </c>
    </row>
    <row r="559" spans="1:16" x14ac:dyDescent="0.3">
      <c r="A559" s="130" t="s">
        <v>3716</v>
      </c>
      <c r="B559" s="130">
        <v>42.178379647103867</v>
      </c>
      <c r="C559" s="130" t="s">
        <v>2351</v>
      </c>
      <c r="D559" s="130" t="s">
        <v>2351</v>
      </c>
      <c r="G559" s="130" t="s">
        <v>2314</v>
      </c>
      <c r="H559" s="130" t="s">
        <v>2314</v>
      </c>
      <c r="I559" s="130" t="s">
        <v>2314</v>
      </c>
      <c r="J559" s="130" t="s">
        <v>2314</v>
      </c>
      <c r="K559" s="130" t="s">
        <v>2352</v>
      </c>
      <c r="L559" s="130" t="s">
        <v>2314</v>
      </c>
      <c r="M559" s="130">
        <v>0</v>
      </c>
      <c r="N559" s="130" t="s">
        <v>1223</v>
      </c>
      <c r="O559" s="130" t="s">
        <v>4388</v>
      </c>
    </row>
    <row r="560" spans="1:16" x14ac:dyDescent="0.3">
      <c r="A560" s="130" t="s">
        <v>3716</v>
      </c>
      <c r="B560" s="130">
        <v>42.178379647103867</v>
      </c>
      <c r="C560" s="130" t="s">
        <v>2351</v>
      </c>
      <c r="D560" s="130" t="s">
        <v>2351</v>
      </c>
      <c r="G560" s="130" t="s">
        <v>2314</v>
      </c>
      <c r="H560" s="130" t="s">
        <v>2314</v>
      </c>
      <c r="I560" s="130" t="s">
        <v>2314</v>
      </c>
      <c r="J560" s="130" t="s">
        <v>2314</v>
      </c>
      <c r="K560" s="130" t="s">
        <v>2352</v>
      </c>
      <c r="L560" s="130" t="s">
        <v>2314</v>
      </c>
      <c r="M560" s="130">
        <v>0</v>
      </c>
      <c r="N560" s="130" t="s">
        <v>1223</v>
      </c>
      <c r="O560" s="130" t="s">
        <v>3365</v>
      </c>
    </row>
    <row r="561" spans="1:16" x14ac:dyDescent="0.3">
      <c r="A561" s="130" t="s">
        <v>2728</v>
      </c>
      <c r="B561" s="130">
        <v>0.10199999999999999</v>
      </c>
      <c r="C561" s="130" t="s">
        <v>2351</v>
      </c>
      <c r="D561" s="130" t="s">
        <v>2351</v>
      </c>
      <c r="E561" s="130" t="s">
        <v>2338</v>
      </c>
      <c r="F561" s="130" t="s">
        <v>2309</v>
      </c>
      <c r="G561" s="130" t="s">
        <v>2314</v>
      </c>
      <c r="H561" s="130" t="s">
        <v>2314</v>
      </c>
      <c r="I561" s="130" t="s">
        <v>2305</v>
      </c>
      <c r="J561" s="130" t="s">
        <v>2311</v>
      </c>
      <c r="K561" s="130" t="s">
        <v>3358</v>
      </c>
      <c r="L561" s="130" t="s">
        <v>2314</v>
      </c>
      <c r="M561" s="130">
        <v>0</v>
      </c>
      <c r="N561" s="130" t="s">
        <v>1223</v>
      </c>
      <c r="O561" s="130" t="s">
        <v>3251</v>
      </c>
      <c r="P561" s="130">
        <v>1.45672</v>
      </c>
    </row>
    <row r="562" spans="1:16" x14ac:dyDescent="0.3">
      <c r="A562" s="130" t="s">
        <v>3717</v>
      </c>
      <c r="B562" s="130">
        <v>21.823692053627411</v>
      </c>
      <c r="C562" s="130" t="s">
        <v>2351</v>
      </c>
      <c r="D562" s="130" t="s">
        <v>2351</v>
      </c>
      <c r="G562" s="130" t="s">
        <v>2314</v>
      </c>
      <c r="H562" s="130" t="s">
        <v>2314</v>
      </c>
      <c r="I562" s="130" t="s">
        <v>2314</v>
      </c>
      <c r="J562" s="130" t="s">
        <v>2314</v>
      </c>
      <c r="K562" s="130" t="s">
        <v>2352</v>
      </c>
      <c r="L562" s="130" t="s">
        <v>2314</v>
      </c>
      <c r="M562" s="130">
        <v>0</v>
      </c>
      <c r="N562" s="130" t="s">
        <v>1223</v>
      </c>
      <c r="O562" s="130" t="s">
        <v>4388</v>
      </c>
    </row>
    <row r="563" spans="1:16" x14ac:dyDescent="0.3">
      <c r="A563" s="130" t="s">
        <v>3717</v>
      </c>
      <c r="B563" s="130">
        <v>21.823692053627411</v>
      </c>
      <c r="C563" s="130" t="s">
        <v>2351</v>
      </c>
      <c r="D563" s="130" t="s">
        <v>2351</v>
      </c>
      <c r="G563" s="130" t="s">
        <v>2314</v>
      </c>
      <c r="H563" s="130" t="s">
        <v>2314</v>
      </c>
      <c r="I563" s="130" t="s">
        <v>2314</v>
      </c>
      <c r="J563" s="130" t="s">
        <v>2314</v>
      </c>
      <c r="K563" s="130" t="s">
        <v>2352</v>
      </c>
      <c r="L563" s="130" t="s">
        <v>2314</v>
      </c>
      <c r="M563" s="130">
        <v>0</v>
      </c>
      <c r="N563" s="130" t="s">
        <v>1223</v>
      </c>
      <c r="O563" s="130" t="s">
        <v>3365</v>
      </c>
    </row>
    <row r="564" spans="1:16" x14ac:dyDescent="0.3">
      <c r="A564" s="130" t="s">
        <v>3718</v>
      </c>
      <c r="B564" s="130">
        <v>3.6020827308655758</v>
      </c>
      <c r="C564" s="130" t="s">
        <v>2351</v>
      </c>
      <c r="D564" s="130" t="s">
        <v>2351</v>
      </c>
      <c r="G564" s="130" t="s">
        <v>2314</v>
      </c>
      <c r="H564" s="130" t="s">
        <v>2314</v>
      </c>
      <c r="I564" s="130" t="s">
        <v>2314</v>
      </c>
      <c r="J564" s="130" t="s">
        <v>2314</v>
      </c>
      <c r="K564" s="130" t="s">
        <v>2352</v>
      </c>
      <c r="L564" s="130" t="s">
        <v>2314</v>
      </c>
      <c r="M564" s="130">
        <v>0</v>
      </c>
      <c r="N564" s="130" t="s">
        <v>1223</v>
      </c>
      <c r="O564" s="130" t="s">
        <v>4379</v>
      </c>
    </row>
    <row r="565" spans="1:16" x14ac:dyDescent="0.3">
      <c r="A565" s="130" t="s">
        <v>3718</v>
      </c>
      <c r="B565" s="130">
        <v>3.6020827308655758</v>
      </c>
      <c r="C565" s="130" t="s">
        <v>2351</v>
      </c>
      <c r="D565" s="130" t="s">
        <v>2351</v>
      </c>
      <c r="G565" s="130" t="s">
        <v>2314</v>
      </c>
      <c r="H565" s="130" t="s">
        <v>2314</v>
      </c>
      <c r="I565" s="130" t="s">
        <v>2314</v>
      </c>
      <c r="J565" s="130" t="s">
        <v>2314</v>
      </c>
      <c r="K565" s="130" t="s">
        <v>2352</v>
      </c>
      <c r="L565" s="130" t="s">
        <v>2314</v>
      </c>
      <c r="M565" s="130">
        <v>0</v>
      </c>
      <c r="N565" s="130" t="s">
        <v>1223</v>
      </c>
      <c r="O565" s="130" t="s">
        <v>3827</v>
      </c>
    </row>
    <row r="566" spans="1:16" x14ac:dyDescent="0.3">
      <c r="A566" s="130" t="s">
        <v>3719</v>
      </c>
      <c r="B566" s="130">
        <v>91.900000000000048</v>
      </c>
      <c r="C566" s="130" t="s">
        <v>2351</v>
      </c>
      <c r="D566" s="130" t="s">
        <v>2351</v>
      </c>
      <c r="G566" s="130" t="s">
        <v>2314</v>
      </c>
      <c r="H566" s="130" t="s">
        <v>2314</v>
      </c>
      <c r="I566" s="130" t="s">
        <v>2314</v>
      </c>
      <c r="J566" s="130" t="s">
        <v>2314</v>
      </c>
      <c r="K566" s="130" t="s">
        <v>2352</v>
      </c>
      <c r="L566" s="130" t="s">
        <v>2314</v>
      </c>
      <c r="M566" s="130">
        <v>0</v>
      </c>
      <c r="N566" s="130" t="s">
        <v>1223</v>
      </c>
      <c r="O566" s="130" t="s">
        <v>4388</v>
      </c>
    </row>
    <row r="567" spans="1:16" x14ac:dyDescent="0.3">
      <c r="A567" s="130" t="s">
        <v>3719</v>
      </c>
      <c r="B567" s="130">
        <v>91.900000000000048</v>
      </c>
      <c r="C567" s="130" t="s">
        <v>2351</v>
      </c>
      <c r="D567" s="130" t="s">
        <v>2351</v>
      </c>
      <c r="G567" s="130" t="s">
        <v>2314</v>
      </c>
      <c r="H567" s="130" t="s">
        <v>2314</v>
      </c>
      <c r="I567" s="130" t="s">
        <v>2314</v>
      </c>
      <c r="J567" s="130" t="s">
        <v>2314</v>
      </c>
      <c r="K567" s="130" t="s">
        <v>2352</v>
      </c>
      <c r="L567" s="130" t="s">
        <v>2314</v>
      </c>
      <c r="M567" s="130">
        <v>0</v>
      </c>
      <c r="N567" s="130" t="s">
        <v>1223</v>
      </c>
      <c r="O567" s="130" t="s">
        <v>3365</v>
      </c>
    </row>
    <row r="568" spans="1:16" x14ac:dyDescent="0.3">
      <c r="A568" s="130" t="s">
        <v>3720</v>
      </c>
      <c r="B568" s="130">
        <v>32.200000000000003</v>
      </c>
      <c r="C568" s="130" t="s">
        <v>2351</v>
      </c>
      <c r="D568" s="130" t="s">
        <v>2302</v>
      </c>
      <c r="E568" s="130" t="s">
        <v>3391</v>
      </c>
      <c r="F568" s="130" t="s">
        <v>2313</v>
      </c>
      <c r="G568" s="130" t="s">
        <v>2314</v>
      </c>
      <c r="H568" s="130" t="s">
        <v>2305</v>
      </c>
      <c r="I568" s="130" t="s">
        <v>2311</v>
      </c>
      <c r="J568" s="130" t="s">
        <v>2314</v>
      </c>
      <c r="K568" s="130" t="s">
        <v>3115</v>
      </c>
      <c r="L568" s="130" t="s">
        <v>2314</v>
      </c>
      <c r="M568" s="130">
        <v>0</v>
      </c>
      <c r="N568" s="130" t="s">
        <v>1223</v>
      </c>
      <c r="O568" s="130" t="s">
        <v>4391</v>
      </c>
      <c r="P568" s="130">
        <v>-1.4745999999999999</v>
      </c>
    </row>
    <row r="569" spans="1:16" x14ac:dyDescent="0.3">
      <c r="A569" s="130" t="s">
        <v>3720</v>
      </c>
      <c r="B569" s="130">
        <v>32.200000000000003</v>
      </c>
      <c r="C569" s="130" t="s">
        <v>2351</v>
      </c>
      <c r="D569" s="130" t="s">
        <v>2302</v>
      </c>
      <c r="E569" s="130" t="s">
        <v>3391</v>
      </c>
      <c r="F569" s="130" t="s">
        <v>2313</v>
      </c>
      <c r="G569" s="130" t="s">
        <v>2314</v>
      </c>
      <c r="H569" s="130" t="s">
        <v>2305</v>
      </c>
      <c r="I569" s="130" t="s">
        <v>2311</v>
      </c>
      <c r="J569" s="130" t="s">
        <v>2314</v>
      </c>
      <c r="K569" s="130" t="s">
        <v>3115</v>
      </c>
      <c r="L569" s="130" t="s">
        <v>2314</v>
      </c>
      <c r="M569" s="130">
        <v>0</v>
      </c>
      <c r="N569" s="130" t="s">
        <v>1223</v>
      </c>
      <c r="O569" s="130" t="s">
        <v>2662</v>
      </c>
      <c r="P569" s="130">
        <v>-1.4745999999999999</v>
      </c>
    </row>
    <row r="570" spans="1:16" x14ac:dyDescent="0.3">
      <c r="A570" s="130" t="s">
        <v>3721</v>
      </c>
      <c r="B570" s="130">
        <v>0.75731395803916479</v>
      </c>
      <c r="C570" s="130" t="s">
        <v>2351</v>
      </c>
      <c r="D570" s="130" t="s">
        <v>2351</v>
      </c>
      <c r="G570" s="130" t="s">
        <v>2314</v>
      </c>
      <c r="H570" s="130" t="s">
        <v>2314</v>
      </c>
      <c r="I570" s="130" t="s">
        <v>2314</v>
      </c>
      <c r="J570" s="130" t="s">
        <v>2314</v>
      </c>
      <c r="K570" s="130" t="s">
        <v>2352</v>
      </c>
      <c r="L570" s="130" t="s">
        <v>2314</v>
      </c>
      <c r="M570" s="130">
        <v>0</v>
      </c>
      <c r="N570" s="130" t="s">
        <v>1223</v>
      </c>
      <c r="O570" s="130" t="s">
        <v>4388</v>
      </c>
    </row>
    <row r="571" spans="1:16" x14ac:dyDescent="0.3">
      <c r="A571" s="130" t="s">
        <v>3721</v>
      </c>
      <c r="B571" s="130">
        <v>0.75731395803916479</v>
      </c>
      <c r="C571" s="130" t="s">
        <v>2351</v>
      </c>
      <c r="D571" s="130" t="s">
        <v>2351</v>
      </c>
      <c r="G571" s="130" t="s">
        <v>2314</v>
      </c>
      <c r="H571" s="130" t="s">
        <v>2314</v>
      </c>
      <c r="I571" s="130" t="s">
        <v>2314</v>
      </c>
      <c r="J571" s="130" t="s">
        <v>2314</v>
      </c>
      <c r="K571" s="130" t="s">
        <v>2352</v>
      </c>
      <c r="L571" s="130" t="s">
        <v>2314</v>
      </c>
      <c r="M571" s="130">
        <v>0</v>
      </c>
      <c r="N571" s="130" t="s">
        <v>1223</v>
      </c>
      <c r="O571" s="130" t="s">
        <v>3365</v>
      </c>
    </row>
    <row r="572" spans="1:16" x14ac:dyDescent="0.3">
      <c r="A572" s="130" t="s">
        <v>3722</v>
      </c>
      <c r="B572" s="130">
        <v>0.1692526622245088</v>
      </c>
      <c r="C572" s="130" t="s">
        <v>2351</v>
      </c>
      <c r="D572" s="130" t="s">
        <v>2351</v>
      </c>
      <c r="G572" s="130" t="s">
        <v>2314</v>
      </c>
      <c r="H572" s="130" t="s">
        <v>2314</v>
      </c>
      <c r="I572" s="130" t="s">
        <v>2314</v>
      </c>
      <c r="J572" s="130" t="s">
        <v>2314</v>
      </c>
      <c r="K572" s="130" t="s">
        <v>2352</v>
      </c>
      <c r="L572" s="130" t="s">
        <v>2314</v>
      </c>
      <c r="M572" s="130">
        <v>0</v>
      </c>
      <c r="N572" s="130" t="s">
        <v>1223</v>
      </c>
      <c r="O572" s="130" t="s">
        <v>3251</v>
      </c>
    </row>
    <row r="573" spans="1:16" x14ac:dyDescent="0.3">
      <c r="A573" s="130" t="s">
        <v>3723</v>
      </c>
      <c r="B573" s="130">
        <v>3.9866219736503852E-2</v>
      </c>
      <c r="C573" s="130" t="s">
        <v>2351</v>
      </c>
      <c r="D573" s="130" t="s">
        <v>2351</v>
      </c>
      <c r="G573" s="130" t="s">
        <v>2314</v>
      </c>
      <c r="H573" s="130" t="s">
        <v>2314</v>
      </c>
      <c r="I573" s="130" t="s">
        <v>2314</v>
      </c>
      <c r="J573" s="130" t="s">
        <v>2314</v>
      </c>
      <c r="K573" s="130" t="s">
        <v>2352</v>
      </c>
      <c r="L573" s="130" t="s">
        <v>2314</v>
      </c>
      <c r="M573" s="130">
        <v>0</v>
      </c>
      <c r="N573" s="130" t="s">
        <v>1223</v>
      </c>
      <c r="O573" s="130" t="s">
        <v>4395</v>
      </c>
    </row>
    <row r="574" spans="1:16" x14ac:dyDescent="0.3">
      <c r="A574" s="130" t="s">
        <v>3723</v>
      </c>
      <c r="B574" s="130">
        <v>3.9866219736503852E-2</v>
      </c>
      <c r="C574" s="130" t="s">
        <v>2351</v>
      </c>
      <c r="D574" s="130" t="s">
        <v>2351</v>
      </c>
      <c r="G574" s="130" t="s">
        <v>2314</v>
      </c>
      <c r="H574" s="130" t="s">
        <v>2314</v>
      </c>
      <c r="I574" s="130" t="s">
        <v>2314</v>
      </c>
      <c r="J574" s="130" t="s">
        <v>2314</v>
      </c>
      <c r="K574" s="130" t="s">
        <v>2352</v>
      </c>
      <c r="L574" s="130" t="s">
        <v>2314</v>
      </c>
      <c r="M574" s="130">
        <v>0</v>
      </c>
      <c r="N574" s="130" t="s">
        <v>1223</v>
      </c>
      <c r="O574" s="130" t="s">
        <v>3413</v>
      </c>
    </row>
    <row r="575" spans="1:16" x14ac:dyDescent="0.3">
      <c r="A575" s="130" t="s">
        <v>3724</v>
      </c>
      <c r="B575" s="130">
        <v>0.1798462408448647</v>
      </c>
      <c r="C575" s="130" t="s">
        <v>2351</v>
      </c>
      <c r="D575" s="130" t="s">
        <v>2351</v>
      </c>
      <c r="G575" s="130" t="s">
        <v>2314</v>
      </c>
      <c r="H575" s="130" t="s">
        <v>2314</v>
      </c>
      <c r="I575" s="130" t="s">
        <v>2314</v>
      </c>
      <c r="J575" s="130" t="s">
        <v>2314</v>
      </c>
      <c r="K575" s="130" t="s">
        <v>2352</v>
      </c>
      <c r="L575" s="130" t="s">
        <v>2314</v>
      </c>
      <c r="M575" s="130">
        <v>0</v>
      </c>
      <c r="N575" s="130" t="s">
        <v>1223</v>
      </c>
      <c r="O575" s="130" t="s">
        <v>4379</v>
      </c>
    </row>
    <row r="576" spans="1:16" x14ac:dyDescent="0.3">
      <c r="A576" s="130" t="s">
        <v>3724</v>
      </c>
      <c r="B576" s="130">
        <v>0.1798462408448647</v>
      </c>
      <c r="C576" s="130" t="s">
        <v>2351</v>
      </c>
      <c r="D576" s="130" t="s">
        <v>2351</v>
      </c>
      <c r="G576" s="130" t="s">
        <v>2314</v>
      </c>
      <c r="H576" s="130" t="s">
        <v>2314</v>
      </c>
      <c r="I576" s="130" t="s">
        <v>2314</v>
      </c>
      <c r="J576" s="130" t="s">
        <v>2314</v>
      </c>
      <c r="K576" s="130" t="s">
        <v>2352</v>
      </c>
      <c r="L576" s="130" t="s">
        <v>2314</v>
      </c>
      <c r="M576" s="130">
        <v>0</v>
      </c>
      <c r="N576" s="130" t="s">
        <v>1223</v>
      </c>
      <c r="O576" s="130" t="s">
        <v>3827</v>
      </c>
    </row>
    <row r="577" spans="1:16" x14ac:dyDescent="0.3">
      <c r="A577" s="130" t="s">
        <v>3725</v>
      </c>
      <c r="B577" s="130">
        <v>0.33607342680688002</v>
      </c>
      <c r="C577" s="130" t="s">
        <v>2351</v>
      </c>
      <c r="D577" s="130" t="s">
        <v>2351</v>
      </c>
      <c r="G577" s="130" t="s">
        <v>2314</v>
      </c>
      <c r="H577" s="130" t="s">
        <v>2314</v>
      </c>
      <c r="I577" s="130" t="s">
        <v>2314</v>
      </c>
      <c r="J577" s="130" t="s">
        <v>2314</v>
      </c>
      <c r="K577" s="130" t="s">
        <v>2352</v>
      </c>
      <c r="L577" s="130" t="s">
        <v>2314</v>
      </c>
      <c r="M577" s="130">
        <v>0</v>
      </c>
      <c r="N577" s="130" t="s">
        <v>1223</v>
      </c>
      <c r="O577" s="130" t="s">
        <v>4388</v>
      </c>
    </row>
    <row r="578" spans="1:16" x14ac:dyDescent="0.3">
      <c r="A578" s="130" t="s">
        <v>3725</v>
      </c>
      <c r="B578" s="130">
        <v>0.33607342680688002</v>
      </c>
      <c r="C578" s="130" t="s">
        <v>2351</v>
      </c>
      <c r="D578" s="130" t="s">
        <v>2351</v>
      </c>
      <c r="G578" s="130" t="s">
        <v>2314</v>
      </c>
      <c r="H578" s="130" t="s">
        <v>2314</v>
      </c>
      <c r="I578" s="130" t="s">
        <v>2314</v>
      </c>
      <c r="J578" s="130" t="s">
        <v>2314</v>
      </c>
      <c r="K578" s="130" t="s">
        <v>2352</v>
      </c>
      <c r="L578" s="130" t="s">
        <v>2314</v>
      </c>
      <c r="M578" s="130">
        <v>0</v>
      </c>
      <c r="N578" s="130" t="s">
        <v>1223</v>
      </c>
      <c r="O578" s="130" t="s">
        <v>3365</v>
      </c>
    </row>
    <row r="579" spans="1:16" x14ac:dyDescent="0.3">
      <c r="A579" s="130" t="s">
        <v>3726</v>
      </c>
      <c r="B579" s="130">
        <v>12.8</v>
      </c>
      <c r="C579" s="130" t="s">
        <v>2351</v>
      </c>
      <c r="D579" s="130" t="s">
        <v>2351</v>
      </c>
      <c r="G579" s="130" t="s">
        <v>2314</v>
      </c>
      <c r="H579" s="130" t="s">
        <v>2314</v>
      </c>
      <c r="I579" s="130" t="s">
        <v>2314</v>
      </c>
      <c r="J579" s="130" t="s">
        <v>2314</v>
      </c>
      <c r="K579" s="130" t="s">
        <v>2352</v>
      </c>
      <c r="L579" s="130" t="s">
        <v>2314</v>
      </c>
      <c r="M579" s="130">
        <v>0</v>
      </c>
      <c r="N579" s="130" t="s">
        <v>1223</v>
      </c>
      <c r="O579" s="130" t="s">
        <v>3251</v>
      </c>
    </row>
    <row r="580" spans="1:16" x14ac:dyDescent="0.3">
      <c r="A580" s="130" t="s">
        <v>2793</v>
      </c>
      <c r="B580" s="130">
        <v>11.9</v>
      </c>
      <c r="C580" s="130" t="s">
        <v>2321</v>
      </c>
      <c r="D580" s="130" t="s">
        <v>2320</v>
      </c>
      <c r="E580" s="130" t="s">
        <v>2310</v>
      </c>
      <c r="F580" s="130" t="s">
        <v>2313</v>
      </c>
      <c r="G580" s="130" t="s">
        <v>2311</v>
      </c>
      <c r="H580" s="130" t="s">
        <v>2311</v>
      </c>
      <c r="I580" s="130" t="s">
        <v>2311</v>
      </c>
      <c r="J580" s="130" t="s">
        <v>2314</v>
      </c>
      <c r="K580" s="130" t="s">
        <v>2323</v>
      </c>
      <c r="L580" s="130" t="s">
        <v>2311</v>
      </c>
      <c r="M580" s="130">
        <v>2</v>
      </c>
      <c r="N580" s="130" t="s">
        <v>3102</v>
      </c>
      <c r="O580" s="130" t="s">
        <v>4385</v>
      </c>
      <c r="P580" s="130">
        <v>3.2982100000000001</v>
      </c>
    </row>
    <row r="581" spans="1:16" x14ac:dyDescent="0.3">
      <c r="A581" s="130" t="s">
        <v>220</v>
      </c>
      <c r="B581" s="130">
        <v>6.32</v>
      </c>
      <c r="C581" s="130" t="s">
        <v>2301</v>
      </c>
      <c r="D581" s="130" t="s">
        <v>2302</v>
      </c>
      <c r="E581" s="130" t="s">
        <v>2304</v>
      </c>
      <c r="F581" s="130" t="s">
        <v>2303</v>
      </c>
      <c r="G581" s="130" t="s">
        <v>2305</v>
      </c>
      <c r="H581" s="130" t="s">
        <v>2305</v>
      </c>
      <c r="I581" s="130" t="s">
        <v>2305</v>
      </c>
      <c r="J581" s="130" t="s">
        <v>2305</v>
      </c>
      <c r="K581" s="130" t="s">
        <v>2306</v>
      </c>
      <c r="L581" s="130" t="s">
        <v>2305</v>
      </c>
      <c r="M581" s="130">
        <v>3</v>
      </c>
      <c r="N581" s="130" t="s">
        <v>2302</v>
      </c>
      <c r="O581" s="130" t="s">
        <v>3251</v>
      </c>
      <c r="P581" s="130">
        <v>3.6627399999999999</v>
      </c>
    </row>
    <row r="582" spans="1:16" x14ac:dyDescent="0.3">
      <c r="A582" s="130" t="s">
        <v>3727</v>
      </c>
      <c r="B582" s="130">
        <v>0.277173953563005</v>
      </c>
      <c r="C582" s="130" t="s">
        <v>2351</v>
      </c>
      <c r="D582" s="130" t="s">
        <v>2302</v>
      </c>
      <c r="E582" s="130" t="s">
        <v>2310</v>
      </c>
      <c r="F582" s="130" t="s">
        <v>2313</v>
      </c>
      <c r="G582" s="130" t="s">
        <v>2314</v>
      </c>
      <c r="H582" s="130" t="s">
        <v>2305</v>
      </c>
      <c r="I582" s="130" t="s">
        <v>2311</v>
      </c>
      <c r="J582" s="130" t="s">
        <v>2314</v>
      </c>
      <c r="K582" s="130" t="s">
        <v>3115</v>
      </c>
      <c r="L582" s="130" t="s">
        <v>2314</v>
      </c>
      <c r="M582" s="130">
        <v>0</v>
      </c>
      <c r="N582" s="130" t="s">
        <v>1223</v>
      </c>
      <c r="O582" s="130" t="s">
        <v>4391</v>
      </c>
      <c r="P582" s="130">
        <v>-1.7882</v>
      </c>
    </row>
    <row r="583" spans="1:16" x14ac:dyDescent="0.3">
      <c r="A583" s="130" t="s">
        <v>3727</v>
      </c>
      <c r="B583" s="130">
        <v>0.277173953563005</v>
      </c>
      <c r="C583" s="130" t="s">
        <v>2351</v>
      </c>
      <c r="D583" s="130" t="s">
        <v>2302</v>
      </c>
      <c r="E583" s="130" t="s">
        <v>2310</v>
      </c>
      <c r="F583" s="130" t="s">
        <v>2313</v>
      </c>
      <c r="G583" s="130" t="s">
        <v>2314</v>
      </c>
      <c r="H583" s="130" t="s">
        <v>2305</v>
      </c>
      <c r="I583" s="130" t="s">
        <v>2311</v>
      </c>
      <c r="J583" s="130" t="s">
        <v>2314</v>
      </c>
      <c r="K583" s="130" t="s">
        <v>3115</v>
      </c>
      <c r="L583" s="130" t="s">
        <v>2314</v>
      </c>
      <c r="M583" s="130">
        <v>0</v>
      </c>
      <c r="N583" s="130" t="s">
        <v>1223</v>
      </c>
      <c r="O583" s="130" t="s">
        <v>2662</v>
      </c>
      <c r="P583" s="130">
        <v>-1.7882</v>
      </c>
    </row>
    <row r="584" spans="1:16" x14ac:dyDescent="0.3">
      <c r="A584" s="130" t="s">
        <v>3728</v>
      </c>
      <c r="B584" s="130">
        <v>1.729161646579058</v>
      </c>
      <c r="C584" s="130" t="s">
        <v>2351</v>
      </c>
      <c r="D584" s="130" t="s">
        <v>2351</v>
      </c>
      <c r="G584" s="130" t="s">
        <v>2314</v>
      </c>
      <c r="H584" s="130" t="s">
        <v>2314</v>
      </c>
      <c r="I584" s="130" t="s">
        <v>2314</v>
      </c>
      <c r="J584" s="130" t="s">
        <v>2314</v>
      </c>
      <c r="K584" s="130" t="s">
        <v>2352</v>
      </c>
      <c r="L584" s="130" t="s">
        <v>2314</v>
      </c>
      <c r="M584" s="130">
        <v>0</v>
      </c>
      <c r="N584" s="130" t="s">
        <v>1223</v>
      </c>
      <c r="O584" s="130" t="s">
        <v>3251</v>
      </c>
    </row>
    <row r="585" spans="1:16" x14ac:dyDescent="0.3">
      <c r="A585" s="130" t="s">
        <v>2711</v>
      </c>
      <c r="B585" s="130">
        <v>102</v>
      </c>
      <c r="C585" s="130" t="s">
        <v>2301</v>
      </c>
      <c r="D585" s="130" t="s">
        <v>2302</v>
      </c>
      <c r="E585" s="130" t="s">
        <v>2304</v>
      </c>
      <c r="F585" s="130" t="s">
        <v>2303</v>
      </c>
      <c r="G585" s="130" t="s">
        <v>2305</v>
      </c>
      <c r="H585" s="130" t="s">
        <v>2305</v>
      </c>
      <c r="I585" s="130" t="s">
        <v>2305</v>
      </c>
      <c r="J585" s="130" t="s">
        <v>2305</v>
      </c>
      <c r="K585" s="130" t="s">
        <v>2306</v>
      </c>
      <c r="L585" s="130" t="s">
        <v>2305</v>
      </c>
      <c r="M585" s="130">
        <v>3</v>
      </c>
      <c r="N585" s="130" t="s">
        <v>2302</v>
      </c>
      <c r="O585" s="130" t="s">
        <v>2648</v>
      </c>
      <c r="P585" s="130">
        <v>2.62304</v>
      </c>
    </row>
    <row r="586" spans="1:16" x14ac:dyDescent="0.3">
      <c r="A586" s="130" t="s">
        <v>2707</v>
      </c>
      <c r="B586" s="130">
        <v>4.53</v>
      </c>
      <c r="C586" s="130" t="s">
        <v>2301</v>
      </c>
      <c r="D586" s="130" t="s">
        <v>2302</v>
      </c>
      <c r="E586" s="130" t="s">
        <v>2304</v>
      </c>
      <c r="F586" s="130" t="s">
        <v>2303</v>
      </c>
      <c r="G586" s="130" t="s">
        <v>2305</v>
      </c>
      <c r="H586" s="130" t="s">
        <v>2305</v>
      </c>
      <c r="I586" s="130" t="s">
        <v>2305</v>
      </c>
      <c r="J586" s="130" t="s">
        <v>2305</v>
      </c>
      <c r="K586" s="130" t="s">
        <v>2306</v>
      </c>
      <c r="L586" s="130" t="s">
        <v>2305</v>
      </c>
      <c r="M586" s="130">
        <v>3</v>
      </c>
      <c r="N586" s="130" t="s">
        <v>2302</v>
      </c>
      <c r="O586" s="130" t="s">
        <v>3592</v>
      </c>
      <c r="P586" s="130">
        <v>3.44041</v>
      </c>
    </row>
    <row r="587" spans="1:16" x14ac:dyDescent="0.3">
      <c r="A587" s="130" t="s">
        <v>2710</v>
      </c>
      <c r="B587" s="130">
        <v>205.00000000000011</v>
      </c>
      <c r="C587" s="130" t="s">
        <v>2351</v>
      </c>
      <c r="D587" s="130" t="s">
        <v>2302</v>
      </c>
      <c r="E587" s="130" t="s">
        <v>2304</v>
      </c>
      <c r="F587" s="130" t="s">
        <v>2303</v>
      </c>
      <c r="G587" s="130" t="s">
        <v>2314</v>
      </c>
      <c r="H587" s="130" t="s">
        <v>2305</v>
      </c>
      <c r="I587" s="130" t="s">
        <v>2305</v>
      </c>
      <c r="J587" s="130" t="s">
        <v>2305</v>
      </c>
      <c r="K587" s="130" t="s">
        <v>2333</v>
      </c>
      <c r="L587" s="130" t="s">
        <v>2305</v>
      </c>
      <c r="M587" s="130">
        <v>2</v>
      </c>
      <c r="N587" s="130" t="s">
        <v>2302</v>
      </c>
      <c r="O587" s="130" t="s">
        <v>2648</v>
      </c>
      <c r="P587" s="130">
        <v>3.0617899999999998</v>
      </c>
    </row>
    <row r="588" spans="1:16" x14ac:dyDescent="0.3">
      <c r="A588" s="130" t="s">
        <v>111</v>
      </c>
      <c r="C588" s="130" t="s">
        <v>2301</v>
      </c>
      <c r="D588" s="130" t="s">
        <v>2332</v>
      </c>
      <c r="E588" s="130" t="s">
        <v>2304</v>
      </c>
      <c r="F588" s="130" t="s">
        <v>2313</v>
      </c>
      <c r="G588" s="130" t="s">
        <v>2305</v>
      </c>
      <c r="H588" s="130" t="s">
        <v>2314</v>
      </c>
      <c r="I588" s="130" t="s">
        <v>2305</v>
      </c>
      <c r="J588" s="130" t="s">
        <v>2314</v>
      </c>
      <c r="K588" s="130" t="s">
        <v>2443</v>
      </c>
      <c r="L588" s="130" t="s">
        <v>2305</v>
      </c>
      <c r="M588" s="130">
        <v>1</v>
      </c>
      <c r="N588" s="130" t="s">
        <v>2302</v>
      </c>
      <c r="O588" s="130" t="s">
        <v>2648</v>
      </c>
      <c r="P588" s="130">
        <v>5.8983100000000004</v>
      </c>
    </row>
    <row r="589" spans="1:16" x14ac:dyDescent="0.3">
      <c r="A589" s="130" t="s">
        <v>3729</v>
      </c>
      <c r="B589" s="130">
        <v>208</v>
      </c>
      <c r="C589" s="130" t="s">
        <v>2301</v>
      </c>
      <c r="D589" s="130" t="s">
        <v>2302</v>
      </c>
      <c r="E589" s="130" t="s">
        <v>2310</v>
      </c>
      <c r="F589" s="130" t="s">
        <v>2313</v>
      </c>
      <c r="G589" s="130" t="s">
        <v>2305</v>
      </c>
      <c r="H589" s="130" t="s">
        <v>2305</v>
      </c>
      <c r="I589" s="130" t="s">
        <v>2311</v>
      </c>
      <c r="J589" s="130" t="s">
        <v>2314</v>
      </c>
      <c r="K589" s="130" t="s">
        <v>2315</v>
      </c>
      <c r="L589" s="130" t="s">
        <v>2314</v>
      </c>
      <c r="M589" s="130">
        <v>0</v>
      </c>
      <c r="N589" s="130" t="s">
        <v>1223</v>
      </c>
      <c r="O589" s="130" t="s">
        <v>3251</v>
      </c>
      <c r="P589" s="130">
        <v>0.83569199999999999</v>
      </c>
    </row>
    <row r="590" spans="1:16" x14ac:dyDescent="0.3">
      <c r="A590" s="130" t="s">
        <v>3730</v>
      </c>
      <c r="B590" s="130">
        <v>1.48</v>
      </c>
      <c r="C590" s="130" t="s">
        <v>3417</v>
      </c>
      <c r="D590" s="130" t="s">
        <v>3102</v>
      </c>
      <c r="E590" s="130" t="s">
        <v>2310</v>
      </c>
      <c r="F590" s="130" t="s">
        <v>2309</v>
      </c>
      <c r="G590" s="130" t="s">
        <v>2311</v>
      </c>
      <c r="H590" s="130" t="s">
        <v>2311</v>
      </c>
      <c r="I590" s="130" t="s">
        <v>2311</v>
      </c>
      <c r="J590" s="130" t="s">
        <v>2311</v>
      </c>
      <c r="K590" s="130" t="s">
        <v>3273</v>
      </c>
      <c r="L590" s="130" t="s">
        <v>2311</v>
      </c>
      <c r="M590" s="130">
        <v>3</v>
      </c>
      <c r="N590" s="130" t="s">
        <v>3102</v>
      </c>
      <c r="O590" s="130" t="s">
        <v>3251</v>
      </c>
      <c r="P590" s="130">
        <v>2.79989</v>
      </c>
    </row>
    <row r="591" spans="1:16" x14ac:dyDescent="0.3">
      <c r="A591" s="130" t="s">
        <v>3731</v>
      </c>
      <c r="B591" s="130">
        <v>8.2923696301894196</v>
      </c>
      <c r="C591" s="130" t="s">
        <v>2301</v>
      </c>
      <c r="D591" s="130" t="s">
        <v>3732</v>
      </c>
      <c r="E591" s="130" t="s">
        <v>2310</v>
      </c>
      <c r="F591" s="130" t="s">
        <v>2309</v>
      </c>
      <c r="G591" s="130" t="s">
        <v>2305</v>
      </c>
      <c r="H591" s="130" t="s">
        <v>2311</v>
      </c>
      <c r="I591" s="130" t="s">
        <v>2311</v>
      </c>
      <c r="J591" s="130" t="s">
        <v>2311</v>
      </c>
      <c r="K591" s="130" t="s">
        <v>2312</v>
      </c>
      <c r="L591" s="130" t="s">
        <v>2311</v>
      </c>
      <c r="M591" s="130">
        <v>0</v>
      </c>
      <c r="N591" s="130" t="s">
        <v>3102</v>
      </c>
      <c r="O591" s="130" t="s">
        <v>4396</v>
      </c>
      <c r="P591" s="130">
        <v>0.86856900000000004</v>
      </c>
    </row>
    <row r="592" spans="1:16" x14ac:dyDescent="0.3">
      <c r="A592" s="130" t="s">
        <v>3733</v>
      </c>
      <c r="B592" s="130">
        <v>1.08E-3</v>
      </c>
      <c r="C592" s="130" t="s">
        <v>3627</v>
      </c>
      <c r="D592" s="130" t="s">
        <v>3328</v>
      </c>
      <c r="E592" s="130" t="s">
        <v>2310</v>
      </c>
      <c r="F592" s="130" t="s">
        <v>2317</v>
      </c>
      <c r="G592" s="130" t="s">
        <v>2311</v>
      </c>
      <c r="H592" s="130" t="s">
        <v>2311</v>
      </c>
      <c r="I592" s="130" t="s">
        <v>2311</v>
      </c>
      <c r="J592" s="130" t="s">
        <v>2314</v>
      </c>
      <c r="K592" s="130" t="s">
        <v>2323</v>
      </c>
      <c r="L592" s="130" t="s">
        <v>2311</v>
      </c>
      <c r="M592" s="130">
        <v>2</v>
      </c>
      <c r="N592" s="130" t="s">
        <v>3102</v>
      </c>
      <c r="O592" s="130" t="s">
        <v>4397</v>
      </c>
      <c r="P592" s="130">
        <v>5.9521300000000004</v>
      </c>
    </row>
    <row r="593" spans="1:16" x14ac:dyDescent="0.3">
      <c r="A593" s="130" t="s">
        <v>3665</v>
      </c>
      <c r="B593" s="130">
        <v>36.490128589320413</v>
      </c>
      <c r="C593" s="130" t="s">
        <v>2337</v>
      </c>
      <c r="D593" s="130" t="s">
        <v>2302</v>
      </c>
      <c r="E593" s="130" t="s">
        <v>2338</v>
      </c>
      <c r="F593" s="130" t="s">
        <v>2309</v>
      </c>
      <c r="G593" s="130" t="s">
        <v>2305</v>
      </c>
      <c r="H593" s="130" t="s">
        <v>2305</v>
      </c>
      <c r="I593" s="130" t="s">
        <v>2305</v>
      </c>
      <c r="J593" s="130" t="s">
        <v>2311</v>
      </c>
      <c r="K593" s="130" t="s">
        <v>2414</v>
      </c>
      <c r="L593" s="130" t="s">
        <v>2305</v>
      </c>
      <c r="M593" s="130">
        <v>2</v>
      </c>
      <c r="N593" s="130" t="s">
        <v>2302</v>
      </c>
      <c r="O593" s="130" t="s">
        <v>3652</v>
      </c>
      <c r="P593" s="130">
        <v>1.8599600000000001</v>
      </c>
    </row>
    <row r="594" spans="1:16" x14ac:dyDescent="0.3">
      <c r="A594" s="130" t="s">
        <v>242</v>
      </c>
      <c r="B594" s="130">
        <v>23.250806437627059</v>
      </c>
      <c r="C594" s="130" t="s">
        <v>2329</v>
      </c>
      <c r="D594" s="130" t="s">
        <v>2302</v>
      </c>
      <c r="E594" s="130" t="s">
        <v>2330</v>
      </c>
      <c r="F594" s="130" t="s">
        <v>2309</v>
      </c>
      <c r="G594" s="130" t="s">
        <v>2311</v>
      </c>
      <c r="H594" s="130" t="s">
        <v>2305</v>
      </c>
      <c r="I594" s="130" t="s">
        <v>2305</v>
      </c>
      <c r="J594" s="130" t="s">
        <v>2311</v>
      </c>
      <c r="K594" s="130" t="s">
        <v>2425</v>
      </c>
      <c r="L594" s="130" t="s">
        <v>2314</v>
      </c>
      <c r="M594" s="130">
        <v>0</v>
      </c>
      <c r="N594" s="130" t="s">
        <v>1223</v>
      </c>
      <c r="O594" s="130" t="s">
        <v>3652</v>
      </c>
      <c r="P594" s="130">
        <v>2.44414</v>
      </c>
    </row>
    <row r="595" spans="1:16" x14ac:dyDescent="0.3">
      <c r="A595" s="130" t="s">
        <v>3735</v>
      </c>
      <c r="B595" s="130">
        <v>336.30343441600468</v>
      </c>
      <c r="C595" s="130" t="s">
        <v>2351</v>
      </c>
      <c r="D595" s="130" t="s">
        <v>2302</v>
      </c>
      <c r="E595" s="130" t="s">
        <v>2310</v>
      </c>
      <c r="F595" s="130" t="s">
        <v>2309</v>
      </c>
      <c r="G595" s="130" t="s">
        <v>2314</v>
      </c>
      <c r="H595" s="130" t="s">
        <v>2305</v>
      </c>
      <c r="I595" s="130" t="s">
        <v>2311</v>
      </c>
      <c r="J595" s="130" t="s">
        <v>2311</v>
      </c>
      <c r="K595" s="130" t="s">
        <v>3421</v>
      </c>
      <c r="L595" s="130" t="s">
        <v>2314</v>
      </c>
      <c r="M595" s="130">
        <v>0</v>
      </c>
      <c r="N595" s="130" t="s">
        <v>1223</v>
      </c>
      <c r="O595" s="130" t="s">
        <v>4398</v>
      </c>
      <c r="P595" s="130">
        <v>-0.98408099999999998</v>
      </c>
    </row>
    <row r="596" spans="1:16" x14ac:dyDescent="0.3">
      <c r="A596" s="130" t="s">
        <v>3779</v>
      </c>
      <c r="B596" s="130">
        <v>8.94</v>
      </c>
      <c r="C596" s="130" t="s">
        <v>2329</v>
      </c>
      <c r="D596" s="130" t="s">
        <v>2302</v>
      </c>
      <c r="E596" s="130" t="s">
        <v>2338</v>
      </c>
      <c r="F596" s="130" t="s">
        <v>2309</v>
      </c>
      <c r="G596" s="130" t="s">
        <v>2311</v>
      </c>
      <c r="H596" s="130" t="s">
        <v>2305</v>
      </c>
      <c r="I596" s="130" t="s">
        <v>2305</v>
      </c>
      <c r="J596" s="130" t="s">
        <v>2311</v>
      </c>
      <c r="K596" s="130" t="s">
        <v>2425</v>
      </c>
      <c r="L596" s="130" t="s">
        <v>2314</v>
      </c>
      <c r="M596" s="130">
        <v>0</v>
      </c>
      <c r="N596" s="130" t="s">
        <v>1223</v>
      </c>
      <c r="O596" s="130" t="s">
        <v>3652</v>
      </c>
      <c r="P596" s="130">
        <v>2.27725</v>
      </c>
    </row>
    <row r="597" spans="1:16" x14ac:dyDescent="0.3">
      <c r="A597" s="130" t="s">
        <v>153</v>
      </c>
      <c r="B597" s="130">
        <v>110</v>
      </c>
      <c r="C597" s="130" t="s">
        <v>2301</v>
      </c>
      <c r="D597" s="130" t="s">
        <v>2302</v>
      </c>
      <c r="E597" s="130" t="s">
        <v>2304</v>
      </c>
      <c r="F597" s="130" t="s">
        <v>2313</v>
      </c>
      <c r="G597" s="130" t="s">
        <v>2305</v>
      </c>
      <c r="H597" s="130" t="s">
        <v>2305</v>
      </c>
      <c r="I597" s="130" t="s">
        <v>2305</v>
      </c>
      <c r="J597" s="130" t="s">
        <v>2314</v>
      </c>
      <c r="K597" s="130" t="s">
        <v>2328</v>
      </c>
      <c r="L597" s="130" t="s">
        <v>2305</v>
      </c>
      <c r="M597" s="130">
        <v>2</v>
      </c>
      <c r="N597" s="130" t="s">
        <v>2302</v>
      </c>
      <c r="O597" s="130" t="s">
        <v>3251</v>
      </c>
      <c r="P597" s="130">
        <v>2.1835800000000001</v>
      </c>
    </row>
    <row r="598" spans="1:16" x14ac:dyDescent="0.3">
      <c r="A598" s="130" t="s">
        <v>3780</v>
      </c>
      <c r="B598" s="130">
        <v>6.52</v>
      </c>
      <c r="C598" s="130" t="s">
        <v>2329</v>
      </c>
      <c r="D598" s="130" t="s">
        <v>2302</v>
      </c>
      <c r="E598" s="130" t="s">
        <v>2330</v>
      </c>
      <c r="F598" s="130" t="s">
        <v>2309</v>
      </c>
      <c r="G598" s="130" t="s">
        <v>2311</v>
      </c>
      <c r="H598" s="130" t="s">
        <v>2305</v>
      </c>
      <c r="I598" s="130" t="s">
        <v>2305</v>
      </c>
      <c r="J598" s="130" t="s">
        <v>2311</v>
      </c>
      <c r="K598" s="130" t="s">
        <v>2425</v>
      </c>
      <c r="L598" s="130" t="s">
        <v>2314</v>
      </c>
      <c r="M598" s="130">
        <v>0</v>
      </c>
      <c r="N598" s="130" t="s">
        <v>1223</v>
      </c>
      <c r="O598" s="130" t="s">
        <v>3652</v>
      </c>
      <c r="P598" s="130">
        <v>2.1028500000000001</v>
      </c>
    </row>
    <row r="599" spans="1:16" x14ac:dyDescent="0.3">
      <c r="A599" s="130" t="s">
        <v>3736</v>
      </c>
      <c r="B599" s="130">
        <v>3.1606319916067989</v>
      </c>
      <c r="C599" s="130" t="s">
        <v>2301</v>
      </c>
      <c r="D599" s="130" t="s">
        <v>2302</v>
      </c>
      <c r="E599" s="130" t="s">
        <v>2310</v>
      </c>
      <c r="F599" s="130" t="s">
        <v>2313</v>
      </c>
      <c r="G599" s="130" t="s">
        <v>2305</v>
      </c>
      <c r="H599" s="130" t="s">
        <v>2305</v>
      </c>
      <c r="I599" s="130" t="s">
        <v>2311</v>
      </c>
      <c r="J599" s="130" t="s">
        <v>2314</v>
      </c>
      <c r="K599" s="130" t="s">
        <v>2315</v>
      </c>
      <c r="L599" s="130" t="s">
        <v>2314</v>
      </c>
      <c r="M599" s="130">
        <v>0</v>
      </c>
      <c r="N599" s="130" t="s">
        <v>1223</v>
      </c>
      <c r="O599" s="130" t="s">
        <v>2632</v>
      </c>
      <c r="P599" s="130">
        <v>4.8029599999999997</v>
      </c>
    </row>
    <row r="600" spans="1:16" x14ac:dyDescent="0.3">
      <c r="A600" s="130" t="s">
        <v>3737</v>
      </c>
      <c r="B600" s="130">
        <v>9.0359059436845932</v>
      </c>
      <c r="C600" s="130" t="s">
        <v>2321</v>
      </c>
      <c r="D600" s="130" t="s">
        <v>2351</v>
      </c>
      <c r="G600" s="130" t="s">
        <v>2311</v>
      </c>
      <c r="H600" s="130" t="s">
        <v>2314</v>
      </c>
      <c r="I600" s="130" t="s">
        <v>2314</v>
      </c>
      <c r="J600" s="130" t="s">
        <v>2314</v>
      </c>
      <c r="K600" s="130" t="s">
        <v>3656</v>
      </c>
      <c r="L600" s="130" t="s">
        <v>2314</v>
      </c>
      <c r="M600" s="130">
        <v>0</v>
      </c>
      <c r="N600" s="130" t="s">
        <v>1223</v>
      </c>
      <c r="O600" s="130" t="s">
        <v>3251</v>
      </c>
    </row>
    <row r="601" spans="1:16" x14ac:dyDescent="0.3">
      <c r="A601" s="130" t="s">
        <v>3738</v>
      </c>
      <c r="B601" s="130">
        <v>29.1</v>
      </c>
      <c r="C601" s="130" t="s">
        <v>2301</v>
      </c>
      <c r="D601" s="130" t="s">
        <v>2302</v>
      </c>
      <c r="E601" s="130" t="s">
        <v>2304</v>
      </c>
      <c r="F601" s="130" t="s">
        <v>2313</v>
      </c>
      <c r="G601" s="130" t="s">
        <v>2305</v>
      </c>
      <c r="H601" s="130" t="s">
        <v>2305</v>
      </c>
      <c r="I601" s="130" t="s">
        <v>2305</v>
      </c>
      <c r="J601" s="130" t="s">
        <v>2314</v>
      </c>
      <c r="K601" s="130" t="s">
        <v>2328</v>
      </c>
      <c r="L601" s="130" t="s">
        <v>2305</v>
      </c>
      <c r="M601" s="130">
        <v>2</v>
      </c>
      <c r="N601" s="130" t="s">
        <v>2302</v>
      </c>
      <c r="O601" s="130" t="s">
        <v>3251</v>
      </c>
      <c r="P601" s="130">
        <v>3.6457099999999998</v>
      </c>
    </row>
    <row r="602" spans="1:16" x14ac:dyDescent="0.3">
      <c r="A602" s="130" t="s">
        <v>236</v>
      </c>
      <c r="B602" s="130">
        <v>6.787433876669617</v>
      </c>
      <c r="C602" s="130" t="s">
        <v>2321</v>
      </c>
      <c r="D602" s="130" t="s">
        <v>2320</v>
      </c>
      <c r="E602" s="130" t="s">
        <v>2310</v>
      </c>
      <c r="F602" s="130" t="s">
        <v>2317</v>
      </c>
      <c r="G602" s="130" t="s">
        <v>2311</v>
      </c>
      <c r="H602" s="130" t="s">
        <v>2311</v>
      </c>
      <c r="I602" s="130" t="s">
        <v>2311</v>
      </c>
      <c r="J602" s="130" t="s">
        <v>2314</v>
      </c>
      <c r="K602" s="130" t="s">
        <v>2323</v>
      </c>
      <c r="L602" s="130" t="s">
        <v>2311</v>
      </c>
      <c r="M602" s="130">
        <v>2</v>
      </c>
      <c r="N602" s="130" t="s">
        <v>3102</v>
      </c>
      <c r="O602" s="130" t="s">
        <v>4399</v>
      </c>
      <c r="P602" s="130">
        <v>3.8088500000000001</v>
      </c>
    </row>
    <row r="603" spans="1:16" x14ac:dyDescent="0.3">
      <c r="A603" s="130" t="s">
        <v>3781</v>
      </c>
      <c r="B603" s="130">
        <v>120.49896265113649</v>
      </c>
      <c r="C603" s="130" t="s">
        <v>2329</v>
      </c>
      <c r="D603" s="130" t="s">
        <v>2302</v>
      </c>
      <c r="E603" s="130" t="s">
        <v>2330</v>
      </c>
      <c r="F603" s="130" t="s">
        <v>2309</v>
      </c>
      <c r="G603" s="130" t="s">
        <v>2311</v>
      </c>
      <c r="H603" s="130" t="s">
        <v>2305</v>
      </c>
      <c r="I603" s="130" t="s">
        <v>2305</v>
      </c>
      <c r="J603" s="130" t="s">
        <v>2311</v>
      </c>
      <c r="K603" s="130" t="s">
        <v>2425</v>
      </c>
      <c r="L603" s="130" t="s">
        <v>2314</v>
      </c>
      <c r="M603" s="130">
        <v>0</v>
      </c>
      <c r="N603" s="130" t="s">
        <v>1223</v>
      </c>
      <c r="O603" s="130" t="s">
        <v>3652</v>
      </c>
      <c r="P603" s="130">
        <v>1.58409</v>
      </c>
    </row>
    <row r="604" spans="1:16" x14ac:dyDescent="0.3">
      <c r="A604" s="130" t="s">
        <v>3740</v>
      </c>
      <c r="B604" s="130">
        <v>69.000000000000014</v>
      </c>
      <c r="C604" s="130" t="s">
        <v>2324</v>
      </c>
      <c r="D604" s="130" t="s">
        <v>2302</v>
      </c>
      <c r="E604" s="130" t="s">
        <v>2310</v>
      </c>
      <c r="F604" s="130" t="s">
        <v>2309</v>
      </c>
      <c r="G604" s="130" t="s">
        <v>2311</v>
      </c>
      <c r="H604" s="130" t="s">
        <v>2305</v>
      </c>
      <c r="I604" s="130" t="s">
        <v>2311</v>
      </c>
      <c r="J604" s="130" t="s">
        <v>2311</v>
      </c>
      <c r="K604" s="130" t="s">
        <v>3258</v>
      </c>
      <c r="L604" s="130" t="s">
        <v>2311</v>
      </c>
      <c r="M604" s="130">
        <v>2</v>
      </c>
      <c r="N604" s="130" t="s">
        <v>3102</v>
      </c>
      <c r="O604" s="130" t="s">
        <v>4398</v>
      </c>
      <c r="P604" s="130">
        <v>1.76254</v>
      </c>
    </row>
    <row r="605" spans="1:16" x14ac:dyDescent="0.3">
      <c r="A605" s="130" t="s">
        <v>3741</v>
      </c>
      <c r="B605" s="130">
        <v>0.55000000000000004</v>
      </c>
      <c r="C605" s="130" t="s">
        <v>3450</v>
      </c>
      <c r="D605" s="130" t="s">
        <v>2351</v>
      </c>
      <c r="E605" s="130" t="s">
        <v>2310</v>
      </c>
      <c r="F605" s="130" t="s">
        <v>2313</v>
      </c>
      <c r="G605" s="130" t="s">
        <v>2311</v>
      </c>
      <c r="H605" s="130" t="s">
        <v>2314</v>
      </c>
      <c r="I605" s="130" t="s">
        <v>2311</v>
      </c>
      <c r="J605" s="130" t="s">
        <v>2314</v>
      </c>
      <c r="K605" s="130" t="s">
        <v>3346</v>
      </c>
      <c r="L605" s="130" t="s">
        <v>2314</v>
      </c>
      <c r="M605" s="130">
        <v>1</v>
      </c>
      <c r="N605" s="130" t="s">
        <v>1223</v>
      </c>
      <c r="O605" s="130" t="s">
        <v>4393</v>
      </c>
      <c r="P605" s="130">
        <v>2.01986</v>
      </c>
    </row>
    <row r="606" spans="1:16" x14ac:dyDescent="0.3">
      <c r="A606" s="130" t="s">
        <v>3741</v>
      </c>
      <c r="B606" s="130">
        <v>0.55000000000000004</v>
      </c>
      <c r="C606" s="130" t="s">
        <v>3450</v>
      </c>
      <c r="D606" s="130" t="s">
        <v>2351</v>
      </c>
      <c r="E606" s="130" t="s">
        <v>2310</v>
      </c>
      <c r="F606" s="130" t="s">
        <v>2313</v>
      </c>
      <c r="G606" s="130" t="s">
        <v>2311</v>
      </c>
      <c r="H606" s="130" t="s">
        <v>2314</v>
      </c>
      <c r="I606" s="130" t="s">
        <v>2311</v>
      </c>
      <c r="J606" s="130" t="s">
        <v>2314</v>
      </c>
      <c r="K606" s="130" t="s">
        <v>3346</v>
      </c>
      <c r="L606" s="130" t="s">
        <v>2314</v>
      </c>
      <c r="M606" s="130">
        <v>1</v>
      </c>
      <c r="N606" s="130" t="s">
        <v>1223</v>
      </c>
      <c r="O606" s="130" t="s">
        <v>3944</v>
      </c>
      <c r="P606" s="130">
        <v>2.01986</v>
      </c>
    </row>
    <row r="607" spans="1:16" x14ac:dyDescent="0.3">
      <c r="A607" s="130" t="s">
        <v>3742</v>
      </c>
      <c r="B607" s="130">
        <v>0.65146085514054675</v>
      </c>
      <c r="C607" s="130" t="s">
        <v>3417</v>
      </c>
      <c r="D607" s="130" t="s">
        <v>2302</v>
      </c>
      <c r="E607" s="130" t="s">
        <v>2310</v>
      </c>
      <c r="F607" s="130" t="s">
        <v>2309</v>
      </c>
      <c r="G607" s="130" t="s">
        <v>2311</v>
      </c>
      <c r="H607" s="130" t="s">
        <v>2305</v>
      </c>
      <c r="I607" s="130" t="s">
        <v>2311</v>
      </c>
      <c r="J607" s="130" t="s">
        <v>2311</v>
      </c>
      <c r="K607" s="130" t="s">
        <v>3258</v>
      </c>
      <c r="L607" s="130" t="s">
        <v>2311</v>
      </c>
      <c r="M607" s="130">
        <v>2</v>
      </c>
      <c r="N607" s="130" t="s">
        <v>3102</v>
      </c>
      <c r="O607" s="130" t="s">
        <v>4400</v>
      </c>
      <c r="P607" s="130">
        <v>2.49383</v>
      </c>
    </row>
    <row r="608" spans="1:16" x14ac:dyDescent="0.3">
      <c r="A608" s="130" t="s">
        <v>3743</v>
      </c>
      <c r="B608" s="130">
        <v>3.640000000000001</v>
      </c>
      <c r="C608" s="130" t="s">
        <v>2329</v>
      </c>
      <c r="D608" s="130" t="s">
        <v>2302</v>
      </c>
      <c r="E608" s="130" t="s">
        <v>2330</v>
      </c>
      <c r="F608" s="130" t="s">
        <v>2309</v>
      </c>
      <c r="G608" s="130" t="s">
        <v>2311</v>
      </c>
      <c r="H608" s="130" t="s">
        <v>2305</v>
      </c>
      <c r="I608" s="130" t="s">
        <v>2305</v>
      </c>
      <c r="J608" s="130" t="s">
        <v>2311</v>
      </c>
      <c r="K608" s="130" t="s">
        <v>2425</v>
      </c>
      <c r="L608" s="130" t="s">
        <v>2314</v>
      </c>
      <c r="M608" s="130">
        <v>0</v>
      </c>
      <c r="N608" s="130" t="s">
        <v>1223</v>
      </c>
      <c r="O608" s="130" t="s">
        <v>4343</v>
      </c>
      <c r="P608" s="130">
        <v>3.92693</v>
      </c>
    </row>
    <row r="609" spans="1:16" x14ac:dyDescent="0.3">
      <c r="A609" s="130" t="s">
        <v>3743</v>
      </c>
      <c r="B609" s="130">
        <v>3.640000000000001</v>
      </c>
      <c r="C609" s="130" t="s">
        <v>2329</v>
      </c>
      <c r="D609" s="130" t="s">
        <v>2302</v>
      </c>
      <c r="E609" s="130" t="s">
        <v>2330</v>
      </c>
      <c r="F609" s="130" t="s">
        <v>2309</v>
      </c>
      <c r="G609" s="130" t="s">
        <v>2311</v>
      </c>
      <c r="H609" s="130" t="s">
        <v>2305</v>
      </c>
      <c r="I609" s="130" t="s">
        <v>2305</v>
      </c>
      <c r="J609" s="130" t="s">
        <v>2311</v>
      </c>
      <c r="K609" s="130" t="s">
        <v>2425</v>
      </c>
      <c r="L609" s="130" t="s">
        <v>2314</v>
      </c>
      <c r="M609" s="130">
        <v>0</v>
      </c>
      <c r="N609" s="130" t="s">
        <v>1223</v>
      </c>
      <c r="O609" s="130" t="s">
        <v>3512</v>
      </c>
      <c r="P609" s="130">
        <v>3.92693</v>
      </c>
    </row>
    <row r="610" spans="1:16" x14ac:dyDescent="0.3">
      <c r="A610" s="130" t="s">
        <v>3744</v>
      </c>
      <c r="B610" s="130">
        <v>4.46</v>
      </c>
      <c r="C610" s="130" t="s">
        <v>2329</v>
      </c>
      <c r="D610" s="130" t="s">
        <v>2302</v>
      </c>
      <c r="E610" s="130" t="s">
        <v>2330</v>
      </c>
      <c r="F610" s="130" t="s">
        <v>2309</v>
      </c>
      <c r="G610" s="130" t="s">
        <v>2311</v>
      </c>
      <c r="H610" s="130" t="s">
        <v>2305</v>
      </c>
      <c r="I610" s="130" t="s">
        <v>2305</v>
      </c>
      <c r="J610" s="130" t="s">
        <v>2311</v>
      </c>
      <c r="K610" s="130" t="s">
        <v>2425</v>
      </c>
      <c r="L610" s="130" t="s">
        <v>2314</v>
      </c>
      <c r="M610" s="130">
        <v>0</v>
      </c>
      <c r="N610" s="130" t="s">
        <v>1223</v>
      </c>
      <c r="O610" s="130" t="s">
        <v>4343</v>
      </c>
      <c r="P610" s="130">
        <v>2.4380999999999999</v>
      </c>
    </row>
    <row r="611" spans="1:16" x14ac:dyDescent="0.3">
      <c r="A611" s="130" t="s">
        <v>3744</v>
      </c>
      <c r="B611" s="130">
        <v>4.46</v>
      </c>
      <c r="C611" s="130" t="s">
        <v>2329</v>
      </c>
      <c r="D611" s="130" t="s">
        <v>2302</v>
      </c>
      <c r="E611" s="130" t="s">
        <v>2330</v>
      </c>
      <c r="F611" s="130" t="s">
        <v>2309</v>
      </c>
      <c r="G611" s="130" t="s">
        <v>2311</v>
      </c>
      <c r="H611" s="130" t="s">
        <v>2305</v>
      </c>
      <c r="I611" s="130" t="s">
        <v>2305</v>
      </c>
      <c r="J611" s="130" t="s">
        <v>2311</v>
      </c>
      <c r="K611" s="130" t="s">
        <v>2425</v>
      </c>
      <c r="L611" s="130" t="s">
        <v>2314</v>
      </c>
      <c r="M611" s="130">
        <v>0</v>
      </c>
      <c r="N611" s="130" t="s">
        <v>1223</v>
      </c>
      <c r="O611" s="130" t="s">
        <v>3512</v>
      </c>
      <c r="P611" s="130">
        <v>2.4380999999999999</v>
      </c>
    </row>
    <row r="612" spans="1:16" x14ac:dyDescent="0.3">
      <c r="A612" s="130" t="s">
        <v>3745</v>
      </c>
      <c r="B612" s="130">
        <v>0.9</v>
      </c>
      <c r="C612" s="130" t="s">
        <v>2351</v>
      </c>
      <c r="D612" s="130" t="s">
        <v>2302</v>
      </c>
      <c r="E612" s="130" t="s">
        <v>2330</v>
      </c>
      <c r="F612" s="130" t="s">
        <v>2309</v>
      </c>
      <c r="G612" s="130" t="s">
        <v>2314</v>
      </c>
      <c r="H612" s="130" t="s">
        <v>2305</v>
      </c>
      <c r="I612" s="130" t="s">
        <v>2305</v>
      </c>
      <c r="J612" s="130" t="s">
        <v>2311</v>
      </c>
      <c r="K612" s="130" t="s">
        <v>3308</v>
      </c>
      <c r="L612" s="130" t="s">
        <v>2314</v>
      </c>
      <c r="M612" s="130">
        <v>0</v>
      </c>
      <c r="N612" s="130" t="s">
        <v>1223</v>
      </c>
      <c r="O612" s="130" t="s">
        <v>4401</v>
      </c>
      <c r="P612" s="130">
        <v>4.2720700000000003</v>
      </c>
    </row>
    <row r="613" spans="1:16" x14ac:dyDescent="0.3">
      <c r="A613" s="130" t="s">
        <v>3745</v>
      </c>
      <c r="B613" s="130">
        <v>0.9</v>
      </c>
      <c r="C613" s="130" t="s">
        <v>2351</v>
      </c>
      <c r="D613" s="130" t="s">
        <v>2302</v>
      </c>
      <c r="E613" s="130" t="s">
        <v>2330</v>
      </c>
      <c r="F613" s="130" t="s">
        <v>2309</v>
      </c>
      <c r="G613" s="130" t="s">
        <v>2314</v>
      </c>
      <c r="H613" s="130" t="s">
        <v>2305</v>
      </c>
      <c r="I613" s="130" t="s">
        <v>2305</v>
      </c>
      <c r="J613" s="130" t="s">
        <v>2311</v>
      </c>
      <c r="K613" s="130" t="s">
        <v>3308</v>
      </c>
      <c r="L613" s="130" t="s">
        <v>2314</v>
      </c>
      <c r="M613" s="130">
        <v>0</v>
      </c>
      <c r="N613" s="130" t="s">
        <v>1223</v>
      </c>
      <c r="O613" s="130" t="s">
        <v>3305</v>
      </c>
      <c r="P613" s="130">
        <v>4.2720700000000003</v>
      </c>
    </row>
    <row r="614" spans="1:16" x14ac:dyDescent="0.3">
      <c r="A614" s="130" t="s">
        <v>3747</v>
      </c>
      <c r="B614" s="130">
        <v>1.511226417222193</v>
      </c>
      <c r="C614" s="130" t="s">
        <v>2329</v>
      </c>
      <c r="D614" s="130" t="s">
        <v>2302</v>
      </c>
      <c r="E614" s="130" t="s">
        <v>2330</v>
      </c>
      <c r="F614" s="130" t="s">
        <v>2309</v>
      </c>
      <c r="G614" s="130" t="s">
        <v>2311</v>
      </c>
      <c r="H614" s="130" t="s">
        <v>2305</v>
      </c>
      <c r="I614" s="130" t="s">
        <v>2305</v>
      </c>
      <c r="J614" s="130" t="s">
        <v>2311</v>
      </c>
      <c r="K614" s="130" t="s">
        <v>2425</v>
      </c>
      <c r="L614" s="130" t="s">
        <v>2314</v>
      </c>
      <c r="M614" s="130">
        <v>0</v>
      </c>
      <c r="N614" s="130" t="s">
        <v>1223</v>
      </c>
      <c r="O614" s="130" t="s">
        <v>4401</v>
      </c>
      <c r="P614" s="130">
        <v>4.6090200000000001</v>
      </c>
    </row>
    <row r="615" spans="1:16" x14ac:dyDescent="0.3">
      <c r="A615" s="130" t="s">
        <v>3747</v>
      </c>
      <c r="B615" s="130">
        <v>1.511226417222193</v>
      </c>
      <c r="C615" s="130" t="s">
        <v>2329</v>
      </c>
      <c r="D615" s="130" t="s">
        <v>2302</v>
      </c>
      <c r="E615" s="130" t="s">
        <v>2330</v>
      </c>
      <c r="F615" s="130" t="s">
        <v>2309</v>
      </c>
      <c r="G615" s="130" t="s">
        <v>2311</v>
      </c>
      <c r="H615" s="130" t="s">
        <v>2305</v>
      </c>
      <c r="I615" s="130" t="s">
        <v>2305</v>
      </c>
      <c r="J615" s="130" t="s">
        <v>2311</v>
      </c>
      <c r="K615" s="130" t="s">
        <v>2425</v>
      </c>
      <c r="L615" s="130" t="s">
        <v>2314</v>
      </c>
      <c r="M615" s="130">
        <v>0</v>
      </c>
      <c r="N615" s="130" t="s">
        <v>1223</v>
      </c>
      <c r="O615" s="130" t="s">
        <v>3305</v>
      </c>
      <c r="P615" s="130">
        <v>4.6090200000000001</v>
      </c>
    </row>
    <row r="616" spans="1:16" x14ac:dyDescent="0.3">
      <c r="A616" s="130" t="s">
        <v>3748</v>
      </c>
      <c r="B616" s="130">
        <v>3.58</v>
      </c>
      <c r="C616" s="130" t="s">
        <v>2301</v>
      </c>
      <c r="D616" s="130" t="s">
        <v>2302</v>
      </c>
      <c r="E616" s="130" t="s">
        <v>2304</v>
      </c>
      <c r="F616" s="130" t="s">
        <v>2313</v>
      </c>
      <c r="G616" s="130" t="s">
        <v>2305</v>
      </c>
      <c r="H616" s="130" t="s">
        <v>2305</v>
      </c>
      <c r="I616" s="130" t="s">
        <v>2305</v>
      </c>
      <c r="J616" s="130" t="s">
        <v>2314</v>
      </c>
      <c r="K616" s="130" t="s">
        <v>2328</v>
      </c>
      <c r="L616" s="130" t="s">
        <v>2305</v>
      </c>
      <c r="M616" s="130">
        <v>2</v>
      </c>
      <c r="N616" s="130" t="s">
        <v>2302</v>
      </c>
      <c r="O616" s="130" t="s">
        <v>3804</v>
      </c>
      <c r="P616" s="130">
        <v>4.8071599999999997</v>
      </c>
    </row>
    <row r="617" spans="1:16" x14ac:dyDescent="0.3">
      <c r="A617" s="130" t="s">
        <v>3749</v>
      </c>
      <c r="B617" s="130">
        <v>0.59991666087882567</v>
      </c>
      <c r="C617" s="130" t="s">
        <v>2329</v>
      </c>
      <c r="D617" s="130" t="s">
        <v>2302</v>
      </c>
      <c r="E617" s="130" t="s">
        <v>2330</v>
      </c>
      <c r="F617" s="130" t="s">
        <v>2309</v>
      </c>
      <c r="G617" s="130" t="s">
        <v>2311</v>
      </c>
      <c r="H617" s="130" t="s">
        <v>2305</v>
      </c>
      <c r="I617" s="130" t="s">
        <v>2305</v>
      </c>
      <c r="J617" s="130" t="s">
        <v>2311</v>
      </c>
      <c r="K617" s="130" t="s">
        <v>2425</v>
      </c>
      <c r="L617" s="130" t="s">
        <v>2314</v>
      </c>
      <c r="M617" s="130">
        <v>0</v>
      </c>
      <c r="N617" s="130" t="s">
        <v>1223</v>
      </c>
      <c r="O617" s="130" t="s">
        <v>4401</v>
      </c>
      <c r="P617" s="130">
        <v>5.5112899999999998</v>
      </c>
    </row>
    <row r="618" spans="1:16" x14ac:dyDescent="0.3">
      <c r="A618" s="130" t="s">
        <v>3749</v>
      </c>
      <c r="B618" s="130">
        <v>0.59991666087882567</v>
      </c>
      <c r="C618" s="130" t="s">
        <v>2329</v>
      </c>
      <c r="D618" s="130" t="s">
        <v>2302</v>
      </c>
      <c r="E618" s="130" t="s">
        <v>2330</v>
      </c>
      <c r="F618" s="130" t="s">
        <v>2309</v>
      </c>
      <c r="G618" s="130" t="s">
        <v>2311</v>
      </c>
      <c r="H618" s="130" t="s">
        <v>2305</v>
      </c>
      <c r="I618" s="130" t="s">
        <v>2305</v>
      </c>
      <c r="J618" s="130" t="s">
        <v>2311</v>
      </c>
      <c r="K618" s="130" t="s">
        <v>2425</v>
      </c>
      <c r="L618" s="130" t="s">
        <v>2314</v>
      </c>
      <c r="M618" s="130">
        <v>0</v>
      </c>
      <c r="N618" s="130" t="s">
        <v>1223</v>
      </c>
      <c r="O618" s="130" t="s">
        <v>3305</v>
      </c>
      <c r="P618" s="130">
        <v>5.5112899999999998</v>
      </c>
    </row>
    <row r="619" spans="1:16" x14ac:dyDescent="0.3">
      <c r="A619" s="130" t="s">
        <v>3750</v>
      </c>
      <c r="B619" s="130">
        <v>6.5360538553472773</v>
      </c>
      <c r="C619" s="130" t="s">
        <v>2301</v>
      </c>
      <c r="D619" s="130" t="s">
        <v>2302</v>
      </c>
      <c r="E619" s="130" t="s">
        <v>2304</v>
      </c>
      <c r="F619" s="130" t="s">
        <v>2309</v>
      </c>
      <c r="G619" s="130" t="s">
        <v>2305</v>
      </c>
      <c r="H619" s="130" t="s">
        <v>2305</v>
      </c>
      <c r="I619" s="130" t="s">
        <v>2305</v>
      </c>
      <c r="J619" s="130" t="s">
        <v>2311</v>
      </c>
      <c r="K619" s="130" t="s">
        <v>2414</v>
      </c>
      <c r="L619" s="130" t="s">
        <v>2305</v>
      </c>
      <c r="M619" s="130">
        <v>2</v>
      </c>
      <c r="N619" s="130" t="s">
        <v>2302</v>
      </c>
      <c r="O619" s="130" t="s">
        <v>3251</v>
      </c>
      <c r="P619" s="130">
        <v>2.7414900000000002</v>
      </c>
    </row>
    <row r="620" spans="1:16" x14ac:dyDescent="0.3">
      <c r="A620" s="130" t="s">
        <v>3751</v>
      </c>
      <c r="B620" s="130">
        <v>0.67</v>
      </c>
      <c r="C620" s="130" t="s">
        <v>2351</v>
      </c>
      <c r="D620" s="130" t="s">
        <v>2302</v>
      </c>
      <c r="E620" s="130" t="s">
        <v>2330</v>
      </c>
      <c r="F620" s="130" t="s">
        <v>2313</v>
      </c>
      <c r="G620" s="130" t="s">
        <v>2314</v>
      </c>
      <c r="H620" s="130" t="s">
        <v>2305</v>
      </c>
      <c r="I620" s="130" t="s">
        <v>2305</v>
      </c>
      <c r="J620" s="130" t="s">
        <v>2314</v>
      </c>
      <c r="K620" s="130" t="s">
        <v>3253</v>
      </c>
      <c r="L620" s="130" t="s">
        <v>2305</v>
      </c>
      <c r="M620" s="130">
        <v>1</v>
      </c>
      <c r="N620" s="130" t="s">
        <v>2302</v>
      </c>
      <c r="O620" s="130" t="s">
        <v>2632</v>
      </c>
      <c r="P620" s="130">
        <v>6.1842499999999996</v>
      </c>
    </row>
    <row r="621" spans="1:16" x14ac:dyDescent="0.3">
      <c r="A621" s="130" t="s">
        <v>3752</v>
      </c>
      <c r="B621" s="130">
        <v>1.2468542322787759E-2</v>
      </c>
      <c r="C621" s="130" t="s">
        <v>3753</v>
      </c>
      <c r="D621" s="130" t="s">
        <v>3328</v>
      </c>
      <c r="E621" s="130" t="s">
        <v>2310</v>
      </c>
      <c r="F621" s="130" t="s">
        <v>2317</v>
      </c>
      <c r="G621" s="130" t="s">
        <v>2311</v>
      </c>
      <c r="H621" s="130" t="s">
        <v>2311</v>
      </c>
      <c r="I621" s="130" t="s">
        <v>2311</v>
      </c>
      <c r="J621" s="130" t="s">
        <v>2314</v>
      </c>
      <c r="K621" s="130" t="s">
        <v>2323</v>
      </c>
      <c r="L621" s="130" t="s">
        <v>2311</v>
      </c>
      <c r="M621" s="130">
        <v>2</v>
      </c>
      <c r="N621" s="130" t="s">
        <v>3102</v>
      </c>
      <c r="O621" s="130" t="s">
        <v>4402</v>
      </c>
      <c r="P621" s="130">
        <v>6.9100999999999999</v>
      </c>
    </row>
    <row r="622" spans="1:16" x14ac:dyDescent="0.3">
      <c r="A622" s="130" t="s">
        <v>3793</v>
      </c>
      <c r="B622" s="130">
        <v>7.9999999999999988E-2</v>
      </c>
      <c r="C622" s="130" t="s">
        <v>2329</v>
      </c>
      <c r="D622" s="130" t="s">
        <v>2302</v>
      </c>
      <c r="E622" s="130" t="s">
        <v>2330</v>
      </c>
      <c r="F622" s="130" t="s">
        <v>2309</v>
      </c>
      <c r="G622" s="130" t="s">
        <v>2311</v>
      </c>
      <c r="H622" s="130" t="s">
        <v>2305</v>
      </c>
      <c r="I622" s="130" t="s">
        <v>2305</v>
      </c>
      <c r="J622" s="130" t="s">
        <v>2311</v>
      </c>
      <c r="K622" s="130" t="s">
        <v>2425</v>
      </c>
      <c r="L622" s="130" t="s">
        <v>2314</v>
      </c>
      <c r="M622" s="130">
        <v>0</v>
      </c>
      <c r="N622" s="130" t="s">
        <v>1223</v>
      </c>
      <c r="O622" s="130" t="s">
        <v>3652</v>
      </c>
      <c r="P622" s="130">
        <v>3.6012499999999998</v>
      </c>
    </row>
    <row r="623" spans="1:16" x14ac:dyDescent="0.3">
      <c r="A623" s="130" t="s">
        <v>3754</v>
      </c>
      <c r="B623" s="130">
        <v>0.31</v>
      </c>
      <c r="C623" s="130" t="s">
        <v>2343</v>
      </c>
      <c r="D623" s="130" t="s">
        <v>2302</v>
      </c>
      <c r="E623" s="130" t="s">
        <v>2338</v>
      </c>
      <c r="F623" s="130" t="s">
        <v>2309</v>
      </c>
      <c r="G623" s="130" t="s">
        <v>2305</v>
      </c>
      <c r="H623" s="130" t="s">
        <v>2305</v>
      </c>
      <c r="I623" s="130" t="s">
        <v>2305</v>
      </c>
      <c r="J623" s="130" t="s">
        <v>2311</v>
      </c>
      <c r="K623" s="130" t="s">
        <v>2414</v>
      </c>
      <c r="L623" s="130" t="s">
        <v>2305</v>
      </c>
      <c r="M623" s="130">
        <v>2</v>
      </c>
      <c r="N623" s="130" t="s">
        <v>2302</v>
      </c>
      <c r="O623" s="130" t="s">
        <v>3930</v>
      </c>
      <c r="P623" s="130">
        <v>4.2579799999999999</v>
      </c>
    </row>
    <row r="624" spans="1:16" x14ac:dyDescent="0.3">
      <c r="A624" s="130" t="s">
        <v>240</v>
      </c>
      <c r="B624" s="130">
        <v>5.9869858860698848</v>
      </c>
      <c r="C624" s="130" t="s">
        <v>2321</v>
      </c>
      <c r="D624" s="130" t="s">
        <v>2320</v>
      </c>
      <c r="E624" s="130" t="s">
        <v>2310</v>
      </c>
      <c r="F624" s="130" t="s">
        <v>2313</v>
      </c>
      <c r="G624" s="130" t="s">
        <v>2311</v>
      </c>
      <c r="H624" s="130" t="s">
        <v>2311</v>
      </c>
      <c r="I624" s="130" t="s">
        <v>2311</v>
      </c>
      <c r="J624" s="130" t="s">
        <v>2314</v>
      </c>
      <c r="K624" s="130" t="s">
        <v>2323</v>
      </c>
      <c r="L624" s="130" t="s">
        <v>2311</v>
      </c>
      <c r="M624" s="130">
        <v>2</v>
      </c>
      <c r="N624" s="130" t="s">
        <v>3102</v>
      </c>
      <c r="O624" s="130" t="s">
        <v>3251</v>
      </c>
      <c r="P624" s="130">
        <v>1.4294500000000001</v>
      </c>
    </row>
    <row r="625" spans="1:16" x14ac:dyDescent="0.3">
      <c r="A625" s="130" t="s">
        <v>3755</v>
      </c>
      <c r="B625" s="130">
        <v>0.53893338843606731</v>
      </c>
      <c r="C625" s="130" t="s">
        <v>3753</v>
      </c>
      <c r="D625" s="130" t="s">
        <v>3328</v>
      </c>
      <c r="E625" s="130" t="s">
        <v>2310</v>
      </c>
      <c r="F625" s="130" t="s">
        <v>2317</v>
      </c>
      <c r="G625" s="130" t="s">
        <v>2311</v>
      </c>
      <c r="H625" s="130" t="s">
        <v>2311</v>
      </c>
      <c r="I625" s="130" t="s">
        <v>2311</v>
      </c>
      <c r="J625" s="130" t="s">
        <v>2314</v>
      </c>
      <c r="K625" s="130" t="s">
        <v>2323</v>
      </c>
      <c r="L625" s="130" t="s">
        <v>2311</v>
      </c>
      <c r="M625" s="130">
        <v>2</v>
      </c>
      <c r="N625" s="130" t="s">
        <v>3102</v>
      </c>
      <c r="O625" s="130" t="s">
        <v>4402</v>
      </c>
      <c r="P625" s="130">
        <v>5.0241400000000001</v>
      </c>
    </row>
    <row r="626" spans="1:16" x14ac:dyDescent="0.3">
      <c r="A626" s="130" t="s">
        <v>3811</v>
      </c>
      <c r="B626" s="130">
        <v>8.5064681272546974</v>
      </c>
      <c r="C626" s="130" t="s">
        <v>2337</v>
      </c>
      <c r="D626" s="130" t="s">
        <v>2302</v>
      </c>
      <c r="E626" s="130" t="s">
        <v>2330</v>
      </c>
      <c r="F626" s="130" t="s">
        <v>2309</v>
      </c>
      <c r="G626" s="130" t="s">
        <v>2305</v>
      </c>
      <c r="H626" s="130" t="s">
        <v>2305</v>
      </c>
      <c r="I626" s="130" t="s">
        <v>2305</v>
      </c>
      <c r="J626" s="130" t="s">
        <v>2311</v>
      </c>
      <c r="K626" s="130" t="s">
        <v>2414</v>
      </c>
      <c r="L626" s="130" t="s">
        <v>2305</v>
      </c>
      <c r="M626" s="130">
        <v>2</v>
      </c>
      <c r="N626" s="130" t="s">
        <v>2302</v>
      </c>
      <c r="O626" s="130" t="s">
        <v>3652</v>
      </c>
      <c r="P626" s="130">
        <v>2.6358199999999998</v>
      </c>
    </row>
    <row r="627" spans="1:16" x14ac:dyDescent="0.3">
      <c r="A627" s="130" t="s">
        <v>2748</v>
      </c>
      <c r="B627" s="130">
        <v>20.027675020332079</v>
      </c>
      <c r="C627" s="130" t="s">
        <v>2337</v>
      </c>
      <c r="D627" s="130" t="s">
        <v>2302</v>
      </c>
      <c r="E627" s="130" t="s">
        <v>2338</v>
      </c>
      <c r="F627" s="130" t="s">
        <v>2309</v>
      </c>
      <c r="G627" s="130" t="s">
        <v>2305</v>
      </c>
      <c r="H627" s="130" t="s">
        <v>2305</v>
      </c>
      <c r="I627" s="130" t="s">
        <v>2305</v>
      </c>
      <c r="J627" s="130" t="s">
        <v>2311</v>
      </c>
      <c r="K627" s="130" t="s">
        <v>2414</v>
      </c>
      <c r="L627" s="130" t="s">
        <v>2305</v>
      </c>
      <c r="M627" s="130">
        <v>2</v>
      </c>
      <c r="N627" s="130" t="s">
        <v>2302</v>
      </c>
      <c r="O627" s="130" t="s">
        <v>3652</v>
      </c>
      <c r="P627" s="130">
        <v>2.94164</v>
      </c>
    </row>
    <row r="628" spans="1:16" x14ac:dyDescent="0.3">
      <c r="A628" s="130" t="s">
        <v>3760</v>
      </c>
      <c r="B628" s="130">
        <v>0.33</v>
      </c>
      <c r="C628" s="130" t="s">
        <v>2351</v>
      </c>
      <c r="D628" s="130" t="s">
        <v>2302</v>
      </c>
      <c r="E628" s="130" t="s">
        <v>2310</v>
      </c>
      <c r="F628" s="130" t="s">
        <v>2313</v>
      </c>
      <c r="G628" s="130" t="s">
        <v>2314</v>
      </c>
      <c r="H628" s="130" t="s">
        <v>2305</v>
      </c>
      <c r="I628" s="130" t="s">
        <v>2311</v>
      </c>
      <c r="J628" s="130" t="s">
        <v>2314</v>
      </c>
      <c r="K628" s="130" t="s">
        <v>3115</v>
      </c>
      <c r="L628" s="130" t="s">
        <v>2314</v>
      </c>
      <c r="M628" s="130">
        <v>0</v>
      </c>
      <c r="N628" s="130" t="s">
        <v>1223</v>
      </c>
      <c r="O628" s="130" t="s">
        <v>4403</v>
      </c>
      <c r="P628" s="130">
        <v>2.6831100000000001</v>
      </c>
    </row>
    <row r="629" spans="1:16" x14ac:dyDescent="0.3">
      <c r="A629" s="130" t="s">
        <v>3760</v>
      </c>
      <c r="B629" s="130">
        <v>0.33</v>
      </c>
      <c r="C629" s="130" t="s">
        <v>2351</v>
      </c>
      <c r="D629" s="130" t="s">
        <v>2302</v>
      </c>
      <c r="E629" s="130" t="s">
        <v>2310</v>
      </c>
      <c r="F629" s="130" t="s">
        <v>2313</v>
      </c>
      <c r="G629" s="130" t="s">
        <v>2314</v>
      </c>
      <c r="H629" s="130" t="s">
        <v>2305</v>
      </c>
      <c r="I629" s="130" t="s">
        <v>2311</v>
      </c>
      <c r="J629" s="130" t="s">
        <v>2314</v>
      </c>
      <c r="K629" s="130" t="s">
        <v>3115</v>
      </c>
      <c r="L629" s="130" t="s">
        <v>2314</v>
      </c>
      <c r="M629" s="130">
        <v>0</v>
      </c>
      <c r="N629" s="130" t="s">
        <v>1223</v>
      </c>
      <c r="O629" s="130" t="s">
        <v>3703</v>
      </c>
      <c r="P629" s="130">
        <v>2.6831100000000001</v>
      </c>
    </row>
    <row r="630" spans="1:16" x14ac:dyDescent="0.3">
      <c r="A630" s="130" t="s">
        <v>3761</v>
      </c>
      <c r="B630" s="130">
        <v>1.263328935788301E-2</v>
      </c>
      <c r="C630" s="130" t="s">
        <v>3327</v>
      </c>
      <c r="D630" s="130" t="s">
        <v>3328</v>
      </c>
      <c r="E630" s="130" t="s">
        <v>2310</v>
      </c>
      <c r="F630" s="130" t="s">
        <v>2317</v>
      </c>
      <c r="G630" s="130" t="s">
        <v>2311</v>
      </c>
      <c r="H630" s="130" t="s">
        <v>2311</v>
      </c>
      <c r="I630" s="130" t="s">
        <v>2311</v>
      </c>
      <c r="J630" s="130" t="s">
        <v>2314</v>
      </c>
      <c r="K630" s="130" t="s">
        <v>2323</v>
      </c>
      <c r="L630" s="130" t="s">
        <v>2311</v>
      </c>
      <c r="M630" s="130">
        <v>2</v>
      </c>
      <c r="N630" s="130" t="s">
        <v>3102</v>
      </c>
      <c r="O630" s="130" t="s">
        <v>4404</v>
      </c>
      <c r="P630" s="130">
        <v>5.1178800000000004</v>
      </c>
    </row>
    <row r="631" spans="1:16" x14ac:dyDescent="0.3">
      <c r="A631" s="130" t="s">
        <v>3763</v>
      </c>
      <c r="B631" s="130">
        <v>1961.479267008312</v>
      </c>
      <c r="C631" s="130" t="s">
        <v>2301</v>
      </c>
      <c r="D631" s="130" t="s">
        <v>2302</v>
      </c>
      <c r="E631" s="130" t="s">
        <v>2340</v>
      </c>
      <c r="F631" s="130" t="s">
        <v>2313</v>
      </c>
      <c r="G631" s="130" t="s">
        <v>2305</v>
      </c>
      <c r="H631" s="130" t="s">
        <v>2305</v>
      </c>
      <c r="I631" s="130" t="s">
        <v>2305</v>
      </c>
      <c r="J631" s="130" t="s">
        <v>2314</v>
      </c>
      <c r="K631" s="130" t="s">
        <v>2328</v>
      </c>
      <c r="L631" s="130" t="s">
        <v>2305</v>
      </c>
      <c r="M631" s="130">
        <v>2</v>
      </c>
      <c r="N631" s="130" t="s">
        <v>2302</v>
      </c>
      <c r="O631" s="130" t="s">
        <v>3515</v>
      </c>
      <c r="P631" s="130">
        <v>-1.4301699999999999</v>
      </c>
    </row>
    <row r="632" spans="1:16" x14ac:dyDescent="0.3">
      <c r="A632" s="130" t="s">
        <v>3764</v>
      </c>
      <c r="B632" s="130">
        <v>5.43</v>
      </c>
      <c r="C632" s="130" t="s">
        <v>2329</v>
      </c>
      <c r="D632" s="130" t="s">
        <v>2302</v>
      </c>
      <c r="E632" s="130" t="s">
        <v>2310</v>
      </c>
      <c r="F632" s="130" t="s">
        <v>2309</v>
      </c>
      <c r="G632" s="130" t="s">
        <v>2311</v>
      </c>
      <c r="H632" s="130" t="s">
        <v>2305</v>
      </c>
      <c r="I632" s="130" t="s">
        <v>2311</v>
      </c>
      <c r="J632" s="130" t="s">
        <v>2311</v>
      </c>
      <c r="K632" s="130" t="s">
        <v>3258</v>
      </c>
      <c r="L632" s="130" t="s">
        <v>2311</v>
      </c>
      <c r="M632" s="130">
        <v>2</v>
      </c>
      <c r="N632" s="130" t="s">
        <v>3102</v>
      </c>
      <c r="O632" s="130" t="s">
        <v>3251</v>
      </c>
      <c r="P632" s="130">
        <v>2.7595800000000001</v>
      </c>
    </row>
    <row r="633" spans="1:16" x14ac:dyDescent="0.3">
      <c r="A633" s="130" t="s">
        <v>2792</v>
      </c>
      <c r="B633" s="130">
        <v>336</v>
      </c>
      <c r="C633" s="130" t="s">
        <v>2321</v>
      </c>
      <c r="D633" s="130" t="s">
        <v>2320</v>
      </c>
      <c r="E633" s="130" t="s">
        <v>2310</v>
      </c>
      <c r="F633" s="130" t="s">
        <v>2313</v>
      </c>
      <c r="G633" s="130" t="s">
        <v>2311</v>
      </c>
      <c r="H633" s="130" t="s">
        <v>2311</v>
      </c>
      <c r="I633" s="130" t="s">
        <v>2311</v>
      </c>
      <c r="J633" s="130" t="s">
        <v>2314</v>
      </c>
      <c r="K633" s="130" t="s">
        <v>2323</v>
      </c>
      <c r="L633" s="130" t="s">
        <v>2311</v>
      </c>
      <c r="M633" s="130">
        <v>2</v>
      </c>
      <c r="N633" s="130" t="s">
        <v>3102</v>
      </c>
      <c r="O633" s="130" t="s">
        <v>3251</v>
      </c>
      <c r="P633" s="130">
        <v>2.8979200000000001</v>
      </c>
    </row>
    <row r="634" spans="1:16" x14ac:dyDescent="0.3">
      <c r="A634" s="130" t="s">
        <v>2749</v>
      </c>
      <c r="B634" s="130">
        <v>41.991665839783032</v>
      </c>
      <c r="C634" s="130" t="s">
        <v>2337</v>
      </c>
      <c r="D634" s="130" t="s">
        <v>2302</v>
      </c>
      <c r="E634" s="130" t="s">
        <v>2338</v>
      </c>
      <c r="F634" s="130" t="s">
        <v>2309</v>
      </c>
      <c r="G634" s="130" t="s">
        <v>2305</v>
      </c>
      <c r="H634" s="130" t="s">
        <v>2305</v>
      </c>
      <c r="I634" s="130" t="s">
        <v>2305</v>
      </c>
      <c r="J634" s="130" t="s">
        <v>2311</v>
      </c>
      <c r="K634" s="130" t="s">
        <v>2414</v>
      </c>
      <c r="L634" s="130" t="s">
        <v>2305</v>
      </c>
      <c r="M634" s="130">
        <v>2</v>
      </c>
      <c r="N634" s="130" t="s">
        <v>2302</v>
      </c>
      <c r="O634" s="130" t="s">
        <v>3652</v>
      </c>
      <c r="P634" s="130">
        <v>1.64638</v>
      </c>
    </row>
    <row r="635" spans="1:16" x14ac:dyDescent="0.3">
      <c r="A635" s="130" t="s">
        <v>3767</v>
      </c>
      <c r="B635" s="130">
        <v>2.7752885017800049</v>
      </c>
      <c r="C635" s="130" t="s">
        <v>2329</v>
      </c>
      <c r="D635" s="130" t="s">
        <v>2302</v>
      </c>
      <c r="E635" s="130" t="s">
        <v>2330</v>
      </c>
      <c r="F635" s="130" t="s">
        <v>2309</v>
      </c>
      <c r="G635" s="130" t="s">
        <v>2311</v>
      </c>
      <c r="H635" s="130" t="s">
        <v>2305</v>
      </c>
      <c r="I635" s="130" t="s">
        <v>2305</v>
      </c>
      <c r="J635" s="130" t="s">
        <v>2311</v>
      </c>
      <c r="K635" s="130" t="s">
        <v>2425</v>
      </c>
      <c r="L635" s="130" t="s">
        <v>2314</v>
      </c>
      <c r="M635" s="130">
        <v>0</v>
      </c>
      <c r="N635" s="130" t="s">
        <v>1223</v>
      </c>
      <c r="O635" s="130" t="s">
        <v>4343</v>
      </c>
      <c r="P635" s="130">
        <v>3.9399299999999999</v>
      </c>
    </row>
    <row r="636" spans="1:16" x14ac:dyDescent="0.3">
      <c r="A636" s="130" t="s">
        <v>3767</v>
      </c>
      <c r="B636" s="130">
        <v>2.7752885017800049</v>
      </c>
      <c r="C636" s="130" t="s">
        <v>2329</v>
      </c>
      <c r="D636" s="130" t="s">
        <v>2302</v>
      </c>
      <c r="E636" s="130" t="s">
        <v>2330</v>
      </c>
      <c r="F636" s="130" t="s">
        <v>2309</v>
      </c>
      <c r="G636" s="130" t="s">
        <v>2311</v>
      </c>
      <c r="H636" s="130" t="s">
        <v>2305</v>
      </c>
      <c r="I636" s="130" t="s">
        <v>2305</v>
      </c>
      <c r="J636" s="130" t="s">
        <v>2311</v>
      </c>
      <c r="K636" s="130" t="s">
        <v>2425</v>
      </c>
      <c r="L636" s="130" t="s">
        <v>2314</v>
      </c>
      <c r="M636" s="130">
        <v>0</v>
      </c>
      <c r="N636" s="130" t="s">
        <v>1223</v>
      </c>
      <c r="O636" s="130" t="s">
        <v>3512</v>
      </c>
      <c r="P636" s="130">
        <v>3.9399299999999999</v>
      </c>
    </row>
    <row r="637" spans="1:16" x14ac:dyDescent="0.3">
      <c r="A637" s="130" t="s">
        <v>3768</v>
      </c>
      <c r="B637" s="130">
        <v>2560</v>
      </c>
      <c r="C637" s="130" t="s">
        <v>2301</v>
      </c>
      <c r="D637" s="130" t="s">
        <v>2302</v>
      </c>
      <c r="E637" s="130" t="s">
        <v>2304</v>
      </c>
      <c r="F637" s="130" t="s">
        <v>2303</v>
      </c>
      <c r="G637" s="130" t="s">
        <v>2305</v>
      </c>
      <c r="H637" s="130" t="s">
        <v>2305</v>
      </c>
      <c r="I637" s="130" t="s">
        <v>2305</v>
      </c>
      <c r="J637" s="130" t="s">
        <v>2305</v>
      </c>
      <c r="K637" s="130" t="s">
        <v>2306</v>
      </c>
      <c r="L637" s="130" t="s">
        <v>2305</v>
      </c>
      <c r="M637" s="130">
        <v>3</v>
      </c>
      <c r="N637" s="130" t="s">
        <v>2302</v>
      </c>
      <c r="O637" s="130" t="s">
        <v>3312</v>
      </c>
      <c r="P637" s="130">
        <v>0.89092400000000005</v>
      </c>
    </row>
    <row r="638" spans="1:16" x14ac:dyDescent="0.3">
      <c r="A638" s="130" t="s">
        <v>3769</v>
      </c>
      <c r="B638" s="130">
        <v>18.006665432555799</v>
      </c>
      <c r="C638" s="130" t="s">
        <v>2329</v>
      </c>
      <c r="D638" s="130" t="s">
        <v>2302</v>
      </c>
      <c r="E638" s="130" t="s">
        <v>2330</v>
      </c>
      <c r="F638" s="130" t="s">
        <v>2309</v>
      </c>
      <c r="G638" s="130" t="s">
        <v>2311</v>
      </c>
      <c r="H638" s="130" t="s">
        <v>2305</v>
      </c>
      <c r="I638" s="130" t="s">
        <v>2305</v>
      </c>
      <c r="J638" s="130" t="s">
        <v>2311</v>
      </c>
      <c r="K638" s="130" t="s">
        <v>2425</v>
      </c>
      <c r="L638" s="130" t="s">
        <v>2314</v>
      </c>
      <c r="M638" s="130">
        <v>0</v>
      </c>
      <c r="N638" s="130" t="s">
        <v>1223</v>
      </c>
      <c r="O638" s="130" t="s">
        <v>4343</v>
      </c>
      <c r="P638" s="130">
        <v>1.6162399999999999</v>
      </c>
    </row>
    <row r="639" spans="1:16" x14ac:dyDescent="0.3">
      <c r="A639" s="130" t="s">
        <v>3769</v>
      </c>
      <c r="B639" s="130">
        <v>18.006665432555799</v>
      </c>
      <c r="C639" s="130" t="s">
        <v>2329</v>
      </c>
      <c r="D639" s="130" t="s">
        <v>2302</v>
      </c>
      <c r="E639" s="130" t="s">
        <v>2330</v>
      </c>
      <c r="F639" s="130" t="s">
        <v>2309</v>
      </c>
      <c r="G639" s="130" t="s">
        <v>2311</v>
      </c>
      <c r="H639" s="130" t="s">
        <v>2305</v>
      </c>
      <c r="I639" s="130" t="s">
        <v>2305</v>
      </c>
      <c r="J639" s="130" t="s">
        <v>2311</v>
      </c>
      <c r="K639" s="130" t="s">
        <v>2425</v>
      </c>
      <c r="L639" s="130" t="s">
        <v>2314</v>
      </c>
      <c r="M639" s="130">
        <v>0</v>
      </c>
      <c r="N639" s="130" t="s">
        <v>1223</v>
      </c>
      <c r="O639" s="130" t="s">
        <v>3512</v>
      </c>
      <c r="P639" s="130">
        <v>1.6162399999999999</v>
      </c>
    </row>
    <row r="640" spans="1:16" x14ac:dyDescent="0.3">
      <c r="A640" s="130" t="s">
        <v>242</v>
      </c>
      <c r="B640" s="130">
        <v>23.250806437627059</v>
      </c>
      <c r="C640" s="130" t="s">
        <v>2329</v>
      </c>
      <c r="D640" s="130" t="s">
        <v>2302</v>
      </c>
      <c r="E640" s="130" t="s">
        <v>2330</v>
      </c>
      <c r="F640" s="130" t="s">
        <v>2309</v>
      </c>
      <c r="G640" s="130" t="s">
        <v>2311</v>
      </c>
      <c r="H640" s="130" t="s">
        <v>2305</v>
      </c>
      <c r="I640" s="130" t="s">
        <v>2305</v>
      </c>
      <c r="J640" s="130" t="s">
        <v>2311</v>
      </c>
      <c r="K640" s="130" t="s">
        <v>2425</v>
      </c>
      <c r="L640" s="130" t="s">
        <v>2314</v>
      </c>
      <c r="M640" s="130">
        <v>0</v>
      </c>
      <c r="N640" s="130" t="s">
        <v>1223</v>
      </c>
      <c r="O640" s="130" t="s">
        <v>4405</v>
      </c>
      <c r="P640" s="130">
        <v>2.44414</v>
      </c>
    </row>
    <row r="641" spans="1:16" x14ac:dyDescent="0.3">
      <c r="A641" s="130" t="s">
        <v>3895</v>
      </c>
      <c r="B641" s="130">
        <v>13.89964028311525</v>
      </c>
      <c r="C641" s="130" t="s">
        <v>2337</v>
      </c>
      <c r="D641" s="130" t="s">
        <v>2302</v>
      </c>
      <c r="E641" s="130" t="s">
        <v>2330</v>
      </c>
      <c r="F641" s="130" t="s">
        <v>2309</v>
      </c>
      <c r="G641" s="130" t="s">
        <v>2305</v>
      </c>
      <c r="H641" s="130" t="s">
        <v>2305</v>
      </c>
      <c r="I641" s="130" t="s">
        <v>2305</v>
      </c>
      <c r="J641" s="130" t="s">
        <v>2311</v>
      </c>
      <c r="K641" s="130" t="s">
        <v>2414</v>
      </c>
      <c r="L641" s="130" t="s">
        <v>2305</v>
      </c>
      <c r="M641" s="130">
        <v>2</v>
      </c>
      <c r="N641" s="130" t="s">
        <v>2302</v>
      </c>
      <c r="O641" s="130" t="s">
        <v>3652</v>
      </c>
      <c r="P641" s="130">
        <v>2.6429499999999999</v>
      </c>
    </row>
    <row r="642" spans="1:16" x14ac:dyDescent="0.3">
      <c r="A642" s="130" t="s">
        <v>3896</v>
      </c>
      <c r="B642" s="130">
        <v>27.448861542876418</v>
      </c>
      <c r="C642" s="130" t="s">
        <v>2351</v>
      </c>
      <c r="D642" s="130" t="s">
        <v>2302</v>
      </c>
      <c r="E642" s="130" t="s">
        <v>2330</v>
      </c>
      <c r="F642" s="130" t="s">
        <v>2309</v>
      </c>
      <c r="G642" s="130" t="s">
        <v>2314</v>
      </c>
      <c r="H642" s="130" t="s">
        <v>2305</v>
      </c>
      <c r="I642" s="130" t="s">
        <v>2305</v>
      </c>
      <c r="J642" s="130" t="s">
        <v>2311</v>
      </c>
      <c r="K642" s="130" t="s">
        <v>3308</v>
      </c>
      <c r="L642" s="130" t="s">
        <v>2314</v>
      </c>
      <c r="M642" s="130">
        <v>0</v>
      </c>
      <c r="N642" s="130" t="s">
        <v>1223</v>
      </c>
      <c r="O642" s="130" t="s">
        <v>3652</v>
      </c>
      <c r="P642" s="130">
        <v>2.34714</v>
      </c>
    </row>
    <row r="643" spans="1:16" x14ac:dyDescent="0.3">
      <c r="A643" s="130" t="s">
        <v>3771</v>
      </c>
      <c r="B643" s="130">
        <v>1500</v>
      </c>
      <c r="C643" s="130" t="s">
        <v>2301</v>
      </c>
      <c r="D643" s="130" t="s">
        <v>2302</v>
      </c>
      <c r="E643" s="130" t="s">
        <v>2304</v>
      </c>
      <c r="F643" s="130" t="s">
        <v>2313</v>
      </c>
      <c r="G643" s="130" t="s">
        <v>2305</v>
      </c>
      <c r="H643" s="130" t="s">
        <v>2305</v>
      </c>
      <c r="I643" s="130" t="s">
        <v>2305</v>
      </c>
      <c r="J643" s="130" t="s">
        <v>2314</v>
      </c>
      <c r="K643" s="130" t="s">
        <v>2328</v>
      </c>
      <c r="L643" s="130" t="s">
        <v>2305</v>
      </c>
      <c r="M643" s="130">
        <v>2</v>
      </c>
      <c r="N643" s="130" t="s">
        <v>2302</v>
      </c>
      <c r="O643" s="130" t="s">
        <v>4083</v>
      </c>
      <c r="P643" s="130">
        <v>0.33899600000000002</v>
      </c>
    </row>
    <row r="644" spans="1:16" x14ac:dyDescent="0.3">
      <c r="A644" s="130" t="s">
        <v>2649</v>
      </c>
      <c r="B644" s="130">
        <v>854.99999999999977</v>
      </c>
      <c r="C644" s="130" t="s">
        <v>2301</v>
      </c>
      <c r="D644" s="130" t="s">
        <v>2302</v>
      </c>
      <c r="E644" s="130" t="s">
        <v>2340</v>
      </c>
      <c r="F644" s="130" t="s">
        <v>2303</v>
      </c>
      <c r="G644" s="130" t="s">
        <v>2305</v>
      </c>
      <c r="H644" s="130" t="s">
        <v>2305</v>
      </c>
      <c r="I644" s="130" t="s">
        <v>2305</v>
      </c>
      <c r="J644" s="130" t="s">
        <v>2305</v>
      </c>
      <c r="K644" s="130" t="s">
        <v>2306</v>
      </c>
      <c r="L644" s="130" t="s">
        <v>2305</v>
      </c>
      <c r="M644" s="130">
        <v>3</v>
      </c>
      <c r="N644" s="130" t="s">
        <v>2302</v>
      </c>
      <c r="O644" s="130" t="s">
        <v>3251</v>
      </c>
      <c r="P644" s="130">
        <v>0.58055800000000002</v>
      </c>
    </row>
    <row r="645" spans="1:16" x14ac:dyDescent="0.3">
      <c r="A645" s="130" t="s">
        <v>3773</v>
      </c>
      <c r="B645" s="130">
        <v>75199.999999999985</v>
      </c>
      <c r="C645" s="130" t="s">
        <v>2301</v>
      </c>
      <c r="D645" s="130" t="s">
        <v>2302</v>
      </c>
      <c r="E645" s="130" t="s">
        <v>2304</v>
      </c>
      <c r="F645" s="130" t="s">
        <v>2313</v>
      </c>
      <c r="G645" s="130" t="s">
        <v>2305</v>
      </c>
      <c r="H645" s="130" t="s">
        <v>2305</v>
      </c>
      <c r="I645" s="130" t="s">
        <v>2305</v>
      </c>
      <c r="J645" s="130" t="s">
        <v>2314</v>
      </c>
      <c r="K645" s="130" t="s">
        <v>2328</v>
      </c>
      <c r="L645" s="130" t="s">
        <v>2305</v>
      </c>
      <c r="M645" s="130">
        <v>2</v>
      </c>
      <c r="N645" s="130" t="s">
        <v>2302</v>
      </c>
      <c r="O645" s="130" t="s">
        <v>3338</v>
      </c>
      <c r="P645" s="130">
        <v>-1.09389</v>
      </c>
    </row>
    <row r="646" spans="1:16" x14ac:dyDescent="0.3">
      <c r="A646" s="130" t="s">
        <v>3774</v>
      </c>
      <c r="B646" s="130">
        <v>491.39999999999981</v>
      </c>
      <c r="C646" s="130" t="s">
        <v>2301</v>
      </c>
      <c r="D646" s="130" t="s">
        <v>2351</v>
      </c>
      <c r="E646" s="130" t="s">
        <v>2310</v>
      </c>
      <c r="F646" s="130" t="s">
        <v>2313</v>
      </c>
      <c r="G646" s="130" t="s">
        <v>2305</v>
      </c>
      <c r="H646" s="130" t="s">
        <v>2314</v>
      </c>
      <c r="I646" s="130" t="s">
        <v>2311</v>
      </c>
      <c r="J646" s="130" t="s">
        <v>2314</v>
      </c>
      <c r="K646" s="130" t="s">
        <v>3775</v>
      </c>
      <c r="L646" s="130" t="s">
        <v>2314</v>
      </c>
      <c r="M646" s="130">
        <v>0</v>
      </c>
      <c r="N646" s="130" t="s">
        <v>1223</v>
      </c>
      <c r="O646" s="130" t="s">
        <v>4406</v>
      </c>
      <c r="P646" s="130">
        <v>0.97957099999999997</v>
      </c>
    </row>
    <row r="647" spans="1:16" x14ac:dyDescent="0.3">
      <c r="A647" s="130" t="s">
        <v>2613</v>
      </c>
      <c r="B647" s="130">
        <v>1.8</v>
      </c>
      <c r="C647" s="130" t="s">
        <v>2351</v>
      </c>
      <c r="D647" s="130" t="s">
        <v>2302</v>
      </c>
      <c r="E647" s="130" t="s">
        <v>2310</v>
      </c>
      <c r="F647" s="130" t="s">
        <v>2309</v>
      </c>
      <c r="G647" s="130" t="s">
        <v>2314</v>
      </c>
      <c r="H647" s="130" t="s">
        <v>2305</v>
      </c>
      <c r="I647" s="130" t="s">
        <v>2311</v>
      </c>
      <c r="J647" s="130" t="s">
        <v>2311</v>
      </c>
      <c r="K647" s="130" t="s">
        <v>3421</v>
      </c>
      <c r="L647" s="130" t="s">
        <v>2314</v>
      </c>
      <c r="M647" s="130">
        <v>0</v>
      </c>
      <c r="N647" s="130" t="s">
        <v>1223</v>
      </c>
      <c r="O647" s="130" t="s">
        <v>4363</v>
      </c>
      <c r="P647" s="130">
        <v>4.2971500000000002</v>
      </c>
    </row>
    <row r="648" spans="1:16" x14ac:dyDescent="0.3">
      <c r="A648" s="130" t="s">
        <v>3776</v>
      </c>
      <c r="B648" s="130">
        <v>0.78</v>
      </c>
      <c r="C648" s="130" t="s">
        <v>2301</v>
      </c>
      <c r="D648" s="130" t="s">
        <v>2302</v>
      </c>
      <c r="E648" s="130" t="s">
        <v>2340</v>
      </c>
      <c r="F648" s="130" t="s">
        <v>2303</v>
      </c>
      <c r="G648" s="130" t="s">
        <v>2305</v>
      </c>
      <c r="H648" s="130" t="s">
        <v>2305</v>
      </c>
      <c r="I648" s="130" t="s">
        <v>2305</v>
      </c>
      <c r="J648" s="130" t="s">
        <v>2305</v>
      </c>
      <c r="K648" s="130" t="s">
        <v>2306</v>
      </c>
      <c r="L648" s="130" t="s">
        <v>2305</v>
      </c>
      <c r="M648" s="130">
        <v>3</v>
      </c>
      <c r="N648" s="130" t="s">
        <v>2302</v>
      </c>
      <c r="O648" s="130" t="s">
        <v>3251</v>
      </c>
      <c r="P648" s="130">
        <v>5.4995900000000004</v>
      </c>
    </row>
    <row r="649" spans="1:16" x14ac:dyDescent="0.3">
      <c r="A649" s="130" t="s">
        <v>3777</v>
      </c>
      <c r="B649" s="130">
        <v>6989.9999999999964</v>
      </c>
      <c r="C649" s="130" t="s">
        <v>2301</v>
      </c>
      <c r="D649" s="130" t="s">
        <v>2302</v>
      </c>
      <c r="E649" s="130" t="s">
        <v>2304</v>
      </c>
      <c r="F649" s="130" t="s">
        <v>2313</v>
      </c>
      <c r="G649" s="130" t="s">
        <v>2305</v>
      </c>
      <c r="H649" s="130" t="s">
        <v>2305</v>
      </c>
      <c r="I649" s="130" t="s">
        <v>2305</v>
      </c>
      <c r="J649" s="130" t="s">
        <v>2314</v>
      </c>
      <c r="K649" s="130" t="s">
        <v>2328</v>
      </c>
      <c r="L649" s="130" t="s">
        <v>2305</v>
      </c>
      <c r="M649" s="130">
        <v>2</v>
      </c>
      <c r="N649" s="130" t="s">
        <v>2302</v>
      </c>
      <c r="O649" s="130" t="s">
        <v>3312</v>
      </c>
      <c r="P649" s="130">
        <v>8.9455800000000002E-2</v>
      </c>
    </row>
    <row r="650" spans="1:16" x14ac:dyDescent="0.3">
      <c r="A650" s="130" t="s">
        <v>3778</v>
      </c>
      <c r="B650" s="130">
        <v>6.1999999999999993E-2</v>
      </c>
      <c r="C650" s="130" t="s">
        <v>3627</v>
      </c>
      <c r="D650" s="130" t="s">
        <v>3328</v>
      </c>
      <c r="E650" s="130" t="s">
        <v>2310</v>
      </c>
      <c r="F650" s="130" t="s">
        <v>2317</v>
      </c>
      <c r="G650" s="130" t="s">
        <v>2311</v>
      </c>
      <c r="H650" s="130" t="s">
        <v>2311</v>
      </c>
      <c r="I650" s="130" t="s">
        <v>2311</v>
      </c>
      <c r="J650" s="130" t="s">
        <v>2314</v>
      </c>
      <c r="K650" s="130" t="s">
        <v>2323</v>
      </c>
      <c r="L650" s="130" t="s">
        <v>2311</v>
      </c>
      <c r="M650" s="130">
        <v>2</v>
      </c>
      <c r="N650" s="130" t="s">
        <v>3102</v>
      </c>
      <c r="O650" s="130" t="s">
        <v>4397</v>
      </c>
      <c r="P650" s="130">
        <v>5.40632</v>
      </c>
    </row>
    <row r="651" spans="1:16" x14ac:dyDescent="0.3">
      <c r="A651" s="130" t="s">
        <v>3779</v>
      </c>
      <c r="B651" s="130">
        <v>8.94</v>
      </c>
      <c r="C651" s="130" t="s">
        <v>2329</v>
      </c>
      <c r="D651" s="130" t="s">
        <v>2302</v>
      </c>
      <c r="E651" s="130" t="s">
        <v>2338</v>
      </c>
      <c r="F651" s="130" t="s">
        <v>2309</v>
      </c>
      <c r="G651" s="130" t="s">
        <v>2311</v>
      </c>
      <c r="H651" s="130" t="s">
        <v>2305</v>
      </c>
      <c r="I651" s="130" t="s">
        <v>2305</v>
      </c>
      <c r="J651" s="130" t="s">
        <v>2311</v>
      </c>
      <c r="K651" s="130" t="s">
        <v>2425</v>
      </c>
      <c r="L651" s="130" t="s">
        <v>2314</v>
      </c>
      <c r="M651" s="130">
        <v>0</v>
      </c>
      <c r="N651" s="130" t="s">
        <v>1223</v>
      </c>
      <c r="O651" s="130" t="s">
        <v>4405</v>
      </c>
      <c r="P651" s="130">
        <v>2.27725</v>
      </c>
    </row>
    <row r="652" spans="1:16" x14ac:dyDescent="0.3">
      <c r="A652" s="130" t="s">
        <v>3902</v>
      </c>
      <c r="B652" s="130">
        <v>11.59455749443878</v>
      </c>
      <c r="C652" s="130" t="s">
        <v>2337</v>
      </c>
      <c r="D652" s="130" t="s">
        <v>2302</v>
      </c>
      <c r="E652" s="130" t="s">
        <v>2330</v>
      </c>
      <c r="F652" s="130" t="s">
        <v>2309</v>
      </c>
      <c r="G652" s="130" t="s">
        <v>2305</v>
      </c>
      <c r="H652" s="130" t="s">
        <v>2305</v>
      </c>
      <c r="I652" s="130" t="s">
        <v>2305</v>
      </c>
      <c r="J652" s="130" t="s">
        <v>2311</v>
      </c>
      <c r="K652" s="130" t="s">
        <v>2414</v>
      </c>
      <c r="L652" s="130" t="s">
        <v>2305</v>
      </c>
      <c r="M652" s="130">
        <v>2</v>
      </c>
      <c r="N652" s="130" t="s">
        <v>2302</v>
      </c>
      <c r="O652" s="130" t="s">
        <v>3652</v>
      </c>
      <c r="P652" s="130">
        <v>2.86694</v>
      </c>
    </row>
    <row r="653" spans="1:16" x14ac:dyDescent="0.3">
      <c r="A653" s="130" t="s">
        <v>3780</v>
      </c>
      <c r="B653" s="130">
        <v>6.52</v>
      </c>
      <c r="C653" s="130" t="s">
        <v>2329</v>
      </c>
      <c r="D653" s="130" t="s">
        <v>2302</v>
      </c>
      <c r="E653" s="130" t="s">
        <v>2330</v>
      </c>
      <c r="F653" s="130" t="s">
        <v>2309</v>
      </c>
      <c r="G653" s="130" t="s">
        <v>2311</v>
      </c>
      <c r="H653" s="130" t="s">
        <v>2305</v>
      </c>
      <c r="I653" s="130" t="s">
        <v>2305</v>
      </c>
      <c r="J653" s="130" t="s">
        <v>2311</v>
      </c>
      <c r="K653" s="130" t="s">
        <v>2425</v>
      </c>
      <c r="L653" s="130" t="s">
        <v>2314</v>
      </c>
      <c r="M653" s="130">
        <v>0</v>
      </c>
      <c r="N653" s="130" t="s">
        <v>1223</v>
      </c>
      <c r="O653" s="130" t="s">
        <v>4374</v>
      </c>
      <c r="P653" s="130">
        <v>2.1028500000000001</v>
      </c>
    </row>
    <row r="654" spans="1:16" x14ac:dyDescent="0.3">
      <c r="A654" s="130" t="s">
        <v>3903</v>
      </c>
      <c r="B654" s="130">
        <v>23.699789028596861</v>
      </c>
      <c r="C654" s="130" t="s">
        <v>2337</v>
      </c>
      <c r="D654" s="130" t="s">
        <v>2302</v>
      </c>
      <c r="E654" s="130" t="s">
        <v>2330</v>
      </c>
      <c r="F654" s="130" t="s">
        <v>2309</v>
      </c>
      <c r="G654" s="130" t="s">
        <v>2305</v>
      </c>
      <c r="H654" s="130" t="s">
        <v>2305</v>
      </c>
      <c r="I654" s="130" t="s">
        <v>2305</v>
      </c>
      <c r="J654" s="130" t="s">
        <v>2311</v>
      </c>
      <c r="K654" s="130" t="s">
        <v>2414</v>
      </c>
      <c r="L654" s="130" t="s">
        <v>2305</v>
      </c>
      <c r="M654" s="130">
        <v>2</v>
      </c>
      <c r="N654" s="130" t="s">
        <v>2302</v>
      </c>
      <c r="O654" s="130" t="s">
        <v>3652</v>
      </c>
      <c r="P654" s="130">
        <v>1.8867799999999999</v>
      </c>
    </row>
    <row r="655" spans="1:16" x14ac:dyDescent="0.3">
      <c r="A655" s="130" t="s">
        <v>3781</v>
      </c>
      <c r="B655" s="130">
        <v>120.49896265113649</v>
      </c>
      <c r="C655" s="130" t="s">
        <v>2329</v>
      </c>
      <c r="D655" s="130" t="s">
        <v>2302</v>
      </c>
      <c r="E655" s="130" t="s">
        <v>2330</v>
      </c>
      <c r="F655" s="130" t="s">
        <v>2309</v>
      </c>
      <c r="G655" s="130" t="s">
        <v>2311</v>
      </c>
      <c r="H655" s="130" t="s">
        <v>2305</v>
      </c>
      <c r="I655" s="130" t="s">
        <v>2305</v>
      </c>
      <c r="J655" s="130" t="s">
        <v>2311</v>
      </c>
      <c r="K655" s="130" t="s">
        <v>2425</v>
      </c>
      <c r="L655" s="130" t="s">
        <v>2314</v>
      </c>
      <c r="M655" s="130">
        <v>0</v>
      </c>
      <c r="N655" s="130" t="s">
        <v>1223</v>
      </c>
      <c r="O655" s="130" t="s">
        <v>4405</v>
      </c>
      <c r="P655" s="130">
        <v>1.58409</v>
      </c>
    </row>
    <row r="656" spans="1:16" x14ac:dyDescent="0.3">
      <c r="A656" s="130" t="s">
        <v>3969</v>
      </c>
      <c r="B656" s="130">
        <v>4.7703563808168461</v>
      </c>
      <c r="C656" s="130" t="s">
        <v>2337</v>
      </c>
      <c r="D656" s="130" t="s">
        <v>2302</v>
      </c>
      <c r="E656" s="130" t="s">
        <v>2338</v>
      </c>
      <c r="F656" s="130" t="s">
        <v>2309</v>
      </c>
      <c r="G656" s="130" t="s">
        <v>2305</v>
      </c>
      <c r="H656" s="130" t="s">
        <v>2305</v>
      </c>
      <c r="I656" s="130" t="s">
        <v>2305</v>
      </c>
      <c r="J656" s="130" t="s">
        <v>2311</v>
      </c>
      <c r="K656" s="130" t="s">
        <v>2414</v>
      </c>
      <c r="L656" s="130" t="s">
        <v>2305</v>
      </c>
      <c r="M656" s="130">
        <v>2</v>
      </c>
      <c r="N656" s="130" t="s">
        <v>2302</v>
      </c>
      <c r="O656" s="130" t="s">
        <v>3652</v>
      </c>
      <c r="P656" s="130">
        <v>3.15164</v>
      </c>
    </row>
    <row r="657" spans="1:16" x14ac:dyDescent="0.3">
      <c r="A657" s="130" t="s">
        <v>3782</v>
      </c>
      <c r="B657" s="130">
        <v>34000.000000000029</v>
      </c>
      <c r="C657" s="130" t="s">
        <v>2301</v>
      </c>
      <c r="D657" s="130" t="s">
        <v>2302</v>
      </c>
      <c r="E657" s="130" t="s">
        <v>2310</v>
      </c>
      <c r="F657" s="130" t="s">
        <v>2313</v>
      </c>
      <c r="G657" s="130" t="s">
        <v>2305</v>
      </c>
      <c r="H657" s="130" t="s">
        <v>2305</v>
      </c>
      <c r="I657" s="130" t="s">
        <v>2311</v>
      </c>
      <c r="J657" s="130" t="s">
        <v>2314</v>
      </c>
      <c r="K657" s="130" t="s">
        <v>2315</v>
      </c>
      <c r="L657" s="130" t="s">
        <v>2314</v>
      </c>
      <c r="M657" s="130">
        <v>0</v>
      </c>
      <c r="N657" s="130" t="s">
        <v>1223</v>
      </c>
      <c r="O657" s="130" t="s">
        <v>4389</v>
      </c>
      <c r="P657" s="130">
        <v>-1.3484100000000001</v>
      </c>
    </row>
    <row r="658" spans="1:16" x14ac:dyDescent="0.3">
      <c r="A658" s="130" t="s">
        <v>3782</v>
      </c>
      <c r="B658" s="130">
        <v>34000.000000000029</v>
      </c>
      <c r="C658" s="130" t="s">
        <v>2301</v>
      </c>
      <c r="D658" s="130" t="s">
        <v>2302</v>
      </c>
      <c r="E658" s="130" t="s">
        <v>2310</v>
      </c>
      <c r="F658" s="130" t="s">
        <v>2313</v>
      </c>
      <c r="G658" s="130" t="s">
        <v>2305</v>
      </c>
      <c r="H658" s="130" t="s">
        <v>2305</v>
      </c>
      <c r="I658" s="130" t="s">
        <v>2311</v>
      </c>
      <c r="J658" s="130" t="s">
        <v>2314</v>
      </c>
      <c r="K658" s="130" t="s">
        <v>2315</v>
      </c>
      <c r="L658" s="130" t="s">
        <v>2314</v>
      </c>
      <c r="M658" s="130">
        <v>0</v>
      </c>
      <c r="N658" s="130" t="s">
        <v>1223</v>
      </c>
      <c r="O658" s="130" t="s">
        <v>3602</v>
      </c>
      <c r="P658" s="130">
        <v>-1.3484100000000001</v>
      </c>
    </row>
    <row r="659" spans="1:16" x14ac:dyDescent="0.3">
      <c r="A659" s="130" t="s">
        <v>3970</v>
      </c>
      <c r="B659" s="130">
        <v>1.1341075786714421</v>
      </c>
      <c r="C659" s="130" t="s">
        <v>2337</v>
      </c>
      <c r="D659" s="130" t="s">
        <v>2302</v>
      </c>
      <c r="E659" s="130" t="s">
        <v>2338</v>
      </c>
      <c r="F659" s="130" t="s">
        <v>2309</v>
      </c>
      <c r="G659" s="130" t="s">
        <v>2305</v>
      </c>
      <c r="H659" s="130" t="s">
        <v>2305</v>
      </c>
      <c r="I659" s="130" t="s">
        <v>2305</v>
      </c>
      <c r="J659" s="130" t="s">
        <v>2311</v>
      </c>
      <c r="K659" s="130" t="s">
        <v>2414</v>
      </c>
      <c r="L659" s="130" t="s">
        <v>2305</v>
      </c>
      <c r="M659" s="130">
        <v>2</v>
      </c>
      <c r="N659" s="130" t="s">
        <v>2302</v>
      </c>
      <c r="O659" s="130" t="s">
        <v>3652</v>
      </c>
      <c r="P659" s="130">
        <v>3.6040299999999998</v>
      </c>
    </row>
    <row r="660" spans="1:16" x14ac:dyDescent="0.3">
      <c r="A660" s="130" t="s">
        <v>3783</v>
      </c>
      <c r="B660" s="130">
        <v>133</v>
      </c>
      <c r="C660" s="130" t="s">
        <v>2351</v>
      </c>
      <c r="D660" s="130" t="s">
        <v>2302</v>
      </c>
      <c r="G660" s="130" t="s">
        <v>2314</v>
      </c>
      <c r="H660" s="130" t="s">
        <v>2305</v>
      </c>
      <c r="I660" s="130" t="s">
        <v>2314</v>
      </c>
      <c r="J660" s="130" t="s">
        <v>2314</v>
      </c>
      <c r="K660" s="130" t="s">
        <v>3784</v>
      </c>
      <c r="L660" s="130" t="s">
        <v>2314</v>
      </c>
      <c r="M660" s="130">
        <v>0</v>
      </c>
      <c r="N660" s="130" t="s">
        <v>1223</v>
      </c>
      <c r="O660" s="130" t="s">
        <v>2653</v>
      </c>
      <c r="P660" s="130">
        <v>-2.76492</v>
      </c>
    </row>
    <row r="661" spans="1:16" x14ac:dyDescent="0.3">
      <c r="A661" s="130" t="s">
        <v>3785</v>
      </c>
      <c r="B661" s="130">
        <v>12.5678473905527</v>
      </c>
      <c r="C661" s="130" t="s">
        <v>2351</v>
      </c>
      <c r="D661" s="130" t="s">
        <v>2302</v>
      </c>
      <c r="E661" s="130" t="s">
        <v>2310</v>
      </c>
      <c r="F661" s="130" t="s">
        <v>2313</v>
      </c>
      <c r="G661" s="130" t="s">
        <v>2314</v>
      </c>
      <c r="H661" s="130" t="s">
        <v>2305</v>
      </c>
      <c r="I661" s="130" t="s">
        <v>2311</v>
      </c>
      <c r="J661" s="130" t="s">
        <v>2314</v>
      </c>
      <c r="K661" s="130" t="s">
        <v>3115</v>
      </c>
      <c r="L661" s="130" t="s">
        <v>2314</v>
      </c>
      <c r="M661" s="130">
        <v>0</v>
      </c>
      <c r="N661" s="130" t="s">
        <v>1223</v>
      </c>
      <c r="O661" s="130" t="s">
        <v>4403</v>
      </c>
      <c r="P661" s="130">
        <v>7.5282400000000003</v>
      </c>
    </row>
    <row r="662" spans="1:16" x14ac:dyDescent="0.3">
      <c r="A662" s="130" t="s">
        <v>3785</v>
      </c>
      <c r="B662" s="130">
        <v>12.5678473905527</v>
      </c>
      <c r="C662" s="130" t="s">
        <v>2351</v>
      </c>
      <c r="D662" s="130" t="s">
        <v>2302</v>
      </c>
      <c r="E662" s="130" t="s">
        <v>2310</v>
      </c>
      <c r="F662" s="130" t="s">
        <v>2313</v>
      </c>
      <c r="G662" s="130" t="s">
        <v>2314</v>
      </c>
      <c r="H662" s="130" t="s">
        <v>2305</v>
      </c>
      <c r="I662" s="130" t="s">
        <v>2311</v>
      </c>
      <c r="J662" s="130" t="s">
        <v>2314</v>
      </c>
      <c r="K662" s="130" t="s">
        <v>3115</v>
      </c>
      <c r="L662" s="130" t="s">
        <v>2314</v>
      </c>
      <c r="M662" s="130">
        <v>0</v>
      </c>
      <c r="N662" s="130" t="s">
        <v>1223</v>
      </c>
      <c r="O662" s="130" t="s">
        <v>3703</v>
      </c>
      <c r="P662" s="130">
        <v>7.5282400000000003</v>
      </c>
    </row>
    <row r="663" spans="1:16" x14ac:dyDescent="0.3">
      <c r="A663" s="130" t="s">
        <v>3786</v>
      </c>
      <c r="B663" s="130">
        <v>1.3035336589440261</v>
      </c>
      <c r="C663" s="130" t="s">
        <v>2344</v>
      </c>
      <c r="D663" s="130" t="s">
        <v>2345</v>
      </c>
      <c r="E663" s="130" t="s">
        <v>2338</v>
      </c>
      <c r="F663" s="130" t="s">
        <v>2309</v>
      </c>
      <c r="G663" s="130" t="s">
        <v>2311</v>
      </c>
      <c r="H663" s="130" t="s">
        <v>2311</v>
      </c>
      <c r="I663" s="130" t="s">
        <v>2305</v>
      </c>
      <c r="J663" s="130" t="s">
        <v>2311</v>
      </c>
      <c r="K663" s="130" t="s">
        <v>3284</v>
      </c>
      <c r="L663" s="130" t="s">
        <v>2311</v>
      </c>
      <c r="M663" s="130">
        <v>2</v>
      </c>
      <c r="N663" s="130" t="s">
        <v>3102</v>
      </c>
      <c r="O663" s="130" t="s">
        <v>4368</v>
      </c>
      <c r="P663" s="130">
        <v>4.2991799999999998</v>
      </c>
    </row>
    <row r="664" spans="1:16" x14ac:dyDescent="0.3">
      <c r="A664" s="130" t="s">
        <v>3787</v>
      </c>
      <c r="B664" s="130">
        <v>0.53572380943915487</v>
      </c>
      <c r="C664" s="130" t="s">
        <v>2344</v>
      </c>
      <c r="D664" s="130" t="s">
        <v>2345</v>
      </c>
      <c r="E664" s="130" t="s">
        <v>2338</v>
      </c>
      <c r="F664" s="130" t="s">
        <v>2309</v>
      </c>
      <c r="G664" s="130" t="s">
        <v>2311</v>
      </c>
      <c r="H664" s="130" t="s">
        <v>2311</v>
      </c>
      <c r="I664" s="130" t="s">
        <v>2305</v>
      </c>
      <c r="J664" s="130" t="s">
        <v>2311</v>
      </c>
      <c r="K664" s="130" t="s">
        <v>3284</v>
      </c>
      <c r="L664" s="130" t="s">
        <v>2311</v>
      </c>
      <c r="M664" s="130">
        <v>2</v>
      </c>
      <c r="N664" s="130" t="s">
        <v>3102</v>
      </c>
      <c r="O664" s="130" t="s">
        <v>4347</v>
      </c>
      <c r="P664" s="130">
        <v>3.5591599999999999</v>
      </c>
    </row>
    <row r="665" spans="1:16" x14ac:dyDescent="0.3">
      <c r="A665" s="130" t="s">
        <v>2794</v>
      </c>
      <c r="B665" s="130">
        <v>9.6436507609929567</v>
      </c>
      <c r="C665" s="130" t="s">
        <v>2321</v>
      </c>
      <c r="D665" s="130" t="s">
        <v>2320</v>
      </c>
      <c r="E665" s="130" t="s">
        <v>2310</v>
      </c>
      <c r="F665" s="130" t="s">
        <v>2317</v>
      </c>
      <c r="G665" s="130" t="s">
        <v>2311</v>
      </c>
      <c r="H665" s="130" t="s">
        <v>2311</v>
      </c>
      <c r="I665" s="130" t="s">
        <v>2311</v>
      </c>
      <c r="J665" s="130" t="s">
        <v>2314</v>
      </c>
      <c r="K665" s="130" t="s">
        <v>2323</v>
      </c>
      <c r="L665" s="130" t="s">
        <v>2311</v>
      </c>
      <c r="M665" s="130">
        <v>2</v>
      </c>
      <c r="N665" s="130" t="s">
        <v>3102</v>
      </c>
      <c r="O665" s="130" t="s">
        <v>3251</v>
      </c>
      <c r="P665" s="130">
        <v>3.2150599999999998</v>
      </c>
    </row>
    <row r="666" spans="1:16" x14ac:dyDescent="0.3">
      <c r="A666" s="130" t="s">
        <v>3788</v>
      </c>
      <c r="B666" s="130">
        <v>48.000000000000007</v>
      </c>
      <c r="C666" s="130" t="s">
        <v>2301</v>
      </c>
      <c r="D666" s="130" t="s">
        <v>2302</v>
      </c>
      <c r="E666" s="130" t="s">
        <v>2304</v>
      </c>
      <c r="F666" s="130" t="s">
        <v>2313</v>
      </c>
      <c r="G666" s="130" t="s">
        <v>2305</v>
      </c>
      <c r="H666" s="130" t="s">
        <v>2305</v>
      </c>
      <c r="I666" s="130" t="s">
        <v>2305</v>
      </c>
      <c r="J666" s="130" t="s">
        <v>2314</v>
      </c>
      <c r="K666" s="130" t="s">
        <v>2328</v>
      </c>
      <c r="L666" s="130" t="s">
        <v>2305</v>
      </c>
      <c r="M666" s="130">
        <v>2</v>
      </c>
      <c r="N666" s="130" t="s">
        <v>2302</v>
      </c>
      <c r="O666" s="130" t="s">
        <v>3251</v>
      </c>
      <c r="P666" s="130">
        <v>2.8075700000000001</v>
      </c>
    </row>
    <row r="667" spans="1:16" x14ac:dyDescent="0.3">
      <c r="A667" s="130" t="s">
        <v>3789</v>
      </c>
      <c r="B667" s="130">
        <v>1.7</v>
      </c>
      <c r="C667" s="130" t="s">
        <v>2301</v>
      </c>
      <c r="D667" s="130" t="s">
        <v>2351</v>
      </c>
      <c r="G667" s="130" t="s">
        <v>2305</v>
      </c>
      <c r="H667" s="130" t="s">
        <v>2314</v>
      </c>
      <c r="I667" s="130" t="s">
        <v>2314</v>
      </c>
      <c r="J667" s="130" t="s">
        <v>2314</v>
      </c>
      <c r="K667" s="130" t="s">
        <v>3621</v>
      </c>
      <c r="L667" s="130" t="s">
        <v>2314</v>
      </c>
      <c r="M667" s="130">
        <v>0</v>
      </c>
      <c r="N667" s="130" t="s">
        <v>1223</v>
      </c>
      <c r="O667" s="130" t="s">
        <v>3251</v>
      </c>
    </row>
    <row r="668" spans="1:16" x14ac:dyDescent="0.3">
      <c r="A668" s="130" t="s">
        <v>3790</v>
      </c>
      <c r="B668" s="130">
        <v>0.11</v>
      </c>
      <c r="C668" s="130" t="s">
        <v>3791</v>
      </c>
      <c r="D668" s="130" t="s">
        <v>3102</v>
      </c>
      <c r="E668" s="130" t="s">
        <v>2310</v>
      </c>
      <c r="F668" s="130" t="s">
        <v>2309</v>
      </c>
      <c r="G668" s="130" t="s">
        <v>2311</v>
      </c>
      <c r="H668" s="130" t="s">
        <v>2311</v>
      </c>
      <c r="I668" s="130" t="s">
        <v>2311</v>
      </c>
      <c r="J668" s="130" t="s">
        <v>2311</v>
      </c>
      <c r="K668" s="130" t="s">
        <v>3273</v>
      </c>
      <c r="L668" s="130" t="s">
        <v>2311</v>
      </c>
      <c r="M668" s="130">
        <v>3</v>
      </c>
      <c r="N668" s="130" t="s">
        <v>3102</v>
      </c>
      <c r="O668" s="130" t="s">
        <v>3251</v>
      </c>
      <c r="P668" s="130">
        <v>4.4101600000000003</v>
      </c>
    </row>
    <row r="669" spans="1:16" x14ac:dyDescent="0.3">
      <c r="A669" s="130" t="s">
        <v>3792</v>
      </c>
      <c r="B669" s="130">
        <v>4</v>
      </c>
      <c r="C669" s="130" t="s">
        <v>2301</v>
      </c>
      <c r="D669" s="130" t="s">
        <v>2302</v>
      </c>
      <c r="E669" s="130" t="s">
        <v>2304</v>
      </c>
      <c r="F669" s="130" t="s">
        <v>2303</v>
      </c>
      <c r="G669" s="130" t="s">
        <v>2305</v>
      </c>
      <c r="H669" s="130" t="s">
        <v>2305</v>
      </c>
      <c r="I669" s="130" t="s">
        <v>2305</v>
      </c>
      <c r="J669" s="130" t="s">
        <v>2305</v>
      </c>
      <c r="K669" s="130" t="s">
        <v>2306</v>
      </c>
      <c r="L669" s="130" t="s">
        <v>2305</v>
      </c>
      <c r="M669" s="130">
        <v>3</v>
      </c>
      <c r="N669" s="130" t="s">
        <v>2302</v>
      </c>
      <c r="O669" s="130" t="s">
        <v>3520</v>
      </c>
      <c r="P669" s="130">
        <v>4.1304400000000001</v>
      </c>
    </row>
    <row r="670" spans="1:16" x14ac:dyDescent="0.3">
      <c r="A670" s="130" t="s">
        <v>3793</v>
      </c>
      <c r="B670" s="130">
        <v>7.9999999999999988E-2</v>
      </c>
      <c r="C670" s="130" t="s">
        <v>2329</v>
      </c>
      <c r="D670" s="130" t="s">
        <v>2302</v>
      </c>
      <c r="E670" s="130" t="s">
        <v>2330</v>
      </c>
      <c r="F670" s="130" t="s">
        <v>2309</v>
      </c>
      <c r="G670" s="130" t="s">
        <v>2311</v>
      </c>
      <c r="H670" s="130" t="s">
        <v>2305</v>
      </c>
      <c r="I670" s="130" t="s">
        <v>2305</v>
      </c>
      <c r="J670" s="130" t="s">
        <v>2311</v>
      </c>
      <c r="K670" s="130" t="s">
        <v>2425</v>
      </c>
      <c r="L670" s="130" t="s">
        <v>2314</v>
      </c>
      <c r="M670" s="130">
        <v>0</v>
      </c>
      <c r="N670" s="130" t="s">
        <v>1223</v>
      </c>
      <c r="O670" s="130" t="s">
        <v>4405</v>
      </c>
      <c r="P670" s="130">
        <v>3.6012499999999998</v>
      </c>
    </row>
    <row r="671" spans="1:16" x14ac:dyDescent="0.3">
      <c r="A671" s="130" t="s">
        <v>4022</v>
      </c>
      <c r="B671" s="130">
        <v>484.00000000000023</v>
      </c>
      <c r="C671" s="130" t="s">
        <v>2351</v>
      </c>
      <c r="D671" s="130" t="s">
        <v>2302</v>
      </c>
      <c r="E671" s="130" t="s">
        <v>2310</v>
      </c>
      <c r="F671" s="130" t="s">
        <v>2309</v>
      </c>
      <c r="G671" s="130" t="s">
        <v>2314</v>
      </c>
      <c r="H671" s="130" t="s">
        <v>2305</v>
      </c>
      <c r="I671" s="130" t="s">
        <v>2311</v>
      </c>
      <c r="J671" s="130" t="s">
        <v>2311</v>
      </c>
      <c r="K671" s="130" t="s">
        <v>3421</v>
      </c>
      <c r="L671" s="130" t="s">
        <v>2314</v>
      </c>
      <c r="M671" s="130">
        <v>0</v>
      </c>
      <c r="N671" s="130" t="s">
        <v>1223</v>
      </c>
      <c r="O671" s="130" t="s">
        <v>3652</v>
      </c>
      <c r="P671" s="130">
        <v>-1.55843</v>
      </c>
    </row>
    <row r="672" spans="1:16" x14ac:dyDescent="0.3">
      <c r="A672" s="130" t="s">
        <v>2660</v>
      </c>
      <c r="B672" s="130">
        <v>3.79</v>
      </c>
      <c r="C672" s="130" t="s">
        <v>2301</v>
      </c>
      <c r="D672" s="130" t="s">
        <v>2302</v>
      </c>
      <c r="E672" s="130" t="s">
        <v>2304</v>
      </c>
      <c r="F672" s="130" t="s">
        <v>2303</v>
      </c>
      <c r="G672" s="130" t="s">
        <v>2305</v>
      </c>
      <c r="H672" s="130" t="s">
        <v>2305</v>
      </c>
      <c r="I672" s="130" t="s">
        <v>2305</v>
      </c>
      <c r="J672" s="130" t="s">
        <v>2305</v>
      </c>
      <c r="K672" s="130" t="s">
        <v>2306</v>
      </c>
      <c r="L672" s="130" t="s">
        <v>2305</v>
      </c>
      <c r="M672" s="130">
        <v>3</v>
      </c>
      <c r="N672" s="130" t="s">
        <v>2302</v>
      </c>
      <c r="O672" s="130" t="s">
        <v>3616</v>
      </c>
      <c r="P672" s="130">
        <v>3.4987699999999999</v>
      </c>
    </row>
    <row r="673" spans="1:16" x14ac:dyDescent="0.3">
      <c r="A673" s="130" t="s">
        <v>3794</v>
      </c>
      <c r="B673" s="130">
        <v>2.62</v>
      </c>
      <c r="C673" s="130" t="s">
        <v>3791</v>
      </c>
      <c r="D673" s="130" t="s">
        <v>3102</v>
      </c>
      <c r="E673" s="130" t="s">
        <v>2310</v>
      </c>
      <c r="F673" s="130" t="s">
        <v>2309</v>
      </c>
      <c r="G673" s="130" t="s">
        <v>2311</v>
      </c>
      <c r="H673" s="130" t="s">
        <v>2311</v>
      </c>
      <c r="I673" s="130" t="s">
        <v>2311</v>
      </c>
      <c r="J673" s="130" t="s">
        <v>2311</v>
      </c>
      <c r="K673" s="130" t="s">
        <v>3273</v>
      </c>
      <c r="L673" s="130" t="s">
        <v>2311</v>
      </c>
      <c r="M673" s="130">
        <v>3</v>
      </c>
      <c r="N673" s="130" t="s">
        <v>3102</v>
      </c>
      <c r="O673" s="130" t="s">
        <v>3251</v>
      </c>
      <c r="P673" s="130">
        <v>3.4864600000000001</v>
      </c>
    </row>
    <row r="674" spans="1:16" x14ac:dyDescent="0.3">
      <c r="A674" s="130" t="s">
        <v>3795</v>
      </c>
      <c r="B674" s="130">
        <v>17.899999999999999</v>
      </c>
      <c r="C674" s="130" t="s">
        <v>2351</v>
      </c>
      <c r="D674" s="130" t="s">
        <v>2351</v>
      </c>
      <c r="G674" s="130" t="s">
        <v>2314</v>
      </c>
      <c r="H674" s="130" t="s">
        <v>2314</v>
      </c>
      <c r="I674" s="130" t="s">
        <v>2314</v>
      </c>
      <c r="J674" s="130" t="s">
        <v>2314</v>
      </c>
      <c r="K674" s="130" t="s">
        <v>2352</v>
      </c>
      <c r="L674" s="130" t="s">
        <v>2314</v>
      </c>
      <c r="M674" s="130">
        <v>0</v>
      </c>
      <c r="N674" s="130" t="s">
        <v>1223</v>
      </c>
      <c r="O674" s="130" t="s">
        <v>4407</v>
      </c>
    </row>
    <row r="675" spans="1:16" x14ac:dyDescent="0.3">
      <c r="A675" s="130" t="s">
        <v>3795</v>
      </c>
      <c r="B675" s="130">
        <v>17.899999999999999</v>
      </c>
      <c r="C675" s="130" t="s">
        <v>2351</v>
      </c>
      <c r="D675" s="130" t="s">
        <v>2351</v>
      </c>
      <c r="G675" s="130" t="s">
        <v>2314</v>
      </c>
      <c r="H675" s="130" t="s">
        <v>2314</v>
      </c>
      <c r="I675" s="130" t="s">
        <v>2314</v>
      </c>
      <c r="J675" s="130" t="s">
        <v>2314</v>
      </c>
      <c r="K675" s="130" t="s">
        <v>2352</v>
      </c>
      <c r="L675" s="130" t="s">
        <v>2314</v>
      </c>
      <c r="M675" s="130">
        <v>0</v>
      </c>
      <c r="N675" s="130" t="s">
        <v>1223</v>
      </c>
      <c r="O675" s="130" t="s">
        <v>3100</v>
      </c>
    </row>
    <row r="676" spans="1:16" x14ac:dyDescent="0.3">
      <c r="A676" s="130" t="s">
        <v>2798</v>
      </c>
      <c r="B676" s="130">
        <v>3.3636692219822359</v>
      </c>
      <c r="C676" s="130" t="s">
        <v>2321</v>
      </c>
      <c r="D676" s="130" t="s">
        <v>2320</v>
      </c>
      <c r="E676" s="130" t="s">
        <v>2310</v>
      </c>
      <c r="F676" s="130" t="s">
        <v>2317</v>
      </c>
      <c r="G676" s="130" t="s">
        <v>2311</v>
      </c>
      <c r="H676" s="130" t="s">
        <v>2311</v>
      </c>
      <c r="I676" s="130" t="s">
        <v>2311</v>
      </c>
      <c r="J676" s="130" t="s">
        <v>2314</v>
      </c>
      <c r="K676" s="130" t="s">
        <v>2323</v>
      </c>
      <c r="L676" s="130" t="s">
        <v>2311</v>
      </c>
      <c r="M676" s="130">
        <v>2</v>
      </c>
      <c r="N676" s="130" t="s">
        <v>3102</v>
      </c>
      <c r="O676" s="130" t="s">
        <v>4392</v>
      </c>
      <c r="P676" s="130">
        <v>4.0183999999999997</v>
      </c>
    </row>
    <row r="677" spans="1:16" x14ac:dyDescent="0.3">
      <c r="A677" s="130" t="s">
        <v>4039</v>
      </c>
      <c r="B677" s="130">
        <v>1720.2325424197741</v>
      </c>
      <c r="C677" s="130" t="s">
        <v>2351</v>
      </c>
      <c r="D677" s="130" t="s">
        <v>2302</v>
      </c>
      <c r="E677" s="130" t="s">
        <v>2310</v>
      </c>
      <c r="F677" s="130" t="s">
        <v>2309</v>
      </c>
      <c r="G677" s="130" t="s">
        <v>2314</v>
      </c>
      <c r="H677" s="130" t="s">
        <v>2305</v>
      </c>
      <c r="I677" s="130" t="s">
        <v>2311</v>
      </c>
      <c r="J677" s="130" t="s">
        <v>2311</v>
      </c>
      <c r="K677" s="130" t="s">
        <v>3421</v>
      </c>
      <c r="L677" s="130" t="s">
        <v>2314</v>
      </c>
      <c r="M677" s="130">
        <v>0</v>
      </c>
      <c r="N677" s="130" t="s">
        <v>1223</v>
      </c>
      <c r="O677" s="130" t="s">
        <v>3652</v>
      </c>
      <c r="P677" s="130">
        <v>-1.43028</v>
      </c>
    </row>
    <row r="678" spans="1:16" x14ac:dyDescent="0.3">
      <c r="A678" s="130" t="s">
        <v>3797</v>
      </c>
      <c r="B678" s="130">
        <v>14.2</v>
      </c>
      <c r="C678" s="130" t="s">
        <v>2301</v>
      </c>
      <c r="D678" s="130" t="s">
        <v>2302</v>
      </c>
      <c r="E678" s="130" t="s">
        <v>2304</v>
      </c>
      <c r="F678" s="130" t="s">
        <v>2309</v>
      </c>
      <c r="G678" s="130" t="s">
        <v>2305</v>
      </c>
      <c r="H678" s="130" t="s">
        <v>2305</v>
      </c>
      <c r="I678" s="130" t="s">
        <v>2305</v>
      </c>
      <c r="J678" s="130" t="s">
        <v>2311</v>
      </c>
      <c r="K678" s="130" t="s">
        <v>2414</v>
      </c>
      <c r="L678" s="130" t="s">
        <v>2305</v>
      </c>
      <c r="M678" s="130">
        <v>2</v>
      </c>
      <c r="N678" s="130" t="s">
        <v>2302</v>
      </c>
      <c r="O678" s="130" t="s">
        <v>2703</v>
      </c>
      <c r="P678" s="130">
        <v>2.6781999999999999</v>
      </c>
    </row>
    <row r="679" spans="1:16" x14ac:dyDescent="0.3">
      <c r="A679" s="130" t="s">
        <v>3798</v>
      </c>
      <c r="B679" s="130">
        <v>0.19400000000000001</v>
      </c>
      <c r="C679" s="130" t="s">
        <v>2351</v>
      </c>
      <c r="D679" s="130" t="s">
        <v>2351</v>
      </c>
      <c r="G679" s="130" t="s">
        <v>2314</v>
      </c>
      <c r="H679" s="130" t="s">
        <v>2314</v>
      </c>
      <c r="I679" s="130" t="s">
        <v>2314</v>
      </c>
      <c r="J679" s="130" t="s">
        <v>2314</v>
      </c>
      <c r="K679" s="130" t="s">
        <v>2352</v>
      </c>
      <c r="L679" s="130" t="s">
        <v>2314</v>
      </c>
      <c r="M679" s="130">
        <v>0</v>
      </c>
      <c r="N679" s="130" t="s">
        <v>1223</v>
      </c>
      <c r="O679" s="130" t="s">
        <v>3251</v>
      </c>
    </row>
    <row r="680" spans="1:16" x14ac:dyDescent="0.3">
      <c r="A680" s="130" t="s">
        <v>3799</v>
      </c>
      <c r="B680" s="130">
        <v>1.292039873101165E-3</v>
      </c>
      <c r="C680" s="130" t="s">
        <v>3327</v>
      </c>
      <c r="D680" s="130" t="s">
        <v>3328</v>
      </c>
      <c r="E680" s="130" t="s">
        <v>2310</v>
      </c>
      <c r="F680" s="130" t="s">
        <v>2317</v>
      </c>
      <c r="G680" s="130" t="s">
        <v>2311</v>
      </c>
      <c r="H680" s="130" t="s">
        <v>2311</v>
      </c>
      <c r="I680" s="130" t="s">
        <v>2311</v>
      </c>
      <c r="J680" s="130" t="s">
        <v>2314</v>
      </c>
      <c r="K680" s="130" t="s">
        <v>2323</v>
      </c>
      <c r="L680" s="130" t="s">
        <v>2311</v>
      </c>
      <c r="M680" s="130">
        <v>2</v>
      </c>
      <c r="N680" s="130" t="s">
        <v>3102</v>
      </c>
      <c r="O680" s="130" t="s">
        <v>4378</v>
      </c>
      <c r="P680" s="130">
        <v>3.8281200000000002</v>
      </c>
    </row>
    <row r="681" spans="1:16" x14ac:dyDescent="0.3">
      <c r="A681" s="130" t="s">
        <v>3800</v>
      </c>
      <c r="B681" s="130">
        <v>5.3488221593913548E-4</v>
      </c>
      <c r="C681" s="130" t="s">
        <v>3327</v>
      </c>
      <c r="D681" s="130" t="s">
        <v>3328</v>
      </c>
      <c r="E681" s="130" t="s">
        <v>2310</v>
      </c>
      <c r="F681" s="130" t="s">
        <v>2317</v>
      </c>
      <c r="G681" s="130" t="s">
        <v>2311</v>
      </c>
      <c r="H681" s="130" t="s">
        <v>2311</v>
      </c>
      <c r="I681" s="130" t="s">
        <v>2311</v>
      </c>
      <c r="J681" s="130" t="s">
        <v>2314</v>
      </c>
      <c r="K681" s="130" t="s">
        <v>2323</v>
      </c>
      <c r="L681" s="130" t="s">
        <v>2311</v>
      </c>
      <c r="M681" s="130">
        <v>2</v>
      </c>
      <c r="N681" s="130" t="s">
        <v>3102</v>
      </c>
      <c r="O681" s="130" t="s">
        <v>4404</v>
      </c>
      <c r="P681" s="130">
        <v>5.1178800000000004</v>
      </c>
    </row>
    <row r="682" spans="1:16" x14ac:dyDescent="0.3">
      <c r="A682" s="130" t="s">
        <v>87</v>
      </c>
      <c r="C682" s="130" t="s">
        <v>2337</v>
      </c>
      <c r="D682" s="130" t="s">
        <v>2302</v>
      </c>
      <c r="E682" s="130" t="s">
        <v>2338</v>
      </c>
      <c r="F682" s="130" t="s">
        <v>2309</v>
      </c>
      <c r="G682" s="130" t="s">
        <v>2305</v>
      </c>
      <c r="H682" s="130" t="s">
        <v>2305</v>
      </c>
      <c r="I682" s="130" t="s">
        <v>2305</v>
      </c>
      <c r="J682" s="130" t="s">
        <v>2311</v>
      </c>
      <c r="K682" s="130" t="s">
        <v>2341</v>
      </c>
      <c r="L682" s="130" t="s">
        <v>2305</v>
      </c>
      <c r="M682" s="130">
        <v>2</v>
      </c>
      <c r="N682" s="130" t="s">
        <v>2302</v>
      </c>
      <c r="O682" s="130" t="s">
        <v>3652</v>
      </c>
      <c r="P682" s="130">
        <v>2.5468099999999998</v>
      </c>
    </row>
    <row r="683" spans="1:16" x14ac:dyDescent="0.3">
      <c r="A683" s="130" t="s">
        <v>3802</v>
      </c>
      <c r="B683" s="130">
        <v>7.8799746192484629E-2</v>
      </c>
      <c r="C683" s="130" t="s">
        <v>2321</v>
      </c>
      <c r="D683" s="130" t="s">
        <v>2320</v>
      </c>
      <c r="E683" s="130" t="s">
        <v>2310</v>
      </c>
      <c r="F683" s="130" t="s">
        <v>2317</v>
      </c>
      <c r="G683" s="130" t="s">
        <v>2311</v>
      </c>
      <c r="H683" s="130" t="s">
        <v>2311</v>
      </c>
      <c r="I683" s="130" t="s">
        <v>2311</v>
      </c>
      <c r="J683" s="130" t="s">
        <v>2314</v>
      </c>
      <c r="K683" s="130" t="s">
        <v>2323</v>
      </c>
      <c r="L683" s="130" t="s">
        <v>2311</v>
      </c>
      <c r="M683" s="130">
        <v>2</v>
      </c>
      <c r="N683" s="130" t="s">
        <v>3102</v>
      </c>
      <c r="O683" s="130" t="s">
        <v>3251</v>
      </c>
      <c r="P683" s="130">
        <v>4.7762399999999996</v>
      </c>
    </row>
    <row r="684" spans="1:16" x14ac:dyDescent="0.3">
      <c r="A684" s="130" t="s">
        <v>3803</v>
      </c>
      <c r="B684" s="130">
        <v>14739.7421958459</v>
      </c>
      <c r="C684" s="130" t="s">
        <v>2301</v>
      </c>
      <c r="D684" s="130" t="s">
        <v>2302</v>
      </c>
      <c r="E684" s="130" t="s">
        <v>2304</v>
      </c>
      <c r="F684" s="130" t="s">
        <v>2313</v>
      </c>
      <c r="G684" s="130" t="s">
        <v>2305</v>
      </c>
      <c r="H684" s="130" t="s">
        <v>2305</v>
      </c>
      <c r="I684" s="130" t="s">
        <v>2305</v>
      </c>
      <c r="J684" s="130" t="s">
        <v>2314</v>
      </c>
      <c r="K684" s="130" t="s">
        <v>2328</v>
      </c>
      <c r="L684" s="130" t="s">
        <v>2305</v>
      </c>
      <c r="M684" s="130">
        <v>2</v>
      </c>
      <c r="N684" s="130" t="s">
        <v>2302</v>
      </c>
      <c r="O684" s="130" t="s">
        <v>3313</v>
      </c>
      <c r="P684" s="130">
        <v>-0.30971700000000002</v>
      </c>
    </row>
    <row r="685" spans="1:16" x14ac:dyDescent="0.3">
      <c r="A685" s="130" t="s">
        <v>3805</v>
      </c>
      <c r="B685" s="130">
        <v>2070</v>
      </c>
      <c r="C685" s="130" t="s">
        <v>2301</v>
      </c>
      <c r="D685" s="130" t="s">
        <v>2302</v>
      </c>
      <c r="E685" s="130" t="s">
        <v>2340</v>
      </c>
      <c r="F685" s="130" t="s">
        <v>2313</v>
      </c>
      <c r="G685" s="130" t="s">
        <v>2305</v>
      </c>
      <c r="H685" s="130" t="s">
        <v>2305</v>
      </c>
      <c r="I685" s="130" t="s">
        <v>2305</v>
      </c>
      <c r="J685" s="130" t="s">
        <v>2314</v>
      </c>
      <c r="K685" s="130" t="s">
        <v>2328</v>
      </c>
      <c r="L685" s="130" t="s">
        <v>2305</v>
      </c>
      <c r="M685" s="130">
        <v>2</v>
      </c>
      <c r="N685" s="130" t="s">
        <v>2302</v>
      </c>
      <c r="O685" s="130" t="s">
        <v>3515</v>
      </c>
      <c r="P685" s="130">
        <v>-1.31189</v>
      </c>
    </row>
    <row r="686" spans="1:16" x14ac:dyDescent="0.3">
      <c r="A686" s="130" t="s">
        <v>3806</v>
      </c>
      <c r="B686" s="130">
        <v>0.72</v>
      </c>
      <c r="C686" s="130" t="s">
        <v>2321</v>
      </c>
      <c r="D686" s="130" t="s">
        <v>2320</v>
      </c>
      <c r="E686" s="130" t="s">
        <v>2310</v>
      </c>
      <c r="F686" s="130" t="s">
        <v>2317</v>
      </c>
      <c r="G686" s="130" t="s">
        <v>2311</v>
      </c>
      <c r="H686" s="130" t="s">
        <v>2311</v>
      </c>
      <c r="I686" s="130" t="s">
        <v>2311</v>
      </c>
      <c r="J686" s="130" t="s">
        <v>2314</v>
      </c>
      <c r="K686" s="130" t="s">
        <v>2323</v>
      </c>
      <c r="L686" s="130" t="s">
        <v>2311</v>
      </c>
      <c r="M686" s="130">
        <v>2</v>
      </c>
      <c r="N686" s="130" t="s">
        <v>3102</v>
      </c>
      <c r="O686" s="130" t="s">
        <v>4392</v>
      </c>
      <c r="P686" s="130">
        <v>5.0659999999999998</v>
      </c>
    </row>
    <row r="687" spans="1:16" x14ac:dyDescent="0.3">
      <c r="A687" s="130" t="s">
        <v>2615</v>
      </c>
      <c r="B687" s="130">
        <v>0.86</v>
      </c>
      <c r="C687" s="130" t="s">
        <v>2351</v>
      </c>
      <c r="D687" s="130" t="s">
        <v>2302</v>
      </c>
      <c r="E687" s="130" t="s">
        <v>2330</v>
      </c>
      <c r="F687" s="130" t="s">
        <v>2309</v>
      </c>
      <c r="G687" s="130" t="s">
        <v>2314</v>
      </c>
      <c r="H687" s="130" t="s">
        <v>2305</v>
      </c>
      <c r="I687" s="130" t="s">
        <v>2305</v>
      </c>
      <c r="J687" s="130" t="s">
        <v>2311</v>
      </c>
      <c r="K687" s="130" t="s">
        <v>3308</v>
      </c>
      <c r="L687" s="130" t="s">
        <v>2314</v>
      </c>
      <c r="M687" s="130">
        <v>0</v>
      </c>
      <c r="N687" s="130" t="s">
        <v>1223</v>
      </c>
      <c r="O687" s="130" t="s">
        <v>2703</v>
      </c>
      <c r="P687" s="130">
        <v>3.6458499999999998</v>
      </c>
    </row>
    <row r="688" spans="1:16" x14ac:dyDescent="0.3">
      <c r="A688" s="130" t="s">
        <v>3807</v>
      </c>
      <c r="B688" s="130">
        <v>78.548711001518072</v>
      </c>
      <c r="C688" s="130" t="s">
        <v>2351</v>
      </c>
      <c r="D688" s="130" t="s">
        <v>2302</v>
      </c>
      <c r="E688" s="130" t="s">
        <v>2338</v>
      </c>
      <c r="F688" s="130" t="s">
        <v>2309</v>
      </c>
      <c r="G688" s="130" t="s">
        <v>2314</v>
      </c>
      <c r="H688" s="130" t="s">
        <v>2305</v>
      </c>
      <c r="I688" s="130" t="s">
        <v>2305</v>
      </c>
      <c r="J688" s="130" t="s">
        <v>2311</v>
      </c>
      <c r="K688" s="130" t="s">
        <v>3308</v>
      </c>
      <c r="L688" s="130" t="s">
        <v>2314</v>
      </c>
      <c r="M688" s="130">
        <v>0</v>
      </c>
      <c r="N688" s="130" t="s">
        <v>1223</v>
      </c>
      <c r="O688" s="130" t="s">
        <v>4371</v>
      </c>
      <c r="P688" s="130">
        <v>0.59024500000000002</v>
      </c>
    </row>
    <row r="689" spans="1:16" x14ac:dyDescent="0.3">
      <c r="A689" s="130" t="s">
        <v>3807</v>
      </c>
      <c r="B689" s="130">
        <v>78.548711001518072</v>
      </c>
      <c r="C689" s="130" t="s">
        <v>2351</v>
      </c>
      <c r="D689" s="130" t="s">
        <v>2302</v>
      </c>
      <c r="E689" s="130" t="s">
        <v>2338</v>
      </c>
      <c r="F689" s="130" t="s">
        <v>2309</v>
      </c>
      <c r="G689" s="130" t="s">
        <v>2314</v>
      </c>
      <c r="H689" s="130" t="s">
        <v>2305</v>
      </c>
      <c r="I689" s="130" t="s">
        <v>2305</v>
      </c>
      <c r="J689" s="130" t="s">
        <v>2311</v>
      </c>
      <c r="K689" s="130" t="s">
        <v>3308</v>
      </c>
      <c r="L689" s="130" t="s">
        <v>2314</v>
      </c>
      <c r="M689" s="130">
        <v>0</v>
      </c>
      <c r="N689" s="130" t="s">
        <v>1223</v>
      </c>
      <c r="O689" s="130" t="s">
        <v>3415</v>
      </c>
      <c r="P689" s="130">
        <v>0.59024500000000002</v>
      </c>
    </row>
    <row r="690" spans="1:16" x14ac:dyDescent="0.3">
      <c r="A690" s="130" t="s">
        <v>3808</v>
      </c>
      <c r="B690" s="130">
        <v>230.00000000000011</v>
      </c>
      <c r="C690" s="130" t="s">
        <v>2337</v>
      </c>
      <c r="D690" s="130" t="s">
        <v>2302</v>
      </c>
      <c r="E690" s="130" t="s">
        <v>2330</v>
      </c>
      <c r="F690" s="130" t="s">
        <v>2309</v>
      </c>
      <c r="G690" s="130" t="s">
        <v>2305</v>
      </c>
      <c r="H690" s="130" t="s">
        <v>2305</v>
      </c>
      <c r="I690" s="130" t="s">
        <v>2305</v>
      </c>
      <c r="J690" s="130" t="s">
        <v>2311</v>
      </c>
      <c r="K690" s="130" t="s">
        <v>2414</v>
      </c>
      <c r="L690" s="130" t="s">
        <v>2305</v>
      </c>
      <c r="M690" s="130">
        <v>2</v>
      </c>
      <c r="N690" s="130" t="s">
        <v>2302</v>
      </c>
      <c r="O690" s="130" t="s">
        <v>3772</v>
      </c>
      <c r="P690" s="130">
        <v>0.73149399999999998</v>
      </c>
    </row>
    <row r="691" spans="1:16" x14ac:dyDescent="0.3">
      <c r="A691" s="130" t="s">
        <v>3810</v>
      </c>
      <c r="B691" s="130">
        <v>2.5</v>
      </c>
      <c r="C691" s="130" t="s">
        <v>3417</v>
      </c>
      <c r="D691" s="130" t="s">
        <v>3102</v>
      </c>
      <c r="E691" s="130" t="s">
        <v>2310</v>
      </c>
      <c r="F691" s="130" t="s">
        <v>2309</v>
      </c>
      <c r="G691" s="130" t="s">
        <v>2311</v>
      </c>
      <c r="H691" s="130" t="s">
        <v>2311</v>
      </c>
      <c r="I691" s="130" t="s">
        <v>2311</v>
      </c>
      <c r="J691" s="130" t="s">
        <v>2311</v>
      </c>
      <c r="K691" s="130" t="s">
        <v>3273</v>
      </c>
      <c r="L691" s="130" t="s">
        <v>2311</v>
      </c>
      <c r="M691" s="130">
        <v>3</v>
      </c>
      <c r="N691" s="130" t="s">
        <v>3102</v>
      </c>
      <c r="O691" s="130" t="s">
        <v>4356</v>
      </c>
      <c r="P691" s="130">
        <v>1.3189900000000001</v>
      </c>
    </row>
    <row r="692" spans="1:16" x14ac:dyDescent="0.3">
      <c r="A692" s="130" t="s">
        <v>2695</v>
      </c>
      <c r="B692" s="130">
        <v>11.1</v>
      </c>
      <c r="C692" s="130" t="s">
        <v>2351</v>
      </c>
      <c r="D692" s="130" t="s">
        <v>2302</v>
      </c>
      <c r="E692" s="130" t="s">
        <v>2304</v>
      </c>
      <c r="F692" s="130" t="s">
        <v>2309</v>
      </c>
      <c r="G692" s="130" t="s">
        <v>2314</v>
      </c>
      <c r="H692" s="130" t="s">
        <v>2305</v>
      </c>
      <c r="I692" s="130" t="s">
        <v>2305</v>
      </c>
      <c r="J692" s="130" t="s">
        <v>2311</v>
      </c>
      <c r="K692" s="130" t="s">
        <v>3308</v>
      </c>
      <c r="L692" s="130" t="s">
        <v>2314</v>
      </c>
      <c r="M692" s="130">
        <v>0</v>
      </c>
      <c r="N692" s="130" t="s">
        <v>1223</v>
      </c>
      <c r="O692" s="130" t="s">
        <v>2776</v>
      </c>
      <c r="P692" s="130">
        <v>3.0647899999999999</v>
      </c>
    </row>
    <row r="693" spans="1:16" x14ac:dyDescent="0.3">
      <c r="A693" s="130" t="s">
        <v>3812</v>
      </c>
      <c r="B693" s="130">
        <v>8.94</v>
      </c>
      <c r="C693" s="130" t="s">
        <v>2337</v>
      </c>
      <c r="D693" s="130" t="s">
        <v>2302</v>
      </c>
      <c r="E693" s="130" t="s">
        <v>2330</v>
      </c>
      <c r="F693" s="130" t="s">
        <v>2309</v>
      </c>
      <c r="G693" s="130" t="s">
        <v>2305</v>
      </c>
      <c r="H693" s="130" t="s">
        <v>2305</v>
      </c>
      <c r="I693" s="130" t="s">
        <v>2305</v>
      </c>
      <c r="J693" s="130" t="s">
        <v>2311</v>
      </c>
      <c r="K693" s="130" t="s">
        <v>2414</v>
      </c>
      <c r="L693" s="130" t="s">
        <v>2305</v>
      </c>
      <c r="M693" s="130">
        <v>2</v>
      </c>
      <c r="N693" s="130" t="s">
        <v>2302</v>
      </c>
      <c r="O693" s="130" t="s">
        <v>3512</v>
      </c>
      <c r="P693" s="130">
        <v>2.6301199999999998</v>
      </c>
    </row>
    <row r="694" spans="1:16" x14ac:dyDescent="0.3">
      <c r="A694" s="130" t="s">
        <v>2694</v>
      </c>
      <c r="B694" s="130">
        <v>113</v>
      </c>
      <c r="C694" s="130" t="s">
        <v>2301</v>
      </c>
      <c r="D694" s="130" t="s">
        <v>2302</v>
      </c>
      <c r="E694" s="130" t="s">
        <v>2304</v>
      </c>
      <c r="F694" s="130" t="s">
        <v>2309</v>
      </c>
      <c r="G694" s="130" t="s">
        <v>2305</v>
      </c>
      <c r="H694" s="130" t="s">
        <v>2305</v>
      </c>
      <c r="I694" s="130" t="s">
        <v>2305</v>
      </c>
      <c r="J694" s="130" t="s">
        <v>2311</v>
      </c>
      <c r="K694" s="130" t="s">
        <v>2414</v>
      </c>
      <c r="L694" s="130" t="s">
        <v>2305</v>
      </c>
      <c r="M694" s="130">
        <v>2</v>
      </c>
      <c r="N694" s="130" t="s">
        <v>2302</v>
      </c>
      <c r="O694" s="130" t="s">
        <v>2776</v>
      </c>
      <c r="P694" s="130">
        <v>1.9297800000000001</v>
      </c>
    </row>
    <row r="695" spans="1:16" x14ac:dyDescent="0.3">
      <c r="A695" s="130" t="s">
        <v>2696</v>
      </c>
      <c r="B695" s="130">
        <v>1.4535473848485301</v>
      </c>
      <c r="C695" s="130" t="s">
        <v>2301</v>
      </c>
      <c r="D695" s="130" t="s">
        <v>3328</v>
      </c>
      <c r="E695" s="130" t="s">
        <v>2304</v>
      </c>
      <c r="F695" s="130" t="s">
        <v>2309</v>
      </c>
      <c r="G695" s="130" t="s">
        <v>2305</v>
      </c>
      <c r="H695" s="130" t="s">
        <v>2311</v>
      </c>
      <c r="I695" s="130" t="s">
        <v>2305</v>
      </c>
      <c r="J695" s="130" t="s">
        <v>2311</v>
      </c>
      <c r="K695" s="130" t="s">
        <v>3481</v>
      </c>
      <c r="L695" s="130" t="s">
        <v>2314</v>
      </c>
      <c r="M695" s="130">
        <v>0</v>
      </c>
      <c r="N695" s="130" t="s">
        <v>1223</v>
      </c>
      <c r="O695" s="130" t="s">
        <v>2776</v>
      </c>
      <c r="P695" s="130">
        <v>4.1195700000000004</v>
      </c>
    </row>
    <row r="696" spans="1:16" x14ac:dyDescent="0.3">
      <c r="A696" s="130" t="s">
        <v>3813</v>
      </c>
      <c r="B696" s="130">
        <v>10.446826975635521</v>
      </c>
      <c r="C696" s="130" t="s">
        <v>2301</v>
      </c>
      <c r="D696" s="130" t="s">
        <v>2302</v>
      </c>
      <c r="E696" s="130" t="s">
        <v>2304</v>
      </c>
      <c r="F696" s="130" t="s">
        <v>2303</v>
      </c>
      <c r="G696" s="130" t="s">
        <v>2305</v>
      </c>
      <c r="H696" s="130" t="s">
        <v>2305</v>
      </c>
      <c r="I696" s="130" t="s">
        <v>2305</v>
      </c>
      <c r="J696" s="130" t="s">
        <v>2305</v>
      </c>
      <c r="K696" s="130" t="s">
        <v>2306</v>
      </c>
      <c r="L696" s="130" t="s">
        <v>2305</v>
      </c>
      <c r="M696" s="130">
        <v>3</v>
      </c>
      <c r="N696" s="130" t="s">
        <v>2302</v>
      </c>
      <c r="O696" s="130" t="s">
        <v>3331</v>
      </c>
      <c r="P696" s="130">
        <v>3.1503000000000001</v>
      </c>
    </row>
    <row r="697" spans="1:16" x14ac:dyDescent="0.3">
      <c r="A697" s="130" t="s">
        <v>3814</v>
      </c>
      <c r="B697" s="130">
        <v>50924.426707583902</v>
      </c>
      <c r="C697" s="130" t="s">
        <v>2301</v>
      </c>
      <c r="D697" s="130" t="s">
        <v>2302</v>
      </c>
      <c r="E697" s="130" t="s">
        <v>2304</v>
      </c>
      <c r="F697" s="130" t="s">
        <v>2313</v>
      </c>
      <c r="G697" s="130" t="s">
        <v>2305</v>
      </c>
      <c r="H697" s="130" t="s">
        <v>2305</v>
      </c>
      <c r="I697" s="130" t="s">
        <v>2305</v>
      </c>
      <c r="J697" s="130" t="s">
        <v>2314</v>
      </c>
      <c r="K697" s="130" t="s">
        <v>2328</v>
      </c>
      <c r="L697" s="130" t="s">
        <v>2305</v>
      </c>
      <c r="M697" s="130">
        <v>2</v>
      </c>
      <c r="N697" s="130" t="s">
        <v>2302</v>
      </c>
      <c r="O697" s="130" t="s">
        <v>3313</v>
      </c>
      <c r="P697" s="130">
        <v>-1.35982</v>
      </c>
    </row>
    <row r="698" spans="1:16" x14ac:dyDescent="0.3">
      <c r="A698" s="130" t="s">
        <v>3815</v>
      </c>
      <c r="B698" s="130">
        <v>42.365542492477751</v>
      </c>
      <c r="C698" s="130" t="s">
        <v>2337</v>
      </c>
      <c r="D698" s="130" t="s">
        <v>2302</v>
      </c>
      <c r="E698" s="130" t="s">
        <v>2330</v>
      </c>
      <c r="F698" s="130" t="s">
        <v>2309</v>
      </c>
      <c r="G698" s="130" t="s">
        <v>2305</v>
      </c>
      <c r="H698" s="130" t="s">
        <v>2305</v>
      </c>
      <c r="I698" s="130" t="s">
        <v>2305</v>
      </c>
      <c r="J698" s="130" t="s">
        <v>2311</v>
      </c>
      <c r="K698" s="130" t="s">
        <v>2414</v>
      </c>
      <c r="L698" s="130" t="s">
        <v>2305</v>
      </c>
      <c r="M698" s="130">
        <v>2</v>
      </c>
      <c r="N698" s="130" t="s">
        <v>2302</v>
      </c>
      <c r="O698" s="130" t="s">
        <v>3251</v>
      </c>
      <c r="P698" s="130">
        <v>0.59217600000000004</v>
      </c>
    </row>
    <row r="699" spans="1:16" x14ac:dyDescent="0.3">
      <c r="A699" s="130" t="s">
        <v>3816</v>
      </c>
      <c r="B699" s="130">
        <v>0.218</v>
      </c>
      <c r="C699" s="130" t="s">
        <v>2351</v>
      </c>
      <c r="D699" s="130" t="s">
        <v>2351</v>
      </c>
      <c r="G699" s="130" t="s">
        <v>2314</v>
      </c>
      <c r="H699" s="130" t="s">
        <v>2314</v>
      </c>
      <c r="I699" s="130" t="s">
        <v>2314</v>
      </c>
      <c r="J699" s="130" t="s">
        <v>2314</v>
      </c>
      <c r="K699" s="130" t="s">
        <v>2352</v>
      </c>
      <c r="L699" s="130" t="s">
        <v>2314</v>
      </c>
      <c r="M699" s="130">
        <v>0</v>
      </c>
      <c r="N699" s="130" t="s">
        <v>1223</v>
      </c>
      <c r="O699" s="130" t="s">
        <v>3251</v>
      </c>
    </row>
    <row r="700" spans="1:16" x14ac:dyDescent="0.3">
      <c r="A700" s="130" t="s">
        <v>2759</v>
      </c>
      <c r="B700" s="130">
        <v>159.54309762568869</v>
      </c>
      <c r="C700" s="130" t="s">
        <v>3336</v>
      </c>
      <c r="D700" s="130" t="s">
        <v>2302</v>
      </c>
      <c r="E700" s="130" t="s">
        <v>2340</v>
      </c>
      <c r="F700" s="130" t="s">
        <v>2313</v>
      </c>
      <c r="G700" s="130" t="s">
        <v>2311</v>
      </c>
      <c r="H700" s="130" t="s">
        <v>2305</v>
      </c>
      <c r="I700" s="130" t="s">
        <v>2305</v>
      </c>
      <c r="J700" s="130" t="s">
        <v>2314</v>
      </c>
      <c r="K700" s="130" t="s">
        <v>3817</v>
      </c>
      <c r="L700" s="130" t="s">
        <v>2314</v>
      </c>
      <c r="M700" s="130">
        <v>0</v>
      </c>
      <c r="N700" s="130" t="s">
        <v>1223</v>
      </c>
      <c r="O700" s="130" t="s">
        <v>2726</v>
      </c>
      <c r="P700" s="130">
        <v>-2.0381399999999998</v>
      </c>
    </row>
    <row r="701" spans="1:16" x14ac:dyDescent="0.3">
      <c r="A701" s="130" t="s">
        <v>2760</v>
      </c>
      <c r="B701" s="130">
        <v>59.800000000000018</v>
      </c>
      <c r="C701" s="130" t="s">
        <v>2301</v>
      </c>
      <c r="D701" s="130" t="s">
        <v>2302</v>
      </c>
      <c r="E701" s="130" t="s">
        <v>2310</v>
      </c>
      <c r="F701" s="130" t="s">
        <v>2313</v>
      </c>
      <c r="G701" s="130" t="s">
        <v>2305</v>
      </c>
      <c r="H701" s="130" t="s">
        <v>2305</v>
      </c>
      <c r="I701" s="130" t="s">
        <v>2311</v>
      </c>
      <c r="J701" s="130" t="s">
        <v>2314</v>
      </c>
      <c r="K701" s="130" t="s">
        <v>2315</v>
      </c>
      <c r="L701" s="130" t="s">
        <v>2314</v>
      </c>
      <c r="M701" s="130">
        <v>0</v>
      </c>
      <c r="N701" s="130" t="s">
        <v>1223</v>
      </c>
      <c r="O701" s="130" t="s">
        <v>2662</v>
      </c>
      <c r="P701" s="130">
        <v>-1.5284599999999999</v>
      </c>
    </row>
    <row r="702" spans="1:16" x14ac:dyDescent="0.3">
      <c r="A702" s="130" t="s">
        <v>2618</v>
      </c>
      <c r="B702" s="130">
        <v>228.00000000000011</v>
      </c>
      <c r="C702" s="130" t="s">
        <v>2301</v>
      </c>
      <c r="D702" s="130" t="s">
        <v>2302</v>
      </c>
      <c r="E702" s="130" t="s">
        <v>2304</v>
      </c>
      <c r="F702" s="130" t="s">
        <v>2303</v>
      </c>
      <c r="G702" s="130" t="s">
        <v>2305</v>
      </c>
      <c r="H702" s="130" t="s">
        <v>2305</v>
      </c>
      <c r="I702" s="130" t="s">
        <v>2305</v>
      </c>
      <c r="J702" s="130" t="s">
        <v>2305</v>
      </c>
      <c r="K702" s="130" t="s">
        <v>2306</v>
      </c>
      <c r="L702" s="130" t="s">
        <v>2305</v>
      </c>
      <c r="M702" s="130">
        <v>3</v>
      </c>
      <c r="N702" s="130" t="s">
        <v>2302</v>
      </c>
      <c r="O702" s="130" t="s">
        <v>3456</v>
      </c>
      <c r="P702" s="130">
        <v>1.4502699999999999</v>
      </c>
    </row>
    <row r="703" spans="1:16" x14ac:dyDescent="0.3">
      <c r="A703" s="130" t="s">
        <v>3818</v>
      </c>
      <c r="B703" s="130">
        <v>0.30499999999999999</v>
      </c>
      <c r="C703" s="130" t="s">
        <v>2321</v>
      </c>
      <c r="D703" s="130" t="s">
        <v>2320</v>
      </c>
      <c r="E703" s="130" t="s">
        <v>2310</v>
      </c>
      <c r="F703" s="130" t="s">
        <v>2317</v>
      </c>
      <c r="G703" s="130" t="s">
        <v>2311</v>
      </c>
      <c r="H703" s="130" t="s">
        <v>2311</v>
      </c>
      <c r="I703" s="130" t="s">
        <v>2311</v>
      </c>
      <c r="J703" s="130" t="s">
        <v>2314</v>
      </c>
      <c r="K703" s="130" t="s">
        <v>2323</v>
      </c>
      <c r="L703" s="130" t="s">
        <v>2311</v>
      </c>
      <c r="M703" s="130">
        <v>2</v>
      </c>
      <c r="N703" s="130" t="s">
        <v>3102</v>
      </c>
      <c r="O703" s="130" t="s">
        <v>4361</v>
      </c>
      <c r="P703" s="130">
        <v>4.9750800000000002</v>
      </c>
    </row>
    <row r="704" spans="1:16" x14ac:dyDescent="0.3">
      <c r="A704" s="130" t="s">
        <v>2797</v>
      </c>
      <c r="B704" s="130">
        <v>4.1051783676654372</v>
      </c>
      <c r="C704" s="130" t="s">
        <v>2321</v>
      </c>
      <c r="D704" s="130" t="s">
        <v>2320</v>
      </c>
      <c r="E704" s="130" t="s">
        <v>2310</v>
      </c>
      <c r="F704" s="130" t="s">
        <v>2317</v>
      </c>
      <c r="G704" s="130" t="s">
        <v>2311</v>
      </c>
      <c r="H704" s="130" t="s">
        <v>2311</v>
      </c>
      <c r="I704" s="130" t="s">
        <v>2311</v>
      </c>
      <c r="J704" s="130" t="s">
        <v>2314</v>
      </c>
      <c r="K704" s="130" t="s">
        <v>2323</v>
      </c>
      <c r="L704" s="130" t="s">
        <v>2311</v>
      </c>
      <c r="M704" s="130">
        <v>2</v>
      </c>
      <c r="N704" s="130" t="s">
        <v>3102</v>
      </c>
      <c r="O704" s="130" t="s">
        <v>4365</v>
      </c>
      <c r="P704" s="130">
        <v>3.3011599999999999</v>
      </c>
    </row>
    <row r="705" spans="1:16" x14ac:dyDescent="0.3">
      <c r="A705" s="130" t="s">
        <v>3819</v>
      </c>
      <c r="B705" s="130">
        <v>20.797618418854739</v>
      </c>
      <c r="C705" s="130" t="s">
        <v>2337</v>
      </c>
      <c r="D705" s="130" t="s">
        <v>2351</v>
      </c>
      <c r="G705" s="130" t="s">
        <v>2305</v>
      </c>
      <c r="H705" s="130" t="s">
        <v>2314</v>
      </c>
      <c r="I705" s="130" t="s">
        <v>2314</v>
      </c>
      <c r="J705" s="130" t="s">
        <v>2314</v>
      </c>
      <c r="K705" s="130" t="s">
        <v>3621</v>
      </c>
      <c r="L705" s="130" t="s">
        <v>2314</v>
      </c>
      <c r="M705" s="130">
        <v>0</v>
      </c>
      <c r="N705" s="130" t="s">
        <v>1223</v>
      </c>
      <c r="O705" s="130" t="s">
        <v>3251</v>
      </c>
    </row>
    <row r="706" spans="1:16" x14ac:dyDescent="0.3">
      <c r="A706" s="130" t="s">
        <v>3820</v>
      </c>
      <c r="B706" s="130">
        <v>2.3700000000000001E-3</v>
      </c>
      <c r="C706" s="130" t="s">
        <v>3627</v>
      </c>
      <c r="D706" s="130" t="s">
        <v>3328</v>
      </c>
      <c r="E706" s="130" t="s">
        <v>2310</v>
      </c>
      <c r="F706" s="130" t="s">
        <v>2317</v>
      </c>
      <c r="G706" s="130" t="s">
        <v>2311</v>
      </c>
      <c r="H706" s="130" t="s">
        <v>2311</v>
      </c>
      <c r="I706" s="130" t="s">
        <v>2311</v>
      </c>
      <c r="J706" s="130" t="s">
        <v>2314</v>
      </c>
      <c r="K706" s="130" t="s">
        <v>2323</v>
      </c>
      <c r="L706" s="130" t="s">
        <v>2311</v>
      </c>
      <c r="M706" s="130">
        <v>2</v>
      </c>
      <c r="N706" s="130" t="s">
        <v>3102</v>
      </c>
      <c r="O706" s="130" t="s">
        <v>4397</v>
      </c>
      <c r="P706" s="130">
        <v>5.6977799999999998</v>
      </c>
    </row>
    <row r="707" spans="1:16" x14ac:dyDescent="0.3">
      <c r="A707" s="130" t="s">
        <v>2799</v>
      </c>
      <c r="B707" s="130">
        <v>3.3310206179976518</v>
      </c>
      <c r="C707" s="130" t="s">
        <v>2321</v>
      </c>
      <c r="D707" s="130" t="s">
        <v>2320</v>
      </c>
      <c r="E707" s="130" t="s">
        <v>2310</v>
      </c>
      <c r="F707" s="130" t="s">
        <v>2317</v>
      </c>
      <c r="G707" s="130" t="s">
        <v>2311</v>
      </c>
      <c r="H707" s="130" t="s">
        <v>2311</v>
      </c>
      <c r="I707" s="130" t="s">
        <v>2311</v>
      </c>
      <c r="J707" s="130" t="s">
        <v>2314</v>
      </c>
      <c r="K707" s="130" t="s">
        <v>2323</v>
      </c>
      <c r="L707" s="130" t="s">
        <v>2311</v>
      </c>
      <c r="M707" s="130">
        <v>2</v>
      </c>
      <c r="N707" s="130" t="s">
        <v>3102</v>
      </c>
      <c r="O707" s="130" t="s">
        <v>4408</v>
      </c>
      <c r="P707" s="130">
        <v>4.0897600000000001</v>
      </c>
    </row>
    <row r="708" spans="1:16" x14ac:dyDescent="0.3">
      <c r="A708" s="130" t="s">
        <v>3821</v>
      </c>
      <c r="B708" s="130">
        <v>1.0084287415716129E-3</v>
      </c>
      <c r="C708" s="130" t="s">
        <v>3627</v>
      </c>
      <c r="D708" s="130" t="s">
        <v>3328</v>
      </c>
      <c r="E708" s="130" t="s">
        <v>2310</v>
      </c>
      <c r="F708" s="130" t="s">
        <v>2317</v>
      </c>
      <c r="G708" s="130" t="s">
        <v>2311</v>
      </c>
      <c r="H708" s="130" t="s">
        <v>2311</v>
      </c>
      <c r="I708" s="130" t="s">
        <v>2311</v>
      </c>
      <c r="J708" s="130" t="s">
        <v>2314</v>
      </c>
      <c r="K708" s="130" t="s">
        <v>2323</v>
      </c>
      <c r="L708" s="130" t="s">
        <v>2311</v>
      </c>
      <c r="M708" s="130">
        <v>2</v>
      </c>
      <c r="N708" s="130" t="s">
        <v>3102</v>
      </c>
      <c r="O708" s="130" t="s">
        <v>4397</v>
      </c>
      <c r="P708" s="130">
        <v>6.1996000000000002</v>
      </c>
    </row>
    <row r="709" spans="1:16" x14ac:dyDescent="0.3">
      <c r="A709" s="130" t="s">
        <v>3822</v>
      </c>
      <c r="B709" s="130">
        <v>2.0074859899884729</v>
      </c>
      <c r="C709" s="130" t="s">
        <v>2351</v>
      </c>
      <c r="D709" s="130" t="s">
        <v>2302</v>
      </c>
      <c r="E709" s="130" t="s">
        <v>2310</v>
      </c>
      <c r="F709" s="130" t="s">
        <v>2317</v>
      </c>
      <c r="G709" s="130" t="s">
        <v>2314</v>
      </c>
      <c r="H709" s="130" t="s">
        <v>2305</v>
      </c>
      <c r="I709" s="130" t="s">
        <v>2311</v>
      </c>
      <c r="J709" s="130" t="s">
        <v>2314</v>
      </c>
      <c r="K709" s="130" t="s">
        <v>3115</v>
      </c>
      <c r="L709" s="130" t="s">
        <v>2314</v>
      </c>
      <c r="M709" s="130">
        <v>0</v>
      </c>
      <c r="N709" s="130" t="s">
        <v>1223</v>
      </c>
      <c r="O709" s="130" t="s">
        <v>4388</v>
      </c>
      <c r="P709" s="130">
        <v>-2.6072799999999998</v>
      </c>
    </row>
    <row r="710" spans="1:16" x14ac:dyDescent="0.3">
      <c r="A710" s="130" t="s">
        <v>3822</v>
      </c>
      <c r="B710" s="130">
        <v>2.0074859899884729</v>
      </c>
      <c r="C710" s="130" t="s">
        <v>2351</v>
      </c>
      <c r="D710" s="130" t="s">
        <v>2302</v>
      </c>
      <c r="E710" s="130" t="s">
        <v>2310</v>
      </c>
      <c r="F710" s="130" t="s">
        <v>2317</v>
      </c>
      <c r="G710" s="130" t="s">
        <v>2314</v>
      </c>
      <c r="H710" s="130" t="s">
        <v>2305</v>
      </c>
      <c r="I710" s="130" t="s">
        <v>2311</v>
      </c>
      <c r="J710" s="130" t="s">
        <v>2314</v>
      </c>
      <c r="K710" s="130" t="s">
        <v>3115</v>
      </c>
      <c r="L710" s="130" t="s">
        <v>2314</v>
      </c>
      <c r="M710" s="130">
        <v>0</v>
      </c>
      <c r="N710" s="130" t="s">
        <v>1223</v>
      </c>
      <c r="O710" s="130" t="s">
        <v>3365</v>
      </c>
      <c r="P710" s="130">
        <v>-2.6072799999999998</v>
      </c>
    </row>
    <row r="711" spans="1:16" x14ac:dyDescent="0.3">
      <c r="A711" s="130" t="s">
        <v>3823</v>
      </c>
      <c r="B711" s="130">
        <v>21.84</v>
      </c>
      <c r="C711" s="130" t="s">
        <v>2351</v>
      </c>
      <c r="D711" s="130" t="s">
        <v>2351</v>
      </c>
      <c r="G711" s="130" t="s">
        <v>2314</v>
      </c>
      <c r="H711" s="130" t="s">
        <v>2314</v>
      </c>
      <c r="I711" s="130" t="s">
        <v>2314</v>
      </c>
      <c r="J711" s="130" t="s">
        <v>2314</v>
      </c>
      <c r="K711" s="130" t="s">
        <v>2352</v>
      </c>
      <c r="L711" s="130" t="s">
        <v>2314</v>
      </c>
      <c r="M711" s="130">
        <v>0</v>
      </c>
      <c r="N711" s="130" t="s">
        <v>1223</v>
      </c>
      <c r="O711" s="130" t="s">
        <v>4388</v>
      </c>
    </row>
    <row r="712" spans="1:16" x14ac:dyDescent="0.3">
      <c r="A712" s="130" t="s">
        <v>3823</v>
      </c>
      <c r="B712" s="130">
        <v>21.84</v>
      </c>
      <c r="C712" s="130" t="s">
        <v>2351</v>
      </c>
      <c r="D712" s="130" t="s">
        <v>2351</v>
      </c>
      <c r="G712" s="130" t="s">
        <v>2314</v>
      </c>
      <c r="H712" s="130" t="s">
        <v>2314</v>
      </c>
      <c r="I712" s="130" t="s">
        <v>2314</v>
      </c>
      <c r="J712" s="130" t="s">
        <v>2314</v>
      </c>
      <c r="K712" s="130" t="s">
        <v>2352</v>
      </c>
      <c r="L712" s="130" t="s">
        <v>2314</v>
      </c>
      <c r="M712" s="130">
        <v>0</v>
      </c>
      <c r="N712" s="130" t="s">
        <v>1223</v>
      </c>
      <c r="O712" s="130" t="s">
        <v>3365</v>
      </c>
    </row>
    <row r="713" spans="1:16" x14ac:dyDescent="0.3">
      <c r="A713" s="130" t="s">
        <v>3824</v>
      </c>
      <c r="B713" s="130">
        <v>3.5</v>
      </c>
      <c r="C713" s="130" t="s">
        <v>2301</v>
      </c>
      <c r="D713" s="130" t="s">
        <v>2302</v>
      </c>
      <c r="E713" s="130" t="s">
        <v>2310</v>
      </c>
      <c r="F713" s="130" t="s">
        <v>2303</v>
      </c>
      <c r="G713" s="130" t="s">
        <v>2305</v>
      </c>
      <c r="H713" s="130" t="s">
        <v>2305</v>
      </c>
      <c r="I713" s="130" t="s">
        <v>2311</v>
      </c>
      <c r="J713" s="130" t="s">
        <v>2305</v>
      </c>
      <c r="K713" s="130" t="s">
        <v>2341</v>
      </c>
      <c r="L713" s="130" t="s">
        <v>2305</v>
      </c>
      <c r="M713" s="130">
        <v>2</v>
      </c>
      <c r="N713" s="130" t="s">
        <v>2302</v>
      </c>
      <c r="O713" s="130" t="s">
        <v>4409</v>
      </c>
      <c r="P713" s="130">
        <v>3.5601699999999998</v>
      </c>
    </row>
    <row r="714" spans="1:16" x14ac:dyDescent="0.3">
      <c r="A714" s="130" t="s">
        <v>3825</v>
      </c>
      <c r="B714" s="130">
        <v>0.37</v>
      </c>
      <c r="C714" s="130" t="s">
        <v>2337</v>
      </c>
      <c r="D714" s="130" t="s">
        <v>2302</v>
      </c>
      <c r="E714" s="130" t="s">
        <v>2330</v>
      </c>
      <c r="F714" s="130" t="s">
        <v>2309</v>
      </c>
      <c r="G714" s="130" t="s">
        <v>2305</v>
      </c>
      <c r="H714" s="130" t="s">
        <v>2305</v>
      </c>
      <c r="I714" s="130" t="s">
        <v>2305</v>
      </c>
      <c r="J714" s="130" t="s">
        <v>2311</v>
      </c>
      <c r="K714" s="130" t="s">
        <v>2414</v>
      </c>
      <c r="L714" s="130" t="s">
        <v>2305</v>
      </c>
      <c r="M714" s="130">
        <v>2</v>
      </c>
      <c r="N714" s="130" t="s">
        <v>2302</v>
      </c>
      <c r="O714" s="130" t="s">
        <v>3251</v>
      </c>
      <c r="P714" s="130">
        <v>4.4998500000000003</v>
      </c>
    </row>
    <row r="715" spans="1:16" x14ac:dyDescent="0.3">
      <c r="A715" s="130" t="s">
        <v>3826</v>
      </c>
      <c r="B715" s="130">
        <v>1.899999999999999E-4</v>
      </c>
      <c r="C715" s="130" t="s">
        <v>3627</v>
      </c>
      <c r="D715" s="130" t="s">
        <v>3328</v>
      </c>
      <c r="E715" s="130" t="s">
        <v>2310</v>
      </c>
      <c r="F715" s="130" t="s">
        <v>2317</v>
      </c>
      <c r="G715" s="130" t="s">
        <v>2311</v>
      </c>
      <c r="H715" s="130" t="s">
        <v>2311</v>
      </c>
      <c r="I715" s="130" t="s">
        <v>2311</v>
      </c>
      <c r="J715" s="130" t="s">
        <v>2314</v>
      </c>
      <c r="K715" s="130" t="s">
        <v>2323</v>
      </c>
      <c r="L715" s="130" t="s">
        <v>2311</v>
      </c>
      <c r="M715" s="130">
        <v>2</v>
      </c>
      <c r="N715" s="130" t="s">
        <v>3102</v>
      </c>
      <c r="O715" s="130" t="s">
        <v>4397</v>
      </c>
      <c r="P715" s="130">
        <v>6.1992900000000004</v>
      </c>
    </row>
    <row r="716" spans="1:16" x14ac:dyDescent="0.3">
      <c r="A716" s="130" t="s">
        <v>2764</v>
      </c>
      <c r="B716" s="130">
        <v>64.999999999999986</v>
      </c>
      <c r="C716" s="130" t="s">
        <v>2301</v>
      </c>
      <c r="D716" s="130" t="s">
        <v>2302</v>
      </c>
      <c r="E716" s="130" t="s">
        <v>2304</v>
      </c>
      <c r="F716" s="130" t="s">
        <v>2309</v>
      </c>
      <c r="G716" s="130" t="s">
        <v>2305</v>
      </c>
      <c r="H716" s="130" t="s">
        <v>2305</v>
      </c>
      <c r="I716" s="130" t="s">
        <v>2305</v>
      </c>
      <c r="J716" s="130" t="s">
        <v>2311</v>
      </c>
      <c r="K716" s="130" t="s">
        <v>2414</v>
      </c>
      <c r="L716" s="130" t="s">
        <v>2305</v>
      </c>
      <c r="M716" s="130">
        <v>2</v>
      </c>
      <c r="N716" s="130" t="s">
        <v>2302</v>
      </c>
      <c r="O716" s="130" t="s">
        <v>2767</v>
      </c>
      <c r="P716" s="130">
        <v>2.4209499999999999</v>
      </c>
    </row>
    <row r="717" spans="1:16" x14ac:dyDescent="0.3">
      <c r="A717" s="130" t="s">
        <v>230</v>
      </c>
      <c r="C717" s="130" t="s">
        <v>2301</v>
      </c>
      <c r="D717" s="130" t="s">
        <v>2342</v>
      </c>
      <c r="E717" s="130" t="s">
        <v>2338</v>
      </c>
      <c r="F717" s="130" t="s">
        <v>2309</v>
      </c>
      <c r="G717" s="130" t="s">
        <v>2305</v>
      </c>
      <c r="H717" s="130" t="s">
        <v>2305</v>
      </c>
      <c r="I717" s="130" t="s">
        <v>2305</v>
      </c>
      <c r="J717" s="130" t="s">
        <v>2311</v>
      </c>
      <c r="K717" s="130" t="s">
        <v>2341</v>
      </c>
      <c r="L717" s="130" t="s">
        <v>2305</v>
      </c>
      <c r="M717" s="130">
        <v>2</v>
      </c>
      <c r="N717" s="130" t="s">
        <v>2302</v>
      </c>
      <c r="O717" s="130" t="s">
        <v>2776</v>
      </c>
      <c r="P717" s="130">
        <v>2.4613700000000001</v>
      </c>
    </row>
    <row r="718" spans="1:16" x14ac:dyDescent="0.3">
      <c r="A718" s="130" t="s">
        <v>3828</v>
      </c>
      <c r="B718" s="130">
        <v>0.16400000000000001</v>
      </c>
      <c r="C718" s="130" t="s">
        <v>2351</v>
      </c>
      <c r="D718" s="130" t="s">
        <v>2302</v>
      </c>
      <c r="E718" s="130" t="s">
        <v>2340</v>
      </c>
      <c r="F718" s="130" t="s">
        <v>2309</v>
      </c>
      <c r="G718" s="130" t="s">
        <v>2314</v>
      </c>
      <c r="H718" s="130" t="s">
        <v>2305</v>
      </c>
      <c r="I718" s="130" t="s">
        <v>2305</v>
      </c>
      <c r="J718" s="130" t="s">
        <v>2311</v>
      </c>
      <c r="K718" s="130" t="s">
        <v>3308</v>
      </c>
      <c r="L718" s="130" t="s">
        <v>2314</v>
      </c>
      <c r="M718" s="130">
        <v>0</v>
      </c>
      <c r="N718" s="130" t="s">
        <v>1223</v>
      </c>
      <c r="O718" s="130" t="s">
        <v>4368</v>
      </c>
      <c r="P718" s="130">
        <v>0.76835699999999996</v>
      </c>
    </row>
    <row r="719" spans="1:16" x14ac:dyDescent="0.3">
      <c r="A719" s="130" t="s">
        <v>3828</v>
      </c>
      <c r="B719" s="130">
        <v>0.16400000000000001</v>
      </c>
      <c r="C719" s="130" t="s">
        <v>2351</v>
      </c>
      <c r="D719" s="130" t="s">
        <v>2302</v>
      </c>
      <c r="E719" s="130" t="s">
        <v>2340</v>
      </c>
      <c r="F719" s="130" t="s">
        <v>2309</v>
      </c>
      <c r="G719" s="130" t="s">
        <v>2314</v>
      </c>
      <c r="H719" s="130" t="s">
        <v>2305</v>
      </c>
      <c r="I719" s="130" t="s">
        <v>2305</v>
      </c>
      <c r="J719" s="130" t="s">
        <v>2311</v>
      </c>
      <c r="K719" s="130" t="s">
        <v>3308</v>
      </c>
      <c r="L719" s="130" t="s">
        <v>2314</v>
      </c>
      <c r="M719" s="130">
        <v>0</v>
      </c>
      <c r="N719" s="130" t="s">
        <v>1223</v>
      </c>
      <c r="O719" s="130" t="s">
        <v>2767</v>
      </c>
      <c r="P719" s="130">
        <v>0.76835699999999996</v>
      </c>
    </row>
    <row r="720" spans="1:16" x14ac:dyDescent="0.3">
      <c r="A720" s="130" t="s">
        <v>2765</v>
      </c>
      <c r="B720" s="130">
        <v>4.8</v>
      </c>
      <c r="C720" s="130" t="s">
        <v>2301</v>
      </c>
      <c r="D720" s="130" t="s">
        <v>2302</v>
      </c>
      <c r="E720" s="130" t="s">
        <v>2304</v>
      </c>
      <c r="F720" s="130" t="s">
        <v>2309</v>
      </c>
      <c r="G720" s="130" t="s">
        <v>2305</v>
      </c>
      <c r="H720" s="130" t="s">
        <v>2305</v>
      </c>
      <c r="I720" s="130" t="s">
        <v>2305</v>
      </c>
      <c r="J720" s="130" t="s">
        <v>2311</v>
      </c>
      <c r="K720" s="130" t="s">
        <v>2414</v>
      </c>
      <c r="L720" s="130" t="s">
        <v>2305</v>
      </c>
      <c r="M720" s="130">
        <v>2</v>
      </c>
      <c r="N720" s="130" t="s">
        <v>2302</v>
      </c>
      <c r="O720" s="130" t="s">
        <v>2767</v>
      </c>
      <c r="P720" s="130">
        <v>3.7020200000000001</v>
      </c>
    </row>
    <row r="721" spans="1:16" x14ac:dyDescent="0.3">
      <c r="A721" s="130" t="s">
        <v>273</v>
      </c>
      <c r="B721" s="130">
        <v>0.60299999999999998</v>
      </c>
      <c r="C721" s="130" t="s">
        <v>2301</v>
      </c>
      <c r="D721" s="130" t="s">
        <v>2302</v>
      </c>
      <c r="E721" s="130" t="s">
        <v>2310</v>
      </c>
      <c r="F721" s="130" t="s">
        <v>2309</v>
      </c>
      <c r="G721" s="130" t="s">
        <v>2305</v>
      </c>
      <c r="H721" s="130" t="s">
        <v>2305</v>
      </c>
      <c r="I721" s="130" t="s">
        <v>2311</v>
      </c>
      <c r="J721" s="130" t="s">
        <v>2311</v>
      </c>
      <c r="K721" s="130" t="s">
        <v>2339</v>
      </c>
      <c r="L721" s="130" t="s">
        <v>2314</v>
      </c>
      <c r="M721" s="130">
        <v>0</v>
      </c>
      <c r="N721" s="130" t="s">
        <v>1223</v>
      </c>
      <c r="O721" s="130" t="s">
        <v>4368</v>
      </c>
      <c r="P721" s="130">
        <v>1.86341</v>
      </c>
    </row>
    <row r="722" spans="1:16" x14ac:dyDescent="0.3">
      <c r="A722" s="130" t="s">
        <v>273</v>
      </c>
      <c r="B722" s="130">
        <v>0.60299999999999998</v>
      </c>
      <c r="C722" s="130" t="s">
        <v>2301</v>
      </c>
      <c r="D722" s="130" t="s">
        <v>2302</v>
      </c>
      <c r="E722" s="130" t="s">
        <v>2310</v>
      </c>
      <c r="F722" s="130" t="s">
        <v>2309</v>
      </c>
      <c r="G722" s="130" t="s">
        <v>2305</v>
      </c>
      <c r="H722" s="130" t="s">
        <v>2305</v>
      </c>
      <c r="I722" s="130" t="s">
        <v>2311</v>
      </c>
      <c r="J722" s="130" t="s">
        <v>2311</v>
      </c>
      <c r="K722" s="130" t="s">
        <v>2339</v>
      </c>
      <c r="L722" s="130" t="s">
        <v>2314</v>
      </c>
      <c r="M722" s="130">
        <v>0</v>
      </c>
      <c r="N722" s="130" t="s">
        <v>1223</v>
      </c>
      <c r="O722" s="130" t="s">
        <v>2767</v>
      </c>
      <c r="P722" s="130">
        <v>1.86341</v>
      </c>
    </row>
    <row r="723" spans="1:16" x14ac:dyDescent="0.3">
      <c r="A723" s="130" t="s">
        <v>3829</v>
      </c>
      <c r="B723" s="130">
        <v>0.18431494784742769</v>
      </c>
      <c r="C723" s="130" t="s">
        <v>2301</v>
      </c>
      <c r="D723" s="130" t="s">
        <v>2302</v>
      </c>
      <c r="E723" s="130" t="s">
        <v>2304</v>
      </c>
      <c r="F723" s="130" t="s">
        <v>2313</v>
      </c>
      <c r="G723" s="130" t="s">
        <v>2305</v>
      </c>
      <c r="H723" s="130" t="s">
        <v>2305</v>
      </c>
      <c r="I723" s="130" t="s">
        <v>2305</v>
      </c>
      <c r="J723" s="130" t="s">
        <v>2314</v>
      </c>
      <c r="K723" s="130" t="s">
        <v>2328</v>
      </c>
      <c r="L723" s="130" t="s">
        <v>2305</v>
      </c>
      <c r="M723" s="130">
        <v>2</v>
      </c>
      <c r="N723" s="130" t="s">
        <v>2302</v>
      </c>
      <c r="O723" s="130" t="s">
        <v>2715</v>
      </c>
      <c r="P723" s="130">
        <v>2.8481999999999998</v>
      </c>
    </row>
    <row r="724" spans="1:16" x14ac:dyDescent="0.3">
      <c r="A724" s="130" t="s">
        <v>3830</v>
      </c>
      <c r="B724" s="130">
        <v>1.0900000000000001</v>
      </c>
      <c r="C724" s="130" t="s">
        <v>2321</v>
      </c>
      <c r="D724" s="130" t="s">
        <v>2320</v>
      </c>
      <c r="E724" s="130" t="s">
        <v>2310</v>
      </c>
      <c r="F724" s="130" t="s">
        <v>2317</v>
      </c>
      <c r="G724" s="130" t="s">
        <v>2311</v>
      </c>
      <c r="H724" s="130" t="s">
        <v>2311</v>
      </c>
      <c r="I724" s="130" t="s">
        <v>2311</v>
      </c>
      <c r="J724" s="130" t="s">
        <v>2314</v>
      </c>
      <c r="K724" s="130" t="s">
        <v>2323</v>
      </c>
      <c r="L724" s="130" t="s">
        <v>2311</v>
      </c>
      <c r="M724" s="130">
        <v>2</v>
      </c>
      <c r="N724" s="130" t="s">
        <v>3102</v>
      </c>
      <c r="O724" s="130" t="s">
        <v>3251</v>
      </c>
      <c r="P724" s="130">
        <v>3.9409200000000002</v>
      </c>
    </row>
    <row r="725" spans="1:16" x14ac:dyDescent="0.3">
      <c r="A725" s="130" t="s">
        <v>3831</v>
      </c>
      <c r="B725" s="130">
        <v>24.948606420396828</v>
      </c>
      <c r="C725" s="130" t="s">
        <v>3431</v>
      </c>
      <c r="D725" s="130" t="s">
        <v>3102</v>
      </c>
      <c r="E725" s="130" t="s">
        <v>3391</v>
      </c>
      <c r="F725" s="130" t="s">
        <v>2309</v>
      </c>
      <c r="G725" s="130" t="s">
        <v>2311</v>
      </c>
      <c r="H725" s="130" t="s">
        <v>2311</v>
      </c>
      <c r="I725" s="130" t="s">
        <v>2311</v>
      </c>
      <c r="J725" s="130" t="s">
        <v>2311</v>
      </c>
      <c r="K725" s="130" t="s">
        <v>3273</v>
      </c>
      <c r="L725" s="130" t="s">
        <v>2311</v>
      </c>
      <c r="M725" s="130">
        <v>3</v>
      </c>
      <c r="N725" s="130" t="s">
        <v>3102</v>
      </c>
      <c r="O725" s="130" t="s">
        <v>4372</v>
      </c>
      <c r="P725" s="130">
        <v>0.34920600000000002</v>
      </c>
    </row>
    <row r="726" spans="1:16" x14ac:dyDescent="0.3">
      <c r="A726" s="130" t="s">
        <v>3832</v>
      </c>
      <c r="B726" s="130">
        <v>2.099999999999999E-3</v>
      </c>
      <c r="C726" s="130" t="s">
        <v>2351</v>
      </c>
      <c r="D726" s="130" t="s">
        <v>2320</v>
      </c>
      <c r="E726" s="130" t="s">
        <v>2310</v>
      </c>
      <c r="F726" s="130" t="s">
        <v>2313</v>
      </c>
      <c r="G726" s="130" t="s">
        <v>2314</v>
      </c>
      <c r="H726" s="130" t="s">
        <v>2311</v>
      </c>
      <c r="I726" s="130" t="s">
        <v>2311</v>
      </c>
      <c r="J726" s="130" t="s">
        <v>2314</v>
      </c>
      <c r="K726" s="130" t="s">
        <v>3398</v>
      </c>
      <c r="L726" s="130" t="s">
        <v>2311</v>
      </c>
      <c r="M726" s="130">
        <v>1</v>
      </c>
      <c r="N726" s="130" t="s">
        <v>3102</v>
      </c>
      <c r="O726" s="130" t="s">
        <v>4394</v>
      </c>
      <c r="P726" s="130">
        <v>2.4272999999999998</v>
      </c>
    </row>
    <row r="727" spans="1:16" x14ac:dyDescent="0.3">
      <c r="A727" s="130" t="s">
        <v>2686</v>
      </c>
      <c r="B727" s="130">
        <v>61.000000000000007</v>
      </c>
      <c r="C727" s="130" t="s">
        <v>2301</v>
      </c>
      <c r="D727" s="130" t="s">
        <v>2302</v>
      </c>
      <c r="E727" s="130" t="s">
        <v>2304</v>
      </c>
      <c r="F727" s="130" t="s">
        <v>2303</v>
      </c>
      <c r="G727" s="130" t="s">
        <v>2305</v>
      </c>
      <c r="H727" s="130" t="s">
        <v>2305</v>
      </c>
      <c r="I727" s="130" t="s">
        <v>2305</v>
      </c>
      <c r="J727" s="130" t="s">
        <v>2305</v>
      </c>
      <c r="K727" s="130" t="s">
        <v>2306</v>
      </c>
      <c r="L727" s="130" t="s">
        <v>2305</v>
      </c>
      <c r="M727" s="130">
        <v>3</v>
      </c>
      <c r="N727" s="130" t="s">
        <v>2302</v>
      </c>
      <c r="O727" s="130" t="s">
        <v>2441</v>
      </c>
      <c r="P727" s="130">
        <v>1.33965</v>
      </c>
    </row>
    <row r="728" spans="1:16" x14ac:dyDescent="0.3">
      <c r="A728" s="130" t="s">
        <v>3833</v>
      </c>
      <c r="B728" s="130">
        <v>18.39624961778895</v>
      </c>
      <c r="C728" s="130" t="s">
        <v>3393</v>
      </c>
      <c r="D728" s="130" t="s">
        <v>3102</v>
      </c>
      <c r="E728" s="130" t="s">
        <v>3391</v>
      </c>
      <c r="F728" s="130" t="s">
        <v>2309</v>
      </c>
      <c r="G728" s="130" t="s">
        <v>2311</v>
      </c>
      <c r="H728" s="130" t="s">
        <v>2311</v>
      </c>
      <c r="I728" s="130" t="s">
        <v>2311</v>
      </c>
      <c r="J728" s="130" t="s">
        <v>2311</v>
      </c>
      <c r="K728" s="130" t="s">
        <v>3273</v>
      </c>
      <c r="L728" s="130" t="s">
        <v>2311</v>
      </c>
      <c r="M728" s="130">
        <v>3</v>
      </c>
      <c r="N728" s="130" t="s">
        <v>3102</v>
      </c>
      <c r="O728" s="130" t="s">
        <v>3251</v>
      </c>
      <c r="P728" s="130">
        <v>0.41107399999999999</v>
      </c>
    </row>
    <row r="729" spans="1:16" x14ac:dyDescent="0.3">
      <c r="A729" s="130" t="s">
        <v>3834</v>
      </c>
      <c r="B729" s="130">
        <v>2.2999999999999998</v>
      </c>
      <c r="C729" s="130" t="s">
        <v>2351</v>
      </c>
      <c r="D729" s="130" t="s">
        <v>2351</v>
      </c>
      <c r="G729" s="130" t="s">
        <v>2314</v>
      </c>
      <c r="H729" s="130" t="s">
        <v>2314</v>
      </c>
      <c r="I729" s="130" t="s">
        <v>2314</v>
      </c>
      <c r="J729" s="130" t="s">
        <v>2314</v>
      </c>
      <c r="K729" s="130" t="s">
        <v>2352</v>
      </c>
      <c r="L729" s="130" t="s">
        <v>2314</v>
      </c>
      <c r="M729" s="130">
        <v>0</v>
      </c>
      <c r="N729" s="130" t="s">
        <v>1223</v>
      </c>
      <c r="O729" s="130" t="s">
        <v>3251</v>
      </c>
    </row>
    <row r="730" spans="1:16" x14ac:dyDescent="0.3">
      <c r="A730" s="130" t="s">
        <v>3835</v>
      </c>
      <c r="B730" s="130">
        <v>18</v>
      </c>
      <c r="C730" s="130" t="s">
        <v>2337</v>
      </c>
      <c r="D730" s="130" t="s">
        <v>2302</v>
      </c>
      <c r="E730" s="130" t="s">
        <v>2310</v>
      </c>
      <c r="F730" s="130" t="s">
        <v>2309</v>
      </c>
      <c r="G730" s="130" t="s">
        <v>2305</v>
      </c>
      <c r="H730" s="130" t="s">
        <v>2305</v>
      </c>
      <c r="I730" s="130" t="s">
        <v>2311</v>
      </c>
      <c r="J730" s="130" t="s">
        <v>2311</v>
      </c>
      <c r="K730" s="130" t="s">
        <v>2339</v>
      </c>
      <c r="L730" s="130" t="s">
        <v>2314</v>
      </c>
      <c r="M730" s="130">
        <v>0</v>
      </c>
      <c r="N730" s="130" t="s">
        <v>1223</v>
      </c>
      <c r="O730" s="130" t="s">
        <v>4343</v>
      </c>
      <c r="P730" s="130">
        <v>2.7218800000000001</v>
      </c>
    </row>
    <row r="731" spans="1:16" x14ac:dyDescent="0.3">
      <c r="A731" s="130" t="s">
        <v>3835</v>
      </c>
      <c r="B731" s="130">
        <v>18</v>
      </c>
      <c r="C731" s="130" t="s">
        <v>2337</v>
      </c>
      <c r="D731" s="130" t="s">
        <v>2302</v>
      </c>
      <c r="E731" s="130" t="s">
        <v>2310</v>
      </c>
      <c r="F731" s="130" t="s">
        <v>2309</v>
      </c>
      <c r="G731" s="130" t="s">
        <v>2305</v>
      </c>
      <c r="H731" s="130" t="s">
        <v>2305</v>
      </c>
      <c r="I731" s="130" t="s">
        <v>2311</v>
      </c>
      <c r="J731" s="130" t="s">
        <v>2311</v>
      </c>
      <c r="K731" s="130" t="s">
        <v>2339</v>
      </c>
      <c r="L731" s="130" t="s">
        <v>2314</v>
      </c>
      <c r="M731" s="130">
        <v>0</v>
      </c>
      <c r="N731" s="130" t="s">
        <v>1223</v>
      </c>
      <c r="O731" s="130" t="s">
        <v>3512</v>
      </c>
      <c r="P731" s="130">
        <v>2.7218800000000001</v>
      </c>
    </row>
    <row r="732" spans="1:16" x14ac:dyDescent="0.3">
      <c r="A732" s="130" t="s">
        <v>3836</v>
      </c>
      <c r="B732" s="130">
        <v>4</v>
      </c>
      <c r="C732" s="130" t="s">
        <v>2301</v>
      </c>
      <c r="D732" s="130" t="s">
        <v>2302</v>
      </c>
      <c r="E732" s="130" t="s">
        <v>3245</v>
      </c>
      <c r="F732" s="130" t="s">
        <v>2309</v>
      </c>
      <c r="G732" s="130" t="s">
        <v>2305</v>
      </c>
      <c r="H732" s="130" t="s">
        <v>2305</v>
      </c>
      <c r="I732" s="130" t="s">
        <v>2305</v>
      </c>
      <c r="J732" s="130" t="s">
        <v>2311</v>
      </c>
      <c r="K732" s="130" t="s">
        <v>2414</v>
      </c>
      <c r="L732" s="130" t="s">
        <v>2305</v>
      </c>
      <c r="M732" s="130">
        <v>2</v>
      </c>
      <c r="N732" s="130" t="s">
        <v>2302</v>
      </c>
      <c r="O732" s="130" t="s">
        <v>2709</v>
      </c>
      <c r="P732" s="130">
        <v>3.5582799999999999</v>
      </c>
    </row>
    <row r="733" spans="1:16" x14ac:dyDescent="0.3">
      <c r="A733" s="130" t="s">
        <v>3838</v>
      </c>
      <c r="B733" s="130">
        <v>11.6</v>
      </c>
      <c r="C733" s="130" t="s">
        <v>3431</v>
      </c>
      <c r="D733" s="130" t="s">
        <v>3102</v>
      </c>
      <c r="E733" s="130" t="s">
        <v>3391</v>
      </c>
      <c r="F733" s="130" t="s">
        <v>2313</v>
      </c>
      <c r="G733" s="130" t="s">
        <v>2311</v>
      </c>
      <c r="H733" s="130" t="s">
        <v>2311</v>
      </c>
      <c r="I733" s="130" t="s">
        <v>2311</v>
      </c>
      <c r="J733" s="130" t="s">
        <v>2314</v>
      </c>
      <c r="K733" s="130" t="s">
        <v>2323</v>
      </c>
      <c r="L733" s="130" t="s">
        <v>2311</v>
      </c>
      <c r="M733" s="130">
        <v>2</v>
      </c>
      <c r="N733" s="130" t="s">
        <v>3102</v>
      </c>
      <c r="O733" s="130" t="s">
        <v>4387</v>
      </c>
      <c r="P733" s="130">
        <v>-0.13838500000000001</v>
      </c>
    </row>
    <row r="734" spans="1:16" x14ac:dyDescent="0.3">
      <c r="A734" s="130" t="s">
        <v>2761</v>
      </c>
      <c r="B734" s="130">
        <v>97</v>
      </c>
      <c r="C734" s="130" t="s">
        <v>2301</v>
      </c>
      <c r="D734" s="130" t="s">
        <v>2351</v>
      </c>
      <c r="E734" s="130" t="s">
        <v>2310</v>
      </c>
      <c r="F734" s="130" t="s">
        <v>2313</v>
      </c>
      <c r="G734" s="130" t="s">
        <v>2305</v>
      </c>
      <c r="H734" s="130" t="s">
        <v>2314</v>
      </c>
      <c r="I734" s="130" t="s">
        <v>2311</v>
      </c>
      <c r="J734" s="130" t="s">
        <v>2314</v>
      </c>
      <c r="K734" s="130" t="s">
        <v>3775</v>
      </c>
      <c r="L734" s="130" t="s">
        <v>2314</v>
      </c>
      <c r="M734" s="130">
        <v>0</v>
      </c>
      <c r="N734" s="130" t="s">
        <v>1223</v>
      </c>
      <c r="O734" s="130" t="s">
        <v>2662</v>
      </c>
      <c r="P734" s="130">
        <v>-3.3986499999999999</v>
      </c>
    </row>
    <row r="735" spans="1:16" x14ac:dyDescent="0.3">
      <c r="A735" s="130" t="s">
        <v>3839</v>
      </c>
      <c r="B735" s="130">
        <v>2.3E-2</v>
      </c>
      <c r="C735" s="130" t="s">
        <v>3327</v>
      </c>
      <c r="D735" s="130" t="s">
        <v>3328</v>
      </c>
      <c r="E735" s="130" t="s">
        <v>2310</v>
      </c>
      <c r="F735" s="130" t="s">
        <v>2317</v>
      </c>
      <c r="G735" s="130" t="s">
        <v>2311</v>
      </c>
      <c r="H735" s="130" t="s">
        <v>2311</v>
      </c>
      <c r="I735" s="130" t="s">
        <v>2311</v>
      </c>
      <c r="J735" s="130" t="s">
        <v>2314</v>
      </c>
      <c r="K735" s="130" t="s">
        <v>2323</v>
      </c>
      <c r="L735" s="130" t="s">
        <v>2311</v>
      </c>
      <c r="M735" s="130">
        <v>2</v>
      </c>
      <c r="N735" s="130" t="s">
        <v>3102</v>
      </c>
      <c r="O735" s="130" t="s">
        <v>4378</v>
      </c>
      <c r="P735" s="130">
        <v>6.0990500000000001</v>
      </c>
    </row>
    <row r="736" spans="1:16" x14ac:dyDescent="0.3">
      <c r="A736" s="130" t="s">
        <v>3840</v>
      </c>
      <c r="B736" s="130">
        <v>21.8</v>
      </c>
      <c r="C736" s="130" t="s">
        <v>2301</v>
      </c>
      <c r="D736" s="130" t="s">
        <v>2302</v>
      </c>
      <c r="E736" s="130" t="s">
        <v>2340</v>
      </c>
      <c r="F736" s="130" t="s">
        <v>2325</v>
      </c>
      <c r="G736" s="130" t="s">
        <v>2305</v>
      </c>
      <c r="H736" s="130" t="s">
        <v>2305</v>
      </c>
      <c r="I736" s="130" t="s">
        <v>2305</v>
      </c>
      <c r="J736" s="130" t="s">
        <v>2305</v>
      </c>
      <c r="K736" s="130" t="s">
        <v>2306</v>
      </c>
      <c r="L736" s="130" t="s">
        <v>2305</v>
      </c>
      <c r="M736" s="130">
        <v>3</v>
      </c>
      <c r="N736" s="130" t="s">
        <v>2302</v>
      </c>
      <c r="O736" s="130" t="s">
        <v>2726</v>
      </c>
      <c r="P736" s="130">
        <v>2.5698400000000001</v>
      </c>
    </row>
    <row r="737" spans="1:16" x14ac:dyDescent="0.3">
      <c r="A737" s="130" t="s">
        <v>3841</v>
      </c>
      <c r="B737" s="130">
        <v>0.1226494081474454</v>
      </c>
      <c r="C737" s="130" t="s">
        <v>2324</v>
      </c>
      <c r="D737" s="130" t="s">
        <v>3102</v>
      </c>
      <c r="E737" s="130" t="s">
        <v>2310</v>
      </c>
      <c r="F737" s="130" t="s">
        <v>2309</v>
      </c>
      <c r="G737" s="130" t="s">
        <v>2311</v>
      </c>
      <c r="H737" s="130" t="s">
        <v>2311</v>
      </c>
      <c r="I737" s="130" t="s">
        <v>2311</v>
      </c>
      <c r="J737" s="130" t="s">
        <v>2311</v>
      </c>
      <c r="K737" s="130" t="s">
        <v>3273</v>
      </c>
      <c r="L737" s="130" t="s">
        <v>2311</v>
      </c>
      <c r="M737" s="130">
        <v>3</v>
      </c>
      <c r="N737" s="130" t="s">
        <v>3102</v>
      </c>
      <c r="O737" s="130" t="s">
        <v>3251</v>
      </c>
      <c r="P737" s="130">
        <v>4.7790900000000001</v>
      </c>
    </row>
    <row r="738" spans="1:16" x14ac:dyDescent="0.3">
      <c r="A738" s="130" t="s">
        <v>3842</v>
      </c>
      <c r="B738" s="130">
        <v>9.8640762365261522E-3</v>
      </c>
      <c r="C738" s="130" t="s">
        <v>3336</v>
      </c>
      <c r="D738" s="130" t="s">
        <v>3102</v>
      </c>
      <c r="E738" s="130" t="s">
        <v>2310</v>
      </c>
      <c r="F738" s="130" t="s">
        <v>2309</v>
      </c>
      <c r="G738" s="130" t="s">
        <v>2311</v>
      </c>
      <c r="H738" s="130" t="s">
        <v>2311</v>
      </c>
      <c r="I738" s="130" t="s">
        <v>2311</v>
      </c>
      <c r="J738" s="130" t="s">
        <v>2311</v>
      </c>
      <c r="K738" s="130" t="s">
        <v>3273</v>
      </c>
      <c r="L738" s="130" t="s">
        <v>2311</v>
      </c>
      <c r="M738" s="130">
        <v>3</v>
      </c>
      <c r="N738" s="130" t="s">
        <v>3102</v>
      </c>
      <c r="O738" s="130" t="s">
        <v>4349</v>
      </c>
      <c r="P738" s="130">
        <v>5.0384000000000002</v>
      </c>
    </row>
    <row r="739" spans="1:16" x14ac:dyDescent="0.3">
      <c r="A739" s="130" t="s">
        <v>226</v>
      </c>
      <c r="C739" s="130" t="s">
        <v>2301</v>
      </c>
      <c r="D739" s="130" t="s">
        <v>2308</v>
      </c>
      <c r="E739" s="130" t="s">
        <v>2340</v>
      </c>
      <c r="F739" s="130" t="s">
        <v>2309</v>
      </c>
      <c r="G739" s="130" t="s">
        <v>2305</v>
      </c>
      <c r="H739" s="130" t="s">
        <v>2305</v>
      </c>
      <c r="I739" s="130" t="s">
        <v>2305</v>
      </c>
      <c r="J739" s="130" t="s">
        <v>2311</v>
      </c>
      <c r="K739" s="130" t="s">
        <v>2341</v>
      </c>
      <c r="L739" s="130" t="s">
        <v>2305</v>
      </c>
      <c r="M739" s="130">
        <v>2</v>
      </c>
      <c r="N739" s="130" t="s">
        <v>2302</v>
      </c>
      <c r="O739" s="130" t="s">
        <v>2776</v>
      </c>
      <c r="P739" s="130">
        <v>2.5115400000000001</v>
      </c>
    </row>
    <row r="740" spans="1:16" x14ac:dyDescent="0.3">
      <c r="A740" s="130" t="s">
        <v>3844</v>
      </c>
      <c r="B740" s="130">
        <v>2.1000000000000012E-2</v>
      </c>
      <c r="C740" s="130" t="s">
        <v>3336</v>
      </c>
      <c r="D740" s="130" t="s">
        <v>2345</v>
      </c>
      <c r="E740" s="130" t="s">
        <v>2338</v>
      </c>
      <c r="F740" s="130" t="s">
        <v>2313</v>
      </c>
      <c r="G740" s="130" t="s">
        <v>2311</v>
      </c>
      <c r="H740" s="130" t="s">
        <v>2311</v>
      </c>
      <c r="I740" s="130" t="s">
        <v>2305</v>
      </c>
      <c r="J740" s="130" t="s">
        <v>2314</v>
      </c>
      <c r="K740" s="130" t="s">
        <v>2452</v>
      </c>
      <c r="L740" s="130" t="s">
        <v>2314</v>
      </c>
      <c r="M740" s="130">
        <v>0</v>
      </c>
      <c r="N740" s="130" t="s">
        <v>1223</v>
      </c>
      <c r="O740" s="130" t="s">
        <v>3643</v>
      </c>
      <c r="P740" s="130">
        <v>7.5384399999999996</v>
      </c>
    </row>
    <row r="741" spans="1:16" x14ac:dyDescent="0.3">
      <c r="A741" s="130" t="s">
        <v>3845</v>
      </c>
      <c r="B741" s="130">
        <v>17.549928774784249</v>
      </c>
      <c r="C741" s="130" t="s">
        <v>3431</v>
      </c>
      <c r="D741" s="130" t="s">
        <v>3102</v>
      </c>
      <c r="E741" s="130" t="s">
        <v>3391</v>
      </c>
      <c r="F741" s="130" t="s">
        <v>2309</v>
      </c>
      <c r="G741" s="130" t="s">
        <v>2311</v>
      </c>
      <c r="H741" s="130" t="s">
        <v>2311</v>
      </c>
      <c r="I741" s="130" t="s">
        <v>2311</v>
      </c>
      <c r="J741" s="130" t="s">
        <v>2311</v>
      </c>
      <c r="K741" s="130" t="s">
        <v>3273</v>
      </c>
      <c r="L741" s="130" t="s">
        <v>2311</v>
      </c>
      <c r="M741" s="130">
        <v>3</v>
      </c>
      <c r="N741" s="130" t="s">
        <v>3102</v>
      </c>
      <c r="O741" s="130" t="s">
        <v>4387</v>
      </c>
      <c r="P741" s="130">
        <v>1.77844</v>
      </c>
    </row>
    <row r="742" spans="1:16" x14ac:dyDescent="0.3">
      <c r="A742" s="130" t="s">
        <v>3846</v>
      </c>
      <c r="B742" s="130">
        <v>1930.0000000000009</v>
      </c>
      <c r="C742" s="130" t="s">
        <v>2301</v>
      </c>
      <c r="D742" s="130" t="s">
        <v>2351</v>
      </c>
      <c r="E742" s="130" t="s">
        <v>2304</v>
      </c>
      <c r="F742" s="130" t="s">
        <v>2313</v>
      </c>
      <c r="G742" s="130" t="s">
        <v>2305</v>
      </c>
      <c r="H742" s="130" t="s">
        <v>2314</v>
      </c>
      <c r="I742" s="130" t="s">
        <v>2305</v>
      </c>
      <c r="J742" s="130" t="s">
        <v>2314</v>
      </c>
      <c r="K742" s="130" t="s">
        <v>3847</v>
      </c>
      <c r="L742" s="130" t="s">
        <v>2305</v>
      </c>
      <c r="M742" s="130">
        <v>1</v>
      </c>
      <c r="N742" s="130" t="s">
        <v>2302</v>
      </c>
      <c r="O742" s="130" t="s">
        <v>2752</v>
      </c>
      <c r="P742" s="130">
        <v>-0.31993500000000002</v>
      </c>
    </row>
    <row r="743" spans="1:16" x14ac:dyDescent="0.3">
      <c r="A743" s="130" t="s">
        <v>3849</v>
      </c>
      <c r="B743" s="130">
        <v>319.99999999999989</v>
      </c>
      <c r="C743" s="130" t="s">
        <v>2301</v>
      </c>
      <c r="D743" s="130" t="s">
        <v>2302</v>
      </c>
      <c r="E743" s="130" t="s">
        <v>2310</v>
      </c>
      <c r="F743" s="130" t="s">
        <v>2313</v>
      </c>
      <c r="G743" s="130" t="s">
        <v>2305</v>
      </c>
      <c r="H743" s="130" t="s">
        <v>2305</v>
      </c>
      <c r="I743" s="130" t="s">
        <v>2311</v>
      </c>
      <c r="J743" s="130" t="s">
        <v>2314</v>
      </c>
      <c r="K743" s="130" t="s">
        <v>2315</v>
      </c>
      <c r="L743" s="130" t="s">
        <v>2314</v>
      </c>
      <c r="M743" s="130">
        <v>0</v>
      </c>
      <c r="N743" s="130" t="s">
        <v>1223</v>
      </c>
      <c r="O743" s="130" t="s">
        <v>4391</v>
      </c>
      <c r="P743" s="130">
        <v>1.91903</v>
      </c>
    </row>
    <row r="744" spans="1:16" x14ac:dyDescent="0.3">
      <c r="A744" s="130" t="s">
        <v>3849</v>
      </c>
      <c r="B744" s="130">
        <v>319.99999999999989</v>
      </c>
      <c r="C744" s="130" t="s">
        <v>2301</v>
      </c>
      <c r="D744" s="130" t="s">
        <v>2302</v>
      </c>
      <c r="E744" s="130" t="s">
        <v>2310</v>
      </c>
      <c r="F744" s="130" t="s">
        <v>2313</v>
      </c>
      <c r="G744" s="130" t="s">
        <v>2305</v>
      </c>
      <c r="H744" s="130" t="s">
        <v>2305</v>
      </c>
      <c r="I744" s="130" t="s">
        <v>2311</v>
      </c>
      <c r="J744" s="130" t="s">
        <v>2314</v>
      </c>
      <c r="K744" s="130" t="s">
        <v>2315</v>
      </c>
      <c r="L744" s="130" t="s">
        <v>2314</v>
      </c>
      <c r="M744" s="130">
        <v>0</v>
      </c>
      <c r="N744" s="130" t="s">
        <v>1223</v>
      </c>
      <c r="O744" s="130" t="s">
        <v>2662</v>
      </c>
      <c r="P744" s="130">
        <v>1.91903</v>
      </c>
    </row>
    <row r="745" spans="1:16" x14ac:dyDescent="0.3">
      <c r="A745" s="130" t="s">
        <v>860</v>
      </c>
      <c r="B745" s="130">
        <v>274.00000000000011</v>
      </c>
      <c r="C745" s="130" t="s">
        <v>2301</v>
      </c>
      <c r="D745" s="130" t="s">
        <v>2302</v>
      </c>
      <c r="E745" s="130" t="s">
        <v>2310</v>
      </c>
      <c r="F745" s="130" t="s">
        <v>2309</v>
      </c>
      <c r="G745" s="130" t="s">
        <v>2305</v>
      </c>
      <c r="H745" s="130" t="s">
        <v>2305</v>
      </c>
      <c r="I745" s="130" t="s">
        <v>2311</v>
      </c>
      <c r="J745" s="130" t="s">
        <v>2311</v>
      </c>
      <c r="K745" s="130" t="s">
        <v>2339</v>
      </c>
      <c r="L745" s="130" t="s">
        <v>2314</v>
      </c>
      <c r="M745" s="130">
        <v>0</v>
      </c>
      <c r="N745" s="130" t="s">
        <v>1223</v>
      </c>
      <c r="O745" s="130" t="s">
        <v>3251</v>
      </c>
      <c r="P745" s="130">
        <v>1.8492299999999999</v>
      </c>
    </row>
    <row r="746" spans="1:16" x14ac:dyDescent="0.3">
      <c r="A746" s="130" t="s">
        <v>3850</v>
      </c>
      <c r="B746" s="130">
        <v>4</v>
      </c>
      <c r="C746" s="130" t="s">
        <v>2337</v>
      </c>
      <c r="D746" s="130" t="s">
        <v>2302</v>
      </c>
      <c r="E746" s="130" t="s">
        <v>2330</v>
      </c>
      <c r="F746" s="130" t="s">
        <v>2309</v>
      </c>
      <c r="G746" s="130" t="s">
        <v>2305</v>
      </c>
      <c r="H746" s="130" t="s">
        <v>2305</v>
      </c>
      <c r="I746" s="130" t="s">
        <v>2305</v>
      </c>
      <c r="J746" s="130" t="s">
        <v>2311</v>
      </c>
      <c r="K746" s="130" t="s">
        <v>2414</v>
      </c>
      <c r="L746" s="130" t="s">
        <v>2305</v>
      </c>
      <c r="M746" s="130">
        <v>2</v>
      </c>
      <c r="N746" s="130" t="s">
        <v>2302</v>
      </c>
      <c r="O746" s="130" t="s">
        <v>3512</v>
      </c>
      <c r="P746" s="130">
        <v>2.9582199999999998</v>
      </c>
    </row>
    <row r="747" spans="1:16" x14ac:dyDescent="0.3">
      <c r="A747" s="130" t="s">
        <v>3851</v>
      </c>
      <c r="B747" s="130">
        <v>1.1147196957082981</v>
      </c>
      <c r="C747" s="130" t="s">
        <v>3417</v>
      </c>
      <c r="D747" s="130" t="s">
        <v>3102</v>
      </c>
      <c r="E747" s="130" t="s">
        <v>2310</v>
      </c>
      <c r="F747" s="130" t="s">
        <v>2309</v>
      </c>
      <c r="G747" s="130" t="s">
        <v>2311</v>
      </c>
      <c r="H747" s="130" t="s">
        <v>2311</v>
      </c>
      <c r="I747" s="130" t="s">
        <v>2311</v>
      </c>
      <c r="J747" s="130" t="s">
        <v>2311</v>
      </c>
      <c r="K747" s="130" t="s">
        <v>3273</v>
      </c>
      <c r="L747" s="130" t="s">
        <v>2311</v>
      </c>
      <c r="M747" s="130">
        <v>3</v>
      </c>
      <c r="N747" s="130" t="s">
        <v>3102</v>
      </c>
      <c r="O747" s="130" t="s">
        <v>4400</v>
      </c>
      <c r="P747" s="130">
        <v>3.3279700000000001</v>
      </c>
    </row>
    <row r="748" spans="1:16" x14ac:dyDescent="0.3">
      <c r="A748" s="130" t="s">
        <v>3852</v>
      </c>
      <c r="B748" s="130">
        <v>56.599999999999987</v>
      </c>
      <c r="C748" s="130" t="s">
        <v>2301</v>
      </c>
      <c r="D748" s="130" t="s">
        <v>2302</v>
      </c>
      <c r="E748" s="130" t="s">
        <v>2340</v>
      </c>
      <c r="F748" s="130" t="s">
        <v>2325</v>
      </c>
      <c r="G748" s="130" t="s">
        <v>2305</v>
      </c>
      <c r="H748" s="130" t="s">
        <v>2305</v>
      </c>
      <c r="I748" s="130" t="s">
        <v>2305</v>
      </c>
      <c r="J748" s="130" t="s">
        <v>2305</v>
      </c>
      <c r="K748" s="130" t="s">
        <v>2306</v>
      </c>
      <c r="L748" s="130" t="s">
        <v>2305</v>
      </c>
      <c r="M748" s="130">
        <v>3</v>
      </c>
      <c r="N748" s="130" t="s">
        <v>2302</v>
      </c>
      <c r="O748" s="130" t="s">
        <v>2726</v>
      </c>
      <c r="P748" s="130">
        <v>2.0602</v>
      </c>
    </row>
    <row r="749" spans="1:16" x14ac:dyDescent="0.3">
      <c r="A749" s="130" t="s">
        <v>3853</v>
      </c>
      <c r="B749" s="130">
        <v>24.39262183530094</v>
      </c>
      <c r="C749" s="130" t="s">
        <v>2351</v>
      </c>
      <c r="D749" s="130" t="s">
        <v>2351</v>
      </c>
      <c r="G749" s="130" t="s">
        <v>2314</v>
      </c>
      <c r="H749" s="130" t="s">
        <v>2314</v>
      </c>
      <c r="I749" s="130" t="s">
        <v>2314</v>
      </c>
      <c r="J749" s="130" t="s">
        <v>2314</v>
      </c>
      <c r="K749" s="130" t="s">
        <v>2352</v>
      </c>
      <c r="L749" s="130" t="s">
        <v>2314</v>
      </c>
      <c r="M749" s="130">
        <v>0</v>
      </c>
      <c r="N749" s="130" t="s">
        <v>1223</v>
      </c>
      <c r="O749" s="130" t="s">
        <v>3251</v>
      </c>
    </row>
    <row r="750" spans="1:16" x14ac:dyDescent="0.3">
      <c r="A750" s="130" t="s">
        <v>3854</v>
      </c>
      <c r="B750" s="130">
        <v>7.4999999999999997E-2</v>
      </c>
      <c r="C750" s="130" t="s">
        <v>3307</v>
      </c>
      <c r="D750" s="130" t="s">
        <v>2302</v>
      </c>
      <c r="E750" s="130" t="s">
        <v>2310</v>
      </c>
      <c r="F750" s="130" t="s">
        <v>2313</v>
      </c>
      <c r="G750" s="130" t="s">
        <v>2311</v>
      </c>
      <c r="H750" s="130" t="s">
        <v>2305</v>
      </c>
      <c r="I750" s="130" t="s">
        <v>2311</v>
      </c>
      <c r="J750" s="130" t="s">
        <v>2314</v>
      </c>
      <c r="K750" s="130" t="s">
        <v>2348</v>
      </c>
      <c r="L750" s="130" t="s">
        <v>2314</v>
      </c>
      <c r="M750" s="130">
        <v>0</v>
      </c>
      <c r="N750" s="130" t="s">
        <v>1223</v>
      </c>
      <c r="O750" s="130" t="s">
        <v>2767</v>
      </c>
      <c r="P750" s="130">
        <v>2.31318</v>
      </c>
    </row>
    <row r="751" spans="1:16" x14ac:dyDescent="0.3">
      <c r="A751" s="130" t="s">
        <v>3855</v>
      </c>
      <c r="B751" s="130">
        <v>2.627885262881982</v>
      </c>
      <c r="C751" s="130" t="s">
        <v>3307</v>
      </c>
      <c r="D751" s="130" t="s">
        <v>2351</v>
      </c>
      <c r="G751" s="130" t="s">
        <v>2311</v>
      </c>
      <c r="H751" s="130" t="s">
        <v>2314</v>
      </c>
      <c r="I751" s="130" t="s">
        <v>2314</v>
      </c>
      <c r="J751" s="130" t="s">
        <v>2314</v>
      </c>
      <c r="K751" s="130" t="s">
        <v>3656</v>
      </c>
      <c r="L751" s="130" t="s">
        <v>2314</v>
      </c>
      <c r="M751" s="130">
        <v>0</v>
      </c>
      <c r="N751" s="130" t="s">
        <v>1223</v>
      </c>
      <c r="O751" s="130" t="s">
        <v>4381</v>
      </c>
    </row>
    <row r="752" spans="1:16" x14ac:dyDescent="0.3">
      <c r="A752" s="130" t="s">
        <v>3855</v>
      </c>
      <c r="B752" s="130">
        <v>2.627885262881982</v>
      </c>
      <c r="C752" s="130" t="s">
        <v>3307</v>
      </c>
      <c r="D752" s="130" t="s">
        <v>2351</v>
      </c>
      <c r="G752" s="130" t="s">
        <v>2311</v>
      </c>
      <c r="H752" s="130" t="s">
        <v>2314</v>
      </c>
      <c r="I752" s="130" t="s">
        <v>2314</v>
      </c>
      <c r="J752" s="130" t="s">
        <v>2314</v>
      </c>
      <c r="K752" s="130" t="s">
        <v>3656</v>
      </c>
      <c r="L752" s="130" t="s">
        <v>2314</v>
      </c>
      <c r="M752" s="130">
        <v>0</v>
      </c>
      <c r="N752" s="130" t="s">
        <v>1223</v>
      </c>
      <c r="O752" s="130" t="s">
        <v>3200</v>
      </c>
    </row>
    <row r="753" spans="1:16" x14ac:dyDescent="0.3">
      <c r="A753" s="130" t="s">
        <v>3856</v>
      </c>
      <c r="B753" s="130">
        <v>0.13526196061151921</v>
      </c>
      <c r="C753" s="130" t="s">
        <v>3857</v>
      </c>
      <c r="D753" s="130" t="s">
        <v>2302</v>
      </c>
      <c r="E753" s="130" t="s">
        <v>2310</v>
      </c>
      <c r="F753" s="130" t="s">
        <v>2313</v>
      </c>
      <c r="G753" s="130" t="s">
        <v>2311</v>
      </c>
      <c r="H753" s="130" t="s">
        <v>2305</v>
      </c>
      <c r="I753" s="130" t="s">
        <v>2311</v>
      </c>
      <c r="J753" s="130" t="s">
        <v>2314</v>
      </c>
      <c r="K753" s="130" t="s">
        <v>2348</v>
      </c>
      <c r="L753" s="130" t="s">
        <v>2314</v>
      </c>
      <c r="M753" s="130">
        <v>0</v>
      </c>
      <c r="N753" s="130" t="s">
        <v>1223</v>
      </c>
      <c r="O753" s="130" t="s">
        <v>4410</v>
      </c>
      <c r="P753" s="130">
        <v>-0.24944</v>
      </c>
    </row>
    <row r="754" spans="1:16" x14ac:dyDescent="0.3">
      <c r="A754" s="130" t="s">
        <v>3856</v>
      </c>
      <c r="B754" s="130">
        <v>0.13526196061151921</v>
      </c>
      <c r="C754" s="130" t="s">
        <v>3857</v>
      </c>
      <c r="D754" s="130" t="s">
        <v>2302</v>
      </c>
      <c r="E754" s="130" t="s">
        <v>2310</v>
      </c>
      <c r="F754" s="130" t="s">
        <v>2313</v>
      </c>
      <c r="G754" s="130" t="s">
        <v>2311</v>
      </c>
      <c r="H754" s="130" t="s">
        <v>2305</v>
      </c>
      <c r="I754" s="130" t="s">
        <v>2311</v>
      </c>
      <c r="J754" s="130" t="s">
        <v>2314</v>
      </c>
      <c r="K754" s="130" t="s">
        <v>2348</v>
      </c>
      <c r="L754" s="130" t="s">
        <v>2314</v>
      </c>
      <c r="M754" s="130">
        <v>0</v>
      </c>
      <c r="N754" s="130" t="s">
        <v>1223</v>
      </c>
      <c r="O754" s="130" t="s">
        <v>3560</v>
      </c>
      <c r="P754" s="130">
        <v>-0.24944</v>
      </c>
    </row>
    <row r="755" spans="1:16" x14ac:dyDescent="0.3">
      <c r="A755" s="130" t="s">
        <v>3858</v>
      </c>
      <c r="B755" s="130">
        <v>5.2502420081330443E-2</v>
      </c>
      <c r="C755" s="130" t="s">
        <v>2301</v>
      </c>
      <c r="D755" s="130" t="s">
        <v>2351</v>
      </c>
      <c r="G755" s="130" t="s">
        <v>2305</v>
      </c>
      <c r="H755" s="130" t="s">
        <v>2314</v>
      </c>
      <c r="I755" s="130" t="s">
        <v>2314</v>
      </c>
      <c r="J755" s="130" t="s">
        <v>2314</v>
      </c>
      <c r="K755" s="130" t="s">
        <v>3621</v>
      </c>
      <c r="L755" s="130" t="s">
        <v>2314</v>
      </c>
      <c r="M755" s="130">
        <v>0</v>
      </c>
      <c r="N755" s="130" t="s">
        <v>1223</v>
      </c>
      <c r="O755" s="130" t="s">
        <v>4389</v>
      </c>
    </row>
    <row r="756" spans="1:16" x14ac:dyDescent="0.3">
      <c r="A756" s="130" t="s">
        <v>3859</v>
      </c>
      <c r="B756" s="130">
        <v>0.42886361468420242</v>
      </c>
      <c r="C756" s="130" t="s">
        <v>3860</v>
      </c>
      <c r="D756" s="130" t="s">
        <v>2351</v>
      </c>
      <c r="G756" s="130" t="s">
        <v>2311</v>
      </c>
      <c r="H756" s="130" t="s">
        <v>2314</v>
      </c>
      <c r="I756" s="130" t="s">
        <v>2314</v>
      </c>
      <c r="J756" s="130" t="s">
        <v>2314</v>
      </c>
      <c r="K756" s="130" t="s">
        <v>3656</v>
      </c>
      <c r="L756" s="130" t="s">
        <v>2314</v>
      </c>
      <c r="M756" s="130">
        <v>0</v>
      </c>
      <c r="N756" s="130" t="s">
        <v>1223</v>
      </c>
      <c r="O756" s="130" t="s">
        <v>3251</v>
      </c>
    </row>
    <row r="757" spans="1:16" x14ac:dyDescent="0.3">
      <c r="A757" s="130" t="s">
        <v>2661</v>
      </c>
      <c r="B757" s="130">
        <v>0.77</v>
      </c>
      <c r="C757" s="130" t="s">
        <v>2351</v>
      </c>
      <c r="D757" s="130" t="s">
        <v>2351</v>
      </c>
      <c r="E757" s="130" t="s">
        <v>2310</v>
      </c>
      <c r="F757" s="130" t="s">
        <v>2309</v>
      </c>
      <c r="G757" s="130" t="s">
        <v>2314</v>
      </c>
      <c r="H757" s="130" t="s">
        <v>2314</v>
      </c>
      <c r="I757" s="130" t="s">
        <v>2311</v>
      </c>
      <c r="J757" s="130" t="s">
        <v>2311</v>
      </c>
      <c r="K757" s="130" t="s">
        <v>3861</v>
      </c>
      <c r="L757" s="130" t="s">
        <v>2314</v>
      </c>
      <c r="M757" s="130">
        <v>0</v>
      </c>
      <c r="N757" s="130" t="s">
        <v>1223</v>
      </c>
      <c r="O757" s="130" t="s">
        <v>3251</v>
      </c>
      <c r="P757" s="130">
        <v>1.4517800000000001</v>
      </c>
    </row>
    <row r="758" spans="1:16" x14ac:dyDescent="0.3">
      <c r="A758" s="130" t="s">
        <v>382</v>
      </c>
      <c r="C758" s="130" t="s">
        <v>2301</v>
      </c>
      <c r="D758" s="130" t="s">
        <v>2302</v>
      </c>
      <c r="E758" s="130" t="s">
        <v>2340</v>
      </c>
      <c r="F758" s="130" t="s">
        <v>2313</v>
      </c>
      <c r="G758" s="130" t="s">
        <v>2305</v>
      </c>
      <c r="H758" s="130" t="s">
        <v>2305</v>
      </c>
      <c r="I758" s="130" t="s">
        <v>2305</v>
      </c>
      <c r="J758" s="130" t="s">
        <v>2314</v>
      </c>
      <c r="K758" s="130" t="s">
        <v>2326</v>
      </c>
      <c r="L758" s="130" t="s">
        <v>2305</v>
      </c>
      <c r="M758" s="130">
        <v>2</v>
      </c>
      <c r="N758" s="130" t="s">
        <v>2302</v>
      </c>
      <c r="O758" s="130" t="s">
        <v>2776</v>
      </c>
      <c r="P758" s="130">
        <v>3.1287099999999999</v>
      </c>
    </row>
    <row r="759" spans="1:16" x14ac:dyDescent="0.3">
      <c r="A759" s="130" t="s">
        <v>3862</v>
      </c>
      <c r="B759" s="130">
        <v>0.13789999999999999</v>
      </c>
      <c r="C759" s="130" t="s">
        <v>2351</v>
      </c>
      <c r="D759" s="130" t="s">
        <v>2320</v>
      </c>
      <c r="E759" s="130" t="s">
        <v>2310</v>
      </c>
      <c r="F759" s="130" t="s">
        <v>2317</v>
      </c>
      <c r="G759" s="130" t="s">
        <v>2314</v>
      </c>
      <c r="H759" s="130" t="s">
        <v>2311</v>
      </c>
      <c r="I759" s="130" t="s">
        <v>2311</v>
      </c>
      <c r="J759" s="130" t="s">
        <v>2314</v>
      </c>
      <c r="K759" s="130" t="s">
        <v>3398</v>
      </c>
      <c r="L759" s="130" t="s">
        <v>2311</v>
      </c>
      <c r="M759" s="130">
        <v>1</v>
      </c>
      <c r="N759" s="130" t="s">
        <v>3102</v>
      </c>
      <c r="O759" s="130" t="s">
        <v>4363</v>
      </c>
      <c r="P759" s="130">
        <v>2.1023700000000001</v>
      </c>
    </row>
    <row r="760" spans="1:16" x14ac:dyDescent="0.3">
      <c r="A760" s="130" t="s">
        <v>3863</v>
      </c>
      <c r="B760" s="130">
        <v>2.0999761903412142</v>
      </c>
      <c r="C760" s="130" t="s">
        <v>3417</v>
      </c>
      <c r="D760" s="130" t="s">
        <v>3102</v>
      </c>
      <c r="E760" s="130" t="s">
        <v>2310</v>
      </c>
      <c r="F760" s="130" t="s">
        <v>2309</v>
      </c>
      <c r="G760" s="130" t="s">
        <v>2311</v>
      </c>
      <c r="H760" s="130" t="s">
        <v>2311</v>
      </c>
      <c r="I760" s="130" t="s">
        <v>2311</v>
      </c>
      <c r="J760" s="130" t="s">
        <v>2311</v>
      </c>
      <c r="K760" s="130" t="s">
        <v>3273</v>
      </c>
      <c r="L760" s="130" t="s">
        <v>2311</v>
      </c>
      <c r="M760" s="130">
        <v>3</v>
      </c>
      <c r="N760" s="130" t="s">
        <v>3102</v>
      </c>
      <c r="O760" s="130" t="s">
        <v>4356</v>
      </c>
      <c r="P760" s="130">
        <v>2.22072</v>
      </c>
    </row>
    <row r="761" spans="1:16" x14ac:dyDescent="0.3">
      <c r="A761" s="130" t="s">
        <v>2650</v>
      </c>
      <c r="B761" s="130">
        <v>136.00000000000011</v>
      </c>
      <c r="C761" s="130" t="s">
        <v>2351</v>
      </c>
      <c r="D761" s="130" t="s">
        <v>2302</v>
      </c>
      <c r="E761" s="130" t="s">
        <v>2340</v>
      </c>
      <c r="F761" s="130" t="s">
        <v>2313</v>
      </c>
      <c r="G761" s="130" t="s">
        <v>2314</v>
      </c>
      <c r="H761" s="130" t="s">
        <v>2305</v>
      </c>
      <c r="I761" s="130" t="s">
        <v>2305</v>
      </c>
      <c r="J761" s="130" t="s">
        <v>2314</v>
      </c>
      <c r="K761" s="130" t="s">
        <v>3253</v>
      </c>
      <c r="L761" s="130" t="s">
        <v>2305</v>
      </c>
      <c r="M761" s="130">
        <v>1</v>
      </c>
      <c r="N761" s="130" t="s">
        <v>2302</v>
      </c>
      <c r="O761" s="130" t="s">
        <v>3373</v>
      </c>
      <c r="P761" s="130">
        <v>0.85197100000000003</v>
      </c>
    </row>
    <row r="762" spans="1:16" x14ac:dyDescent="0.3">
      <c r="A762" s="130" t="s">
        <v>2652</v>
      </c>
      <c r="B762" s="130">
        <v>49.500000000000007</v>
      </c>
      <c r="C762" s="130" t="s">
        <v>2301</v>
      </c>
      <c r="D762" s="130" t="s">
        <v>2302</v>
      </c>
      <c r="E762" s="130" t="s">
        <v>2304</v>
      </c>
      <c r="F762" s="130" t="s">
        <v>2325</v>
      </c>
      <c r="G762" s="130" t="s">
        <v>2305</v>
      </c>
      <c r="H762" s="130" t="s">
        <v>2305</v>
      </c>
      <c r="I762" s="130" t="s">
        <v>2305</v>
      </c>
      <c r="J762" s="130" t="s">
        <v>2305</v>
      </c>
      <c r="K762" s="130" t="s">
        <v>2306</v>
      </c>
      <c r="L762" s="130" t="s">
        <v>2305</v>
      </c>
      <c r="M762" s="130">
        <v>3</v>
      </c>
      <c r="N762" s="130" t="s">
        <v>2302</v>
      </c>
      <c r="O762" s="130" t="s">
        <v>3373</v>
      </c>
      <c r="P762" s="130">
        <v>2.4196399999999998</v>
      </c>
    </row>
    <row r="763" spans="1:16" x14ac:dyDescent="0.3">
      <c r="A763" s="130" t="s">
        <v>2651</v>
      </c>
      <c r="B763" s="130">
        <v>57.1</v>
      </c>
      <c r="C763" s="130" t="s">
        <v>2301</v>
      </c>
      <c r="D763" s="130" t="s">
        <v>2302</v>
      </c>
      <c r="E763" s="130" t="s">
        <v>2340</v>
      </c>
      <c r="F763" s="130" t="s">
        <v>2303</v>
      </c>
      <c r="G763" s="130" t="s">
        <v>2305</v>
      </c>
      <c r="H763" s="130" t="s">
        <v>2305</v>
      </c>
      <c r="I763" s="130" t="s">
        <v>2305</v>
      </c>
      <c r="J763" s="130" t="s">
        <v>2305</v>
      </c>
      <c r="K763" s="130" t="s">
        <v>2306</v>
      </c>
      <c r="L763" s="130" t="s">
        <v>2305</v>
      </c>
      <c r="M763" s="130">
        <v>3</v>
      </c>
      <c r="N763" s="130" t="s">
        <v>2302</v>
      </c>
      <c r="O763" s="130" t="s">
        <v>3373</v>
      </c>
      <c r="P763" s="130">
        <v>1.8204199999999999</v>
      </c>
    </row>
    <row r="764" spans="1:16" x14ac:dyDescent="0.3">
      <c r="A764" s="130" t="s">
        <v>147</v>
      </c>
      <c r="C764" s="130" t="s">
        <v>2301</v>
      </c>
      <c r="D764" s="130" t="s">
        <v>2302</v>
      </c>
      <c r="E764" s="130" t="s">
        <v>2304</v>
      </c>
      <c r="F764" s="130" t="s">
        <v>2313</v>
      </c>
      <c r="G764" s="130" t="s">
        <v>2305</v>
      </c>
      <c r="H764" s="130" t="s">
        <v>2305</v>
      </c>
      <c r="I764" s="130" t="s">
        <v>2305</v>
      </c>
      <c r="J764" s="130" t="s">
        <v>2314</v>
      </c>
      <c r="K764" s="130" t="s">
        <v>2326</v>
      </c>
      <c r="L764" s="130" t="s">
        <v>2305</v>
      </c>
      <c r="M764" s="130">
        <v>2</v>
      </c>
      <c r="N764" s="130" t="s">
        <v>2302</v>
      </c>
      <c r="O764" s="130" t="s">
        <v>3373</v>
      </c>
      <c r="P764" s="130">
        <v>0.159637</v>
      </c>
    </row>
    <row r="765" spans="1:16" x14ac:dyDescent="0.3">
      <c r="A765" s="130" t="s">
        <v>3865</v>
      </c>
      <c r="B765" s="130">
        <v>0.4557411546042337</v>
      </c>
      <c r="C765" s="130" t="s">
        <v>3340</v>
      </c>
      <c r="D765" s="130" t="s">
        <v>3102</v>
      </c>
      <c r="E765" s="130" t="s">
        <v>2310</v>
      </c>
      <c r="F765" s="130" t="s">
        <v>2313</v>
      </c>
      <c r="G765" s="130" t="s">
        <v>2311</v>
      </c>
      <c r="H765" s="130" t="s">
        <v>2311</v>
      </c>
      <c r="I765" s="130" t="s">
        <v>2311</v>
      </c>
      <c r="J765" s="130" t="s">
        <v>2314</v>
      </c>
      <c r="K765" s="130" t="s">
        <v>2323</v>
      </c>
      <c r="L765" s="130" t="s">
        <v>2311</v>
      </c>
      <c r="M765" s="130">
        <v>2</v>
      </c>
      <c r="N765" s="130" t="s">
        <v>3102</v>
      </c>
      <c r="O765" s="130" t="s">
        <v>4347</v>
      </c>
      <c r="P765" s="130">
        <v>4.5019999999999998</v>
      </c>
    </row>
    <row r="766" spans="1:16" x14ac:dyDescent="0.3">
      <c r="A766" s="130" t="s">
        <v>3866</v>
      </c>
      <c r="B766" s="130">
        <v>8691.950100050346</v>
      </c>
      <c r="C766" s="130" t="s">
        <v>2301</v>
      </c>
      <c r="D766" s="130" t="s">
        <v>2302</v>
      </c>
      <c r="E766" s="130" t="s">
        <v>2304</v>
      </c>
      <c r="F766" s="130" t="s">
        <v>2303</v>
      </c>
      <c r="G766" s="130" t="s">
        <v>2305</v>
      </c>
      <c r="H766" s="130" t="s">
        <v>2305</v>
      </c>
      <c r="I766" s="130" t="s">
        <v>2305</v>
      </c>
      <c r="J766" s="130" t="s">
        <v>2305</v>
      </c>
      <c r="K766" s="130" t="s">
        <v>2306</v>
      </c>
      <c r="L766" s="130" t="s">
        <v>2305</v>
      </c>
      <c r="M766" s="130">
        <v>3</v>
      </c>
      <c r="N766" s="130" t="s">
        <v>2302</v>
      </c>
      <c r="O766" s="130" t="s">
        <v>3540</v>
      </c>
      <c r="P766" s="130">
        <v>5.1947699999999999E-2</v>
      </c>
    </row>
    <row r="767" spans="1:16" x14ac:dyDescent="0.3">
      <c r="A767" s="130" t="s">
        <v>3867</v>
      </c>
      <c r="B767" s="130">
        <v>8.3099999999999987</v>
      </c>
      <c r="C767" s="130" t="s">
        <v>2301</v>
      </c>
      <c r="D767" s="130" t="s">
        <v>2302</v>
      </c>
      <c r="E767" s="130" t="s">
        <v>2310</v>
      </c>
      <c r="F767" s="130" t="s">
        <v>2309</v>
      </c>
      <c r="G767" s="130" t="s">
        <v>2305</v>
      </c>
      <c r="H767" s="130" t="s">
        <v>2305</v>
      </c>
      <c r="I767" s="130" t="s">
        <v>2311</v>
      </c>
      <c r="J767" s="130" t="s">
        <v>2311</v>
      </c>
      <c r="K767" s="130" t="s">
        <v>2339</v>
      </c>
      <c r="L767" s="130" t="s">
        <v>2314</v>
      </c>
      <c r="M767" s="130">
        <v>0</v>
      </c>
      <c r="N767" s="130" t="s">
        <v>1223</v>
      </c>
      <c r="O767" s="130" t="s">
        <v>4411</v>
      </c>
      <c r="P767" s="130">
        <v>2.9691000000000001</v>
      </c>
    </row>
    <row r="768" spans="1:16" x14ac:dyDescent="0.3">
      <c r="A768" s="130" t="s">
        <v>3868</v>
      </c>
      <c r="B768" s="130">
        <v>268.47011006814142</v>
      </c>
      <c r="C768" s="130" t="s">
        <v>2301</v>
      </c>
      <c r="D768" s="130" t="s">
        <v>2302</v>
      </c>
      <c r="E768" s="130" t="s">
        <v>2304</v>
      </c>
      <c r="F768" s="130" t="s">
        <v>2303</v>
      </c>
      <c r="G768" s="130" t="s">
        <v>2305</v>
      </c>
      <c r="H768" s="130" t="s">
        <v>2305</v>
      </c>
      <c r="I768" s="130" t="s">
        <v>2305</v>
      </c>
      <c r="J768" s="130" t="s">
        <v>2305</v>
      </c>
      <c r="K768" s="130" t="s">
        <v>2306</v>
      </c>
      <c r="L768" s="130" t="s">
        <v>2305</v>
      </c>
      <c r="M768" s="130">
        <v>3</v>
      </c>
      <c r="N768" s="130" t="s">
        <v>2302</v>
      </c>
      <c r="O768" s="130" t="s">
        <v>3312</v>
      </c>
      <c r="P768" s="130">
        <v>1.5206500000000001</v>
      </c>
    </row>
    <row r="769" spans="1:16" x14ac:dyDescent="0.3">
      <c r="A769" s="130" t="s">
        <v>3869</v>
      </c>
      <c r="B769" s="130">
        <v>37.999999999999993</v>
      </c>
      <c r="C769" s="130" t="s">
        <v>2337</v>
      </c>
      <c r="D769" s="130" t="s">
        <v>2302</v>
      </c>
      <c r="E769" s="130" t="s">
        <v>2310</v>
      </c>
      <c r="F769" s="130" t="s">
        <v>2309</v>
      </c>
      <c r="G769" s="130" t="s">
        <v>2305</v>
      </c>
      <c r="H769" s="130" t="s">
        <v>2305</v>
      </c>
      <c r="I769" s="130" t="s">
        <v>2311</v>
      </c>
      <c r="J769" s="130" t="s">
        <v>2311</v>
      </c>
      <c r="K769" s="130" t="s">
        <v>2339</v>
      </c>
      <c r="L769" s="130" t="s">
        <v>2314</v>
      </c>
      <c r="M769" s="130">
        <v>0</v>
      </c>
      <c r="N769" s="130" t="s">
        <v>1223</v>
      </c>
      <c r="O769" s="130" t="s">
        <v>4356</v>
      </c>
      <c r="P769" s="130">
        <v>2.25027</v>
      </c>
    </row>
    <row r="770" spans="1:16" x14ac:dyDescent="0.3">
      <c r="A770" s="130" t="s">
        <v>3869</v>
      </c>
      <c r="B770" s="130">
        <v>37.999999999999993</v>
      </c>
      <c r="C770" s="130" t="s">
        <v>2337</v>
      </c>
      <c r="D770" s="130" t="s">
        <v>2302</v>
      </c>
      <c r="E770" s="130" t="s">
        <v>2310</v>
      </c>
      <c r="F770" s="130" t="s">
        <v>2309</v>
      </c>
      <c r="G770" s="130" t="s">
        <v>2305</v>
      </c>
      <c r="H770" s="130" t="s">
        <v>2305</v>
      </c>
      <c r="I770" s="130" t="s">
        <v>2311</v>
      </c>
      <c r="J770" s="130" t="s">
        <v>2311</v>
      </c>
      <c r="K770" s="130" t="s">
        <v>2339</v>
      </c>
      <c r="L770" s="130" t="s">
        <v>2314</v>
      </c>
      <c r="M770" s="130">
        <v>0</v>
      </c>
      <c r="N770" s="130" t="s">
        <v>1223</v>
      </c>
      <c r="O770" s="130" t="s">
        <v>3746</v>
      </c>
      <c r="P770" s="130">
        <v>2.25027</v>
      </c>
    </row>
    <row r="771" spans="1:16" x14ac:dyDescent="0.3">
      <c r="A771" s="130" t="s">
        <v>3871</v>
      </c>
      <c r="B771" s="130">
        <v>0.37788887255382381</v>
      </c>
      <c r="C771" s="130" t="s">
        <v>3327</v>
      </c>
      <c r="D771" s="130" t="s">
        <v>3328</v>
      </c>
      <c r="E771" s="130" t="s">
        <v>2310</v>
      </c>
      <c r="F771" s="130" t="s">
        <v>2317</v>
      </c>
      <c r="G771" s="130" t="s">
        <v>2311</v>
      </c>
      <c r="H771" s="130" t="s">
        <v>2311</v>
      </c>
      <c r="I771" s="130" t="s">
        <v>2311</v>
      </c>
      <c r="J771" s="130" t="s">
        <v>2314</v>
      </c>
      <c r="K771" s="130" t="s">
        <v>2323</v>
      </c>
      <c r="L771" s="130" t="s">
        <v>2311</v>
      </c>
      <c r="M771" s="130">
        <v>2</v>
      </c>
      <c r="N771" s="130" t="s">
        <v>3102</v>
      </c>
      <c r="O771" s="130" t="s">
        <v>3251</v>
      </c>
      <c r="P771" s="130">
        <v>5.4109400000000001</v>
      </c>
    </row>
    <row r="772" spans="1:16" x14ac:dyDescent="0.3">
      <c r="A772" s="130" t="s">
        <v>245</v>
      </c>
      <c r="C772" s="130" t="s">
        <v>2301</v>
      </c>
      <c r="D772" s="130" t="s">
        <v>2327</v>
      </c>
      <c r="E772" s="130" t="s">
        <v>2340</v>
      </c>
      <c r="F772" s="130" t="s">
        <v>2309</v>
      </c>
      <c r="G772" s="130" t="s">
        <v>2305</v>
      </c>
      <c r="H772" s="130" t="s">
        <v>2305</v>
      </c>
      <c r="I772" s="130" t="s">
        <v>2305</v>
      </c>
      <c r="J772" s="130" t="s">
        <v>2311</v>
      </c>
      <c r="K772" s="130" t="s">
        <v>2341</v>
      </c>
      <c r="L772" s="130" t="s">
        <v>2305</v>
      </c>
      <c r="M772" s="130">
        <v>2</v>
      </c>
      <c r="N772" s="130" t="s">
        <v>2302</v>
      </c>
      <c r="O772" s="130" t="s">
        <v>3373</v>
      </c>
      <c r="P772" s="130">
        <v>1.49366</v>
      </c>
    </row>
    <row r="773" spans="1:16" x14ac:dyDescent="0.3">
      <c r="A773" s="130" t="s">
        <v>3873</v>
      </c>
      <c r="B773" s="130">
        <v>0.83159995252462515</v>
      </c>
      <c r="C773" s="130" t="s">
        <v>2301</v>
      </c>
      <c r="D773" s="130" t="s">
        <v>3102</v>
      </c>
      <c r="E773" s="130" t="s">
        <v>2310</v>
      </c>
      <c r="F773" s="130" t="s">
        <v>2313</v>
      </c>
      <c r="G773" s="130" t="s">
        <v>2305</v>
      </c>
      <c r="H773" s="130" t="s">
        <v>2311</v>
      </c>
      <c r="I773" s="130" t="s">
        <v>2311</v>
      </c>
      <c r="J773" s="130" t="s">
        <v>2314</v>
      </c>
      <c r="K773" s="130" t="s">
        <v>3511</v>
      </c>
      <c r="L773" s="130" t="s">
        <v>2314</v>
      </c>
      <c r="M773" s="130">
        <v>0</v>
      </c>
      <c r="N773" s="130" t="s">
        <v>1223</v>
      </c>
      <c r="O773" s="130" t="s">
        <v>4393</v>
      </c>
      <c r="P773" s="130">
        <v>-0.93712300000000004</v>
      </c>
    </row>
    <row r="774" spans="1:16" x14ac:dyDescent="0.3">
      <c r="A774" s="130" t="s">
        <v>3874</v>
      </c>
      <c r="B774" s="130">
        <v>32.575131899854419</v>
      </c>
      <c r="C774" s="130" t="s">
        <v>2351</v>
      </c>
      <c r="D774" s="130" t="s">
        <v>2351</v>
      </c>
      <c r="G774" s="130" t="s">
        <v>2314</v>
      </c>
      <c r="H774" s="130" t="s">
        <v>2314</v>
      </c>
      <c r="I774" s="130" t="s">
        <v>2314</v>
      </c>
      <c r="J774" s="130" t="s">
        <v>2314</v>
      </c>
      <c r="K774" s="130" t="s">
        <v>2352</v>
      </c>
      <c r="L774" s="130" t="s">
        <v>2314</v>
      </c>
      <c r="M774" s="130">
        <v>0</v>
      </c>
      <c r="N774" s="130" t="s">
        <v>1223</v>
      </c>
      <c r="O774" s="130" t="s">
        <v>4412</v>
      </c>
    </row>
    <row r="775" spans="1:16" x14ac:dyDescent="0.3">
      <c r="A775" s="130" t="s">
        <v>3874</v>
      </c>
      <c r="B775" s="130">
        <v>32.575131899854419</v>
      </c>
      <c r="C775" s="130" t="s">
        <v>2351</v>
      </c>
      <c r="D775" s="130" t="s">
        <v>2351</v>
      </c>
      <c r="G775" s="130" t="s">
        <v>2314</v>
      </c>
      <c r="H775" s="130" t="s">
        <v>2314</v>
      </c>
      <c r="I775" s="130" t="s">
        <v>2314</v>
      </c>
      <c r="J775" s="130" t="s">
        <v>2314</v>
      </c>
      <c r="K775" s="130" t="s">
        <v>2352</v>
      </c>
      <c r="L775" s="130" t="s">
        <v>2314</v>
      </c>
      <c r="M775" s="130">
        <v>0</v>
      </c>
      <c r="N775" s="130" t="s">
        <v>1223</v>
      </c>
      <c r="O775" s="130" t="s">
        <v>3192</v>
      </c>
    </row>
    <row r="776" spans="1:16" x14ac:dyDescent="0.3">
      <c r="A776" s="130" t="s">
        <v>3876</v>
      </c>
      <c r="B776" s="130">
        <v>18</v>
      </c>
      <c r="C776" s="130" t="s">
        <v>2351</v>
      </c>
      <c r="D776" s="130" t="s">
        <v>2351</v>
      </c>
      <c r="G776" s="130" t="s">
        <v>2314</v>
      </c>
      <c r="H776" s="130" t="s">
        <v>2314</v>
      </c>
      <c r="I776" s="130" t="s">
        <v>2314</v>
      </c>
      <c r="J776" s="130" t="s">
        <v>2314</v>
      </c>
      <c r="K776" s="130" t="s">
        <v>2352</v>
      </c>
      <c r="L776" s="130" t="s">
        <v>2314</v>
      </c>
      <c r="M776" s="130">
        <v>0</v>
      </c>
      <c r="N776" s="130" t="s">
        <v>1223</v>
      </c>
      <c r="O776" s="130" t="s">
        <v>3251</v>
      </c>
    </row>
    <row r="777" spans="1:16" x14ac:dyDescent="0.3">
      <c r="A777" s="130" t="s">
        <v>3877</v>
      </c>
      <c r="B777" s="130">
        <v>3.0893145807466111</v>
      </c>
      <c r="C777" s="130" t="s">
        <v>2351</v>
      </c>
      <c r="D777" s="130" t="s">
        <v>2351</v>
      </c>
      <c r="G777" s="130" t="s">
        <v>2314</v>
      </c>
      <c r="H777" s="130" t="s">
        <v>2314</v>
      </c>
      <c r="I777" s="130" t="s">
        <v>2314</v>
      </c>
      <c r="J777" s="130" t="s">
        <v>2314</v>
      </c>
      <c r="K777" s="130" t="s">
        <v>2352</v>
      </c>
      <c r="L777" s="130" t="s">
        <v>2314</v>
      </c>
      <c r="M777" s="130">
        <v>0</v>
      </c>
      <c r="N777" s="130" t="s">
        <v>1223</v>
      </c>
      <c r="O777" s="130" t="s">
        <v>3251</v>
      </c>
    </row>
    <row r="778" spans="1:16" x14ac:dyDescent="0.3">
      <c r="A778" s="130" t="s">
        <v>3878</v>
      </c>
      <c r="B778" s="130">
        <v>116.8775994629831</v>
      </c>
      <c r="C778" s="130" t="s">
        <v>2351</v>
      </c>
      <c r="D778" s="130" t="s">
        <v>2351</v>
      </c>
      <c r="G778" s="130" t="s">
        <v>2314</v>
      </c>
      <c r="H778" s="130" t="s">
        <v>2314</v>
      </c>
      <c r="I778" s="130" t="s">
        <v>2314</v>
      </c>
      <c r="J778" s="130" t="s">
        <v>2314</v>
      </c>
      <c r="K778" s="130" t="s">
        <v>2352</v>
      </c>
      <c r="L778" s="130" t="s">
        <v>2314</v>
      </c>
      <c r="M778" s="130">
        <v>0</v>
      </c>
      <c r="N778" s="130" t="s">
        <v>1223</v>
      </c>
      <c r="O778" s="130" t="s">
        <v>4412</v>
      </c>
    </row>
    <row r="779" spans="1:16" x14ac:dyDescent="0.3">
      <c r="A779" s="130" t="s">
        <v>3878</v>
      </c>
      <c r="B779" s="130">
        <v>116.8775994629831</v>
      </c>
      <c r="C779" s="130" t="s">
        <v>2351</v>
      </c>
      <c r="D779" s="130" t="s">
        <v>2351</v>
      </c>
      <c r="G779" s="130" t="s">
        <v>2314</v>
      </c>
      <c r="H779" s="130" t="s">
        <v>2314</v>
      </c>
      <c r="I779" s="130" t="s">
        <v>2314</v>
      </c>
      <c r="J779" s="130" t="s">
        <v>2314</v>
      </c>
      <c r="K779" s="130" t="s">
        <v>2352</v>
      </c>
      <c r="L779" s="130" t="s">
        <v>2314</v>
      </c>
      <c r="M779" s="130">
        <v>0</v>
      </c>
      <c r="N779" s="130" t="s">
        <v>1223</v>
      </c>
      <c r="O779" s="130" t="s">
        <v>3192</v>
      </c>
    </row>
    <row r="780" spans="1:16" x14ac:dyDescent="0.3">
      <c r="A780" s="130" t="s">
        <v>3879</v>
      </c>
      <c r="B780" s="130">
        <v>225.4583201352745</v>
      </c>
      <c r="C780" s="130" t="s">
        <v>2351</v>
      </c>
      <c r="D780" s="130" t="s">
        <v>2351</v>
      </c>
      <c r="G780" s="130" t="s">
        <v>2314</v>
      </c>
      <c r="H780" s="130" t="s">
        <v>2314</v>
      </c>
      <c r="I780" s="130" t="s">
        <v>2314</v>
      </c>
      <c r="J780" s="130" t="s">
        <v>2314</v>
      </c>
      <c r="K780" s="130" t="s">
        <v>2352</v>
      </c>
      <c r="L780" s="130" t="s">
        <v>2314</v>
      </c>
      <c r="M780" s="130">
        <v>0</v>
      </c>
      <c r="N780" s="130" t="s">
        <v>1223</v>
      </c>
      <c r="O780" s="130" t="s">
        <v>4379</v>
      </c>
    </row>
    <row r="781" spans="1:16" x14ac:dyDescent="0.3">
      <c r="A781" s="130" t="s">
        <v>3879</v>
      </c>
      <c r="B781" s="130">
        <v>225.4583201352745</v>
      </c>
      <c r="C781" s="130" t="s">
        <v>2351</v>
      </c>
      <c r="D781" s="130" t="s">
        <v>2351</v>
      </c>
      <c r="G781" s="130" t="s">
        <v>2314</v>
      </c>
      <c r="H781" s="130" t="s">
        <v>2314</v>
      </c>
      <c r="I781" s="130" t="s">
        <v>2314</v>
      </c>
      <c r="J781" s="130" t="s">
        <v>2314</v>
      </c>
      <c r="K781" s="130" t="s">
        <v>2352</v>
      </c>
      <c r="L781" s="130" t="s">
        <v>2314</v>
      </c>
      <c r="M781" s="130">
        <v>0</v>
      </c>
      <c r="N781" s="130" t="s">
        <v>1223</v>
      </c>
      <c r="O781" s="130" t="s">
        <v>3827</v>
      </c>
    </row>
    <row r="782" spans="1:16" x14ac:dyDescent="0.3">
      <c r="A782" s="130" t="s">
        <v>3880</v>
      </c>
      <c r="B782" s="130">
        <v>43.600000000000009</v>
      </c>
      <c r="C782" s="130" t="s">
        <v>2351</v>
      </c>
      <c r="D782" s="130" t="s">
        <v>2302</v>
      </c>
      <c r="E782" s="130" t="s">
        <v>2310</v>
      </c>
      <c r="F782" s="130" t="s">
        <v>2313</v>
      </c>
      <c r="G782" s="130" t="s">
        <v>2314</v>
      </c>
      <c r="H782" s="130" t="s">
        <v>2305</v>
      </c>
      <c r="I782" s="130" t="s">
        <v>2311</v>
      </c>
      <c r="J782" s="130" t="s">
        <v>2314</v>
      </c>
      <c r="K782" s="130" t="s">
        <v>3115</v>
      </c>
      <c r="L782" s="130" t="s">
        <v>2314</v>
      </c>
      <c r="M782" s="130">
        <v>0</v>
      </c>
      <c r="N782" s="130" t="s">
        <v>1223</v>
      </c>
      <c r="O782" s="130" t="s">
        <v>4391</v>
      </c>
      <c r="P782" s="130">
        <v>-1.6279399999999999</v>
      </c>
    </row>
    <row r="783" spans="1:16" x14ac:dyDescent="0.3">
      <c r="A783" s="130" t="s">
        <v>3880</v>
      </c>
      <c r="B783" s="130">
        <v>43.600000000000009</v>
      </c>
      <c r="C783" s="130" t="s">
        <v>2351</v>
      </c>
      <c r="D783" s="130" t="s">
        <v>2302</v>
      </c>
      <c r="E783" s="130" t="s">
        <v>2310</v>
      </c>
      <c r="F783" s="130" t="s">
        <v>2313</v>
      </c>
      <c r="G783" s="130" t="s">
        <v>2314</v>
      </c>
      <c r="H783" s="130" t="s">
        <v>2305</v>
      </c>
      <c r="I783" s="130" t="s">
        <v>2311</v>
      </c>
      <c r="J783" s="130" t="s">
        <v>2314</v>
      </c>
      <c r="K783" s="130" t="s">
        <v>3115</v>
      </c>
      <c r="L783" s="130" t="s">
        <v>2314</v>
      </c>
      <c r="M783" s="130">
        <v>0</v>
      </c>
      <c r="N783" s="130" t="s">
        <v>1223</v>
      </c>
      <c r="O783" s="130" t="s">
        <v>2662</v>
      </c>
      <c r="P783" s="130">
        <v>-1.6279399999999999</v>
      </c>
    </row>
    <row r="784" spans="1:16" x14ac:dyDescent="0.3">
      <c r="A784" s="130" t="s">
        <v>3881</v>
      </c>
      <c r="B784" s="130">
        <v>9.0707165056846215E-2</v>
      </c>
      <c r="C784" s="130" t="s">
        <v>3327</v>
      </c>
      <c r="D784" s="130" t="s">
        <v>3328</v>
      </c>
      <c r="E784" s="130" t="s">
        <v>2310</v>
      </c>
      <c r="F784" s="130" t="s">
        <v>2317</v>
      </c>
      <c r="G784" s="130" t="s">
        <v>2311</v>
      </c>
      <c r="H784" s="130" t="s">
        <v>2311</v>
      </c>
      <c r="I784" s="130" t="s">
        <v>2311</v>
      </c>
      <c r="J784" s="130" t="s">
        <v>2314</v>
      </c>
      <c r="K784" s="130" t="s">
        <v>2323</v>
      </c>
      <c r="L784" s="130" t="s">
        <v>2311</v>
      </c>
      <c r="M784" s="130">
        <v>2</v>
      </c>
      <c r="N784" s="130" t="s">
        <v>3102</v>
      </c>
      <c r="O784" s="130" t="s">
        <v>4348</v>
      </c>
      <c r="P784" s="130">
        <v>3.7191800000000002</v>
      </c>
    </row>
    <row r="785" spans="1:16" x14ac:dyDescent="0.3">
      <c r="A785" s="130" t="s">
        <v>2622</v>
      </c>
      <c r="B785" s="130">
        <v>10.199999999999999</v>
      </c>
      <c r="C785" s="130" t="s">
        <v>2301</v>
      </c>
      <c r="D785" s="130" t="s">
        <v>2351</v>
      </c>
      <c r="E785" s="130" t="s">
        <v>2304</v>
      </c>
      <c r="F785" s="130" t="s">
        <v>2303</v>
      </c>
      <c r="G785" s="130" t="s">
        <v>2305</v>
      </c>
      <c r="H785" s="130" t="s">
        <v>2314</v>
      </c>
      <c r="I785" s="130" t="s">
        <v>2305</v>
      </c>
      <c r="J785" s="130" t="s">
        <v>2305</v>
      </c>
      <c r="K785" s="130" t="s">
        <v>3882</v>
      </c>
      <c r="L785" s="130" t="s">
        <v>2305</v>
      </c>
      <c r="M785" s="130">
        <v>2</v>
      </c>
      <c r="N785" s="130" t="s">
        <v>2302</v>
      </c>
      <c r="O785" s="130" t="s">
        <v>3251</v>
      </c>
      <c r="P785" s="130">
        <v>4.6428399999999996</v>
      </c>
    </row>
    <row r="786" spans="1:16" x14ac:dyDescent="0.3">
      <c r="A786" s="130" t="s">
        <v>3883</v>
      </c>
      <c r="B786" s="130">
        <v>55.899999999999977</v>
      </c>
      <c r="C786" s="130" t="s">
        <v>2343</v>
      </c>
      <c r="D786" s="130" t="s">
        <v>2302</v>
      </c>
      <c r="E786" s="130" t="s">
        <v>2338</v>
      </c>
      <c r="F786" s="130" t="s">
        <v>2309</v>
      </c>
      <c r="G786" s="130" t="s">
        <v>2305</v>
      </c>
      <c r="H786" s="130" t="s">
        <v>2305</v>
      </c>
      <c r="I786" s="130" t="s">
        <v>2305</v>
      </c>
      <c r="J786" s="130" t="s">
        <v>2311</v>
      </c>
      <c r="K786" s="130" t="s">
        <v>2414</v>
      </c>
      <c r="L786" s="130" t="s">
        <v>2305</v>
      </c>
      <c r="M786" s="130">
        <v>2</v>
      </c>
      <c r="N786" s="130" t="s">
        <v>2302</v>
      </c>
      <c r="O786" s="130" t="s">
        <v>3809</v>
      </c>
      <c r="P786" s="130">
        <v>1.95957</v>
      </c>
    </row>
    <row r="787" spans="1:16" x14ac:dyDescent="0.3">
      <c r="A787" s="130" t="s">
        <v>289</v>
      </c>
      <c r="C787" s="130" t="s">
        <v>2301</v>
      </c>
      <c r="D787" s="130" t="s">
        <v>2302</v>
      </c>
      <c r="E787" s="130" t="s">
        <v>2340</v>
      </c>
      <c r="F787" s="130" t="s">
        <v>2313</v>
      </c>
      <c r="G787" s="130" t="s">
        <v>2305</v>
      </c>
      <c r="H787" s="130" t="s">
        <v>2305</v>
      </c>
      <c r="I787" s="130" t="s">
        <v>2305</v>
      </c>
      <c r="J787" s="130" t="s">
        <v>2314</v>
      </c>
      <c r="K787" s="130" t="s">
        <v>2326</v>
      </c>
      <c r="L787" s="130" t="s">
        <v>2305</v>
      </c>
      <c r="M787" s="130">
        <v>2</v>
      </c>
      <c r="N787" s="130" t="s">
        <v>2302</v>
      </c>
      <c r="O787" s="130" t="s">
        <v>3373</v>
      </c>
      <c r="P787" s="130">
        <v>1.8809899999999999</v>
      </c>
    </row>
    <row r="788" spans="1:16" x14ac:dyDescent="0.3">
      <c r="A788" s="130" t="s">
        <v>3884</v>
      </c>
      <c r="B788" s="130">
        <v>2120</v>
      </c>
      <c r="C788" s="130" t="s">
        <v>2351</v>
      </c>
      <c r="D788" s="130" t="s">
        <v>2351</v>
      </c>
      <c r="G788" s="130" t="s">
        <v>2314</v>
      </c>
      <c r="H788" s="130" t="s">
        <v>2314</v>
      </c>
      <c r="I788" s="130" t="s">
        <v>2314</v>
      </c>
      <c r="J788" s="130" t="s">
        <v>2314</v>
      </c>
      <c r="K788" s="130" t="s">
        <v>2352</v>
      </c>
      <c r="L788" s="130" t="s">
        <v>2314</v>
      </c>
      <c r="M788" s="130">
        <v>0</v>
      </c>
      <c r="N788" s="130" t="s">
        <v>1223</v>
      </c>
      <c r="O788" s="130" t="s">
        <v>4389</v>
      </c>
    </row>
    <row r="789" spans="1:16" x14ac:dyDescent="0.3">
      <c r="A789" s="130" t="s">
        <v>3884</v>
      </c>
      <c r="B789" s="130">
        <v>2120</v>
      </c>
      <c r="C789" s="130" t="s">
        <v>2351</v>
      </c>
      <c r="D789" s="130" t="s">
        <v>2351</v>
      </c>
      <c r="G789" s="130" t="s">
        <v>2314</v>
      </c>
      <c r="H789" s="130" t="s">
        <v>2314</v>
      </c>
      <c r="I789" s="130" t="s">
        <v>2314</v>
      </c>
      <c r="J789" s="130" t="s">
        <v>2314</v>
      </c>
      <c r="K789" s="130" t="s">
        <v>2352</v>
      </c>
      <c r="L789" s="130" t="s">
        <v>2314</v>
      </c>
      <c r="M789" s="130">
        <v>0</v>
      </c>
      <c r="N789" s="130" t="s">
        <v>1223</v>
      </c>
      <c r="O789" s="130" t="s">
        <v>3602</v>
      </c>
    </row>
    <row r="790" spans="1:16" x14ac:dyDescent="0.3">
      <c r="A790" s="130" t="s">
        <v>3885</v>
      </c>
      <c r="B790" s="130">
        <v>4719.9576269284471</v>
      </c>
      <c r="C790" s="130" t="s">
        <v>2351</v>
      </c>
      <c r="D790" s="130" t="s">
        <v>2351</v>
      </c>
      <c r="G790" s="130" t="s">
        <v>2314</v>
      </c>
      <c r="H790" s="130" t="s">
        <v>2314</v>
      </c>
      <c r="I790" s="130" t="s">
        <v>2314</v>
      </c>
      <c r="J790" s="130" t="s">
        <v>2314</v>
      </c>
      <c r="K790" s="130" t="s">
        <v>2352</v>
      </c>
      <c r="L790" s="130" t="s">
        <v>2314</v>
      </c>
      <c r="M790" s="130">
        <v>0</v>
      </c>
      <c r="N790" s="130" t="s">
        <v>1223</v>
      </c>
      <c r="O790" s="130" t="s">
        <v>4379</v>
      </c>
    </row>
    <row r="791" spans="1:16" x14ac:dyDescent="0.3">
      <c r="A791" s="130" t="s">
        <v>3885</v>
      </c>
      <c r="B791" s="130">
        <v>4719.9576269284471</v>
      </c>
      <c r="C791" s="130" t="s">
        <v>2351</v>
      </c>
      <c r="D791" s="130" t="s">
        <v>2351</v>
      </c>
      <c r="G791" s="130" t="s">
        <v>2314</v>
      </c>
      <c r="H791" s="130" t="s">
        <v>2314</v>
      </c>
      <c r="I791" s="130" t="s">
        <v>2314</v>
      </c>
      <c r="J791" s="130" t="s">
        <v>2314</v>
      </c>
      <c r="K791" s="130" t="s">
        <v>2352</v>
      </c>
      <c r="L791" s="130" t="s">
        <v>2314</v>
      </c>
      <c r="M791" s="130">
        <v>0</v>
      </c>
      <c r="N791" s="130" t="s">
        <v>1223</v>
      </c>
      <c r="O791" s="130" t="s">
        <v>3827</v>
      </c>
    </row>
    <row r="792" spans="1:16" x14ac:dyDescent="0.3">
      <c r="A792" s="130" t="s">
        <v>295</v>
      </c>
      <c r="C792" s="130" t="s">
        <v>2301</v>
      </c>
      <c r="D792" s="130" t="s">
        <v>2302</v>
      </c>
      <c r="E792" s="130" t="s">
        <v>2340</v>
      </c>
      <c r="F792" s="130" t="s">
        <v>2309</v>
      </c>
      <c r="G792" s="130" t="s">
        <v>2305</v>
      </c>
      <c r="H792" s="130" t="s">
        <v>2305</v>
      </c>
      <c r="I792" s="130" t="s">
        <v>2305</v>
      </c>
      <c r="J792" s="130" t="s">
        <v>2311</v>
      </c>
      <c r="K792" s="130" t="s">
        <v>2341</v>
      </c>
      <c r="L792" s="130" t="s">
        <v>2305</v>
      </c>
      <c r="M792" s="130">
        <v>2</v>
      </c>
      <c r="N792" s="130" t="s">
        <v>2302</v>
      </c>
      <c r="O792" s="130" t="s">
        <v>3373</v>
      </c>
      <c r="P792" s="130">
        <v>3.4750000000000001</v>
      </c>
    </row>
    <row r="793" spans="1:16" x14ac:dyDescent="0.3">
      <c r="A793" s="130" t="s">
        <v>3887</v>
      </c>
      <c r="B793" s="130">
        <v>33.602678464670049</v>
      </c>
      <c r="C793" s="130" t="s">
        <v>2351</v>
      </c>
      <c r="D793" s="130" t="s">
        <v>2351</v>
      </c>
      <c r="G793" s="130" t="s">
        <v>2314</v>
      </c>
      <c r="H793" s="130" t="s">
        <v>2314</v>
      </c>
      <c r="I793" s="130" t="s">
        <v>2314</v>
      </c>
      <c r="J793" s="130" t="s">
        <v>2314</v>
      </c>
      <c r="K793" s="130" t="s">
        <v>2352</v>
      </c>
      <c r="L793" s="130" t="s">
        <v>2314</v>
      </c>
      <c r="M793" s="130">
        <v>0</v>
      </c>
      <c r="N793" s="130" t="s">
        <v>1223</v>
      </c>
      <c r="O793" s="130" t="s">
        <v>4379</v>
      </c>
    </row>
    <row r="794" spans="1:16" x14ac:dyDescent="0.3">
      <c r="A794" s="130" t="s">
        <v>3887</v>
      </c>
      <c r="B794" s="130">
        <v>33.602678464670049</v>
      </c>
      <c r="C794" s="130" t="s">
        <v>2351</v>
      </c>
      <c r="D794" s="130" t="s">
        <v>2351</v>
      </c>
      <c r="G794" s="130" t="s">
        <v>2314</v>
      </c>
      <c r="H794" s="130" t="s">
        <v>2314</v>
      </c>
      <c r="I794" s="130" t="s">
        <v>2314</v>
      </c>
      <c r="J794" s="130" t="s">
        <v>2314</v>
      </c>
      <c r="K794" s="130" t="s">
        <v>2352</v>
      </c>
      <c r="L794" s="130" t="s">
        <v>2314</v>
      </c>
      <c r="M794" s="130">
        <v>0</v>
      </c>
      <c r="N794" s="130" t="s">
        <v>1223</v>
      </c>
      <c r="O794" s="130" t="s">
        <v>3827</v>
      </c>
    </row>
    <row r="795" spans="1:16" x14ac:dyDescent="0.3">
      <c r="A795" s="130" t="s">
        <v>3888</v>
      </c>
      <c r="B795" s="130">
        <v>0.12</v>
      </c>
      <c r="C795" s="130" t="s">
        <v>2301</v>
      </c>
      <c r="D795" s="130" t="s">
        <v>3102</v>
      </c>
      <c r="E795" s="130" t="s">
        <v>2304</v>
      </c>
      <c r="F795" s="130" t="s">
        <v>2313</v>
      </c>
      <c r="G795" s="130" t="s">
        <v>2305</v>
      </c>
      <c r="H795" s="130" t="s">
        <v>2311</v>
      </c>
      <c r="I795" s="130" t="s">
        <v>2305</v>
      </c>
      <c r="J795" s="130" t="s">
        <v>2314</v>
      </c>
      <c r="K795" s="130" t="s">
        <v>3484</v>
      </c>
      <c r="L795" s="130" t="s">
        <v>2314</v>
      </c>
      <c r="M795" s="130">
        <v>0</v>
      </c>
      <c r="N795" s="130" t="s">
        <v>1223</v>
      </c>
      <c r="O795" s="130" t="s">
        <v>4342</v>
      </c>
      <c r="P795" s="130">
        <v>6.09903</v>
      </c>
    </row>
    <row r="796" spans="1:16" x14ac:dyDescent="0.3">
      <c r="A796" s="130" t="s">
        <v>2609</v>
      </c>
      <c r="B796" s="130">
        <v>12.5</v>
      </c>
      <c r="C796" s="130" t="s">
        <v>2301</v>
      </c>
      <c r="D796" s="130" t="s">
        <v>2302</v>
      </c>
      <c r="E796" s="130" t="s">
        <v>2310</v>
      </c>
      <c r="F796" s="130" t="s">
        <v>2309</v>
      </c>
      <c r="G796" s="130" t="s">
        <v>2305</v>
      </c>
      <c r="H796" s="130" t="s">
        <v>2305</v>
      </c>
      <c r="I796" s="130" t="s">
        <v>2311</v>
      </c>
      <c r="J796" s="130" t="s">
        <v>2311</v>
      </c>
      <c r="K796" s="130" t="s">
        <v>2339</v>
      </c>
      <c r="L796" s="130" t="s">
        <v>2314</v>
      </c>
      <c r="M796" s="130">
        <v>0</v>
      </c>
      <c r="N796" s="130" t="s">
        <v>1223</v>
      </c>
      <c r="O796" s="130" t="s">
        <v>4363</v>
      </c>
      <c r="P796" s="130">
        <v>3.3109000000000002</v>
      </c>
    </row>
    <row r="797" spans="1:16" x14ac:dyDescent="0.3">
      <c r="A797" s="130" t="s">
        <v>2609</v>
      </c>
      <c r="B797" s="130">
        <v>12.5</v>
      </c>
      <c r="C797" s="130" t="s">
        <v>2301</v>
      </c>
      <c r="D797" s="130" t="s">
        <v>2302</v>
      </c>
      <c r="E797" s="130" t="s">
        <v>2310</v>
      </c>
      <c r="F797" s="130" t="s">
        <v>2309</v>
      </c>
      <c r="G797" s="130" t="s">
        <v>2305</v>
      </c>
      <c r="H797" s="130" t="s">
        <v>2305</v>
      </c>
      <c r="I797" s="130" t="s">
        <v>2311</v>
      </c>
      <c r="J797" s="130" t="s">
        <v>2311</v>
      </c>
      <c r="K797" s="130" t="s">
        <v>2339</v>
      </c>
      <c r="L797" s="130" t="s">
        <v>2314</v>
      </c>
      <c r="M797" s="130">
        <v>0</v>
      </c>
      <c r="N797" s="130" t="s">
        <v>1223</v>
      </c>
      <c r="O797" s="130" t="s">
        <v>3363</v>
      </c>
      <c r="P797" s="130">
        <v>3.3109000000000002</v>
      </c>
    </row>
    <row r="798" spans="1:16" x14ac:dyDescent="0.3">
      <c r="A798" s="130" t="s">
        <v>4324</v>
      </c>
      <c r="C798" s="130" t="s">
        <v>2301</v>
      </c>
      <c r="D798" s="130" t="s">
        <v>2327</v>
      </c>
      <c r="E798" s="130" t="s">
        <v>2340</v>
      </c>
      <c r="F798" s="130" t="s">
        <v>2309</v>
      </c>
      <c r="G798" s="130" t="s">
        <v>2305</v>
      </c>
      <c r="H798" s="130" t="s">
        <v>2305</v>
      </c>
      <c r="I798" s="130" t="s">
        <v>2305</v>
      </c>
      <c r="J798" s="130" t="s">
        <v>2311</v>
      </c>
      <c r="K798" s="130" t="s">
        <v>2341</v>
      </c>
      <c r="L798" s="130" t="s">
        <v>2305</v>
      </c>
      <c r="M798" s="130">
        <v>2</v>
      </c>
      <c r="N798" s="130" t="s">
        <v>2302</v>
      </c>
      <c r="O798" s="130" t="s">
        <v>3373</v>
      </c>
      <c r="P798" s="130">
        <v>1.49366</v>
      </c>
    </row>
    <row r="799" spans="1:16" x14ac:dyDescent="0.3">
      <c r="A799" s="130" t="s">
        <v>3889</v>
      </c>
      <c r="B799" s="130">
        <v>0.15874507866387541</v>
      </c>
      <c r="C799" s="130" t="s">
        <v>2351</v>
      </c>
      <c r="D799" s="130" t="s">
        <v>2351</v>
      </c>
      <c r="G799" s="130" t="s">
        <v>2314</v>
      </c>
      <c r="H799" s="130" t="s">
        <v>2314</v>
      </c>
      <c r="I799" s="130" t="s">
        <v>2314</v>
      </c>
      <c r="J799" s="130" t="s">
        <v>2314</v>
      </c>
      <c r="K799" s="130" t="s">
        <v>2352</v>
      </c>
      <c r="L799" s="130" t="s">
        <v>2314</v>
      </c>
      <c r="M799" s="130">
        <v>0</v>
      </c>
      <c r="N799" s="130" t="s">
        <v>1223</v>
      </c>
      <c r="O799" s="130" t="s">
        <v>4388</v>
      </c>
    </row>
    <row r="800" spans="1:16" x14ac:dyDescent="0.3">
      <c r="A800" s="130" t="s">
        <v>3889</v>
      </c>
      <c r="B800" s="130">
        <v>0.15874507866387541</v>
      </c>
      <c r="C800" s="130" t="s">
        <v>2351</v>
      </c>
      <c r="D800" s="130" t="s">
        <v>2351</v>
      </c>
      <c r="G800" s="130" t="s">
        <v>2314</v>
      </c>
      <c r="H800" s="130" t="s">
        <v>2314</v>
      </c>
      <c r="I800" s="130" t="s">
        <v>2314</v>
      </c>
      <c r="J800" s="130" t="s">
        <v>2314</v>
      </c>
      <c r="K800" s="130" t="s">
        <v>2352</v>
      </c>
      <c r="L800" s="130" t="s">
        <v>2314</v>
      </c>
      <c r="M800" s="130">
        <v>0</v>
      </c>
      <c r="N800" s="130" t="s">
        <v>1223</v>
      </c>
      <c r="O800" s="130" t="s">
        <v>3365</v>
      </c>
    </row>
    <row r="801" spans="1:16" x14ac:dyDescent="0.3">
      <c r="A801" s="130" t="s">
        <v>3890</v>
      </c>
      <c r="B801" s="130">
        <v>0.17199999999999999</v>
      </c>
      <c r="C801" s="130" t="s">
        <v>2351</v>
      </c>
      <c r="D801" s="130" t="s">
        <v>2351</v>
      </c>
      <c r="G801" s="130" t="s">
        <v>2314</v>
      </c>
      <c r="H801" s="130" t="s">
        <v>2314</v>
      </c>
      <c r="I801" s="130" t="s">
        <v>2314</v>
      </c>
      <c r="J801" s="130" t="s">
        <v>2314</v>
      </c>
      <c r="K801" s="130" t="s">
        <v>2352</v>
      </c>
      <c r="L801" s="130" t="s">
        <v>2314</v>
      </c>
      <c r="M801" s="130">
        <v>0</v>
      </c>
      <c r="N801" s="130" t="s">
        <v>1223</v>
      </c>
      <c r="O801" s="130" t="s">
        <v>4395</v>
      </c>
    </row>
    <row r="802" spans="1:16" x14ac:dyDescent="0.3">
      <c r="A802" s="130" t="s">
        <v>3890</v>
      </c>
      <c r="B802" s="130">
        <v>0.17199999999999999</v>
      </c>
      <c r="C802" s="130" t="s">
        <v>2351</v>
      </c>
      <c r="D802" s="130" t="s">
        <v>2351</v>
      </c>
      <c r="G802" s="130" t="s">
        <v>2314</v>
      </c>
      <c r="H802" s="130" t="s">
        <v>2314</v>
      </c>
      <c r="I802" s="130" t="s">
        <v>2314</v>
      </c>
      <c r="J802" s="130" t="s">
        <v>2314</v>
      </c>
      <c r="K802" s="130" t="s">
        <v>2352</v>
      </c>
      <c r="L802" s="130" t="s">
        <v>2314</v>
      </c>
      <c r="M802" s="130">
        <v>0</v>
      </c>
      <c r="N802" s="130" t="s">
        <v>1223</v>
      </c>
      <c r="O802" s="130" t="s">
        <v>3413</v>
      </c>
    </row>
    <row r="803" spans="1:16" x14ac:dyDescent="0.3">
      <c r="A803" s="130" t="s">
        <v>3891</v>
      </c>
      <c r="B803" s="130">
        <v>0.15</v>
      </c>
      <c r="C803" s="130" t="s">
        <v>2351</v>
      </c>
      <c r="D803" s="130" t="s">
        <v>3102</v>
      </c>
      <c r="E803" s="130" t="s">
        <v>2310</v>
      </c>
      <c r="F803" s="130" t="s">
        <v>2313</v>
      </c>
      <c r="G803" s="130" t="s">
        <v>2314</v>
      </c>
      <c r="H803" s="130" t="s">
        <v>2311</v>
      </c>
      <c r="I803" s="130" t="s">
        <v>2311</v>
      </c>
      <c r="J803" s="130" t="s">
        <v>2314</v>
      </c>
      <c r="K803" s="130" t="s">
        <v>3398</v>
      </c>
      <c r="L803" s="130" t="s">
        <v>2311</v>
      </c>
      <c r="M803" s="130">
        <v>1</v>
      </c>
      <c r="N803" s="130" t="s">
        <v>3102</v>
      </c>
      <c r="O803" s="130" t="s">
        <v>4388</v>
      </c>
      <c r="P803" s="130">
        <v>-1.6472100000000001</v>
      </c>
    </row>
    <row r="804" spans="1:16" x14ac:dyDescent="0.3">
      <c r="A804" s="130" t="s">
        <v>3892</v>
      </c>
      <c r="B804" s="130">
        <v>0.1147326724935991</v>
      </c>
      <c r="C804" s="130" t="s">
        <v>2351</v>
      </c>
      <c r="D804" s="130" t="s">
        <v>2302</v>
      </c>
      <c r="E804" s="130" t="s">
        <v>2310</v>
      </c>
      <c r="F804" s="130" t="s">
        <v>2313</v>
      </c>
      <c r="G804" s="130" t="s">
        <v>2314</v>
      </c>
      <c r="H804" s="130" t="s">
        <v>2305</v>
      </c>
      <c r="I804" s="130" t="s">
        <v>2311</v>
      </c>
      <c r="J804" s="130" t="s">
        <v>2314</v>
      </c>
      <c r="K804" s="130" t="s">
        <v>3115</v>
      </c>
      <c r="L804" s="130" t="s">
        <v>2314</v>
      </c>
      <c r="M804" s="130">
        <v>0</v>
      </c>
      <c r="N804" s="130" t="s">
        <v>1223</v>
      </c>
      <c r="O804" s="130" t="s">
        <v>4391</v>
      </c>
      <c r="P804" s="130">
        <v>-1.62866</v>
      </c>
    </row>
    <row r="805" spans="1:16" x14ac:dyDescent="0.3">
      <c r="A805" s="130" t="s">
        <v>3892</v>
      </c>
      <c r="B805" s="130">
        <v>0.1147326724935991</v>
      </c>
      <c r="C805" s="130" t="s">
        <v>2351</v>
      </c>
      <c r="D805" s="130" t="s">
        <v>2302</v>
      </c>
      <c r="E805" s="130" t="s">
        <v>2310</v>
      </c>
      <c r="F805" s="130" t="s">
        <v>2313</v>
      </c>
      <c r="G805" s="130" t="s">
        <v>2314</v>
      </c>
      <c r="H805" s="130" t="s">
        <v>2305</v>
      </c>
      <c r="I805" s="130" t="s">
        <v>2311</v>
      </c>
      <c r="J805" s="130" t="s">
        <v>2314</v>
      </c>
      <c r="K805" s="130" t="s">
        <v>3115</v>
      </c>
      <c r="L805" s="130" t="s">
        <v>2314</v>
      </c>
      <c r="M805" s="130">
        <v>0</v>
      </c>
      <c r="N805" s="130" t="s">
        <v>1223</v>
      </c>
      <c r="O805" s="130" t="s">
        <v>2662</v>
      </c>
      <c r="P805" s="130">
        <v>-1.62866</v>
      </c>
    </row>
    <row r="806" spans="1:16" x14ac:dyDescent="0.3">
      <c r="A806" s="130" t="s">
        <v>3893</v>
      </c>
      <c r="B806" s="130">
        <v>28560.617057025542</v>
      </c>
      <c r="C806" s="130" t="s">
        <v>2301</v>
      </c>
      <c r="D806" s="130" t="s">
        <v>2302</v>
      </c>
      <c r="E806" s="130" t="s">
        <v>2304</v>
      </c>
      <c r="F806" s="130" t="s">
        <v>2313</v>
      </c>
      <c r="G806" s="130" t="s">
        <v>2305</v>
      </c>
      <c r="H806" s="130" t="s">
        <v>2305</v>
      </c>
      <c r="I806" s="130" t="s">
        <v>2305</v>
      </c>
      <c r="J806" s="130" t="s">
        <v>2314</v>
      </c>
      <c r="K806" s="130" t="s">
        <v>2328</v>
      </c>
      <c r="L806" s="130" t="s">
        <v>2305</v>
      </c>
      <c r="M806" s="130">
        <v>2</v>
      </c>
      <c r="N806" s="130" t="s">
        <v>2302</v>
      </c>
      <c r="O806" s="130" t="s">
        <v>3287</v>
      </c>
      <c r="P806" s="130">
        <v>-0.76874399999999998</v>
      </c>
    </row>
    <row r="807" spans="1:16" x14ac:dyDescent="0.3">
      <c r="A807" s="130" t="s">
        <v>11</v>
      </c>
      <c r="B807" s="130">
        <v>49800.000000000022</v>
      </c>
      <c r="C807" s="130" t="s">
        <v>2301</v>
      </c>
      <c r="D807" s="130" t="s">
        <v>2302</v>
      </c>
      <c r="E807" s="130" t="s">
        <v>2310</v>
      </c>
      <c r="F807" s="130" t="s">
        <v>2313</v>
      </c>
      <c r="G807" s="130" t="s">
        <v>2305</v>
      </c>
      <c r="H807" s="130" t="s">
        <v>2305</v>
      </c>
      <c r="I807" s="130" t="s">
        <v>2311</v>
      </c>
      <c r="J807" s="130" t="s">
        <v>2314</v>
      </c>
      <c r="K807" s="130" t="s">
        <v>2315</v>
      </c>
      <c r="L807" s="130" t="s">
        <v>2314</v>
      </c>
      <c r="M807" s="130">
        <v>0</v>
      </c>
      <c r="N807" s="130" t="s">
        <v>1223</v>
      </c>
      <c r="O807" s="130" t="s">
        <v>4396</v>
      </c>
      <c r="P807" s="130">
        <v>-0.16485900000000001</v>
      </c>
    </row>
    <row r="808" spans="1:16" x14ac:dyDescent="0.3">
      <c r="A808" s="130" t="s">
        <v>2780</v>
      </c>
      <c r="B808" s="130">
        <v>135</v>
      </c>
      <c r="C808" s="130" t="s">
        <v>2301</v>
      </c>
      <c r="D808" s="130" t="s">
        <v>2302</v>
      </c>
      <c r="E808" s="130" t="s">
        <v>2304</v>
      </c>
      <c r="F808" s="130" t="s">
        <v>2303</v>
      </c>
      <c r="G808" s="130" t="s">
        <v>2305</v>
      </c>
      <c r="H808" s="130" t="s">
        <v>2305</v>
      </c>
      <c r="I808" s="130" t="s">
        <v>2305</v>
      </c>
      <c r="J808" s="130" t="s">
        <v>2305</v>
      </c>
      <c r="K808" s="130" t="s">
        <v>2306</v>
      </c>
      <c r="L808" s="130" t="s">
        <v>2305</v>
      </c>
      <c r="M808" s="130">
        <v>3</v>
      </c>
      <c r="N808" s="130" t="s">
        <v>2302</v>
      </c>
      <c r="O808" s="130" t="s">
        <v>3452</v>
      </c>
      <c r="P808" s="130">
        <v>2.0313099999999999</v>
      </c>
    </row>
    <row r="809" spans="1:16" x14ac:dyDescent="0.3">
      <c r="A809" s="130" t="s">
        <v>3894</v>
      </c>
      <c r="B809" s="130">
        <v>1.1699337002600009E-2</v>
      </c>
      <c r="C809" s="130" t="s">
        <v>3753</v>
      </c>
      <c r="D809" s="130" t="s">
        <v>3328</v>
      </c>
      <c r="E809" s="130" t="s">
        <v>2304</v>
      </c>
      <c r="F809" s="130" t="s">
        <v>2303</v>
      </c>
      <c r="G809" s="130" t="s">
        <v>2311</v>
      </c>
      <c r="H809" s="130" t="s">
        <v>2311</v>
      </c>
      <c r="I809" s="130" t="s">
        <v>2305</v>
      </c>
      <c r="J809" s="130" t="s">
        <v>2305</v>
      </c>
      <c r="K809" s="130" t="s">
        <v>3337</v>
      </c>
      <c r="L809" s="130" t="s">
        <v>2314</v>
      </c>
      <c r="M809" s="130">
        <v>0</v>
      </c>
      <c r="N809" s="130" t="s">
        <v>1223</v>
      </c>
      <c r="O809" s="130" t="s">
        <v>4402</v>
      </c>
      <c r="P809" s="130">
        <v>5.0801499999999997</v>
      </c>
    </row>
    <row r="810" spans="1:16" x14ac:dyDescent="0.3">
      <c r="A810" s="130" t="s">
        <v>3894</v>
      </c>
      <c r="B810" s="130">
        <v>1.1699337002600009E-2</v>
      </c>
      <c r="C810" s="130" t="s">
        <v>3753</v>
      </c>
      <c r="D810" s="130" t="s">
        <v>3328</v>
      </c>
      <c r="E810" s="130" t="s">
        <v>2304</v>
      </c>
      <c r="F810" s="130" t="s">
        <v>2303</v>
      </c>
      <c r="G810" s="130" t="s">
        <v>2311</v>
      </c>
      <c r="H810" s="130" t="s">
        <v>2311</v>
      </c>
      <c r="I810" s="130" t="s">
        <v>2305</v>
      </c>
      <c r="J810" s="130" t="s">
        <v>2305</v>
      </c>
      <c r="K810" s="130" t="s">
        <v>3337</v>
      </c>
      <c r="L810" s="130" t="s">
        <v>2314</v>
      </c>
      <c r="M810" s="130">
        <v>0</v>
      </c>
      <c r="N810" s="130" t="s">
        <v>1223</v>
      </c>
      <c r="O810" s="130" t="s">
        <v>2767</v>
      </c>
      <c r="P810" s="130">
        <v>5.0801499999999997</v>
      </c>
    </row>
    <row r="811" spans="1:16" x14ac:dyDescent="0.3">
      <c r="A811" s="130" t="s">
        <v>2777</v>
      </c>
      <c r="B811" s="130">
        <v>50.717109877297737</v>
      </c>
      <c r="C811" s="130" t="s">
        <v>2301</v>
      </c>
      <c r="D811" s="130" t="s">
        <v>2302</v>
      </c>
      <c r="E811" s="130" t="s">
        <v>2304</v>
      </c>
      <c r="F811" s="130" t="s">
        <v>2303</v>
      </c>
      <c r="G811" s="130" t="s">
        <v>2305</v>
      </c>
      <c r="H811" s="130" t="s">
        <v>2305</v>
      </c>
      <c r="I811" s="130" t="s">
        <v>2305</v>
      </c>
      <c r="J811" s="130" t="s">
        <v>2305</v>
      </c>
      <c r="K811" s="130" t="s">
        <v>2306</v>
      </c>
      <c r="L811" s="130" t="s">
        <v>2305</v>
      </c>
      <c r="M811" s="130">
        <v>3</v>
      </c>
      <c r="N811" s="130" t="s">
        <v>2302</v>
      </c>
      <c r="O811" s="130" t="s">
        <v>3452</v>
      </c>
      <c r="P811" s="130">
        <v>2.4896099999999999</v>
      </c>
    </row>
    <row r="812" spans="1:16" x14ac:dyDescent="0.3">
      <c r="A812" s="130" t="s">
        <v>3310</v>
      </c>
      <c r="B812" s="130">
        <v>81.599999999999966</v>
      </c>
      <c r="C812" s="130" t="s">
        <v>2301</v>
      </c>
      <c r="D812" s="130" t="s">
        <v>2302</v>
      </c>
      <c r="E812" s="130" t="s">
        <v>2304</v>
      </c>
      <c r="F812" s="130" t="s">
        <v>2303</v>
      </c>
      <c r="G812" s="130" t="s">
        <v>2305</v>
      </c>
      <c r="H812" s="130" t="s">
        <v>2305</v>
      </c>
      <c r="I812" s="130" t="s">
        <v>2305</v>
      </c>
      <c r="J812" s="130" t="s">
        <v>2305</v>
      </c>
      <c r="K812" s="130" t="s">
        <v>2306</v>
      </c>
      <c r="L812" s="130" t="s">
        <v>2305</v>
      </c>
      <c r="M812" s="130">
        <v>3</v>
      </c>
      <c r="N812" s="130" t="s">
        <v>2302</v>
      </c>
      <c r="O812" s="130" t="s">
        <v>3452</v>
      </c>
      <c r="P812" s="130">
        <v>1.9795700000000001</v>
      </c>
    </row>
    <row r="813" spans="1:16" x14ac:dyDescent="0.3">
      <c r="A813" s="130" t="s">
        <v>3896</v>
      </c>
      <c r="B813" s="130">
        <v>27.448861542876418</v>
      </c>
      <c r="C813" s="130" t="s">
        <v>2351</v>
      </c>
      <c r="D813" s="130" t="s">
        <v>2302</v>
      </c>
      <c r="E813" s="130" t="s">
        <v>2330</v>
      </c>
      <c r="F813" s="130" t="s">
        <v>2309</v>
      </c>
      <c r="G813" s="130" t="s">
        <v>2314</v>
      </c>
      <c r="H813" s="130" t="s">
        <v>2305</v>
      </c>
      <c r="I813" s="130" t="s">
        <v>2305</v>
      </c>
      <c r="J813" s="130" t="s">
        <v>2311</v>
      </c>
      <c r="K813" s="130" t="s">
        <v>3308</v>
      </c>
      <c r="L813" s="130" t="s">
        <v>2314</v>
      </c>
      <c r="M813" s="130">
        <v>0</v>
      </c>
      <c r="N813" s="130" t="s">
        <v>1223</v>
      </c>
      <c r="O813" s="130" t="s">
        <v>4374</v>
      </c>
      <c r="P813" s="130">
        <v>2.34714</v>
      </c>
    </row>
    <row r="814" spans="1:16" x14ac:dyDescent="0.3">
      <c r="A814" s="130" t="s">
        <v>3311</v>
      </c>
      <c r="B814" s="130">
        <v>20.349938574845869</v>
      </c>
      <c r="C814" s="130" t="s">
        <v>2301</v>
      </c>
      <c r="D814" s="130" t="s">
        <v>2302</v>
      </c>
      <c r="E814" s="130" t="s">
        <v>2304</v>
      </c>
      <c r="F814" s="130" t="s">
        <v>2303</v>
      </c>
      <c r="G814" s="130" t="s">
        <v>2305</v>
      </c>
      <c r="H814" s="130" t="s">
        <v>2305</v>
      </c>
      <c r="I814" s="130" t="s">
        <v>2305</v>
      </c>
      <c r="J814" s="130" t="s">
        <v>2305</v>
      </c>
      <c r="K814" s="130" t="s">
        <v>2306</v>
      </c>
      <c r="L814" s="130" t="s">
        <v>2305</v>
      </c>
      <c r="M814" s="130">
        <v>3</v>
      </c>
      <c r="N814" s="130" t="s">
        <v>2302</v>
      </c>
      <c r="O814" s="130" t="s">
        <v>3452</v>
      </c>
      <c r="P814" s="130">
        <v>2.5046900000000001</v>
      </c>
    </row>
    <row r="815" spans="1:16" x14ac:dyDescent="0.3">
      <c r="A815" s="130" t="s">
        <v>3897</v>
      </c>
      <c r="B815" s="130">
        <v>46.8</v>
      </c>
      <c r="C815" s="130" t="s">
        <v>2337</v>
      </c>
      <c r="D815" s="130" t="s">
        <v>2302</v>
      </c>
      <c r="E815" s="130" t="s">
        <v>2330</v>
      </c>
      <c r="F815" s="130" t="s">
        <v>2309</v>
      </c>
      <c r="G815" s="130" t="s">
        <v>2305</v>
      </c>
      <c r="H815" s="130" t="s">
        <v>2305</v>
      </c>
      <c r="I815" s="130" t="s">
        <v>2305</v>
      </c>
      <c r="J815" s="130" t="s">
        <v>2311</v>
      </c>
      <c r="K815" s="130" t="s">
        <v>2414</v>
      </c>
      <c r="L815" s="130" t="s">
        <v>2305</v>
      </c>
      <c r="M815" s="130">
        <v>2</v>
      </c>
      <c r="N815" s="130" t="s">
        <v>2302</v>
      </c>
      <c r="O815" s="130" t="s">
        <v>3920</v>
      </c>
      <c r="P815" s="130">
        <v>1.25658</v>
      </c>
    </row>
    <row r="816" spans="1:16" x14ac:dyDescent="0.3">
      <c r="A816" s="130" t="s">
        <v>3898</v>
      </c>
      <c r="B816" s="130">
        <v>373.4745497515911</v>
      </c>
      <c r="C816" s="130" t="s">
        <v>2337</v>
      </c>
      <c r="D816" s="130" t="s">
        <v>2302</v>
      </c>
      <c r="E816" s="130" t="s">
        <v>2330</v>
      </c>
      <c r="F816" s="130" t="s">
        <v>2309</v>
      </c>
      <c r="G816" s="130" t="s">
        <v>2305</v>
      </c>
      <c r="H816" s="130" t="s">
        <v>2305</v>
      </c>
      <c r="I816" s="130" t="s">
        <v>2305</v>
      </c>
      <c r="J816" s="130" t="s">
        <v>2311</v>
      </c>
      <c r="K816" s="130" t="s">
        <v>2414</v>
      </c>
      <c r="L816" s="130" t="s">
        <v>2305</v>
      </c>
      <c r="M816" s="130">
        <v>2</v>
      </c>
      <c r="N816" s="130" t="s">
        <v>2302</v>
      </c>
      <c r="O816" s="130" t="s">
        <v>3772</v>
      </c>
      <c r="P816" s="130">
        <v>0.179503</v>
      </c>
    </row>
    <row r="817" spans="1:16" x14ac:dyDescent="0.3">
      <c r="A817" s="130" t="s">
        <v>3899</v>
      </c>
      <c r="B817" s="130">
        <v>3219.9999999999991</v>
      </c>
      <c r="C817" s="130" t="s">
        <v>2301</v>
      </c>
      <c r="D817" s="130" t="s">
        <v>2302</v>
      </c>
      <c r="E817" s="130" t="s">
        <v>2304</v>
      </c>
      <c r="F817" s="130" t="s">
        <v>2303</v>
      </c>
      <c r="G817" s="130" t="s">
        <v>2305</v>
      </c>
      <c r="H817" s="130" t="s">
        <v>2305</v>
      </c>
      <c r="I817" s="130" t="s">
        <v>2305</v>
      </c>
      <c r="J817" s="130" t="s">
        <v>2305</v>
      </c>
      <c r="K817" s="130" t="s">
        <v>2306</v>
      </c>
      <c r="L817" s="130" t="s">
        <v>2305</v>
      </c>
      <c r="M817" s="130">
        <v>3</v>
      </c>
      <c r="N817" s="130" t="s">
        <v>2302</v>
      </c>
      <c r="O817" s="130" t="s">
        <v>3646</v>
      </c>
      <c r="P817" s="130">
        <v>0.29142699999999999</v>
      </c>
    </row>
    <row r="818" spans="1:16" x14ac:dyDescent="0.3">
      <c r="A818" s="130" t="s">
        <v>3900</v>
      </c>
      <c r="B818" s="130">
        <v>3.9000000000000007E-2</v>
      </c>
      <c r="C818" s="130" t="s">
        <v>2351</v>
      </c>
      <c r="D818" s="130" t="s">
        <v>2351</v>
      </c>
      <c r="G818" s="130" t="s">
        <v>2314</v>
      </c>
      <c r="H818" s="130" t="s">
        <v>2314</v>
      </c>
      <c r="I818" s="130" t="s">
        <v>2314</v>
      </c>
      <c r="J818" s="130" t="s">
        <v>2314</v>
      </c>
      <c r="K818" s="130" t="s">
        <v>2352</v>
      </c>
      <c r="L818" s="130" t="s">
        <v>2314</v>
      </c>
      <c r="M818" s="130">
        <v>0</v>
      </c>
      <c r="N818" s="130" t="s">
        <v>1223</v>
      </c>
      <c r="O818" s="130" t="s">
        <v>4388</v>
      </c>
    </row>
    <row r="819" spans="1:16" x14ac:dyDescent="0.3">
      <c r="A819" s="130" t="s">
        <v>3900</v>
      </c>
      <c r="B819" s="130">
        <v>3.9000000000000007E-2</v>
      </c>
      <c r="C819" s="130" t="s">
        <v>2351</v>
      </c>
      <c r="D819" s="130" t="s">
        <v>2351</v>
      </c>
      <c r="G819" s="130" t="s">
        <v>2314</v>
      </c>
      <c r="H819" s="130" t="s">
        <v>2314</v>
      </c>
      <c r="I819" s="130" t="s">
        <v>2314</v>
      </c>
      <c r="J819" s="130" t="s">
        <v>2314</v>
      </c>
      <c r="K819" s="130" t="s">
        <v>2352</v>
      </c>
      <c r="L819" s="130" t="s">
        <v>2314</v>
      </c>
      <c r="M819" s="130">
        <v>0</v>
      </c>
      <c r="N819" s="130" t="s">
        <v>1223</v>
      </c>
      <c r="O819" s="130" t="s">
        <v>3365</v>
      </c>
    </row>
    <row r="820" spans="1:16" x14ac:dyDescent="0.3">
      <c r="A820" s="130" t="s">
        <v>3901</v>
      </c>
      <c r="B820" s="130">
        <v>258.99999999999989</v>
      </c>
      <c r="C820" s="130" t="s">
        <v>2337</v>
      </c>
      <c r="D820" s="130" t="s">
        <v>2302</v>
      </c>
      <c r="E820" s="130" t="s">
        <v>2310</v>
      </c>
      <c r="F820" s="130" t="s">
        <v>2309</v>
      </c>
      <c r="G820" s="130" t="s">
        <v>2305</v>
      </c>
      <c r="H820" s="130" t="s">
        <v>2305</v>
      </c>
      <c r="I820" s="130" t="s">
        <v>2311</v>
      </c>
      <c r="J820" s="130" t="s">
        <v>2311</v>
      </c>
      <c r="K820" s="130" t="s">
        <v>2339</v>
      </c>
      <c r="L820" s="130" t="s">
        <v>2314</v>
      </c>
      <c r="M820" s="130">
        <v>0</v>
      </c>
      <c r="N820" s="130" t="s">
        <v>1223</v>
      </c>
      <c r="O820" s="130" t="s">
        <v>4356</v>
      </c>
      <c r="P820" s="130">
        <v>1.3768100000000001</v>
      </c>
    </row>
    <row r="821" spans="1:16" x14ac:dyDescent="0.3">
      <c r="A821" s="130" t="s">
        <v>3901</v>
      </c>
      <c r="B821" s="130">
        <v>258.99999999999989</v>
      </c>
      <c r="C821" s="130" t="s">
        <v>2337</v>
      </c>
      <c r="D821" s="130" t="s">
        <v>2302</v>
      </c>
      <c r="E821" s="130" t="s">
        <v>2310</v>
      </c>
      <c r="F821" s="130" t="s">
        <v>2309</v>
      </c>
      <c r="G821" s="130" t="s">
        <v>2305</v>
      </c>
      <c r="H821" s="130" t="s">
        <v>2305</v>
      </c>
      <c r="I821" s="130" t="s">
        <v>2311</v>
      </c>
      <c r="J821" s="130" t="s">
        <v>2311</v>
      </c>
      <c r="K821" s="130" t="s">
        <v>2339</v>
      </c>
      <c r="L821" s="130" t="s">
        <v>2314</v>
      </c>
      <c r="M821" s="130">
        <v>0</v>
      </c>
      <c r="N821" s="130" t="s">
        <v>1223</v>
      </c>
      <c r="O821" s="130" t="s">
        <v>3746</v>
      </c>
      <c r="P821" s="130">
        <v>1.3768100000000001</v>
      </c>
    </row>
    <row r="822" spans="1:16" x14ac:dyDescent="0.3">
      <c r="A822" s="130" t="s">
        <v>3311</v>
      </c>
      <c r="B822" s="130">
        <v>20.349938574845869</v>
      </c>
      <c r="C822" s="130" t="s">
        <v>2301</v>
      </c>
      <c r="D822" s="130" t="s">
        <v>2302</v>
      </c>
      <c r="E822" s="130" t="s">
        <v>2304</v>
      </c>
      <c r="F822" s="130" t="s">
        <v>2303</v>
      </c>
      <c r="G822" s="130" t="s">
        <v>2305</v>
      </c>
      <c r="H822" s="130" t="s">
        <v>2305</v>
      </c>
      <c r="I822" s="130" t="s">
        <v>2305</v>
      </c>
      <c r="J822" s="130" t="s">
        <v>2305</v>
      </c>
      <c r="K822" s="130" t="s">
        <v>2306</v>
      </c>
      <c r="L822" s="130" t="s">
        <v>2305</v>
      </c>
      <c r="M822" s="130">
        <v>3</v>
      </c>
      <c r="N822" s="130" t="s">
        <v>2302</v>
      </c>
      <c r="O822" s="130" t="s">
        <v>3452</v>
      </c>
      <c r="P822" s="130">
        <v>2.5046900000000001</v>
      </c>
    </row>
    <row r="823" spans="1:16" x14ac:dyDescent="0.3">
      <c r="A823" s="130" t="s">
        <v>3427</v>
      </c>
      <c r="B823" s="130">
        <v>582.00000000000023</v>
      </c>
      <c r="C823" s="130" t="s">
        <v>2301</v>
      </c>
      <c r="D823" s="130" t="s">
        <v>2302</v>
      </c>
      <c r="E823" s="130" t="s">
        <v>2304</v>
      </c>
      <c r="F823" s="130" t="s">
        <v>2309</v>
      </c>
      <c r="G823" s="130" t="s">
        <v>2305</v>
      </c>
      <c r="H823" s="130" t="s">
        <v>2305</v>
      </c>
      <c r="I823" s="130" t="s">
        <v>2305</v>
      </c>
      <c r="J823" s="130" t="s">
        <v>2311</v>
      </c>
      <c r="K823" s="130" t="s">
        <v>2414</v>
      </c>
      <c r="L823" s="130" t="s">
        <v>2305</v>
      </c>
      <c r="M823" s="130">
        <v>2</v>
      </c>
      <c r="N823" s="130" t="s">
        <v>2302</v>
      </c>
      <c r="O823" s="130" t="s">
        <v>3452</v>
      </c>
      <c r="P823" s="130">
        <v>1.34063</v>
      </c>
    </row>
    <row r="824" spans="1:16" x14ac:dyDescent="0.3">
      <c r="A824" s="130" t="s">
        <v>3904</v>
      </c>
      <c r="B824" s="130">
        <v>7.1409568090251154</v>
      </c>
      <c r="C824" s="130" t="s">
        <v>2321</v>
      </c>
      <c r="D824" s="130" t="s">
        <v>2320</v>
      </c>
      <c r="E824" s="130" t="s">
        <v>2310</v>
      </c>
      <c r="F824" s="130" t="s">
        <v>2317</v>
      </c>
      <c r="G824" s="130" t="s">
        <v>2311</v>
      </c>
      <c r="H824" s="130" t="s">
        <v>2311</v>
      </c>
      <c r="I824" s="130" t="s">
        <v>2311</v>
      </c>
      <c r="J824" s="130" t="s">
        <v>2314</v>
      </c>
      <c r="K824" s="130" t="s">
        <v>2323</v>
      </c>
      <c r="L824" s="130" t="s">
        <v>2311</v>
      </c>
      <c r="M824" s="130">
        <v>2</v>
      </c>
      <c r="N824" s="130" t="s">
        <v>3102</v>
      </c>
      <c r="O824" s="130" t="s">
        <v>4413</v>
      </c>
      <c r="P824" s="130">
        <v>2.8621400000000001</v>
      </c>
    </row>
    <row r="825" spans="1:16" x14ac:dyDescent="0.3">
      <c r="A825" s="130" t="s">
        <v>3905</v>
      </c>
      <c r="B825" s="130">
        <v>672</v>
      </c>
      <c r="C825" s="130" t="s">
        <v>2301</v>
      </c>
      <c r="D825" s="130" t="s">
        <v>2302</v>
      </c>
      <c r="E825" s="130" t="s">
        <v>2304</v>
      </c>
      <c r="F825" s="130" t="s">
        <v>2303</v>
      </c>
      <c r="G825" s="130" t="s">
        <v>2305</v>
      </c>
      <c r="H825" s="130" t="s">
        <v>2305</v>
      </c>
      <c r="I825" s="130" t="s">
        <v>2305</v>
      </c>
      <c r="J825" s="130" t="s">
        <v>2305</v>
      </c>
      <c r="K825" s="130" t="s">
        <v>2306</v>
      </c>
      <c r="L825" s="130" t="s">
        <v>2305</v>
      </c>
      <c r="M825" s="130">
        <v>3</v>
      </c>
      <c r="N825" s="130" t="s">
        <v>2302</v>
      </c>
      <c r="O825" s="130" t="s">
        <v>3312</v>
      </c>
      <c r="P825" s="130">
        <v>0.94210899999999997</v>
      </c>
    </row>
    <row r="826" spans="1:16" x14ac:dyDescent="0.3">
      <c r="A826" s="130" t="s">
        <v>207</v>
      </c>
      <c r="B826" s="130">
        <v>8.1975606127676777</v>
      </c>
      <c r="C826" s="130" t="s">
        <v>2301</v>
      </c>
      <c r="D826" s="130" t="s">
        <v>2302</v>
      </c>
      <c r="E826" s="130" t="s">
        <v>2310</v>
      </c>
      <c r="F826" s="130" t="s">
        <v>2309</v>
      </c>
      <c r="G826" s="130" t="s">
        <v>2305</v>
      </c>
      <c r="H826" s="130" t="s">
        <v>2305</v>
      </c>
      <c r="I826" s="130" t="s">
        <v>2311</v>
      </c>
      <c r="J826" s="130" t="s">
        <v>2311</v>
      </c>
      <c r="K826" s="130" t="s">
        <v>2339</v>
      </c>
      <c r="L826" s="130" t="s">
        <v>2314</v>
      </c>
      <c r="M826" s="130">
        <v>0</v>
      </c>
      <c r="N826" s="130" t="s">
        <v>1223</v>
      </c>
      <c r="O826" s="130" t="s">
        <v>4377</v>
      </c>
      <c r="P826" s="130">
        <v>3.13089</v>
      </c>
    </row>
    <row r="827" spans="1:16" x14ac:dyDescent="0.3">
      <c r="A827" s="130" t="s">
        <v>207</v>
      </c>
      <c r="B827" s="130">
        <v>8.1975606127676777</v>
      </c>
      <c r="C827" s="130" t="s">
        <v>2301</v>
      </c>
      <c r="D827" s="130" t="s">
        <v>2302</v>
      </c>
      <c r="E827" s="130" t="s">
        <v>2310</v>
      </c>
      <c r="F827" s="130" t="s">
        <v>2309</v>
      </c>
      <c r="G827" s="130" t="s">
        <v>2305</v>
      </c>
      <c r="H827" s="130" t="s">
        <v>2305</v>
      </c>
      <c r="I827" s="130" t="s">
        <v>2311</v>
      </c>
      <c r="J827" s="130" t="s">
        <v>2311</v>
      </c>
      <c r="K827" s="130" t="s">
        <v>2339</v>
      </c>
      <c r="L827" s="130" t="s">
        <v>2314</v>
      </c>
      <c r="M827" s="130">
        <v>0</v>
      </c>
      <c r="N827" s="130" t="s">
        <v>1223</v>
      </c>
      <c r="O827" s="130" t="s">
        <v>2632</v>
      </c>
      <c r="P827" s="130">
        <v>3.13089</v>
      </c>
    </row>
    <row r="828" spans="1:16" x14ac:dyDescent="0.3">
      <c r="A828" s="130" t="s">
        <v>2731</v>
      </c>
      <c r="B828" s="130">
        <v>12.54671271688326</v>
      </c>
      <c r="C828" s="130" t="s">
        <v>2319</v>
      </c>
      <c r="D828" s="130" t="s">
        <v>2320</v>
      </c>
      <c r="E828" s="130" t="s">
        <v>2310</v>
      </c>
      <c r="F828" s="130" t="s">
        <v>2317</v>
      </c>
      <c r="G828" s="130" t="s">
        <v>2311</v>
      </c>
      <c r="H828" s="130" t="s">
        <v>2311</v>
      </c>
      <c r="I828" s="130" t="s">
        <v>2311</v>
      </c>
      <c r="J828" s="130" t="s">
        <v>2314</v>
      </c>
      <c r="K828" s="130" t="s">
        <v>2323</v>
      </c>
      <c r="L828" s="130" t="s">
        <v>2311</v>
      </c>
      <c r="M828" s="130">
        <v>2</v>
      </c>
      <c r="N828" s="130" t="s">
        <v>3102</v>
      </c>
      <c r="O828" s="130" t="s">
        <v>4380</v>
      </c>
      <c r="P828" s="130">
        <v>2.55884</v>
      </c>
    </row>
    <row r="829" spans="1:16" x14ac:dyDescent="0.3">
      <c r="A829" s="130" t="s">
        <v>3451</v>
      </c>
      <c r="B829" s="130">
        <v>240.99999999999989</v>
      </c>
      <c r="C829" s="130" t="s">
        <v>2324</v>
      </c>
      <c r="D829" s="130" t="s">
        <v>2302</v>
      </c>
      <c r="E829" s="130" t="s">
        <v>2310</v>
      </c>
      <c r="F829" s="130" t="s">
        <v>2313</v>
      </c>
      <c r="G829" s="130" t="s">
        <v>2311</v>
      </c>
      <c r="H829" s="130" t="s">
        <v>2305</v>
      </c>
      <c r="I829" s="130" t="s">
        <v>2311</v>
      </c>
      <c r="J829" s="130" t="s">
        <v>2314</v>
      </c>
      <c r="K829" s="130" t="s">
        <v>2348</v>
      </c>
      <c r="L829" s="130" t="s">
        <v>2314</v>
      </c>
      <c r="M829" s="130">
        <v>0</v>
      </c>
      <c r="N829" s="130" t="s">
        <v>1223</v>
      </c>
      <c r="O829" s="130" t="s">
        <v>3452</v>
      </c>
      <c r="P829" s="130">
        <v>0.190499</v>
      </c>
    </row>
    <row r="830" spans="1:16" x14ac:dyDescent="0.3">
      <c r="A830" s="130" t="s">
        <v>2677</v>
      </c>
      <c r="B830" s="130">
        <v>27</v>
      </c>
      <c r="C830" s="130" t="s">
        <v>2301</v>
      </c>
      <c r="D830" s="130" t="s">
        <v>2302</v>
      </c>
      <c r="E830" s="130" t="s">
        <v>2310</v>
      </c>
      <c r="F830" s="130" t="s">
        <v>2317</v>
      </c>
      <c r="G830" s="130" t="s">
        <v>2305</v>
      </c>
      <c r="H830" s="130" t="s">
        <v>2305</v>
      </c>
      <c r="I830" s="130" t="s">
        <v>2311</v>
      </c>
      <c r="J830" s="130" t="s">
        <v>2314</v>
      </c>
      <c r="K830" s="130" t="s">
        <v>2315</v>
      </c>
      <c r="L830" s="130" t="s">
        <v>2314</v>
      </c>
      <c r="M830" s="130">
        <v>0</v>
      </c>
      <c r="N830" s="130" t="s">
        <v>1223</v>
      </c>
      <c r="O830" s="130" t="s">
        <v>3251</v>
      </c>
      <c r="P830" s="130">
        <v>3.2090999999999998</v>
      </c>
    </row>
    <row r="831" spans="1:16" x14ac:dyDescent="0.3">
      <c r="A831" s="130" t="s">
        <v>3907</v>
      </c>
      <c r="B831" s="130">
        <v>317.2680342523812</v>
      </c>
      <c r="C831" s="130" t="s">
        <v>2351</v>
      </c>
      <c r="D831" s="130" t="s">
        <v>2351</v>
      </c>
      <c r="G831" s="130" t="s">
        <v>2314</v>
      </c>
      <c r="H831" s="130" t="s">
        <v>2314</v>
      </c>
      <c r="I831" s="130" t="s">
        <v>2314</v>
      </c>
      <c r="J831" s="130" t="s">
        <v>2314</v>
      </c>
      <c r="K831" s="130" t="s">
        <v>2352</v>
      </c>
      <c r="L831" s="130" t="s">
        <v>2314</v>
      </c>
      <c r="M831" s="130">
        <v>0</v>
      </c>
      <c r="N831" s="130" t="s">
        <v>1223</v>
      </c>
      <c r="O831" s="130" t="s">
        <v>4388</v>
      </c>
    </row>
    <row r="832" spans="1:16" x14ac:dyDescent="0.3">
      <c r="A832" s="130" t="s">
        <v>3907</v>
      </c>
      <c r="B832" s="130">
        <v>317.2680342523812</v>
      </c>
      <c r="C832" s="130" t="s">
        <v>2351</v>
      </c>
      <c r="D832" s="130" t="s">
        <v>2351</v>
      </c>
      <c r="G832" s="130" t="s">
        <v>2314</v>
      </c>
      <c r="H832" s="130" t="s">
        <v>2314</v>
      </c>
      <c r="I832" s="130" t="s">
        <v>2314</v>
      </c>
      <c r="J832" s="130" t="s">
        <v>2314</v>
      </c>
      <c r="K832" s="130" t="s">
        <v>2352</v>
      </c>
      <c r="L832" s="130" t="s">
        <v>2314</v>
      </c>
      <c r="M832" s="130">
        <v>0</v>
      </c>
      <c r="N832" s="130" t="s">
        <v>1223</v>
      </c>
      <c r="O832" s="130" t="s">
        <v>3365</v>
      </c>
    </row>
    <row r="833" spans="1:16" x14ac:dyDescent="0.3">
      <c r="A833" s="130" t="s">
        <v>3908</v>
      </c>
      <c r="B833" s="130">
        <v>1.35</v>
      </c>
      <c r="C833" s="130" t="s">
        <v>2351</v>
      </c>
      <c r="D833" s="130" t="s">
        <v>2302</v>
      </c>
      <c r="E833" s="130" t="s">
        <v>2330</v>
      </c>
      <c r="F833" s="130" t="s">
        <v>2313</v>
      </c>
      <c r="G833" s="130" t="s">
        <v>2314</v>
      </c>
      <c r="H833" s="130" t="s">
        <v>2305</v>
      </c>
      <c r="I833" s="130" t="s">
        <v>2305</v>
      </c>
      <c r="J833" s="130" t="s">
        <v>2314</v>
      </c>
      <c r="K833" s="130" t="s">
        <v>3253</v>
      </c>
      <c r="L833" s="130" t="s">
        <v>2305</v>
      </c>
      <c r="M833" s="130">
        <v>1</v>
      </c>
      <c r="N833" s="130" t="s">
        <v>2302</v>
      </c>
      <c r="O833" s="130" t="s">
        <v>2632</v>
      </c>
      <c r="P833" s="130">
        <v>5.5373599999999996</v>
      </c>
    </row>
    <row r="834" spans="1:16" x14ac:dyDescent="0.3">
      <c r="A834" s="130" t="s">
        <v>3909</v>
      </c>
      <c r="B834" s="130">
        <v>34.000000000000007</v>
      </c>
      <c r="C834" s="130" t="s">
        <v>2351</v>
      </c>
      <c r="D834" s="130" t="s">
        <v>2302</v>
      </c>
      <c r="E834" s="130" t="s">
        <v>2310</v>
      </c>
      <c r="F834" s="130" t="s">
        <v>2313</v>
      </c>
      <c r="G834" s="130" t="s">
        <v>2314</v>
      </c>
      <c r="H834" s="130" t="s">
        <v>2305</v>
      </c>
      <c r="I834" s="130" t="s">
        <v>2311</v>
      </c>
      <c r="J834" s="130" t="s">
        <v>2314</v>
      </c>
      <c r="K834" s="130" t="s">
        <v>3115</v>
      </c>
      <c r="L834" s="130" t="s">
        <v>2314</v>
      </c>
      <c r="M834" s="130">
        <v>0</v>
      </c>
      <c r="N834" s="130" t="s">
        <v>1223</v>
      </c>
      <c r="O834" s="130" t="s">
        <v>3448</v>
      </c>
      <c r="P834" s="130">
        <v>0.58258600000000005</v>
      </c>
    </row>
    <row r="835" spans="1:16" x14ac:dyDescent="0.3">
      <c r="A835" s="130" t="s">
        <v>2781</v>
      </c>
      <c r="B835" s="130">
        <v>207.7364452085404</v>
      </c>
      <c r="C835" s="130" t="s">
        <v>2301</v>
      </c>
      <c r="D835" s="130" t="s">
        <v>2302</v>
      </c>
      <c r="E835" s="130" t="s">
        <v>2304</v>
      </c>
      <c r="F835" s="130" t="s">
        <v>2303</v>
      </c>
      <c r="G835" s="130" t="s">
        <v>2305</v>
      </c>
      <c r="H835" s="130" t="s">
        <v>2305</v>
      </c>
      <c r="I835" s="130" t="s">
        <v>2305</v>
      </c>
      <c r="J835" s="130" t="s">
        <v>2305</v>
      </c>
      <c r="K835" s="130" t="s">
        <v>2306</v>
      </c>
      <c r="L835" s="130" t="s">
        <v>2305</v>
      </c>
      <c r="M835" s="130">
        <v>3</v>
      </c>
      <c r="N835" s="130" t="s">
        <v>2302</v>
      </c>
      <c r="O835" s="130" t="s">
        <v>3452</v>
      </c>
      <c r="P835" s="130">
        <v>1.42038</v>
      </c>
    </row>
    <row r="836" spans="1:16" x14ac:dyDescent="0.3">
      <c r="A836" s="130" t="s">
        <v>2655</v>
      </c>
      <c r="B836" s="130">
        <v>35.9</v>
      </c>
      <c r="C836" s="130" t="s">
        <v>2301</v>
      </c>
      <c r="D836" s="130" t="s">
        <v>2302</v>
      </c>
      <c r="E836" s="130" t="s">
        <v>2304</v>
      </c>
      <c r="F836" s="130" t="s">
        <v>2303</v>
      </c>
      <c r="G836" s="130" t="s">
        <v>2305</v>
      </c>
      <c r="H836" s="130" t="s">
        <v>2305</v>
      </c>
      <c r="I836" s="130" t="s">
        <v>2305</v>
      </c>
      <c r="J836" s="130" t="s">
        <v>2305</v>
      </c>
      <c r="K836" s="130" t="s">
        <v>2306</v>
      </c>
      <c r="L836" s="130" t="s">
        <v>2305</v>
      </c>
      <c r="M836" s="130">
        <v>3</v>
      </c>
      <c r="N836" s="130" t="s">
        <v>2302</v>
      </c>
      <c r="O836" s="130" t="s">
        <v>3251</v>
      </c>
      <c r="P836" s="130">
        <v>2.2825799999999998</v>
      </c>
    </row>
    <row r="837" spans="1:16" x14ac:dyDescent="0.3">
      <c r="A837" s="130" t="s">
        <v>2784</v>
      </c>
      <c r="B837" s="130">
        <v>119</v>
      </c>
      <c r="C837" s="130" t="s">
        <v>2301</v>
      </c>
      <c r="D837" s="130" t="s">
        <v>2302</v>
      </c>
      <c r="E837" s="130" t="s">
        <v>2310</v>
      </c>
      <c r="F837" s="130" t="s">
        <v>2303</v>
      </c>
      <c r="G837" s="130" t="s">
        <v>2305</v>
      </c>
      <c r="H837" s="130" t="s">
        <v>2305</v>
      </c>
      <c r="I837" s="130" t="s">
        <v>2311</v>
      </c>
      <c r="J837" s="130" t="s">
        <v>2305</v>
      </c>
      <c r="K837" s="130" t="s">
        <v>2341</v>
      </c>
      <c r="L837" s="130" t="s">
        <v>2305</v>
      </c>
      <c r="M837" s="130">
        <v>2</v>
      </c>
      <c r="N837" s="130" t="s">
        <v>2302</v>
      </c>
      <c r="O837" s="130" t="s">
        <v>3452</v>
      </c>
      <c r="P837" s="130">
        <v>0.40954400000000002</v>
      </c>
    </row>
    <row r="838" spans="1:16" x14ac:dyDescent="0.3">
      <c r="A838" s="130" t="s">
        <v>2779</v>
      </c>
      <c r="B838" s="130">
        <v>244.00000000000011</v>
      </c>
      <c r="C838" s="130" t="s">
        <v>2301</v>
      </c>
      <c r="D838" s="130" t="s">
        <v>2302</v>
      </c>
      <c r="E838" s="130" t="s">
        <v>2310</v>
      </c>
      <c r="F838" s="130" t="s">
        <v>2303</v>
      </c>
      <c r="G838" s="130" t="s">
        <v>2305</v>
      </c>
      <c r="H838" s="130" t="s">
        <v>2305</v>
      </c>
      <c r="I838" s="130" t="s">
        <v>2311</v>
      </c>
      <c r="J838" s="130" t="s">
        <v>2305</v>
      </c>
      <c r="K838" s="130" t="s">
        <v>2341</v>
      </c>
      <c r="L838" s="130" t="s">
        <v>2305</v>
      </c>
      <c r="M838" s="130">
        <v>2</v>
      </c>
      <c r="N838" s="130" t="s">
        <v>2302</v>
      </c>
      <c r="O838" s="130" t="s">
        <v>3452</v>
      </c>
      <c r="P838" s="130">
        <v>1.65923</v>
      </c>
    </row>
    <row r="839" spans="1:16" x14ac:dyDescent="0.3">
      <c r="A839" s="130" t="s">
        <v>3910</v>
      </c>
      <c r="B839" s="130">
        <v>0.189</v>
      </c>
      <c r="C839" s="130" t="s">
        <v>2301</v>
      </c>
      <c r="D839" s="130" t="s">
        <v>2345</v>
      </c>
      <c r="E839" s="130" t="s">
        <v>2310</v>
      </c>
      <c r="F839" s="130" t="s">
        <v>2313</v>
      </c>
      <c r="G839" s="130" t="s">
        <v>2305</v>
      </c>
      <c r="H839" s="130" t="s">
        <v>2311</v>
      </c>
      <c r="I839" s="130" t="s">
        <v>2311</v>
      </c>
      <c r="J839" s="130" t="s">
        <v>2314</v>
      </c>
      <c r="K839" s="130" t="s">
        <v>3511</v>
      </c>
      <c r="L839" s="130" t="s">
        <v>2314</v>
      </c>
      <c r="M839" s="130">
        <v>0</v>
      </c>
      <c r="N839" s="130" t="s">
        <v>1223</v>
      </c>
      <c r="O839" s="130" t="s">
        <v>4383</v>
      </c>
      <c r="P839" s="130">
        <v>6.7956700000000003</v>
      </c>
    </row>
    <row r="840" spans="1:16" x14ac:dyDescent="0.3">
      <c r="A840" s="130" t="s">
        <v>3910</v>
      </c>
      <c r="B840" s="130">
        <v>0.189</v>
      </c>
      <c r="C840" s="130" t="s">
        <v>2301</v>
      </c>
      <c r="D840" s="130" t="s">
        <v>2345</v>
      </c>
      <c r="E840" s="130" t="s">
        <v>2310</v>
      </c>
      <c r="F840" s="130" t="s">
        <v>2313</v>
      </c>
      <c r="G840" s="130" t="s">
        <v>2305</v>
      </c>
      <c r="H840" s="130" t="s">
        <v>2311</v>
      </c>
      <c r="I840" s="130" t="s">
        <v>2311</v>
      </c>
      <c r="J840" s="130" t="s">
        <v>2314</v>
      </c>
      <c r="K840" s="130" t="s">
        <v>3511</v>
      </c>
      <c r="L840" s="130" t="s">
        <v>2314</v>
      </c>
      <c r="M840" s="130">
        <v>0</v>
      </c>
      <c r="N840" s="130" t="s">
        <v>1223</v>
      </c>
      <c r="O840" s="130" t="s">
        <v>2693</v>
      </c>
      <c r="P840" s="130">
        <v>6.7956700000000003</v>
      </c>
    </row>
    <row r="841" spans="1:16" x14ac:dyDescent="0.3">
      <c r="A841" s="130" t="s">
        <v>3911</v>
      </c>
      <c r="B841" s="130">
        <v>2.5</v>
      </c>
      <c r="C841" s="130" t="s">
        <v>2301</v>
      </c>
      <c r="D841" s="130" t="s">
        <v>2302</v>
      </c>
      <c r="E841" s="130" t="s">
        <v>2304</v>
      </c>
      <c r="F841" s="130" t="s">
        <v>2303</v>
      </c>
      <c r="G841" s="130" t="s">
        <v>2305</v>
      </c>
      <c r="H841" s="130" t="s">
        <v>2305</v>
      </c>
      <c r="I841" s="130" t="s">
        <v>2305</v>
      </c>
      <c r="J841" s="130" t="s">
        <v>2305</v>
      </c>
      <c r="K841" s="130" t="s">
        <v>2306</v>
      </c>
      <c r="L841" s="130" t="s">
        <v>2305</v>
      </c>
      <c r="M841" s="130">
        <v>3</v>
      </c>
      <c r="N841" s="130" t="s">
        <v>2302</v>
      </c>
      <c r="O841" s="130" t="s">
        <v>3804</v>
      </c>
      <c r="P841" s="130">
        <v>3.9005399999999999</v>
      </c>
    </row>
    <row r="842" spans="1:16" x14ac:dyDescent="0.3">
      <c r="A842" s="130" t="s">
        <v>2656</v>
      </c>
      <c r="B842" s="130">
        <v>100</v>
      </c>
      <c r="C842" s="130" t="s">
        <v>2301</v>
      </c>
      <c r="D842" s="130" t="s">
        <v>2302</v>
      </c>
      <c r="E842" s="130" t="s">
        <v>2304</v>
      </c>
      <c r="F842" s="130" t="s">
        <v>2303</v>
      </c>
      <c r="G842" s="130" t="s">
        <v>2305</v>
      </c>
      <c r="H842" s="130" t="s">
        <v>2305</v>
      </c>
      <c r="I842" s="130" t="s">
        <v>2305</v>
      </c>
      <c r="J842" s="130" t="s">
        <v>2305</v>
      </c>
      <c r="K842" s="130" t="s">
        <v>2306</v>
      </c>
      <c r="L842" s="130" t="s">
        <v>2305</v>
      </c>
      <c r="M842" s="130">
        <v>3</v>
      </c>
      <c r="N842" s="130" t="s">
        <v>2302</v>
      </c>
      <c r="O842" s="130" t="s">
        <v>3251</v>
      </c>
      <c r="P842" s="130">
        <v>1.6616500000000001</v>
      </c>
    </row>
    <row r="843" spans="1:16" x14ac:dyDescent="0.3">
      <c r="A843" s="130" t="s">
        <v>3912</v>
      </c>
      <c r="B843" s="130">
        <v>1072</v>
      </c>
      <c r="C843" s="130" t="s">
        <v>2301</v>
      </c>
      <c r="D843" s="130" t="s">
        <v>2302</v>
      </c>
      <c r="E843" s="130" t="s">
        <v>2340</v>
      </c>
      <c r="F843" s="130" t="s">
        <v>2303</v>
      </c>
      <c r="G843" s="130" t="s">
        <v>2305</v>
      </c>
      <c r="H843" s="130" t="s">
        <v>2305</v>
      </c>
      <c r="I843" s="130" t="s">
        <v>2305</v>
      </c>
      <c r="J843" s="130" t="s">
        <v>2305</v>
      </c>
      <c r="K843" s="130" t="s">
        <v>2306</v>
      </c>
      <c r="L843" s="130" t="s">
        <v>2305</v>
      </c>
      <c r="M843" s="130">
        <v>3</v>
      </c>
      <c r="N843" s="130" t="s">
        <v>2302</v>
      </c>
      <c r="O843" s="130" t="s">
        <v>3251</v>
      </c>
      <c r="P843" s="130">
        <v>0.92044999999999999</v>
      </c>
    </row>
    <row r="844" spans="1:16" x14ac:dyDescent="0.3">
      <c r="A844" s="130" t="s">
        <v>3913</v>
      </c>
      <c r="B844" s="130">
        <v>775.00000000000023</v>
      </c>
      <c r="C844" s="130" t="s">
        <v>3301</v>
      </c>
      <c r="D844" s="130" t="s">
        <v>2302</v>
      </c>
      <c r="E844" s="130" t="s">
        <v>2310</v>
      </c>
      <c r="F844" s="130" t="s">
        <v>2309</v>
      </c>
      <c r="G844" s="130" t="s">
        <v>2311</v>
      </c>
      <c r="H844" s="130" t="s">
        <v>2305</v>
      </c>
      <c r="I844" s="130" t="s">
        <v>2311</v>
      </c>
      <c r="J844" s="130" t="s">
        <v>2311</v>
      </c>
      <c r="K844" s="130" t="s">
        <v>3258</v>
      </c>
      <c r="L844" s="130" t="s">
        <v>2311</v>
      </c>
      <c r="M844" s="130">
        <v>2</v>
      </c>
      <c r="N844" s="130" t="s">
        <v>3102</v>
      </c>
      <c r="O844" s="130" t="s">
        <v>4344</v>
      </c>
      <c r="P844" s="130">
        <v>0.47973399999999999</v>
      </c>
    </row>
    <row r="845" spans="1:16" x14ac:dyDescent="0.3">
      <c r="A845" s="130" t="s">
        <v>3914</v>
      </c>
      <c r="B845" s="130">
        <v>940.00000000000011</v>
      </c>
      <c r="C845" s="130" t="s">
        <v>3301</v>
      </c>
      <c r="D845" s="130" t="s">
        <v>2302</v>
      </c>
      <c r="E845" s="130" t="s">
        <v>2310</v>
      </c>
      <c r="F845" s="130" t="s">
        <v>2313</v>
      </c>
      <c r="G845" s="130" t="s">
        <v>2311</v>
      </c>
      <c r="H845" s="130" t="s">
        <v>2305</v>
      </c>
      <c r="I845" s="130" t="s">
        <v>2311</v>
      </c>
      <c r="J845" s="130" t="s">
        <v>2314</v>
      </c>
      <c r="K845" s="130" t="s">
        <v>2348</v>
      </c>
      <c r="L845" s="130" t="s">
        <v>2314</v>
      </c>
      <c r="M845" s="130">
        <v>0</v>
      </c>
      <c r="N845" s="130" t="s">
        <v>1223</v>
      </c>
      <c r="O845" s="130" t="s">
        <v>4344</v>
      </c>
      <c r="P845" s="130">
        <v>-0.56999900000000003</v>
      </c>
    </row>
    <row r="846" spans="1:16" x14ac:dyDescent="0.3">
      <c r="A846" s="130" t="s">
        <v>3915</v>
      </c>
      <c r="B846" s="130">
        <v>0.1314534138012399</v>
      </c>
      <c r="C846" s="130" t="s">
        <v>2343</v>
      </c>
      <c r="D846" s="130" t="s">
        <v>2351</v>
      </c>
      <c r="G846" s="130" t="s">
        <v>2305</v>
      </c>
      <c r="H846" s="130" t="s">
        <v>2314</v>
      </c>
      <c r="I846" s="130" t="s">
        <v>2314</v>
      </c>
      <c r="J846" s="130" t="s">
        <v>2314</v>
      </c>
      <c r="K846" s="130" t="s">
        <v>3621</v>
      </c>
      <c r="L846" s="130" t="s">
        <v>2314</v>
      </c>
      <c r="M846" s="130">
        <v>0</v>
      </c>
      <c r="N846" s="130" t="s">
        <v>1223</v>
      </c>
      <c r="O846" s="130" t="s">
        <v>3251</v>
      </c>
    </row>
    <row r="847" spans="1:16" x14ac:dyDescent="0.3">
      <c r="A847" s="130" t="s">
        <v>3916</v>
      </c>
      <c r="B847" s="130">
        <v>734.99999999999989</v>
      </c>
      <c r="C847" s="130" t="s">
        <v>2301</v>
      </c>
      <c r="D847" s="130" t="s">
        <v>2302</v>
      </c>
      <c r="E847" s="130" t="s">
        <v>2304</v>
      </c>
      <c r="F847" s="130" t="s">
        <v>2313</v>
      </c>
      <c r="G847" s="130" t="s">
        <v>2305</v>
      </c>
      <c r="H847" s="130" t="s">
        <v>2305</v>
      </c>
      <c r="I847" s="130" t="s">
        <v>2305</v>
      </c>
      <c r="J847" s="130" t="s">
        <v>2314</v>
      </c>
      <c r="K847" s="130" t="s">
        <v>2328</v>
      </c>
      <c r="L847" s="130" t="s">
        <v>2305</v>
      </c>
      <c r="M847" s="130">
        <v>2</v>
      </c>
      <c r="N847" s="130" t="s">
        <v>2302</v>
      </c>
      <c r="O847" s="130" t="s">
        <v>3251</v>
      </c>
      <c r="P847" s="130">
        <v>0.992788</v>
      </c>
    </row>
    <row r="848" spans="1:16" x14ac:dyDescent="0.3">
      <c r="A848" s="130" t="s">
        <v>3917</v>
      </c>
      <c r="B848" s="130">
        <v>0.43</v>
      </c>
      <c r="C848" s="130" t="s">
        <v>2301</v>
      </c>
      <c r="D848" s="130" t="s">
        <v>2302</v>
      </c>
      <c r="E848" s="130" t="s">
        <v>2304</v>
      </c>
      <c r="F848" s="130" t="s">
        <v>2313</v>
      </c>
      <c r="G848" s="130" t="s">
        <v>2305</v>
      </c>
      <c r="H848" s="130" t="s">
        <v>2305</v>
      </c>
      <c r="I848" s="130" t="s">
        <v>2305</v>
      </c>
      <c r="J848" s="130" t="s">
        <v>2314</v>
      </c>
      <c r="K848" s="130" t="s">
        <v>2328</v>
      </c>
      <c r="L848" s="130" t="s">
        <v>2305</v>
      </c>
      <c r="M848" s="130">
        <v>2</v>
      </c>
      <c r="N848" s="130" t="s">
        <v>2302</v>
      </c>
      <c r="O848" s="130" t="s">
        <v>3251</v>
      </c>
      <c r="P848" s="130">
        <v>4.0738000000000003</v>
      </c>
    </row>
    <row r="849" spans="1:16" x14ac:dyDescent="0.3">
      <c r="A849" s="130" t="s">
        <v>2762</v>
      </c>
      <c r="B849" s="130">
        <v>3.2000000000000019E-3</v>
      </c>
      <c r="C849" s="130" t="s">
        <v>2301</v>
      </c>
      <c r="D849" s="130" t="s">
        <v>3102</v>
      </c>
      <c r="E849" s="130" t="s">
        <v>2310</v>
      </c>
      <c r="F849" s="130" t="s">
        <v>2303</v>
      </c>
      <c r="G849" s="130" t="s">
        <v>2305</v>
      </c>
      <c r="H849" s="130" t="s">
        <v>2311</v>
      </c>
      <c r="I849" s="130" t="s">
        <v>2311</v>
      </c>
      <c r="J849" s="130" t="s">
        <v>2305</v>
      </c>
      <c r="K849" s="130" t="s">
        <v>2331</v>
      </c>
      <c r="L849" s="130" t="s">
        <v>2314</v>
      </c>
      <c r="M849" s="130">
        <v>0</v>
      </c>
      <c r="N849" s="130" t="s">
        <v>1223</v>
      </c>
      <c r="O849" s="130" t="s">
        <v>3251</v>
      </c>
      <c r="P849" s="130">
        <v>3.7099700000000002</v>
      </c>
    </row>
    <row r="850" spans="1:16" x14ac:dyDescent="0.3">
      <c r="A850" s="130" t="s">
        <v>3918</v>
      </c>
      <c r="B850" s="130">
        <v>635.49822973789617</v>
      </c>
      <c r="C850" s="130" t="s">
        <v>2351</v>
      </c>
      <c r="D850" s="130" t="s">
        <v>2302</v>
      </c>
      <c r="E850" s="130" t="s">
        <v>2340</v>
      </c>
      <c r="F850" s="130" t="s">
        <v>2313</v>
      </c>
      <c r="G850" s="130" t="s">
        <v>2314</v>
      </c>
      <c r="H850" s="130" t="s">
        <v>2305</v>
      </c>
      <c r="I850" s="130" t="s">
        <v>2305</v>
      </c>
      <c r="J850" s="130" t="s">
        <v>2314</v>
      </c>
      <c r="K850" s="130" t="s">
        <v>3253</v>
      </c>
      <c r="L850" s="130" t="s">
        <v>2305</v>
      </c>
      <c r="M850" s="130">
        <v>1</v>
      </c>
      <c r="N850" s="130" t="s">
        <v>2302</v>
      </c>
      <c r="O850" s="130" t="s">
        <v>3387</v>
      </c>
      <c r="P850" s="130">
        <v>1.6326499999999999</v>
      </c>
    </row>
    <row r="851" spans="1:16" x14ac:dyDescent="0.3">
      <c r="A851" s="130" t="s">
        <v>2783</v>
      </c>
      <c r="B851" s="130">
        <v>26.12229565346335</v>
      </c>
      <c r="C851" s="130" t="s">
        <v>2301</v>
      </c>
      <c r="D851" s="130" t="s">
        <v>2302</v>
      </c>
      <c r="E851" s="130" t="s">
        <v>2304</v>
      </c>
      <c r="F851" s="130" t="s">
        <v>2303</v>
      </c>
      <c r="G851" s="130" t="s">
        <v>2305</v>
      </c>
      <c r="H851" s="130" t="s">
        <v>2305</v>
      </c>
      <c r="I851" s="130" t="s">
        <v>2305</v>
      </c>
      <c r="J851" s="130" t="s">
        <v>2305</v>
      </c>
      <c r="K851" s="130" t="s">
        <v>2306</v>
      </c>
      <c r="L851" s="130" t="s">
        <v>2305</v>
      </c>
      <c r="M851" s="130">
        <v>3</v>
      </c>
      <c r="N851" s="130" t="s">
        <v>2302</v>
      </c>
      <c r="O851" s="130" t="s">
        <v>3452</v>
      </c>
      <c r="P851" s="130">
        <v>2.82938</v>
      </c>
    </row>
    <row r="852" spans="1:16" x14ac:dyDescent="0.3">
      <c r="A852" s="130" t="s">
        <v>2714</v>
      </c>
      <c r="B852" s="130">
        <v>89.300000000000026</v>
      </c>
      <c r="C852" s="130" t="s">
        <v>2301</v>
      </c>
      <c r="D852" s="130" t="s">
        <v>2302</v>
      </c>
      <c r="E852" s="130" t="s">
        <v>2310</v>
      </c>
      <c r="F852" s="130" t="s">
        <v>2309</v>
      </c>
      <c r="G852" s="130" t="s">
        <v>2305</v>
      </c>
      <c r="H852" s="130" t="s">
        <v>2305</v>
      </c>
      <c r="I852" s="130" t="s">
        <v>2311</v>
      </c>
      <c r="J852" s="130" t="s">
        <v>2311</v>
      </c>
      <c r="K852" s="130" t="s">
        <v>2339</v>
      </c>
      <c r="L852" s="130" t="s">
        <v>2314</v>
      </c>
      <c r="M852" s="130">
        <v>0</v>
      </c>
      <c r="N852" s="130" t="s">
        <v>1223</v>
      </c>
      <c r="O852" s="130" t="s">
        <v>3305</v>
      </c>
      <c r="P852" s="130">
        <v>1.71753</v>
      </c>
    </row>
    <row r="853" spans="1:16" x14ac:dyDescent="0.3">
      <c r="A853" s="130" t="s">
        <v>3919</v>
      </c>
      <c r="B853" s="130">
        <v>16.399999999999999</v>
      </c>
      <c r="C853" s="130" t="s">
        <v>2301</v>
      </c>
      <c r="D853" s="130" t="s">
        <v>2302</v>
      </c>
      <c r="E853" s="130" t="s">
        <v>2304</v>
      </c>
      <c r="F853" s="130" t="s">
        <v>2313</v>
      </c>
      <c r="G853" s="130" t="s">
        <v>2305</v>
      </c>
      <c r="H853" s="130" t="s">
        <v>2305</v>
      </c>
      <c r="I853" s="130" t="s">
        <v>2305</v>
      </c>
      <c r="J853" s="130" t="s">
        <v>2314</v>
      </c>
      <c r="K853" s="130" t="s">
        <v>2328</v>
      </c>
      <c r="L853" s="130" t="s">
        <v>2305</v>
      </c>
      <c r="M853" s="130">
        <v>2</v>
      </c>
      <c r="N853" s="130" t="s">
        <v>2302</v>
      </c>
      <c r="O853" s="130" t="s">
        <v>3963</v>
      </c>
      <c r="P853" s="130">
        <v>3.30402</v>
      </c>
    </row>
    <row r="854" spans="1:16" x14ac:dyDescent="0.3">
      <c r="A854" s="130" t="s">
        <v>3921</v>
      </c>
      <c r="B854" s="130">
        <v>21.4</v>
      </c>
      <c r="C854" s="130" t="s">
        <v>2301</v>
      </c>
      <c r="D854" s="130" t="s">
        <v>2302</v>
      </c>
      <c r="E854" s="130" t="s">
        <v>2340</v>
      </c>
      <c r="F854" s="130" t="s">
        <v>2303</v>
      </c>
      <c r="G854" s="130" t="s">
        <v>2305</v>
      </c>
      <c r="H854" s="130" t="s">
        <v>2305</v>
      </c>
      <c r="I854" s="130" t="s">
        <v>2305</v>
      </c>
      <c r="J854" s="130" t="s">
        <v>2305</v>
      </c>
      <c r="K854" s="130" t="s">
        <v>2306</v>
      </c>
      <c r="L854" s="130" t="s">
        <v>2305</v>
      </c>
      <c r="M854" s="130">
        <v>3</v>
      </c>
      <c r="N854" s="130" t="s">
        <v>2302</v>
      </c>
      <c r="O854" s="130" t="s">
        <v>3251</v>
      </c>
      <c r="P854" s="130">
        <v>2.7254499999999999</v>
      </c>
    </row>
    <row r="855" spans="1:16" x14ac:dyDescent="0.3">
      <c r="A855" s="130" t="s">
        <v>3922</v>
      </c>
      <c r="B855" s="130">
        <v>1780</v>
      </c>
      <c r="C855" s="130" t="s">
        <v>2301</v>
      </c>
      <c r="D855" s="130" t="s">
        <v>2302</v>
      </c>
      <c r="E855" s="130" t="s">
        <v>2340</v>
      </c>
      <c r="F855" s="130" t="s">
        <v>2313</v>
      </c>
      <c r="G855" s="130" t="s">
        <v>2305</v>
      </c>
      <c r="H855" s="130" t="s">
        <v>2305</v>
      </c>
      <c r="I855" s="130" t="s">
        <v>2305</v>
      </c>
      <c r="J855" s="130" t="s">
        <v>2314</v>
      </c>
      <c r="K855" s="130" t="s">
        <v>2328</v>
      </c>
      <c r="L855" s="130" t="s">
        <v>2305</v>
      </c>
      <c r="M855" s="130">
        <v>2</v>
      </c>
      <c r="N855" s="130" t="s">
        <v>2302</v>
      </c>
      <c r="O855" s="130" t="s">
        <v>3515</v>
      </c>
      <c r="P855" s="130">
        <v>0.35382400000000003</v>
      </c>
    </row>
    <row r="856" spans="1:16" x14ac:dyDescent="0.3">
      <c r="A856" s="130" t="s">
        <v>3924</v>
      </c>
      <c r="B856" s="130">
        <v>201</v>
      </c>
      <c r="C856" s="130" t="s">
        <v>2301</v>
      </c>
      <c r="D856" s="130" t="s">
        <v>2302</v>
      </c>
      <c r="E856" s="130" t="s">
        <v>2340</v>
      </c>
      <c r="F856" s="130" t="s">
        <v>2313</v>
      </c>
      <c r="G856" s="130" t="s">
        <v>2305</v>
      </c>
      <c r="H856" s="130" t="s">
        <v>2305</v>
      </c>
      <c r="I856" s="130" t="s">
        <v>2305</v>
      </c>
      <c r="J856" s="130" t="s">
        <v>2314</v>
      </c>
      <c r="K856" s="130" t="s">
        <v>2328</v>
      </c>
      <c r="L856" s="130" t="s">
        <v>2305</v>
      </c>
      <c r="M856" s="130">
        <v>2</v>
      </c>
      <c r="N856" s="130" t="s">
        <v>2302</v>
      </c>
      <c r="O856" s="130" t="s">
        <v>3515</v>
      </c>
      <c r="P856" s="130">
        <v>1.6720600000000001</v>
      </c>
    </row>
    <row r="857" spans="1:16" x14ac:dyDescent="0.3">
      <c r="A857" s="130" t="s">
        <v>3925</v>
      </c>
      <c r="B857" s="130">
        <v>64.135169758877225</v>
      </c>
      <c r="C857" s="130" t="s">
        <v>2301</v>
      </c>
      <c r="D857" s="130" t="s">
        <v>2302</v>
      </c>
      <c r="E857" s="130" t="s">
        <v>2304</v>
      </c>
      <c r="F857" s="130" t="s">
        <v>2313</v>
      </c>
      <c r="G857" s="130" t="s">
        <v>2305</v>
      </c>
      <c r="H857" s="130" t="s">
        <v>2305</v>
      </c>
      <c r="I857" s="130" t="s">
        <v>2305</v>
      </c>
      <c r="J857" s="130" t="s">
        <v>2314</v>
      </c>
      <c r="K857" s="130" t="s">
        <v>2328</v>
      </c>
      <c r="L857" s="130" t="s">
        <v>2305</v>
      </c>
      <c r="M857" s="130">
        <v>2</v>
      </c>
      <c r="N857" s="130" t="s">
        <v>2302</v>
      </c>
      <c r="O857" s="130" t="s">
        <v>3963</v>
      </c>
      <c r="P857" s="130">
        <v>2.3111199999999998</v>
      </c>
    </row>
    <row r="858" spans="1:16" x14ac:dyDescent="0.3">
      <c r="A858" s="130" t="s">
        <v>3926</v>
      </c>
      <c r="B858" s="130">
        <v>37.799999999999997</v>
      </c>
      <c r="C858" s="130" t="s">
        <v>2301</v>
      </c>
      <c r="D858" s="130" t="s">
        <v>2302</v>
      </c>
      <c r="E858" s="130" t="s">
        <v>2340</v>
      </c>
      <c r="F858" s="130" t="s">
        <v>2303</v>
      </c>
      <c r="G858" s="130" t="s">
        <v>2305</v>
      </c>
      <c r="H858" s="130" t="s">
        <v>2305</v>
      </c>
      <c r="I858" s="130" t="s">
        <v>2305</v>
      </c>
      <c r="J858" s="130" t="s">
        <v>2305</v>
      </c>
      <c r="K858" s="130" t="s">
        <v>2306</v>
      </c>
      <c r="L858" s="130" t="s">
        <v>2305</v>
      </c>
      <c r="M858" s="130">
        <v>3</v>
      </c>
      <c r="N858" s="130" t="s">
        <v>2302</v>
      </c>
      <c r="O858" s="130" t="s">
        <v>3251</v>
      </c>
      <c r="P858" s="130">
        <v>1.9812099999999999</v>
      </c>
    </row>
    <row r="859" spans="1:16" x14ac:dyDescent="0.3">
      <c r="A859" s="130" t="s">
        <v>2782</v>
      </c>
      <c r="B859" s="130">
        <v>100.89502456812519</v>
      </c>
      <c r="C859" s="130" t="s">
        <v>2301</v>
      </c>
      <c r="D859" s="130" t="s">
        <v>2302</v>
      </c>
      <c r="E859" s="130" t="s">
        <v>2304</v>
      </c>
      <c r="F859" s="130" t="s">
        <v>2303</v>
      </c>
      <c r="G859" s="130" t="s">
        <v>2305</v>
      </c>
      <c r="H859" s="130" t="s">
        <v>2305</v>
      </c>
      <c r="I859" s="130" t="s">
        <v>2305</v>
      </c>
      <c r="J859" s="130" t="s">
        <v>2305</v>
      </c>
      <c r="K859" s="130" t="s">
        <v>2306</v>
      </c>
      <c r="L859" s="130" t="s">
        <v>2305</v>
      </c>
      <c r="M859" s="130">
        <v>3</v>
      </c>
      <c r="N859" s="130" t="s">
        <v>2302</v>
      </c>
      <c r="O859" s="130" t="s">
        <v>3452</v>
      </c>
      <c r="P859" s="130">
        <v>1.97024</v>
      </c>
    </row>
    <row r="860" spans="1:16" x14ac:dyDescent="0.3">
      <c r="A860" s="130" t="s">
        <v>2712</v>
      </c>
      <c r="B860" s="130">
        <v>10569.31376702233</v>
      </c>
      <c r="C860" s="130" t="s">
        <v>2301</v>
      </c>
      <c r="D860" s="130" t="s">
        <v>2302</v>
      </c>
      <c r="E860" s="130" t="s">
        <v>2310</v>
      </c>
      <c r="F860" s="130" t="s">
        <v>2313</v>
      </c>
      <c r="G860" s="130" t="s">
        <v>2305</v>
      </c>
      <c r="H860" s="130" t="s">
        <v>2305</v>
      </c>
      <c r="I860" s="130" t="s">
        <v>2311</v>
      </c>
      <c r="J860" s="130" t="s">
        <v>2314</v>
      </c>
      <c r="K860" s="130" t="s">
        <v>2315</v>
      </c>
      <c r="L860" s="130" t="s">
        <v>2314</v>
      </c>
      <c r="M860" s="130">
        <v>0</v>
      </c>
      <c r="N860" s="130" t="s">
        <v>1223</v>
      </c>
      <c r="O860" s="130" t="s">
        <v>4083</v>
      </c>
      <c r="P860" s="130">
        <v>-1.0102899999999999</v>
      </c>
    </row>
    <row r="861" spans="1:16" x14ac:dyDescent="0.3">
      <c r="A861" s="130" t="s">
        <v>3735</v>
      </c>
      <c r="B861" s="130">
        <v>336.30343441600468</v>
      </c>
      <c r="C861" s="130" t="s">
        <v>2351</v>
      </c>
      <c r="D861" s="130" t="s">
        <v>2302</v>
      </c>
      <c r="E861" s="130" t="s">
        <v>2310</v>
      </c>
      <c r="F861" s="130" t="s">
        <v>2309</v>
      </c>
      <c r="G861" s="130" t="s">
        <v>2314</v>
      </c>
      <c r="H861" s="130" t="s">
        <v>2305</v>
      </c>
      <c r="I861" s="130" t="s">
        <v>2311</v>
      </c>
      <c r="J861" s="130" t="s">
        <v>2311</v>
      </c>
      <c r="K861" s="130" t="s">
        <v>3421</v>
      </c>
      <c r="L861" s="130" t="s">
        <v>2314</v>
      </c>
      <c r="M861" s="130">
        <v>0</v>
      </c>
      <c r="N861" s="130" t="s">
        <v>1223</v>
      </c>
      <c r="O861" s="130" t="s">
        <v>3452</v>
      </c>
      <c r="P861" s="130">
        <v>-0.98408099999999998</v>
      </c>
    </row>
    <row r="862" spans="1:16" x14ac:dyDescent="0.3">
      <c r="A862" s="130" t="s">
        <v>3927</v>
      </c>
      <c r="B862" s="130">
        <v>30.383054487658089</v>
      </c>
      <c r="C862" s="130" t="s">
        <v>2301</v>
      </c>
      <c r="D862" s="130" t="s">
        <v>2302</v>
      </c>
      <c r="E862" s="130" t="s">
        <v>2310</v>
      </c>
      <c r="F862" s="130" t="s">
        <v>2309</v>
      </c>
      <c r="G862" s="130" t="s">
        <v>2305</v>
      </c>
      <c r="H862" s="130" t="s">
        <v>2305</v>
      </c>
      <c r="I862" s="130" t="s">
        <v>2311</v>
      </c>
      <c r="J862" s="130" t="s">
        <v>2311</v>
      </c>
      <c r="K862" s="130" t="s">
        <v>2339</v>
      </c>
      <c r="L862" s="130" t="s">
        <v>2314</v>
      </c>
      <c r="M862" s="130">
        <v>0</v>
      </c>
      <c r="N862" s="130" t="s">
        <v>1223</v>
      </c>
      <c r="O862" s="130" t="s">
        <v>4083</v>
      </c>
      <c r="P862" s="130">
        <v>2.42299</v>
      </c>
    </row>
    <row r="863" spans="1:16" x14ac:dyDescent="0.3">
      <c r="A863" s="130" t="s">
        <v>3928</v>
      </c>
      <c r="B863" s="130">
        <v>48.908077042549927</v>
      </c>
      <c r="C863" s="130" t="s">
        <v>2301</v>
      </c>
      <c r="D863" s="130" t="s">
        <v>2302</v>
      </c>
      <c r="E863" s="130" t="s">
        <v>2304</v>
      </c>
      <c r="F863" s="130" t="s">
        <v>2313</v>
      </c>
      <c r="G863" s="130" t="s">
        <v>2305</v>
      </c>
      <c r="H863" s="130" t="s">
        <v>2305</v>
      </c>
      <c r="I863" s="130" t="s">
        <v>2305</v>
      </c>
      <c r="J863" s="130" t="s">
        <v>2314</v>
      </c>
      <c r="K863" s="130" t="s">
        <v>2328</v>
      </c>
      <c r="L863" s="130" t="s">
        <v>2305</v>
      </c>
      <c r="M863" s="130">
        <v>2</v>
      </c>
      <c r="N863" s="130" t="s">
        <v>2302</v>
      </c>
      <c r="O863" s="130" t="s">
        <v>3251</v>
      </c>
      <c r="P863" s="130">
        <v>2.8090099999999998</v>
      </c>
    </row>
    <row r="864" spans="1:16" x14ac:dyDescent="0.3">
      <c r="A864" s="130" t="s">
        <v>3929</v>
      </c>
      <c r="B864" s="130">
        <v>3.3</v>
      </c>
      <c r="C864" s="130" t="s">
        <v>2321</v>
      </c>
      <c r="D864" s="130" t="s">
        <v>2320</v>
      </c>
      <c r="E864" s="130" t="s">
        <v>2310</v>
      </c>
      <c r="F864" s="130" t="s">
        <v>2313</v>
      </c>
      <c r="G864" s="130" t="s">
        <v>2311</v>
      </c>
      <c r="H864" s="130" t="s">
        <v>2311</v>
      </c>
      <c r="I864" s="130" t="s">
        <v>2311</v>
      </c>
      <c r="J864" s="130" t="s">
        <v>2314</v>
      </c>
      <c r="K864" s="130" t="s">
        <v>2323</v>
      </c>
      <c r="L864" s="130" t="s">
        <v>2311</v>
      </c>
      <c r="M864" s="130">
        <v>2</v>
      </c>
      <c r="N864" s="130" t="s">
        <v>3102</v>
      </c>
      <c r="O864" s="130" t="s">
        <v>3251</v>
      </c>
      <c r="P864" s="130">
        <v>1.3821699999999999</v>
      </c>
    </row>
    <row r="865" spans="1:16" x14ac:dyDescent="0.3">
      <c r="A865" s="130" t="s">
        <v>2778</v>
      </c>
      <c r="B865" s="130">
        <v>407.01351328917821</v>
      </c>
      <c r="C865" s="130" t="s">
        <v>2301</v>
      </c>
      <c r="D865" s="130" t="s">
        <v>2302</v>
      </c>
      <c r="E865" s="130" t="s">
        <v>2304</v>
      </c>
      <c r="F865" s="130" t="s">
        <v>2303</v>
      </c>
      <c r="G865" s="130" t="s">
        <v>2305</v>
      </c>
      <c r="H865" s="130" t="s">
        <v>2305</v>
      </c>
      <c r="I865" s="130" t="s">
        <v>2305</v>
      </c>
      <c r="J865" s="130" t="s">
        <v>2305</v>
      </c>
      <c r="K865" s="130" t="s">
        <v>2306</v>
      </c>
      <c r="L865" s="130" t="s">
        <v>2305</v>
      </c>
      <c r="M865" s="130">
        <v>3</v>
      </c>
      <c r="N865" s="130" t="s">
        <v>2302</v>
      </c>
      <c r="O865" s="130" t="s">
        <v>3452</v>
      </c>
      <c r="P865" s="130">
        <v>1.25139</v>
      </c>
    </row>
    <row r="866" spans="1:16" x14ac:dyDescent="0.3">
      <c r="A866" s="130" t="s">
        <v>3843</v>
      </c>
      <c r="B866" s="130">
        <v>1.3242597672039149</v>
      </c>
      <c r="C866" s="130" t="s">
        <v>2301</v>
      </c>
      <c r="D866" s="130" t="s">
        <v>2302</v>
      </c>
      <c r="E866" s="130" t="s">
        <v>2304</v>
      </c>
      <c r="F866" s="130" t="s">
        <v>2303</v>
      </c>
      <c r="G866" s="130" t="s">
        <v>2305</v>
      </c>
      <c r="H866" s="130" t="s">
        <v>2305</v>
      </c>
      <c r="I866" s="130" t="s">
        <v>2305</v>
      </c>
      <c r="J866" s="130" t="s">
        <v>2305</v>
      </c>
      <c r="K866" s="130" t="s">
        <v>2306</v>
      </c>
      <c r="L866" s="130" t="s">
        <v>2305</v>
      </c>
      <c r="M866" s="130">
        <v>3</v>
      </c>
      <c r="N866" s="130" t="s">
        <v>2302</v>
      </c>
      <c r="O866" s="130" t="s">
        <v>3452</v>
      </c>
      <c r="P866" s="130">
        <v>4.1390900000000004</v>
      </c>
    </row>
    <row r="867" spans="1:16" x14ac:dyDescent="0.3">
      <c r="A867" s="130" t="s">
        <v>2785</v>
      </c>
      <c r="B867" s="130">
        <v>2.92</v>
      </c>
      <c r="C867" s="130" t="s">
        <v>2301</v>
      </c>
      <c r="D867" s="130" t="s">
        <v>2351</v>
      </c>
      <c r="E867" s="130" t="s">
        <v>2304</v>
      </c>
      <c r="F867" s="130" t="s">
        <v>2313</v>
      </c>
      <c r="G867" s="130" t="s">
        <v>2305</v>
      </c>
      <c r="H867" s="130" t="s">
        <v>2314</v>
      </c>
      <c r="I867" s="130" t="s">
        <v>2305</v>
      </c>
      <c r="J867" s="130" t="s">
        <v>2314</v>
      </c>
      <c r="K867" s="130" t="s">
        <v>3847</v>
      </c>
      <c r="L867" s="130" t="s">
        <v>2305</v>
      </c>
      <c r="M867" s="130">
        <v>1</v>
      </c>
      <c r="N867" s="130" t="s">
        <v>2302</v>
      </c>
      <c r="O867" s="130" t="s">
        <v>3452</v>
      </c>
      <c r="P867" s="130">
        <v>2.6400100000000002</v>
      </c>
    </row>
    <row r="868" spans="1:16" x14ac:dyDescent="0.3">
      <c r="A868" s="130" t="s">
        <v>3932</v>
      </c>
      <c r="B868" s="130">
        <v>1.43</v>
      </c>
      <c r="C868" s="130" t="s">
        <v>2301</v>
      </c>
      <c r="D868" s="130" t="s">
        <v>2302</v>
      </c>
      <c r="E868" s="130" t="s">
        <v>2304</v>
      </c>
      <c r="F868" s="130" t="s">
        <v>2309</v>
      </c>
      <c r="G868" s="130" t="s">
        <v>2305</v>
      </c>
      <c r="H868" s="130" t="s">
        <v>2305</v>
      </c>
      <c r="I868" s="130" t="s">
        <v>2305</v>
      </c>
      <c r="J868" s="130" t="s">
        <v>2311</v>
      </c>
      <c r="K868" s="130" t="s">
        <v>2414</v>
      </c>
      <c r="L868" s="130" t="s">
        <v>2305</v>
      </c>
      <c r="M868" s="130">
        <v>2</v>
      </c>
      <c r="N868" s="130" t="s">
        <v>2302</v>
      </c>
      <c r="O868" s="130" t="s">
        <v>2709</v>
      </c>
      <c r="P868" s="130">
        <v>4.8617900000000001</v>
      </c>
    </row>
    <row r="869" spans="1:16" x14ac:dyDescent="0.3">
      <c r="A869" s="130" t="s">
        <v>3933</v>
      </c>
      <c r="B869" s="130">
        <v>11.88937169476762</v>
      </c>
      <c r="C869" s="130" t="s">
        <v>2351</v>
      </c>
      <c r="D869" s="130" t="s">
        <v>2351</v>
      </c>
      <c r="G869" s="130" t="s">
        <v>2314</v>
      </c>
      <c r="H869" s="130" t="s">
        <v>2314</v>
      </c>
      <c r="I869" s="130" t="s">
        <v>2314</v>
      </c>
      <c r="J869" s="130" t="s">
        <v>2314</v>
      </c>
      <c r="K869" s="130" t="s">
        <v>2352</v>
      </c>
      <c r="L869" s="130" t="s">
        <v>2314</v>
      </c>
      <c r="M869" s="130">
        <v>0</v>
      </c>
      <c r="N869" s="130" t="s">
        <v>1223</v>
      </c>
      <c r="O869" s="130" t="s">
        <v>4388</v>
      </c>
    </row>
    <row r="870" spans="1:16" x14ac:dyDescent="0.3">
      <c r="A870" s="130" t="s">
        <v>3933</v>
      </c>
      <c r="B870" s="130">
        <v>11.88937169476762</v>
      </c>
      <c r="C870" s="130" t="s">
        <v>2351</v>
      </c>
      <c r="D870" s="130" t="s">
        <v>2351</v>
      </c>
      <c r="G870" s="130" t="s">
        <v>2314</v>
      </c>
      <c r="H870" s="130" t="s">
        <v>2314</v>
      </c>
      <c r="I870" s="130" t="s">
        <v>2314</v>
      </c>
      <c r="J870" s="130" t="s">
        <v>2314</v>
      </c>
      <c r="K870" s="130" t="s">
        <v>2352</v>
      </c>
      <c r="L870" s="130" t="s">
        <v>2314</v>
      </c>
      <c r="M870" s="130">
        <v>0</v>
      </c>
      <c r="N870" s="130" t="s">
        <v>1223</v>
      </c>
      <c r="O870" s="130" t="s">
        <v>3365</v>
      </c>
    </row>
    <row r="871" spans="1:16" x14ac:dyDescent="0.3">
      <c r="A871" s="130" t="s">
        <v>3934</v>
      </c>
      <c r="B871" s="130">
        <v>6.24806501403389</v>
      </c>
      <c r="C871" s="130" t="s">
        <v>2351</v>
      </c>
      <c r="D871" s="130" t="s">
        <v>2351</v>
      </c>
      <c r="G871" s="130" t="s">
        <v>2314</v>
      </c>
      <c r="H871" s="130" t="s">
        <v>2314</v>
      </c>
      <c r="I871" s="130" t="s">
        <v>2314</v>
      </c>
      <c r="J871" s="130" t="s">
        <v>2314</v>
      </c>
      <c r="K871" s="130" t="s">
        <v>2352</v>
      </c>
      <c r="L871" s="130" t="s">
        <v>2314</v>
      </c>
      <c r="M871" s="130">
        <v>0</v>
      </c>
      <c r="N871" s="130" t="s">
        <v>1223</v>
      </c>
      <c r="O871" s="130" t="s">
        <v>4379</v>
      </c>
    </row>
    <row r="872" spans="1:16" x14ac:dyDescent="0.3">
      <c r="A872" s="130" t="s">
        <v>3934</v>
      </c>
      <c r="B872" s="130">
        <v>6.24806501403389</v>
      </c>
      <c r="C872" s="130" t="s">
        <v>2351</v>
      </c>
      <c r="D872" s="130" t="s">
        <v>2351</v>
      </c>
      <c r="G872" s="130" t="s">
        <v>2314</v>
      </c>
      <c r="H872" s="130" t="s">
        <v>2314</v>
      </c>
      <c r="I872" s="130" t="s">
        <v>2314</v>
      </c>
      <c r="J872" s="130" t="s">
        <v>2314</v>
      </c>
      <c r="K872" s="130" t="s">
        <v>2352</v>
      </c>
      <c r="L872" s="130" t="s">
        <v>2314</v>
      </c>
      <c r="M872" s="130">
        <v>0</v>
      </c>
      <c r="N872" s="130" t="s">
        <v>1223</v>
      </c>
      <c r="O872" s="130" t="s">
        <v>3827</v>
      </c>
    </row>
    <row r="873" spans="1:16" x14ac:dyDescent="0.3">
      <c r="A873" s="130" t="s">
        <v>2753</v>
      </c>
      <c r="B873" s="130">
        <v>15.50290295396317</v>
      </c>
      <c r="C873" s="130" t="s">
        <v>3935</v>
      </c>
      <c r="D873" s="130" t="s">
        <v>2302</v>
      </c>
      <c r="E873" s="130" t="s">
        <v>2340</v>
      </c>
      <c r="F873" s="130" t="s">
        <v>2303</v>
      </c>
      <c r="G873" s="130" t="s">
        <v>2311</v>
      </c>
      <c r="H873" s="130" t="s">
        <v>2305</v>
      </c>
      <c r="I873" s="130" t="s">
        <v>2305</v>
      </c>
      <c r="J873" s="130" t="s">
        <v>2305</v>
      </c>
      <c r="K873" s="130" t="s">
        <v>3612</v>
      </c>
      <c r="L873" s="130" t="s">
        <v>2314</v>
      </c>
      <c r="M873" s="130">
        <v>2</v>
      </c>
      <c r="N873" s="130" t="s">
        <v>1223</v>
      </c>
      <c r="O873" s="130" t="s">
        <v>3251</v>
      </c>
      <c r="P873" s="130">
        <v>0.429898</v>
      </c>
    </row>
    <row r="874" spans="1:16" x14ac:dyDescent="0.3">
      <c r="A874" s="130" t="s">
        <v>3936</v>
      </c>
      <c r="B874" s="130">
        <v>9.8954535014823843</v>
      </c>
      <c r="C874" s="130" t="s">
        <v>2301</v>
      </c>
      <c r="D874" s="130" t="s">
        <v>2302</v>
      </c>
      <c r="E874" s="130" t="s">
        <v>2304</v>
      </c>
      <c r="F874" s="130" t="s">
        <v>2309</v>
      </c>
      <c r="G874" s="130" t="s">
        <v>2305</v>
      </c>
      <c r="H874" s="130" t="s">
        <v>2305</v>
      </c>
      <c r="I874" s="130" t="s">
        <v>2305</v>
      </c>
      <c r="J874" s="130" t="s">
        <v>2311</v>
      </c>
      <c r="K874" s="130" t="s">
        <v>2414</v>
      </c>
      <c r="L874" s="130" t="s">
        <v>2305</v>
      </c>
      <c r="M874" s="130">
        <v>2</v>
      </c>
      <c r="N874" s="130" t="s">
        <v>2302</v>
      </c>
      <c r="O874" s="130" t="s">
        <v>3251</v>
      </c>
      <c r="P874" s="130">
        <v>3.4102899999999998</v>
      </c>
    </row>
    <row r="875" spans="1:16" x14ac:dyDescent="0.3">
      <c r="A875" s="130" t="s">
        <v>2634</v>
      </c>
      <c r="B875" s="130">
        <v>98.976557660383023</v>
      </c>
      <c r="C875" s="130" t="s">
        <v>2301</v>
      </c>
      <c r="D875" s="130" t="s">
        <v>2302</v>
      </c>
      <c r="E875" s="130" t="s">
        <v>2304</v>
      </c>
      <c r="F875" s="130" t="s">
        <v>2325</v>
      </c>
      <c r="G875" s="130" t="s">
        <v>2305</v>
      </c>
      <c r="H875" s="130" t="s">
        <v>2305</v>
      </c>
      <c r="I875" s="130" t="s">
        <v>2305</v>
      </c>
      <c r="J875" s="130" t="s">
        <v>2305</v>
      </c>
      <c r="K875" s="130" t="s">
        <v>2306</v>
      </c>
      <c r="L875" s="130" t="s">
        <v>2305</v>
      </c>
      <c r="M875" s="130">
        <v>3</v>
      </c>
      <c r="N875" s="130" t="s">
        <v>2302</v>
      </c>
      <c r="O875" s="130" t="s">
        <v>3294</v>
      </c>
      <c r="P875" s="130">
        <v>1.8511599999999999</v>
      </c>
    </row>
    <row r="876" spans="1:16" x14ac:dyDescent="0.3">
      <c r="A876" s="130" t="s">
        <v>3937</v>
      </c>
      <c r="B876" s="130">
        <v>98.858239413819234</v>
      </c>
      <c r="C876" s="130" t="s">
        <v>2351</v>
      </c>
      <c r="D876" s="130" t="s">
        <v>2302</v>
      </c>
      <c r="E876" s="130" t="s">
        <v>2340</v>
      </c>
      <c r="F876" s="130" t="s">
        <v>2313</v>
      </c>
      <c r="G876" s="130" t="s">
        <v>2314</v>
      </c>
      <c r="H876" s="130" t="s">
        <v>2305</v>
      </c>
      <c r="I876" s="130" t="s">
        <v>2305</v>
      </c>
      <c r="J876" s="130" t="s">
        <v>2314</v>
      </c>
      <c r="K876" s="130" t="s">
        <v>3253</v>
      </c>
      <c r="L876" s="130" t="s">
        <v>2305</v>
      </c>
      <c r="M876" s="130">
        <v>1</v>
      </c>
      <c r="N876" s="130" t="s">
        <v>2302</v>
      </c>
      <c r="O876" s="130" t="s">
        <v>2653</v>
      </c>
      <c r="P876" s="130">
        <v>-2.8526400000000001</v>
      </c>
    </row>
    <row r="877" spans="1:16" x14ac:dyDescent="0.3">
      <c r="A877" s="130" t="s">
        <v>3938</v>
      </c>
      <c r="B877" s="130">
        <v>2.16</v>
      </c>
      <c r="C877" s="130" t="s">
        <v>2301</v>
      </c>
      <c r="D877" s="130" t="s">
        <v>2302</v>
      </c>
      <c r="E877" s="130" t="s">
        <v>2340</v>
      </c>
      <c r="F877" s="130" t="s">
        <v>2325</v>
      </c>
      <c r="G877" s="130" t="s">
        <v>2305</v>
      </c>
      <c r="H877" s="130" t="s">
        <v>2305</v>
      </c>
      <c r="I877" s="130" t="s">
        <v>2305</v>
      </c>
      <c r="J877" s="130" t="s">
        <v>2305</v>
      </c>
      <c r="K877" s="130" t="s">
        <v>2306</v>
      </c>
      <c r="L877" s="130" t="s">
        <v>2305</v>
      </c>
      <c r="M877" s="130">
        <v>3</v>
      </c>
      <c r="N877" s="130" t="s">
        <v>2302</v>
      </c>
      <c r="O877" s="130" t="s">
        <v>2726</v>
      </c>
      <c r="P877" s="130">
        <v>3.2884799999999998</v>
      </c>
    </row>
    <row r="878" spans="1:16" x14ac:dyDescent="0.3">
      <c r="A878" s="130" t="s">
        <v>3956</v>
      </c>
      <c r="B878" s="130">
        <v>7.2094146567376143</v>
      </c>
      <c r="C878" s="130" t="s">
        <v>2301</v>
      </c>
      <c r="D878" s="130" t="s">
        <v>2302</v>
      </c>
      <c r="E878" s="130" t="s">
        <v>2304</v>
      </c>
      <c r="F878" s="130" t="s">
        <v>2303</v>
      </c>
      <c r="G878" s="130" t="s">
        <v>2305</v>
      </c>
      <c r="H878" s="130" t="s">
        <v>2305</v>
      </c>
      <c r="I878" s="130" t="s">
        <v>2305</v>
      </c>
      <c r="J878" s="130" t="s">
        <v>2305</v>
      </c>
      <c r="K878" s="130" t="s">
        <v>2306</v>
      </c>
      <c r="L878" s="130" t="s">
        <v>2305</v>
      </c>
      <c r="M878" s="130">
        <v>3</v>
      </c>
      <c r="N878" s="130" t="s">
        <v>2302</v>
      </c>
      <c r="O878" s="130" t="s">
        <v>3452</v>
      </c>
      <c r="P878" s="130">
        <v>3.2198199999999999</v>
      </c>
    </row>
    <row r="879" spans="1:16" x14ac:dyDescent="0.3">
      <c r="A879" s="130" t="s">
        <v>3940</v>
      </c>
      <c r="B879" s="130">
        <v>15.96245595138793</v>
      </c>
      <c r="C879" s="130" t="s">
        <v>2343</v>
      </c>
      <c r="D879" s="130" t="s">
        <v>2302</v>
      </c>
      <c r="E879" s="130" t="s">
        <v>2338</v>
      </c>
      <c r="F879" s="130" t="s">
        <v>2309</v>
      </c>
      <c r="G879" s="130" t="s">
        <v>2305</v>
      </c>
      <c r="H879" s="130" t="s">
        <v>2305</v>
      </c>
      <c r="I879" s="130" t="s">
        <v>2305</v>
      </c>
      <c r="J879" s="130" t="s">
        <v>2311</v>
      </c>
      <c r="K879" s="130" t="s">
        <v>2414</v>
      </c>
      <c r="L879" s="130" t="s">
        <v>2305</v>
      </c>
      <c r="M879" s="130">
        <v>2</v>
      </c>
      <c r="N879" s="130" t="s">
        <v>2302</v>
      </c>
      <c r="O879" s="130" t="s">
        <v>3809</v>
      </c>
      <c r="P879" s="130">
        <v>1.9509099999999999</v>
      </c>
    </row>
    <row r="880" spans="1:16" x14ac:dyDescent="0.3">
      <c r="A880" s="130" t="s">
        <v>367</v>
      </c>
      <c r="C880" s="130" t="s">
        <v>2301</v>
      </c>
      <c r="D880" s="130" t="s">
        <v>2302</v>
      </c>
      <c r="E880" s="130" t="s">
        <v>2304</v>
      </c>
      <c r="F880" s="130" t="s">
        <v>2303</v>
      </c>
      <c r="G880" s="130" t="s">
        <v>2305</v>
      </c>
      <c r="H880" s="130" t="s">
        <v>2305</v>
      </c>
      <c r="I880" s="130" t="s">
        <v>2305</v>
      </c>
      <c r="J880" s="130" t="s">
        <v>2305</v>
      </c>
      <c r="K880" s="130" t="s">
        <v>2306</v>
      </c>
      <c r="L880" s="130" t="s">
        <v>2305</v>
      </c>
      <c r="M880" s="130">
        <v>3</v>
      </c>
      <c r="N880" s="130" t="s">
        <v>2302</v>
      </c>
      <c r="O880" s="130" t="s">
        <v>3452</v>
      </c>
      <c r="P880" s="130">
        <v>2.5352800000000002</v>
      </c>
    </row>
    <row r="881" spans="1:16" x14ac:dyDescent="0.3">
      <c r="A881" s="130" t="s">
        <v>3941</v>
      </c>
      <c r="B881" s="130">
        <v>88.000000000000028</v>
      </c>
      <c r="C881" s="130" t="s">
        <v>2301</v>
      </c>
      <c r="D881" s="130" t="s">
        <v>2320</v>
      </c>
      <c r="E881" s="130" t="s">
        <v>2310</v>
      </c>
      <c r="F881" s="130" t="s">
        <v>2313</v>
      </c>
      <c r="G881" s="130" t="s">
        <v>2305</v>
      </c>
      <c r="H881" s="130" t="s">
        <v>2311</v>
      </c>
      <c r="I881" s="130" t="s">
        <v>2311</v>
      </c>
      <c r="J881" s="130" t="s">
        <v>2314</v>
      </c>
      <c r="K881" s="130" t="s">
        <v>3511</v>
      </c>
      <c r="L881" s="130" t="s">
        <v>2314</v>
      </c>
      <c r="M881" s="130">
        <v>0</v>
      </c>
      <c r="N881" s="130" t="s">
        <v>1223</v>
      </c>
      <c r="O881" s="130" t="s">
        <v>3251</v>
      </c>
      <c r="P881" s="130">
        <v>0.58548599999999995</v>
      </c>
    </row>
    <row r="882" spans="1:16" x14ac:dyDescent="0.3">
      <c r="A882" s="130" t="s">
        <v>3942</v>
      </c>
      <c r="B882" s="130">
        <v>24</v>
      </c>
      <c r="C882" s="130" t="s">
        <v>2337</v>
      </c>
      <c r="D882" s="130" t="s">
        <v>2302</v>
      </c>
      <c r="E882" s="130" t="s">
        <v>2310</v>
      </c>
      <c r="F882" s="130" t="s">
        <v>2309</v>
      </c>
      <c r="G882" s="130" t="s">
        <v>2305</v>
      </c>
      <c r="H882" s="130" t="s">
        <v>2305</v>
      </c>
      <c r="I882" s="130" t="s">
        <v>2311</v>
      </c>
      <c r="J882" s="130" t="s">
        <v>2311</v>
      </c>
      <c r="K882" s="130" t="s">
        <v>2339</v>
      </c>
      <c r="L882" s="130" t="s">
        <v>2314</v>
      </c>
      <c r="M882" s="130">
        <v>0</v>
      </c>
      <c r="N882" s="130" t="s">
        <v>1223</v>
      </c>
      <c r="O882" s="130" t="s">
        <v>4343</v>
      </c>
      <c r="P882" s="130">
        <v>3.58304</v>
      </c>
    </row>
    <row r="883" spans="1:16" x14ac:dyDescent="0.3">
      <c r="A883" s="130" t="s">
        <v>3942</v>
      </c>
      <c r="B883" s="130">
        <v>24</v>
      </c>
      <c r="C883" s="130" t="s">
        <v>2337</v>
      </c>
      <c r="D883" s="130" t="s">
        <v>2302</v>
      </c>
      <c r="E883" s="130" t="s">
        <v>2310</v>
      </c>
      <c r="F883" s="130" t="s">
        <v>2309</v>
      </c>
      <c r="G883" s="130" t="s">
        <v>2305</v>
      </c>
      <c r="H883" s="130" t="s">
        <v>2305</v>
      </c>
      <c r="I883" s="130" t="s">
        <v>2311</v>
      </c>
      <c r="J883" s="130" t="s">
        <v>2311</v>
      </c>
      <c r="K883" s="130" t="s">
        <v>2339</v>
      </c>
      <c r="L883" s="130" t="s">
        <v>2314</v>
      </c>
      <c r="M883" s="130">
        <v>0</v>
      </c>
      <c r="N883" s="130" t="s">
        <v>1223</v>
      </c>
      <c r="O883" s="130" t="s">
        <v>3512</v>
      </c>
      <c r="P883" s="130">
        <v>3.58304</v>
      </c>
    </row>
    <row r="884" spans="1:16" x14ac:dyDescent="0.3">
      <c r="A884" s="130" t="s">
        <v>3943</v>
      </c>
      <c r="B884" s="130">
        <v>5.2483425955248011</v>
      </c>
      <c r="C884" s="130" t="s">
        <v>2301</v>
      </c>
      <c r="D884" s="130" t="s">
        <v>2302</v>
      </c>
      <c r="E884" s="130" t="s">
        <v>2304</v>
      </c>
      <c r="F884" s="130" t="s">
        <v>2313</v>
      </c>
      <c r="G884" s="130" t="s">
        <v>2305</v>
      </c>
      <c r="H884" s="130" t="s">
        <v>2305</v>
      </c>
      <c r="I884" s="130" t="s">
        <v>2305</v>
      </c>
      <c r="J884" s="130" t="s">
        <v>2314</v>
      </c>
      <c r="K884" s="130" t="s">
        <v>2328</v>
      </c>
      <c r="L884" s="130" t="s">
        <v>2305</v>
      </c>
      <c r="M884" s="130">
        <v>2</v>
      </c>
      <c r="N884" s="130" t="s">
        <v>2302</v>
      </c>
      <c r="O884" s="130" t="s">
        <v>3190</v>
      </c>
      <c r="P884" s="130">
        <v>3.1192099999999998</v>
      </c>
    </row>
    <row r="885" spans="1:16" x14ac:dyDescent="0.3">
      <c r="A885" s="130" t="s">
        <v>2770</v>
      </c>
      <c r="B885" s="130">
        <v>11</v>
      </c>
      <c r="C885" s="130" t="s">
        <v>2301</v>
      </c>
      <c r="D885" s="130" t="s">
        <v>2302</v>
      </c>
      <c r="E885" s="130" t="s">
        <v>2310</v>
      </c>
      <c r="F885" s="130" t="s">
        <v>2313</v>
      </c>
      <c r="G885" s="130" t="s">
        <v>2305</v>
      </c>
      <c r="H885" s="130" t="s">
        <v>2305</v>
      </c>
      <c r="I885" s="130" t="s">
        <v>2311</v>
      </c>
      <c r="J885" s="130" t="s">
        <v>2314</v>
      </c>
      <c r="K885" s="130" t="s">
        <v>2315</v>
      </c>
      <c r="L885" s="130" t="s">
        <v>2314</v>
      </c>
      <c r="M885" s="130">
        <v>0</v>
      </c>
      <c r="N885" s="130" t="s">
        <v>1223</v>
      </c>
      <c r="O885" s="130" t="s">
        <v>4414</v>
      </c>
      <c r="P885" s="130">
        <v>2.4180700000000002</v>
      </c>
    </row>
    <row r="886" spans="1:16" x14ac:dyDescent="0.3">
      <c r="A886" s="130" t="s">
        <v>3945</v>
      </c>
      <c r="B886" s="130">
        <v>3.4404319360276398E-3</v>
      </c>
      <c r="C886" s="130" t="s">
        <v>2351</v>
      </c>
      <c r="D886" s="130" t="s">
        <v>3328</v>
      </c>
      <c r="E886" s="130" t="s">
        <v>2310</v>
      </c>
      <c r="F886" s="130" t="s">
        <v>2317</v>
      </c>
      <c r="G886" s="130" t="s">
        <v>2314</v>
      </c>
      <c r="H886" s="130" t="s">
        <v>2311</v>
      </c>
      <c r="I886" s="130" t="s">
        <v>2311</v>
      </c>
      <c r="J886" s="130" t="s">
        <v>2314</v>
      </c>
      <c r="K886" s="130" t="s">
        <v>3398</v>
      </c>
      <c r="L886" s="130" t="s">
        <v>2311</v>
      </c>
      <c r="M886" s="130">
        <v>1</v>
      </c>
      <c r="N886" s="130" t="s">
        <v>3102</v>
      </c>
      <c r="O886" s="130" t="s">
        <v>4404</v>
      </c>
      <c r="P886" s="130">
        <v>5.7816000000000001</v>
      </c>
    </row>
    <row r="887" spans="1:16" x14ac:dyDescent="0.3">
      <c r="A887" s="130" t="s">
        <v>2733</v>
      </c>
      <c r="B887" s="130">
        <v>10</v>
      </c>
      <c r="C887" s="130" t="s">
        <v>2319</v>
      </c>
      <c r="D887" s="130" t="s">
        <v>2320</v>
      </c>
      <c r="E887" s="130" t="s">
        <v>2310</v>
      </c>
      <c r="F887" s="130" t="s">
        <v>2317</v>
      </c>
      <c r="G887" s="130" t="s">
        <v>2311</v>
      </c>
      <c r="H887" s="130" t="s">
        <v>2311</v>
      </c>
      <c r="I887" s="130" t="s">
        <v>2311</v>
      </c>
      <c r="J887" s="130" t="s">
        <v>2314</v>
      </c>
      <c r="K887" s="130" t="s">
        <v>2323</v>
      </c>
      <c r="L887" s="130" t="s">
        <v>2311</v>
      </c>
      <c r="M887" s="130">
        <v>2</v>
      </c>
      <c r="N887" s="130" t="s">
        <v>3102</v>
      </c>
      <c r="O887" s="130" t="s">
        <v>4357</v>
      </c>
      <c r="P887" s="130">
        <v>3.0578099999999999</v>
      </c>
    </row>
    <row r="888" spans="1:16" x14ac:dyDescent="0.3">
      <c r="A888" s="130" t="s">
        <v>3946</v>
      </c>
      <c r="B888" s="130">
        <v>31.9</v>
      </c>
      <c r="C888" s="130" t="s">
        <v>2351</v>
      </c>
      <c r="D888" s="130" t="s">
        <v>2302</v>
      </c>
      <c r="E888" s="130" t="s">
        <v>2310</v>
      </c>
      <c r="F888" s="130" t="s">
        <v>2309</v>
      </c>
      <c r="G888" s="130" t="s">
        <v>2314</v>
      </c>
      <c r="H888" s="130" t="s">
        <v>2305</v>
      </c>
      <c r="I888" s="130" t="s">
        <v>2311</v>
      </c>
      <c r="J888" s="130" t="s">
        <v>2311</v>
      </c>
      <c r="K888" s="130" t="s">
        <v>3421</v>
      </c>
      <c r="L888" s="130" t="s">
        <v>2314</v>
      </c>
      <c r="M888" s="130">
        <v>0</v>
      </c>
      <c r="N888" s="130" t="s">
        <v>1223</v>
      </c>
      <c r="O888" s="130" t="s">
        <v>4357</v>
      </c>
      <c r="P888" s="130">
        <v>2.5078800000000001</v>
      </c>
    </row>
    <row r="889" spans="1:16" x14ac:dyDescent="0.3">
      <c r="A889" s="130" t="s">
        <v>3947</v>
      </c>
      <c r="B889" s="130">
        <v>0.56709787515031307</v>
      </c>
      <c r="C889" s="130" t="s">
        <v>2301</v>
      </c>
      <c r="D889" s="130" t="s">
        <v>2302</v>
      </c>
      <c r="E889" s="130" t="s">
        <v>2304</v>
      </c>
      <c r="F889" s="130" t="s">
        <v>2309</v>
      </c>
      <c r="G889" s="130" t="s">
        <v>2305</v>
      </c>
      <c r="H889" s="130" t="s">
        <v>2305</v>
      </c>
      <c r="I889" s="130" t="s">
        <v>2305</v>
      </c>
      <c r="J889" s="130" t="s">
        <v>2311</v>
      </c>
      <c r="K889" s="130" t="s">
        <v>2414</v>
      </c>
      <c r="L889" s="130" t="s">
        <v>2305</v>
      </c>
      <c r="M889" s="130">
        <v>2</v>
      </c>
      <c r="N889" s="130" t="s">
        <v>2302</v>
      </c>
      <c r="O889" s="130" t="s">
        <v>3247</v>
      </c>
      <c r="P889" s="130">
        <v>4.8762800000000004</v>
      </c>
    </row>
    <row r="890" spans="1:16" x14ac:dyDescent="0.3">
      <c r="A890" s="130" t="s">
        <v>2612</v>
      </c>
      <c r="B890" s="130">
        <v>1.92</v>
      </c>
      <c r="C890" s="130" t="s">
        <v>2351</v>
      </c>
      <c r="D890" s="130" t="s">
        <v>2302</v>
      </c>
      <c r="E890" s="130" t="s">
        <v>2304</v>
      </c>
      <c r="F890" s="130" t="s">
        <v>2309</v>
      </c>
      <c r="G890" s="130" t="s">
        <v>2314</v>
      </c>
      <c r="H890" s="130" t="s">
        <v>2305</v>
      </c>
      <c r="I890" s="130" t="s">
        <v>2305</v>
      </c>
      <c r="J890" s="130" t="s">
        <v>2311</v>
      </c>
      <c r="K890" s="130" t="s">
        <v>3308</v>
      </c>
      <c r="L890" s="130" t="s">
        <v>2314</v>
      </c>
      <c r="M890" s="130">
        <v>0</v>
      </c>
      <c r="N890" s="130" t="s">
        <v>1223</v>
      </c>
      <c r="O890" s="130" t="s">
        <v>4415</v>
      </c>
      <c r="P890" s="130">
        <v>4.1158799999999998</v>
      </c>
    </row>
    <row r="891" spans="1:16" x14ac:dyDescent="0.3">
      <c r="A891" s="130" t="s">
        <v>2612</v>
      </c>
      <c r="B891" s="130">
        <v>1.92</v>
      </c>
      <c r="C891" s="130" t="s">
        <v>2351</v>
      </c>
      <c r="D891" s="130" t="s">
        <v>2302</v>
      </c>
      <c r="E891" s="130" t="s">
        <v>2304</v>
      </c>
      <c r="F891" s="130" t="s">
        <v>2309</v>
      </c>
      <c r="G891" s="130" t="s">
        <v>2314</v>
      </c>
      <c r="H891" s="130" t="s">
        <v>2305</v>
      </c>
      <c r="I891" s="130" t="s">
        <v>2305</v>
      </c>
      <c r="J891" s="130" t="s">
        <v>2311</v>
      </c>
      <c r="K891" s="130" t="s">
        <v>3308</v>
      </c>
      <c r="L891" s="130" t="s">
        <v>2314</v>
      </c>
      <c r="M891" s="130">
        <v>0</v>
      </c>
      <c r="N891" s="130" t="s">
        <v>1223</v>
      </c>
      <c r="O891" s="130" t="s">
        <v>3247</v>
      </c>
      <c r="P891" s="130">
        <v>4.1158799999999998</v>
      </c>
    </row>
    <row r="892" spans="1:16" x14ac:dyDescent="0.3">
      <c r="A892" s="130" t="s">
        <v>58</v>
      </c>
      <c r="B892" s="130">
        <v>21.723259423944651</v>
      </c>
      <c r="C892" s="130" t="s">
        <v>2343</v>
      </c>
      <c r="D892" s="130" t="s">
        <v>2302</v>
      </c>
      <c r="E892" s="130" t="s">
        <v>2338</v>
      </c>
      <c r="F892" s="130" t="s">
        <v>2309</v>
      </c>
      <c r="G892" s="130" t="s">
        <v>2305</v>
      </c>
      <c r="H892" s="130" t="s">
        <v>2305</v>
      </c>
      <c r="I892" s="130" t="s">
        <v>2305</v>
      </c>
      <c r="J892" s="130" t="s">
        <v>2311</v>
      </c>
      <c r="K892" s="130" t="s">
        <v>2414</v>
      </c>
      <c r="L892" s="130" t="s">
        <v>2305</v>
      </c>
      <c r="M892" s="130">
        <v>2</v>
      </c>
      <c r="N892" s="130" t="s">
        <v>2302</v>
      </c>
      <c r="O892" s="130" t="s">
        <v>3809</v>
      </c>
      <c r="P892" s="130">
        <v>1.9403600000000001</v>
      </c>
    </row>
    <row r="893" spans="1:16" x14ac:dyDescent="0.3">
      <c r="A893" s="130" t="s">
        <v>3949</v>
      </c>
      <c r="B893" s="130">
        <v>27.848877894809341</v>
      </c>
      <c r="C893" s="130" t="s">
        <v>3393</v>
      </c>
      <c r="D893" s="130" t="s">
        <v>2302</v>
      </c>
      <c r="E893" s="130" t="s">
        <v>3391</v>
      </c>
      <c r="F893" s="130" t="s">
        <v>2309</v>
      </c>
      <c r="G893" s="130" t="s">
        <v>2311</v>
      </c>
      <c r="H893" s="130" t="s">
        <v>2305</v>
      </c>
      <c r="I893" s="130" t="s">
        <v>2311</v>
      </c>
      <c r="J893" s="130" t="s">
        <v>2311</v>
      </c>
      <c r="K893" s="130" t="s">
        <v>3258</v>
      </c>
      <c r="L893" s="130" t="s">
        <v>2311</v>
      </c>
      <c r="M893" s="130">
        <v>2</v>
      </c>
      <c r="N893" s="130" t="s">
        <v>3102</v>
      </c>
      <c r="O893" s="130" t="s">
        <v>4353</v>
      </c>
      <c r="P893" s="130">
        <v>1.90019</v>
      </c>
    </row>
    <row r="894" spans="1:16" x14ac:dyDescent="0.3">
      <c r="A894" s="130" t="s">
        <v>2614</v>
      </c>
      <c r="B894" s="130">
        <v>1.127829774389735</v>
      </c>
      <c r="C894" s="130" t="s">
        <v>2351</v>
      </c>
      <c r="D894" s="130" t="s">
        <v>2302</v>
      </c>
      <c r="E894" s="130" t="s">
        <v>2304</v>
      </c>
      <c r="F894" s="130" t="s">
        <v>2309</v>
      </c>
      <c r="G894" s="130" t="s">
        <v>2314</v>
      </c>
      <c r="H894" s="130" t="s">
        <v>2305</v>
      </c>
      <c r="I894" s="130" t="s">
        <v>2305</v>
      </c>
      <c r="J894" s="130" t="s">
        <v>2311</v>
      </c>
      <c r="K894" s="130" t="s">
        <v>3308</v>
      </c>
      <c r="L894" s="130" t="s">
        <v>2314</v>
      </c>
      <c r="M894" s="130">
        <v>0</v>
      </c>
      <c r="N894" s="130" t="s">
        <v>1223</v>
      </c>
      <c r="O894" s="130" t="s">
        <v>4415</v>
      </c>
      <c r="P894" s="130">
        <v>3.6781799999999998</v>
      </c>
    </row>
    <row r="895" spans="1:16" x14ac:dyDescent="0.3">
      <c r="A895" s="130" t="s">
        <v>2614</v>
      </c>
      <c r="B895" s="130">
        <v>1.127829774389735</v>
      </c>
      <c r="C895" s="130" t="s">
        <v>2351</v>
      </c>
      <c r="D895" s="130" t="s">
        <v>2302</v>
      </c>
      <c r="E895" s="130" t="s">
        <v>2304</v>
      </c>
      <c r="F895" s="130" t="s">
        <v>2309</v>
      </c>
      <c r="G895" s="130" t="s">
        <v>2314</v>
      </c>
      <c r="H895" s="130" t="s">
        <v>2305</v>
      </c>
      <c r="I895" s="130" t="s">
        <v>2305</v>
      </c>
      <c r="J895" s="130" t="s">
        <v>2311</v>
      </c>
      <c r="K895" s="130" t="s">
        <v>3308</v>
      </c>
      <c r="L895" s="130" t="s">
        <v>2314</v>
      </c>
      <c r="M895" s="130">
        <v>0</v>
      </c>
      <c r="N895" s="130" t="s">
        <v>1223</v>
      </c>
      <c r="O895" s="130" t="s">
        <v>3247</v>
      </c>
      <c r="P895" s="130">
        <v>3.6781799999999998</v>
      </c>
    </row>
    <row r="896" spans="1:16" x14ac:dyDescent="0.3">
      <c r="A896" s="130" t="s">
        <v>3585</v>
      </c>
      <c r="B896" s="130">
        <v>3.21</v>
      </c>
      <c r="C896" s="130" t="s">
        <v>2301</v>
      </c>
      <c r="D896" s="130" t="s">
        <v>2302</v>
      </c>
      <c r="E896" s="130" t="s">
        <v>2310</v>
      </c>
      <c r="F896" s="130" t="s">
        <v>2317</v>
      </c>
      <c r="G896" s="130" t="s">
        <v>2305</v>
      </c>
      <c r="H896" s="130" t="s">
        <v>2305</v>
      </c>
      <c r="I896" s="130" t="s">
        <v>2311</v>
      </c>
      <c r="J896" s="130" t="s">
        <v>2314</v>
      </c>
      <c r="K896" s="130" t="s">
        <v>2315</v>
      </c>
      <c r="L896" s="130" t="s">
        <v>2314</v>
      </c>
      <c r="M896" s="130">
        <v>0</v>
      </c>
      <c r="N896" s="130" t="s">
        <v>1223</v>
      </c>
      <c r="O896" s="130" t="s">
        <v>4414</v>
      </c>
      <c r="P896" s="130">
        <v>2.8387600000000002</v>
      </c>
    </row>
    <row r="897" spans="1:16" x14ac:dyDescent="0.3">
      <c r="A897" s="130" t="s">
        <v>3950</v>
      </c>
      <c r="B897" s="130">
        <v>4.4000000000000004</v>
      </c>
      <c r="C897" s="130" t="s">
        <v>3753</v>
      </c>
      <c r="D897" s="130" t="s">
        <v>3328</v>
      </c>
      <c r="E897" s="130" t="s">
        <v>2304</v>
      </c>
      <c r="F897" s="130" t="s">
        <v>2309</v>
      </c>
      <c r="G897" s="130" t="s">
        <v>2311</v>
      </c>
      <c r="H897" s="130" t="s">
        <v>2311</v>
      </c>
      <c r="I897" s="130" t="s">
        <v>2305</v>
      </c>
      <c r="J897" s="130" t="s">
        <v>2311</v>
      </c>
      <c r="K897" s="130" t="s">
        <v>3284</v>
      </c>
      <c r="L897" s="130" t="s">
        <v>2311</v>
      </c>
      <c r="M897" s="130">
        <v>2</v>
      </c>
      <c r="N897" s="130" t="s">
        <v>3102</v>
      </c>
      <c r="O897" s="130" t="s">
        <v>4402</v>
      </c>
      <c r="P897" s="130">
        <v>6.1289400000000001</v>
      </c>
    </row>
    <row r="898" spans="1:16" x14ac:dyDescent="0.3">
      <c r="A898" s="130" t="s">
        <v>3951</v>
      </c>
      <c r="B898" s="130">
        <v>1.2752354396821419</v>
      </c>
      <c r="C898" s="130" t="s">
        <v>2321</v>
      </c>
      <c r="D898" s="130" t="s">
        <v>2320</v>
      </c>
      <c r="E898" s="130" t="s">
        <v>2310</v>
      </c>
      <c r="F898" s="130" t="s">
        <v>2317</v>
      </c>
      <c r="G898" s="130" t="s">
        <v>2311</v>
      </c>
      <c r="H898" s="130" t="s">
        <v>2311</v>
      </c>
      <c r="I898" s="130" t="s">
        <v>2311</v>
      </c>
      <c r="J898" s="130" t="s">
        <v>2314</v>
      </c>
      <c r="K898" s="130" t="s">
        <v>2323</v>
      </c>
      <c r="L898" s="130" t="s">
        <v>2311</v>
      </c>
      <c r="M898" s="130">
        <v>2</v>
      </c>
      <c r="N898" s="130" t="s">
        <v>3102</v>
      </c>
      <c r="O898" s="130" t="s">
        <v>4413</v>
      </c>
      <c r="P898" s="130">
        <v>3.82965</v>
      </c>
    </row>
    <row r="899" spans="1:16" x14ac:dyDescent="0.3">
      <c r="A899" s="130" t="s">
        <v>3952</v>
      </c>
      <c r="B899" s="130">
        <v>1.4</v>
      </c>
      <c r="C899" s="130" t="s">
        <v>2351</v>
      </c>
      <c r="D899" s="130" t="s">
        <v>2351</v>
      </c>
      <c r="G899" s="130" t="s">
        <v>2314</v>
      </c>
      <c r="H899" s="130" t="s">
        <v>2314</v>
      </c>
      <c r="I899" s="130" t="s">
        <v>2314</v>
      </c>
      <c r="J899" s="130" t="s">
        <v>2314</v>
      </c>
      <c r="K899" s="130" t="s">
        <v>2352</v>
      </c>
      <c r="L899" s="130" t="s">
        <v>2314</v>
      </c>
      <c r="M899" s="130">
        <v>0</v>
      </c>
      <c r="N899" s="130" t="s">
        <v>1223</v>
      </c>
      <c r="O899" s="130" t="s">
        <v>3251</v>
      </c>
    </row>
    <row r="900" spans="1:16" x14ac:dyDescent="0.3">
      <c r="A900" s="130" t="s">
        <v>3953</v>
      </c>
      <c r="B900" s="130">
        <v>9.3000000000000013E-2</v>
      </c>
      <c r="C900" s="130" t="s">
        <v>2344</v>
      </c>
      <c r="D900" s="130" t="s">
        <v>2345</v>
      </c>
      <c r="E900" s="130" t="s">
        <v>2338</v>
      </c>
      <c r="F900" s="130" t="s">
        <v>2317</v>
      </c>
      <c r="G900" s="130" t="s">
        <v>2311</v>
      </c>
      <c r="H900" s="130" t="s">
        <v>2311</v>
      </c>
      <c r="I900" s="130" t="s">
        <v>2305</v>
      </c>
      <c r="J900" s="130" t="s">
        <v>2314</v>
      </c>
      <c r="K900" s="130" t="s">
        <v>2452</v>
      </c>
      <c r="L900" s="130" t="s">
        <v>2314</v>
      </c>
      <c r="M900" s="130">
        <v>0</v>
      </c>
      <c r="N900" s="130" t="s">
        <v>1223</v>
      </c>
      <c r="O900" s="130" t="s">
        <v>4361</v>
      </c>
      <c r="P900" s="130">
        <v>5.0490899999999996</v>
      </c>
    </row>
    <row r="901" spans="1:16" x14ac:dyDescent="0.3">
      <c r="A901" s="130" t="s">
        <v>3953</v>
      </c>
      <c r="B901" s="130">
        <v>9.3000000000000013E-2</v>
      </c>
      <c r="C901" s="130" t="s">
        <v>2344</v>
      </c>
      <c r="D901" s="130" t="s">
        <v>2345</v>
      </c>
      <c r="E901" s="130" t="s">
        <v>2338</v>
      </c>
      <c r="F901" s="130" t="s">
        <v>2317</v>
      </c>
      <c r="G901" s="130" t="s">
        <v>2311</v>
      </c>
      <c r="H901" s="130" t="s">
        <v>2311</v>
      </c>
      <c r="I901" s="130" t="s">
        <v>2305</v>
      </c>
      <c r="J901" s="130" t="s">
        <v>2314</v>
      </c>
      <c r="K901" s="130" t="s">
        <v>2452</v>
      </c>
      <c r="L901" s="130" t="s">
        <v>2314</v>
      </c>
      <c r="M901" s="130">
        <v>0</v>
      </c>
      <c r="N901" s="130" t="s">
        <v>1223</v>
      </c>
      <c r="O901" s="130" t="s">
        <v>3643</v>
      </c>
      <c r="P901" s="130">
        <v>5.0490899999999996</v>
      </c>
    </row>
    <row r="902" spans="1:16" x14ac:dyDescent="0.3">
      <c r="A902" s="130" t="s">
        <v>3954</v>
      </c>
      <c r="B902" s="130">
        <v>0.65</v>
      </c>
      <c r="C902" s="130" t="s">
        <v>2301</v>
      </c>
      <c r="D902" s="130" t="s">
        <v>2302</v>
      </c>
      <c r="E902" s="130" t="s">
        <v>2304</v>
      </c>
      <c r="F902" s="130" t="s">
        <v>2317</v>
      </c>
      <c r="G902" s="130" t="s">
        <v>2305</v>
      </c>
      <c r="H902" s="130" t="s">
        <v>2305</v>
      </c>
      <c r="I902" s="130" t="s">
        <v>2305</v>
      </c>
      <c r="J902" s="130" t="s">
        <v>2314</v>
      </c>
      <c r="K902" s="130" t="s">
        <v>2328</v>
      </c>
      <c r="L902" s="130" t="s">
        <v>2305</v>
      </c>
      <c r="M902" s="130">
        <v>2</v>
      </c>
      <c r="N902" s="130" t="s">
        <v>2302</v>
      </c>
      <c r="O902" s="130" t="s">
        <v>3643</v>
      </c>
      <c r="P902" s="130">
        <v>5.4482200000000001</v>
      </c>
    </row>
    <row r="903" spans="1:16" x14ac:dyDescent="0.3">
      <c r="A903" s="130" t="s">
        <v>3955</v>
      </c>
      <c r="B903" s="130">
        <v>0.30555850503626958</v>
      </c>
      <c r="C903" s="130" t="s">
        <v>2301</v>
      </c>
      <c r="D903" s="130" t="s">
        <v>2302</v>
      </c>
      <c r="E903" s="130" t="s">
        <v>2304</v>
      </c>
      <c r="F903" s="130" t="s">
        <v>2317</v>
      </c>
      <c r="G903" s="130" t="s">
        <v>2305</v>
      </c>
      <c r="H903" s="130" t="s">
        <v>2305</v>
      </c>
      <c r="I903" s="130" t="s">
        <v>2305</v>
      </c>
      <c r="J903" s="130" t="s">
        <v>2314</v>
      </c>
      <c r="K903" s="130" t="s">
        <v>2328</v>
      </c>
      <c r="L903" s="130" t="s">
        <v>2305</v>
      </c>
      <c r="M903" s="130">
        <v>2</v>
      </c>
      <c r="N903" s="130" t="s">
        <v>2302</v>
      </c>
      <c r="O903" s="130" t="s">
        <v>2616</v>
      </c>
      <c r="P903" s="130">
        <v>5.1740899999999996</v>
      </c>
    </row>
    <row r="904" spans="1:16" x14ac:dyDescent="0.3">
      <c r="A904" s="130" t="s">
        <v>2771</v>
      </c>
      <c r="B904" s="130">
        <v>63.999999999999979</v>
      </c>
      <c r="C904" s="130" t="s">
        <v>2301</v>
      </c>
      <c r="D904" s="130" t="s">
        <v>2302</v>
      </c>
      <c r="E904" s="130" t="s">
        <v>2310</v>
      </c>
      <c r="F904" s="130" t="s">
        <v>2313</v>
      </c>
      <c r="G904" s="130" t="s">
        <v>2305</v>
      </c>
      <c r="H904" s="130" t="s">
        <v>2305</v>
      </c>
      <c r="I904" s="130" t="s">
        <v>2311</v>
      </c>
      <c r="J904" s="130" t="s">
        <v>2314</v>
      </c>
      <c r="K904" s="130" t="s">
        <v>2315</v>
      </c>
      <c r="L904" s="130" t="s">
        <v>2314</v>
      </c>
      <c r="M904" s="130">
        <v>0</v>
      </c>
      <c r="N904" s="130" t="s">
        <v>1223</v>
      </c>
      <c r="O904" s="130" t="s">
        <v>4414</v>
      </c>
      <c r="P904" s="130">
        <v>2.01051</v>
      </c>
    </row>
    <row r="905" spans="1:16" x14ac:dyDescent="0.3">
      <c r="A905" s="130" t="s">
        <v>357</v>
      </c>
      <c r="B905" s="130">
        <v>0.24846996414305611</v>
      </c>
      <c r="C905" s="130" t="s">
        <v>2344</v>
      </c>
      <c r="D905" s="130" t="s">
        <v>2345</v>
      </c>
      <c r="E905" s="130" t="s">
        <v>2338</v>
      </c>
      <c r="F905" s="130" t="s">
        <v>2317</v>
      </c>
      <c r="G905" s="130" t="s">
        <v>2311</v>
      </c>
      <c r="H905" s="130" t="s">
        <v>2311</v>
      </c>
      <c r="I905" s="130" t="s">
        <v>2305</v>
      </c>
      <c r="J905" s="130" t="s">
        <v>2314</v>
      </c>
      <c r="K905" s="130" t="s">
        <v>2452</v>
      </c>
      <c r="L905" s="130" t="s">
        <v>2314</v>
      </c>
      <c r="M905" s="130">
        <v>0</v>
      </c>
      <c r="N905" s="130" t="s">
        <v>1223</v>
      </c>
      <c r="O905" s="130" t="s">
        <v>4361</v>
      </c>
      <c r="P905" s="130">
        <v>5.1187800000000001</v>
      </c>
    </row>
    <row r="906" spans="1:16" x14ac:dyDescent="0.3">
      <c r="A906" s="130" t="s">
        <v>357</v>
      </c>
      <c r="B906" s="130">
        <v>0.24846996414305611</v>
      </c>
      <c r="C906" s="130" t="s">
        <v>2344</v>
      </c>
      <c r="D906" s="130" t="s">
        <v>2345</v>
      </c>
      <c r="E906" s="130" t="s">
        <v>2338</v>
      </c>
      <c r="F906" s="130" t="s">
        <v>2317</v>
      </c>
      <c r="G906" s="130" t="s">
        <v>2311</v>
      </c>
      <c r="H906" s="130" t="s">
        <v>2311</v>
      </c>
      <c r="I906" s="130" t="s">
        <v>2305</v>
      </c>
      <c r="J906" s="130" t="s">
        <v>2314</v>
      </c>
      <c r="K906" s="130" t="s">
        <v>2452</v>
      </c>
      <c r="L906" s="130" t="s">
        <v>2314</v>
      </c>
      <c r="M906" s="130">
        <v>0</v>
      </c>
      <c r="N906" s="130" t="s">
        <v>1223</v>
      </c>
      <c r="O906" s="130" t="s">
        <v>3643</v>
      </c>
      <c r="P906" s="130">
        <v>5.1187800000000001</v>
      </c>
    </row>
    <row r="907" spans="1:16" x14ac:dyDescent="0.3">
      <c r="A907" s="130" t="s">
        <v>3957</v>
      </c>
      <c r="B907" s="130">
        <v>0.46799572647621468</v>
      </c>
      <c r="C907" s="130" t="s">
        <v>2344</v>
      </c>
      <c r="D907" s="130" t="s">
        <v>2345</v>
      </c>
      <c r="E907" s="130" t="s">
        <v>2304</v>
      </c>
      <c r="F907" s="130" t="s">
        <v>2317</v>
      </c>
      <c r="G907" s="130" t="s">
        <v>2311</v>
      </c>
      <c r="H907" s="130" t="s">
        <v>2311</v>
      </c>
      <c r="I907" s="130" t="s">
        <v>2305</v>
      </c>
      <c r="J907" s="130" t="s">
        <v>2314</v>
      </c>
      <c r="K907" s="130" t="s">
        <v>2452</v>
      </c>
      <c r="L907" s="130" t="s">
        <v>2314</v>
      </c>
      <c r="M907" s="130">
        <v>0</v>
      </c>
      <c r="N907" s="130" t="s">
        <v>1223</v>
      </c>
      <c r="O907" s="130" t="s">
        <v>4394</v>
      </c>
      <c r="P907" s="130">
        <v>3.5316000000000001</v>
      </c>
    </row>
    <row r="908" spans="1:16" x14ac:dyDescent="0.3">
      <c r="A908" s="130" t="s">
        <v>3958</v>
      </c>
      <c r="B908" s="130">
        <v>2.7</v>
      </c>
      <c r="C908" s="130" t="s">
        <v>2301</v>
      </c>
      <c r="D908" s="130" t="s">
        <v>2345</v>
      </c>
      <c r="E908" s="130" t="s">
        <v>2310</v>
      </c>
      <c r="F908" s="130" t="s">
        <v>2313</v>
      </c>
      <c r="G908" s="130" t="s">
        <v>2305</v>
      </c>
      <c r="H908" s="130" t="s">
        <v>2311</v>
      </c>
      <c r="I908" s="130" t="s">
        <v>2311</v>
      </c>
      <c r="J908" s="130" t="s">
        <v>2314</v>
      </c>
      <c r="K908" s="130" t="s">
        <v>3511</v>
      </c>
      <c r="L908" s="130" t="s">
        <v>2314</v>
      </c>
      <c r="M908" s="130">
        <v>0</v>
      </c>
      <c r="N908" s="130" t="s">
        <v>1223</v>
      </c>
      <c r="O908" s="130" t="s">
        <v>3251</v>
      </c>
      <c r="P908" s="130">
        <v>1.5161100000000001</v>
      </c>
    </row>
    <row r="909" spans="1:16" x14ac:dyDescent="0.3">
      <c r="A909" s="130" t="s">
        <v>2610</v>
      </c>
      <c r="B909" s="130">
        <v>1.1000000000000001</v>
      </c>
      <c r="C909" s="130" t="s">
        <v>3390</v>
      </c>
      <c r="D909" s="130" t="s">
        <v>3102</v>
      </c>
      <c r="E909" s="130" t="s">
        <v>3391</v>
      </c>
      <c r="F909" s="130" t="s">
        <v>2309</v>
      </c>
      <c r="G909" s="130" t="s">
        <v>2311</v>
      </c>
      <c r="H909" s="130" t="s">
        <v>2311</v>
      </c>
      <c r="I909" s="130" t="s">
        <v>2311</v>
      </c>
      <c r="J909" s="130" t="s">
        <v>2311</v>
      </c>
      <c r="K909" s="130" t="s">
        <v>3273</v>
      </c>
      <c r="L909" s="130" t="s">
        <v>2311</v>
      </c>
      <c r="M909" s="130">
        <v>3</v>
      </c>
      <c r="N909" s="130" t="s">
        <v>3102</v>
      </c>
      <c r="O909" s="130" t="s">
        <v>3251</v>
      </c>
      <c r="P909" s="130">
        <v>2.8012299999999999</v>
      </c>
    </row>
    <row r="910" spans="1:16" x14ac:dyDescent="0.3">
      <c r="A910" s="130" t="s">
        <v>3959</v>
      </c>
      <c r="B910" s="130">
        <v>176.99999999999989</v>
      </c>
      <c r="C910" s="130" t="s">
        <v>2301</v>
      </c>
      <c r="D910" s="130" t="s">
        <v>2302</v>
      </c>
      <c r="E910" s="130" t="s">
        <v>2340</v>
      </c>
      <c r="F910" s="130" t="s">
        <v>2325</v>
      </c>
      <c r="G910" s="130" t="s">
        <v>2305</v>
      </c>
      <c r="H910" s="130" t="s">
        <v>2305</v>
      </c>
      <c r="I910" s="130" t="s">
        <v>2305</v>
      </c>
      <c r="J910" s="130" t="s">
        <v>2305</v>
      </c>
      <c r="K910" s="130" t="s">
        <v>2306</v>
      </c>
      <c r="L910" s="130" t="s">
        <v>2305</v>
      </c>
      <c r="M910" s="130">
        <v>3</v>
      </c>
      <c r="N910" s="130" t="s">
        <v>2302</v>
      </c>
      <c r="O910" s="130" t="s">
        <v>2726</v>
      </c>
      <c r="P910" s="130">
        <v>1.48916</v>
      </c>
    </row>
    <row r="911" spans="1:16" x14ac:dyDescent="0.3">
      <c r="A911" s="130" t="s">
        <v>3960</v>
      </c>
      <c r="B911" s="130">
        <v>12.89030643545761</v>
      </c>
      <c r="C911" s="130" t="s">
        <v>3431</v>
      </c>
      <c r="D911" s="130" t="s">
        <v>3102</v>
      </c>
      <c r="E911" s="130" t="s">
        <v>3391</v>
      </c>
      <c r="F911" s="130" t="s">
        <v>2309</v>
      </c>
      <c r="G911" s="130" t="s">
        <v>2311</v>
      </c>
      <c r="H911" s="130" t="s">
        <v>2311</v>
      </c>
      <c r="I911" s="130" t="s">
        <v>2311</v>
      </c>
      <c r="J911" s="130" t="s">
        <v>2311</v>
      </c>
      <c r="K911" s="130" t="s">
        <v>3273</v>
      </c>
      <c r="L911" s="130" t="s">
        <v>2311</v>
      </c>
      <c r="M911" s="130">
        <v>3</v>
      </c>
      <c r="N911" s="130" t="s">
        <v>3102</v>
      </c>
      <c r="O911" s="130" t="s">
        <v>4387</v>
      </c>
      <c r="P911" s="130">
        <v>1.06334</v>
      </c>
    </row>
    <row r="912" spans="1:16" x14ac:dyDescent="0.3">
      <c r="A912" s="130" t="s">
        <v>3961</v>
      </c>
      <c r="B912" s="130">
        <v>14100.000000000009</v>
      </c>
      <c r="C912" s="130" t="s">
        <v>2301</v>
      </c>
      <c r="D912" s="130" t="s">
        <v>2302</v>
      </c>
      <c r="E912" s="130" t="s">
        <v>2310</v>
      </c>
      <c r="F912" s="130" t="s">
        <v>2313</v>
      </c>
      <c r="G912" s="130" t="s">
        <v>2305</v>
      </c>
      <c r="H912" s="130" t="s">
        <v>2305</v>
      </c>
      <c r="I912" s="130" t="s">
        <v>2311</v>
      </c>
      <c r="J912" s="130" t="s">
        <v>2314</v>
      </c>
      <c r="K912" s="130" t="s">
        <v>2315</v>
      </c>
      <c r="L912" s="130" t="s">
        <v>2314</v>
      </c>
      <c r="M912" s="130">
        <v>0</v>
      </c>
      <c r="N912" s="130" t="s">
        <v>1223</v>
      </c>
      <c r="O912" s="130" t="s">
        <v>4391</v>
      </c>
      <c r="P912" s="130">
        <v>0.786632</v>
      </c>
    </row>
    <row r="913" spans="1:16" x14ac:dyDescent="0.3">
      <c r="A913" s="130" t="s">
        <v>3961</v>
      </c>
      <c r="B913" s="130">
        <v>14100.000000000009</v>
      </c>
      <c r="C913" s="130" t="s">
        <v>2301</v>
      </c>
      <c r="D913" s="130" t="s">
        <v>2302</v>
      </c>
      <c r="E913" s="130" t="s">
        <v>2310</v>
      </c>
      <c r="F913" s="130" t="s">
        <v>2313</v>
      </c>
      <c r="G913" s="130" t="s">
        <v>2305</v>
      </c>
      <c r="H913" s="130" t="s">
        <v>2305</v>
      </c>
      <c r="I913" s="130" t="s">
        <v>2311</v>
      </c>
      <c r="J913" s="130" t="s">
        <v>2314</v>
      </c>
      <c r="K913" s="130" t="s">
        <v>2315</v>
      </c>
      <c r="L913" s="130" t="s">
        <v>2314</v>
      </c>
      <c r="M913" s="130">
        <v>0</v>
      </c>
      <c r="N913" s="130" t="s">
        <v>1223</v>
      </c>
      <c r="O913" s="130" t="s">
        <v>2662</v>
      </c>
      <c r="P913" s="130">
        <v>0.786632</v>
      </c>
    </row>
    <row r="914" spans="1:16" x14ac:dyDescent="0.3">
      <c r="A914" s="130" t="s">
        <v>2766</v>
      </c>
      <c r="B914" s="130">
        <v>0.28999999999999998</v>
      </c>
      <c r="C914" s="130" t="s">
        <v>2351</v>
      </c>
      <c r="D914" s="130" t="s">
        <v>2351</v>
      </c>
      <c r="E914" s="130" t="s">
        <v>2310</v>
      </c>
      <c r="F914" s="130" t="s">
        <v>2309</v>
      </c>
      <c r="G914" s="130" t="s">
        <v>2314</v>
      </c>
      <c r="H914" s="130" t="s">
        <v>2314</v>
      </c>
      <c r="I914" s="130" t="s">
        <v>2311</v>
      </c>
      <c r="J914" s="130" t="s">
        <v>2311</v>
      </c>
      <c r="K914" s="130" t="s">
        <v>3861</v>
      </c>
      <c r="L914" s="130" t="s">
        <v>2314</v>
      </c>
      <c r="M914" s="130">
        <v>0</v>
      </c>
      <c r="N914" s="130" t="s">
        <v>1223</v>
      </c>
      <c r="O914" s="130" t="s">
        <v>2715</v>
      </c>
      <c r="P914" s="130">
        <v>4.4899399999999998</v>
      </c>
    </row>
    <row r="915" spans="1:16" x14ac:dyDescent="0.3">
      <c r="A915" s="130" t="s">
        <v>2628</v>
      </c>
      <c r="B915" s="130">
        <v>49.500000000000007</v>
      </c>
      <c r="C915" s="130" t="s">
        <v>2351</v>
      </c>
      <c r="D915" s="130" t="s">
        <v>2302</v>
      </c>
      <c r="E915" s="130" t="s">
        <v>2310</v>
      </c>
      <c r="F915" s="130" t="s">
        <v>2309</v>
      </c>
      <c r="G915" s="130" t="s">
        <v>2314</v>
      </c>
      <c r="H915" s="130" t="s">
        <v>2305</v>
      </c>
      <c r="I915" s="130" t="s">
        <v>2311</v>
      </c>
      <c r="J915" s="130" t="s">
        <v>2311</v>
      </c>
      <c r="K915" s="130" t="s">
        <v>3421</v>
      </c>
      <c r="L915" s="130" t="s">
        <v>2314</v>
      </c>
      <c r="M915" s="130">
        <v>0</v>
      </c>
      <c r="N915" s="130" t="s">
        <v>1223</v>
      </c>
      <c r="O915" s="130" t="s">
        <v>4384</v>
      </c>
      <c r="P915" s="130">
        <v>0.219246</v>
      </c>
    </row>
    <row r="916" spans="1:16" x14ac:dyDescent="0.3">
      <c r="A916" s="130" t="s">
        <v>2628</v>
      </c>
      <c r="B916" s="130">
        <v>49.500000000000007</v>
      </c>
      <c r="C916" s="130" t="s">
        <v>2351</v>
      </c>
      <c r="D916" s="130" t="s">
        <v>2302</v>
      </c>
      <c r="E916" s="130" t="s">
        <v>2310</v>
      </c>
      <c r="F916" s="130" t="s">
        <v>2309</v>
      </c>
      <c r="G916" s="130" t="s">
        <v>2314</v>
      </c>
      <c r="H916" s="130" t="s">
        <v>2305</v>
      </c>
      <c r="I916" s="130" t="s">
        <v>2311</v>
      </c>
      <c r="J916" s="130" t="s">
        <v>2311</v>
      </c>
      <c r="K916" s="130" t="s">
        <v>3421</v>
      </c>
      <c r="L916" s="130" t="s">
        <v>2314</v>
      </c>
      <c r="M916" s="130">
        <v>0</v>
      </c>
      <c r="N916" s="130" t="s">
        <v>1223</v>
      </c>
      <c r="O916" s="130" t="s">
        <v>3837</v>
      </c>
      <c r="P916" s="130">
        <v>0.219246</v>
      </c>
    </row>
    <row r="917" spans="1:16" x14ac:dyDescent="0.3">
      <c r="A917" s="130" t="s">
        <v>3964</v>
      </c>
      <c r="B917" s="130">
        <v>3.14</v>
      </c>
      <c r="C917" s="130" t="s">
        <v>2301</v>
      </c>
      <c r="D917" s="130" t="s">
        <v>2302</v>
      </c>
      <c r="E917" s="130" t="s">
        <v>2304</v>
      </c>
      <c r="F917" s="130" t="s">
        <v>2303</v>
      </c>
      <c r="G917" s="130" t="s">
        <v>2305</v>
      </c>
      <c r="H917" s="130" t="s">
        <v>2305</v>
      </c>
      <c r="I917" s="130" t="s">
        <v>2305</v>
      </c>
      <c r="J917" s="130" t="s">
        <v>2305</v>
      </c>
      <c r="K917" s="130" t="s">
        <v>2306</v>
      </c>
      <c r="L917" s="130" t="s">
        <v>2305</v>
      </c>
      <c r="M917" s="130">
        <v>3</v>
      </c>
      <c r="N917" s="130" t="s">
        <v>2302</v>
      </c>
      <c r="O917" s="130" t="s">
        <v>3804</v>
      </c>
      <c r="P917" s="130">
        <v>3.7265100000000002</v>
      </c>
    </row>
    <row r="918" spans="1:16" x14ac:dyDescent="0.3">
      <c r="A918" s="130" t="s">
        <v>3965</v>
      </c>
      <c r="B918" s="130">
        <v>1.71</v>
      </c>
      <c r="C918" s="130" t="s">
        <v>2301</v>
      </c>
      <c r="D918" s="130" t="s">
        <v>2302</v>
      </c>
      <c r="E918" s="130" t="s">
        <v>2304</v>
      </c>
      <c r="F918" s="130" t="s">
        <v>2303</v>
      </c>
      <c r="G918" s="130" t="s">
        <v>2305</v>
      </c>
      <c r="H918" s="130" t="s">
        <v>2305</v>
      </c>
      <c r="I918" s="130" t="s">
        <v>2305</v>
      </c>
      <c r="J918" s="130" t="s">
        <v>2305</v>
      </c>
      <c r="K918" s="130" t="s">
        <v>2306</v>
      </c>
      <c r="L918" s="130" t="s">
        <v>2305</v>
      </c>
      <c r="M918" s="130">
        <v>3</v>
      </c>
      <c r="N918" s="130" t="s">
        <v>2302</v>
      </c>
      <c r="O918" s="130" t="s">
        <v>3331</v>
      </c>
      <c r="P918" s="130">
        <v>4.8985799999999999</v>
      </c>
    </row>
    <row r="919" spans="1:16" x14ac:dyDescent="0.3">
      <c r="A919" s="130" t="s">
        <v>3966</v>
      </c>
      <c r="B919" s="130">
        <v>347.24946038736681</v>
      </c>
      <c r="C919" s="130" t="s">
        <v>2324</v>
      </c>
      <c r="D919" s="130" t="s">
        <v>2302</v>
      </c>
      <c r="E919" s="130" t="s">
        <v>2310</v>
      </c>
      <c r="F919" s="130" t="s">
        <v>2309</v>
      </c>
      <c r="G919" s="130" t="s">
        <v>2311</v>
      </c>
      <c r="H919" s="130" t="s">
        <v>2305</v>
      </c>
      <c r="I919" s="130" t="s">
        <v>2311</v>
      </c>
      <c r="J919" s="130" t="s">
        <v>2311</v>
      </c>
      <c r="K919" s="130" t="s">
        <v>3258</v>
      </c>
      <c r="L919" s="130" t="s">
        <v>2311</v>
      </c>
      <c r="M919" s="130">
        <v>2</v>
      </c>
      <c r="N919" s="130" t="s">
        <v>3102</v>
      </c>
      <c r="O919" s="130" t="s">
        <v>4383</v>
      </c>
      <c r="P919" s="130">
        <v>3.10642</v>
      </c>
    </row>
    <row r="920" spans="1:16" x14ac:dyDescent="0.3">
      <c r="A920" s="130" t="s">
        <v>3967</v>
      </c>
      <c r="B920" s="130">
        <v>32</v>
      </c>
      <c r="C920" s="130" t="s">
        <v>2324</v>
      </c>
      <c r="D920" s="130" t="s">
        <v>2302</v>
      </c>
      <c r="E920" s="130" t="s">
        <v>2310</v>
      </c>
      <c r="F920" s="130" t="s">
        <v>2309</v>
      </c>
      <c r="G920" s="130" t="s">
        <v>2311</v>
      </c>
      <c r="H920" s="130" t="s">
        <v>2305</v>
      </c>
      <c r="I920" s="130" t="s">
        <v>2311</v>
      </c>
      <c r="J920" s="130" t="s">
        <v>2311</v>
      </c>
      <c r="K920" s="130" t="s">
        <v>3258</v>
      </c>
      <c r="L920" s="130" t="s">
        <v>2311</v>
      </c>
      <c r="M920" s="130">
        <v>2</v>
      </c>
      <c r="N920" s="130" t="s">
        <v>3102</v>
      </c>
      <c r="O920" s="130" t="s">
        <v>4383</v>
      </c>
      <c r="P920" s="130">
        <v>1.35304</v>
      </c>
    </row>
    <row r="921" spans="1:16" x14ac:dyDescent="0.3">
      <c r="A921" s="130" t="s">
        <v>3968</v>
      </c>
      <c r="B921" s="130">
        <v>1.217230350451445E-2</v>
      </c>
      <c r="C921" s="130" t="s">
        <v>3627</v>
      </c>
      <c r="D921" s="130" t="s">
        <v>3328</v>
      </c>
      <c r="E921" s="130" t="s">
        <v>2310</v>
      </c>
      <c r="F921" s="130" t="s">
        <v>2317</v>
      </c>
      <c r="G921" s="130" t="s">
        <v>2311</v>
      </c>
      <c r="H921" s="130" t="s">
        <v>2311</v>
      </c>
      <c r="I921" s="130" t="s">
        <v>2311</v>
      </c>
      <c r="J921" s="130" t="s">
        <v>2314</v>
      </c>
      <c r="K921" s="130" t="s">
        <v>2323</v>
      </c>
      <c r="L921" s="130" t="s">
        <v>2311</v>
      </c>
      <c r="M921" s="130">
        <v>2</v>
      </c>
      <c r="N921" s="130" t="s">
        <v>3102</v>
      </c>
      <c r="O921" s="130" t="s">
        <v>4397</v>
      </c>
      <c r="P921" s="130">
        <v>6.4988599999999996</v>
      </c>
    </row>
    <row r="922" spans="1:16" x14ac:dyDescent="0.3">
      <c r="A922" s="130" t="s">
        <v>2627</v>
      </c>
      <c r="B922" s="130">
        <v>484.00000000000023</v>
      </c>
      <c r="C922" s="130" t="s">
        <v>2301</v>
      </c>
      <c r="D922" s="130" t="s">
        <v>3328</v>
      </c>
      <c r="E922" s="130" t="s">
        <v>2310</v>
      </c>
      <c r="F922" s="130" t="s">
        <v>2313</v>
      </c>
      <c r="G922" s="130" t="s">
        <v>2305</v>
      </c>
      <c r="H922" s="130" t="s">
        <v>2311</v>
      </c>
      <c r="I922" s="130" t="s">
        <v>2311</v>
      </c>
      <c r="J922" s="130" t="s">
        <v>2314</v>
      </c>
      <c r="K922" s="130" t="s">
        <v>3511</v>
      </c>
      <c r="L922" s="130" t="s">
        <v>2314</v>
      </c>
      <c r="M922" s="130">
        <v>0</v>
      </c>
      <c r="N922" s="130" t="s">
        <v>1223</v>
      </c>
      <c r="O922" s="130" t="s">
        <v>4384</v>
      </c>
      <c r="P922" s="130">
        <v>1.4690099999999999</v>
      </c>
    </row>
    <row r="923" spans="1:16" x14ac:dyDescent="0.3">
      <c r="A923" s="130" t="s">
        <v>2627</v>
      </c>
      <c r="B923" s="130">
        <v>484.00000000000023</v>
      </c>
      <c r="C923" s="130" t="s">
        <v>2301</v>
      </c>
      <c r="D923" s="130" t="s">
        <v>3328</v>
      </c>
      <c r="E923" s="130" t="s">
        <v>2310</v>
      </c>
      <c r="F923" s="130" t="s">
        <v>2313</v>
      </c>
      <c r="G923" s="130" t="s">
        <v>2305</v>
      </c>
      <c r="H923" s="130" t="s">
        <v>2311</v>
      </c>
      <c r="I923" s="130" t="s">
        <v>2311</v>
      </c>
      <c r="J923" s="130" t="s">
        <v>2314</v>
      </c>
      <c r="K923" s="130" t="s">
        <v>3511</v>
      </c>
      <c r="L923" s="130" t="s">
        <v>2314</v>
      </c>
      <c r="M923" s="130">
        <v>0</v>
      </c>
      <c r="N923" s="130" t="s">
        <v>1223</v>
      </c>
      <c r="O923" s="130" t="s">
        <v>3837</v>
      </c>
      <c r="P923" s="130">
        <v>1.4690099999999999</v>
      </c>
    </row>
    <row r="924" spans="1:16" x14ac:dyDescent="0.3">
      <c r="A924" s="130" t="s">
        <v>66</v>
      </c>
      <c r="B924" s="130">
        <v>29.082782142626719</v>
      </c>
      <c r="C924" s="130" t="s">
        <v>2343</v>
      </c>
      <c r="D924" s="130" t="s">
        <v>2302</v>
      </c>
      <c r="E924" s="130" t="s">
        <v>2338</v>
      </c>
      <c r="F924" s="130" t="s">
        <v>2309</v>
      </c>
      <c r="G924" s="130" t="s">
        <v>2305</v>
      </c>
      <c r="H924" s="130" t="s">
        <v>2305</v>
      </c>
      <c r="I924" s="130" t="s">
        <v>2305</v>
      </c>
      <c r="J924" s="130" t="s">
        <v>2311</v>
      </c>
      <c r="K924" s="130" t="s">
        <v>2414</v>
      </c>
      <c r="L924" s="130" t="s">
        <v>2305</v>
      </c>
      <c r="M924" s="130">
        <v>2</v>
      </c>
      <c r="N924" s="130" t="s">
        <v>2302</v>
      </c>
      <c r="O924" s="130" t="s">
        <v>2674</v>
      </c>
      <c r="P924" s="130">
        <v>1.4617100000000001</v>
      </c>
    </row>
    <row r="925" spans="1:16" x14ac:dyDescent="0.3">
      <c r="A925" s="130" t="s">
        <v>177</v>
      </c>
      <c r="C925" s="130" t="s">
        <v>2301</v>
      </c>
      <c r="D925" s="130" t="s">
        <v>2302</v>
      </c>
      <c r="E925" s="130" t="s">
        <v>2310</v>
      </c>
      <c r="F925" s="130" t="s">
        <v>2313</v>
      </c>
      <c r="G925" s="130" t="s">
        <v>2305</v>
      </c>
      <c r="H925" s="130" t="s">
        <v>2305</v>
      </c>
      <c r="I925" s="130" t="s">
        <v>2311</v>
      </c>
      <c r="J925" s="130" t="s">
        <v>2314</v>
      </c>
      <c r="K925" s="130" t="s">
        <v>2336</v>
      </c>
      <c r="L925" s="130" t="s">
        <v>2314</v>
      </c>
      <c r="M925" s="130">
        <v>0</v>
      </c>
      <c r="N925" s="130" t="s">
        <v>1223</v>
      </c>
      <c r="O925" s="130" t="s">
        <v>4414</v>
      </c>
      <c r="P925" s="130">
        <v>2.4684699999999999</v>
      </c>
    </row>
    <row r="926" spans="1:16" x14ac:dyDescent="0.3">
      <c r="A926" s="130" t="s">
        <v>3510</v>
      </c>
      <c r="B926" s="130">
        <v>0.2</v>
      </c>
      <c r="C926" s="130" t="s">
        <v>2301</v>
      </c>
      <c r="D926" s="130" t="s">
        <v>2320</v>
      </c>
      <c r="E926" s="130" t="s">
        <v>2310</v>
      </c>
      <c r="F926" s="130" t="s">
        <v>2317</v>
      </c>
      <c r="G926" s="130" t="s">
        <v>2305</v>
      </c>
      <c r="H926" s="130" t="s">
        <v>2311</v>
      </c>
      <c r="I926" s="130" t="s">
        <v>2311</v>
      </c>
      <c r="J926" s="130" t="s">
        <v>2314</v>
      </c>
      <c r="K926" s="130" t="s">
        <v>3511</v>
      </c>
      <c r="L926" s="130" t="s">
        <v>2314</v>
      </c>
      <c r="M926" s="130">
        <v>0</v>
      </c>
      <c r="N926" s="130" t="s">
        <v>1223</v>
      </c>
      <c r="O926" s="130" t="s">
        <v>4416</v>
      </c>
      <c r="P926" s="130">
        <v>2.0906099999999999</v>
      </c>
    </row>
    <row r="927" spans="1:16" x14ac:dyDescent="0.3">
      <c r="A927" s="130" t="s">
        <v>3971</v>
      </c>
      <c r="B927" s="130">
        <v>87.30000000000004</v>
      </c>
      <c r="C927" s="130" t="s">
        <v>2301</v>
      </c>
      <c r="D927" s="130" t="s">
        <v>2302</v>
      </c>
      <c r="E927" s="130" t="s">
        <v>2310</v>
      </c>
      <c r="F927" s="130" t="s">
        <v>2313</v>
      </c>
      <c r="G927" s="130" t="s">
        <v>2305</v>
      </c>
      <c r="H927" s="130" t="s">
        <v>2305</v>
      </c>
      <c r="I927" s="130" t="s">
        <v>2311</v>
      </c>
      <c r="J927" s="130" t="s">
        <v>2314</v>
      </c>
      <c r="K927" s="130" t="s">
        <v>2315</v>
      </c>
      <c r="L927" s="130" t="s">
        <v>2314</v>
      </c>
      <c r="M927" s="130">
        <v>0</v>
      </c>
      <c r="N927" s="130" t="s">
        <v>1223</v>
      </c>
      <c r="O927" s="130" t="s">
        <v>4417</v>
      </c>
      <c r="P927" s="130">
        <v>2.05979</v>
      </c>
    </row>
    <row r="928" spans="1:16" x14ac:dyDescent="0.3">
      <c r="A928" s="130" t="s">
        <v>3971</v>
      </c>
      <c r="B928" s="130">
        <v>87.30000000000004</v>
      </c>
      <c r="C928" s="130" t="s">
        <v>2301</v>
      </c>
      <c r="D928" s="130" t="s">
        <v>2302</v>
      </c>
      <c r="E928" s="130" t="s">
        <v>2310</v>
      </c>
      <c r="F928" s="130" t="s">
        <v>2313</v>
      </c>
      <c r="G928" s="130" t="s">
        <v>2305</v>
      </c>
      <c r="H928" s="130" t="s">
        <v>2305</v>
      </c>
      <c r="I928" s="130" t="s">
        <v>2311</v>
      </c>
      <c r="J928" s="130" t="s">
        <v>2314</v>
      </c>
      <c r="K928" s="130" t="s">
        <v>2315</v>
      </c>
      <c r="L928" s="130" t="s">
        <v>2314</v>
      </c>
      <c r="M928" s="130">
        <v>0</v>
      </c>
      <c r="N928" s="130" t="s">
        <v>1223</v>
      </c>
      <c r="O928" s="130" t="s">
        <v>3616</v>
      </c>
      <c r="P928" s="130">
        <v>2.05979</v>
      </c>
    </row>
    <row r="929" spans="1:16" x14ac:dyDescent="0.3">
      <c r="A929" s="130" t="s">
        <v>3972</v>
      </c>
      <c r="B929" s="130">
        <v>242.99999999999989</v>
      </c>
      <c r="C929" s="130" t="s">
        <v>2351</v>
      </c>
      <c r="D929" s="130" t="s">
        <v>2302</v>
      </c>
      <c r="E929" s="130" t="s">
        <v>2310</v>
      </c>
      <c r="F929" s="130" t="s">
        <v>2313</v>
      </c>
      <c r="G929" s="130" t="s">
        <v>2314</v>
      </c>
      <c r="H929" s="130" t="s">
        <v>2305</v>
      </c>
      <c r="I929" s="130" t="s">
        <v>2311</v>
      </c>
      <c r="J929" s="130" t="s">
        <v>2314</v>
      </c>
      <c r="K929" s="130" t="s">
        <v>3115</v>
      </c>
      <c r="L929" s="130" t="s">
        <v>2314</v>
      </c>
      <c r="M929" s="130">
        <v>0</v>
      </c>
      <c r="N929" s="130" t="s">
        <v>1223</v>
      </c>
      <c r="O929" s="130" t="s">
        <v>4417</v>
      </c>
      <c r="P929" s="130">
        <v>-2.7389800000000002</v>
      </c>
    </row>
    <row r="930" spans="1:16" x14ac:dyDescent="0.3">
      <c r="A930" s="130" t="s">
        <v>3972</v>
      </c>
      <c r="B930" s="130">
        <v>242.99999999999989</v>
      </c>
      <c r="C930" s="130" t="s">
        <v>2351</v>
      </c>
      <c r="D930" s="130" t="s">
        <v>2302</v>
      </c>
      <c r="E930" s="130" t="s">
        <v>2310</v>
      </c>
      <c r="F930" s="130" t="s">
        <v>2313</v>
      </c>
      <c r="G930" s="130" t="s">
        <v>2314</v>
      </c>
      <c r="H930" s="130" t="s">
        <v>2305</v>
      </c>
      <c r="I930" s="130" t="s">
        <v>2311</v>
      </c>
      <c r="J930" s="130" t="s">
        <v>2314</v>
      </c>
      <c r="K930" s="130" t="s">
        <v>3115</v>
      </c>
      <c r="L930" s="130" t="s">
        <v>2314</v>
      </c>
      <c r="M930" s="130">
        <v>0</v>
      </c>
      <c r="N930" s="130" t="s">
        <v>1223</v>
      </c>
      <c r="O930" s="130" t="s">
        <v>3616</v>
      </c>
      <c r="P930" s="130">
        <v>-2.7389800000000002</v>
      </c>
    </row>
    <row r="931" spans="1:16" x14ac:dyDescent="0.3">
      <c r="A931" s="130" t="s">
        <v>3973</v>
      </c>
      <c r="B931" s="130">
        <v>248.00000000000011</v>
      </c>
      <c r="C931" s="130" t="s">
        <v>2351</v>
      </c>
      <c r="D931" s="130" t="s">
        <v>2302</v>
      </c>
      <c r="E931" s="130" t="s">
        <v>2310</v>
      </c>
      <c r="F931" s="130" t="s">
        <v>2313</v>
      </c>
      <c r="G931" s="130" t="s">
        <v>2314</v>
      </c>
      <c r="H931" s="130" t="s">
        <v>2305</v>
      </c>
      <c r="I931" s="130" t="s">
        <v>2311</v>
      </c>
      <c r="J931" s="130" t="s">
        <v>2314</v>
      </c>
      <c r="K931" s="130" t="s">
        <v>3115</v>
      </c>
      <c r="L931" s="130" t="s">
        <v>2314</v>
      </c>
      <c r="M931" s="130">
        <v>0</v>
      </c>
      <c r="N931" s="130" t="s">
        <v>1223</v>
      </c>
      <c r="O931" s="130" t="s">
        <v>4379</v>
      </c>
      <c r="P931" s="130">
        <v>0.64876599999999995</v>
      </c>
    </row>
    <row r="932" spans="1:16" x14ac:dyDescent="0.3">
      <c r="A932" s="130" t="s">
        <v>3973</v>
      </c>
      <c r="B932" s="130">
        <v>248.00000000000011</v>
      </c>
      <c r="C932" s="130" t="s">
        <v>2351</v>
      </c>
      <c r="D932" s="130" t="s">
        <v>2302</v>
      </c>
      <c r="E932" s="130" t="s">
        <v>2310</v>
      </c>
      <c r="F932" s="130" t="s">
        <v>2313</v>
      </c>
      <c r="G932" s="130" t="s">
        <v>2314</v>
      </c>
      <c r="H932" s="130" t="s">
        <v>2305</v>
      </c>
      <c r="I932" s="130" t="s">
        <v>2311</v>
      </c>
      <c r="J932" s="130" t="s">
        <v>2314</v>
      </c>
      <c r="K932" s="130" t="s">
        <v>3115</v>
      </c>
      <c r="L932" s="130" t="s">
        <v>2314</v>
      </c>
      <c r="M932" s="130">
        <v>0</v>
      </c>
      <c r="N932" s="130" t="s">
        <v>1223</v>
      </c>
      <c r="O932" s="130" t="s">
        <v>3827</v>
      </c>
      <c r="P932" s="130">
        <v>0.64876599999999995</v>
      </c>
    </row>
    <row r="933" spans="1:16" x14ac:dyDescent="0.3">
      <c r="A933" s="130" t="s">
        <v>2737</v>
      </c>
      <c r="B933" s="130">
        <v>1.691153452528777</v>
      </c>
      <c r="C933" s="130" t="s">
        <v>3261</v>
      </c>
      <c r="D933" s="130" t="s">
        <v>2320</v>
      </c>
      <c r="E933" s="130" t="s">
        <v>2310</v>
      </c>
      <c r="F933" s="130" t="s">
        <v>2317</v>
      </c>
      <c r="G933" s="130" t="s">
        <v>2311</v>
      </c>
      <c r="H933" s="130" t="s">
        <v>2311</v>
      </c>
      <c r="I933" s="130" t="s">
        <v>2311</v>
      </c>
      <c r="J933" s="130" t="s">
        <v>2314</v>
      </c>
      <c r="K933" s="130" t="s">
        <v>2323</v>
      </c>
      <c r="L933" s="130" t="s">
        <v>2311</v>
      </c>
      <c r="M933" s="130">
        <v>2</v>
      </c>
      <c r="N933" s="130" t="s">
        <v>3102</v>
      </c>
      <c r="O933" s="130" t="s">
        <v>4416</v>
      </c>
      <c r="P933" s="130">
        <v>2.1188799999999999</v>
      </c>
    </row>
    <row r="934" spans="1:16" x14ac:dyDescent="0.3">
      <c r="A934" s="130" t="s">
        <v>3974</v>
      </c>
      <c r="B934" s="130">
        <v>100</v>
      </c>
      <c r="C934" s="130" t="s">
        <v>2321</v>
      </c>
      <c r="D934" s="130" t="s">
        <v>2320</v>
      </c>
      <c r="E934" s="130" t="s">
        <v>2310</v>
      </c>
      <c r="F934" s="130" t="s">
        <v>2313</v>
      </c>
      <c r="G934" s="130" t="s">
        <v>2311</v>
      </c>
      <c r="H934" s="130" t="s">
        <v>2311</v>
      </c>
      <c r="I934" s="130" t="s">
        <v>2311</v>
      </c>
      <c r="J934" s="130" t="s">
        <v>2314</v>
      </c>
      <c r="K934" s="130" t="s">
        <v>2323</v>
      </c>
      <c r="L934" s="130" t="s">
        <v>2311</v>
      </c>
      <c r="M934" s="130">
        <v>2</v>
      </c>
      <c r="N934" s="130" t="s">
        <v>3102</v>
      </c>
      <c r="O934" s="130" t="s">
        <v>3251</v>
      </c>
      <c r="P934" s="130">
        <v>0.79</v>
      </c>
    </row>
    <row r="935" spans="1:16" x14ac:dyDescent="0.3">
      <c r="A935" s="130" t="s">
        <v>3975</v>
      </c>
      <c r="B935" s="130">
        <v>3.8641577456641867E-2</v>
      </c>
      <c r="C935" s="130" t="s">
        <v>2351</v>
      </c>
      <c r="D935" s="130" t="s">
        <v>2351</v>
      </c>
      <c r="G935" s="130" t="s">
        <v>2314</v>
      </c>
      <c r="H935" s="130" t="s">
        <v>2314</v>
      </c>
      <c r="I935" s="130" t="s">
        <v>2314</v>
      </c>
      <c r="J935" s="130" t="s">
        <v>2314</v>
      </c>
      <c r="K935" s="130" t="s">
        <v>2352</v>
      </c>
      <c r="L935" s="130" t="s">
        <v>2314</v>
      </c>
      <c r="M935" s="130">
        <v>0</v>
      </c>
      <c r="N935" s="130" t="s">
        <v>1223</v>
      </c>
      <c r="O935" s="130" t="s">
        <v>4389</v>
      </c>
    </row>
    <row r="936" spans="1:16" x14ac:dyDescent="0.3">
      <c r="A936" s="130" t="s">
        <v>3975</v>
      </c>
      <c r="B936" s="130">
        <v>3.8641577456641867E-2</v>
      </c>
      <c r="C936" s="130" t="s">
        <v>2351</v>
      </c>
      <c r="D936" s="130" t="s">
        <v>2351</v>
      </c>
      <c r="G936" s="130" t="s">
        <v>2314</v>
      </c>
      <c r="H936" s="130" t="s">
        <v>2314</v>
      </c>
      <c r="I936" s="130" t="s">
        <v>2314</v>
      </c>
      <c r="J936" s="130" t="s">
        <v>2314</v>
      </c>
      <c r="K936" s="130" t="s">
        <v>2352</v>
      </c>
      <c r="L936" s="130" t="s">
        <v>2314</v>
      </c>
      <c r="M936" s="130">
        <v>0</v>
      </c>
      <c r="N936" s="130" t="s">
        <v>1223</v>
      </c>
      <c r="O936" s="130" t="s">
        <v>3602</v>
      </c>
    </row>
    <row r="937" spans="1:16" x14ac:dyDescent="0.3">
      <c r="A937" s="130" t="s">
        <v>3976</v>
      </c>
      <c r="B937" s="130">
        <v>2.9</v>
      </c>
      <c r="C937" s="130" t="s">
        <v>2321</v>
      </c>
      <c r="D937" s="130" t="s">
        <v>2320</v>
      </c>
      <c r="E937" s="130" t="s">
        <v>2310</v>
      </c>
      <c r="F937" s="130" t="s">
        <v>2313</v>
      </c>
      <c r="G937" s="130" t="s">
        <v>2311</v>
      </c>
      <c r="H937" s="130" t="s">
        <v>2311</v>
      </c>
      <c r="I937" s="130" t="s">
        <v>2311</v>
      </c>
      <c r="J937" s="130" t="s">
        <v>2314</v>
      </c>
      <c r="K937" s="130" t="s">
        <v>2323</v>
      </c>
      <c r="L937" s="130" t="s">
        <v>2311</v>
      </c>
      <c r="M937" s="130">
        <v>2</v>
      </c>
      <c r="N937" s="130" t="s">
        <v>3102</v>
      </c>
      <c r="O937" s="130" t="s">
        <v>3251</v>
      </c>
      <c r="P937" s="130">
        <v>2.9562200000000001</v>
      </c>
    </row>
    <row r="938" spans="1:16" x14ac:dyDescent="0.3">
      <c r="A938" s="130" t="s">
        <v>3977</v>
      </c>
      <c r="B938" s="130">
        <v>55.3</v>
      </c>
      <c r="C938" s="130" t="s">
        <v>2301</v>
      </c>
      <c r="D938" s="130" t="s">
        <v>2302</v>
      </c>
      <c r="G938" s="130" t="s">
        <v>2305</v>
      </c>
      <c r="H938" s="130" t="s">
        <v>2305</v>
      </c>
      <c r="I938" s="130" t="s">
        <v>2314</v>
      </c>
      <c r="J938" s="130" t="s">
        <v>2314</v>
      </c>
      <c r="K938" s="130" t="s">
        <v>3114</v>
      </c>
      <c r="L938" s="130" t="s">
        <v>2305</v>
      </c>
      <c r="M938" s="130">
        <v>1</v>
      </c>
      <c r="N938" s="130" t="s">
        <v>2302</v>
      </c>
      <c r="O938" s="130" t="s">
        <v>3251</v>
      </c>
      <c r="P938" s="130">
        <v>1.8992599999999999</v>
      </c>
    </row>
    <row r="939" spans="1:16" x14ac:dyDescent="0.3">
      <c r="A939" s="130" t="s">
        <v>3978</v>
      </c>
      <c r="B939" s="130">
        <v>20</v>
      </c>
      <c r="C939" s="130" t="s">
        <v>2351</v>
      </c>
      <c r="D939" s="130" t="s">
        <v>2302</v>
      </c>
      <c r="E939" s="130" t="s">
        <v>2310</v>
      </c>
      <c r="F939" s="130" t="s">
        <v>2309</v>
      </c>
      <c r="G939" s="130" t="s">
        <v>2314</v>
      </c>
      <c r="H939" s="130" t="s">
        <v>2305</v>
      </c>
      <c r="I939" s="130" t="s">
        <v>2311</v>
      </c>
      <c r="J939" s="130" t="s">
        <v>2311</v>
      </c>
      <c r="K939" s="130" t="s">
        <v>3421</v>
      </c>
      <c r="L939" s="130" t="s">
        <v>2314</v>
      </c>
      <c r="M939" s="130">
        <v>0</v>
      </c>
      <c r="N939" s="130" t="s">
        <v>1223</v>
      </c>
      <c r="O939" s="130" t="s">
        <v>4377</v>
      </c>
      <c r="P939" s="130">
        <v>3.2982999999999998</v>
      </c>
    </row>
    <row r="940" spans="1:16" x14ac:dyDescent="0.3">
      <c r="A940" s="130" t="s">
        <v>3978</v>
      </c>
      <c r="B940" s="130">
        <v>20</v>
      </c>
      <c r="C940" s="130" t="s">
        <v>2351</v>
      </c>
      <c r="D940" s="130" t="s">
        <v>2302</v>
      </c>
      <c r="E940" s="130" t="s">
        <v>2310</v>
      </c>
      <c r="F940" s="130" t="s">
        <v>2309</v>
      </c>
      <c r="G940" s="130" t="s">
        <v>2314</v>
      </c>
      <c r="H940" s="130" t="s">
        <v>2305</v>
      </c>
      <c r="I940" s="130" t="s">
        <v>2311</v>
      </c>
      <c r="J940" s="130" t="s">
        <v>2311</v>
      </c>
      <c r="K940" s="130" t="s">
        <v>3421</v>
      </c>
      <c r="L940" s="130" t="s">
        <v>2314</v>
      </c>
      <c r="M940" s="130">
        <v>0</v>
      </c>
      <c r="N940" s="130" t="s">
        <v>1223</v>
      </c>
      <c r="O940" s="130" t="s">
        <v>2632</v>
      </c>
      <c r="P940" s="130">
        <v>3.2982999999999998</v>
      </c>
    </row>
    <row r="941" spans="1:16" x14ac:dyDescent="0.3">
      <c r="A941" s="130" t="s">
        <v>3979</v>
      </c>
      <c r="B941" s="130">
        <v>7.8399999999999981</v>
      </c>
      <c r="C941" s="130" t="s">
        <v>2301</v>
      </c>
      <c r="D941" s="130" t="s">
        <v>2302</v>
      </c>
      <c r="E941" s="130" t="s">
        <v>2310</v>
      </c>
      <c r="F941" s="130" t="s">
        <v>2309</v>
      </c>
      <c r="G941" s="130" t="s">
        <v>2305</v>
      </c>
      <c r="H941" s="130" t="s">
        <v>2305</v>
      </c>
      <c r="I941" s="130" t="s">
        <v>2311</v>
      </c>
      <c r="J941" s="130" t="s">
        <v>2311</v>
      </c>
      <c r="K941" s="130" t="s">
        <v>2339</v>
      </c>
      <c r="L941" s="130" t="s">
        <v>2314</v>
      </c>
      <c r="M941" s="130">
        <v>0</v>
      </c>
      <c r="N941" s="130" t="s">
        <v>1223</v>
      </c>
      <c r="O941" s="130" t="s">
        <v>3251</v>
      </c>
      <c r="P941" s="130">
        <v>2.7218100000000001</v>
      </c>
    </row>
    <row r="942" spans="1:16" x14ac:dyDescent="0.3">
      <c r="A942" s="130" t="s">
        <v>2757</v>
      </c>
      <c r="B942" s="130">
        <v>0.74</v>
      </c>
      <c r="C942" s="130" t="s">
        <v>2301</v>
      </c>
      <c r="D942" s="130" t="s">
        <v>2302</v>
      </c>
      <c r="E942" s="130" t="s">
        <v>2310</v>
      </c>
      <c r="F942" s="130" t="s">
        <v>2313</v>
      </c>
      <c r="G942" s="130" t="s">
        <v>2305</v>
      </c>
      <c r="H942" s="130" t="s">
        <v>2305</v>
      </c>
      <c r="I942" s="130" t="s">
        <v>2311</v>
      </c>
      <c r="J942" s="130" t="s">
        <v>2314</v>
      </c>
      <c r="K942" s="130" t="s">
        <v>2315</v>
      </c>
      <c r="L942" s="130" t="s">
        <v>2314</v>
      </c>
      <c r="M942" s="130">
        <v>0</v>
      </c>
      <c r="N942" s="130" t="s">
        <v>1223</v>
      </c>
      <c r="O942" s="130" t="s">
        <v>4347</v>
      </c>
      <c r="P942" s="130">
        <v>5.0563200000000004</v>
      </c>
    </row>
    <row r="943" spans="1:16" x14ac:dyDescent="0.3">
      <c r="A943" s="130" t="s">
        <v>2757</v>
      </c>
      <c r="B943" s="130">
        <v>0.74</v>
      </c>
      <c r="C943" s="130" t="s">
        <v>2301</v>
      </c>
      <c r="D943" s="130" t="s">
        <v>2302</v>
      </c>
      <c r="E943" s="130" t="s">
        <v>2310</v>
      </c>
      <c r="F943" s="130" t="s">
        <v>2313</v>
      </c>
      <c r="G943" s="130" t="s">
        <v>2305</v>
      </c>
      <c r="H943" s="130" t="s">
        <v>2305</v>
      </c>
      <c r="I943" s="130" t="s">
        <v>2311</v>
      </c>
      <c r="J943" s="130" t="s">
        <v>2314</v>
      </c>
      <c r="K943" s="130" t="s">
        <v>2315</v>
      </c>
      <c r="L943" s="130" t="s">
        <v>2314</v>
      </c>
      <c r="M943" s="130">
        <v>0</v>
      </c>
      <c r="N943" s="130" t="s">
        <v>1223</v>
      </c>
      <c r="O943" s="130" t="s">
        <v>3331</v>
      </c>
      <c r="P943" s="130">
        <v>5.0563200000000004</v>
      </c>
    </row>
    <row r="944" spans="1:16" x14ac:dyDescent="0.3">
      <c r="A944" s="130" t="s">
        <v>3981</v>
      </c>
      <c r="B944" s="130">
        <v>2.5</v>
      </c>
      <c r="C944" s="130" t="s">
        <v>2321</v>
      </c>
      <c r="D944" s="130" t="s">
        <v>2320</v>
      </c>
      <c r="E944" s="130" t="s">
        <v>2310</v>
      </c>
      <c r="F944" s="130" t="s">
        <v>2317</v>
      </c>
      <c r="G944" s="130" t="s">
        <v>2311</v>
      </c>
      <c r="H944" s="130" t="s">
        <v>2311</v>
      </c>
      <c r="I944" s="130" t="s">
        <v>2311</v>
      </c>
      <c r="J944" s="130" t="s">
        <v>2314</v>
      </c>
      <c r="K944" s="130" t="s">
        <v>2323</v>
      </c>
      <c r="L944" s="130" t="s">
        <v>2311</v>
      </c>
      <c r="M944" s="130">
        <v>2</v>
      </c>
      <c r="N944" s="130" t="s">
        <v>3102</v>
      </c>
      <c r="O944" s="130" t="s">
        <v>4399</v>
      </c>
      <c r="P944" s="130">
        <v>4.1974099999999996</v>
      </c>
    </row>
    <row r="945" spans="1:16" x14ac:dyDescent="0.3">
      <c r="A945" s="130" t="s">
        <v>3982</v>
      </c>
      <c r="B945" s="130">
        <v>5.2621288467691478</v>
      </c>
      <c r="C945" s="130" t="s">
        <v>2351</v>
      </c>
      <c r="D945" s="130" t="s">
        <v>2351</v>
      </c>
      <c r="G945" s="130" t="s">
        <v>2314</v>
      </c>
      <c r="H945" s="130" t="s">
        <v>2314</v>
      </c>
      <c r="I945" s="130" t="s">
        <v>2314</v>
      </c>
      <c r="J945" s="130" t="s">
        <v>2314</v>
      </c>
      <c r="K945" s="130" t="s">
        <v>2352</v>
      </c>
      <c r="L945" s="130" t="s">
        <v>2314</v>
      </c>
      <c r="M945" s="130">
        <v>0</v>
      </c>
      <c r="N945" s="130" t="s">
        <v>1223</v>
      </c>
      <c r="O945" s="130" t="s">
        <v>3251</v>
      </c>
    </row>
    <row r="946" spans="1:16" x14ac:dyDescent="0.3">
      <c r="A946" s="130" t="s">
        <v>3983</v>
      </c>
      <c r="B946" s="130">
        <v>879.99999999999977</v>
      </c>
      <c r="C946" s="130" t="s">
        <v>2351</v>
      </c>
      <c r="D946" s="130" t="s">
        <v>2351</v>
      </c>
      <c r="G946" s="130" t="s">
        <v>2314</v>
      </c>
      <c r="H946" s="130" t="s">
        <v>2314</v>
      </c>
      <c r="I946" s="130" t="s">
        <v>2314</v>
      </c>
      <c r="J946" s="130" t="s">
        <v>2314</v>
      </c>
      <c r="K946" s="130" t="s">
        <v>2352</v>
      </c>
      <c r="L946" s="130" t="s">
        <v>2314</v>
      </c>
      <c r="M946" s="130">
        <v>0</v>
      </c>
      <c r="N946" s="130" t="s">
        <v>1223</v>
      </c>
      <c r="O946" s="130" t="s">
        <v>4389</v>
      </c>
    </row>
    <row r="947" spans="1:16" x14ac:dyDescent="0.3">
      <c r="A947" s="130" t="s">
        <v>3983</v>
      </c>
      <c r="B947" s="130">
        <v>879.99999999999977</v>
      </c>
      <c r="C947" s="130" t="s">
        <v>2351</v>
      </c>
      <c r="D947" s="130" t="s">
        <v>2351</v>
      </c>
      <c r="G947" s="130" t="s">
        <v>2314</v>
      </c>
      <c r="H947" s="130" t="s">
        <v>2314</v>
      </c>
      <c r="I947" s="130" t="s">
        <v>2314</v>
      </c>
      <c r="J947" s="130" t="s">
        <v>2314</v>
      </c>
      <c r="K947" s="130" t="s">
        <v>2352</v>
      </c>
      <c r="L947" s="130" t="s">
        <v>2314</v>
      </c>
      <c r="M947" s="130">
        <v>0</v>
      </c>
      <c r="N947" s="130" t="s">
        <v>1223</v>
      </c>
      <c r="O947" s="130" t="s">
        <v>3602</v>
      </c>
    </row>
    <row r="948" spans="1:16" x14ac:dyDescent="0.3">
      <c r="A948" s="130" t="s">
        <v>3984</v>
      </c>
      <c r="B948" s="130">
        <v>42.78784874237077</v>
      </c>
      <c r="C948" s="130" t="s">
        <v>2351</v>
      </c>
      <c r="D948" s="130" t="s">
        <v>2351</v>
      </c>
      <c r="G948" s="130" t="s">
        <v>2314</v>
      </c>
      <c r="H948" s="130" t="s">
        <v>2314</v>
      </c>
      <c r="I948" s="130" t="s">
        <v>2314</v>
      </c>
      <c r="J948" s="130" t="s">
        <v>2314</v>
      </c>
      <c r="K948" s="130" t="s">
        <v>2352</v>
      </c>
      <c r="L948" s="130" t="s">
        <v>2314</v>
      </c>
      <c r="M948" s="130">
        <v>0</v>
      </c>
      <c r="N948" s="130" t="s">
        <v>1223</v>
      </c>
      <c r="O948" s="130" t="s">
        <v>4418</v>
      </c>
    </row>
    <row r="949" spans="1:16" x14ac:dyDescent="0.3">
      <c r="A949" s="130" t="s">
        <v>3984</v>
      </c>
      <c r="B949" s="130">
        <v>42.78784874237077</v>
      </c>
      <c r="C949" s="130" t="s">
        <v>2351</v>
      </c>
      <c r="D949" s="130" t="s">
        <v>2351</v>
      </c>
      <c r="G949" s="130" t="s">
        <v>2314</v>
      </c>
      <c r="H949" s="130" t="s">
        <v>2314</v>
      </c>
      <c r="I949" s="130" t="s">
        <v>2314</v>
      </c>
      <c r="J949" s="130" t="s">
        <v>2314</v>
      </c>
      <c r="K949" s="130" t="s">
        <v>2352</v>
      </c>
      <c r="L949" s="130" t="s">
        <v>2314</v>
      </c>
      <c r="M949" s="130">
        <v>0</v>
      </c>
      <c r="N949" s="130" t="s">
        <v>1223</v>
      </c>
      <c r="O949" s="130" t="s">
        <v>3106</v>
      </c>
    </row>
    <row r="950" spans="1:16" x14ac:dyDescent="0.3">
      <c r="A950" s="130" t="s">
        <v>3986</v>
      </c>
      <c r="B950" s="130">
        <v>36.21724180483956</v>
      </c>
      <c r="C950" s="130" t="s">
        <v>2351</v>
      </c>
      <c r="D950" s="130" t="s">
        <v>2351</v>
      </c>
      <c r="G950" s="130" t="s">
        <v>2314</v>
      </c>
      <c r="H950" s="130" t="s">
        <v>2314</v>
      </c>
      <c r="I950" s="130" t="s">
        <v>2314</v>
      </c>
      <c r="J950" s="130" t="s">
        <v>2314</v>
      </c>
      <c r="K950" s="130" t="s">
        <v>2352</v>
      </c>
      <c r="L950" s="130" t="s">
        <v>2314</v>
      </c>
      <c r="M950" s="130">
        <v>0</v>
      </c>
      <c r="N950" s="130" t="s">
        <v>1223</v>
      </c>
      <c r="O950" s="130" t="s">
        <v>4418</v>
      </c>
    </row>
    <row r="951" spans="1:16" x14ac:dyDescent="0.3">
      <c r="A951" s="130" t="s">
        <v>3986</v>
      </c>
      <c r="B951" s="130">
        <v>36.21724180483956</v>
      </c>
      <c r="C951" s="130" t="s">
        <v>2351</v>
      </c>
      <c r="D951" s="130" t="s">
        <v>2351</v>
      </c>
      <c r="G951" s="130" t="s">
        <v>2314</v>
      </c>
      <c r="H951" s="130" t="s">
        <v>2314</v>
      </c>
      <c r="I951" s="130" t="s">
        <v>2314</v>
      </c>
      <c r="J951" s="130" t="s">
        <v>2314</v>
      </c>
      <c r="K951" s="130" t="s">
        <v>2352</v>
      </c>
      <c r="L951" s="130" t="s">
        <v>2314</v>
      </c>
      <c r="M951" s="130">
        <v>0</v>
      </c>
      <c r="N951" s="130" t="s">
        <v>1223</v>
      </c>
      <c r="O951" s="130" t="s">
        <v>3106</v>
      </c>
    </row>
    <row r="952" spans="1:16" x14ac:dyDescent="0.3">
      <c r="A952" s="130" t="s">
        <v>3987</v>
      </c>
      <c r="B952" s="130">
        <v>679.99999999999977</v>
      </c>
      <c r="C952" s="130" t="s">
        <v>2351</v>
      </c>
      <c r="D952" s="130" t="s">
        <v>2351</v>
      </c>
      <c r="G952" s="130" t="s">
        <v>2314</v>
      </c>
      <c r="H952" s="130" t="s">
        <v>2314</v>
      </c>
      <c r="I952" s="130" t="s">
        <v>2314</v>
      </c>
      <c r="J952" s="130" t="s">
        <v>2314</v>
      </c>
      <c r="K952" s="130" t="s">
        <v>2352</v>
      </c>
      <c r="L952" s="130" t="s">
        <v>2314</v>
      </c>
      <c r="M952" s="130">
        <v>0</v>
      </c>
      <c r="N952" s="130" t="s">
        <v>1223</v>
      </c>
      <c r="O952" s="130" t="s">
        <v>4379</v>
      </c>
    </row>
    <row r="953" spans="1:16" x14ac:dyDescent="0.3">
      <c r="A953" s="130" t="s">
        <v>3987</v>
      </c>
      <c r="B953" s="130">
        <v>679.99999999999977</v>
      </c>
      <c r="C953" s="130" t="s">
        <v>2351</v>
      </c>
      <c r="D953" s="130" t="s">
        <v>2351</v>
      </c>
      <c r="G953" s="130" t="s">
        <v>2314</v>
      </c>
      <c r="H953" s="130" t="s">
        <v>2314</v>
      </c>
      <c r="I953" s="130" t="s">
        <v>2314</v>
      </c>
      <c r="J953" s="130" t="s">
        <v>2314</v>
      </c>
      <c r="K953" s="130" t="s">
        <v>2352</v>
      </c>
      <c r="L953" s="130" t="s">
        <v>2314</v>
      </c>
      <c r="M953" s="130">
        <v>0</v>
      </c>
      <c r="N953" s="130" t="s">
        <v>1223</v>
      </c>
      <c r="O953" s="130" t="s">
        <v>3827</v>
      </c>
    </row>
    <row r="954" spans="1:16" x14ac:dyDescent="0.3">
      <c r="A954" s="130" t="s">
        <v>3988</v>
      </c>
      <c r="B954" s="130">
        <v>0.33300000000000002</v>
      </c>
      <c r="C954" s="130" t="s">
        <v>2321</v>
      </c>
      <c r="D954" s="130" t="s">
        <v>2320</v>
      </c>
      <c r="E954" s="130" t="s">
        <v>2310</v>
      </c>
      <c r="F954" s="130" t="s">
        <v>2313</v>
      </c>
      <c r="G954" s="130" t="s">
        <v>2311</v>
      </c>
      <c r="H954" s="130" t="s">
        <v>2311</v>
      </c>
      <c r="I954" s="130" t="s">
        <v>2311</v>
      </c>
      <c r="J954" s="130" t="s">
        <v>2314</v>
      </c>
      <c r="K954" s="130" t="s">
        <v>2323</v>
      </c>
      <c r="L954" s="130" t="s">
        <v>2311</v>
      </c>
      <c r="M954" s="130">
        <v>2</v>
      </c>
      <c r="N954" s="130" t="s">
        <v>3102</v>
      </c>
      <c r="O954" s="130" t="s">
        <v>4363</v>
      </c>
      <c r="P954" s="130">
        <v>4.6810600000000004</v>
      </c>
    </row>
    <row r="955" spans="1:16" x14ac:dyDescent="0.3">
      <c r="A955" s="130" t="s">
        <v>3989</v>
      </c>
      <c r="B955" s="130">
        <v>0.56000000000000005</v>
      </c>
      <c r="C955" s="130" t="s">
        <v>3990</v>
      </c>
      <c r="D955" s="130" t="s">
        <v>2351</v>
      </c>
      <c r="E955" s="130" t="s">
        <v>2310</v>
      </c>
      <c r="F955" s="130" t="s">
        <v>2313</v>
      </c>
      <c r="G955" s="130" t="s">
        <v>2311</v>
      </c>
      <c r="H955" s="130" t="s">
        <v>2314</v>
      </c>
      <c r="I955" s="130" t="s">
        <v>2311</v>
      </c>
      <c r="J955" s="130" t="s">
        <v>2314</v>
      </c>
      <c r="K955" s="130" t="s">
        <v>3346</v>
      </c>
      <c r="L955" s="130" t="s">
        <v>2314</v>
      </c>
      <c r="M955" s="130">
        <v>1</v>
      </c>
      <c r="N955" s="130" t="s">
        <v>1223</v>
      </c>
      <c r="O955" s="130" t="s">
        <v>4410</v>
      </c>
      <c r="P955" s="130">
        <v>-0.59972899999999996</v>
      </c>
    </row>
    <row r="956" spans="1:16" x14ac:dyDescent="0.3">
      <c r="A956" s="130" t="s">
        <v>3989</v>
      </c>
      <c r="B956" s="130">
        <v>0.56000000000000005</v>
      </c>
      <c r="C956" s="130" t="s">
        <v>3990</v>
      </c>
      <c r="D956" s="130" t="s">
        <v>2351</v>
      </c>
      <c r="E956" s="130" t="s">
        <v>2310</v>
      </c>
      <c r="F956" s="130" t="s">
        <v>2313</v>
      </c>
      <c r="G956" s="130" t="s">
        <v>2311</v>
      </c>
      <c r="H956" s="130" t="s">
        <v>2314</v>
      </c>
      <c r="I956" s="130" t="s">
        <v>2311</v>
      </c>
      <c r="J956" s="130" t="s">
        <v>2314</v>
      </c>
      <c r="K956" s="130" t="s">
        <v>3346</v>
      </c>
      <c r="L956" s="130" t="s">
        <v>2314</v>
      </c>
      <c r="M956" s="130">
        <v>1</v>
      </c>
      <c r="N956" s="130" t="s">
        <v>1223</v>
      </c>
      <c r="O956" s="130" t="s">
        <v>3560</v>
      </c>
      <c r="P956" s="130">
        <v>-0.59972899999999996</v>
      </c>
    </row>
    <row r="957" spans="1:16" x14ac:dyDescent="0.3">
      <c r="A957" s="130" t="s">
        <v>3991</v>
      </c>
      <c r="B957" s="130">
        <v>8.5999999999999979</v>
      </c>
      <c r="C957" s="130" t="s">
        <v>2301</v>
      </c>
      <c r="D957" s="130" t="s">
        <v>2302</v>
      </c>
      <c r="E957" s="130" t="s">
        <v>2304</v>
      </c>
      <c r="F957" s="130" t="s">
        <v>2309</v>
      </c>
      <c r="G957" s="130" t="s">
        <v>2305</v>
      </c>
      <c r="H957" s="130" t="s">
        <v>2305</v>
      </c>
      <c r="I957" s="130" t="s">
        <v>2305</v>
      </c>
      <c r="J957" s="130" t="s">
        <v>2311</v>
      </c>
      <c r="K957" s="130" t="s">
        <v>2414</v>
      </c>
      <c r="L957" s="130" t="s">
        <v>2305</v>
      </c>
      <c r="M957" s="130">
        <v>2</v>
      </c>
      <c r="N957" s="130" t="s">
        <v>2302</v>
      </c>
      <c r="O957" s="130" t="s">
        <v>2703</v>
      </c>
      <c r="P957" s="130">
        <v>3.0706199999999999</v>
      </c>
    </row>
    <row r="958" spans="1:16" x14ac:dyDescent="0.3">
      <c r="A958" s="130" t="s">
        <v>3992</v>
      </c>
      <c r="B958" s="130">
        <v>1.4993917533907131</v>
      </c>
      <c r="C958" s="130" t="s">
        <v>2324</v>
      </c>
      <c r="D958" s="130" t="s">
        <v>3102</v>
      </c>
      <c r="E958" s="130" t="s">
        <v>3245</v>
      </c>
      <c r="F958" s="130" t="s">
        <v>2313</v>
      </c>
      <c r="G958" s="130" t="s">
        <v>2311</v>
      </c>
      <c r="H958" s="130" t="s">
        <v>2311</v>
      </c>
      <c r="I958" s="130" t="s">
        <v>2305</v>
      </c>
      <c r="J958" s="130" t="s">
        <v>2314</v>
      </c>
      <c r="K958" s="130" t="s">
        <v>2452</v>
      </c>
      <c r="L958" s="130" t="s">
        <v>2314</v>
      </c>
      <c r="M958" s="130">
        <v>0</v>
      </c>
      <c r="N958" s="130" t="s">
        <v>1223</v>
      </c>
      <c r="O958" s="130" t="s">
        <v>4342</v>
      </c>
      <c r="P958" s="130">
        <v>-0.37943900000000003</v>
      </c>
    </row>
    <row r="959" spans="1:16" x14ac:dyDescent="0.3">
      <c r="A959" s="130" t="s">
        <v>3992</v>
      </c>
      <c r="B959" s="130">
        <v>1.4993917533907131</v>
      </c>
      <c r="C959" s="130" t="s">
        <v>2324</v>
      </c>
      <c r="D959" s="130" t="s">
        <v>3102</v>
      </c>
      <c r="E959" s="130" t="s">
        <v>3245</v>
      </c>
      <c r="F959" s="130" t="s">
        <v>2313</v>
      </c>
      <c r="G959" s="130" t="s">
        <v>2311</v>
      </c>
      <c r="H959" s="130" t="s">
        <v>2311</v>
      </c>
      <c r="I959" s="130" t="s">
        <v>2305</v>
      </c>
      <c r="J959" s="130" t="s">
        <v>2314</v>
      </c>
      <c r="K959" s="130" t="s">
        <v>2452</v>
      </c>
      <c r="L959" s="130" t="s">
        <v>2314</v>
      </c>
      <c r="M959" s="130">
        <v>0</v>
      </c>
      <c r="N959" s="130" t="s">
        <v>1223</v>
      </c>
      <c r="O959" s="130" t="s">
        <v>3287</v>
      </c>
      <c r="P959" s="130">
        <v>-0.37943900000000003</v>
      </c>
    </row>
    <row r="960" spans="1:16" x14ac:dyDescent="0.3">
      <c r="A960" s="130" t="s">
        <v>3993</v>
      </c>
      <c r="B960" s="130">
        <v>1520.0000000000009</v>
      </c>
      <c r="C960" s="130" t="s">
        <v>2301</v>
      </c>
      <c r="D960" s="130" t="s">
        <v>2302</v>
      </c>
      <c r="E960" s="130" t="s">
        <v>2304</v>
      </c>
      <c r="F960" s="130" t="s">
        <v>2313</v>
      </c>
      <c r="G960" s="130" t="s">
        <v>2305</v>
      </c>
      <c r="H960" s="130" t="s">
        <v>2305</v>
      </c>
      <c r="I960" s="130" t="s">
        <v>2305</v>
      </c>
      <c r="J960" s="130" t="s">
        <v>2314</v>
      </c>
      <c r="K960" s="130" t="s">
        <v>2328</v>
      </c>
      <c r="L960" s="130" t="s">
        <v>2305</v>
      </c>
      <c r="M960" s="130">
        <v>2</v>
      </c>
      <c r="N960" s="130" t="s">
        <v>2302</v>
      </c>
      <c r="O960" s="130" t="s">
        <v>2752</v>
      </c>
      <c r="P960" s="130">
        <v>0.15940199999999999</v>
      </c>
    </row>
    <row r="961" spans="1:16" x14ac:dyDescent="0.3">
      <c r="A961" s="130" t="s">
        <v>2714</v>
      </c>
      <c r="B961" s="130">
        <v>89.300000000000026</v>
      </c>
      <c r="C961" s="130" t="s">
        <v>2301</v>
      </c>
      <c r="D961" s="130" t="s">
        <v>2302</v>
      </c>
      <c r="E961" s="130" t="s">
        <v>2310</v>
      </c>
      <c r="F961" s="130" t="s">
        <v>2309</v>
      </c>
      <c r="G961" s="130" t="s">
        <v>2305</v>
      </c>
      <c r="H961" s="130" t="s">
        <v>2305</v>
      </c>
      <c r="I961" s="130" t="s">
        <v>2311</v>
      </c>
      <c r="J961" s="130" t="s">
        <v>2311</v>
      </c>
      <c r="K961" s="130" t="s">
        <v>2339</v>
      </c>
      <c r="L961" s="130" t="s">
        <v>2314</v>
      </c>
      <c r="M961" s="130">
        <v>0</v>
      </c>
      <c r="N961" s="130" t="s">
        <v>1223</v>
      </c>
      <c r="O961" s="130" t="s">
        <v>4416</v>
      </c>
      <c r="P961" s="130">
        <v>1.71753</v>
      </c>
    </row>
    <row r="962" spans="1:16" x14ac:dyDescent="0.3">
      <c r="A962" s="130" t="s">
        <v>3994</v>
      </c>
      <c r="B962" s="130">
        <v>59.999999999999993</v>
      </c>
      <c r="C962" s="130" t="s">
        <v>2337</v>
      </c>
      <c r="D962" s="130" t="s">
        <v>2302</v>
      </c>
      <c r="E962" s="130" t="s">
        <v>2330</v>
      </c>
      <c r="F962" s="130" t="s">
        <v>2309</v>
      </c>
      <c r="G962" s="130" t="s">
        <v>2305</v>
      </c>
      <c r="H962" s="130" t="s">
        <v>2305</v>
      </c>
      <c r="I962" s="130" t="s">
        <v>2305</v>
      </c>
      <c r="J962" s="130" t="s">
        <v>2311</v>
      </c>
      <c r="K962" s="130" t="s">
        <v>2414</v>
      </c>
      <c r="L962" s="130" t="s">
        <v>2305</v>
      </c>
      <c r="M962" s="130">
        <v>2</v>
      </c>
      <c r="N962" s="130" t="s">
        <v>2302</v>
      </c>
      <c r="O962" s="130" t="s">
        <v>3512</v>
      </c>
      <c r="P962" s="130">
        <v>1.2404500000000001</v>
      </c>
    </row>
    <row r="963" spans="1:16" x14ac:dyDescent="0.3">
      <c r="A963" s="130" t="s">
        <v>3995</v>
      </c>
      <c r="B963" s="130">
        <v>21.7</v>
      </c>
      <c r="C963" s="130" t="s">
        <v>2301</v>
      </c>
      <c r="D963" s="130" t="s">
        <v>2302</v>
      </c>
      <c r="E963" s="130" t="s">
        <v>2304</v>
      </c>
      <c r="F963" s="130" t="s">
        <v>2313</v>
      </c>
      <c r="G963" s="130" t="s">
        <v>2305</v>
      </c>
      <c r="H963" s="130" t="s">
        <v>2305</v>
      </c>
      <c r="I963" s="130" t="s">
        <v>2305</v>
      </c>
      <c r="J963" s="130" t="s">
        <v>2314</v>
      </c>
      <c r="K963" s="130" t="s">
        <v>2328</v>
      </c>
      <c r="L963" s="130" t="s">
        <v>2305</v>
      </c>
      <c r="M963" s="130">
        <v>2</v>
      </c>
      <c r="N963" s="130" t="s">
        <v>2302</v>
      </c>
      <c r="O963" s="130" t="s">
        <v>3804</v>
      </c>
      <c r="P963" s="130">
        <v>3.4817200000000001</v>
      </c>
    </row>
    <row r="964" spans="1:16" x14ac:dyDescent="0.3">
      <c r="A964" s="130" t="s">
        <v>3996</v>
      </c>
      <c r="B964" s="130">
        <v>307.99999999999989</v>
      </c>
      <c r="C964" s="130" t="s">
        <v>2301</v>
      </c>
      <c r="D964" s="130" t="s">
        <v>2302</v>
      </c>
      <c r="E964" s="130" t="s">
        <v>2340</v>
      </c>
      <c r="F964" s="130" t="s">
        <v>2325</v>
      </c>
      <c r="G964" s="130" t="s">
        <v>2305</v>
      </c>
      <c r="H964" s="130" t="s">
        <v>2305</v>
      </c>
      <c r="I964" s="130" t="s">
        <v>2305</v>
      </c>
      <c r="J964" s="130" t="s">
        <v>2305</v>
      </c>
      <c r="K964" s="130" t="s">
        <v>2306</v>
      </c>
      <c r="L964" s="130" t="s">
        <v>2305</v>
      </c>
      <c r="M964" s="130">
        <v>3</v>
      </c>
      <c r="N964" s="130" t="s">
        <v>2302</v>
      </c>
      <c r="O964" s="130" t="s">
        <v>2726</v>
      </c>
      <c r="P964" s="130">
        <v>0.47963899999999998</v>
      </c>
    </row>
    <row r="965" spans="1:16" x14ac:dyDescent="0.3">
      <c r="A965" s="130" t="s">
        <v>3997</v>
      </c>
      <c r="B965" s="130">
        <v>46</v>
      </c>
      <c r="C965" s="130" t="s">
        <v>2351</v>
      </c>
      <c r="D965" s="130" t="s">
        <v>2351</v>
      </c>
      <c r="G965" s="130" t="s">
        <v>2314</v>
      </c>
      <c r="H965" s="130" t="s">
        <v>2314</v>
      </c>
      <c r="I965" s="130" t="s">
        <v>2314</v>
      </c>
      <c r="J965" s="130" t="s">
        <v>2314</v>
      </c>
      <c r="K965" s="130" t="s">
        <v>2352</v>
      </c>
      <c r="L965" s="130" t="s">
        <v>2314</v>
      </c>
      <c r="M965" s="130">
        <v>0</v>
      </c>
      <c r="N965" s="130" t="s">
        <v>1223</v>
      </c>
      <c r="O965" s="130" t="s">
        <v>3251</v>
      </c>
    </row>
    <row r="966" spans="1:16" x14ac:dyDescent="0.3">
      <c r="A966" s="130" t="s">
        <v>3998</v>
      </c>
      <c r="B966" s="130">
        <v>1.7608845415981029</v>
      </c>
      <c r="C966" s="130" t="s">
        <v>2351</v>
      </c>
      <c r="D966" s="130" t="s">
        <v>2351</v>
      </c>
      <c r="G966" s="130" t="s">
        <v>2314</v>
      </c>
      <c r="H966" s="130" t="s">
        <v>2314</v>
      </c>
      <c r="I966" s="130" t="s">
        <v>2314</v>
      </c>
      <c r="J966" s="130" t="s">
        <v>2314</v>
      </c>
      <c r="K966" s="130" t="s">
        <v>2352</v>
      </c>
      <c r="L966" s="130" t="s">
        <v>2314</v>
      </c>
      <c r="M966" s="130">
        <v>0</v>
      </c>
      <c r="N966" s="130" t="s">
        <v>1223</v>
      </c>
      <c r="O966" s="130" t="s">
        <v>3251</v>
      </c>
    </row>
    <row r="967" spans="1:16" x14ac:dyDescent="0.3">
      <c r="A967" s="130" t="s">
        <v>3999</v>
      </c>
      <c r="B967" s="130">
        <v>2.3E-3</v>
      </c>
      <c r="C967" s="130" t="s">
        <v>2351</v>
      </c>
      <c r="D967" s="130" t="s">
        <v>2302</v>
      </c>
      <c r="E967" s="130" t="s">
        <v>2310</v>
      </c>
      <c r="F967" s="130" t="s">
        <v>2309</v>
      </c>
      <c r="G967" s="130" t="s">
        <v>2314</v>
      </c>
      <c r="H967" s="130" t="s">
        <v>2305</v>
      </c>
      <c r="I967" s="130" t="s">
        <v>2311</v>
      </c>
      <c r="J967" s="130" t="s">
        <v>2311</v>
      </c>
      <c r="K967" s="130" t="s">
        <v>3421</v>
      </c>
      <c r="L967" s="130" t="s">
        <v>2314</v>
      </c>
      <c r="M967" s="130">
        <v>0</v>
      </c>
      <c r="N967" s="130" t="s">
        <v>1223</v>
      </c>
      <c r="O967" s="130" t="s">
        <v>4377</v>
      </c>
      <c r="P967" s="130">
        <v>6.3670999999999998</v>
      </c>
    </row>
    <row r="968" spans="1:16" x14ac:dyDescent="0.3">
      <c r="A968" s="130" t="s">
        <v>3999</v>
      </c>
      <c r="B968" s="130">
        <v>2.3E-3</v>
      </c>
      <c r="C968" s="130" t="s">
        <v>2351</v>
      </c>
      <c r="D968" s="130" t="s">
        <v>2302</v>
      </c>
      <c r="E968" s="130" t="s">
        <v>2310</v>
      </c>
      <c r="F968" s="130" t="s">
        <v>2309</v>
      </c>
      <c r="G968" s="130" t="s">
        <v>2314</v>
      </c>
      <c r="H968" s="130" t="s">
        <v>2305</v>
      </c>
      <c r="I968" s="130" t="s">
        <v>2311</v>
      </c>
      <c r="J968" s="130" t="s">
        <v>2311</v>
      </c>
      <c r="K968" s="130" t="s">
        <v>3421</v>
      </c>
      <c r="L968" s="130" t="s">
        <v>2314</v>
      </c>
      <c r="M968" s="130">
        <v>0</v>
      </c>
      <c r="N968" s="130" t="s">
        <v>1223</v>
      </c>
      <c r="O968" s="130" t="s">
        <v>2632</v>
      </c>
      <c r="P968" s="130">
        <v>6.3670999999999998</v>
      </c>
    </row>
    <row r="969" spans="1:16" x14ac:dyDescent="0.3">
      <c r="A969" s="130" t="s">
        <v>317</v>
      </c>
      <c r="C969" s="130" t="s">
        <v>2301</v>
      </c>
      <c r="D969" s="130" t="s">
        <v>2446</v>
      </c>
      <c r="E969" s="130" t="s">
        <v>2310</v>
      </c>
      <c r="F969" s="130" t="s">
        <v>2317</v>
      </c>
      <c r="G969" s="130" t="s">
        <v>2305</v>
      </c>
      <c r="H969" s="130" t="s">
        <v>2311</v>
      </c>
      <c r="I969" s="130" t="s">
        <v>2311</v>
      </c>
      <c r="J969" s="130" t="s">
        <v>2311</v>
      </c>
      <c r="K969" s="130" t="s">
        <v>2318</v>
      </c>
      <c r="L969" s="130" t="s">
        <v>2311</v>
      </c>
      <c r="M969" s="130">
        <v>2</v>
      </c>
      <c r="N969" s="130" t="s">
        <v>3102</v>
      </c>
      <c r="O969" s="130" t="s">
        <v>4416</v>
      </c>
      <c r="P969" s="130">
        <v>0.70175200000000004</v>
      </c>
    </row>
    <row r="970" spans="1:16" x14ac:dyDescent="0.3">
      <c r="A970" s="130" t="s">
        <v>2736</v>
      </c>
      <c r="B970" s="130">
        <v>1.1227980633823109</v>
      </c>
      <c r="C970" s="130" t="s">
        <v>2319</v>
      </c>
      <c r="D970" s="130" t="s">
        <v>2320</v>
      </c>
      <c r="E970" s="130" t="s">
        <v>2310</v>
      </c>
      <c r="F970" s="130" t="s">
        <v>2317</v>
      </c>
      <c r="G970" s="130" t="s">
        <v>2311</v>
      </c>
      <c r="H970" s="130" t="s">
        <v>2311</v>
      </c>
      <c r="I970" s="130" t="s">
        <v>2311</v>
      </c>
      <c r="J970" s="130" t="s">
        <v>2314</v>
      </c>
      <c r="K970" s="130" t="s">
        <v>2323</v>
      </c>
      <c r="L970" s="130" t="s">
        <v>2311</v>
      </c>
      <c r="M970" s="130">
        <v>2</v>
      </c>
      <c r="N970" s="130" t="s">
        <v>3102</v>
      </c>
      <c r="O970" s="130" t="s">
        <v>4419</v>
      </c>
      <c r="P970" s="130">
        <v>1.12863</v>
      </c>
    </row>
    <row r="971" spans="1:16" x14ac:dyDescent="0.3">
      <c r="A971" s="130" t="s">
        <v>4001</v>
      </c>
      <c r="B971" s="130">
        <v>5.8508119094703437</v>
      </c>
      <c r="C971" s="130" t="s">
        <v>3611</v>
      </c>
      <c r="D971" s="130" t="s">
        <v>3102</v>
      </c>
      <c r="E971" s="130" t="s">
        <v>2304</v>
      </c>
      <c r="F971" s="130" t="s">
        <v>2303</v>
      </c>
      <c r="G971" s="130" t="s">
        <v>2311</v>
      </c>
      <c r="H971" s="130" t="s">
        <v>2311</v>
      </c>
      <c r="I971" s="130" t="s">
        <v>2305</v>
      </c>
      <c r="J971" s="130" t="s">
        <v>2305</v>
      </c>
      <c r="K971" s="130" t="s">
        <v>3337</v>
      </c>
      <c r="L971" s="130" t="s">
        <v>2314</v>
      </c>
      <c r="M971" s="130">
        <v>0</v>
      </c>
      <c r="N971" s="130" t="s">
        <v>1223</v>
      </c>
      <c r="O971" s="130" t="s">
        <v>4375</v>
      </c>
      <c r="P971" s="130">
        <v>2.03132</v>
      </c>
    </row>
    <row r="972" spans="1:16" x14ac:dyDescent="0.3">
      <c r="A972" s="130" t="s">
        <v>2713</v>
      </c>
      <c r="B972" s="130">
        <v>38.75822493355443</v>
      </c>
      <c r="C972" s="130" t="s">
        <v>2351</v>
      </c>
      <c r="D972" s="130" t="s">
        <v>2302</v>
      </c>
      <c r="E972" s="130" t="s">
        <v>2310</v>
      </c>
      <c r="F972" s="130" t="s">
        <v>2313</v>
      </c>
      <c r="G972" s="130" t="s">
        <v>2314</v>
      </c>
      <c r="H972" s="130" t="s">
        <v>2305</v>
      </c>
      <c r="I972" s="130" t="s">
        <v>2311</v>
      </c>
      <c r="J972" s="130" t="s">
        <v>2314</v>
      </c>
      <c r="K972" s="130" t="s">
        <v>3115</v>
      </c>
      <c r="L972" s="130" t="s">
        <v>2314</v>
      </c>
      <c r="M972" s="130">
        <v>0</v>
      </c>
      <c r="N972" s="130" t="s">
        <v>1223</v>
      </c>
      <c r="O972" s="130" t="s">
        <v>4419</v>
      </c>
      <c r="P972" s="130">
        <v>-0.96936299999999997</v>
      </c>
    </row>
    <row r="973" spans="1:16" x14ac:dyDescent="0.3">
      <c r="A973" s="130" t="s">
        <v>4002</v>
      </c>
      <c r="B973" s="130">
        <v>4.2456582264659296E-3</v>
      </c>
      <c r="C973" s="130" t="s">
        <v>3627</v>
      </c>
      <c r="D973" s="130" t="s">
        <v>3328</v>
      </c>
      <c r="E973" s="130" t="s">
        <v>2310</v>
      </c>
      <c r="F973" s="130" t="s">
        <v>2317</v>
      </c>
      <c r="G973" s="130" t="s">
        <v>2311</v>
      </c>
      <c r="H973" s="130" t="s">
        <v>2311</v>
      </c>
      <c r="I973" s="130" t="s">
        <v>2311</v>
      </c>
      <c r="J973" s="130" t="s">
        <v>2314</v>
      </c>
      <c r="K973" s="130" t="s">
        <v>2323</v>
      </c>
      <c r="L973" s="130" t="s">
        <v>2311</v>
      </c>
      <c r="M973" s="130">
        <v>2</v>
      </c>
      <c r="N973" s="130" t="s">
        <v>3102</v>
      </c>
      <c r="O973" s="130" t="s">
        <v>4397</v>
      </c>
      <c r="P973" s="130">
        <v>6.1397899999999996</v>
      </c>
    </row>
    <row r="974" spans="1:16" x14ac:dyDescent="0.3">
      <c r="A974" s="130" t="s">
        <v>4003</v>
      </c>
      <c r="B974" s="130">
        <v>61.726155820670158</v>
      </c>
      <c r="C974" s="130" t="s">
        <v>2343</v>
      </c>
      <c r="D974" s="130" t="s">
        <v>2302</v>
      </c>
      <c r="E974" s="130" t="s">
        <v>2338</v>
      </c>
      <c r="F974" s="130" t="s">
        <v>2309</v>
      </c>
      <c r="G974" s="130" t="s">
        <v>2305</v>
      </c>
      <c r="H974" s="130" t="s">
        <v>2305</v>
      </c>
      <c r="I974" s="130" t="s">
        <v>2305</v>
      </c>
      <c r="J974" s="130" t="s">
        <v>2311</v>
      </c>
      <c r="K974" s="130" t="s">
        <v>2414</v>
      </c>
      <c r="L974" s="130" t="s">
        <v>2305</v>
      </c>
      <c r="M974" s="130">
        <v>2</v>
      </c>
      <c r="N974" s="130" t="s">
        <v>2302</v>
      </c>
      <c r="O974" s="130" t="s">
        <v>2674</v>
      </c>
      <c r="P974" s="130">
        <v>0.80057699999999998</v>
      </c>
    </row>
    <row r="975" spans="1:16" x14ac:dyDescent="0.3">
      <c r="A975" s="130" t="s">
        <v>193</v>
      </c>
      <c r="B975" s="130">
        <v>9.0721974944638522</v>
      </c>
      <c r="C975" s="130" t="s">
        <v>2319</v>
      </c>
      <c r="D975" s="130" t="s">
        <v>2320</v>
      </c>
      <c r="E975" s="130" t="s">
        <v>2310</v>
      </c>
      <c r="F975" s="130" t="s">
        <v>2317</v>
      </c>
      <c r="G975" s="130" t="s">
        <v>2311</v>
      </c>
      <c r="H975" s="130" t="s">
        <v>2311</v>
      </c>
      <c r="I975" s="130" t="s">
        <v>2311</v>
      </c>
      <c r="J975" s="130" t="s">
        <v>2314</v>
      </c>
      <c r="K975" s="130" t="s">
        <v>2323</v>
      </c>
      <c r="L975" s="130" t="s">
        <v>2311</v>
      </c>
      <c r="M975" s="130">
        <v>2</v>
      </c>
      <c r="N975" s="130" t="s">
        <v>3102</v>
      </c>
      <c r="O975" s="130" t="s">
        <v>4419</v>
      </c>
      <c r="P975" s="130">
        <v>2.3580199999999998</v>
      </c>
    </row>
    <row r="976" spans="1:16" x14ac:dyDescent="0.3">
      <c r="A976" s="130" t="s">
        <v>4004</v>
      </c>
      <c r="B976" s="130">
        <v>5.2276826862601962E-3</v>
      </c>
      <c r="C976" s="130" t="s">
        <v>4005</v>
      </c>
      <c r="D976" s="130" t="s">
        <v>2351</v>
      </c>
      <c r="E976" s="130" t="s">
        <v>2310</v>
      </c>
      <c r="F976" s="130" t="s">
        <v>2303</v>
      </c>
      <c r="G976" s="130" t="s">
        <v>2311</v>
      </c>
      <c r="H976" s="130" t="s">
        <v>2314</v>
      </c>
      <c r="I976" s="130" t="s">
        <v>2311</v>
      </c>
      <c r="J976" s="130" t="s">
        <v>2305</v>
      </c>
      <c r="K976" s="130" t="s">
        <v>4006</v>
      </c>
      <c r="L976" s="130" t="s">
        <v>2314</v>
      </c>
      <c r="M976" s="130">
        <v>0</v>
      </c>
      <c r="N976" s="130" t="s">
        <v>1223</v>
      </c>
      <c r="O976" s="130" t="s">
        <v>4409</v>
      </c>
      <c r="P976" s="130">
        <v>4.09762</v>
      </c>
    </row>
    <row r="977" spans="1:16" x14ac:dyDescent="0.3">
      <c r="A977" s="130" t="s">
        <v>4007</v>
      </c>
      <c r="B977" s="130">
        <v>9.7979589711327114E-4</v>
      </c>
      <c r="C977" s="130" t="s">
        <v>2351</v>
      </c>
      <c r="D977" s="130" t="s">
        <v>3328</v>
      </c>
      <c r="E977" s="130" t="s">
        <v>2310</v>
      </c>
      <c r="F977" s="130" t="s">
        <v>2317</v>
      </c>
      <c r="G977" s="130" t="s">
        <v>2314</v>
      </c>
      <c r="H977" s="130" t="s">
        <v>2311</v>
      </c>
      <c r="I977" s="130" t="s">
        <v>2311</v>
      </c>
      <c r="J977" s="130" t="s">
        <v>2314</v>
      </c>
      <c r="K977" s="130" t="s">
        <v>3398</v>
      </c>
      <c r="L977" s="130" t="s">
        <v>2311</v>
      </c>
      <c r="M977" s="130">
        <v>1</v>
      </c>
      <c r="N977" s="130" t="s">
        <v>3102</v>
      </c>
      <c r="O977" s="130" t="s">
        <v>4397</v>
      </c>
      <c r="P977" s="130">
        <v>6.29739</v>
      </c>
    </row>
    <row r="978" spans="1:16" x14ac:dyDescent="0.3">
      <c r="A978" s="130" t="s">
        <v>3705</v>
      </c>
      <c r="B978" s="130">
        <v>1.1943499335228529</v>
      </c>
      <c r="C978" s="130" t="s">
        <v>2319</v>
      </c>
      <c r="D978" s="130" t="s">
        <v>2320</v>
      </c>
      <c r="E978" s="130" t="s">
        <v>2310</v>
      </c>
      <c r="F978" s="130" t="s">
        <v>2317</v>
      </c>
      <c r="G978" s="130" t="s">
        <v>2311</v>
      </c>
      <c r="H978" s="130" t="s">
        <v>2311</v>
      </c>
      <c r="I978" s="130" t="s">
        <v>2311</v>
      </c>
      <c r="J978" s="130" t="s">
        <v>2314</v>
      </c>
      <c r="K978" s="130" t="s">
        <v>2323</v>
      </c>
      <c r="L978" s="130" t="s">
        <v>2311</v>
      </c>
      <c r="M978" s="130">
        <v>2</v>
      </c>
      <c r="N978" s="130" t="s">
        <v>3102</v>
      </c>
      <c r="O978" s="130" t="s">
        <v>4419</v>
      </c>
      <c r="P978" s="130">
        <v>1.9737499999999999</v>
      </c>
    </row>
    <row r="979" spans="1:16" x14ac:dyDescent="0.3">
      <c r="A979" s="130" t="s">
        <v>4009</v>
      </c>
      <c r="B979" s="130">
        <v>2.2999999999999998</v>
      </c>
      <c r="C979" s="130" t="s">
        <v>3390</v>
      </c>
      <c r="D979" s="130" t="s">
        <v>3102</v>
      </c>
      <c r="E979" s="130" t="s">
        <v>3391</v>
      </c>
      <c r="F979" s="130" t="s">
        <v>2309</v>
      </c>
      <c r="G979" s="130" t="s">
        <v>2311</v>
      </c>
      <c r="H979" s="130" t="s">
        <v>2311</v>
      </c>
      <c r="I979" s="130" t="s">
        <v>2311</v>
      </c>
      <c r="J979" s="130" t="s">
        <v>2311</v>
      </c>
      <c r="K979" s="130" t="s">
        <v>3273</v>
      </c>
      <c r="L979" s="130" t="s">
        <v>2311</v>
      </c>
      <c r="M979" s="130">
        <v>3</v>
      </c>
      <c r="N979" s="130" t="s">
        <v>3102</v>
      </c>
      <c r="O979" s="130" t="s">
        <v>4354</v>
      </c>
      <c r="P979" s="130">
        <v>1.80918</v>
      </c>
    </row>
    <row r="980" spans="1:16" x14ac:dyDescent="0.3">
      <c r="A980" s="130" t="s">
        <v>4010</v>
      </c>
      <c r="B980" s="130">
        <v>3.23</v>
      </c>
      <c r="C980" s="130" t="s">
        <v>3601</v>
      </c>
      <c r="D980" s="130" t="s">
        <v>2302</v>
      </c>
      <c r="E980" s="130" t="s">
        <v>2310</v>
      </c>
      <c r="F980" s="130" t="s">
        <v>2309</v>
      </c>
      <c r="G980" s="130" t="s">
        <v>2311</v>
      </c>
      <c r="H980" s="130" t="s">
        <v>2305</v>
      </c>
      <c r="I980" s="130" t="s">
        <v>2311</v>
      </c>
      <c r="J980" s="130" t="s">
        <v>2311</v>
      </c>
      <c r="K980" s="130" t="s">
        <v>3258</v>
      </c>
      <c r="L980" s="130" t="s">
        <v>2311</v>
      </c>
      <c r="M980" s="130">
        <v>2</v>
      </c>
      <c r="N980" s="130" t="s">
        <v>3102</v>
      </c>
      <c r="O980" s="130" t="s">
        <v>4345</v>
      </c>
      <c r="P980" s="130">
        <v>1.2088300000000001</v>
      </c>
    </row>
    <row r="981" spans="1:16" x14ac:dyDescent="0.3">
      <c r="A981" s="130" t="s">
        <v>4011</v>
      </c>
      <c r="B981" s="130">
        <v>101</v>
      </c>
      <c r="C981" s="130" t="s">
        <v>2301</v>
      </c>
      <c r="D981" s="130" t="s">
        <v>2302</v>
      </c>
      <c r="E981" s="130" t="s">
        <v>2338</v>
      </c>
      <c r="F981" s="130" t="s">
        <v>2309</v>
      </c>
      <c r="G981" s="130" t="s">
        <v>2305</v>
      </c>
      <c r="H981" s="130" t="s">
        <v>2305</v>
      </c>
      <c r="I981" s="130" t="s">
        <v>2305</v>
      </c>
      <c r="J981" s="130" t="s">
        <v>2311</v>
      </c>
      <c r="K981" s="130" t="s">
        <v>2414</v>
      </c>
      <c r="L981" s="130" t="s">
        <v>2305</v>
      </c>
      <c r="M981" s="130">
        <v>2</v>
      </c>
      <c r="N981" s="130" t="s">
        <v>2302</v>
      </c>
      <c r="O981" s="130" t="s">
        <v>2674</v>
      </c>
      <c r="P981" s="130">
        <v>1.27772</v>
      </c>
    </row>
    <row r="982" spans="1:16" x14ac:dyDescent="0.3">
      <c r="A982" s="130" t="s">
        <v>4012</v>
      </c>
      <c r="B982" s="130">
        <v>3.9500000000000011</v>
      </c>
      <c r="C982" s="130" t="s">
        <v>2301</v>
      </c>
      <c r="D982" s="130" t="s">
        <v>2302</v>
      </c>
      <c r="E982" s="130" t="s">
        <v>2338</v>
      </c>
      <c r="F982" s="130" t="s">
        <v>2309</v>
      </c>
      <c r="G982" s="130" t="s">
        <v>2305</v>
      </c>
      <c r="H982" s="130" t="s">
        <v>2305</v>
      </c>
      <c r="I982" s="130" t="s">
        <v>2305</v>
      </c>
      <c r="J982" s="130" t="s">
        <v>2311</v>
      </c>
      <c r="K982" s="130" t="s">
        <v>2414</v>
      </c>
      <c r="L982" s="130" t="s">
        <v>2305</v>
      </c>
      <c r="M982" s="130">
        <v>2</v>
      </c>
      <c r="N982" s="130" t="s">
        <v>2302</v>
      </c>
      <c r="O982" s="130" t="s">
        <v>2674</v>
      </c>
      <c r="P982" s="130">
        <v>3.26891</v>
      </c>
    </row>
    <row r="983" spans="1:16" x14ac:dyDescent="0.3">
      <c r="A983" s="130" t="s">
        <v>2630</v>
      </c>
      <c r="B983" s="130">
        <v>23.600000000000009</v>
      </c>
      <c r="C983" s="130" t="s">
        <v>2351</v>
      </c>
      <c r="D983" s="130" t="s">
        <v>2351</v>
      </c>
      <c r="E983" s="130" t="s">
        <v>2310</v>
      </c>
      <c r="F983" s="130" t="s">
        <v>2313</v>
      </c>
      <c r="G983" s="130" t="s">
        <v>2314</v>
      </c>
      <c r="H983" s="130" t="s">
        <v>2314</v>
      </c>
      <c r="I983" s="130" t="s">
        <v>2311</v>
      </c>
      <c r="J983" s="130" t="s">
        <v>2314</v>
      </c>
      <c r="K983" s="130" t="s">
        <v>4013</v>
      </c>
      <c r="L983" s="130" t="s">
        <v>2314</v>
      </c>
      <c r="M983" s="130">
        <v>0</v>
      </c>
      <c r="N983" s="130" t="s">
        <v>1223</v>
      </c>
      <c r="O983" s="130" t="s">
        <v>4384</v>
      </c>
      <c r="P983" s="130">
        <v>0.928701</v>
      </c>
    </row>
    <row r="984" spans="1:16" x14ac:dyDescent="0.3">
      <c r="A984" s="130" t="s">
        <v>2630</v>
      </c>
      <c r="B984" s="130">
        <v>23.600000000000009</v>
      </c>
      <c r="C984" s="130" t="s">
        <v>2351</v>
      </c>
      <c r="D984" s="130" t="s">
        <v>2351</v>
      </c>
      <c r="E984" s="130" t="s">
        <v>2310</v>
      </c>
      <c r="F984" s="130" t="s">
        <v>2313</v>
      </c>
      <c r="G984" s="130" t="s">
        <v>2314</v>
      </c>
      <c r="H984" s="130" t="s">
        <v>2314</v>
      </c>
      <c r="I984" s="130" t="s">
        <v>2311</v>
      </c>
      <c r="J984" s="130" t="s">
        <v>2314</v>
      </c>
      <c r="K984" s="130" t="s">
        <v>4013</v>
      </c>
      <c r="L984" s="130" t="s">
        <v>2314</v>
      </c>
      <c r="M984" s="130">
        <v>0</v>
      </c>
      <c r="N984" s="130" t="s">
        <v>1223</v>
      </c>
      <c r="O984" s="130" t="s">
        <v>3837</v>
      </c>
      <c r="P984" s="130">
        <v>0.928701</v>
      </c>
    </row>
    <row r="985" spans="1:16" x14ac:dyDescent="0.3">
      <c r="A985" s="130" t="s">
        <v>4014</v>
      </c>
      <c r="B985" s="130">
        <v>0.91</v>
      </c>
      <c r="C985" s="130" t="s">
        <v>2351</v>
      </c>
      <c r="D985" s="130" t="s">
        <v>3328</v>
      </c>
      <c r="E985" s="130" t="s">
        <v>2310</v>
      </c>
      <c r="F985" s="130" t="s">
        <v>2309</v>
      </c>
      <c r="G985" s="130" t="s">
        <v>2314</v>
      </c>
      <c r="H985" s="130" t="s">
        <v>2311</v>
      </c>
      <c r="I985" s="130" t="s">
        <v>2311</v>
      </c>
      <c r="J985" s="130" t="s">
        <v>2311</v>
      </c>
      <c r="K985" s="130" t="s">
        <v>3361</v>
      </c>
      <c r="L985" s="130" t="s">
        <v>2311</v>
      </c>
      <c r="M985" s="130">
        <v>2</v>
      </c>
      <c r="N985" s="130" t="s">
        <v>3102</v>
      </c>
      <c r="O985" s="130" t="s">
        <v>3251</v>
      </c>
      <c r="P985" s="130">
        <v>4.92117</v>
      </c>
    </row>
    <row r="986" spans="1:16" x14ac:dyDescent="0.3">
      <c r="A986" s="130" t="s">
        <v>4015</v>
      </c>
      <c r="B986" s="130">
        <v>0.77549983881365181</v>
      </c>
      <c r="C986" s="130" t="s">
        <v>2351</v>
      </c>
      <c r="D986" s="130" t="s">
        <v>2351</v>
      </c>
      <c r="G986" s="130" t="s">
        <v>2314</v>
      </c>
      <c r="H986" s="130" t="s">
        <v>2314</v>
      </c>
      <c r="I986" s="130" t="s">
        <v>2314</v>
      </c>
      <c r="J986" s="130" t="s">
        <v>2314</v>
      </c>
      <c r="K986" s="130" t="s">
        <v>2352</v>
      </c>
      <c r="L986" s="130" t="s">
        <v>2314</v>
      </c>
      <c r="M986" s="130">
        <v>0</v>
      </c>
      <c r="N986" s="130" t="s">
        <v>1223</v>
      </c>
      <c r="O986" s="130" t="s">
        <v>4420</v>
      </c>
    </row>
    <row r="987" spans="1:16" x14ac:dyDescent="0.3">
      <c r="A987" s="130" t="s">
        <v>4015</v>
      </c>
      <c r="B987" s="130">
        <v>0.77549983881365181</v>
      </c>
      <c r="C987" s="130" t="s">
        <v>2351</v>
      </c>
      <c r="D987" s="130" t="s">
        <v>2351</v>
      </c>
      <c r="G987" s="130" t="s">
        <v>2314</v>
      </c>
      <c r="H987" s="130" t="s">
        <v>2314</v>
      </c>
      <c r="I987" s="130" t="s">
        <v>2314</v>
      </c>
      <c r="J987" s="130" t="s">
        <v>2314</v>
      </c>
      <c r="K987" s="130" t="s">
        <v>2352</v>
      </c>
      <c r="L987" s="130" t="s">
        <v>2314</v>
      </c>
      <c r="M987" s="130">
        <v>0</v>
      </c>
      <c r="N987" s="130" t="s">
        <v>1223</v>
      </c>
      <c r="O987" s="130" t="s">
        <v>3268</v>
      </c>
    </row>
    <row r="988" spans="1:16" x14ac:dyDescent="0.3">
      <c r="A988" s="130" t="s">
        <v>4016</v>
      </c>
      <c r="B988" s="130">
        <v>0.96436507609929556</v>
      </c>
      <c r="C988" s="130" t="s">
        <v>2351</v>
      </c>
      <c r="D988" s="130" t="s">
        <v>2351</v>
      </c>
      <c r="G988" s="130" t="s">
        <v>2314</v>
      </c>
      <c r="H988" s="130" t="s">
        <v>2314</v>
      </c>
      <c r="I988" s="130" t="s">
        <v>2314</v>
      </c>
      <c r="J988" s="130" t="s">
        <v>2314</v>
      </c>
      <c r="K988" s="130" t="s">
        <v>2352</v>
      </c>
      <c r="L988" s="130" t="s">
        <v>2314</v>
      </c>
      <c r="M988" s="130">
        <v>0</v>
      </c>
      <c r="N988" s="130" t="s">
        <v>1223</v>
      </c>
      <c r="O988" s="130" t="s">
        <v>3251</v>
      </c>
    </row>
    <row r="989" spans="1:16" x14ac:dyDescent="0.3">
      <c r="A989" s="130" t="s">
        <v>4017</v>
      </c>
      <c r="B989" s="130">
        <v>4.6010868281309358</v>
      </c>
      <c r="C989" s="130" t="s">
        <v>2351</v>
      </c>
      <c r="D989" s="130" t="s">
        <v>2351</v>
      </c>
      <c r="G989" s="130" t="s">
        <v>2314</v>
      </c>
      <c r="H989" s="130" t="s">
        <v>2314</v>
      </c>
      <c r="I989" s="130" t="s">
        <v>2314</v>
      </c>
      <c r="J989" s="130" t="s">
        <v>2314</v>
      </c>
      <c r="K989" s="130" t="s">
        <v>2352</v>
      </c>
      <c r="L989" s="130" t="s">
        <v>2314</v>
      </c>
      <c r="M989" s="130">
        <v>0</v>
      </c>
      <c r="N989" s="130" t="s">
        <v>1223</v>
      </c>
      <c r="O989" s="130" t="s">
        <v>4420</v>
      </c>
    </row>
    <row r="990" spans="1:16" x14ac:dyDescent="0.3">
      <c r="A990" s="130" t="s">
        <v>4017</v>
      </c>
      <c r="B990" s="130">
        <v>4.6010868281309358</v>
      </c>
      <c r="C990" s="130" t="s">
        <v>2351</v>
      </c>
      <c r="D990" s="130" t="s">
        <v>2351</v>
      </c>
      <c r="G990" s="130" t="s">
        <v>2314</v>
      </c>
      <c r="H990" s="130" t="s">
        <v>2314</v>
      </c>
      <c r="I990" s="130" t="s">
        <v>2314</v>
      </c>
      <c r="J990" s="130" t="s">
        <v>2314</v>
      </c>
      <c r="K990" s="130" t="s">
        <v>2352</v>
      </c>
      <c r="L990" s="130" t="s">
        <v>2314</v>
      </c>
      <c r="M990" s="130">
        <v>0</v>
      </c>
      <c r="N990" s="130" t="s">
        <v>1223</v>
      </c>
      <c r="O990" s="130" t="s">
        <v>3268</v>
      </c>
    </row>
    <row r="991" spans="1:16" x14ac:dyDescent="0.3">
      <c r="A991" s="130" t="s">
        <v>373</v>
      </c>
      <c r="B991" s="130">
        <v>0.14299999999999999</v>
      </c>
      <c r="C991" s="130" t="s">
        <v>2351</v>
      </c>
      <c r="D991" s="130" t="s">
        <v>2351</v>
      </c>
      <c r="E991" s="130" t="s">
        <v>2340</v>
      </c>
      <c r="F991" s="130" t="s">
        <v>2309</v>
      </c>
      <c r="G991" s="130" t="s">
        <v>2314</v>
      </c>
      <c r="H991" s="130" t="s">
        <v>2314</v>
      </c>
      <c r="I991" s="130" t="s">
        <v>2305</v>
      </c>
      <c r="J991" s="130" t="s">
        <v>2311</v>
      </c>
      <c r="K991" s="130" t="s">
        <v>3358</v>
      </c>
      <c r="L991" s="130" t="s">
        <v>2314</v>
      </c>
      <c r="M991" s="130">
        <v>0</v>
      </c>
      <c r="N991" s="130" t="s">
        <v>1223</v>
      </c>
      <c r="O991" s="130" t="s">
        <v>2616</v>
      </c>
      <c r="P991" s="130">
        <v>4.8103199999999999</v>
      </c>
    </row>
    <row r="992" spans="1:16" x14ac:dyDescent="0.3">
      <c r="A992" s="130" t="s">
        <v>4018</v>
      </c>
      <c r="B992" s="130">
        <v>5.1143282065669801E-3</v>
      </c>
      <c r="C992" s="130" t="s">
        <v>2351</v>
      </c>
      <c r="D992" s="130" t="s">
        <v>2351</v>
      </c>
      <c r="G992" s="130" t="s">
        <v>2314</v>
      </c>
      <c r="H992" s="130" t="s">
        <v>2314</v>
      </c>
      <c r="I992" s="130" t="s">
        <v>2314</v>
      </c>
      <c r="J992" s="130" t="s">
        <v>2314</v>
      </c>
      <c r="K992" s="130" t="s">
        <v>2352</v>
      </c>
      <c r="L992" s="130" t="s">
        <v>2314</v>
      </c>
      <c r="M992" s="130">
        <v>0</v>
      </c>
      <c r="N992" s="130" t="s">
        <v>1223</v>
      </c>
      <c r="O992" s="130" t="s">
        <v>4388</v>
      </c>
    </row>
    <row r="993" spans="1:16" x14ac:dyDescent="0.3">
      <c r="A993" s="130" t="s">
        <v>4018</v>
      </c>
      <c r="B993" s="130">
        <v>5.1143282065669801E-3</v>
      </c>
      <c r="C993" s="130" t="s">
        <v>2351</v>
      </c>
      <c r="D993" s="130" t="s">
        <v>2351</v>
      </c>
      <c r="G993" s="130" t="s">
        <v>2314</v>
      </c>
      <c r="H993" s="130" t="s">
        <v>2314</v>
      </c>
      <c r="I993" s="130" t="s">
        <v>2314</v>
      </c>
      <c r="J993" s="130" t="s">
        <v>2314</v>
      </c>
      <c r="K993" s="130" t="s">
        <v>2352</v>
      </c>
      <c r="L993" s="130" t="s">
        <v>2314</v>
      </c>
      <c r="M993" s="130">
        <v>0</v>
      </c>
      <c r="N993" s="130" t="s">
        <v>1223</v>
      </c>
      <c r="O993" s="130" t="s">
        <v>3365</v>
      </c>
    </row>
    <row r="994" spans="1:16" x14ac:dyDescent="0.3">
      <c r="A994" s="130" t="s">
        <v>4019</v>
      </c>
      <c r="B994" s="130">
        <v>3.4292856398964489</v>
      </c>
      <c r="C994" s="130" t="s">
        <v>2351</v>
      </c>
      <c r="D994" s="130" t="s">
        <v>2351</v>
      </c>
      <c r="G994" s="130" t="s">
        <v>2314</v>
      </c>
      <c r="H994" s="130" t="s">
        <v>2314</v>
      </c>
      <c r="I994" s="130" t="s">
        <v>2314</v>
      </c>
      <c r="J994" s="130" t="s">
        <v>2314</v>
      </c>
      <c r="K994" s="130" t="s">
        <v>2352</v>
      </c>
      <c r="L994" s="130" t="s">
        <v>2314</v>
      </c>
      <c r="M994" s="130">
        <v>0</v>
      </c>
      <c r="N994" s="130" t="s">
        <v>1223</v>
      </c>
      <c r="O994" s="130" t="s">
        <v>4388</v>
      </c>
    </row>
    <row r="995" spans="1:16" x14ac:dyDescent="0.3">
      <c r="A995" s="130" t="s">
        <v>4019</v>
      </c>
      <c r="B995" s="130">
        <v>3.4292856398964489</v>
      </c>
      <c r="C995" s="130" t="s">
        <v>2351</v>
      </c>
      <c r="D995" s="130" t="s">
        <v>2351</v>
      </c>
      <c r="G995" s="130" t="s">
        <v>2314</v>
      </c>
      <c r="H995" s="130" t="s">
        <v>2314</v>
      </c>
      <c r="I995" s="130" t="s">
        <v>2314</v>
      </c>
      <c r="J995" s="130" t="s">
        <v>2314</v>
      </c>
      <c r="K995" s="130" t="s">
        <v>2352</v>
      </c>
      <c r="L995" s="130" t="s">
        <v>2314</v>
      </c>
      <c r="M995" s="130">
        <v>0</v>
      </c>
      <c r="N995" s="130" t="s">
        <v>1223</v>
      </c>
      <c r="O995" s="130" t="s">
        <v>3365</v>
      </c>
    </row>
    <row r="996" spans="1:16" x14ac:dyDescent="0.3">
      <c r="A996" s="130" t="s">
        <v>4020</v>
      </c>
      <c r="B996" s="130">
        <v>1.0249648205738581E-2</v>
      </c>
      <c r="C996" s="130" t="s">
        <v>2351</v>
      </c>
      <c r="D996" s="130" t="s">
        <v>2351</v>
      </c>
      <c r="G996" s="130" t="s">
        <v>2314</v>
      </c>
      <c r="H996" s="130" t="s">
        <v>2314</v>
      </c>
      <c r="I996" s="130" t="s">
        <v>2314</v>
      </c>
      <c r="J996" s="130" t="s">
        <v>2314</v>
      </c>
      <c r="K996" s="130" t="s">
        <v>2352</v>
      </c>
      <c r="L996" s="130" t="s">
        <v>2314</v>
      </c>
      <c r="M996" s="130">
        <v>0</v>
      </c>
      <c r="N996" s="130" t="s">
        <v>1223</v>
      </c>
      <c r="O996" s="130" t="s">
        <v>4395</v>
      </c>
    </row>
    <row r="997" spans="1:16" x14ac:dyDescent="0.3">
      <c r="A997" s="130" t="s">
        <v>4020</v>
      </c>
      <c r="B997" s="130">
        <v>1.0249648205738581E-2</v>
      </c>
      <c r="C997" s="130" t="s">
        <v>2351</v>
      </c>
      <c r="D997" s="130" t="s">
        <v>2351</v>
      </c>
      <c r="G997" s="130" t="s">
        <v>2314</v>
      </c>
      <c r="H997" s="130" t="s">
        <v>2314</v>
      </c>
      <c r="I997" s="130" t="s">
        <v>2314</v>
      </c>
      <c r="J997" s="130" t="s">
        <v>2314</v>
      </c>
      <c r="K997" s="130" t="s">
        <v>2352</v>
      </c>
      <c r="L997" s="130" t="s">
        <v>2314</v>
      </c>
      <c r="M997" s="130">
        <v>0</v>
      </c>
      <c r="N997" s="130" t="s">
        <v>1223</v>
      </c>
      <c r="O997" s="130" t="s">
        <v>3413</v>
      </c>
    </row>
    <row r="998" spans="1:16" x14ac:dyDescent="0.3">
      <c r="A998" s="130" t="s">
        <v>2729</v>
      </c>
      <c r="B998" s="130">
        <v>2.3186808791207949</v>
      </c>
      <c r="C998" s="130" t="s">
        <v>2319</v>
      </c>
      <c r="D998" s="130" t="s">
        <v>2320</v>
      </c>
      <c r="E998" s="130" t="s">
        <v>2310</v>
      </c>
      <c r="F998" s="130" t="s">
        <v>2317</v>
      </c>
      <c r="G998" s="130" t="s">
        <v>2311</v>
      </c>
      <c r="H998" s="130" t="s">
        <v>2311</v>
      </c>
      <c r="I998" s="130" t="s">
        <v>2311</v>
      </c>
      <c r="J998" s="130" t="s">
        <v>2314</v>
      </c>
      <c r="K998" s="130" t="s">
        <v>2323</v>
      </c>
      <c r="L998" s="130" t="s">
        <v>2311</v>
      </c>
      <c r="M998" s="130">
        <v>2</v>
      </c>
      <c r="N998" s="130" t="s">
        <v>3102</v>
      </c>
      <c r="O998" s="130" t="s">
        <v>4419</v>
      </c>
      <c r="P998" s="130">
        <v>0.60049600000000003</v>
      </c>
    </row>
    <row r="999" spans="1:16" x14ac:dyDescent="0.3">
      <c r="A999" s="130" t="s">
        <v>2608</v>
      </c>
      <c r="B999" s="130">
        <v>6.1</v>
      </c>
      <c r="C999" s="130" t="s">
        <v>2351</v>
      </c>
      <c r="D999" s="130" t="s">
        <v>2302</v>
      </c>
      <c r="E999" s="130" t="s">
        <v>2310</v>
      </c>
      <c r="F999" s="130" t="s">
        <v>2309</v>
      </c>
      <c r="G999" s="130" t="s">
        <v>2314</v>
      </c>
      <c r="H999" s="130" t="s">
        <v>2305</v>
      </c>
      <c r="I999" s="130" t="s">
        <v>2311</v>
      </c>
      <c r="J999" s="130" t="s">
        <v>2311</v>
      </c>
      <c r="K999" s="130" t="s">
        <v>3421</v>
      </c>
      <c r="L999" s="130" t="s">
        <v>2314</v>
      </c>
      <c r="M999" s="130">
        <v>0</v>
      </c>
      <c r="N999" s="130" t="s">
        <v>1223</v>
      </c>
      <c r="O999" s="130" t="s">
        <v>3251</v>
      </c>
      <c r="P999" s="130">
        <v>1.89185</v>
      </c>
    </row>
    <row r="1000" spans="1:16" x14ac:dyDescent="0.3">
      <c r="A1000" s="130" t="s">
        <v>4021</v>
      </c>
      <c r="B1000" s="130">
        <v>11.615555343971399</v>
      </c>
      <c r="C1000" s="130" t="s">
        <v>2351</v>
      </c>
      <c r="D1000" s="130" t="s">
        <v>2351</v>
      </c>
      <c r="G1000" s="130" t="s">
        <v>2314</v>
      </c>
      <c r="H1000" s="130" t="s">
        <v>2314</v>
      </c>
      <c r="I1000" s="130" t="s">
        <v>2314</v>
      </c>
      <c r="J1000" s="130" t="s">
        <v>2314</v>
      </c>
      <c r="K1000" s="130" t="s">
        <v>2352</v>
      </c>
      <c r="L1000" s="130" t="s">
        <v>2314</v>
      </c>
      <c r="M1000" s="130">
        <v>0</v>
      </c>
      <c r="N1000" s="130" t="s">
        <v>1223</v>
      </c>
      <c r="O1000" s="130" t="s">
        <v>4407</v>
      </c>
    </row>
    <row r="1001" spans="1:16" x14ac:dyDescent="0.3">
      <c r="A1001" s="130" t="s">
        <v>4021</v>
      </c>
      <c r="B1001" s="130">
        <v>11.615555343971399</v>
      </c>
      <c r="C1001" s="130" t="s">
        <v>2351</v>
      </c>
      <c r="D1001" s="130" t="s">
        <v>2351</v>
      </c>
      <c r="G1001" s="130" t="s">
        <v>2314</v>
      </c>
      <c r="H1001" s="130" t="s">
        <v>2314</v>
      </c>
      <c r="I1001" s="130" t="s">
        <v>2314</v>
      </c>
      <c r="J1001" s="130" t="s">
        <v>2314</v>
      </c>
      <c r="K1001" s="130" t="s">
        <v>2352</v>
      </c>
      <c r="L1001" s="130" t="s">
        <v>2314</v>
      </c>
      <c r="M1001" s="130">
        <v>0</v>
      </c>
      <c r="N1001" s="130" t="s">
        <v>1223</v>
      </c>
      <c r="O1001" s="130" t="s">
        <v>3100</v>
      </c>
    </row>
    <row r="1002" spans="1:16" x14ac:dyDescent="0.3">
      <c r="A1002" s="130" t="s">
        <v>4022</v>
      </c>
      <c r="B1002" s="130">
        <v>484.00000000000023</v>
      </c>
      <c r="C1002" s="130" t="s">
        <v>2351</v>
      </c>
      <c r="D1002" s="130" t="s">
        <v>2302</v>
      </c>
      <c r="E1002" s="130" t="s">
        <v>2310</v>
      </c>
      <c r="F1002" s="130" t="s">
        <v>2309</v>
      </c>
      <c r="G1002" s="130" t="s">
        <v>2314</v>
      </c>
      <c r="H1002" s="130" t="s">
        <v>2305</v>
      </c>
      <c r="I1002" s="130" t="s">
        <v>2311</v>
      </c>
      <c r="J1002" s="130" t="s">
        <v>2311</v>
      </c>
      <c r="K1002" s="130" t="s">
        <v>3421</v>
      </c>
      <c r="L1002" s="130" t="s">
        <v>2314</v>
      </c>
      <c r="M1002" s="130">
        <v>0</v>
      </c>
      <c r="N1002" s="130" t="s">
        <v>1223</v>
      </c>
      <c r="O1002" s="130" t="s">
        <v>4421</v>
      </c>
      <c r="P1002" s="130">
        <v>-1.55843</v>
      </c>
    </row>
    <row r="1003" spans="1:16" x14ac:dyDescent="0.3">
      <c r="A1003" s="130" t="s">
        <v>2712</v>
      </c>
      <c r="B1003" s="130">
        <v>10569.31376702233</v>
      </c>
      <c r="C1003" s="130" t="s">
        <v>2301</v>
      </c>
      <c r="D1003" s="130" t="s">
        <v>2302</v>
      </c>
      <c r="E1003" s="130" t="s">
        <v>2310</v>
      </c>
      <c r="F1003" s="130" t="s">
        <v>2313</v>
      </c>
      <c r="G1003" s="130" t="s">
        <v>2305</v>
      </c>
      <c r="H1003" s="130" t="s">
        <v>2305</v>
      </c>
      <c r="I1003" s="130" t="s">
        <v>2311</v>
      </c>
      <c r="J1003" s="130" t="s">
        <v>2314</v>
      </c>
      <c r="K1003" s="130" t="s">
        <v>2315</v>
      </c>
      <c r="L1003" s="130" t="s">
        <v>2314</v>
      </c>
      <c r="M1003" s="130">
        <v>0</v>
      </c>
      <c r="N1003" s="130" t="s">
        <v>1223</v>
      </c>
      <c r="O1003" s="130" t="s">
        <v>4419</v>
      </c>
      <c r="P1003" s="130">
        <v>-1.0102899999999999</v>
      </c>
    </row>
    <row r="1004" spans="1:16" x14ac:dyDescent="0.3">
      <c r="A1004" s="130" t="s">
        <v>4023</v>
      </c>
      <c r="B1004" s="130">
        <v>48.955147071749828</v>
      </c>
      <c r="C1004" s="130" t="s">
        <v>2351</v>
      </c>
      <c r="D1004" s="130" t="s">
        <v>2351</v>
      </c>
      <c r="G1004" s="130" t="s">
        <v>2314</v>
      </c>
      <c r="H1004" s="130" t="s">
        <v>2314</v>
      </c>
      <c r="I1004" s="130" t="s">
        <v>2314</v>
      </c>
      <c r="J1004" s="130" t="s">
        <v>2314</v>
      </c>
      <c r="K1004" s="130" t="s">
        <v>2352</v>
      </c>
      <c r="L1004" s="130" t="s">
        <v>2314</v>
      </c>
      <c r="M1004" s="130">
        <v>0</v>
      </c>
      <c r="N1004" s="130" t="s">
        <v>1223</v>
      </c>
      <c r="O1004" s="130" t="s">
        <v>4390</v>
      </c>
    </row>
    <row r="1005" spans="1:16" x14ac:dyDescent="0.3">
      <c r="A1005" s="130" t="s">
        <v>4023</v>
      </c>
      <c r="B1005" s="130">
        <v>48.955147071749828</v>
      </c>
      <c r="C1005" s="130" t="s">
        <v>2351</v>
      </c>
      <c r="D1005" s="130" t="s">
        <v>2351</v>
      </c>
      <c r="G1005" s="130" t="s">
        <v>2314</v>
      </c>
      <c r="H1005" s="130" t="s">
        <v>2314</v>
      </c>
      <c r="I1005" s="130" t="s">
        <v>2314</v>
      </c>
      <c r="J1005" s="130" t="s">
        <v>2314</v>
      </c>
      <c r="K1005" s="130" t="s">
        <v>2352</v>
      </c>
      <c r="L1005" s="130" t="s">
        <v>2314</v>
      </c>
      <c r="M1005" s="130">
        <v>0</v>
      </c>
      <c r="N1005" s="130" t="s">
        <v>1223</v>
      </c>
      <c r="O1005" s="130" t="s">
        <v>3697</v>
      </c>
    </row>
    <row r="1006" spans="1:16" x14ac:dyDescent="0.3">
      <c r="A1006" s="130" t="s">
        <v>4024</v>
      </c>
      <c r="B1006" s="130">
        <v>16479.000000000011</v>
      </c>
      <c r="C1006" s="130" t="s">
        <v>2351</v>
      </c>
      <c r="D1006" s="130" t="s">
        <v>2351</v>
      </c>
      <c r="G1006" s="130" t="s">
        <v>2314</v>
      </c>
      <c r="H1006" s="130" t="s">
        <v>2314</v>
      </c>
      <c r="I1006" s="130" t="s">
        <v>2314</v>
      </c>
      <c r="J1006" s="130" t="s">
        <v>2314</v>
      </c>
      <c r="K1006" s="130" t="s">
        <v>2352</v>
      </c>
      <c r="L1006" s="130" t="s">
        <v>2314</v>
      </c>
      <c r="M1006" s="130">
        <v>0</v>
      </c>
      <c r="N1006" s="130" t="s">
        <v>1223</v>
      </c>
      <c r="O1006" s="130" t="s">
        <v>4389</v>
      </c>
    </row>
    <row r="1007" spans="1:16" x14ac:dyDescent="0.3">
      <c r="A1007" s="130" t="s">
        <v>4024</v>
      </c>
      <c r="B1007" s="130">
        <v>16479.000000000011</v>
      </c>
      <c r="C1007" s="130" t="s">
        <v>2351</v>
      </c>
      <c r="D1007" s="130" t="s">
        <v>2351</v>
      </c>
      <c r="G1007" s="130" t="s">
        <v>2314</v>
      </c>
      <c r="H1007" s="130" t="s">
        <v>2314</v>
      </c>
      <c r="I1007" s="130" t="s">
        <v>2314</v>
      </c>
      <c r="J1007" s="130" t="s">
        <v>2314</v>
      </c>
      <c r="K1007" s="130" t="s">
        <v>2352</v>
      </c>
      <c r="L1007" s="130" t="s">
        <v>2314</v>
      </c>
      <c r="M1007" s="130">
        <v>0</v>
      </c>
      <c r="N1007" s="130" t="s">
        <v>1223</v>
      </c>
      <c r="O1007" s="130" t="s">
        <v>3602</v>
      </c>
    </row>
    <row r="1008" spans="1:16" x14ac:dyDescent="0.3">
      <c r="A1008" s="130" t="s">
        <v>4025</v>
      </c>
      <c r="B1008" s="130">
        <v>5896.4891446060092</v>
      </c>
      <c r="C1008" s="130" t="s">
        <v>2351</v>
      </c>
      <c r="D1008" s="130" t="s">
        <v>2351</v>
      </c>
      <c r="G1008" s="130" t="s">
        <v>2314</v>
      </c>
      <c r="H1008" s="130" t="s">
        <v>2314</v>
      </c>
      <c r="I1008" s="130" t="s">
        <v>2314</v>
      </c>
      <c r="J1008" s="130" t="s">
        <v>2314</v>
      </c>
      <c r="K1008" s="130" t="s">
        <v>2352</v>
      </c>
      <c r="L1008" s="130" t="s">
        <v>2314</v>
      </c>
      <c r="M1008" s="130">
        <v>0</v>
      </c>
      <c r="N1008" s="130" t="s">
        <v>1223</v>
      </c>
      <c r="O1008" s="130" t="s">
        <v>4389</v>
      </c>
    </row>
    <row r="1009" spans="1:16" x14ac:dyDescent="0.3">
      <c r="A1009" s="130" t="s">
        <v>4025</v>
      </c>
      <c r="B1009" s="130">
        <v>5896.4891446060092</v>
      </c>
      <c r="C1009" s="130" t="s">
        <v>2351</v>
      </c>
      <c r="D1009" s="130" t="s">
        <v>2351</v>
      </c>
      <c r="G1009" s="130" t="s">
        <v>2314</v>
      </c>
      <c r="H1009" s="130" t="s">
        <v>2314</v>
      </c>
      <c r="I1009" s="130" t="s">
        <v>2314</v>
      </c>
      <c r="J1009" s="130" t="s">
        <v>2314</v>
      </c>
      <c r="K1009" s="130" t="s">
        <v>2352</v>
      </c>
      <c r="L1009" s="130" t="s">
        <v>2314</v>
      </c>
      <c r="M1009" s="130">
        <v>0</v>
      </c>
      <c r="N1009" s="130" t="s">
        <v>1223</v>
      </c>
      <c r="O1009" s="130" t="s">
        <v>3602</v>
      </c>
    </row>
    <row r="1010" spans="1:16" x14ac:dyDescent="0.3">
      <c r="A1010" s="130" t="s">
        <v>4026</v>
      </c>
      <c r="B1010" s="130">
        <v>60.099999999999987</v>
      </c>
      <c r="C1010" s="130" t="s">
        <v>2351</v>
      </c>
      <c r="D1010" s="130" t="s">
        <v>2351</v>
      </c>
      <c r="G1010" s="130" t="s">
        <v>2314</v>
      </c>
      <c r="H1010" s="130" t="s">
        <v>2314</v>
      </c>
      <c r="I1010" s="130" t="s">
        <v>2314</v>
      </c>
      <c r="J1010" s="130" t="s">
        <v>2314</v>
      </c>
      <c r="K1010" s="130" t="s">
        <v>2352</v>
      </c>
      <c r="L1010" s="130" t="s">
        <v>2314</v>
      </c>
      <c r="M1010" s="130">
        <v>0</v>
      </c>
      <c r="N1010" s="130" t="s">
        <v>1223</v>
      </c>
      <c r="O1010" s="130" t="s">
        <v>4418</v>
      </c>
    </row>
    <row r="1011" spans="1:16" x14ac:dyDescent="0.3">
      <c r="A1011" s="130" t="s">
        <v>4026</v>
      </c>
      <c r="B1011" s="130">
        <v>60.099999999999987</v>
      </c>
      <c r="C1011" s="130" t="s">
        <v>2351</v>
      </c>
      <c r="D1011" s="130" t="s">
        <v>2351</v>
      </c>
      <c r="G1011" s="130" t="s">
        <v>2314</v>
      </c>
      <c r="H1011" s="130" t="s">
        <v>2314</v>
      </c>
      <c r="I1011" s="130" t="s">
        <v>2314</v>
      </c>
      <c r="J1011" s="130" t="s">
        <v>2314</v>
      </c>
      <c r="K1011" s="130" t="s">
        <v>2352</v>
      </c>
      <c r="L1011" s="130" t="s">
        <v>2314</v>
      </c>
      <c r="M1011" s="130">
        <v>0</v>
      </c>
      <c r="N1011" s="130" t="s">
        <v>1223</v>
      </c>
      <c r="O1011" s="130" t="s">
        <v>3106</v>
      </c>
    </row>
    <row r="1012" spans="1:16" x14ac:dyDescent="0.3">
      <c r="A1012" s="130" t="s">
        <v>4027</v>
      </c>
      <c r="B1012" s="130">
        <v>0.13374593253156519</v>
      </c>
      <c r="C1012" s="130" t="s">
        <v>3857</v>
      </c>
      <c r="D1012" s="130" t="s">
        <v>2302</v>
      </c>
      <c r="E1012" s="130" t="s">
        <v>2310</v>
      </c>
      <c r="F1012" s="130" t="s">
        <v>2313</v>
      </c>
      <c r="G1012" s="130" t="s">
        <v>2311</v>
      </c>
      <c r="H1012" s="130" t="s">
        <v>2305</v>
      </c>
      <c r="I1012" s="130" t="s">
        <v>2311</v>
      </c>
      <c r="J1012" s="130" t="s">
        <v>2314</v>
      </c>
      <c r="K1012" s="130" t="s">
        <v>2348</v>
      </c>
      <c r="L1012" s="130" t="s">
        <v>2314</v>
      </c>
      <c r="M1012" s="130">
        <v>0</v>
      </c>
      <c r="N1012" s="130" t="s">
        <v>1223</v>
      </c>
      <c r="O1012" s="130" t="s">
        <v>4410</v>
      </c>
      <c r="P1012" s="130">
        <v>7.4755199999999994E-2</v>
      </c>
    </row>
    <row r="1013" spans="1:16" x14ac:dyDescent="0.3">
      <c r="A1013" s="130" t="s">
        <v>4027</v>
      </c>
      <c r="B1013" s="130">
        <v>0.13374593253156519</v>
      </c>
      <c r="C1013" s="130" t="s">
        <v>3857</v>
      </c>
      <c r="D1013" s="130" t="s">
        <v>2302</v>
      </c>
      <c r="E1013" s="130" t="s">
        <v>2310</v>
      </c>
      <c r="F1013" s="130" t="s">
        <v>2313</v>
      </c>
      <c r="G1013" s="130" t="s">
        <v>2311</v>
      </c>
      <c r="H1013" s="130" t="s">
        <v>2305</v>
      </c>
      <c r="I1013" s="130" t="s">
        <v>2311</v>
      </c>
      <c r="J1013" s="130" t="s">
        <v>2314</v>
      </c>
      <c r="K1013" s="130" t="s">
        <v>2348</v>
      </c>
      <c r="L1013" s="130" t="s">
        <v>2314</v>
      </c>
      <c r="M1013" s="130">
        <v>0</v>
      </c>
      <c r="N1013" s="130" t="s">
        <v>1223</v>
      </c>
      <c r="O1013" s="130" t="s">
        <v>3268</v>
      </c>
      <c r="P1013" s="130">
        <v>7.4755199999999994E-2</v>
      </c>
    </row>
    <row r="1014" spans="1:16" x14ac:dyDescent="0.3">
      <c r="A1014" s="130" t="s">
        <v>4028</v>
      </c>
      <c r="B1014" s="130">
        <v>37.915168468569412</v>
      </c>
      <c r="C1014" s="130" t="s">
        <v>2351</v>
      </c>
      <c r="D1014" s="130" t="s">
        <v>2351</v>
      </c>
      <c r="G1014" s="130" t="s">
        <v>2314</v>
      </c>
      <c r="H1014" s="130" t="s">
        <v>2314</v>
      </c>
      <c r="I1014" s="130" t="s">
        <v>2314</v>
      </c>
      <c r="J1014" s="130" t="s">
        <v>2314</v>
      </c>
      <c r="K1014" s="130" t="s">
        <v>2352</v>
      </c>
      <c r="L1014" s="130" t="s">
        <v>2314</v>
      </c>
      <c r="M1014" s="130">
        <v>0</v>
      </c>
      <c r="N1014" s="130" t="s">
        <v>1223</v>
      </c>
      <c r="O1014" s="130" t="s">
        <v>4418</v>
      </c>
    </row>
    <row r="1015" spans="1:16" x14ac:dyDescent="0.3">
      <c r="A1015" s="130" t="s">
        <v>4028</v>
      </c>
      <c r="B1015" s="130">
        <v>37.915168468569412</v>
      </c>
      <c r="C1015" s="130" t="s">
        <v>2351</v>
      </c>
      <c r="D1015" s="130" t="s">
        <v>2351</v>
      </c>
      <c r="G1015" s="130" t="s">
        <v>2314</v>
      </c>
      <c r="H1015" s="130" t="s">
        <v>2314</v>
      </c>
      <c r="I1015" s="130" t="s">
        <v>2314</v>
      </c>
      <c r="J1015" s="130" t="s">
        <v>2314</v>
      </c>
      <c r="K1015" s="130" t="s">
        <v>2352</v>
      </c>
      <c r="L1015" s="130" t="s">
        <v>2314</v>
      </c>
      <c r="M1015" s="130">
        <v>0</v>
      </c>
      <c r="N1015" s="130" t="s">
        <v>1223</v>
      </c>
      <c r="O1015" s="130" t="s">
        <v>3106</v>
      </c>
    </row>
    <row r="1016" spans="1:16" x14ac:dyDescent="0.3">
      <c r="A1016" s="130" t="s">
        <v>4029</v>
      </c>
      <c r="B1016" s="130">
        <v>15.742626934464511</v>
      </c>
      <c r="C1016" s="130" t="s">
        <v>2351</v>
      </c>
      <c r="D1016" s="130" t="s">
        <v>2302</v>
      </c>
      <c r="E1016" s="130" t="s">
        <v>2310</v>
      </c>
      <c r="F1016" s="130" t="s">
        <v>2309</v>
      </c>
      <c r="G1016" s="130" t="s">
        <v>2314</v>
      </c>
      <c r="H1016" s="130" t="s">
        <v>2305</v>
      </c>
      <c r="I1016" s="130" t="s">
        <v>2311</v>
      </c>
      <c r="J1016" s="130" t="s">
        <v>2311</v>
      </c>
      <c r="K1016" s="130" t="s">
        <v>3421</v>
      </c>
      <c r="L1016" s="130" t="s">
        <v>2314</v>
      </c>
      <c r="M1016" s="130">
        <v>0</v>
      </c>
      <c r="N1016" s="130" t="s">
        <v>1223</v>
      </c>
      <c r="O1016" s="130" t="s">
        <v>4403</v>
      </c>
      <c r="P1016" s="130">
        <v>1.5984499999999999</v>
      </c>
    </row>
    <row r="1017" spans="1:16" x14ac:dyDescent="0.3">
      <c r="A1017" s="130" t="s">
        <v>4029</v>
      </c>
      <c r="B1017" s="130">
        <v>15.742626934464511</v>
      </c>
      <c r="C1017" s="130" t="s">
        <v>2351</v>
      </c>
      <c r="D1017" s="130" t="s">
        <v>2302</v>
      </c>
      <c r="E1017" s="130" t="s">
        <v>2310</v>
      </c>
      <c r="F1017" s="130" t="s">
        <v>2309</v>
      </c>
      <c r="G1017" s="130" t="s">
        <v>2314</v>
      </c>
      <c r="H1017" s="130" t="s">
        <v>2305</v>
      </c>
      <c r="I1017" s="130" t="s">
        <v>2311</v>
      </c>
      <c r="J1017" s="130" t="s">
        <v>2311</v>
      </c>
      <c r="K1017" s="130" t="s">
        <v>3421</v>
      </c>
      <c r="L1017" s="130" t="s">
        <v>2314</v>
      </c>
      <c r="M1017" s="130">
        <v>0</v>
      </c>
      <c r="N1017" s="130" t="s">
        <v>1223</v>
      </c>
      <c r="O1017" s="130" t="s">
        <v>3703</v>
      </c>
      <c r="P1017" s="130">
        <v>1.5984499999999999</v>
      </c>
    </row>
    <row r="1018" spans="1:16" x14ac:dyDescent="0.3">
      <c r="A1018" s="130" t="s">
        <v>4030</v>
      </c>
      <c r="B1018" s="130">
        <v>245.98683713512071</v>
      </c>
      <c r="C1018" s="130" t="s">
        <v>2351</v>
      </c>
      <c r="D1018" s="130" t="s">
        <v>2351</v>
      </c>
      <c r="G1018" s="130" t="s">
        <v>2314</v>
      </c>
      <c r="H1018" s="130" t="s">
        <v>2314</v>
      </c>
      <c r="I1018" s="130" t="s">
        <v>2314</v>
      </c>
      <c r="J1018" s="130" t="s">
        <v>2314</v>
      </c>
      <c r="K1018" s="130" t="s">
        <v>2352</v>
      </c>
      <c r="L1018" s="130" t="s">
        <v>2314</v>
      </c>
      <c r="M1018" s="130">
        <v>0</v>
      </c>
      <c r="N1018" s="130" t="s">
        <v>1223</v>
      </c>
      <c r="O1018" s="130" t="s">
        <v>4389</v>
      </c>
    </row>
    <row r="1019" spans="1:16" x14ac:dyDescent="0.3">
      <c r="A1019" s="130" t="s">
        <v>4030</v>
      </c>
      <c r="B1019" s="130">
        <v>245.98683713512071</v>
      </c>
      <c r="C1019" s="130" t="s">
        <v>2351</v>
      </c>
      <c r="D1019" s="130" t="s">
        <v>2351</v>
      </c>
      <c r="G1019" s="130" t="s">
        <v>2314</v>
      </c>
      <c r="H1019" s="130" t="s">
        <v>2314</v>
      </c>
      <c r="I1019" s="130" t="s">
        <v>2314</v>
      </c>
      <c r="J1019" s="130" t="s">
        <v>2314</v>
      </c>
      <c r="K1019" s="130" t="s">
        <v>2352</v>
      </c>
      <c r="L1019" s="130" t="s">
        <v>2314</v>
      </c>
      <c r="M1019" s="130">
        <v>0</v>
      </c>
      <c r="N1019" s="130" t="s">
        <v>1223</v>
      </c>
      <c r="O1019" s="130" t="s">
        <v>3602</v>
      </c>
    </row>
    <row r="1020" spans="1:16" x14ac:dyDescent="0.3">
      <c r="A1020" s="130" t="s">
        <v>4031</v>
      </c>
      <c r="B1020" s="130">
        <v>0.98912774366986611</v>
      </c>
      <c r="C1020" s="130" t="s">
        <v>2351</v>
      </c>
      <c r="D1020" s="130" t="s">
        <v>2351</v>
      </c>
      <c r="G1020" s="130" t="s">
        <v>2314</v>
      </c>
      <c r="H1020" s="130" t="s">
        <v>2314</v>
      </c>
      <c r="I1020" s="130" t="s">
        <v>2314</v>
      </c>
      <c r="J1020" s="130" t="s">
        <v>2314</v>
      </c>
      <c r="K1020" s="130" t="s">
        <v>2352</v>
      </c>
      <c r="L1020" s="130" t="s">
        <v>2314</v>
      </c>
      <c r="M1020" s="130">
        <v>0</v>
      </c>
      <c r="N1020" s="130" t="s">
        <v>1223</v>
      </c>
      <c r="O1020" s="130" t="s">
        <v>4390</v>
      </c>
    </row>
    <row r="1021" spans="1:16" x14ac:dyDescent="0.3">
      <c r="A1021" s="130" t="s">
        <v>4031</v>
      </c>
      <c r="B1021" s="130">
        <v>0.98912774366986611</v>
      </c>
      <c r="C1021" s="130" t="s">
        <v>2351</v>
      </c>
      <c r="D1021" s="130" t="s">
        <v>2351</v>
      </c>
      <c r="G1021" s="130" t="s">
        <v>2314</v>
      </c>
      <c r="H1021" s="130" t="s">
        <v>2314</v>
      </c>
      <c r="I1021" s="130" t="s">
        <v>2314</v>
      </c>
      <c r="J1021" s="130" t="s">
        <v>2314</v>
      </c>
      <c r="K1021" s="130" t="s">
        <v>2352</v>
      </c>
      <c r="L1021" s="130" t="s">
        <v>2314</v>
      </c>
      <c r="M1021" s="130">
        <v>0</v>
      </c>
      <c r="N1021" s="130" t="s">
        <v>1223</v>
      </c>
      <c r="O1021" s="130" t="s">
        <v>3697</v>
      </c>
    </row>
    <row r="1022" spans="1:16" x14ac:dyDescent="0.3">
      <c r="A1022" s="130" t="s">
        <v>4032</v>
      </c>
      <c r="B1022" s="130">
        <v>1373.840848908859</v>
      </c>
      <c r="C1022" s="130" t="s">
        <v>2351</v>
      </c>
      <c r="D1022" s="130" t="s">
        <v>2351</v>
      </c>
      <c r="G1022" s="130" t="s">
        <v>2314</v>
      </c>
      <c r="H1022" s="130" t="s">
        <v>2314</v>
      </c>
      <c r="I1022" s="130" t="s">
        <v>2314</v>
      </c>
      <c r="J1022" s="130" t="s">
        <v>2314</v>
      </c>
      <c r="K1022" s="130" t="s">
        <v>2352</v>
      </c>
      <c r="L1022" s="130" t="s">
        <v>2314</v>
      </c>
      <c r="M1022" s="130">
        <v>0</v>
      </c>
      <c r="N1022" s="130" t="s">
        <v>1223</v>
      </c>
      <c r="O1022" s="130" t="s">
        <v>3251</v>
      </c>
    </row>
    <row r="1023" spans="1:16" x14ac:dyDescent="0.3">
      <c r="A1023" s="130" t="s">
        <v>4033</v>
      </c>
      <c r="B1023" s="130">
        <v>2.622403477728017</v>
      </c>
      <c r="C1023" s="130" t="s">
        <v>2351</v>
      </c>
      <c r="D1023" s="130" t="s">
        <v>2351</v>
      </c>
      <c r="G1023" s="130" t="s">
        <v>2314</v>
      </c>
      <c r="H1023" s="130" t="s">
        <v>2314</v>
      </c>
      <c r="I1023" s="130" t="s">
        <v>2314</v>
      </c>
      <c r="J1023" s="130" t="s">
        <v>2314</v>
      </c>
      <c r="K1023" s="130" t="s">
        <v>2352</v>
      </c>
      <c r="L1023" s="130" t="s">
        <v>2314</v>
      </c>
      <c r="M1023" s="130">
        <v>0</v>
      </c>
      <c r="N1023" s="130" t="s">
        <v>1223</v>
      </c>
      <c r="O1023" s="130" t="s">
        <v>3251</v>
      </c>
    </row>
    <row r="1024" spans="1:16" x14ac:dyDescent="0.3">
      <c r="A1024" s="130" t="s">
        <v>4034</v>
      </c>
      <c r="B1024" s="130">
        <v>0.22272392479339431</v>
      </c>
      <c r="C1024" s="130" t="s">
        <v>2351</v>
      </c>
      <c r="D1024" s="130" t="s">
        <v>2345</v>
      </c>
      <c r="E1024" s="130" t="s">
        <v>2338</v>
      </c>
      <c r="F1024" s="130" t="s">
        <v>2317</v>
      </c>
      <c r="G1024" s="130" t="s">
        <v>2314</v>
      </c>
      <c r="H1024" s="130" t="s">
        <v>2311</v>
      </c>
      <c r="I1024" s="130" t="s">
        <v>2305</v>
      </c>
      <c r="J1024" s="130" t="s">
        <v>2314</v>
      </c>
      <c r="K1024" s="130" t="s">
        <v>4035</v>
      </c>
      <c r="L1024" s="130" t="s">
        <v>2314</v>
      </c>
      <c r="M1024" s="130">
        <v>0</v>
      </c>
      <c r="N1024" s="130" t="s">
        <v>1223</v>
      </c>
      <c r="O1024" s="130" t="s">
        <v>4361</v>
      </c>
      <c r="P1024" s="130">
        <v>4.6782500000000002</v>
      </c>
    </row>
    <row r="1025" spans="1:16" x14ac:dyDescent="0.3">
      <c r="A1025" s="130" t="s">
        <v>4034</v>
      </c>
      <c r="B1025" s="130">
        <v>0.22272392479339431</v>
      </c>
      <c r="C1025" s="130" t="s">
        <v>2351</v>
      </c>
      <c r="D1025" s="130" t="s">
        <v>2345</v>
      </c>
      <c r="E1025" s="130" t="s">
        <v>2338</v>
      </c>
      <c r="F1025" s="130" t="s">
        <v>2317</v>
      </c>
      <c r="G1025" s="130" t="s">
        <v>2314</v>
      </c>
      <c r="H1025" s="130" t="s">
        <v>2311</v>
      </c>
      <c r="I1025" s="130" t="s">
        <v>2305</v>
      </c>
      <c r="J1025" s="130" t="s">
        <v>2314</v>
      </c>
      <c r="K1025" s="130" t="s">
        <v>4035</v>
      </c>
      <c r="L1025" s="130" t="s">
        <v>2314</v>
      </c>
      <c r="M1025" s="130">
        <v>0</v>
      </c>
      <c r="N1025" s="130" t="s">
        <v>1223</v>
      </c>
      <c r="O1025" s="130" t="s">
        <v>3643</v>
      </c>
      <c r="P1025" s="130">
        <v>4.6782500000000002</v>
      </c>
    </row>
    <row r="1026" spans="1:16" x14ac:dyDescent="0.3">
      <c r="A1026" s="130" t="s">
        <v>4036</v>
      </c>
      <c r="B1026" s="130">
        <v>618.12797526364352</v>
      </c>
      <c r="C1026" s="130" t="s">
        <v>2351</v>
      </c>
      <c r="D1026" s="130" t="s">
        <v>2351</v>
      </c>
      <c r="G1026" s="130" t="s">
        <v>2314</v>
      </c>
      <c r="H1026" s="130" t="s">
        <v>2314</v>
      </c>
      <c r="I1026" s="130" t="s">
        <v>2314</v>
      </c>
      <c r="J1026" s="130" t="s">
        <v>2314</v>
      </c>
      <c r="K1026" s="130" t="s">
        <v>2352</v>
      </c>
      <c r="L1026" s="130" t="s">
        <v>2314</v>
      </c>
      <c r="M1026" s="130">
        <v>0</v>
      </c>
      <c r="N1026" s="130" t="s">
        <v>1223</v>
      </c>
      <c r="O1026" s="130" t="s">
        <v>4390</v>
      </c>
    </row>
    <row r="1027" spans="1:16" x14ac:dyDescent="0.3">
      <c r="A1027" s="130" t="s">
        <v>4036</v>
      </c>
      <c r="B1027" s="130">
        <v>618.12797526364352</v>
      </c>
      <c r="C1027" s="130" t="s">
        <v>2351</v>
      </c>
      <c r="D1027" s="130" t="s">
        <v>2351</v>
      </c>
      <c r="G1027" s="130" t="s">
        <v>2314</v>
      </c>
      <c r="H1027" s="130" t="s">
        <v>2314</v>
      </c>
      <c r="I1027" s="130" t="s">
        <v>2314</v>
      </c>
      <c r="J1027" s="130" t="s">
        <v>2314</v>
      </c>
      <c r="K1027" s="130" t="s">
        <v>2352</v>
      </c>
      <c r="L1027" s="130" t="s">
        <v>2314</v>
      </c>
      <c r="M1027" s="130">
        <v>0</v>
      </c>
      <c r="N1027" s="130" t="s">
        <v>1223</v>
      </c>
      <c r="O1027" s="130" t="s">
        <v>3697</v>
      </c>
    </row>
    <row r="1028" spans="1:16" x14ac:dyDescent="0.3">
      <c r="A1028" s="130" t="s">
        <v>4037</v>
      </c>
      <c r="B1028" s="130">
        <v>4739.9999999999991</v>
      </c>
      <c r="C1028" s="130" t="s">
        <v>2351</v>
      </c>
      <c r="D1028" s="130" t="s">
        <v>2302</v>
      </c>
      <c r="E1028" s="130" t="s">
        <v>2310</v>
      </c>
      <c r="F1028" s="130" t="s">
        <v>2313</v>
      </c>
      <c r="G1028" s="130" t="s">
        <v>2314</v>
      </c>
      <c r="H1028" s="130" t="s">
        <v>2305</v>
      </c>
      <c r="I1028" s="130" t="s">
        <v>2311</v>
      </c>
      <c r="J1028" s="130" t="s">
        <v>2314</v>
      </c>
      <c r="K1028" s="130" t="s">
        <v>3115</v>
      </c>
      <c r="L1028" s="130" t="s">
        <v>2314</v>
      </c>
      <c r="M1028" s="130">
        <v>0</v>
      </c>
      <c r="N1028" s="130" t="s">
        <v>1223</v>
      </c>
      <c r="O1028" s="130" t="s">
        <v>4391</v>
      </c>
      <c r="P1028" s="130">
        <v>-1.8309599999999999</v>
      </c>
    </row>
    <row r="1029" spans="1:16" x14ac:dyDescent="0.3">
      <c r="A1029" s="130" t="s">
        <v>4037</v>
      </c>
      <c r="B1029" s="130">
        <v>4739.9999999999991</v>
      </c>
      <c r="C1029" s="130" t="s">
        <v>2351</v>
      </c>
      <c r="D1029" s="130" t="s">
        <v>2302</v>
      </c>
      <c r="E1029" s="130" t="s">
        <v>2310</v>
      </c>
      <c r="F1029" s="130" t="s">
        <v>2313</v>
      </c>
      <c r="G1029" s="130" t="s">
        <v>2314</v>
      </c>
      <c r="H1029" s="130" t="s">
        <v>2305</v>
      </c>
      <c r="I1029" s="130" t="s">
        <v>2311</v>
      </c>
      <c r="J1029" s="130" t="s">
        <v>2314</v>
      </c>
      <c r="K1029" s="130" t="s">
        <v>3115</v>
      </c>
      <c r="L1029" s="130" t="s">
        <v>2314</v>
      </c>
      <c r="M1029" s="130">
        <v>0</v>
      </c>
      <c r="N1029" s="130" t="s">
        <v>1223</v>
      </c>
      <c r="O1029" s="130" t="s">
        <v>2662</v>
      </c>
      <c r="P1029" s="130">
        <v>-1.8309599999999999</v>
      </c>
    </row>
    <row r="1030" spans="1:16" x14ac:dyDescent="0.3">
      <c r="A1030" s="130" t="s">
        <v>4038</v>
      </c>
      <c r="B1030" s="130">
        <v>18300.000000000018</v>
      </c>
      <c r="C1030" s="130" t="s">
        <v>2351</v>
      </c>
      <c r="D1030" s="130" t="s">
        <v>2302</v>
      </c>
      <c r="E1030" s="130" t="s">
        <v>2310</v>
      </c>
      <c r="F1030" s="130" t="s">
        <v>2313</v>
      </c>
      <c r="G1030" s="130" t="s">
        <v>2314</v>
      </c>
      <c r="H1030" s="130" t="s">
        <v>2305</v>
      </c>
      <c r="I1030" s="130" t="s">
        <v>2311</v>
      </c>
      <c r="J1030" s="130" t="s">
        <v>2314</v>
      </c>
      <c r="K1030" s="130" t="s">
        <v>3115</v>
      </c>
      <c r="L1030" s="130" t="s">
        <v>2314</v>
      </c>
      <c r="M1030" s="130">
        <v>0</v>
      </c>
      <c r="N1030" s="130" t="s">
        <v>1223</v>
      </c>
      <c r="O1030" s="130" t="s">
        <v>3251</v>
      </c>
      <c r="P1030" s="130">
        <v>-2.3369300000000002</v>
      </c>
    </row>
    <row r="1031" spans="1:16" x14ac:dyDescent="0.3">
      <c r="A1031" s="130" t="s">
        <v>4039</v>
      </c>
      <c r="B1031" s="130">
        <v>1720.2325424197741</v>
      </c>
      <c r="C1031" s="130" t="s">
        <v>2351</v>
      </c>
      <c r="D1031" s="130" t="s">
        <v>2302</v>
      </c>
      <c r="E1031" s="130" t="s">
        <v>2310</v>
      </c>
      <c r="F1031" s="130" t="s">
        <v>2309</v>
      </c>
      <c r="G1031" s="130" t="s">
        <v>2314</v>
      </c>
      <c r="H1031" s="130" t="s">
        <v>2305</v>
      </c>
      <c r="I1031" s="130" t="s">
        <v>2311</v>
      </c>
      <c r="J1031" s="130" t="s">
        <v>2311</v>
      </c>
      <c r="K1031" s="130" t="s">
        <v>3421</v>
      </c>
      <c r="L1031" s="130" t="s">
        <v>2314</v>
      </c>
      <c r="M1031" s="130">
        <v>0</v>
      </c>
      <c r="N1031" s="130" t="s">
        <v>1223</v>
      </c>
      <c r="O1031" s="130" t="s">
        <v>4421</v>
      </c>
      <c r="P1031" s="130">
        <v>-1.43028</v>
      </c>
    </row>
    <row r="1032" spans="1:16" x14ac:dyDescent="0.3">
      <c r="A1032" s="130" t="s">
        <v>3927</v>
      </c>
      <c r="B1032" s="130">
        <v>30.383054487658089</v>
      </c>
      <c r="C1032" s="130" t="s">
        <v>2301</v>
      </c>
      <c r="D1032" s="130" t="s">
        <v>2302</v>
      </c>
      <c r="E1032" s="130" t="s">
        <v>2310</v>
      </c>
      <c r="F1032" s="130" t="s">
        <v>2309</v>
      </c>
      <c r="G1032" s="130" t="s">
        <v>2305</v>
      </c>
      <c r="H1032" s="130" t="s">
        <v>2305</v>
      </c>
      <c r="I1032" s="130" t="s">
        <v>2311</v>
      </c>
      <c r="J1032" s="130" t="s">
        <v>2311</v>
      </c>
      <c r="K1032" s="130" t="s">
        <v>2339</v>
      </c>
      <c r="L1032" s="130" t="s">
        <v>2314</v>
      </c>
      <c r="M1032" s="130">
        <v>0</v>
      </c>
      <c r="N1032" s="130" t="s">
        <v>1223</v>
      </c>
      <c r="O1032" s="130" t="s">
        <v>4419</v>
      </c>
      <c r="P1032" s="130">
        <v>2.42299</v>
      </c>
    </row>
    <row r="1033" spans="1:16" x14ac:dyDescent="0.3">
      <c r="A1033" s="130" t="s">
        <v>4040</v>
      </c>
      <c r="B1033" s="130">
        <v>13.30556313219804</v>
      </c>
      <c r="C1033" s="130" t="s">
        <v>2351</v>
      </c>
      <c r="D1033" s="130" t="s">
        <v>2351</v>
      </c>
      <c r="G1033" s="130" t="s">
        <v>2314</v>
      </c>
      <c r="H1033" s="130" t="s">
        <v>2314</v>
      </c>
      <c r="I1033" s="130" t="s">
        <v>2314</v>
      </c>
      <c r="J1033" s="130" t="s">
        <v>2314</v>
      </c>
      <c r="K1033" s="130" t="s">
        <v>2352</v>
      </c>
      <c r="L1033" s="130" t="s">
        <v>2314</v>
      </c>
      <c r="M1033" s="130">
        <v>0</v>
      </c>
      <c r="N1033" s="130" t="s">
        <v>1223</v>
      </c>
      <c r="O1033" s="130" t="s">
        <v>4422</v>
      </c>
    </row>
    <row r="1034" spans="1:16" x14ac:dyDescent="0.3">
      <c r="A1034" s="130" t="s">
        <v>4040</v>
      </c>
      <c r="B1034" s="130">
        <v>13.30556313219804</v>
      </c>
      <c r="C1034" s="130" t="s">
        <v>2351</v>
      </c>
      <c r="D1034" s="130" t="s">
        <v>2351</v>
      </c>
      <c r="G1034" s="130" t="s">
        <v>2314</v>
      </c>
      <c r="H1034" s="130" t="s">
        <v>2314</v>
      </c>
      <c r="I1034" s="130" t="s">
        <v>2314</v>
      </c>
      <c r="J1034" s="130" t="s">
        <v>2314</v>
      </c>
      <c r="K1034" s="130" t="s">
        <v>2352</v>
      </c>
      <c r="L1034" s="130" t="s">
        <v>2314</v>
      </c>
      <c r="M1034" s="130">
        <v>0</v>
      </c>
      <c r="N1034" s="130" t="s">
        <v>1223</v>
      </c>
      <c r="O1034" s="130" t="s">
        <v>3268</v>
      </c>
    </row>
    <row r="1035" spans="1:16" x14ac:dyDescent="0.3">
      <c r="A1035" s="130" t="s">
        <v>4042</v>
      </c>
      <c r="B1035" s="130">
        <v>4.5002618914051977</v>
      </c>
      <c r="C1035" s="130" t="s">
        <v>2351</v>
      </c>
      <c r="D1035" s="130" t="s">
        <v>2351</v>
      </c>
      <c r="G1035" s="130" t="s">
        <v>2314</v>
      </c>
      <c r="H1035" s="130" t="s">
        <v>2314</v>
      </c>
      <c r="I1035" s="130" t="s">
        <v>2314</v>
      </c>
      <c r="J1035" s="130" t="s">
        <v>2314</v>
      </c>
      <c r="K1035" s="130" t="s">
        <v>2352</v>
      </c>
      <c r="L1035" s="130" t="s">
        <v>2314</v>
      </c>
      <c r="M1035" s="130">
        <v>0</v>
      </c>
      <c r="N1035" s="130" t="s">
        <v>1223</v>
      </c>
      <c r="O1035" s="130" t="s">
        <v>4422</v>
      </c>
    </row>
    <row r="1036" spans="1:16" x14ac:dyDescent="0.3">
      <c r="A1036" s="130" t="s">
        <v>4042</v>
      </c>
      <c r="B1036" s="130">
        <v>4.5002618914051977</v>
      </c>
      <c r="C1036" s="130" t="s">
        <v>2351</v>
      </c>
      <c r="D1036" s="130" t="s">
        <v>2351</v>
      </c>
      <c r="G1036" s="130" t="s">
        <v>2314</v>
      </c>
      <c r="H1036" s="130" t="s">
        <v>2314</v>
      </c>
      <c r="I1036" s="130" t="s">
        <v>2314</v>
      </c>
      <c r="J1036" s="130" t="s">
        <v>2314</v>
      </c>
      <c r="K1036" s="130" t="s">
        <v>2352</v>
      </c>
      <c r="L1036" s="130" t="s">
        <v>2314</v>
      </c>
      <c r="M1036" s="130">
        <v>0</v>
      </c>
      <c r="N1036" s="130" t="s">
        <v>1223</v>
      </c>
      <c r="O1036" s="130" t="s">
        <v>3268</v>
      </c>
    </row>
    <row r="1037" spans="1:16" x14ac:dyDescent="0.3">
      <c r="A1037" s="130" t="s">
        <v>4043</v>
      </c>
      <c r="B1037" s="130">
        <v>10999.636357625641</v>
      </c>
      <c r="C1037" s="130" t="s">
        <v>2351</v>
      </c>
      <c r="D1037" s="130" t="s">
        <v>2351</v>
      </c>
      <c r="G1037" s="130" t="s">
        <v>2314</v>
      </c>
      <c r="H1037" s="130" t="s">
        <v>2314</v>
      </c>
      <c r="I1037" s="130" t="s">
        <v>2314</v>
      </c>
      <c r="J1037" s="130" t="s">
        <v>2314</v>
      </c>
      <c r="K1037" s="130" t="s">
        <v>2352</v>
      </c>
      <c r="L1037" s="130" t="s">
        <v>2314</v>
      </c>
      <c r="M1037" s="130">
        <v>0</v>
      </c>
      <c r="N1037" s="130" t="s">
        <v>1223</v>
      </c>
      <c r="O1037" s="130" t="s">
        <v>4379</v>
      </c>
    </row>
    <row r="1038" spans="1:16" x14ac:dyDescent="0.3">
      <c r="A1038" s="130" t="s">
        <v>4043</v>
      </c>
      <c r="B1038" s="130">
        <v>10999.636357625641</v>
      </c>
      <c r="C1038" s="130" t="s">
        <v>2351</v>
      </c>
      <c r="D1038" s="130" t="s">
        <v>2351</v>
      </c>
      <c r="G1038" s="130" t="s">
        <v>2314</v>
      </c>
      <c r="H1038" s="130" t="s">
        <v>2314</v>
      </c>
      <c r="I1038" s="130" t="s">
        <v>2314</v>
      </c>
      <c r="J1038" s="130" t="s">
        <v>2314</v>
      </c>
      <c r="K1038" s="130" t="s">
        <v>2352</v>
      </c>
      <c r="L1038" s="130" t="s">
        <v>2314</v>
      </c>
      <c r="M1038" s="130">
        <v>0</v>
      </c>
      <c r="N1038" s="130" t="s">
        <v>1223</v>
      </c>
      <c r="O1038" s="130" t="s">
        <v>3827</v>
      </c>
    </row>
    <row r="1039" spans="1:16" x14ac:dyDescent="0.3">
      <c r="A1039" s="130" t="s">
        <v>4044</v>
      </c>
      <c r="B1039" s="130">
        <v>16700</v>
      </c>
      <c r="C1039" s="130" t="s">
        <v>2301</v>
      </c>
      <c r="D1039" s="130" t="s">
        <v>2302</v>
      </c>
      <c r="E1039" s="130" t="s">
        <v>2304</v>
      </c>
      <c r="F1039" s="130" t="s">
        <v>2303</v>
      </c>
      <c r="G1039" s="130" t="s">
        <v>2305</v>
      </c>
      <c r="H1039" s="130" t="s">
        <v>2305</v>
      </c>
      <c r="I1039" s="130" t="s">
        <v>2305</v>
      </c>
      <c r="J1039" s="130" t="s">
        <v>2305</v>
      </c>
      <c r="K1039" s="130" t="s">
        <v>2306</v>
      </c>
      <c r="L1039" s="130" t="s">
        <v>2305</v>
      </c>
      <c r="M1039" s="130">
        <v>3</v>
      </c>
      <c r="N1039" s="130" t="s">
        <v>2302</v>
      </c>
      <c r="O1039" s="130" t="s">
        <v>3251</v>
      </c>
      <c r="P1039" s="130">
        <v>-0.17161599999999999</v>
      </c>
    </row>
    <row r="1040" spans="1:16" x14ac:dyDescent="0.3">
      <c r="A1040" s="130" t="s">
        <v>4045</v>
      </c>
      <c r="B1040" s="130">
        <v>1.1100000000000001</v>
      </c>
      <c r="C1040" s="130" t="s">
        <v>2351</v>
      </c>
      <c r="D1040" s="130" t="s">
        <v>3328</v>
      </c>
      <c r="E1040" s="130" t="s">
        <v>2310</v>
      </c>
      <c r="F1040" s="130" t="s">
        <v>2313</v>
      </c>
      <c r="G1040" s="130" t="s">
        <v>2314</v>
      </c>
      <c r="H1040" s="130" t="s">
        <v>2311</v>
      </c>
      <c r="I1040" s="130" t="s">
        <v>2311</v>
      </c>
      <c r="J1040" s="130" t="s">
        <v>2314</v>
      </c>
      <c r="K1040" s="130" t="s">
        <v>3398</v>
      </c>
      <c r="L1040" s="130" t="s">
        <v>2311</v>
      </c>
      <c r="M1040" s="130">
        <v>1</v>
      </c>
      <c r="N1040" s="130" t="s">
        <v>3102</v>
      </c>
      <c r="O1040" s="130" t="s">
        <v>3251</v>
      </c>
      <c r="P1040" s="130">
        <v>-0.24798799999999999</v>
      </c>
    </row>
    <row r="1041" spans="1:16" x14ac:dyDescent="0.3">
      <c r="A1041" s="130" t="s">
        <v>4046</v>
      </c>
      <c r="B1041" s="130">
        <v>6.3479040356684457</v>
      </c>
      <c r="C1041" s="130" t="s">
        <v>2324</v>
      </c>
      <c r="D1041" s="130" t="s">
        <v>3102</v>
      </c>
      <c r="E1041" s="130" t="s">
        <v>2304</v>
      </c>
      <c r="F1041" s="130" t="s">
        <v>2303</v>
      </c>
      <c r="G1041" s="130" t="s">
        <v>2311</v>
      </c>
      <c r="H1041" s="130" t="s">
        <v>2311</v>
      </c>
      <c r="I1041" s="130" t="s">
        <v>2305</v>
      </c>
      <c r="J1041" s="130" t="s">
        <v>2305</v>
      </c>
      <c r="K1041" s="130" t="s">
        <v>3337</v>
      </c>
      <c r="L1041" s="130" t="s">
        <v>2314</v>
      </c>
      <c r="M1041" s="130">
        <v>0</v>
      </c>
      <c r="N1041" s="130" t="s">
        <v>1223</v>
      </c>
      <c r="O1041" s="130" t="s">
        <v>3251</v>
      </c>
      <c r="P1041" s="130">
        <v>2.9496699999999998</v>
      </c>
    </row>
    <row r="1042" spans="1:16" x14ac:dyDescent="0.3">
      <c r="A1042" s="130" t="s">
        <v>4047</v>
      </c>
      <c r="B1042" s="130">
        <v>10.85500838382112</v>
      </c>
      <c r="C1042" s="130" t="s">
        <v>2324</v>
      </c>
      <c r="D1042" s="130" t="s">
        <v>3102</v>
      </c>
      <c r="E1042" s="130" t="s">
        <v>2310</v>
      </c>
      <c r="F1042" s="130" t="s">
        <v>2309</v>
      </c>
      <c r="G1042" s="130" t="s">
        <v>2311</v>
      </c>
      <c r="H1042" s="130" t="s">
        <v>2311</v>
      </c>
      <c r="I1042" s="130" t="s">
        <v>2311</v>
      </c>
      <c r="J1042" s="130" t="s">
        <v>2311</v>
      </c>
      <c r="K1042" s="130" t="s">
        <v>3273</v>
      </c>
      <c r="L1042" s="130" t="s">
        <v>2311</v>
      </c>
      <c r="M1042" s="130">
        <v>3</v>
      </c>
      <c r="N1042" s="130" t="s">
        <v>3102</v>
      </c>
      <c r="O1042" s="130" t="s">
        <v>4417</v>
      </c>
      <c r="P1042" s="130">
        <v>1.6129500000000001</v>
      </c>
    </row>
    <row r="1043" spans="1:16" x14ac:dyDescent="0.3">
      <c r="A1043" s="130" t="s">
        <v>4048</v>
      </c>
      <c r="B1043" s="130">
        <v>528</v>
      </c>
      <c r="C1043" s="130" t="s">
        <v>2301</v>
      </c>
      <c r="D1043" s="130" t="s">
        <v>2351</v>
      </c>
      <c r="E1043" s="130" t="s">
        <v>2304</v>
      </c>
      <c r="F1043" s="130" t="s">
        <v>2313</v>
      </c>
      <c r="G1043" s="130" t="s">
        <v>2305</v>
      </c>
      <c r="H1043" s="130" t="s">
        <v>2314</v>
      </c>
      <c r="I1043" s="130" t="s">
        <v>2305</v>
      </c>
      <c r="J1043" s="130" t="s">
        <v>2314</v>
      </c>
      <c r="K1043" s="130" t="s">
        <v>3847</v>
      </c>
      <c r="L1043" s="130" t="s">
        <v>2305</v>
      </c>
      <c r="M1043" s="130">
        <v>1</v>
      </c>
      <c r="N1043" s="130" t="s">
        <v>2302</v>
      </c>
      <c r="O1043" s="130" t="s">
        <v>3190</v>
      </c>
      <c r="P1043" s="130">
        <v>0.58957599999999999</v>
      </c>
    </row>
    <row r="1044" spans="1:16" x14ac:dyDescent="0.3">
      <c r="A1044" s="130" t="s">
        <v>4049</v>
      </c>
      <c r="B1044" s="130">
        <v>31.595252807977339</v>
      </c>
      <c r="C1044" s="130" t="s">
        <v>2301</v>
      </c>
      <c r="D1044" s="130" t="s">
        <v>2351</v>
      </c>
      <c r="G1044" s="130" t="s">
        <v>2305</v>
      </c>
      <c r="H1044" s="130" t="s">
        <v>2314</v>
      </c>
      <c r="I1044" s="130" t="s">
        <v>2314</v>
      </c>
      <c r="J1044" s="130" t="s">
        <v>2314</v>
      </c>
      <c r="K1044" s="130" t="s">
        <v>3621</v>
      </c>
      <c r="L1044" s="130" t="s">
        <v>2314</v>
      </c>
      <c r="M1044" s="130">
        <v>0</v>
      </c>
      <c r="N1044" s="130" t="s">
        <v>1223</v>
      </c>
      <c r="O1044" s="130" t="s">
        <v>3251</v>
      </c>
    </row>
    <row r="1045" spans="1:16" x14ac:dyDescent="0.3">
      <c r="A1045" s="130" t="s">
        <v>4050</v>
      </c>
      <c r="B1045" s="130">
        <v>329.95963343729488</v>
      </c>
      <c r="C1045" s="130" t="s">
        <v>2351</v>
      </c>
      <c r="D1045" s="130" t="s">
        <v>2351</v>
      </c>
      <c r="G1045" s="130" t="s">
        <v>2314</v>
      </c>
      <c r="H1045" s="130" t="s">
        <v>2314</v>
      </c>
      <c r="I1045" s="130" t="s">
        <v>2314</v>
      </c>
      <c r="J1045" s="130" t="s">
        <v>2314</v>
      </c>
      <c r="K1045" s="130" t="s">
        <v>2352</v>
      </c>
      <c r="L1045" s="130" t="s">
        <v>2314</v>
      </c>
      <c r="M1045" s="130">
        <v>0</v>
      </c>
      <c r="N1045" s="130" t="s">
        <v>1223</v>
      </c>
      <c r="O1045" s="130" t="s">
        <v>4379</v>
      </c>
    </row>
    <row r="1046" spans="1:16" x14ac:dyDescent="0.3">
      <c r="A1046" s="130" t="s">
        <v>4050</v>
      </c>
      <c r="B1046" s="130">
        <v>329.95963343729488</v>
      </c>
      <c r="C1046" s="130" t="s">
        <v>2351</v>
      </c>
      <c r="D1046" s="130" t="s">
        <v>2351</v>
      </c>
      <c r="G1046" s="130" t="s">
        <v>2314</v>
      </c>
      <c r="H1046" s="130" t="s">
        <v>2314</v>
      </c>
      <c r="I1046" s="130" t="s">
        <v>2314</v>
      </c>
      <c r="J1046" s="130" t="s">
        <v>2314</v>
      </c>
      <c r="K1046" s="130" t="s">
        <v>2352</v>
      </c>
      <c r="L1046" s="130" t="s">
        <v>2314</v>
      </c>
      <c r="M1046" s="130">
        <v>0</v>
      </c>
      <c r="N1046" s="130" t="s">
        <v>1223</v>
      </c>
      <c r="O1046" s="130" t="s">
        <v>3827</v>
      </c>
    </row>
    <row r="1047" spans="1:16" x14ac:dyDescent="0.3">
      <c r="A1047" s="130" t="s">
        <v>4051</v>
      </c>
      <c r="B1047" s="130">
        <v>29</v>
      </c>
      <c r="C1047" s="130" t="s">
        <v>2351</v>
      </c>
      <c r="D1047" s="130" t="s">
        <v>2351</v>
      </c>
      <c r="G1047" s="130" t="s">
        <v>2314</v>
      </c>
      <c r="H1047" s="130" t="s">
        <v>2314</v>
      </c>
      <c r="I1047" s="130" t="s">
        <v>2314</v>
      </c>
      <c r="J1047" s="130" t="s">
        <v>2314</v>
      </c>
      <c r="K1047" s="130" t="s">
        <v>2352</v>
      </c>
      <c r="L1047" s="130" t="s">
        <v>2314</v>
      </c>
      <c r="M1047" s="130">
        <v>0</v>
      </c>
      <c r="N1047" s="130" t="s">
        <v>1223</v>
      </c>
      <c r="O1047" s="130" t="s">
        <v>4379</v>
      </c>
    </row>
    <row r="1048" spans="1:16" x14ac:dyDescent="0.3">
      <c r="A1048" s="130" t="s">
        <v>4051</v>
      </c>
      <c r="B1048" s="130">
        <v>29</v>
      </c>
      <c r="C1048" s="130" t="s">
        <v>2351</v>
      </c>
      <c r="D1048" s="130" t="s">
        <v>2351</v>
      </c>
      <c r="G1048" s="130" t="s">
        <v>2314</v>
      </c>
      <c r="H1048" s="130" t="s">
        <v>2314</v>
      </c>
      <c r="I1048" s="130" t="s">
        <v>2314</v>
      </c>
      <c r="J1048" s="130" t="s">
        <v>2314</v>
      </c>
      <c r="K1048" s="130" t="s">
        <v>2352</v>
      </c>
      <c r="L1048" s="130" t="s">
        <v>2314</v>
      </c>
      <c r="M1048" s="130">
        <v>0</v>
      </c>
      <c r="N1048" s="130" t="s">
        <v>1223</v>
      </c>
      <c r="O1048" s="130" t="s">
        <v>3827</v>
      </c>
    </row>
    <row r="1049" spans="1:16" x14ac:dyDescent="0.3">
      <c r="A1049" s="130" t="s">
        <v>4052</v>
      </c>
      <c r="B1049" s="130">
        <v>1.37</v>
      </c>
      <c r="C1049" s="130" t="s">
        <v>2301</v>
      </c>
      <c r="D1049" s="130" t="s">
        <v>2302</v>
      </c>
      <c r="E1049" s="130" t="s">
        <v>2310</v>
      </c>
      <c r="F1049" s="130" t="s">
        <v>2309</v>
      </c>
      <c r="G1049" s="130" t="s">
        <v>2305</v>
      </c>
      <c r="H1049" s="130" t="s">
        <v>2305</v>
      </c>
      <c r="I1049" s="130" t="s">
        <v>2311</v>
      </c>
      <c r="J1049" s="130" t="s">
        <v>2311</v>
      </c>
      <c r="K1049" s="130" t="s">
        <v>2339</v>
      </c>
      <c r="L1049" s="130" t="s">
        <v>2314</v>
      </c>
      <c r="M1049" s="130">
        <v>0</v>
      </c>
      <c r="N1049" s="130" t="s">
        <v>1223</v>
      </c>
      <c r="O1049" s="130" t="s">
        <v>4411</v>
      </c>
      <c r="P1049" s="130">
        <v>3.9211299999999998</v>
      </c>
    </row>
    <row r="1050" spans="1:16" x14ac:dyDescent="0.3">
      <c r="A1050" s="130" t="s">
        <v>4053</v>
      </c>
      <c r="B1050" s="130">
        <v>0.80800000000000005</v>
      </c>
      <c r="C1050" s="130" t="s">
        <v>2351</v>
      </c>
      <c r="D1050" s="130" t="s">
        <v>2320</v>
      </c>
      <c r="E1050" s="130" t="s">
        <v>2310</v>
      </c>
      <c r="F1050" s="130" t="s">
        <v>2317</v>
      </c>
      <c r="G1050" s="130" t="s">
        <v>2314</v>
      </c>
      <c r="H1050" s="130" t="s">
        <v>2311</v>
      </c>
      <c r="I1050" s="130" t="s">
        <v>2311</v>
      </c>
      <c r="J1050" s="130" t="s">
        <v>2314</v>
      </c>
      <c r="K1050" s="130" t="s">
        <v>3398</v>
      </c>
      <c r="L1050" s="130" t="s">
        <v>2311</v>
      </c>
      <c r="M1050" s="130">
        <v>1</v>
      </c>
      <c r="N1050" s="130" t="s">
        <v>3102</v>
      </c>
      <c r="O1050" s="130" t="s">
        <v>4399</v>
      </c>
      <c r="P1050" s="130">
        <v>3.54339</v>
      </c>
    </row>
    <row r="1051" spans="1:16" x14ac:dyDescent="0.3">
      <c r="A1051" s="130" t="s">
        <v>4054</v>
      </c>
      <c r="B1051" s="130">
        <v>4.9270954826036661E-2</v>
      </c>
      <c r="C1051" s="130" t="s">
        <v>3327</v>
      </c>
      <c r="D1051" s="130" t="s">
        <v>2351</v>
      </c>
      <c r="G1051" s="130" t="s">
        <v>2311</v>
      </c>
      <c r="H1051" s="130" t="s">
        <v>2314</v>
      </c>
      <c r="I1051" s="130" t="s">
        <v>2314</v>
      </c>
      <c r="J1051" s="130" t="s">
        <v>2314</v>
      </c>
      <c r="K1051" s="130" t="s">
        <v>3656</v>
      </c>
      <c r="L1051" s="130" t="s">
        <v>2314</v>
      </c>
      <c r="M1051" s="130">
        <v>0</v>
      </c>
      <c r="N1051" s="130" t="s">
        <v>1223</v>
      </c>
      <c r="O1051" s="130" t="s">
        <v>3251</v>
      </c>
    </row>
    <row r="1052" spans="1:16" x14ac:dyDescent="0.3">
      <c r="A1052" s="130" t="s">
        <v>4055</v>
      </c>
      <c r="B1052" s="130">
        <v>34.099999999999987</v>
      </c>
      <c r="C1052" s="130" t="s">
        <v>2321</v>
      </c>
      <c r="D1052" s="130" t="s">
        <v>2320</v>
      </c>
      <c r="E1052" s="130" t="s">
        <v>2310</v>
      </c>
      <c r="F1052" s="130" t="s">
        <v>2317</v>
      </c>
      <c r="G1052" s="130" t="s">
        <v>2311</v>
      </c>
      <c r="H1052" s="130" t="s">
        <v>2311</v>
      </c>
      <c r="I1052" s="130" t="s">
        <v>2311</v>
      </c>
      <c r="J1052" s="130" t="s">
        <v>2314</v>
      </c>
      <c r="K1052" s="130" t="s">
        <v>2323</v>
      </c>
      <c r="L1052" s="130" t="s">
        <v>2311</v>
      </c>
      <c r="M1052" s="130">
        <v>2</v>
      </c>
      <c r="N1052" s="130" t="s">
        <v>3102</v>
      </c>
      <c r="O1052" s="130" t="s">
        <v>4408</v>
      </c>
      <c r="P1052" s="130">
        <v>5.95756</v>
      </c>
    </row>
    <row r="1053" spans="1:16" x14ac:dyDescent="0.3">
      <c r="A1053" s="130" t="s">
        <v>4056</v>
      </c>
      <c r="B1053" s="130">
        <v>4.0702385828865303E-2</v>
      </c>
      <c r="C1053" s="130" t="s">
        <v>2321</v>
      </c>
      <c r="D1053" s="130" t="s">
        <v>2320</v>
      </c>
      <c r="E1053" s="130" t="s">
        <v>2310</v>
      </c>
      <c r="F1053" s="130" t="s">
        <v>2317</v>
      </c>
      <c r="G1053" s="130" t="s">
        <v>2311</v>
      </c>
      <c r="H1053" s="130" t="s">
        <v>2311</v>
      </c>
      <c r="I1053" s="130" t="s">
        <v>2311</v>
      </c>
      <c r="J1053" s="130" t="s">
        <v>2314</v>
      </c>
      <c r="K1053" s="130" t="s">
        <v>2323</v>
      </c>
      <c r="L1053" s="130" t="s">
        <v>2311</v>
      </c>
      <c r="M1053" s="130">
        <v>2</v>
      </c>
      <c r="N1053" s="130" t="s">
        <v>3102</v>
      </c>
      <c r="O1053" s="130" t="s">
        <v>4392</v>
      </c>
      <c r="P1053" s="130">
        <v>4.4781399999999998</v>
      </c>
    </row>
    <row r="1054" spans="1:16" x14ac:dyDescent="0.3">
      <c r="A1054" s="130" t="s">
        <v>4057</v>
      </c>
      <c r="B1054" s="130">
        <v>327</v>
      </c>
      <c r="C1054" s="130" t="s">
        <v>2337</v>
      </c>
      <c r="D1054" s="130" t="s">
        <v>2302</v>
      </c>
      <c r="E1054" s="130" t="s">
        <v>2330</v>
      </c>
      <c r="F1054" s="130" t="s">
        <v>2309</v>
      </c>
      <c r="G1054" s="130" t="s">
        <v>2305</v>
      </c>
      <c r="H1054" s="130" t="s">
        <v>2305</v>
      </c>
      <c r="I1054" s="130" t="s">
        <v>2305</v>
      </c>
      <c r="J1054" s="130" t="s">
        <v>2311</v>
      </c>
      <c r="K1054" s="130" t="s">
        <v>2414</v>
      </c>
      <c r="L1054" s="130" t="s">
        <v>2305</v>
      </c>
      <c r="M1054" s="130">
        <v>2</v>
      </c>
      <c r="N1054" s="130" t="s">
        <v>2302</v>
      </c>
      <c r="O1054" s="130" t="s">
        <v>3772</v>
      </c>
      <c r="P1054" s="130">
        <v>1.7583899999999999</v>
      </c>
    </row>
    <row r="1055" spans="1:16" x14ac:dyDescent="0.3">
      <c r="A1055" s="130" t="s">
        <v>4058</v>
      </c>
      <c r="B1055" s="130">
        <v>6410</v>
      </c>
      <c r="C1055" s="130" t="s">
        <v>2301</v>
      </c>
      <c r="D1055" s="130" t="s">
        <v>2302</v>
      </c>
      <c r="E1055" s="130" t="s">
        <v>2304</v>
      </c>
      <c r="F1055" s="130" t="s">
        <v>2303</v>
      </c>
      <c r="G1055" s="130" t="s">
        <v>2305</v>
      </c>
      <c r="H1055" s="130" t="s">
        <v>2305</v>
      </c>
      <c r="I1055" s="130" t="s">
        <v>2305</v>
      </c>
      <c r="J1055" s="130" t="s">
        <v>2305</v>
      </c>
      <c r="K1055" s="130" t="s">
        <v>2306</v>
      </c>
      <c r="L1055" s="130" t="s">
        <v>2305</v>
      </c>
      <c r="M1055" s="130">
        <v>3</v>
      </c>
      <c r="N1055" s="130" t="s">
        <v>2302</v>
      </c>
      <c r="O1055" s="130" t="s">
        <v>3287</v>
      </c>
      <c r="P1055" s="130">
        <v>0.352933</v>
      </c>
    </row>
    <row r="1056" spans="1:16" x14ac:dyDescent="0.3">
      <c r="A1056" s="130" t="s">
        <v>4059</v>
      </c>
      <c r="B1056" s="130">
        <v>0.495</v>
      </c>
      <c r="C1056" s="130" t="s">
        <v>2351</v>
      </c>
      <c r="D1056" s="130" t="s">
        <v>2351</v>
      </c>
      <c r="G1056" s="130" t="s">
        <v>2314</v>
      </c>
      <c r="H1056" s="130" t="s">
        <v>2314</v>
      </c>
      <c r="I1056" s="130" t="s">
        <v>2314</v>
      </c>
      <c r="J1056" s="130" t="s">
        <v>2314</v>
      </c>
      <c r="K1056" s="130" t="s">
        <v>2352</v>
      </c>
      <c r="L1056" s="130" t="s">
        <v>2314</v>
      </c>
      <c r="M1056" s="130">
        <v>0</v>
      </c>
      <c r="N1056" s="130" t="s">
        <v>1223</v>
      </c>
      <c r="O1056" s="130" t="s">
        <v>3251</v>
      </c>
    </row>
    <row r="1057" spans="1:16" x14ac:dyDescent="0.3">
      <c r="A1057" s="130" t="s">
        <v>4060</v>
      </c>
      <c r="B1057" s="130">
        <v>24.6</v>
      </c>
      <c r="C1057" s="130" t="s">
        <v>2301</v>
      </c>
      <c r="D1057" s="130" t="s">
        <v>2302</v>
      </c>
      <c r="E1057" s="130" t="s">
        <v>2340</v>
      </c>
      <c r="F1057" s="130" t="s">
        <v>2325</v>
      </c>
      <c r="G1057" s="130" t="s">
        <v>2305</v>
      </c>
      <c r="H1057" s="130" t="s">
        <v>2305</v>
      </c>
      <c r="I1057" s="130" t="s">
        <v>2305</v>
      </c>
      <c r="J1057" s="130" t="s">
        <v>2305</v>
      </c>
      <c r="K1057" s="130" t="s">
        <v>2306</v>
      </c>
      <c r="L1057" s="130" t="s">
        <v>2305</v>
      </c>
      <c r="M1057" s="130">
        <v>3</v>
      </c>
      <c r="N1057" s="130" t="s">
        <v>2302</v>
      </c>
      <c r="O1057" s="130" t="s">
        <v>2726</v>
      </c>
      <c r="P1057" s="130">
        <v>2.2829199999999998</v>
      </c>
    </row>
    <row r="1058" spans="1:16" x14ac:dyDescent="0.3">
      <c r="A1058" s="130" t="s">
        <v>4061</v>
      </c>
      <c r="B1058" s="130">
        <v>4.5199999999999997E-2</v>
      </c>
      <c r="C1058" s="130" t="s">
        <v>2351</v>
      </c>
      <c r="D1058" s="130" t="s">
        <v>2351</v>
      </c>
      <c r="G1058" s="130" t="s">
        <v>2314</v>
      </c>
      <c r="H1058" s="130" t="s">
        <v>2314</v>
      </c>
      <c r="I1058" s="130" t="s">
        <v>2314</v>
      </c>
      <c r="J1058" s="130" t="s">
        <v>2314</v>
      </c>
      <c r="K1058" s="130" t="s">
        <v>2352</v>
      </c>
      <c r="L1058" s="130" t="s">
        <v>2314</v>
      </c>
      <c r="M1058" s="130">
        <v>0</v>
      </c>
      <c r="N1058" s="130" t="s">
        <v>1223</v>
      </c>
      <c r="O1058" s="130" t="s">
        <v>4386</v>
      </c>
    </row>
    <row r="1059" spans="1:16" x14ac:dyDescent="0.3">
      <c r="A1059" s="130" t="s">
        <v>4062</v>
      </c>
      <c r="B1059" s="130">
        <v>1.27</v>
      </c>
      <c r="C1059" s="130" t="s">
        <v>2344</v>
      </c>
      <c r="D1059" s="130" t="s">
        <v>2345</v>
      </c>
      <c r="E1059" s="130" t="s">
        <v>2338</v>
      </c>
      <c r="F1059" s="130" t="s">
        <v>2317</v>
      </c>
      <c r="G1059" s="130" t="s">
        <v>2311</v>
      </c>
      <c r="H1059" s="130" t="s">
        <v>2311</v>
      </c>
      <c r="I1059" s="130" t="s">
        <v>2305</v>
      </c>
      <c r="J1059" s="130" t="s">
        <v>2314</v>
      </c>
      <c r="K1059" s="130" t="s">
        <v>2452</v>
      </c>
      <c r="L1059" s="130" t="s">
        <v>2314</v>
      </c>
      <c r="M1059" s="130">
        <v>0</v>
      </c>
      <c r="N1059" s="130" t="s">
        <v>1223</v>
      </c>
      <c r="O1059" s="130" t="s">
        <v>4361</v>
      </c>
      <c r="P1059" s="130">
        <v>4.2890899999999998</v>
      </c>
    </row>
    <row r="1060" spans="1:16" x14ac:dyDescent="0.3">
      <c r="A1060" s="130" t="s">
        <v>4062</v>
      </c>
      <c r="B1060" s="130">
        <v>1.27</v>
      </c>
      <c r="C1060" s="130" t="s">
        <v>2344</v>
      </c>
      <c r="D1060" s="130" t="s">
        <v>2345</v>
      </c>
      <c r="E1060" s="130" t="s">
        <v>2338</v>
      </c>
      <c r="F1060" s="130" t="s">
        <v>2317</v>
      </c>
      <c r="G1060" s="130" t="s">
        <v>2311</v>
      </c>
      <c r="H1060" s="130" t="s">
        <v>2311</v>
      </c>
      <c r="I1060" s="130" t="s">
        <v>2305</v>
      </c>
      <c r="J1060" s="130" t="s">
        <v>2314</v>
      </c>
      <c r="K1060" s="130" t="s">
        <v>2452</v>
      </c>
      <c r="L1060" s="130" t="s">
        <v>2314</v>
      </c>
      <c r="M1060" s="130">
        <v>0</v>
      </c>
      <c r="N1060" s="130" t="s">
        <v>1223</v>
      </c>
      <c r="O1060" s="130" t="s">
        <v>3643</v>
      </c>
      <c r="P1060" s="130">
        <v>4.2890899999999998</v>
      </c>
    </row>
    <row r="1061" spans="1:16" x14ac:dyDescent="0.3">
      <c r="A1061" s="130" t="s">
        <v>135</v>
      </c>
      <c r="B1061" s="130">
        <v>14.85899520748452</v>
      </c>
      <c r="C1061" s="130" t="s">
        <v>2301</v>
      </c>
      <c r="D1061" s="130" t="s">
        <v>2302</v>
      </c>
      <c r="E1061" s="130" t="s">
        <v>2304</v>
      </c>
      <c r="F1061" s="130" t="s">
        <v>2303</v>
      </c>
      <c r="G1061" s="130" t="s">
        <v>2305</v>
      </c>
      <c r="H1061" s="130" t="s">
        <v>2305</v>
      </c>
      <c r="I1061" s="130" t="s">
        <v>2305</v>
      </c>
      <c r="J1061" s="130" t="s">
        <v>2305</v>
      </c>
      <c r="K1061" s="130" t="s">
        <v>2306</v>
      </c>
      <c r="L1061" s="130" t="s">
        <v>2305</v>
      </c>
      <c r="M1061" s="130">
        <v>3</v>
      </c>
      <c r="N1061" s="130" t="s">
        <v>2302</v>
      </c>
      <c r="O1061" s="130" t="s">
        <v>3448</v>
      </c>
      <c r="P1061" s="130">
        <v>3.3996499999999998</v>
      </c>
    </row>
    <row r="1062" spans="1:16" x14ac:dyDescent="0.3">
      <c r="A1062" s="130" t="s">
        <v>4063</v>
      </c>
      <c r="B1062" s="130">
        <v>0.17</v>
      </c>
      <c r="C1062" s="130" t="s">
        <v>2351</v>
      </c>
      <c r="D1062" s="130" t="s">
        <v>2351</v>
      </c>
      <c r="G1062" s="130" t="s">
        <v>2314</v>
      </c>
      <c r="H1062" s="130" t="s">
        <v>2314</v>
      </c>
      <c r="I1062" s="130" t="s">
        <v>2314</v>
      </c>
      <c r="J1062" s="130" t="s">
        <v>2314</v>
      </c>
      <c r="K1062" s="130" t="s">
        <v>2352</v>
      </c>
      <c r="L1062" s="130" t="s">
        <v>2314</v>
      </c>
      <c r="M1062" s="130">
        <v>0</v>
      </c>
      <c r="N1062" s="130" t="s">
        <v>1223</v>
      </c>
      <c r="O1062" s="130" t="s">
        <v>3251</v>
      </c>
    </row>
    <row r="1063" spans="1:16" x14ac:dyDescent="0.3">
      <c r="A1063" s="130" t="s">
        <v>4064</v>
      </c>
      <c r="B1063" s="130">
        <v>1.100000000000001E-2</v>
      </c>
      <c r="C1063" s="130" t="s">
        <v>2351</v>
      </c>
      <c r="D1063" s="130" t="s">
        <v>2351</v>
      </c>
      <c r="G1063" s="130" t="s">
        <v>2314</v>
      </c>
      <c r="H1063" s="130" t="s">
        <v>2314</v>
      </c>
      <c r="I1063" s="130" t="s">
        <v>2314</v>
      </c>
      <c r="J1063" s="130" t="s">
        <v>2314</v>
      </c>
      <c r="K1063" s="130" t="s">
        <v>2352</v>
      </c>
      <c r="L1063" s="130" t="s">
        <v>2314</v>
      </c>
      <c r="M1063" s="130">
        <v>0</v>
      </c>
      <c r="N1063" s="130" t="s">
        <v>1223</v>
      </c>
      <c r="O1063" s="130" t="s">
        <v>4386</v>
      </c>
    </row>
    <row r="1064" spans="1:16" x14ac:dyDescent="0.3">
      <c r="A1064" s="130" t="s">
        <v>2679</v>
      </c>
      <c r="B1064" s="130">
        <v>2159.9999999999991</v>
      </c>
      <c r="C1064" s="130" t="s">
        <v>2301</v>
      </c>
      <c r="D1064" s="130" t="s">
        <v>2302</v>
      </c>
      <c r="E1064" s="130" t="s">
        <v>2304</v>
      </c>
      <c r="F1064" s="130" t="s">
        <v>2303</v>
      </c>
      <c r="G1064" s="130" t="s">
        <v>2305</v>
      </c>
      <c r="H1064" s="130" t="s">
        <v>2305</v>
      </c>
      <c r="I1064" s="130" t="s">
        <v>2305</v>
      </c>
      <c r="J1064" s="130" t="s">
        <v>2305</v>
      </c>
      <c r="K1064" s="130" t="s">
        <v>2306</v>
      </c>
      <c r="L1064" s="130" t="s">
        <v>2305</v>
      </c>
      <c r="M1064" s="130">
        <v>3</v>
      </c>
      <c r="N1064" s="130" t="s">
        <v>2302</v>
      </c>
      <c r="O1064" s="130" t="s">
        <v>3368</v>
      </c>
      <c r="P1064" s="130">
        <v>0.466223</v>
      </c>
    </row>
    <row r="1065" spans="1:16" x14ac:dyDescent="0.3">
      <c r="A1065" s="130" t="s">
        <v>4065</v>
      </c>
      <c r="B1065" s="130">
        <v>34.700000000000003</v>
      </c>
      <c r="C1065" s="130" t="s">
        <v>2337</v>
      </c>
      <c r="D1065" s="130" t="s">
        <v>2351</v>
      </c>
      <c r="E1065" s="130" t="s">
        <v>2310</v>
      </c>
      <c r="F1065" s="130" t="s">
        <v>2309</v>
      </c>
      <c r="G1065" s="130" t="s">
        <v>2305</v>
      </c>
      <c r="H1065" s="130" t="s">
        <v>2314</v>
      </c>
      <c r="I1065" s="130" t="s">
        <v>2311</v>
      </c>
      <c r="J1065" s="130" t="s">
        <v>2311</v>
      </c>
      <c r="K1065" s="130" t="s">
        <v>3673</v>
      </c>
      <c r="L1065" s="130" t="s">
        <v>2314</v>
      </c>
      <c r="M1065" s="130">
        <v>0</v>
      </c>
      <c r="N1065" s="130" t="s">
        <v>1223</v>
      </c>
      <c r="O1065" s="130" t="s">
        <v>3251</v>
      </c>
      <c r="P1065" s="130">
        <v>1.2360800000000001</v>
      </c>
    </row>
    <row r="1066" spans="1:16" x14ac:dyDescent="0.3">
      <c r="A1066" s="130" t="s">
        <v>4066</v>
      </c>
      <c r="B1066" s="130">
        <v>461.99999999999989</v>
      </c>
      <c r="C1066" s="130" t="s">
        <v>2351</v>
      </c>
      <c r="D1066" s="130" t="s">
        <v>2302</v>
      </c>
      <c r="E1066" s="130" t="s">
        <v>2310</v>
      </c>
      <c r="F1066" s="130" t="s">
        <v>2313</v>
      </c>
      <c r="G1066" s="130" t="s">
        <v>2314</v>
      </c>
      <c r="H1066" s="130" t="s">
        <v>2305</v>
      </c>
      <c r="I1066" s="130" t="s">
        <v>2311</v>
      </c>
      <c r="J1066" s="130" t="s">
        <v>2314</v>
      </c>
      <c r="K1066" s="130" t="s">
        <v>3115</v>
      </c>
      <c r="L1066" s="130" t="s">
        <v>2314</v>
      </c>
      <c r="M1066" s="130">
        <v>0</v>
      </c>
      <c r="N1066" s="130" t="s">
        <v>1223</v>
      </c>
      <c r="O1066" s="130" t="s">
        <v>4382</v>
      </c>
      <c r="P1066" s="130">
        <v>-2.6395599999999999</v>
      </c>
    </row>
    <row r="1067" spans="1:16" x14ac:dyDescent="0.3">
      <c r="A1067" s="130" t="s">
        <v>4066</v>
      </c>
      <c r="B1067" s="130">
        <v>461.99999999999989</v>
      </c>
      <c r="C1067" s="130" t="s">
        <v>2351</v>
      </c>
      <c r="D1067" s="130" t="s">
        <v>2302</v>
      </c>
      <c r="E1067" s="130" t="s">
        <v>2310</v>
      </c>
      <c r="F1067" s="130" t="s">
        <v>2313</v>
      </c>
      <c r="G1067" s="130" t="s">
        <v>2314</v>
      </c>
      <c r="H1067" s="130" t="s">
        <v>2305</v>
      </c>
      <c r="I1067" s="130" t="s">
        <v>2311</v>
      </c>
      <c r="J1067" s="130" t="s">
        <v>2314</v>
      </c>
      <c r="K1067" s="130" t="s">
        <v>3115</v>
      </c>
      <c r="L1067" s="130" t="s">
        <v>2314</v>
      </c>
      <c r="M1067" s="130">
        <v>0</v>
      </c>
      <c r="N1067" s="130" t="s">
        <v>1223</v>
      </c>
      <c r="O1067" s="130" t="s">
        <v>3875</v>
      </c>
      <c r="P1067" s="130">
        <v>-2.6395599999999999</v>
      </c>
    </row>
    <row r="1068" spans="1:16" x14ac:dyDescent="0.3">
      <c r="A1068" s="130" t="s">
        <v>4067</v>
      </c>
      <c r="B1068" s="130">
        <v>0.86</v>
      </c>
      <c r="C1068" s="130" t="s">
        <v>2351</v>
      </c>
      <c r="D1068" s="130" t="s">
        <v>2351</v>
      </c>
      <c r="G1068" s="130" t="s">
        <v>2314</v>
      </c>
      <c r="H1068" s="130" t="s">
        <v>2314</v>
      </c>
      <c r="I1068" s="130" t="s">
        <v>2314</v>
      </c>
      <c r="J1068" s="130" t="s">
        <v>2314</v>
      </c>
      <c r="K1068" s="130" t="s">
        <v>2352</v>
      </c>
      <c r="L1068" s="130" t="s">
        <v>2314</v>
      </c>
      <c r="M1068" s="130">
        <v>0</v>
      </c>
      <c r="N1068" s="130" t="s">
        <v>1223</v>
      </c>
      <c r="O1068" s="130" t="s">
        <v>3251</v>
      </c>
    </row>
    <row r="1069" spans="1:16" x14ac:dyDescent="0.3">
      <c r="A1069" s="130" t="s">
        <v>4067</v>
      </c>
      <c r="B1069" s="130">
        <v>0.86</v>
      </c>
      <c r="C1069" s="130" t="s">
        <v>2351</v>
      </c>
      <c r="D1069" s="130" t="s">
        <v>2351</v>
      </c>
      <c r="G1069" s="130" t="s">
        <v>2314</v>
      </c>
      <c r="H1069" s="130" t="s">
        <v>2314</v>
      </c>
      <c r="I1069" s="130" t="s">
        <v>2314</v>
      </c>
      <c r="J1069" s="130" t="s">
        <v>2314</v>
      </c>
      <c r="K1069" s="130" t="s">
        <v>2352</v>
      </c>
      <c r="L1069" s="130" t="s">
        <v>2314</v>
      </c>
      <c r="M1069" s="130">
        <v>0</v>
      </c>
      <c r="N1069" s="130" t="s">
        <v>1223</v>
      </c>
      <c r="O1069" s="130" t="s">
        <v>3251</v>
      </c>
      <c r="P1069" s="130">
        <v>-1.6226799999999999</v>
      </c>
    </row>
    <row r="1070" spans="1:16" x14ac:dyDescent="0.3">
      <c r="A1070" s="130" t="s">
        <v>2631</v>
      </c>
      <c r="B1070" s="130">
        <v>26.2</v>
      </c>
      <c r="C1070" s="130" t="s">
        <v>2351</v>
      </c>
      <c r="D1070" s="130" t="s">
        <v>2302</v>
      </c>
      <c r="E1070" s="130" t="s">
        <v>2310</v>
      </c>
      <c r="F1070" s="130" t="s">
        <v>2309</v>
      </c>
      <c r="G1070" s="130" t="s">
        <v>2314</v>
      </c>
      <c r="H1070" s="130" t="s">
        <v>2305</v>
      </c>
      <c r="I1070" s="130" t="s">
        <v>2311</v>
      </c>
      <c r="J1070" s="130" t="s">
        <v>2311</v>
      </c>
      <c r="K1070" s="130" t="s">
        <v>3421</v>
      </c>
      <c r="L1070" s="130" t="s">
        <v>2314</v>
      </c>
      <c r="M1070" s="130">
        <v>0</v>
      </c>
      <c r="N1070" s="130" t="s">
        <v>1223</v>
      </c>
      <c r="O1070" s="130" t="s">
        <v>4384</v>
      </c>
      <c r="P1070" s="130">
        <v>1.5311699999999999</v>
      </c>
    </row>
    <row r="1071" spans="1:16" x14ac:dyDescent="0.3">
      <c r="A1071" s="130" t="s">
        <v>2631</v>
      </c>
      <c r="B1071" s="130">
        <v>26.2</v>
      </c>
      <c r="C1071" s="130" t="s">
        <v>2351</v>
      </c>
      <c r="D1071" s="130" t="s">
        <v>2302</v>
      </c>
      <c r="E1071" s="130" t="s">
        <v>2310</v>
      </c>
      <c r="F1071" s="130" t="s">
        <v>2309</v>
      </c>
      <c r="G1071" s="130" t="s">
        <v>2314</v>
      </c>
      <c r="H1071" s="130" t="s">
        <v>2305</v>
      </c>
      <c r="I1071" s="130" t="s">
        <v>2311</v>
      </c>
      <c r="J1071" s="130" t="s">
        <v>2311</v>
      </c>
      <c r="K1071" s="130" t="s">
        <v>3421</v>
      </c>
      <c r="L1071" s="130" t="s">
        <v>2314</v>
      </c>
      <c r="M1071" s="130">
        <v>0</v>
      </c>
      <c r="N1071" s="130" t="s">
        <v>1223</v>
      </c>
      <c r="O1071" s="130" t="s">
        <v>3837</v>
      </c>
      <c r="P1071" s="130">
        <v>1.5311699999999999</v>
      </c>
    </row>
    <row r="1072" spans="1:16" x14ac:dyDescent="0.3">
      <c r="A1072" s="130" t="s">
        <v>4068</v>
      </c>
      <c r="B1072" s="130">
        <v>2.1670954920153529E-2</v>
      </c>
      <c r="C1072" s="130" t="s">
        <v>2301</v>
      </c>
      <c r="D1072" s="130" t="s">
        <v>2302</v>
      </c>
      <c r="E1072" s="130" t="s">
        <v>2310</v>
      </c>
      <c r="F1072" s="130" t="s">
        <v>2317</v>
      </c>
      <c r="G1072" s="130" t="s">
        <v>2305</v>
      </c>
      <c r="H1072" s="130" t="s">
        <v>2305</v>
      </c>
      <c r="I1072" s="130" t="s">
        <v>2311</v>
      </c>
      <c r="J1072" s="130" t="s">
        <v>2314</v>
      </c>
      <c r="K1072" s="130" t="s">
        <v>2315</v>
      </c>
      <c r="L1072" s="130" t="s">
        <v>2314</v>
      </c>
      <c r="M1072" s="130">
        <v>0</v>
      </c>
      <c r="N1072" s="130" t="s">
        <v>1223</v>
      </c>
      <c r="O1072" s="130" t="s">
        <v>3251</v>
      </c>
      <c r="P1072" s="130">
        <v>1.7296199999999999</v>
      </c>
    </row>
    <row r="1073" spans="1:16" x14ac:dyDescent="0.3">
      <c r="A1073" s="130" t="s">
        <v>4069</v>
      </c>
      <c r="B1073" s="130">
        <v>3.3483681097085189</v>
      </c>
      <c r="C1073" s="130" t="s">
        <v>2343</v>
      </c>
      <c r="D1073" s="130" t="s">
        <v>2302</v>
      </c>
      <c r="E1073" s="130" t="s">
        <v>2338</v>
      </c>
      <c r="F1073" s="130" t="s">
        <v>2309</v>
      </c>
      <c r="G1073" s="130" t="s">
        <v>2305</v>
      </c>
      <c r="H1073" s="130" t="s">
        <v>2305</v>
      </c>
      <c r="I1073" s="130" t="s">
        <v>2305</v>
      </c>
      <c r="J1073" s="130" t="s">
        <v>2311</v>
      </c>
      <c r="K1073" s="130" t="s">
        <v>2414</v>
      </c>
      <c r="L1073" s="130" t="s">
        <v>2305</v>
      </c>
      <c r="M1073" s="130">
        <v>2</v>
      </c>
      <c r="N1073" s="130" t="s">
        <v>2302</v>
      </c>
      <c r="O1073" s="130" t="s">
        <v>3809</v>
      </c>
      <c r="P1073" s="130">
        <v>3.3010000000000002</v>
      </c>
    </row>
    <row r="1074" spans="1:16" x14ac:dyDescent="0.3">
      <c r="A1074" s="130" t="s">
        <v>4070</v>
      </c>
      <c r="B1074" s="130">
        <v>353.99999999999989</v>
      </c>
      <c r="C1074" s="130" t="s">
        <v>2351</v>
      </c>
      <c r="D1074" s="130" t="s">
        <v>2302</v>
      </c>
      <c r="E1074" s="130" t="s">
        <v>2310</v>
      </c>
      <c r="F1074" s="130" t="s">
        <v>2309</v>
      </c>
      <c r="G1074" s="130" t="s">
        <v>2314</v>
      </c>
      <c r="H1074" s="130" t="s">
        <v>2305</v>
      </c>
      <c r="I1074" s="130" t="s">
        <v>2311</v>
      </c>
      <c r="J1074" s="130" t="s">
        <v>2311</v>
      </c>
      <c r="K1074" s="130" t="s">
        <v>3421</v>
      </c>
      <c r="L1074" s="130" t="s">
        <v>2314</v>
      </c>
      <c r="M1074" s="130">
        <v>0</v>
      </c>
      <c r="N1074" s="130" t="s">
        <v>1223</v>
      </c>
      <c r="O1074" s="130" t="s">
        <v>3251</v>
      </c>
      <c r="P1074" s="130">
        <v>-1.01617</v>
      </c>
    </row>
    <row r="1075" spans="1:16" x14ac:dyDescent="0.3">
      <c r="A1075" s="130" t="s">
        <v>2732</v>
      </c>
      <c r="B1075" s="130">
        <v>6.7441826784273866</v>
      </c>
      <c r="C1075" s="130" t="s">
        <v>2319</v>
      </c>
      <c r="D1075" s="130" t="s">
        <v>2320</v>
      </c>
      <c r="E1075" s="130" t="s">
        <v>2310</v>
      </c>
      <c r="F1075" s="130" t="s">
        <v>2317</v>
      </c>
      <c r="G1075" s="130" t="s">
        <v>2311</v>
      </c>
      <c r="H1075" s="130" t="s">
        <v>2311</v>
      </c>
      <c r="I1075" s="130" t="s">
        <v>2311</v>
      </c>
      <c r="J1075" s="130" t="s">
        <v>2314</v>
      </c>
      <c r="K1075" s="130" t="s">
        <v>2323</v>
      </c>
      <c r="L1075" s="130" t="s">
        <v>2311</v>
      </c>
      <c r="M1075" s="130">
        <v>2</v>
      </c>
      <c r="N1075" s="130" t="s">
        <v>3102</v>
      </c>
      <c r="O1075" s="130" t="s">
        <v>4419</v>
      </c>
      <c r="P1075" s="130">
        <v>-0.47057700000000002</v>
      </c>
    </row>
    <row r="1076" spans="1:16" x14ac:dyDescent="0.3">
      <c r="A1076" s="130" t="s">
        <v>4072</v>
      </c>
      <c r="B1076" s="130">
        <v>164.5</v>
      </c>
      <c r="C1076" s="130" t="s">
        <v>2307</v>
      </c>
      <c r="D1076" s="130" t="s">
        <v>2302</v>
      </c>
      <c r="E1076" s="130" t="s">
        <v>2310</v>
      </c>
      <c r="F1076" s="130" t="s">
        <v>2309</v>
      </c>
      <c r="G1076" s="130" t="s">
        <v>2311</v>
      </c>
      <c r="H1076" s="130" t="s">
        <v>2305</v>
      </c>
      <c r="I1076" s="130" t="s">
        <v>2311</v>
      </c>
      <c r="J1076" s="130" t="s">
        <v>2311</v>
      </c>
      <c r="K1076" s="130" t="s">
        <v>3258</v>
      </c>
      <c r="L1076" s="130" t="s">
        <v>2311</v>
      </c>
      <c r="M1076" s="130">
        <v>2</v>
      </c>
      <c r="N1076" s="130" t="s">
        <v>3102</v>
      </c>
      <c r="O1076" s="130" t="s">
        <v>4405</v>
      </c>
      <c r="P1076" s="130">
        <v>0.64666000000000001</v>
      </c>
    </row>
    <row r="1077" spans="1:16" x14ac:dyDescent="0.3">
      <c r="A1077" s="130" t="s">
        <v>238</v>
      </c>
      <c r="B1077" s="130">
        <v>49.699094559156698</v>
      </c>
      <c r="C1077" s="130" t="s">
        <v>2351</v>
      </c>
      <c r="D1077" s="130" t="s">
        <v>2351</v>
      </c>
      <c r="G1077" s="130" t="s">
        <v>2314</v>
      </c>
      <c r="H1077" s="130" t="s">
        <v>2314</v>
      </c>
      <c r="I1077" s="130" t="s">
        <v>2314</v>
      </c>
      <c r="J1077" s="130" t="s">
        <v>2314</v>
      </c>
      <c r="K1077" s="130" t="s">
        <v>2352</v>
      </c>
      <c r="L1077" s="130" t="s">
        <v>2314</v>
      </c>
      <c r="M1077" s="130">
        <v>0</v>
      </c>
      <c r="N1077" s="130" t="s">
        <v>1223</v>
      </c>
      <c r="O1077" s="130" t="s">
        <v>3251</v>
      </c>
    </row>
    <row r="1078" spans="1:16" x14ac:dyDescent="0.3">
      <c r="A1078" s="130" t="s">
        <v>4073</v>
      </c>
      <c r="B1078" s="130">
        <v>1.0756485762433E-2</v>
      </c>
      <c r="C1078" s="130" t="s">
        <v>3327</v>
      </c>
      <c r="D1078" s="130" t="s">
        <v>2351</v>
      </c>
      <c r="G1078" s="130" t="s">
        <v>2311</v>
      </c>
      <c r="H1078" s="130" t="s">
        <v>2314</v>
      </c>
      <c r="I1078" s="130" t="s">
        <v>2314</v>
      </c>
      <c r="J1078" s="130" t="s">
        <v>2314</v>
      </c>
      <c r="K1078" s="130" t="s">
        <v>3656</v>
      </c>
      <c r="L1078" s="130" t="s">
        <v>2314</v>
      </c>
      <c r="M1078" s="130">
        <v>0</v>
      </c>
      <c r="N1078" s="130" t="s">
        <v>1223</v>
      </c>
      <c r="O1078" s="130" t="s">
        <v>3251</v>
      </c>
    </row>
    <row r="1079" spans="1:16" x14ac:dyDescent="0.3">
      <c r="A1079" s="130" t="s">
        <v>2706</v>
      </c>
      <c r="B1079" s="130">
        <v>18.399999999999999</v>
      </c>
      <c r="C1079" s="130" t="s">
        <v>2301</v>
      </c>
      <c r="D1079" s="130" t="s">
        <v>2302</v>
      </c>
      <c r="E1079" s="130" t="s">
        <v>2304</v>
      </c>
      <c r="F1079" s="130" t="s">
        <v>2303</v>
      </c>
      <c r="G1079" s="130" t="s">
        <v>2305</v>
      </c>
      <c r="H1079" s="130" t="s">
        <v>2305</v>
      </c>
      <c r="I1079" s="130" t="s">
        <v>2305</v>
      </c>
      <c r="J1079" s="130" t="s">
        <v>2305</v>
      </c>
      <c r="K1079" s="130" t="s">
        <v>2306</v>
      </c>
      <c r="L1079" s="130" t="s">
        <v>2305</v>
      </c>
      <c r="M1079" s="130">
        <v>3</v>
      </c>
      <c r="N1079" s="130" t="s">
        <v>2302</v>
      </c>
      <c r="O1079" s="130" t="s">
        <v>2653</v>
      </c>
      <c r="P1079" s="130">
        <v>3.2105600000000001</v>
      </c>
    </row>
    <row r="1080" spans="1:16" x14ac:dyDescent="0.3">
      <c r="A1080" s="130" t="s">
        <v>2620</v>
      </c>
      <c r="B1080" s="130">
        <v>44.400000000000013</v>
      </c>
      <c r="C1080" s="130" t="s">
        <v>2301</v>
      </c>
      <c r="D1080" s="130" t="s">
        <v>2302</v>
      </c>
      <c r="E1080" s="130" t="s">
        <v>2304</v>
      </c>
      <c r="F1080" s="130" t="s">
        <v>2303</v>
      </c>
      <c r="G1080" s="130" t="s">
        <v>2305</v>
      </c>
      <c r="H1080" s="130" t="s">
        <v>2305</v>
      </c>
      <c r="I1080" s="130" t="s">
        <v>2305</v>
      </c>
      <c r="J1080" s="130" t="s">
        <v>2305</v>
      </c>
      <c r="K1080" s="130" t="s">
        <v>2306</v>
      </c>
      <c r="L1080" s="130" t="s">
        <v>2305</v>
      </c>
      <c r="M1080" s="130">
        <v>3</v>
      </c>
      <c r="N1080" s="130" t="s">
        <v>2302</v>
      </c>
      <c r="O1080" s="130" t="s">
        <v>3251</v>
      </c>
      <c r="P1080" s="130">
        <v>2.8588100000000001</v>
      </c>
    </row>
    <row r="1081" spans="1:16" x14ac:dyDescent="0.3">
      <c r="A1081" s="130" t="s">
        <v>4074</v>
      </c>
      <c r="B1081" s="130">
        <v>271.00000000000011</v>
      </c>
      <c r="C1081" s="130" t="s">
        <v>2301</v>
      </c>
      <c r="D1081" s="130" t="s">
        <v>2302</v>
      </c>
      <c r="E1081" s="130" t="s">
        <v>2310</v>
      </c>
      <c r="F1081" s="130" t="s">
        <v>2303</v>
      </c>
      <c r="G1081" s="130" t="s">
        <v>2305</v>
      </c>
      <c r="H1081" s="130" t="s">
        <v>2305</v>
      </c>
      <c r="I1081" s="130" t="s">
        <v>2311</v>
      </c>
      <c r="J1081" s="130" t="s">
        <v>2305</v>
      </c>
      <c r="K1081" s="130" t="s">
        <v>2341</v>
      </c>
      <c r="L1081" s="130" t="s">
        <v>2305</v>
      </c>
      <c r="M1081" s="130">
        <v>2</v>
      </c>
      <c r="N1081" s="130" t="s">
        <v>2302</v>
      </c>
      <c r="O1081" s="130" t="s">
        <v>2436</v>
      </c>
      <c r="P1081" s="130">
        <v>1.1971099999999999</v>
      </c>
    </row>
    <row r="1082" spans="1:16" x14ac:dyDescent="0.3">
      <c r="A1082" s="130" t="s">
        <v>131</v>
      </c>
      <c r="B1082" s="130">
        <v>4.4810727660576504</v>
      </c>
      <c r="C1082" s="130" t="s">
        <v>2321</v>
      </c>
      <c r="D1082" s="130" t="s">
        <v>2320</v>
      </c>
      <c r="E1082" s="130" t="s">
        <v>2310</v>
      </c>
      <c r="F1082" s="130" t="s">
        <v>2313</v>
      </c>
      <c r="G1082" s="130" t="s">
        <v>2311</v>
      </c>
      <c r="H1082" s="130" t="s">
        <v>2311</v>
      </c>
      <c r="I1082" s="130" t="s">
        <v>2311</v>
      </c>
      <c r="J1082" s="130" t="s">
        <v>2314</v>
      </c>
      <c r="K1082" s="130" t="s">
        <v>2323</v>
      </c>
      <c r="L1082" s="130" t="s">
        <v>2311</v>
      </c>
      <c r="M1082" s="130">
        <v>2</v>
      </c>
      <c r="N1082" s="130" t="s">
        <v>3102</v>
      </c>
      <c r="O1082" s="130" t="s">
        <v>4406</v>
      </c>
      <c r="P1082" s="130">
        <v>3.9971100000000002</v>
      </c>
    </row>
    <row r="1083" spans="1:16" x14ac:dyDescent="0.3">
      <c r="A1083" s="130" t="s">
        <v>4075</v>
      </c>
      <c r="B1083" s="130">
        <v>7.9000000000000021</v>
      </c>
      <c r="C1083" s="130" t="s">
        <v>2321</v>
      </c>
      <c r="D1083" s="130" t="s">
        <v>2320</v>
      </c>
      <c r="E1083" s="130" t="s">
        <v>2310</v>
      </c>
      <c r="F1083" s="130" t="s">
        <v>2313</v>
      </c>
      <c r="G1083" s="130" t="s">
        <v>2311</v>
      </c>
      <c r="H1083" s="130" t="s">
        <v>2311</v>
      </c>
      <c r="I1083" s="130" t="s">
        <v>2311</v>
      </c>
      <c r="J1083" s="130" t="s">
        <v>2314</v>
      </c>
      <c r="K1083" s="130" t="s">
        <v>2323</v>
      </c>
      <c r="L1083" s="130" t="s">
        <v>2311</v>
      </c>
      <c r="M1083" s="130">
        <v>2</v>
      </c>
      <c r="N1083" s="130" t="s">
        <v>3102</v>
      </c>
      <c r="O1083" s="130" t="s">
        <v>3251</v>
      </c>
      <c r="P1083" s="130">
        <v>0.51138799999999995</v>
      </c>
    </row>
    <row r="1084" spans="1:16" x14ac:dyDescent="0.3">
      <c r="A1084" s="130" t="s">
        <v>4076</v>
      </c>
      <c r="B1084" s="130">
        <v>44.953064379374112</v>
      </c>
      <c r="C1084" s="130" t="s">
        <v>2301</v>
      </c>
      <c r="D1084" s="130" t="s">
        <v>2302</v>
      </c>
      <c r="E1084" s="130" t="s">
        <v>2304</v>
      </c>
      <c r="F1084" s="130" t="s">
        <v>2303</v>
      </c>
      <c r="G1084" s="130" t="s">
        <v>2305</v>
      </c>
      <c r="H1084" s="130" t="s">
        <v>2305</v>
      </c>
      <c r="I1084" s="130" t="s">
        <v>2305</v>
      </c>
      <c r="J1084" s="130" t="s">
        <v>2305</v>
      </c>
      <c r="K1084" s="130" t="s">
        <v>2306</v>
      </c>
      <c r="L1084" s="130" t="s">
        <v>2305</v>
      </c>
      <c r="M1084" s="130">
        <v>3</v>
      </c>
      <c r="N1084" s="130" t="s">
        <v>2302</v>
      </c>
      <c r="O1084" s="130" t="s">
        <v>3448</v>
      </c>
      <c r="P1084" s="130">
        <v>2.51389</v>
      </c>
    </row>
    <row r="1085" spans="1:16" x14ac:dyDescent="0.3">
      <c r="A1085" s="130" t="s">
        <v>4077</v>
      </c>
      <c r="B1085" s="130">
        <v>0.22500000000000001</v>
      </c>
      <c r="C1085" s="130" t="s">
        <v>2321</v>
      </c>
      <c r="D1085" s="130" t="s">
        <v>2320</v>
      </c>
      <c r="E1085" s="130" t="s">
        <v>2310</v>
      </c>
      <c r="F1085" s="130" t="s">
        <v>2317</v>
      </c>
      <c r="G1085" s="130" t="s">
        <v>2311</v>
      </c>
      <c r="H1085" s="130" t="s">
        <v>2311</v>
      </c>
      <c r="I1085" s="130" t="s">
        <v>2311</v>
      </c>
      <c r="J1085" s="130" t="s">
        <v>2314</v>
      </c>
      <c r="K1085" s="130" t="s">
        <v>2323</v>
      </c>
      <c r="L1085" s="130" t="s">
        <v>2311</v>
      </c>
      <c r="M1085" s="130">
        <v>2</v>
      </c>
      <c r="N1085" s="130" t="s">
        <v>3102</v>
      </c>
      <c r="O1085" s="130" t="s">
        <v>4361</v>
      </c>
      <c r="P1085" s="130">
        <v>5.23102</v>
      </c>
    </row>
    <row r="1086" spans="1:16" x14ac:dyDescent="0.3">
      <c r="A1086" s="130" t="s">
        <v>4078</v>
      </c>
      <c r="B1086" s="130">
        <v>1.104988687724902</v>
      </c>
      <c r="C1086" s="130" t="s">
        <v>2351</v>
      </c>
      <c r="D1086" s="130" t="s">
        <v>2302</v>
      </c>
      <c r="E1086" s="130" t="s">
        <v>2330</v>
      </c>
      <c r="F1086" s="130" t="s">
        <v>2309</v>
      </c>
      <c r="G1086" s="130" t="s">
        <v>2314</v>
      </c>
      <c r="H1086" s="130" t="s">
        <v>2305</v>
      </c>
      <c r="I1086" s="130" t="s">
        <v>2305</v>
      </c>
      <c r="J1086" s="130" t="s">
        <v>2311</v>
      </c>
      <c r="K1086" s="130" t="s">
        <v>3308</v>
      </c>
      <c r="L1086" s="130" t="s">
        <v>2314</v>
      </c>
      <c r="M1086" s="130">
        <v>0</v>
      </c>
      <c r="N1086" s="130" t="s">
        <v>1223</v>
      </c>
      <c r="O1086" s="130" t="s">
        <v>3316</v>
      </c>
      <c r="P1086" s="130">
        <v>3.1753900000000002</v>
      </c>
    </row>
    <row r="1087" spans="1:16" x14ac:dyDescent="0.3">
      <c r="A1087" s="130" t="s">
        <v>253</v>
      </c>
      <c r="B1087" s="130">
        <v>0.3</v>
      </c>
      <c r="C1087" s="130" t="s">
        <v>2343</v>
      </c>
      <c r="D1087" s="130" t="s">
        <v>2302</v>
      </c>
      <c r="E1087" s="130" t="s">
        <v>2338</v>
      </c>
      <c r="F1087" s="130" t="s">
        <v>2309</v>
      </c>
      <c r="G1087" s="130" t="s">
        <v>2305</v>
      </c>
      <c r="H1087" s="130" t="s">
        <v>2305</v>
      </c>
      <c r="I1087" s="130" t="s">
        <v>2305</v>
      </c>
      <c r="J1087" s="130" t="s">
        <v>2311</v>
      </c>
      <c r="K1087" s="130" t="s">
        <v>2414</v>
      </c>
      <c r="L1087" s="130" t="s">
        <v>2305</v>
      </c>
      <c r="M1087" s="130">
        <v>2</v>
      </c>
      <c r="N1087" s="130" t="s">
        <v>2302</v>
      </c>
      <c r="O1087" s="130" t="s">
        <v>3643</v>
      </c>
      <c r="P1087" s="130">
        <v>4.7624000000000004</v>
      </c>
    </row>
    <row r="1088" spans="1:16" x14ac:dyDescent="0.3">
      <c r="A1088" s="130" t="s">
        <v>4079</v>
      </c>
      <c r="B1088" s="130">
        <v>6.5400000000000014E-2</v>
      </c>
      <c r="C1088" s="130" t="s">
        <v>2301</v>
      </c>
      <c r="D1088" s="130" t="s">
        <v>2302</v>
      </c>
      <c r="E1088" s="130" t="s">
        <v>2340</v>
      </c>
      <c r="F1088" s="130" t="s">
        <v>2325</v>
      </c>
      <c r="G1088" s="130" t="s">
        <v>2305</v>
      </c>
      <c r="H1088" s="130" t="s">
        <v>2305</v>
      </c>
      <c r="I1088" s="130" t="s">
        <v>2305</v>
      </c>
      <c r="J1088" s="130" t="s">
        <v>2305</v>
      </c>
      <c r="K1088" s="130" t="s">
        <v>2306</v>
      </c>
      <c r="L1088" s="130" t="s">
        <v>2305</v>
      </c>
      <c r="M1088" s="130">
        <v>3</v>
      </c>
      <c r="N1088" s="130" t="s">
        <v>2302</v>
      </c>
      <c r="O1088" s="130" t="s">
        <v>2726</v>
      </c>
      <c r="P1088" s="130">
        <v>5.3745599999999998</v>
      </c>
    </row>
    <row r="1089" spans="1:16" x14ac:dyDescent="0.3">
      <c r="A1089" s="130" t="s">
        <v>4080</v>
      </c>
      <c r="B1089" s="130">
        <v>1.32</v>
      </c>
      <c r="C1089" s="130" t="s">
        <v>2351</v>
      </c>
      <c r="D1089" s="130" t="s">
        <v>3102</v>
      </c>
      <c r="E1089" s="130" t="s">
        <v>2310</v>
      </c>
      <c r="F1089" s="130" t="s">
        <v>2309</v>
      </c>
      <c r="G1089" s="130" t="s">
        <v>2314</v>
      </c>
      <c r="H1089" s="130" t="s">
        <v>2311</v>
      </c>
      <c r="I1089" s="130" t="s">
        <v>2311</v>
      </c>
      <c r="J1089" s="130" t="s">
        <v>2311</v>
      </c>
      <c r="K1089" s="130" t="s">
        <v>3361</v>
      </c>
      <c r="L1089" s="130" t="s">
        <v>2311</v>
      </c>
      <c r="M1089" s="130">
        <v>2</v>
      </c>
      <c r="N1089" s="130" t="s">
        <v>3102</v>
      </c>
      <c r="O1089" s="130" t="s">
        <v>3251</v>
      </c>
      <c r="P1089" s="130">
        <v>5.6633699999999996</v>
      </c>
    </row>
    <row r="1090" spans="1:16" x14ac:dyDescent="0.3">
      <c r="A1090" s="130" t="s">
        <v>4081</v>
      </c>
      <c r="B1090" s="130">
        <v>11800</v>
      </c>
      <c r="C1090" s="130" t="s">
        <v>2301</v>
      </c>
      <c r="D1090" s="130" t="s">
        <v>2302</v>
      </c>
      <c r="E1090" s="130" t="s">
        <v>2340</v>
      </c>
      <c r="F1090" s="130" t="s">
        <v>2313</v>
      </c>
      <c r="G1090" s="130" t="s">
        <v>2305</v>
      </c>
      <c r="H1090" s="130" t="s">
        <v>2305</v>
      </c>
      <c r="I1090" s="130" t="s">
        <v>2305</v>
      </c>
      <c r="J1090" s="130" t="s">
        <v>2314</v>
      </c>
      <c r="K1090" s="130" t="s">
        <v>2328</v>
      </c>
      <c r="L1090" s="130" t="s">
        <v>2305</v>
      </c>
      <c r="M1090" s="130">
        <v>2</v>
      </c>
      <c r="N1090" s="130" t="s">
        <v>2302</v>
      </c>
      <c r="O1090" s="130" t="s">
        <v>3515</v>
      </c>
      <c r="P1090" s="130">
        <v>-1.0005900000000001</v>
      </c>
    </row>
    <row r="1091" spans="1:16" x14ac:dyDescent="0.3">
      <c r="A1091" s="130" t="s">
        <v>2730</v>
      </c>
      <c r="B1091" s="130">
        <v>12.463359368739511</v>
      </c>
      <c r="C1091" s="130" t="s">
        <v>2319</v>
      </c>
      <c r="D1091" s="130" t="s">
        <v>2320</v>
      </c>
      <c r="E1091" s="130" t="s">
        <v>2310</v>
      </c>
      <c r="F1091" s="130" t="s">
        <v>2317</v>
      </c>
      <c r="G1091" s="130" t="s">
        <v>2311</v>
      </c>
      <c r="H1091" s="130" t="s">
        <v>2311</v>
      </c>
      <c r="I1091" s="130" t="s">
        <v>2311</v>
      </c>
      <c r="J1091" s="130" t="s">
        <v>2314</v>
      </c>
      <c r="K1091" s="130" t="s">
        <v>2323</v>
      </c>
      <c r="L1091" s="130" t="s">
        <v>2311</v>
      </c>
      <c r="M1091" s="130">
        <v>2</v>
      </c>
      <c r="N1091" s="130" t="s">
        <v>3102</v>
      </c>
      <c r="O1091" s="130" t="s">
        <v>4419</v>
      </c>
      <c r="P1091" s="130">
        <v>1.5240800000000001</v>
      </c>
    </row>
    <row r="1092" spans="1:16" x14ac:dyDescent="0.3">
      <c r="A1092" s="130" t="s">
        <v>4082</v>
      </c>
      <c r="B1092" s="130">
        <v>13.3</v>
      </c>
      <c r="C1092" s="130" t="s">
        <v>2301</v>
      </c>
      <c r="D1092" s="130" t="s">
        <v>2320</v>
      </c>
      <c r="E1092" s="130" t="s">
        <v>2330</v>
      </c>
      <c r="F1092" s="130" t="s">
        <v>2317</v>
      </c>
      <c r="G1092" s="130" t="s">
        <v>2305</v>
      </c>
      <c r="H1092" s="130" t="s">
        <v>2311</v>
      </c>
      <c r="I1092" s="130" t="s">
        <v>2305</v>
      </c>
      <c r="J1092" s="130" t="s">
        <v>2314</v>
      </c>
      <c r="K1092" s="130" t="s">
        <v>3484</v>
      </c>
      <c r="L1092" s="130" t="s">
        <v>2314</v>
      </c>
      <c r="M1092" s="130">
        <v>0</v>
      </c>
      <c r="N1092" s="130" t="s">
        <v>1223</v>
      </c>
      <c r="O1092" s="130" t="s">
        <v>3193</v>
      </c>
      <c r="P1092" s="130">
        <v>0.47461500000000001</v>
      </c>
    </row>
    <row r="1093" spans="1:16" x14ac:dyDescent="0.3">
      <c r="A1093" s="130" t="s">
        <v>4084</v>
      </c>
      <c r="B1093" s="130">
        <v>74073.29383959464</v>
      </c>
      <c r="C1093" s="130" t="s">
        <v>2301</v>
      </c>
      <c r="D1093" s="130" t="s">
        <v>2302</v>
      </c>
      <c r="E1093" s="130" t="s">
        <v>2304</v>
      </c>
      <c r="F1093" s="130" t="s">
        <v>2313</v>
      </c>
      <c r="G1093" s="130" t="s">
        <v>2305</v>
      </c>
      <c r="H1093" s="130" t="s">
        <v>2305</v>
      </c>
      <c r="I1093" s="130" t="s">
        <v>2305</v>
      </c>
      <c r="J1093" s="130" t="s">
        <v>2314</v>
      </c>
      <c r="K1093" s="130" t="s">
        <v>2328</v>
      </c>
      <c r="L1093" s="130" t="s">
        <v>2305</v>
      </c>
      <c r="M1093" s="130">
        <v>2</v>
      </c>
      <c r="N1093" s="130" t="s">
        <v>2302</v>
      </c>
      <c r="O1093" s="130" t="s">
        <v>3338</v>
      </c>
      <c r="P1093" s="130">
        <v>-1.74729</v>
      </c>
    </row>
    <row r="1094" spans="1:16" x14ac:dyDescent="0.3">
      <c r="A1094" s="130" t="s">
        <v>4085</v>
      </c>
      <c r="B1094" s="130">
        <v>0.1277155140183712</v>
      </c>
      <c r="C1094" s="130" t="s">
        <v>3340</v>
      </c>
      <c r="D1094" s="130" t="s">
        <v>3102</v>
      </c>
      <c r="E1094" s="130" t="s">
        <v>2310</v>
      </c>
      <c r="F1094" s="130" t="s">
        <v>2309</v>
      </c>
      <c r="G1094" s="130" t="s">
        <v>2311</v>
      </c>
      <c r="H1094" s="130" t="s">
        <v>2311</v>
      </c>
      <c r="I1094" s="130" t="s">
        <v>2311</v>
      </c>
      <c r="J1094" s="130" t="s">
        <v>2311</v>
      </c>
      <c r="K1094" s="130" t="s">
        <v>3273</v>
      </c>
      <c r="L1094" s="130" t="s">
        <v>2311</v>
      </c>
      <c r="M1094" s="130">
        <v>3</v>
      </c>
      <c r="N1094" s="130" t="s">
        <v>3102</v>
      </c>
      <c r="O1094" s="130" t="s">
        <v>4368</v>
      </c>
      <c r="P1094" s="130">
        <v>5.3381999999999996</v>
      </c>
    </row>
    <row r="1095" spans="1:16" x14ac:dyDescent="0.3">
      <c r="A1095" s="130" t="s">
        <v>4086</v>
      </c>
      <c r="B1095" s="130">
        <v>7009.9999999999964</v>
      </c>
      <c r="C1095" s="130" t="s">
        <v>2321</v>
      </c>
      <c r="D1095" s="130" t="s">
        <v>2320</v>
      </c>
      <c r="E1095" s="130" t="s">
        <v>2310</v>
      </c>
      <c r="F1095" s="130" t="s">
        <v>2313</v>
      </c>
      <c r="G1095" s="130" t="s">
        <v>2311</v>
      </c>
      <c r="H1095" s="130" t="s">
        <v>2311</v>
      </c>
      <c r="I1095" s="130" t="s">
        <v>2311</v>
      </c>
      <c r="J1095" s="130" t="s">
        <v>2314</v>
      </c>
      <c r="K1095" s="130" t="s">
        <v>2323</v>
      </c>
      <c r="L1095" s="130" t="s">
        <v>2311</v>
      </c>
      <c r="M1095" s="130">
        <v>2</v>
      </c>
      <c r="N1095" s="130" t="s">
        <v>3102</v>
      </c>
      <c r="O1095" s="130" t="s">
        <v>3251</v>
      </c>
      <c r="P1095" s="130">
        <v>-0.64859</v>
      </c>
    </row>
    <row r="1096" spans="1:16" x14ac:dyDescent="0.3">
      <c r="A1096" s="130" t="s">
        <v>74</v>
      </c>
      <c r="B1096" s="130">
        <v>9.1133804689276718E-2</v>
      </c>
      <c r="C1096" s="130" t="s">
        <v>2301</v>
      </c>
      <c r="D1096" s="130" t="s">
        <v>2302</v>
      </c>
      <c r="E1096" s="130" t="s">
        <v>2310</v>
      </c>
      <c r="F1096" s="130" t="s">
        <v>2313</v>
      </c>
      <c r="G1096" s="130" t="s">
        <v>2305</v>
      </c>
      <c r="H1096" s="130" t="s">
        <v>2305</v>
      </c>
      <c r="I1096" s="130" t="s">
        <v>2311</v>
      </c>
      <c r="J1096" s="130" t="s">
        <v>2314</v>
      </c>
      <c r="K1096" s="130" t="s">
        <v>2315</v>
      </c>
      <c r="L1096" s="130" t="s">
        <v>2314</v>
      </c>
      <c r="M1096" s="130">
        <v>0</v>
      </c>
      <c r="N1096" s="130" t="s">
        <v>1223</v>
      </c>
      <c r="O1096" s="130" t="s">
        <v>4417</v>
      </c>
      <c r="P1096" s="130">
        <v>4.5892299999999997</v>
      </c>
    </row>
    <row r="1097" spans="1:16" x14ac:dyDescent="0.3">
      <c r="A1097" s="130" t="s">
        <v>74</v>
      </c>
      <c r="B1097" s="130">
        <v>9.1133804689276718E-2</v>
      </c>
      <c r="C1097" s="130" t="s">
        <v>2301</v>
      </c>
      <c r="D1097" s="130" t="s">
        <v>2302</v>
      </c>
      <c r="E1097" s="130" t="s">
        <v>2310</v>
      </c>
      <c r="F1097" s="130" t="s">
        <v>2313</v>
      </c>
      <c r="G1097" s="130" t="s">
        <v>2305</v>
      </c>
      <c r="H1097" s="130" t="s">
        <v>2305</v>
      </c>
      <c r="I1097" s="130" t="s">
        <v>2311</v>
      </c>
      <c r="J1097" s="130" t="s">
        <v>2314</v>
      </c>
      <c r="K1097" s="130" t="s">
        <v>2315</v>
      </c>
      <c r="L1097" s="130" t="s">
        <v>2314</v>
      </c>
      <c r="M1097" s="130">
        <v>0</v>
      </c>
      <c r="N1097" s="130" t="s">
        <v>1223</v>
      </c>
      <c r="O1097" s="130" t="s">
        <v>3616</v>
      </c>
      <c r="P1097" s="130">
        <v>4.5892299999999997</v>
      </c>
    </row>
    <row r="1098" spans="1:16" x14ac:dyDescent="0.3">
      <c r="A1098" s="130" t="s">
        <v>4087</v>
      </c>
      <c r="B1098" s="130">
        <v>53.7</v>
      </c>
      <c r="C1098" s="130" t="s">
        <v>2301</v>
      </c>
      <c r="D1098" s="130" t="s">
        <v>2320</v>
      </c>
      <c r="E1098" s="130" t="s">
        <v>2310</v>
      </c>
      <c r="F1098" s="130" t="s">
        <v>2313</v>
      </c>
      <c r="G1098" s="130" t="s">
        <v>2305</v>
      </c>
      <c r="H1098" s="130" t="s">
        <v>2311</v>
      </c>
      <c r="I1098" s="130" t="s">
        <v>2311</v>
      </c>
      <c r="J1098" s="130" t="s">
        <v>2314</v>
      </c>
      <c r="K1098" s="130" t="s">
        <v>3511</v>
      </c>
      <c r="L1098" s="130" t="s">
        <v>2314</v>
      </c>
      <c r="M1098" s="130">
        <v>0</v>
      </c>
      <c r="N1098" s="130" t="s">
        <v>1223</v>
      </c>
      <c r="O1098" s="130" t="s">
        <v>4417</v>
      </c>
      <c r="P1098" s="130">
        <v>2.8351000000000002</v>
      </c>
    </row>
    <row r="1099" spans="1:16" x14ac:dyDescent="0.3">
      <c r="A1099" s="130" t="s">
        <v>4087</v>
      </c>
      <c r="B1099" s="130">
        <v>53.7</v>
      </c>
      <c r="C1099" s="130" t="s">
        <v>2301</v>
      </c>
      <c r="D1099" s="130" t="s">
        <v>2320</v>
      </c>
      <c r="E1099" s="130" t="s">
        <v>2310</v>
      </c>
      <c r="F1099" s="130" t="s">
        <v>2313</v>
      </c>
      <c r="G1099" s="130" t="s">
        <v>2305</v>
      </c>
      <c r="H1099" s="130" t="s">
        <v>2311</v>
      </c>
      <c r="I1099" s="130" t="s">
        <v>2311</v>
      </c>
      <c r="J1099" s="130" t="s">
        <v>2314</v>
      </c>
      <c r="K1099" s="130" t="s">
        <v>3511</v>
      </c>
      <c r="L1099" s="130" t="s">
        <v>2314</v>
      </c>
      <c r="M1099" s="130">
        <v>0</v>
      </c>
      <c r="N1099" s="130" t="s">
        <v>1223</v>
      </c>
      <c r="O1099" s="130" t="s">
        <v>3616</v>
      </c>
      <c r="P1099" s="130">
        <v>2.8351000000000002</v>
      </c>
    </row>
    <row r="1100" spans="1:16" x14ac:dyDescent="0.3">
      <c r="A1100" s="130" t="s">
        <v>4088</v>
      </c>
      <c r="B1100" s="130">
        <v>8.5594337738982718E-3</v>
      </c>
      <c r="C1100" s="130" t="s">
        <v>2351</v>
      </c>
      <c r="D1100" s="130" t="s">
        <v>2351</v>
      </c>
      <c r="G1100" s="130" t="s">
        <v>2314</v>
      </c>
      <c r="H1100" s="130" t="s">
        <v>2314</v>
      </c>
      <c r="I1100" s="130" t="s">
        <v>2314</v>
      </c>
      <c r="J1100" s="130" t="s">
        <v>2314</v>
      </c>
      <c r="K1100" s="130" t="s">
        <v>2352</v>
      </c>
      <c r="L1100" s="130" t="s">
        <v>2314</v>
      </c>
      <c r="M1100" s="130">
        <v>0</v>
      </c>
      <c r="N1100" s="130" t="s">
        <v>1223</v>
      </c>
      <c r="O1100" s="130" t="s">
        <v>4386</v>
      </c>
    </row>
    <row r="1101" spans="1:16" x14ac:dyDescent="0.3">
      <c r="A1101" s="130" t="s">
        <v>2758</v>
      </c>
      <c r="B1101" s="130">
        <v>295.99999999999989</v>
      </c>
      <c r="C1101" s="130" t="s">
        <v>2351</v>
      </c>
      <c r="D1101" s="130" t="s">
        <v>3102</v>
      </c>
      <c r="E1101" s="130" t="s">
        <v>2340</v>
      </c>
      <c r="F1101" s="130" t="s">
        <v>2303</v>
      </c>
      <c r="G1101" s="130" t="s">
        <v>2314</v>
      </c>
      <c r="H1101" s="130" t="s">
        <v>2311</v>
      </c>
      <c r="I1101" s="130" t="s">
        <v>2305</v>
      </c>
      <c r="J1101" s="130" t="s">
        <v>2305</v>
      </c>
      <c r="K1101" s="130" t="s">
        <v>4089</v>
      </c>
      <c r="L1101" s="130" t="s">
        <v>2314</v>
      </c>
      <c r="M1101" s="130">
        <v>0</v>
      </c>
      <c r="N1101" s="130" t="s">
        <v>1223</v>
      </c>
      <c r="O1101" s="130" t="s">
        <v>3387</v>
      </c>
      <c r="P1101" s="130">
        <v>1.2693099999999999</v>
      </c>
    </row>
    <row r="1102" spans="1:16" x14ac:dyDescent="0.3">
      <c r="A1102" s="130" t="s">
        <v>4090</v>
      </c>
      <c r="B1102" s="130">
        <v>50.9</v>
      </c>
      <c r="C1102" s="130" t="s">
        <v>2301</v>
      </c>
      <c r="D1102" s="130" t="s">
        <v>2302</v>
      </c>
      <c r="E1102" s="130" t="s">
        <v>2340</v>
      </c>
      <c r="F1102" s="130" t="s">
        <v>2303</v>
      </c>
      <c r="G1102" s="130" t="s">
        <v>2305</v>
      </c>
      <c r="H1102" s="130" t="s">
        <v>2305</v>
      </c>
      <c r="I1102" s="130" t="s">
        <v>2305</v>
      </c>
      <c r="J1102" s="130" t="s">
        <v>2305</v>
      </c>
      <c r="K1102" s="130" t="s">
        <v>2306</v>
      </c>
      <c r="L1102" s="130" t="s">
        <v>2305</v>
      </c>
      <c r="M1102" s="130">
        <v>3</v>
      </c>
      <c r="N1102" s="130" t="s">
        <v>2302</v>
      </c>
      <c r="O1102" s="130" t="s">
        <v>3387</v>
      </c>
      <c r="P1102" s="130">
        <v>2.78864</v>
      </c>
    </row>
    <row r="1103" spans="1:16" x14ac:dyDescent="0.3">
      <c r="A1103" s="130" t="s">
        <v>371</v>
      </c>
      <c r="B1103" s="130">
        <v>11.2</v>
      </c>
      <c r="C1103" s="130" t="s">
        <v>2321</v>
      </c>
      <c r="D1103" s="130" t="s">
        <v>2320</v>
      </c>
      <c r="E1103" s="130" t="s">
        <v>2310</v>
      </c>
      <c r="F1103" s="130" t="s">
        <v>2313</v>
      </c>
      <c r="G1103" s="130" t="s">
        <v>2311</v>
      </c>
      <c r="H1103" s="130" t="s">
        <v>2311</v>
      </c>
      <c r="I1103" s="130" t="s">
        <v>2311</v>
      </c>
      <c r="J1103" s="130" t="s">
        <v>2314</v>
      </c>
      <c r="K1103" s="130" t="s">
        <v>2323</v>
      </c>
      <c r="L1103" s="130" t="s">
        <v>2311</v>
      </c>
      <c r="M1103" s="130">
        <v>2</v>
      </c>
      <c r="N1103" s="130" t="s">
        <v>3102</v>
      </c>
      <c r="O1103" s="130" t="s">
        <v>4406</v>
      </c>
      <c r="P1103" s="130">
        <v>3.7494000000000001</v>
      </c>
    </row>
    <row r="1104" spans="1:16" x14ac:dyDescent="0.3">
      <c r="A1104" s="130" t="s">
        <v>4091</v>
      </c>
      <c r="B1104" s="130">
        <v>0.21</v>
      </c>
      <c r="C1104" s="130" t="s">
        <v>2301</v>
      </c>
      <c r="D1104" s="130" t="s">
        <v>2302</v>
      </c>
      <c r="E1104" s="130" t="s">
        <v>2340</v>
      </c>
      <c r="F1104" s="130" t="s">
        <v>2325</v>
      </c>
      <c r="G1104" s="130" t="s">
        <v>2305</v>
      </c>
      <c r="H1104" s="130" t="s">
        <v>2305</v>
      </c>
      <c r="I1104" s="130" t="s">
        <v>2305</v>
      </c>
      <c r="J1104" s="130" t="s">
        <v>2305</v>
      </c>
      <c r="K1104" s="130" t="s">
        <v>2306</v>
      </c>
      <c r="L1104" s="130" t="s">
        <v>2305</v>
      </c>
      <c r="M1104" s="130">
        <v>3</v>
      </c>
      <c r="N1104" s="130" t="s">
        <v>2302</v>
      </c>
      <c r="O1104" s="130" t="s">
        <v>2726</v>
      </c>
      <c r="P1104" s="130">
        <v>4.5000400000000003</v>
      </c>
    </row>
    <row r="1105" spans="1:16" x14ac:dyDescent="0.3">
      <c r="A1105" s="130" t="s">
        <v>4092</v>
      </c>
      <c r="B1105" s="130">
        <v>1.977499386189226</v>
      </c>
      <c r="C1105" s="130" t="s">
        <v>2351</v>
      </c>
      <c r="D1105" s="130" t="s">
        <v>2351</v>
      </c>
      <c r="G1105" s="130" t="s">
        <v>2314</v>
      </c>
      <c r="H1105" s="130" t="s">
        <v>2314</v>
      </c>
      <c r="I1105" s="130" t="s">
        <v>2314</v>
      </c>
      <c r="J1105" s="130" t="s">
        <v>2314</v>
      </c>
      <c r="K1105" s="130" t="s">
        <v>2352</v>
      </c>
      <c r="L1105" s="130" t="s">
        <v>2314</v>
      </c>
      <c r="M1105" s="130">
        <v>0</v>
      </c>
      <c r="N1105" s="130" t="s">
        <v>1223</v>
      </c>
      <c r="O1105" s="130" t="s">
        <v>3251</v>
      </c>
    </row>
    <row r="1106" spans="1:16" x14ac:dyDescent="0.3">
      <c r="A1106" s="130" t="s">
        <v>4082</v>
      </c>
      <c r="B1106" s="130">
        <v>13.3</v>
      </c>
      <c r="C1106" s="130" t="s">
        <v>2301</v>
      </c>
      <c r="D1106" s="130" t="s">
        <v>2320</v>
      </c>
      <c r="E1106" s="130" t="s">
        <v>2330</v>
      </c>
      <c r="F1106" s="130" t="s">
        <v>2317</v>
      </c>
      <c r="G1106" s="130" t="s">
        <v>2305</v>
      </c>
      <c r="H1106" s="130" t="s">
        <v>2311</v>
      </c>
      <c r="I1106" s="130" t="s">
        <v>2305</v>
      </c>
      <c r="J1106" s="130" t="s">
        <v>2314</v>
      </c>
      <c r="K1106" s="130" t="s">
        <v>3484</v>
      </c>
      <c r="L1106" s="130" t="s">
        <v>2314</v>
      </c>
      <c r="M1106" s="130">
        <v>0</v>
      </c>
      <c r="N1106" s="130" t="s">
        <v>1223</v>
      </c>
      <c r="O1106" s="130" t="s">
        <v>4419</v>
      </c>
      <c r="P1106" s="130">
        <v>0.47461500000000001</v>
      </c>
    </row>
    <row r="1107" spans="1:16" x14ac:dyDescent="0.3">
      <c r="A1107" s="130" t="s">
        <v>4093</v>
      </c>
      <c r="B1107" s="130">
        <v>5239.9999999999964</v>
      </c>
      <c r="C1107" s="130" t="s">
        <v>2301</v>
      </c>
      <c r="D1107" s="130" t="s">
        <v>2320</v>
      </c>
      <c r="E1107" s="130" t="s">
        <v>2310</v>
      </c>
      <c r="F1107" s="130" t="s">
        <v>2317</v>
      </c>
      <c r="G1107" s="130" t="s">
        <v>2305</v>
      </c>
      <c r="H1107" s="130" t="s">
        <v>2311</v>
      </c>
      <c r="I1107" s="130" t="s">
        <v>2311</v>
      </c>
      <c r="J1107" s="130" t="s">
        <v>2314</v>
      </c>
      <c r="K1107" s="130" t="s">
        <v>3511</v>
      </c>
      <c r="L1107" s="130" t="s">
        <v>2314</v>
      </c>
      <c r="M1107" s="130">
        <v>0</v>
      </c>
      <c r="N1107" s="130" t="s">
        <v>1223</v>
      </c>
      <c r="O1107" s="130" t="s">
        <v>3193</v>
      </c>
      <c r="P1107" s="130">
        <v>-0.15134400000000001</v>
      </c>
    </row>
    <row r="1108" spans="1:16" x14ac:dyDescent="0.3">
      <c r="A1108" s="130" t="s">
        <v>4094</v>
      </c>
      <c r="B1108" s="130">
        <v>11.075241736931959</v>
      </c>
      <c r="C1108" s="130" t="s">
        <v>2351</v>
      </c>
      <c r="D1108" s="130" t="s">
        <v>2351</v>
      </c>
      <c r="G1108" s="130" t="s">
        <v>2314</v>
      </c>
      <c r="H1108" s="130" t="s">
        <v>2314</v>
      </c>
      <c r="I1108" s="130" t="s">
        <v>2314</v>
      </c>
      <c r="J1108" s="130" t="s">
        <v>2314</v>
      </c>
      <c r="K1108" s="130" t="s">
        <v>2352</v>
      </c>
      <c r="L1108" s="130" t="s">
        <v>2314</v>
      </c>
      <c r="M1108" s="130">
        <v>0</v>
      </c>
      <c r="N1108" s="130" t="s">
        <v>1223</v>
      </c>
      <c r="O1108" s="130" t="s">
        <v>3251</v>
      </c>
    </row>
    <row r="1109" spans="1:16" x14ac:dyDescent="0.3">
      <c r="A1109" s="130" t="s">
        <v>4095</v>
      </c>
      <c r="B1109" s="130">
        <v>4.8</v>
      </c>
      <c r="C1109" s="130" t="s">
        <v>2351</v>
      </c>
      <c r="D1109" s="130" t="s">
        <v>2351</v>
      </c>
      <c r="G1109" s="130" t="s">
        <v>2314</v>
      </c>
      <c r="H1109" s="130" t="s">
        <v>2314</v>
      </c>
      <c r="I1109" s="130" t="s">
        <v>2314</v>
      </c>
      <c r="J1109" s="130" t="s">
        <v>2314</v>
      </c>
      <c r="K1109" s="130" t="s">
        <v>2352</v>
      </c>
      <c r="L1109" s="130" t="s">
        <v>2314</v>
      </c>
      <c r="M1109" s="130">
        <v>0</v>
      </c>
      <c r="N1109" s="130" t="s">
        <v>1223</v>
      </c>
      <c r="O1109" s="130" t="s">
        <v>4379</v>
      </c>
    </row>
    <row r="1110" spans="1:16" x14ac:dyDescent="0.3">
      <c r="A1110" s="130" t="s">
        <v>4095</v>
      </c>
      <c r="B1110" s="130">
        <v>4.8</v>
      </c>
      <c r="C1110" s="130" t="s">
        <v>2351</v>
      </c>
      <c r="D1110" s="130" t="s">
        <v>2351</v>
      </c>
      <c r="G1110" s="130" t="s">
        <v>2314</v>
      </c>
      <c r="H1110" s="130" t="s">
        <v>2314</v>
      </c>
      <c r="I1110" s="130" t="s">
        <v>2314</v>
      </c>
      <c r="J1110" s="130" t="s">
        <v>2314</v>
      </c>
      <c r="K1110" s="130" t="s">
        <v>2352</v>
      </c>
      <c r="L1110" s="130" t="s">
        <v>2314</v>
      </c>
      <c r="M1110" s="130">
        <v>0</v>
      </c>
      <c r="N1110" s="130" t="s">
        <v>1223</v>
      </c>
      <c r="O1110" s="130" t="s">
        <v>3827</v>
      </c>
    </row>
    <row r="1111" spans="1:16" x14ac:dyDescent="0.3">
      <c r="A1111" s="130" t="s">
        <v>4096</v>
      </c>
      <c r="B1111" s="130">
        <v>0.87124029406337988</v>
      </c>
      <c r="C1111" s="130" t="s">
        <v>2351</v>
      </c>
      <c r="D1111" s="130" t="s">
        <v>2351</v>
      </c>
      <c r="G1111" s="130" t="s">
        <v>2314</v>
      </c>
      <c r="H1111" s="130" t="s">
        <v>2314</v>
      </c>
      <c r="I1111" s="130" t="s">
        <v>2314</v>
      </c>
      <c r="J1111" s="130" t="s">
        <v>2314</v>
      </c>
      <c r="K1111" s="130" t="s">
        <v>2352</v>
      </c>
      <c r="L1111" s="130" t="s">
        <v>2314</v>
      </c>
      <c r="M1111" s="130">
        <v>0</v>
      </c>
      <c r="N1111" s="130" t="s">
        <v>1223</v>
      </c>
      <c r="O1111" s="130" t="s">
        <v>4388</v>
      </c>
    </row>
    <row r="1112" spans="1:16" x14ac:dyDescent="0.3">
      <c r="A1112" s="130" t="s">
        <v>4096</v>
      </c>
      <c r="B1112" s="130">
        <v>0.87124029406337988</v>
      </c>
      <c r="C1112" s="130" t="s">
        <v>2351</v>
      </c>
      <c r="D1112" s="130" t="s">
        <v>2351</v>
      </c>
      <c r="G1112" s="130" t="s">
        <v>2314</v>
      </c>
      <c r="H1112" s="130" t="s">
        <v>2314</v>
      </c>
      <c r="I1112" s="130" t="s">
        <v>2314</v>
      </c>
      <c r="J1112" s="130" t="s">
        <v>2314</v>
      </c>
      <c r="K1112" s="130" t="s">
        <v>2352</v>
      </c>
      <c r="L1112" s="130" t="s">
        <v>2314</v>
      </c>
      <c r="M1112" s="130">
        <v>0</v>
      </c>
      <c r="N1112" s="130" t="s">
        <v>1223</v>
      </c>
      <c r="O1112" s="130" t="s">
        <v>3365</v>
      </c>
    </row>
    <row r="1113" spans="1:16" x14ac:dyDescent="0.3">
      <c r="A1113" s="130" t="s">
        <v>4097</v>
      </c>
      <c r="B1113" s="130">
        <v>4.1877632220425483</v>
      </c>
      <c r="C1113" s="130" t="s">
        <v>2351</v>
      </c>
      <c r="D1113" s="130" t="s">
        <v>2351</v>
      </c>
      <c r="G1113" s="130" t="s">
        <v>2314</v>
      </c>
      <c r="H1113" s="130" t="s">
        <v>2314</v>
      </c>
      <c r="I1113" s="130" t="s">
        <v>2314</v>
      </c>
      <c r="J1113" s="130" t="s">
        <v>2314</v>
      </c>
      <c r="K1113" s="130" t="s">
        <v>2352</v>
      </c>
      <c r="L1113" s="130" t="s">
        <v>2314</v>
      </c>
      <c r="M1113" s="130">
        <v>0</v>
      </c>
      <c r="N1113" s="130" t="s">
        <v>1223</v>
      </c>
      <c r="O1113" s="130" t="s">
        <v>4388</v>
      </c>
    </row>
    <row r="1114" spans="1:16" x14ac:dyDescent="0.3">
      <c r="A1114" s="130" t="s">
        <v>4097</v>
      </c>
      <c r="B1114" s="130">
        <v>4.1877632220425483</v>
      </c>
      <c r="C1114" s="130" t="s">
        <v>2351</v>
      </c>
      <c r="D1114" s="130" t="s">
        <v>2351</v>
      </c>
      <c r="G1114" s="130" t="s">
        <v>2314</v>
      </c>
      <c r="H1114" s="130" t="s">
        <v>2314</v>
      </c>
      <c r="I1114" s="130" t="s">
        <v>2314</v>
      </c>
      <c r="J1114" s="130" t="s">
        <v>2314</v>
      </c>
      <c r="K1114" s="130" t="s">
        <v>2352</v>
      </c>
      <c r="L1114" s="130" t="s">
        <v>2314</v>
      </c>
      <c r="M1114" s="130">
        <v>0</v>
      </c>
      <c r="N1114" s="130" t="s">
        <v>1223</v>
      </c>
      <c r="O1114" s="130" t="s">
        <v>3365</v>
      </c>
    </row>
    <row r="1115" spans="1:16" x14ac:dyDescent="0.3">
      <c r="A1115" s="130" t="s">
        <v>4098</v>
      </c>
      <c r="B1115" s="130">
        <v>2.695542284656999</v>
      </c>
      <c r="C1115" s="130" t="s">
        <v>2351</v>
      </c>
      <c r="D1115" s="130" t="s">
        <v>2351</v>
      </c>
      <c r="G1115" s="130" t="s">
        <v>2314</v>
      </c>
      <c r="H1115" s="130" t="s">
        <v>2314</v>
      </c>
      <c r="I1115" s="130" t="s">
        <v>2314</v>
      </c>
      <c r="J1115" s="130" t="s">
        <v>2314</v>
      </c>
      <c r="K1115" s="130" t="s">
        <v>2352</v>
      </c>
      <c r="L1115" s="130" t="s">
        <v>2314</v>
      </c>
      <c r="M1115" s="130">
        <v>0</v>
      </c>
      <c r="N1115" s="130" t="s">
        <v>1223</v>
      </c>
      <c r="O1115" s="130" t="s">
        <v>4379</v>
      </c>
    </row>
    <row r="1116" spans="1:16" x14ac:dyDescent="0.3">
      <c r="A1116" s="130" t="s">
        <v>4098</v>
      </c>
      <c r="B1116" s="130">
        <v>2.695542284656999</v>
      </c>
      <c r="C1116" s="130" t="s">
        <v>2351</v>
      </c>
      <c r="D1116" s="130" t="s">
        <v>2351</v>
      </c>
      <c r="G1116" s="130" t="s">
        <v>2314</v>
      </c>
      <c r="H1116" s="130" t="s">
        <v>2314</v>
      </c>
      <c r="I1116" s="130" t="s">
        <v>2314</v>
      </c>
      <c r="J1116" s="130" t="s">
        <v>2314</v>
      </c>
      <c r="K1116" s="130" t="s">
        <v>2352</v>
      </c>
      <c r="L1116" s="130" t="s">
        <v>2314</v>
      </c>
      <c r="M1116" s="130">
        <v>0</v>
      </c>
      <c r="N1116" s="130" t="s">
        <v>1223</v>
      </c>
      <c r="O1116" s="130" t="s">
        <v>3827</v>
      </c>
    </row>
    <row r="1117" spans="1:16" x14ac:dyDescent="0.3">
      <c r="A1117" s="130" t="s">
        <v>4099</v>
      </c>
      <c r="B1117" s="130">
        <v>1825.9999999999991</v>
      </c>
      <c r="C1117" s="130" t="s">
        <v>2351</v>
      </c>
      <c r="D1117" s="130" t="s">
        <v>2351</v>
      </c>
      <c r="G1117" s="130" t="s">
        <v>2314</v>
      </c>
      <c r="H1117" s="130" t="s">
        <v>2314</v>
      </c>
      <c r="I1117" s="130" t="s">
        <v>2314</v>
      </c>
      <c r="J1117" s="130" t="s">
        <v>2314</v>
      </c>
      <c r="K1117" s="130" t="s">
        <v>2352</v>
      </c>
      <c r="L1117" s="130" t="s">
        <v>2314</v>
      </c>
      <c r="M1117" s="130">
        <v>0</v>
      </c>
      <c r="N1117" s="130" t="s">
        <v>1223</v>
      </c>
      <c r="O1117" s="130" t="s">
        <v>4388</v>
      </c>
    </row>
    <row r="1118" spans="1:16" x14ac:dyDescent="0.3">
      <c r="A1118" s="130" t="s">
        <v>4099</v>
      </c>
      <c r="B1118" s="130">
        <v>1825.9999999999991</v>
      </c>
      <c r="C1118" s="130" t="s">
        <v>2351</v>
      </c>
      <c r="D1118" s="130" t="s">
        <v>2351</v>
      </c>
      <c r="G1118" s="130" t="s">
        <v>2314</v>
      </c>
      <c r="H1118" s="130" t="s">
        <v>2314</v>
      </c>
      <c r="I1118" s="130" t="s">
        <v>2314</v>
      </c>
      <c r="J1118" s="130" t="s">
        <v>2314</v>
      </c>
      <c r="K1118" s="130" t="s">
        <v>2352</v>
      </c>
      <c r="L1118" s="130" t="s">
        <v>2314</v>
      </c>
      <c r="M1118" s="130">
        <v>0</v>
      </c>
      <c r="N1118" s="130" t="s">
        <v>1223</v>
      </c>
      <c r="O1118" s="130" t="s">
        <v>3365</v>
      </c>
    </row>
    <row r="1119" spans="1:16" x14ac:dyDescent="0.3">
      <c r="A1119" s="130" t="s">
        <v>285</v>
      </c>
      <c r="C1119" s="130" t="s">
        <v>2301</v>
      </c>
      <c r="D1119" s="130" t="s">
        <v>2302</v>
      </c>
      <c r="E1119" s="130" t="s">
        <v>2304</v>
      </c>
      <c r="F1119" s="130" t="s">
        <v>2303</v>
      </c>
      <c r="G1119" s="130" t="s">
        <v>2305</v>
      </c>
      <c r="H1119" s="130" t="s">
        <v>2305</v>
      </c>
      <c r="I1119" s="130" t="s">
        <v>2305</v>
      </c>
      <c r="J1119" s="130" t="s">
        <v>2305</v>
      </c>
      <c r="K1119" s="130" t="s">
        <v>2306</v>
      </c>
      <c r="L1119" s="130" t="s">
        <v>2305</v>
      </c>
      <c r="M1119" s="130">
        <v>3</v>
      </c>
      <c r="N1119" s="130" t="s">
        <v>2302</v>
      </c>
      <c r="O1119" s="130" t="s">
        <v>3331</v>
      </c>
      <c r="P1119" s="130">
        <v>4.7454200000000002</v>
      </c>
    </row>
    <row r="1120" spans="1:16" x14ac:dyDescent="0.3">
      <c r="A1120" s="130" t="s">
        <v>4093</v>
      </c>
      <c r="B1120" s="130">
        <v>5239.9999999999964</v>
      </c>
      <c r="C1120" s="130" t="s">
        <v>2301</v>
      </c>
      <c r="D1120" s="130" t="s">
        <v>2320</v>
      </c>
      <c r="E1120" s="130" t="s">
        <v>2310</v>
      </c>
      <c r="F1120" s="130" t="s">
        <v>2317</v>
      </c>
      <c r="G1120" s="130" t="s">
        <v>2305</v>
      </c>
      <c r="H1120" s="130" t="s">
        <v>2311</v>
      </c>
      <c r="I1120" s="130" t="s">
        <v>2311</v>
      </c>
      <c r="J1120" s="130" t="s">
        <v>2314</v>
      </c>
      <c r="K1120" s="130" t="s">
        <v>3511</v>
      </c>
      <c r="L1120" s="130" t="s">
        <v>2314</v>
      </c>
      <c r="M1120" s="130">
        <v>0</v>
      </c>
      <c r="N1120" s="130" t="s">
        <v>1223</v>
      </c>
      <c r="O1120" s="130" t="s">
        <v>4419</v>
      </c>
      <c r="P1120" s="130">
        <v>-0.15134400000000001</v>
      </c>
    </row>
    <row r="1121" spans="1:16" x14ac:dyDescent="0.3">
      <c r="A1121" s="130" t="s">
        <v>303</v>
      </c>
      <c r="C1121" s="130" t="s">
        <v>2301</v>
      </c>
      <c r="D1121" s="130" t="s">
        <v>2316</v>
      </c>
      <c r="E1121" s="130" t="s">
        <v>2310</v>
      </c>
      <c r="F1121" s="130" t="s">
        <v>2317</v>
      </c>
      <c r="G1121" s="130" t="s">
        <v>2305</v>
      </c>
      <c r="H1121" s="130" t="s">
        <v>2311</v>
      </c>
      <c r="I1121" s="130" t="s">
        <v>2311</v>
      </c>
      <c r="J1121" s="130" t="s">
        <v>2311</v>
      </c>
      <c r="K1121" s="130" t="s">
        <v>2318</v>
      </c>
      <c r="L1121" s="130" t="s">
        <v>2311</v>
      </c>
      <c r="M1121" s="130">
        <v>2</v>
      </c>
      <c r="N1121" s="130" t="s">
        <v>3102</v>
      </c>
      <c r="O1121" s="130" t="s">
        <v>4419</v>
      </c>
      <c r="P1121" s="130">
        <v>0.61081399999999997</v>
      </c>
    </row>
    <row r="1122" spans="1:16" x14ac:dyDescent="0.3">
      <c r="A1122" s="130" t="s">
        <v>2788</v>
      </c>
      <c r="B1122" s="130">
        <v>0.95</v>
      </c>
      <c r="C1122" s="130" t="s">
        <v>3765</v>
      </c>
      <c r="D1122" s="130" t="s">
        <v>2302</v>
      </c>
      <c r="E1122" s="130" t="s">
        <v>2310</v>
      </c>
      <c r="F1122" s="130" t="s">
        <v>2309</v>
      </c>
      <c r="G1122" s="130" t="s">
        <v>2311</v>
      </c>
      <c r="H1122" s="130" t="s">
        <v>2305</v>
      </c>
      <c r="I1122" s="130" t="s">
        <v>2311</v>
      </c>
      <c r="J1122" s="130" t="s">
        <v>2311</v>
      </c>
      <c r="K1122" s="130" t="s">
        <v>3258</v>
      </c>
      <c r="L1122" s="130" t="s">
        <v>2311</v>
      </c>
      <c r="M1122" s="130">
        <v>2</v>
      </c>
      <c r="N1122" s="130" t="s">
        <v>3102</v>
      </c>
      <c r="O1122" s="130" t="s">
        <v>4423</v>
      </c>
      <c r="P1122" s="130">
        <v>0.91890300000000003</v>
      </c>
    </row>
    <row r="1123" spans="1:16" x14ac:dyDescent="0.3">
      <c r="A1123" s="130" t="s">
        <v>2787</v>
      </c>
      <c r="B1123" s="130">
        <v>14.216914057312829</v>
      </c>
      <c r="C1123" s="130" t="s">
        <v>2329</v>
      </c>
      <c r="D1123" s="130" t="s">
        <v>2302</v>
      </c>
      <c r="E1123" s="130" t="s">
        <v>2310</v>
      </c>
      <c r="F1123" s="130" t="s">
        <v>2309</v>
      </c>
      <c r="G1123" s="130" t="s">
        <v>2311</v>
      </c>
      <c r="H1123" s="130" t="s">
        <v>2305</v>
      </c>
      <c r="I1123" s="130" t="s">
        <v>2311</v>
      </c>
      <c r="J1123" s="130" t="s">
        <v>2311</v>
      </c>
      <c r="K1123" s="130" t="s">
        <v>3258</v>
      </c>
      <c r="L1123" s="130" t="s">
        <v>2311</v>
      </c>
      <c r="M1123" s="130">
        <v>2</v>
      </c>
      <c r="N1123" s="130" t="s">
        <v>3102</v>
      </c>
      <c r="O1123" s="130" t="s">
        <v>4423</v>
      </c>
      <c r="P1123" s="130">
        <v>0.95876600000000001</v>
      </c>
    </row>
    <row r="1124" spans="1:16" x14ac:dyDescent="0.3">
      <c r="A1124" s="130" t="s">
        <v>2786</v>
      </c>
      <c r="B1124" s="130">
        <v>10000.000000000009</v>
      </c>
      <c r="C1124" s="130" t="s">
        <v>2337</v>
      </c>
      <c r="D1124" s="130" t="s">
        <v>2302</v>
      </c>
      <c r="E1124" s="130" t="s">
        <v>2310</v>
      </c>
      <c r="F1124" s="130" t="s">
        <v>2309</v>
      </c>
      <c r="G1124" s="130" t="s">
        <v>2305</v>
      </c>
      <c r="H1124" s="130" t="s">
        <v>2305</v>
      </c>
      <c r="I1124" s="130" t="s">
        <v>2311</v>
      </c>
      <c r="J1124" s="130" t="s">
        <v>2311</v>
      </c>
      <c r="K1124" s="130" t="s">
        <v>2339</v>
      </c>
      <c r="L1124" s="130" t="s">
        <v>2314</v>
      </c>
      <c r="M1124" s="130">
        <v>0</v>
      </c>
      <c r="N1124" s="130" t="s">
        <v>1223</v>
      </c>
      <c r="O1124" s="130" t="s">
        <v>4423</v>
      </c>
      <c r="P1124" s="130">
        <v>1.1787799999999999</v>
      </c>
    </row>
    <row r="1125" spans="1:16" x14ac:dyDescent="0.3">
      <c r="A1125" s="130" t="s">
        <v>3886</v>
      </c>
      <c r="B1125" s="130">
        <v>11.02916502872875</v>
      </c>
      <c r="C1125" s="130" t="s">
        <v>2321</v>
      </c>
      <c r="D1125" s="130" t="s">
        <v>2320</v>
      </c>
      <c r="E1125" s="130" t="s">
        <v>2310</v>
      </c>
      <c r="F1125" s="130" t="s">
        <v>2317</v>
      </c>
      <c r="G1125" s="130" t="s">
        <v>2311</v>
      </c>
      <c r="H1125" s="130" t="s">
        <v>2311</v>
      </c>
      <c r="I1125" s="130" t="s">
        <v>2311</v>
      </c>
      <c r="J1125" s="130" t="s">
        <v>2314</v>
      </c>
      <c r="K1125" s="130" t="s">
        <v>2323</v>
      </c>
      <c r="L1125" s="130" t="s">
        <v>2311</v>
      </c>
      <c r="M1125" s="130">
        <v>2</v>
      </c>
      <c r="N1125" s="130" t="s">
        <v>3102</v>
      </c>
      <c r="O1125" s="130" t="s">
        <v>4423</v>
      </c>
      <c r="P1125" s="130">
        <v>2.3586399999999998</v>
      </c>
    </row>
    <row r="1126" spans="1:16" x14ac:dyDescent="0.3">
      <c r="A1126" s="130" t="s">
        <v>369</v>
      </c>
      <c r="C1126" s="130" t="s">
        <v>2329</v>
      </c>
      <c r="D1126" s="130" t="s">
        <v>2308</v>
      </c>
      <c r="E1126" s="130" t="s">
        <v>2310</v>
      </c>
      <c r="F1126" s="130" t="s">
        <v>2309</v>
      </c>
      <c r="G1126" s="130" t="s">
        <v>2311</v>
      </c>
      <c r="H1126" s="130" t="s">
        <v>2305</v>
      </c>
      <c r="I1126" s="130" t="s">
        <v>2311</v>
      </c>
      <c r="J1126" s="130" t="s">
        <v>2311</v>
      </c>
      <c r="K1126" s="130" t="s">
        <v>2312</v>
      </c>
      <c r="L1126" s="130" t="s">
        <v>2311</v>
      </c>
      <c r="M1126" s="130">
        <v>2</v>
      </c>
      <c r="N1126" s="130" t="s">
        <v>3102</v>
      </c>
      <c r="O1126" s="130" t="s">
        <v>4423</v>
      </c>
      <c r="P1126" s="130">
        <v>0.52162399999999998</v>
      </c>
    </row>
    <row r="1127" spans="1:16" x14ac:dyDescent="0.3">
      <c r="A1127" s="130" t="s">
        <v>847</v>
      </c>
      <c r="B1127" s="130">
        <v>9.5498691090506593</v>
      </c>
      <c r="C1127" s="130" t="s">
        <v>2301</v>
      </c>
      <c r="D1127" s="130" t="s">
        <v>2302</v>
      </c>
      <c r="E1127" s="130" t="s">
        <v>2310</v>
      </c>
      <c r="F1127" s="130" t="s">
        <v>2313</v>
      </c>
      <c r="G1127" s="130" t="s">
        <v>2305</v>
      </c>
      <c r="H1127" s="130" t="s">
        <v>2305</v>
      </c>
      <c r="I1127" s="130" t="s">
        <v>2311</v>
      </c>
      <c r="J1127" s="130" t="s">
        <v>2314</v>
      </c>
      <c r="K1127" s="130" t="s">
        <v>2315</v>
      </c>
      <c r="L1127" s="130" t="s">
        <v>2314</v>
      </c>
      <c r="M1127" s="130">
        <v>0</v>
      </c>
      <c r="N1127" s="130" t="s">
        <v>1223</v>
      </c>
      <c r="O1127" s="130" t="s">
        <v>4326</v>
      </c>
      <c r="P1127" s="130">
        <v>2.9792999999999998</v>
      </c>
    </row>
    <row r="1128" spans="1:16" x14ac:dyDescent="0.3">
      <c r="A1128" s="130" t="s">
        <v>353</v>
      </c>
      <c r="C1128" s="130" t="s">
        <v>2301</v>
      </c>
      <c r="D1128" s="130" t="s">
        <v>2302</v>
      </c>
      <c r="E1128" s="130" t="s">
        <v>2310</v>
      </c>
      <c r="F1128" s="130" t="s">
        <v>2309</v>
      </c>
      <c r="G1128" s="130" t="s">
        <v>2305</v>
      </c>
      <c r="H1128" s="130" t="s">
        <v>2305</v>
      </c>
      <c r="I1128" s="130" t="s">
        <v>2311</v>
      </c>
      <c r="J1128" s="130" t="s">
        <v>2311</v>
      </c>
      <c r="K1128" s="130" t="s">
        <v>2331</v>
      </c>
      <c r="L1128" s="130" t="s">
        <v>2314</v>
      </c>
      <c r="M1128" s="130">
        <v>0</v>
      </c>
      <c r="N1128" s="130" t="s">
        <v>1223</v>
      </c>
      <c r="O1128" s="130" t="s">
        <v>4326</v>
      </c>
      <c r="P1128" s="130">
        <v>0.269121</v>
      </c>
    </row>
    <row r="1129" spans="1:16" x14ac:dyDescent="0.3">
      <c r="A1129" s="130" t="s">
        <v>3271</v>
      </c>
      <c r="B1129" s="130">
        <v>245.00000000000011</v>
      </c>
      <c r="C1129" s="130" t="s">
        <v>3272</v>
      </c>
      <c r="D1129" s="130" t="s">
        <v>3102</v>
      </c>
      <c r="E1129" s="130" t="s">
        <v>2310</v>
      </c>
      <c r="F1129" s="130" t="s">
        <v>2309</v>
      </c>
      <c r="G1129" s="130" t="s">
        <v>2311</v>
      </c>
      <c r="H1129" s="130" t="s">
        <v>2311</v>
      </c>
      <c r="I1129" s="130" t="s">
        <v>2311</v>
      </c>
      <c r="J1129" s="130" t="s">
        <v>2311</v>
      </c>
      <c r="K1129" s="130" t="s">
        <v>3273</v>
      </c>
      <c r="L1129" s="130" t="s">
        <v>2311</v>
      </c>
      <c r="M1129" s="130">
        <v>3</v>
      </c>
      <c r="N1129" s="130" t="s">
        <v>3102</v>
      </c>
      <c r="O1129" s="130" t="s">
        <v>4424</v>
      </c>
      <c r="P1129" s="130">
        <v>0.70933000000000002</v>
      </c>
    </row>
    <row r="1130" spans="1:16" x14ac:dyDescent="0.3">
      <c r="A1130" s="130" t="s">
        <v>3335</v>
      </c>
      <c r="B1130" s="130">
        <v>2.0898803793518899</v>
      </c>
      <c r="C1130" s="130" t="s">
        <v>3336</v>
      </c>
      <c r="D1130" s="130" t="s">
        <v>3102</v>
      </c>
      <c r="E1130" s="130" t="s">
        <v>2304</v>
      </c>
      <c r="F1130" s="130" t="s">
        <v>2303</v>
      </c>
      <c r="G1130" s="130" t="s">
        <v>2311</v>
      </c>
      <c r="H1130" s="130" t="s">
        <v>2311</v>
      </c>
      <c r="I1130" s="130" t="s">
        <v>2305</v>
      </c>
      <c r="J1130" s="130" t="s">
        <v>2305</v>
      </c>
      <c r="K1130" s="130" t="s">
        <v>3337</v>
      </c>
      <c r="L1130" s="130" t="s">
        <v>2314</v>
      </c>
      <c r="M1130" s="130">
        <v>0</v>
      </c>
      <c r="N1130" s="130" t="s">
        <v>1223</v>
      </c>
      <c r="O1130" s="130" t="s">
        <v>4424</v>
      </c>
      <c r="P1130" s="130">
        <v>2.3706999999999998</v>
      </c>
    </row>
    <row r="1131" spans="1:16" x14ac:dyDescent="0.3">
      <c r="A1131" s="130" t="s">
        <v>3343</v>
      </c>
      <c r="B1131" s="130">
        <v>1.2171873887668569</v>
      </c>
      <c r="C1131" s="130" t="s">
        <v>2324</v>
      </c>
      <c r="D1131" s="130" t="s">
        <v>3102</v>
      </c>
      <c r="E1131" s="130" t="s">
        <v>2310</v>
      </c>
      <c r="F1131" s="130" t="s">
        <v>2309</v>
      </c>
      <c r="G1131" s="130" t="s">
        <v>2311</v>
      </c>
      <c r="H1131" s="130" t="s">
        <v>2311</v>
      </c>
      <c r="I1131" s="130" t="s">
        <v>2311</v>
      </c>
      <c r="J1131" s="130" t="s">
        <v>2311</v>
      </c>
      <c r="K1131" s="130" t="s">
        <v>3273</v>
      </c>
      <c r="L1131" s="130" t="s">
        <v>2311</v>
      </c>
      <c r="M1131" s="130">
        <v>3</v>
      </c>
      <c r="N1131" s="130" t="s">
        <v>3102</v>
      </c>
      <c r="O1131" s="130" t="s">
        <v>4424</v>
      </c>
      <c r="P1131" s="130">
        <v>2.0398700000000001</v>
      </c>
    </row>
    <row r="1132" spans="1:16" x14ac:dyDescent="0.3">
      <c r="A1132" s="130" t="s">
        <v>3397</v>
      </c>
      <c r="B1132" s="130">
        <v>50.949532021868549</v>
      </c>
      <c r="C1132" s="130" t="s">
        <v>3272</v>
      </c>
      <c r="D1132" s="130" t="s">
        <v>3102</v>
      </c>
      <c r="E1132" s="130" t="s">
        <v>2310</v>
      </c>
      <c r="F1132" s="130" t="s">
        <v>2309</v>
      </c>
      <c r="G1132" s="130" t="s">
        <v>2311</v>
      </c>
      <c r="H1132" s="130" t="s">
        <v>2311</v>
      </c>
      <c r="I1132" s="130" t="s">
        <v>2311</v>
      </c>
      <c r="J1132" s="130" t="s">
        <v>2311</v>
      </c>
      <c r="K1132" s="130" t="s">
        <v>3273</v>
      </c>
      <c r="L1132" s="130" t="s">
        <v>2311</v>
      </c>
      <c r="M1132" s="130">
        <v>3</v>
      </c>
      <c r="N1132" s="130" t="s">
        <v>3102</v>
      </c>
      <c r="O1132" s="130" t="s">
        <v>4424</v>
      </c>
      <c r="P1132" s="130">
        <v>2.9280899999999999E-2</v>
      </c>
    </row>
    <row r="1133" spans="1:16" x14ac:dyDescent="0.3">
      <c r="A1133" s="130" t="s">
        <v>2795</v>
      </c>
      <c r="B1133" s="130">
        <v>34.999999999999993</v>
      </c>
      <c r="C1133" s="130" t="s">
        <v>2351</v>
      </c>
      <c r="D1133" s="130" t="s">
        <v>2320</v>
      </c>
      <c r="E1133" s="130" t="s">
        <v>2310</v>
      </c>
      <c r="F1133" s="130" t="s">
        <v>2317</v>
      </c>
      <c r="G1133" s="130" t="s">
        <v>2314</v>
      </c>
      <c r="H1133" s="130" t="s">
        <v>2311</v>
      </c>
      <c r="I1133" s="130" t="s">
        <v>2311</v>
      </c>
      <c r="J1133" s="130" t="s">
        <v>2314</v>
      </c>
      <c r="K1133" s="130" t="s">
        <v>3398</v>
      </c>
      <c r="L1133" s="130" t="s">
        <v>2311</v>
      </c>
      <c r="M1133" s="130">
        <v>1</v>
      </c>
      <c r="N1133" s="130" t="s">
        <v>3102</v>
      </c>
      <c r="O1133" s="130" t="s">
        <v>4424</v>
      </c>
      <c r="P1133" s="130">
        <v>1.65489</v>
      </c>
    </row>
    <row r="1134" spans="1:16" x14ac:dyDescent="0.3">
      <c r="A1134" s="130" t="s">
        <v>3454</v>
      </c>
      <c r="B1134" s="130">
        <v>71</v>
      </c>
      <c r="C1134" s="130" t="s">
        <v>3272</v>
      </c>
      <c r="D1134" s="130" t="s">
        <v>2302</v>
      </c>
      <c r="E1134" s="130" t="s">
        <v>2310</v>
      </c>
      <c r="F1134" s="130" t="s">
        <v>2309</v>
      </c>
      <c r="G1134" s="130" t="s">
        <v>2311</v>
      </c>
      <c r="H1134" s="130" t="s">
        <v>2305</v>
      </c>
      <c r="I1134" s="130" t="s">
        <v>2311</v>
      </c>
      <c r="J1134" s="130" t="s">
        <v>2311</v>
      </c>
      <c r="K1134" s="130" t="s">
        <v>3258</v>
      </c>
      <c r="L1134" s="130" t="s">
        <v>2311</v>
      </c>
      <c r="M1134" s="130">
        <v>2</v>
      </c>
      <c r="N1134" s="130" t="s">
        <v>3102</v>
      </c>
      <c r="O1134" s="130" t="s">
        <v>4424</v>
      </c>
      <c r="P1134" s="130">
        <v>2.01234</v>
      </c>
    </row>
    <row r="1135" spans="1:16" x14ac:dyDescent="0.3">
      <c r="A1135" s="130" t="s">
        <v>3505</v>
      </c>
      <c r="B1135" s="130">
        <v>0.189</v>
      </c>
      <c r="C1135" s="130" t="s">
        <v>2324</v>
      </c>
      <c r="D1135" s="130" t="s">
        <v>3102</v>
      </c>
      <c r="E1135" s="130" t="s">
        <v>2310</v>
      </c>
      <c r="F1135" s="130" t="s">
        <v>2309</v>
      </c>
      <c r="G1135" s="130" t="s">
        <v>2311</v>
      </c>
      <c r="H1135" s="130" t="s">
        <v>2311</v>
      </c>
      <c r="I1135" s="130" t="s">
        <v>2311</v>
      </c>
      <c r="J1135" s="130" t="s">
        <v>2311</v>
      </c>
      <c r="K1135" s="130" t="s">
        <v>3273</v>
      </c>
      <c r="L1135" s="130" t="s">
        <v>2311</v>
      </c>
      <c r="M1135" s="130">
        <v>3</v>
      </c>
      <c r="N1135" s="130" t="s">
        <v>3102</v>
      </c>
      <c r="O1135" s="130" t="s">
        <v>4424</v>
      </c>
      <c r="P1135" s="130">
        <v>1.9350400000000001</v>
      </c>
    </row>
    <row r="1136" spans="1:16" x14ac:dyDescent="0.3">
      <c r="A1136" s="130" t="s">
        <v>3529</v>
      </c>
      <c r="B1136" s="130">
        <v>8.1790036067971013</v>
      </c>
      <c r="C1136" s="130" t="s">
        <v>2324</v>
      </c>
      <c r="D1136" s="130" t="s">
        <v>3102</v>
      </c>
      <c r="E1136" s="130" t="s">
        <v>2310</v>
      </c>
      <c r="F1136" s="130" t="s">
        <v>2309</v>
      </c>
      <c r="G1136" s="130" t="s">
        <v>2311</v>
      </c>
      <c r="H1136" s="130" t="s">
        <v>2311</v>
      </c>
      <c r="I1136" s="130" t="s">
        <v>2311</v>
      </c>
      <c r="J1136" s="130" t="s">
        <v>2311</v>
      </c>
      <c r="K1136" s="130" t="s">
        <v>3273</v>
      </c>
      <c r="L1136" s="130" t="s">
        <v>2311</v>
      </c>
      <c r="M1136" s="130">
        <v>3</v>
      </c>
      <c r="N1136" s="130" t="s">
        <v>3102</v>
      </c>
      <c r="O1136" s="130" t="s">
        <v>4424</v>
      </c>
      <c r="P1136" s="130">
        <v>2.0017</v>
      </c>
    </row>
    <row r="1137" spans="1:16" x14ac:dyDescent="0.3">
      <c r="A1137" s="130" t="s">
        <v>3680</v>
      </c>
      <c r="B1137" s="130">
        <v>184.00000000000011</v>
      </c>
      <c r="C1137" s="130" t="s">
        <v>2324</v>
      </c>
      <c r="D1137" s="130" t="s">
        <v>2302</v>
      </c>
      <c r="E1137" s="130" t="s">
        <v>2304</v>
      </c>
      <c r="F1137" s="130" t="s">
        <v>2303</v>
      </c>
      <c r="G1137" s="130" t="s">
        <v>2311</v>
      </c>
      <c r="H1137" s="130" t="s">
        <v>2305</v>
      </c>
      <c r="I1137" s="130" t="s">
        <v>2305</v>
      </c>
      <c r="J1137" s="130" t="s">
        <v>2305</v>
      </c>
      <c r="K1137" s="130" t="s">
        <v>3612</v>
      </c>
      <c r="L1137" s="130" t="s">
        <v>2314</v>
      </c>
      <c r="M1137" s="130">
        <v>2</v>
      </c>
      <c r="N1137" s="130" t="s">
        <v>1223</v>
      </c>
      <c r="O1137" s="130" t="s">
        <v>4424</v>
      </c>
      <c r="P1137" s="130">
        <v>1.10402</v>
      </c>
    </row>
    <row r="1138" spans="1:16" x14ac:dyDescent="0.3">
      <c r="A1138" s="130" t="s">
        <v>3783</v>
      </c>
      <c r="B1138" s="130">
        <v>133</v>
      </c>
      <c r="C1138" s="130" t="s">
        <v>2351</v>
      </c>
      <c r="D1138" s="130" t="s">
        <v>2302</v>
      </c>
      <c r="G1138" s="130" t="s">
        <v>2314</v>
      </c>
      <c r="H1138" s="130" t="s">
        <v>2305</v>
      </c>
      <c r="I1138" s="130" t="s">
        <v>2314</v>
      </c>
      <c r="J1138" s="130" t="s">
        <v>2314</v>
      </c>
      <c r="K1138" s="130" t="s">
        <v>3784</v>
      </c>
      <c r="L1138" s="130" t="s">
        <v>2314</v>
      </c>
      <c r="M1138" s="130">
        <v>0</v>
      </c>
      <c r="N1138" s="130" t="s">
        <v>1223</v>
      </c>
      <c r="O1138" s="130" t="s">
        <v>4424</v>
      </c>
      <c r="P1138" s="130">
        <v>-2.76492</v>
      </c>
    </row>
    <row r="1139" spans="1:16" x14ac:dyDescent="0.3">
      <c r="A1139" s="130" t="s">
        <v>3801</v>
      </c>
      <c r="B1139" s="130">
        <v>11.484192356177189</v>
      </c>
      <c r="C1139" s="130" t="s">
        <v>2324</v>
      </c>
      <c r="D1139" s="130" t="s">
        <v>2302</v>
      </c>
      <c r="E1139" s="130" t="s">
        <v>2310</v>
      </c>
      <c r="F1139" s="130" t="s">
        <v>2309</v>
      </c>
      <c r="G1139" s="130" t="s">
        <v>2311</v>
      </c>
      <c r="H1139" s="130" t="s">
        <v>2305</v>
      </c>
      <c r="I1139" s="130" t="s">
        <v>2311</v>
      </c>
      <c r="J1139" s="130" t="s">
        <v>2311</v>
      </c>
      <c r="K1139" s="130" t="s">
        <v>3258</v>
      </c>
      <c r="L1139" s="130" t="s">
        <v>2311</v>
      </c>
      <c r="M1139" s="130">
        <v>2</v>
      </c>
      <c r="N1139" s="130" t="s">
        <v>3102</v>
      </c>
      <c r="O1139" s="130" t="s">
        <v>4424</v>
      </c>
      <c r="P1139" s="130">
        <v>0.45157399999999998</v>
      </c>
    </row>
    <row r="1140" spans="1:16" x14ac:dyDescent="0.3">
      <c r="A1140" s="130" t="s">
        <v>161</v>
      </c>
      <c r="C1140" s="130" t="s">
        <v>2321</v>
      </c>
      <c r="D1140" s="130" t="s">
        <v>2316</v>
      </c>
      <c r="E1140" s="130" t="s">
        <v>2310</v>
      </c>
      <c r="F1140" s="130" t="s">
        <v>2313</v>
      </c>
      <c r="G1140" s="130" t="s">
        <v>2311</v>
      </c>
      <c r="H1140" s="130" t="s">
        <v>2311</v>
      </c>
      <c r="I1140" s="130" t="s">
        <v>2311</v>
      </c>
      <c r="J1140" s="130" t="s">
        <v>2314</v>
      </c>
      <c r="K1140" s="130" t="s">
        <v>2322</v>
      </c>
      <c r="L1140" s="130" t="s">
        <v>2311</v>
      </c>
      <c r="M1140" s="130">
        <v>2</v>
      </c>
      <c r="N1140" s="130" t="s">
        <v>3102</v>
      </c>
      <c r="O1140" s="130" t="s">
        <v>4424</v>
      </c>
      <c r="P1140" s="130">
        <v>3.6504099999999999</v>
      </c>
    </row>
    <row r="1141" spans="1:16" x14ac:dyDescent="0.3">
      <c r="A1141" s="130" t="s">
        <v>78</v>
      </c>
      <c r="C1141" s="130" t="s">
        <v>2321</v>
      </c>
      <c r="D1141" s="130" t="s">
        <v>2316</v>
      </c>
      <c r="E1141" s="130" t="s">
        <v>2310</v>
      </c>
      <c r="F1141" s="130" t="s">
        <v>2313</v>
      </c>
      <c r="G1141" s="130" t="s">
        <v>2311</v>
      </c>
      <c r="H1141" s="130" t="s">
        <v>2311</v>
      </c>
      <c r="I1141" s="130" t="s">
        <v>2311</v>
      </c>
      <c r="J1141" s="130" t="s">
        <v>2314</v>
      </c>
      <c r="K1141" s="130" t="s">
        <v>2322</v>
      </c>
      <c r="L1141" s="130" t="s">
        <v>2311</v>
      </c>
      <c r="M1141" s="130">
        <v>2</v>
      </c>
      <c r="N1141" s="130" t="s">
        <v>3102</v>
      </c>
      <c r="O1141" s="130" t="s">
        <v>4424</v>
      </c>
      <c r="P1141" s="130">
        <v>1.4410799999999999</v>
      </c>
    </row>
    <row r="1142" spans="1:16" x14ac:dyDescent="0.3">
      <c r="A1142" s="130" t="s">
        <v>3659</v>
      </c>
      <c r="B1142" s="130">
        <v>0.3379771085427582</v>
      </c>
      <c r="C1142" s="130" t="s">
        <v>2321</v>
      </c>
      <c r="D1142" s="130" t="s">
        <v>2320</v>
      </c>
      <c r="E1142" s="130" t="s">
        <v>2310</v>
      </c>
      <c r="F1142" s="130" t="s">
        <v>2317</v>
      </c>
      <c r="G1142" s="130" t="s">
        <v>2311</v>
      </c>
      <c r="H1142" s="130" t="s">
        <v>2311</v>
      </c>
      <c r="I1142" s="130" t="s">
        <v>2311</v>
      </c>
      <c r="J1142" s="130" t="s">
        <v>2314</v>
      </c>
      <c r="K1142" s="130" t="s">
        <v>2323</v>
      </c>
      <c r="L1142" s="130" t="s">
        <v>2311</v>
      </c>
      <c r="M1142" s="130">
        <v>2</v>
      </c>
      <c r="N1142" s="130" t="s">
        <v>3102</v>
      </c>
      <c r="O1142" s="130" t="s">
        <v>4425</v>
      </c>
      <c r="P1142" s="130">
        <v>2.7487499999999998</v>
      </c>
    </row>
    <row r="1143" spans="1:16" x14ac:dyDescent="0.3">
      <c r="A1143" s="130" t="s">
        <v>2734</v>
      </c>
      <c r="B1143" s="130">
        <v>7.3000000000000007</v>
      </c>
      <c r="C1143" s="130" t="s">
        <v>2321</v>
      </c>
      <c r="D1143" s="130" t="s">
        <v>2320</v>
      </c>
      <c r="E1143" s="130" t="s">
        <v>2310</v>
      </c>
      <c r="F1143" s="130" t="s">
        <v>2317</v>
      </c>
      <c r="G1143" s="130" t="s">
        <v>2311</v>
      </c>
      <c r="H1143" s="130" t="s">
        <v>2311</v>
      </c>
      <c r="I1143" s="130" t="s">
        <v>2311</v>
      </c>
      <c r="J1143" s="130" t="s">
        <v>2314</v>
      </c>
      <c r="K1143" s="130" t="s">
        <v>2323</v>
      </c>
      <c r="L1143" s="130" t="s">
        <v>2311</v>
      </c>
      <c r="M1143" s="130">
        <v>2</v>
      </c>
      <c r="N1143" s="130" t="s">
        <v>3102</v>
      </c>
      <c r="O1143" s="130" t="s">
        <v>4425</v>
      </c>
      <c r="P1143" s="130">
        <v>2.7813599999999998</v>
      </c>
    </row>
    <row r="1144" spans="1:16" x14ac:dyDescent="0.3">
      <c r="A1144" s="130" t="s">
        <v>247</v>
      </c>
      <c r="C1144" s="130" t="s">
        <v>3113</v>
      </c>
      <c r="D1144" s="130" t="s">
        <v>2334</v>
      </c>
      <c r="E1144" s="130" t="s">
        <v>2330</v>
      </c>
      <c r="F1144" s="130" t="s">
        <v>2309</v>
      </c>
      <c r="G1144" s="130" t="s">
        <v>2314</v>
      </c>
      <c r="H1144" s="130" t="s">
        <v>2314</v>
      </c>
      <c r="I1144" s="130" t="s">
        <v>2305</v>
      </c>
      <c r="J1144" s="130" t="s">
        <v>2311</v>
      </c>
      <c r="K1144" s="130" t="s">
        <v>3115</v>
      </c>
      <c r="L1144" s="130" t="s">
        <v>2314</v>
      </c>
      <c r="M1144" s="130">
        <v>0</v>
      </c>
      <c r="N1144" s="130" t="s">
        <v>1223</v>
      </c>
      <c r="O1144" s="130" t="s">
        <v>4425</v>
      </c>
      <c r="P1144" s="130">
        <v>2.7021999999999999</v>
      </c>
    </row>
    <row r="1145" spans="1:16" x14ac:dyDescent="0.3">
      <c r="A1145" s="130" t="s">
        <v>3756</v>
      </c>
      <c r="B1145" s="130">
        <v>5.1100000000000003</v>
      </c>
      <c r="C1145" s="130" t="s">
        <v>3757</v>
      </c>
      <c r="D1145" s="130" t="s">
        <v>3758</v>
      </c>
      <c r="E1145" s="130" t="s">
        <v>2310</v>
      </c>
      <c r="F1145" s="130" t="s">
        <v>2309</v>
      </c>
      <c r="G1145" s="130" t="s">
        <v>2311</v>
      </c>
      <c r="H1145" s="130" t="s">
        <v>2311</v>
      </c>
      <c r="I1145" s="130" t="s">
        <v>2311</v>
      </c>
      <c r="J1145" s="130" t="s">
        <v>2311</v>
      </c>
      <c r="K1145" s="130" t="s">
        <v>3273</v>
      </c>
      <c r="L1145" s="130" t="s">
        <v>2311</v>
      </c>
      <c r="M1145" s="130">
        <v>3</v>
      </c>
      <c r="N1145" s="130" t="s">
        <v>3102</v>
      </c>
      <c r="O1145" s="130" t="s">
        <v>4426</v>
      </c>
      <c r="P1145" s="130">
        <v>2.0709200000000001</v>
      </c>
    </row>
    <row r="1146" spans="1:16" x14ac:dyDescent="0.3">
      <c r="A1146" s="130" t="s">
        <v>2645</v>
      </c>
      <c r="B1146" s="130">
        <v>0.16500000000000001</v>
      </c>
      <c r="C1146" s="130" t="s">
        <v>2324</v>
      </c>
      <c r="D1146" s="130" t="s">
        <v>3102</v>
      </c>
      <c r="E1146" s="130" t="s">
        <v>2310</v>
      </c>
      <c r="F1146" s="130" t="s">
        <v>2309</v>
      </c>
      <c r="G1146" s="130" t="s">
        <v>2311</v>
      </c>
      <c r="H1146" s="130" t="s">
        <v>2311</v>
      </c>
      <c r="I1146" s="130" t="s">
        <v>2311</v>
      </c>
      <c r="J1146" s="130" t="s">
        <v>2311</v>
      </c>
      <c r="K1146" s="130" t="s">
        <v>3273</v>
      </c>
      <c r="L1146" s="130" t="s">
        <v>2311</v>
      </c>
      <c r="M1146" s="130">
        <v>3</v>
      </c>
      <c r="N1146" s="130" t="s">
        <v>3102</v>
      </c>
      <c r="O1146" s="130" t="s">
        <v>4426</v>
      </c>
      <c r="P1146" s="130">
        <v>2.83867</v>
      </c>
    </row>
    <row r="1147" spans="1:16" x14ac:dyDescent="0.3">
      <c r="A1147" s="130" t="s">
        <v>2646</v>
      </c>
      <c r="B1147" s="130">
        <v>0.11</v>
      </c>
      <c r="C1147" s="130" t="s">
        <v>2324</v>
      </c>
      <c r="D1147" s="130" t="s">
        <v>3102</v>
      </c>
      <c r="E1147" s="130" t="s">
        <v>2310</v>
      </c>
      <c r="F1147" s="130" t="s">
        <v>2313</v>
      </c>
      <c r="G1147" s="130" t="s">
        <v>2311</v>
      </c>
      <c r="H1147" s="130" t="s">
        <v>2311</v>
      </c>
      <c r="I1147" s="130" t="s">
        <v>2311</v>
      </c>
      <c r="J1147" s="130" t="s">
        <v>2314</v>
      </c>
      <c r="K1147" s="130" t="s">
        <v>2323</v>
      </c>
      <c r="L1147" s="130" t="s">
        <v>2311</v>
      </c>
      <c r="M1147" s="130">
        <v>2</v>
      </c>
      <c r="N1147" s="130" t="s">
        <v>3102</v>
      </c>
      <c r="O1147" s="130" t="s">
        <v>4426</v>
      </c>
      <c r="P1147" s="130">
        <v>2.19896</v>
      </c>
    </row>
    <row r="1148" spans="1:16" x14ac:dyDescent="0.3">
      <c r="A1148" s="130" t="s">
        <v>4004</v>
      </c>
      <c r="B1148" s="130">
        <v>5.2276826862601962E-3</v>
      </c>
      <c r="C1148" s="130" t="s">
        <v>4005</v>
      </c>
      <c r="D1148" s="130" t="s">
        <v>2351</v>
      </c>
      <c r="E1148" s="130" t="s">
        <v>2310</v>
      </c>
      <c r="F1148" s="130" t="s">
        <v>2303</v>
      </c>
      <c r="G1148" s="130" t="s">
        <v>2311</v>
      </c>
      <c r="H1148" s="130" t="s">
        <v>2314</v>
      </c>
      <c r="I1148" s="130" t="s">
        <v>2311</v>
      </c>
      <c r="J1148" s="130" t="s">
        <v>2305</v>
      </c>
      <c r="K1148" s="130" t="s">
        <v>4006</v>
      </c>
      <c r="L1148" s="130" t="s">
        <v>2314</v>
      </c>
      <c r="M1148" s="130">
        <v>0</v>
      </c>
      <c r="N1148" s="130" t="s">
        <v>1223</v>
      </c>
      <c r="O1148" s="130" t="s">
        <v>4426</v>
      </c>
      <c r="P1148" s="130">
        <v>4.09762</v>
      </c>
    </row>
    <row r="1149" spans="1:16" x14ac:dyDescent="0.3">
      <c r="A1149" s="130" t="s">
        <v>139</v>
      </c>
      <c r="C1149" s="130" t="s">
        <v>2324</v>
      </c>
      <c r="D1149" s="130" t="s">
        <v>2302</v>
      </c>
      <c r="E1149" s="130" t="s">
        <v>2310</v>
      </c>
      <c r="F1149" s="130" t="s">
        <v>2313</v>
      </c>
      <c r="G1149" s="130" t="s">
        <v>2311</v>
      </c>
      <c r="H1149" s="130" t="s">
        <v>2305</v>
      </c>
      <c r="I1149" s="130" t="s">
        <v>2311</v>
      </c>
      <c r="J1149" s="130" t="s">
        <v>2314</v>
      </c>
      <c r="K1149" s="130" t="s">
        <v>2428</v>
      </c>
      <c r="L1149" s="130" t="s">
        <v>2314</v>
      </c>
      <c r="M1149" s="130">
        <v>0</v>
      </c>
      <c r="N1149" s="130" t="s">
        <v>1223</v>
      </c>
      <c r="O1149" s="130" t="s">
        <v>4426</v>
      </c>
      <c r="P1149" s="130">
        <v>3.3887100000000001</v>
      </c>
    </row>
    <row r="1150" spans="1:16" x14ac:dyDescent="0.3">
      <c r="A1150" s="130" t="s">
        <v>3597</v>
      </c>
      <c r="B1150" s="130">
        <v>2.38</v>
      </c>
      <c r="C1150" s="130" t="s">
        <v>2301</v>
      </c>
      <c r="D1150" s="130" t="s">
        <v>2302</v>
      </c>
      <c r="E1150" s="130" t="s">
        <v>2310</v>
      </c>
      <c r="F1150" s="130" t="s">
        <v>2313</v>
      </c>
      <c r="G1150" s="130" t="s">
        <v>2305</v>
      </c>
      <c r="H1150" s="130" t="s">
        <v>2305</v>
      </c>
      <c r="I1150" s="130" t="s">
        <v>2311</v>
      </c>
      <c r="J1150" s="130" t="s">
        <v>2314</v>
      </c>
      <c r="K1150" s="130" t="s">
        <v>2315</v>
      </c>
      <c r="L1150" s="130" t="s">
        <v>2314</v>
      </c>
      <c r="M1150" s="130">
        <v>0</v>
      </c>
      <c r="N1150" s="130" t="s">
        <v>1223</v>
      </c>
      <c r="O1150" s="130" t="s">
        <v>4427</v>
      </c>
      <c r="P1150" s="130">
        <v>3.9181599999999999</v>
      </c>
    </row>
    <row r="1151" spans="1:16" x14ac:dyDescent="0.3">
      <c r="A1151" s="130" t="s">
        <v>3626</v>
      </c>
      <c r="B1151" s="130">
        <v>6.1215872834601587E-2</v>
      </c>
      <c r="C1151" s="130" t="s">
        <v>3627</v>
      </c>
      <c r="D1151" s="130" t="s">
        <v>3328</v>
      </c>
      <c r="E1151" s="130" t="s">
        <v>2310</v>
      </c>
      <c r="F1151" s="130" t="s">
        <v>2317</v>
      </c>
      <c r="G1151" s="130" t="s">
        <v>2311</v>
      </c>
      <c r="H1151" s="130" t="s">
        <v>2311</v>
      </c>
      <c r="I1151" s="130" t="s">
        <v>2311</v>
      </c>
      <c r="J1151" s="130" t="s">
        <v>2314</v>
      </c>
      <c r="K1151" s="130" t="s">
        <v>2323</v>
      </c>
      <c r="L1151" s="130" t="s">
        <v>2311</v>
      </c>
      <c r="M1151" s="130">
        <v>2</v>
      </c>
      <c r="N1151" s="130" t="s">
        <v>3102</v>
      </c>
      <c r="O1151" s="130" t="s">
        <v>4427</v>
      </c>
      <c r="P1151" s="130">
        <v>4.7802600000000002</v>
      </c>
    </row>
    <row r="1152" spans="1:16" x14ac:dyDescent="0.3">
      <c r="A1152" s="130" t="s">
        <v>2642</v>
      </c>
      <c r="B1152" s="130">
        <v>5.09</v>
      </c>
      <c r="C1152" s="130" t="s">
        <v>2301</v>
      </c>
      <c r="D1152" s="130" t="s">
        <v>2302</v>
      </c>
      <c r="E1152" s="130" t="s">
        <v>2310</v>
      </c>
      <c r="F1152" s="130" t="s">
        <v>2309</v>
      </c>
      <c r="G1152" s="130" t="s">
        <v>2305</v>
      </c>
      <c r="H1152" s="130" t="s">
        <v>2305</v>
      </c>
      <c r="I1152" s="130" t="s">
        <v>2311</v>
      </c>
      <c r="J1152" s="130" t="s">
        <v>2311</v>
      </c>
      <c r="K1152" s="130" t="s">
        <v>2339</v>
      </c>
      <c r="L1152" s="130" t="s">
        <v>2314</v>
      </c>
      <c r="M1152" s="130">
        <v>0</v>
      </c>
      <c r="N1152" s="130" t="s">
        <v>1223</v>
      </c>
      <c r="O1152" s="130" t="s">
        <v>4427</v>
      </c>
      <c r="P1152" s="130">
        <v>3.9449800000000002</v>
      </c>
    </row>
    <row r="1153" spans="1:16" x14ac:dyDescent="0.3">
      <c r="A1153" s="130" t="s">
        <v>3736</v>
      </c>
      <c r="B1153" s="130">
        <v>3.1606319916067989</v>
      </c>
      <c r="C1153" s="130" t="s">
        <v>2301</v>
      </c>
      <c r="D1153" s="130" t="s">
        <v>2302</v>
      </c>
      <c r="E1153" s="130" t="s">
        <v>2310</v>
      </c>
      <c r="F1153" s="130" t="s">
        <v>2313</v>
      </c>
      <c r="G1153" s="130" t="s">
        <v>2305</v>
      </c>
      <c r="H1153" s="130" t="s">
        <v>2305</v>
      </c>
      <c r="I1153" s="130" t="s">
        <v>2311</v>
      </c>
      <c r="J1153" s="130" t="s">
        <v>2314</v>
      </c>
      <c r="K1153" s="130" t="s">
        <v>2315</v>
      </c>
      <c r="L1153" s="130" t="s">
        <v>2314</v>
      </c>
      <c r="M1153" s="130">
        <v>0</v>
      </c>
      <c r="N1153" s="130" t="s">
        <v>1223</v>
      </c>
      <c r="O1153" s="130" t="s">
        <v>4427</v>
      </c>
      <c r="P1153" s="130">
        <v>4.8029599999999997</v>
      </c>
    </row>
    <row r="1154" spans="1:16" x14ac:dyDescent="0.3">
      <c r="A1154" s="130" t="s">
        <v>293</v>
      </c>
      <c r="B1154" s="130">
        <v>228.07862234937741</v>
      </c>
      <c r="C1154" s="130" t="s">
        <v>2301</v>
      </c>
      <c r="D1154" s="130" t="s">
        <v>2302</v>
      </c>
      <c r="E1154" s="130" t="s">
        <v>2310</v>
      </c>
      <c r="F1154" s="130" t="s">
        <v>2313</v>
      </c>
      <c r="G1154" s="130" t="s">
        <v>2305</v>
      </c>
      <c r="H1154" s="130" t="s">
        <v>2305</v>
      </c>
      <c r="I1154" s="130" t="s">
        <v>2311</v>
      </c>
      <c r="J1154" s="130" t="s">
        <v>2314</v>
      </c>
      <c r="K1154" s="130" t="s">
        <v>2315</v>
      </c>
      <c r="L1154" s="130" t="s">
        <v>2314</v>
      </c>
      <c r="M1154" s="130">
        <v>0</v>
      </c>
      <c r="N1154" s="130" t="s">
        <v>1223</v>
      </c>
      <c r="O1154" s="130" t="s">
        <v>4427</v>
      </c>
      <c r="P1154" s="130">
        <v>1.7061599999999999</v>
      </c>
    </row>
    <row r="1155" spans="1:16" x14ac:dyDescent="0.3">
      <c r="A1155" s="130" t="s">
        <v>3864</v>
      </c>
      <c r="B1155" s="130">
        <v>0.87</v>
      </c>
      <c r="C1155" s="130" t="s">
        <v>2301</v>
      </c>
      <c r="D1155" s="130" t="s">
        <v>2302</v>
      </c>
      <c r="E1155" s="130" t="s">
        <v>2310</v>
      </c>
      <c r="F1155" s="130" t="s">
        <v>2313</v>
      </c>
      <c r="G1155" s="130" t="s">
        <v>2305</v>
      </c>
      <c r="H1155" s="130" t="s">
        <v>2305</v>
      </c>
      <c r="I1155" s="130" t="s">
        <v>2311</v>
      </c>
      <c r="J1155" s="130" t="s">
        <v>2314</v>
      </c>
      <c r="K1155" s="130" t="s">
        <v>2315</v>
      </c>
      <c r="L1155" s="130" t="s">
        <v>2314</v>
      </c>
      <c r="M1155" s="130">
        <v>0</v>
      </c>
      <c r="N1155" s="130" t="s">
        <v>1223</v>
      </c>
      <c r="O1155" s="130" t="s">
        <v>4427</v>
      </c>
      <c r="P1155" s="130">
        <v>5.07463</v>
      </c>
    </row>
    <row r="1156" spans="1:16" x14ac:dyDescent="0.3">
      <c r="A1156" s="130" t="s">
        <v>3872</v>
      </c>
      <c r="B1156" s="130">
        <v>37700.000000000022</v>
      </c>
      <c r="C1156" s="130" t="s">
        <v>2301</v>
      </c>
      <c r="D1156" s="130" t="s">
        <v>2302</v>
      </c>
      <c r="E1156" s="130" t="s">
        <v>2310</v>
      </c>
      <c r="F1156" s="130" t="s">
        <v>2313</v>
      </c>
      <c r="G1156" s="130" t="s">
        <v>2305</v>
      </c>
      <c r="H1156" s="130" t="s">
        <v>2305</v>
      </c>
      <c r="I1156" s="130" t="s">
        <v>2311</v>
      </c>
      <c r="J1156" s="130" t="s">
        <v>2314</v>
      </c>
      <c r="K1156" s="130" t="s">
        <v>2315</v>
      </c>
      <c r="L1156" s="130" t="s">
        <v>2314</v>
      </c>
      <c r="M1156" s="130">
        <v>0</v>
      </c>
      <c r="N1156" s="130" t="s">
        <v>1223</v>
      </c>
      <c r="O1156" s="130" t="s">
        <v>4427</v>
      </c>
      <c r="P1156" s="130">
        <v>-2.3195299999999999</v>
      </c>
    </row>
    <row r="1157" spans="1:16" x14ac:dyDescent="0.3">
      <c r="A1157" s="130" t="s">
        <v>3906</v>
      </c>
      <c r="B1157" s="130">
        <v>3.5000000000000003E-2</v>
      </c>
      <c r="C1157" s="130" t="s">
        <v>2351</v>
      </c>
      <c r="D1157" s="130" t="s">
        <v>3328</v>
      </c>
      <c r="E1157" s="130" t="s">
        <v>2310</v>
      </c>
      <c r="F1157" s="130" t="s">
        <v>2309</v>
      </c>
      <c r="G1157" s="130" t="s">
        <v>2314</v>
      </c>
      <c r="H1157" s="130" t="s">
        <v>2311</v>
      </c>
      <c r="I1157" s="130" t="s">
        <v>2311</v>
      </c>
      <c r="J1157" s="130" t="s">
        <v>2311</v>
      </c>
      <c r="K1157" s="130" t="s">
        <v>3361</v>
      </c>
      <c r="L1157" s="130" t="s">
        <v>2311</v>
      </c>
      <c r="M1157" s="130">
        <v>2</v>
      </c>
      <c r="N1157" s="130" t="s">
        <v>3102</v>
      </c>
      <c r="O1157" s="130" t="s">
        <v>4427</v>
      </c>
      <c r="P1157" s="130">
        <v>5.8951399999999996</v>
      </c>
    </row>
    <row r="1158" spans="1:16" x14ac:dyDescent="0.3">
      <c r="A1158" s="130" t="s">
        <v>3931</v>
      </c>
      <c r="B1158" s="130">
        <v>1.490972836774701</v>
      </c>
      <c r="C1158" s="130" t="s">
        <v>2301</v>
      </c>
      <c r="D1158" s="130" t="s">
        <v>2302</v>
      </c>
      <c r="E1158" s="130" t="s">
        <v>2310</v>
      </c>
      <c r="F1158" s="130" t="s">
        <v>2313</v>
      </c>
      <c r="G1158" s="130" t="s">
        <v>2305</v>
      </c>
      <c r="H1158" s="130" t="s">
        <v>2305</v>
      </c>
      <c r="I1158" s="130" t="s">
        <v>2311</v>
      </c>
      <c r="J1158" s="130" t="s">
        <v>2314</v>
      </c>
      <c r="K1158" s="130" t="s">
        <v>2315</v>
      </c>
      <c r="L1158" s="130" t="s">
        <v>2314</v>
      </c>
      <c r="M1158" s="130">
        <v>0</v>
      </c>
      <c r="N1158" s="130" t="s">
        <v>1223</v>
      </c>
      <c r="O1158" s="130" t="s">
        <v>4427</v>
      </c>
      <c r="P1158" s="130">
        <v>3.8846400000000001</v>
      </c>
    </row>
    <row r="1159" spans="1:16" x14ac:dyDescent="0.3">
      <c r="A1159" s="130" t="s">
        <v>4008</v>
      </c>
      <c r="B1159" s="130">
        <v>6.5115282384398815E-2</v>
      </c>
      <c r="C1159" s="130" t="s">
        <v>3627</v>
      </c>
      <c r="D1159" s="130" t="s">
        <v>3328</v>
      </c>
      <c r="E1159" s="130" t="s">
        <v>2310</v>
      </c>
      <c r="F1159" s="130" t="s">
        <v>2317</v>
      </c>
      <c r="G1159" s="130" t="s">
        <v>2311</v>
      </c>
      <c r="H1159" s="130" t="s">
        <v>2311</v>
      </c>
      <c r="I1159" s="130" t="s">
        <v>2311</v>
      </c>
      <c r="J1159" s="130" t="s">
        <v>2314</v>
      </c>
      <c r="K1159" s="130" t="s">
        <v>2323</v>
      </c>
      <c r="L1159" s="130" t="s">
        <v>2311</v>
      </c>
      <c r="M1159" s="130">
        <v>2</v>
      </c>
      <c r="N1159" s="130" t="s">
        <v>3102</v>
      </c>
      <c r="O1159" s="130" t="s">
        <v>4427</v>
      </c>
      <c r="P1159" s="130">
        <v>4.7802600000000002</v>
      </c>
    </row>
    <row r="1160" spans="1:16" x14ac:dyDescent="0.3">
      <c r="A1160" s="130" t="s">
        <v>165</v>
      </c>
      <c r="C1160" s="130" t="s">
        <v>2301</v>
      </c>
      <c r="D1160" s="130" t="s">
        <v>2349</v>
      </c>
      <c r="E1160" s="130" t="s">
        <v>2310</v>
      </c>
      <c r="F1160" s="130" t="s">
        <v>2313</v>
      </c>
      <c r="G1160" s="130" t="s">
        <v>2305</v>
      </c>
      <c r="H1160" s="130" t="s">
        <v>2311</v>
      </c>
      <c r="I1160" s="130" t="s">
        <v>2311</v>
      </c>
      <c r="J1160" s="130" t="s">
        <v>2314</v>
      </c>
      <c r="K1160" s="130" t="s">
        <v>2350</v>
      </c>
      <c r="L1160" s="130" t="s">
        <v>2314</v>
      </c>
      <c r="M1160" s="130">
        <v>0</v>
      </c>
      <c r="N1160" s="130" t="s">
        <v>1223</v>
      </c>
      <c r="O1160" s="130" t="s">
        <v>4427</v>
      </c>
      <c r="P1160" s="130">
        <v>9.2271400000000003</v>
      </c>
    </row>
    <row r="1161" spans="1:16" x14ac:dyDescent="0.3">
      <c r="A1161" s="130" t="s">
        <v>205</v>
      </c>
      <c r="C1161" s="130" t="s">
        <v>2301</v>
      </c>
      <c r="D1161" s="130" t="s">
        <v>2308</v>
      </c>
      <c r="E1161" s="130" t="s">
        <v>2310</v>
      </c>
      <c r="F1161" s="130" t="s">
        <v>2313</v>
      </c>
      <c r="G1161" s="130" t="s">
        <v>2305</v>
      </c>
      <c r="H1161" s="130" t="s">
        <v>2305</v>
      </c>
      <c r="I1161" s="130" t="s">
        <v>2311</v>
      </c>
      <c r="J1161" s="130" t="s">
        <v>2314</v>
      </c>
      <c r="K1161" s="130" t="s">
        <v>2336</v>
      </c>
      <c r="L1161" s="130" t="s">
        <v>2314</v>
      </c>
      <c r="M1161" s="130">
        <v>0</v>
      </c>
      <c r="N1161" s="130" t="s">
        <v>1223</v>
      </c>
      <c r="O1161" s="130" t="s">
        <v>4427</v>
      </c>
      <c r="P1161" s="130">
        <v>8.2582100000000001</v>
      </c>
    </row>
    <row r="1162" spans="1:16" x14ac:dyDescent="0.3">
      <c r="A1162" s="130" t="s">
        <v>34</v>
      </c>
      <c r="C1162" s="130" t="s">
        <v>2307</v>
      </c>
      <c r="D1162" s="130" t="s">
        <v>2308</v>
      </c>
      <c r="E1162" s="130" t="s">
        <v>2310</v>
      </c>
      <c r="F1162" s="130" t="s">
        <v>2309</v>
      </c>
      <c r="G1162" s="130" t="s">
        <v>2311</v>
      </c>
      <c r="H1162" s="130" t="s">
        <v>2305</v>
      </c>
      <c r="I1162" s="130" t="s">
        <v>2311</v>
      </c>
      <c r="J1162" s="130" t="s">
        <v>2311</v>
      </c>
      <c r="K1162" s="130" t="s">
        <v>2312</v>
      </c>
      <c r="L1162" s="130" t="s">
        <v>2311</v>
      </c>
      <c r="M1162" s="130">
        <v>2</v>
      </c>
      <c r="N1162" s="130" t="s">
        <v>3102</v>
      </c>
      <c r="O1162" s="130" t="s">
        <v>3251</v>
      </c>
      <c r="P1162" s="130">
        <v>2.33128</v>
      </c>
    </row>
    <row r="1163" spans="1:16" x14ac:dyDescent="0.3">
      <c r="A1163" s="130" t="s">
        <v>107</v>
      </c>
      <c r="C1163" s="130" t="s">
        <v>2301</v>
      </c>
      <c r="D1163" s="130" t="s">
        <v>2302</v>
      </c>
      <c r="E1163" s="130" t="s">
        <v>2310</v>
      </c>
      <c r="F1163" s="130" t="s">
        <v>2313</v>
      </c>
      <c r="G1163" s="130" t="s">
        <v>2305</v>
      </c>
      <c r="H1163" s="130" t="s">
        <v>2305</v>
      </c>
      <c r="I1163" s="130" t="s">
        <v>2311</v>
      </c>
      <c r="J1163" s="130" t="s">
        <v>2314</v>
      </c>
      <c r="K1163" s="130" t="s">
        <v>2336</v>
      </c>
      <c r="L1163" s="130" t="s">
        <v>2314</v>
      </c>
      <c r="M1163" s="130">
        <v>0</v>
      </c>
      <c r="N1163" s="130" t="s">
        <v>1223</v>
      </c>
      <c r="O1163" s="130" t="s">
        <v>3251</v>
      </c>
      <c r="P1163" s="130">
        <v>1.6271899999999999</v>
      </c>
    </row>
    <row r="1164" spans="1:16" x14ac:dyDescent="0.3">
      <c r="A1164" s="130" t="s">
        <v>167</v>
      </c>
      <c r="C1164" s="130" t="s">
        <v>2301</v>
      </c>
      <c r="D1164" s="130" t="s">
        <v>2302</v>
      </c>
      <c r="E1164" s="130" t="s">
        <v>2304</v>
      </c>
      <c r="F1164" s="130" t="s">
        <v>2313</v>
      </c>
      <c r="G1164" s="130" t="s">
        <v>2305</v>
      </c>
      <c r="H1164" s="130" t="s">
        <v>2305</v>
      </c>
      <c r="I1164" s="130" t="s">
        <v>2305</v>
      </c>
      <c r="J1164" s="130" t="s">
        <v>2314</v>
      </c>
      <c r="K1164" s="130" t="s">
        <v>2326</v>
      </c>
      <c r="L1164" s="130" t="s">
        <v>2305</v>
      </c>
      <c r="M1164" s="130">
        <v>2</v>
      </c>
      <c r="N1164" s="130" t="s">
        <v>2302</v>
      </c>
      <c r="O1164" s="130" t="s">
        <v>3251</v>
      </c>
      <c r="P1164" s="130">
        <v>2.3508499999999999</v>
      </c>
    </row>
    <row r="1165" spans="1:16" x14ac:dyDescent="0.3">
      <c r="A1165" s="130" t="s">
        <v>97</v>
      </c>
      <c r="C1165" s="130" t="s">
        <v>3113</v>
      </c>
      <c r="D1165" s="130" t="s">
        <v>2302</v>
      </c>
      <c r="E1165" s="130" t="s">
        <v>2304</v>
      </c>
      <c r="F1165" s="130" t="s">
        <v>2313</v>
      </c>
      <c r="G1165" s="130" t="s">
        <v>2314</v>
      </c>
      <c r="H1165" s="130" t="s">
        <v>2305</v>
      </c>
      <c r="I1165" s="130" t="s">
        <v>2305</v>
      </c>
      <c r="J1165" s="130" t="s">
        <v>2314</v>
      </c>
      <c r="K1165" s="130" t="s">
        <v>3114</v>
      </c>
      <c r="L1165" s="130" t="s">
        <v>2305</v>
      </c>
      <c r="M1165" s="130">
        <v>1</v>
      </c>
      <c r="N1165" s="130" t="s">
        <v>2302</v>
      </c>
      <c r="O1165" s="130" t="s">
        <v>3251</v>
      </c>
      <c r="P1165" s="130">
        <v>4.8306399999999998</v>
      </c>
    </row>
    <row r="1166" spans="1:16" x14ac:dyDescent="0.3">
      <c r="A1166" s="130" t="s">
        <v>191</v>
      </c>
      <c r="C1166" s="130" t="s">
        <v>2301</v>
      </c>
      <c r="D1166" s="130" t="s">
        <v>2302</v>
      </c>
      <c r="E1166" s="130" t="s">
        <v>2304</v>
      </c>
      <c r="F1166" s="130" t="s">
        <v>2313</v>
      </c>
      <c r="G1166" s="130" t="s">
        <v>2305</v>
      </c>
      <c r="H1166" s="130" t="s">
        <v>2305</v>
      </c>
      <c r="I1166" s="130" t="s">
        <v>2305</v>
      </c>
      <c r="J1166" s="130" t="s">
        <v>2314</v>
      </c>
      <c r="K1166" s="130" t="s">
        <v>2326</v>
      </c>
      <c r="L1166" s="130" t="s">
        <v>2305</v>
      </c>
      <c r="M1166" s="130">
        <v>2</v>
      </c>
      <c r="N1166" s="130" t="s">
        <v>2302</v>
      </c>
      <c r="O1166" s="130" t="s">
        <v>3251</v>
      </c>
      <c r="P1166" s="130">
        <v>2.4487399999999999</v>
      </c>
    </row>
    <row r="1167" spans="1:16" x14ac:dyDescent="0.3">
      <c r="A1167" s="130" t="s">
        <v>179</v>
      </c>
      <c r="C1167" s="130" t="s">
        <v>2301</v>
      </c>
      <c r="D1167" s="130" t="s">
        <v>2302</v>
      </c>
      <c r="E1167" s="130" t="s">
        <v>2340</v>
      </c>
      <c r="F1167" s="130" t="s">
        <v>2309</v>
      </c>
      <c r="G1167" s="130" t="s">
        <v>2305</v>
      </c>
      <c r="H1167" s="130" t="s">
        <v>2305</v>
      </c>
      <c r="I1167" s="130" t="s">
        <v>2305</v>
      </c>
      <c r="J1167" s="130" t="s">
        <v>2311</v>
      </c>
      <c r="K1167" s="130" t="s">
        <v>2341</v>
      </c>
      <c r="L1167" s="130" t="s">
        <v>2305</v>
      </c>
      <c r="M1167" s="130">
        <v>2</v>
      </c>
      <c r="N1167" s="130" t="s">
        <v>2302</v>
      </c>
      <c r="O1167" s="130" t="s">
        <v>3251</v>
      </c>
    </row>
    <row r="1168" spans="1:16" x14ac:dyDescent="0.3">
      <c r="A1168" s="130" t="s">
        <v>257</v>
      </c>
      <c r="C1168" s="130" t="s">
        <v>2301</v>
      </c>
      <c r="D1168" s="130" t="s">
        <v>2308</v>
      </c>
      <c r="E1168" s="130" t="s">
        <v>2310</v>
      </c>
      <c r="F1168" s="130" t="s">
        <v>2313</v>
      </c>
      <c r="G1168" s="130" t="s">
        <v>2305</v>
      </c>
      <c r="H1168" s="130" t="s">
        <v>2305</v>
      </c>
      <c r="I1168" s="130" t="s">
        <v>2311</v>
      </c>
      <c r="J1168" s="130" t="s">
        <v>2314</v>
      </c>
      <c r="K1168" s="130" t="s">
        <v>2336</v>
      </c>
      <c r="L1168" s="130" t="s">
        <v>2314</v>
      </c>
      <c r="M1168" s="130">
        <v>0</v>
      </c>
      <c r="N1168" s="130" t="s">
        <v>1223</v>
      </c>
      <c r="O1168" s="130" t="s">
        <v>3251</v>
      </c>
      <c r="P1168" s="130">
        <v>0.98032799999999998</v>
      </c>
    </row>
    <row r="1169" spans="1:16" x14ac:dyDescent="0.3">
      <c r="A1169" s="130" t="s">
        <v>279</v>
      </c>
      <c r="C1169" s="130" t="s">
        <v>2301</v>
      </c>
      <c r="D1169" s="130" t="s">
        <v>2342</v>
      </c>
      <c r="E1169" s="130" t="s">
        <v>2310</v>
      </c>
      <c r="F1169" s="130" t="s">
        <v>2309</v>
      </c>
      <c r="G1169" s="130" t="s">
        <v>2305</v>
      </c>
      <c r="H1169" s="130" t="s">
        <v>2305</v>
      </c>
      <c r="I1169" s="130" t="s">
        <v>2311</v>
      </c>
      <c r="J1169" s="130" t="s">
        <v>2311</v>
      </c>
      <c r="K1169" s="130" t="s">
        <v>2331</v>
      </c>
      <c r="L1169" s="130" t="s">
        <v>2314</v>
      </c>
      <c r="M1169" s="130">
        <v>0</v>
      </c>
      <c r="N1169" s="130" t="s">
        <v>1223</v>
      </c>
      <c r="O1169" s="130" t="s">
        <v>3251</v>
      </c>
      <c r="P1169" s="130">
        <v>1.55826</v>
      </c>
    </row>
    <row r="1170" spans="1:16" x14ac:dyDescent="0.3">
      <c r="A1170" s="130" t="s">
        <v>219</v>
      </c>
      <c r="C1170" s="130" t="s">
        <v>2301</v>
      </c>
      <c r="D1170" s="130" t="s">
        <v>2302</v>
      </c>
      <c r="E1170" s="130" t="s">
        <v>2304</v>
      </c>
      <c r="F1170" s="130" t="s">
        <v>2313</v>
      </c>
      <c r="G1170" s="130" t="s">
        <v>2305</v>
      </c>
      <c r="H1170" s="130" t="s">
        <v>2305</v>
      </c>
      <c r="I1170" s="130" t="s">
        <v>2305</v>
      </c>
      <c r="J1170" s="130" t="s">
        <v>2314</v>
      </c>
      <c r="K1170" s="130" t="s">
        <v>2326</v>
      </c>
      <c r="L1170" s="130" t="s">
        <v>2305</v>
      </c>
      <c r="M1170" s="130">
        <v>2</v>
      </c>
      <c r="N1170" s="130" t="s">
        <v>2302</v>
      </c>
      <c r="O1170" s="130" t="s">
        <v>3251</v>
      </c>
      <c r="P1170" s="130">
        <v>7.1601700000000004E-2</v>
      </c>
    </row>
    <row r="1171" spans="1:16" x14ac:dyDescent="0.3">
      <c r="A1171" s="130" t="s">
        <v>155</v>
      </c>
      <c r="C1171" s="130" t="s">
        <v>2301</v>
      </c>
      <c r="D1171" s="130" t="s">
        <v>2302</v>
      </c>
      <c r="E1171" s="130" t="s">
        <v>2304</v>
      </c>
      <c r="F1171" s="130" t="s">
        <v>2313</v>
      </c>
      <c r="G1171" s="130" t="s">
        <v>2305</v>
      </c>
      <c r="H1171" s="130" t="s">
        <v>2305</v>
      </c>
      <c r="I1171" s="130" t="s">
        <v>2305</v>
      </c>
      <c r="J1171" s="130" t="s">
        <v>2314</v>
      </c>
      <c r="K1171" s="130" t="s">
        <v>2326</v>
      </c>
      <c r="L1171" s="130" t="s">
        <v>2305</v>
      </c>
      <c r="M1171" s="130">
        <v>2</v>
      </c>
      <c r="N1171" s="130" t="s">
        <v>2302</v>
      </c>
      <c r="O1171" s="130" t="s">
        <v>3251</v>
      </c>
      <c r="P1171" s="130">
        <v>6.1288799999999997</v>
      </c>
    </row>
    <row r="1172" spans="1:16" x14ac:dyDescent="0.3">
      <c r="A1172" s="130" t="s">
        <v>305</v>
      </c>
      <c r="C1172" s="130" t="s">
        <v>2301</v>
      </c>
      <c r="D1172" s="130" t="s">
        <v>2302</v>
      </c>
      <c r="E1172" s="130" t="s">
        <v>2340</v>
      </c>
      <c r="F1172" s="130" t="s">
        <v>2303</v>
      </c>
      <c r="G1172" s="130" t="s">
        <v>2305</v>
      </c>
      <c r="H1172" s="130" t="s">
        <v>2305</v>
      </c>
      <c r="I1172" s="130" t="s">
        <v>2305</v>
      </c>
      <c r="J1172" s="130" t="s">
        <v>2305</v>
      </c>
      <c r="K1172" s="130" t="s">
        <v>2306</v>
      </c>
      <c r="L1172" s="130" t="s">
        <v>2305</v>
      </c>
      <c r="M1172" s="130">
        <v>3</v>
      </c>
      <c r="N1172" s="130" t="s">
        <v>2302</v>
      </c>
      <c r="O1172" s="130" t="s">
        <v>3251</v>
      </c>
      <c r="P1172" s="130">
        <v>1.1711100000000001</v>
      </c>
    </row>
    <row r="1173" spans="1:16" x14ac:dyDescent="0.3">
      <c r="A1173" s="130" t="s">
        <v>249</v>
      </c>
      <c r="C1173" s="130" t="s">
        <v>2301</v>
      </c>
      <c r="D1173" s="130" t="s">
        <v>2302</v>
      </c>
      <c r="E1173" s="130" t="s">
        <v>2340</v>
      </c>
      <c r="F1173" s="130" t="s">
        <v>2313</v>
      </c>
      <c r="G1173" s="130" t="s">
        <v>2305</v>
      </c>
      <c r="H1173" s="130" t="s">
        <v>2305</v>
      </c>
      <c r="I1173" s="130" t="s">
        <v>2305</v>
      </c>
      <c r="J1173" s="130" t="s">
        <v>2314</v>
      </c>
      <c r="K1173" s="130" t="s">
        <v>2326</v>
      </c>
      <c r="L1173" s="130" t="s">
        <v>2305</v>
      </c>
      <c r="M1173" s="130">
        <v>2</v>
      </c>
      <c r="N1173" s="130" t="s">
        <v>2302</v>
      </c>
      <c r="O1173" s="130" t="s">
        <v>3251</v>
      </c>
      <c r="P1173" s="130">
        <v>3.2703899999999999</v>
      </c>
    </row>
    <row r="1174" spans="1:16" x14ac:dyDescent="0.3">
      <c r="A1174" s="130" t="s">
        <v>327</v>
      </c>
      <c r="C1174" s="130" t="s">
        <v>2301</v>
      </c>
      <c r="D1174" s="130" t="s">
        <v>2308</v>
      </c>
      <c r="E1174" s="130" t="s">
        <v>2310</v>
      </c>
      <c r="F1174" s="130" t="s">
        <v>2313</v>
      </c>
      <c r="G1174" s="130" t="s">
        <v>2305</v>
      </c>
      <c r="H1174" s="130" t="s">
        <v>2305</v>
      </c>
      <c r="I1174" s="130" t="s">
        <v>2311</v>
      </c>
      <c r="J1174" s="130" t="s">
        <v>2314</v>
      </c>
      <c r="K1174" s="130" t="s">
        <v>2336</v>
      </c>
      <c r="L1174" s="130" t="s">
        <v>2314</v>
      </c>
      <c r="M1174" s="130">
        <v>0</v>
      </c>
      <c r="N1174" s="130" t="s">
        <v>1223</v>
      </c>
      <c r="O1174" s="130" t="s">
        <v>3251</v>
      </c>
      <c r="P1174" s="130">
        <v>-1.8470500000000001</v>
      </c>
    </row>
    <row r="1175" spans="1:16" x14ac:dyDescent="0.3">
      <c r="A1175" s="130" t="s">
        <v>117</v>
      </c>
      <c r="C1175" s="130" t="s">
        <v>2301</v>
      </c>
      <c r="D1175" s="130" t="s">
        <v>2302</v>
      </c>
      <c r="E1175" s="130" t="s">
        <v>2310</v>
      </c>
      <c r="F1175" s="130" t="s">
        <v>2313</v>
      </c>
      <c r="G1175" s="130" t="s">
        <v>2305</v>
      </c>
      <c r="H1175" s="130" t="s">
        <v>2305</v>
      </c>
      <c r="I1175" s="130" t="s">
        <v>2311</v>
      </c>
      <c r="J1175" s="130" t="s">
        <v>2314</v>
      </c>
      <c r="K1175" s="130" t="s">
        <v>2336</v>
      </c>
      <c r="L1175" s="130" t="s">
        <v>2314</v>
      </c>
      <c r="M1175" s="130">
        <v>0</v>
      </c>
      <c r="N1175" s="130" t="s">
        <v>1223</v>
      </c>
      <c r="O1175" s="130" t="s">
        <v>3251</v>
      </c>
      <c r="P1175" s="130">
        <v>-1.55921</v>
      </c>
    </row>
    <row r="1176" spans="1:16" x14ac:dyDescent="0.3">
      <c r="A1176" s="130" t="s">
        <v>213</v>
      </c>
      <c r="C1176" s="130" t="s">
        <v>2301</v>
      </c>
      <c r="D1176" s="130" t="s">
        <v>2302</v>
      </c>
      <c r="E1176" s="130" t="s">
        <v>2340</v>
      </c>
      <c r="F1176" s="130" t="s">
        <v>2309</v>
      </c>
      <c r="G1176" s="130" t="s">
        <v>2305</v>
      </c>
      <c r="H1176" s="130" t="s">
        <v>2305</v>
      </c>
      <c r="I1176" s="130" t="s">
        <v>2305</v>
      </c>
      <c r="J1176" s="130" t="s">
        <v>2311</v>
      </c>
      <c r="K1176" s="130" t="s">
        <v>2341</v>
      </c>
      <c r="L1176" s="130" t="s">
        <v>2305</v>
      </c>
      <c r="M1176" s="130">
        <v>2</v>
      </c>
      <c r="N1176" s="130" t="s">
        <v>2302</v>
      </c>
      <c r="O1176" s="130" t="s">
        <v>3251</v>
      </c>
      <c r="P1176" s="130">
        <v>2.4971899999999998</v>
      </c>
    </row>
    <row r="1177" spans="1:16" x14ac:dyDescent="0.3">
      <c r="A1177" s="130" t="s">
        <v>321</v>
      </c>
      <c r="C1177" s="130" t="s">
        <v>2301</v>
      </c>
      <c r="D1177" s="130" t="s">
        <v>2334</v>
      </c>
      <c r="E1177" s="130" t="s">
        <v>2310</v>
      </c>
      <c r="F1177" s="130" t="s">
        <v>2313</v>
      </c>
      <c r="G1177" s="130" t="s">
        <v>2305</v>
      </c>
      <c r="H1177" s="130" t="s">
        <v>2314</v>
      </c>
      <c r="I1177" s="130" t="s">
        <v>2311</v>
      </c>
      <c r="J1177" s="130" t="s">
        <v>2314</v>
      </c>
      <c r="K1177" s="130" t="s">
        <v>2335</v>
      </c>
      <c r="L1177" s="130" t="s">
        <v>2314</v>
      </c>
      <c r="M1177" s="130">
        <v>0</v>
      </c>
      <c r="N1177" s="130" t="s">
        <v>1223</v>
      </c>
      <c r="O1177" s="130" t="s">
        <v>3251</v>
      </c>
      <c r="P1177" s="130">
        <v>0.37584099999999998</v>
      </c>
    </row>
    <row r="1178" spans="1:16" x14ac:dyDescent="0.3">
      <c r="A1178" s="130" t="s">
        <v>359</v>
      </c>
      <c r="C1178" s="130" t="s">
        <v>2301</v>
      </c>
      <c r="D1178" s="130" t="s">
        <v>2302</v>
      </c>
      <c r="E1178" s="130" t="s">
        <v>2310</v>
      </c>
      <c r="F1178" s="130" t="s">
        <v>2313</v>
      </c>
      <c r="G1178" s="130" t="s">
        <v>2305</v>
      </c>
      <c r="H1178" s="130" t="s">
        <v>2305</v>
      </c>
      <c r="I1178" s="130" t="s">
        <v>2311</v>
      </c>
      <c r="J1178" s="130" t="s">
        <v>2314</v>
      </c>
      <c r="K1178" s="130" t="s">
        <v>2336</v>
      </c>
      <c r="L1178" s="130" t="s">
        <v>2314</v>
      </c>
      <c r="M1178" s="130">
        <v>0</v>
      </c>
      <c r="N1178" s="130" t="s">
        <v>1223</v>
      </c>
      <c r="O1178" s="130" t="s">
        <v>3251</v>
      </c>
      <c r="P1178" s="130">
        <v>0.89099300000000003</v>
      </c>
    </row>
    <row r="1179" spans="1:16" x14ac:dyDescent="0.3">
      <c r="A1179" s="130" t="s">
        <v>365</v>
      </c>
      <c r="C1179" s="130" t="s">
        <v>2301</v>
      </c>
      <c r="D1179" s="130" t="s">
        <v>2302</v>
      </c>
      <c r="E1179" s="130" t="s">
        <v>2310</v>
      </c>
      <c r="F1179" s="130" t="s">
        <v>2313</v>
      </c>
      <c r="G1179" s="130" t="s">
        <v>2305</v>
      </c>
      <c r="H1179" s="130" t="s">
        <v>2305</v>
      </c>
      <c r="I1179" s="130" t="s">
        <v>2311</v>
      </c>
      <c r="J1179" s="130" t="s">
        <v>2314</v>
      </c>
      <c r="K1179" s="130" t="s">
        <v>2336</v>
      </c>
      <c r="L1179" s="130" t="s">
        <v>2314</v>
      </c>
      <c r="M1179" s="130">
        <v>0</v>
      </c>
      <c r="N1179" s="130" t="s">
        <v>1223</v>
      </c>
      <c r="O1179" s="130" t="s">
        <v>3251</v>
      </c>
      <c r="P1179" s="130">
        <v>0.91010800000000003</v>
      </c>
    </row>
    <row r="1180" spans="1:16" x14ac:dyDescent="0.3">
      <c r="A1180" s="130" t="s">
        <v>255</v>
      </c>
      <c r="C1180" s="130" t="s">
        <v>2301</v>
      </c>
      <c r="D1180" s="130" t="s">
        <v>2308</v>
      </c>
      <c r="E1180" s="130" t="s">
        <v>2310</v>
      </c>
      <c r="F1180" s="130" t="s">
        <v>2313</v>
      </c>
      <c r="G1180" s="130" t="s">
        <v>2305</v>
      </c>
      <c r="H1180" s="130" t="s">
        <v>2305</v>
      </c>
      <c r="I1180" s="130" t="s">
        <v>2311</v>
      </c>
      <c r="J1180" s="130" t="s">
        <v>2314</v>
      </c>
      <c r="K1180" s="130" t="s">
        <v>2336</v>
      </c>
      <c r="L1180" s="130" t="s">
        <v>2314</v>
      </c>
      <c r="M1180" s="130">
        <v>0</v>
      </c>
      <c r="N1180" s="130" t="s">
        <v>1223</v>
      </c>
      <c r="O1180" s="130" t="s">
        <v>3251</v>
      </c>
      <c r="P1180" s="130">
        <v>-0.63885199999999998</v>
      </c>
    </row>
    <row r="1181" spans="1:16" x14ac:dyDescent="0.3">
      <c r="A1181" s="131" t="s">
        <v>323</v>
      </c>
      <c r="B1181" s="131"/>
      <c r="C1181" s="131" t="s">
        <v>2301</v>
      </c>
      <c r="D1181" s="131" t="s">
        <v>2308</v>
      </c>
      <c r="E1181" s="131" t="s">
        <v>2340</v>
      </c>
      <c r="F1181" s="131" t="s">
        <v>2313</v>
      </c>
      <c r="G1181" s="131" t="s">
        <v>2305</v>
      </c>
      <c r="H1181" s="131" t="s">
        <v>2305</v>
      </c>
      <c r="I1181" s="131" t="s">
        <v>2305</v>
      </c>
      <c r="J1181" s="131" t="s">
        <v>2314</v>
      </c>
      <c r="K1181" s="131" t="s">
        <v>2326</v>
      </c>
      <c r="L1181" s="131" t="s">
        <v>2305</v>
      </c>
      <c r="M1181" s="131">
        <v>2</v>
      </c>
      <c r="N1181" s="131" t="s">
        <v>2302</v>
      </c>
      <c r="O1181" s="131" t="s">
        <v>3251</v>
      </c>
      <c r="P1181" s="131">
        <v>3.9296799999999998</v>
      </c>
    </row>
  </sheetData>
  <mergeCells count="9">
    <mergeCell ref="N3:N4"/>
    <mergeCell ref="O3:O4"/>
    <mergeCell ref="P3:P4"/>
    <mergeCell ref="A3:A4"/>
    <mergeCell ref="B3:B4"/>
    <mergeCell ref="C3:F3"/>
    <mergeCell ref="G3:J3"/>
    <mergeCell ref="K3:L3"/>
    <mergeCell ref="M3:M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E48B7-DD73-446F-94CA-68043D939109}">
  <dimension ref="A1:R257"/>
  <sheetViews>
    <sheetView workbookViewId="0">
      <selection activeCell="D12" sqref="D12"/>
    </sheetView>
  </sheetViews>
  <sheetFormatPr defaultRowHeight="14.5" x14ac:dyDescent="0.35"/>
  <cols>
    <col min="2" max="2" width="24.26953125" customWidth="1"/>
    <col min="3" max="3" width="37.453125" bestFit="1" customWidth="1"/>
    <col min="4" max="4" width="15.54296875" customWidth="1"/>
    <col min="5" max="5" width="20.08984375" customWidth="1"/>
    <col min="6" max="6" width="37.08984375" bestFit="1" customWidth="1"/>
    <col min="7" max="7" width="41.7265625" bestFit="1" customWidth="1"/>
    <col min="8" max="8" width="28.453125" bestFit="1" customWidth="1"/>
    <col min="9" max="9" width="9.81640625" bestFit="1" customWidth="1"/>
    <col min="10" max="10" width="18.6328125" bestFit="1" customWidth="1"/>
    <col min="11" max="11" width="15.81640625" bestFit="1" customWidth="1"/>
    <col min="12" max="12" width="37.7265625" bestFit="1" customWidth="1"/>
    <col min="14" max="14" width="30.26953125" bestFit="1" customWidth="1"/>
    <col min="15" max="15" width="69.81640625" bestFit="1" customWidth="1"/>
    <col min="16" max="16" width="53.81640625" bestFit="1" customWidth="1"/>
    <col min="17" max="17" width="28.90625" bestFit="1" customWidth="1"/>
  </cols>
  <sheetData>
    <row r="1" spans="1:18" s="138" customFormat="1" x14ac:dyDescent="0.35">
      <c r="A1" s="33" t="s">
        <v>580</v>
      </c>
      <c r="B1" s="24" t="s">
        <v>2472</v>
      </c>
      <c r="C1" s="24"/>
      <c r="D1" s="24"/>
      <c r="E1" s="24"/>
      <c r="F1" s="24"/>
      <c r="G1" s="24"/>
      <c r="H1" s="24"/>
      <c r="I1" s="24"/>
      <c r="J1" s="24"/>
      <c r="K1" s="24"/>
      <c r="L1" s="24"/>
      <c r="M1" s="24"/>
      <c r="N1" s="24"/>
      <c r="O1" s="24"/>
      <c r="P1" s="24"/>
      <c r="Q1"/>
      <c r="R1"/>
    </row>
    <row r="2" spans="1:18" s="75" customFormat="1" x14ac:dyDescent="0.35">
      <c r="A2" s="130"/>
      <c r="B2" s="130"/>
      <c r="C2" s="130"/>
      <c r="D2" s="130"/>
      <c r="E2" s="130"/>
      <c r="F2" s="130"/>
      <c r="G2" s="130"/>
      <c r="H2" s="130"/>
      <c r="I2" s="130"/>
      <c r="J2" s="130"/>
      <c r="K2" s="130"/>
      <c r="L2" s="130"/>
      <c r="M2" s="130"/>
      <c r="N2" s="130"/>
      <c r="O2" s="130"/>
      <c r="P2" s="130"/>
      <c r="Q2"/>
      <c r="R2"/>
    </row>
    <row r="3" spans="1:18" x14ac:dyDescent="0.35">
      <c r="A3" s="143" t="s">
        <v>6</v>
      </c>
      <c r="B3" s="143" t="s">
        <v>5</v>
      </c>
      <c r="C3" s="145" t="s">
        <v>2358</v>
      </c>
      <c r="D3" s="145" t="s">
        <v>2581</v>
      </c>
      <c r="E3" s="145" t="s">
        <v>2582</v>
      </c>
      <c r="F3" s="143" t="s">
        <v>2583</v>
      </c>
      <c r="G3" s="143"/>
      <c r="H3" s="143"/>
      <c r="I3" s="143"/>
      <c r="J3" s="143"/>
      <c r="K3" s="143"/>
      <c r="L3" s="143" t="s">
        <v>2584</v>
      </c>
      <c r="M3" s="143"/>
      <c r="N3" s="143"/>
      <c r="O3" s="143"/>
      <c r="P3" s="143"/>
    </row>
    <row r="4" spans="1:18" ht="48" customHeight="1" x14ac:dyDescent="0.35">
      <c r="A4" s="147"/>
      <c r="B4" s="147"/>
      <c r="C4" s="146"/>
      <c r="D4" s="146"/>
      <c r="E4" s="146"/>
      <c r="F4" s="129" t="s">
        <v>2585</v>
      </c>
      <c r="G4" s="129" t="s">
        <v>2586</v>
      </c>
      <c r="H4" s="129" t="s">
        <v>2587</v>
      </c>
      <c r="I4" s="129" t="s">
        <v>2588</v>
      </c>
      <c r="J4" s="129" t="s">
        <v>2589</v>
      </c>
      <c r="K4" s="129" t="s">
        <v>2590</v>
      </c>
      <c r="L4" s="129" t="s">
        <v>2591</v>
      </c>
      <c r="M4" s="129" t="s">
        <v>2592</v>
      </c>
      <c r="N4" s="129" t="s">
        <v>2593</v>
      </c>
      <c r="O4" s="129" t="s">
        <v>2594</v>
      </c>
      <c r="P4" s="129" t="s">
        <v>2595</v>
      </c>
    </row>
    <row r="5" spans="1:18" ht="29.5" customHeight="1" x14ac:dyDescent="0.35">
      <c r="A5" s="130" t="s">
        <v>20</v>
      </c>
      <c r="B5" s="130" t="s">
        <v>19</v>
      </c>
      <c r="C5" s="130" t="s">
        <v>2596</v>
      </c>
      <c r="D5" s="130">
        <v>7.6720769246065013</v>
      </c>
      <c r="E5" s="130" t="s">
        <v>2302</v>
      </c>
      <c r="F5" s="130" t="s">
        <v>3422</v>
      </c>
      <c r="G5" s="130" t="s">
        <v>385</v>
      </c>
      <c r="H5" s="130" t="s">
        <v>385</v>
      </c>
      <c r="I5" s="130" t="s">
        <v>385</v>
      </c>
      <c r="J5" s="130" t="s">
        <v>385</v>
      </c>
      <c r="K5" s="130" t="s">
        <v>385</v>
      </c>
      <c r="L5" s="130" t="s">
        <v>385</v>
      </c>
      <c r="M5" s="130" t="s">
        <v>385</v>
      </c>
      <c r="N5" s="130" t="s">
        <v>385</v>
      </c>
      <c r="O5" s="130" t="s">
        <v>385</v>
      </c>
      <c r="P5" s="130" t="s">
        <v>385</v>
      </c>
    </row>
    <row r="6" spans="1:18" x14ac:dyDescent="0.35">
      <c r="A6" s="130" t="s">
        <v>44</v>
      </c>
      <c r="B6" s="130" t="s">
        <v>43</v>
      </c>
      <c r="C6" s="130" t="s">
        <v>4289</v>
      </c>
      <c r="D6" s="130">
        <v>16.036897293890171</v>
      </c>
      <c r="E6" s="130" t="s">
        <v>2302</v>
      </c>
      <c r="F6" s="130" t="s">
        <v>2597</v>
      </c>
      <c r="G6" s="130">
        <v>3.8677600000000001</v>
      </c>
      <c r="H6" s="130" t="s">
        <v>4071</v>
      </c>
      <c r="I6" s="130">
        <v>2.13897</v>
      </c>
      <c r="J6" s="130">
        <v>0.46751473840212809</v>
      </c>
      <c r="K6" s="130">
        <v>39.148720692116477</v>
      </c>
      <c r="L6" s="130" t="s">
        <v>385</v>
      </c>
      <c r="M6" s="130" t="s">
        <v>385</v>
      </c>
      <c r="N6" s="130" t="s">
        <v>385</v>
      </c>
      <c r="O6" s="130" t="s">
        <v>385</v>
      </c>
      <c r="P6" s="130" t="s">
        <v>385</v>
      </c>
    </row>
    <row r="7" spans="1:18" x14ac:dyDescent="0.35">
      <c r="A7" s="130" t="s">
        <v>44</v>
      </c>
      <c r="B7" s="130" t="s">
        <v>43</v>
      </c>
      <c r="C7" s="130" t="s">
        <v>4289</v>
      </c>
      <c r="D7" s="130">
        <v>16.036897293890171</v>
      </c>
      <c r="E7" s="130" t="s">
        <v>2302</v>
      </c>
      <c r="F7" s="130" t="s">
        <v>2597</v>
      </c>
      <c r="G7" s="130">
        <v>3.8677600000000001</v>
      </c>
      <c r="H7" s="130" t="s">
        <v>2600</v>
      </c>
      <c r="I7" s="130">
        <v>1.6692100000000001</v>
      </c>
      <c r="J7" s="130">
        <v>0.59908579507671289</v>
      </c>
      <c r="K7" s="130">
        <v>16</v>
      </c>
      <c r="L7" s="130" t="s">
        <v>385</v>
      </c>
      <c r="M7" s="130" t="s">
        <v>385</v>
      </c>
      <c r="N7" s="130" t="s">
        <v>385</v>
      </c>
      <c r="O7" s="130" t="s">
        <v>385</v>
      </c>
      <c r="P7" s="130" t="s">
        <v>385</v>
      </c>
    </row>
    <row r="8" spans="1:18" x14ac:dyDescent="0.35">
      <c r="A8" s="130" t="s">
        <v>44</v>
      </c>
      <c r="B8" s="130" t="s">
        <v>43</v>
      </c>
      <c r="C8" s="130" t="s">
        <v>4289</v>
      </c>
      <c r="D8" s="130">
        <v>16.036897293890171</v>
      </c>
      <c r="E8" s="130" t="s">
        <v>2302</v>
      </c>
      <c r="F8" s="130" t="s">
        <v>2597</v>
      </c>
      <c r="G8" s="130">
        <v>3.8677600000000001</v>
      </c>
      <c r="H8" s="130" t="s">
        <v>2598</v>
      </c>
      <c r="I8" s="130">
        <v>1.23814</v>
      </c>
      <c r="J8" s="130">
        <v>0.8076631075645726</v>
      </c>
      <c r="K8" s="130">
        <v>7.719999999999998</v>
      </c>
      <c r="L8" s="130" t="s">
        <v>385</v>
      </c>
      <c r="M8" s="130" t="s">
        <v>385</v>
      </c>
      <c r="N8" s="130" t="s">
        <v>385</v>
      </c>
      <c r="O8" s="130" t="s">
        <v>385</v>
      </c>
      <c r="P8" s="130" t="s">
        <v>385</v>
      </c>
    </row>
    <row r="9" spans="1:18" x14ac:dyDescent="0.35">
      <c r="A9" s="130" t="s">
        <v>44</v>
      </c>
      <c r="B9" s="130" t="s">
        <v>43</v>
      </c>
      <c r="C9" s="130" t="s">
        <v>4289</v>
      </c>
      <c r="D9" s="130">
        <v>16.036897293890171</v>
      </c>
      <c r="E9" s="130" t="s">
        <v>2302</v>
      </c>
      <c r="F9" s="130" t="s">
        <v>2597</v>
      </c>
      <c r="G9" s="130">
        <v>3.8677600000000001</v>
      </c>
      <c r="H9" s="130" t="s">
        <v>2601</v>
      </c>
      <c r="I9" s="130">
        <v>1.7479100000000001</v>
      </c>
      <c r="J9" s="130">
        <v>0.57211183642178376</v>
      </c>
      <c r="K9" s="130">
        <v>16.299383970596139</v>
      </c>
      <c r="L9" s="130" t="s">
        <v>385</v>
      </c>
      <c r="M9" s="130" t="s">
        <v>385</v>
      </c>
      <c r="N9" s="130" t="s">
        <v>385</v>
      </c>
      <c r="O9" s="130" t="s">
        <v>385</v>
      </c>
      <c r="P9" s="130" t="s">
        <v>385</v>
      </c>
    </row>
    <row r="10" spans="1:18" x14ac:dyDescent="0.35">
      <c r="A10" s="130" t="s">
        <v>44</v>
      </c>
      <c r="B10" s="130" t="s">
        <v>43</v>
      </c>
      <c r="C10" s="130" t="s">
        <v>4289</v>
      </c>
      <c r="D10" s="130">
        <v>16.036897293890171</v>
      </c>
      <c r="E10" s="130" t="s">
        <v>2302</v>
      </c>
      <c r="F10" s="130" t="s">
        <v>2597</v>
      </c>
      <c r="G10" s="130">
        <v>3.8677600000000001</v>
      </c>
      <c r="H10" s="130" t="s">
        <v>3674</v>
      </c>
      <c r="I10" s="130">
        <v>2.8744999999999998</v>
      </c>
      <c r="J10" s="130">
        <v>0.34788658897199509</v>
      </c>
      <c r="K10" s="130">
        <v>80.100000000000023</v>
      </c>
      <c r="L10" s="130" t="s">
        <v>385</v>
      </c>
      <c r="M10" s="130" t="s">
        <v>385</v>
      </c>
      <c r="N10" s="130" t="s">
        <v>385</v>
      </c>
      <c r="O10" s="130" t="s">
        <v>385</v>
      </c>
      <c r="P10" s="130" t="s">
        <v>385</v>
      </c>
    </row>
    <row r="11" spans="1:18" x14ac:dyDescent="0.35">
      <c r="A11" s="130" t="s">
        <v>44</v>
      </c>
      <c r="B11" s="130" t="s">
        <v>43</v>
      </c>
      <c r="C11" s="130" t="s">
        <v>4289</v>
      </c>
      <c r="D11" s="130">
        <v>16.036897293890171</v>
      </c>
      <c r="E11" s="130" t="s">
        <v>2302</v>
      </c>
      <c r="F11" s="130" t="s">
        <v>2597</v>
      </c>
      <c r="G11" s="130">
        <v>3.8677600000000001</v>
      </c>
      <c r="H11" s="130" t="s">
        <v>3492</v>
      </c>
      <c r="I11" s="130">
        <v>1.9992300000000001</v>
      </c>
      <c r="J11" s="130">
        <v>0.50019257414104423</v>
      </c>
      <c r="K11" s="130">
        <v>20.2</v>
      </c>
      <c r="L11" s="130" t="s">
        <v>385</v>
      </c>
      <c r="M11" s="130" t="s">
        <v>385</v>
      </c>
      <c r="N11" s="130" t="s">
        <v>385</v>
      </c>
      <c r="O11" s="130" t="s">
        <v>385</v>
      </c>
      <c r="P11" s="130" t="s">
        <v>385</v>
      </c>
    </row>
    <row r="12" spans="1:18" x14ac:dyDescent="0.35">
      <c r="A12" s="130" t="s">
        <v>44</v>
      </c>
      <c r="B12" s="130" t="s">
        <v>43</v>
      </c>
      <c r="C12" s="130" t="s">
        <v>4289</v>
      </c>
      <c r="D12" s="130">
        <v>16.036897293890171</v>
      </c>
      <c r="E12" s="130" t="s">
        <v>2302</v>
      </c>
      <c r="F12" s="130" t="s">
        <v>2597</v>
      </c>
      <c r="G12" s="130">
        <v>3.8677600000000001</v>
      </c>
      <c r="H12" s="130" t="s">
        <v>2602</v>
      </c>
      <c r="I12" s="130">
        <v>2.4191099999999999</v>
      </c>
      <c r="J12" s="130">
        <v>0.41337516690022358</v>
      </c>
      <c r="K12" s="130">
        <v>25.6</v>
      </c>
      <c r="L12" s="130" t="s">
        <v>385</v>
      </c>
      <c r="M12" s="130" t="s">
        <v>385</v>
      </c>
      <c r="N12" s="130" t="s">
        <v>385</v>
      </c>
      <c r="O12" s="130" t="s">
        <v>385</v>
      </c>
      <c r="P12" s="130" t="s">
        <v>385</v>
      </c>
    </row>
    <row r="13" spans="1:18" x14ac:dyDescent="0.35">
      <c r="A13" s="130" t="s">
        <v>44</v>
      </c>
      <c r="B13" s="130" t="s">
        <v>43</v>
      </c>
      <c r="C13" s="130" t="s">
        <v>4289</v>
      </c>
      <c r="D13" s="130">
        <v>16.036897293890171</v>
      </c>
      <c r="E13" s="130" t="s">
        <v>2302</v>
      </c>
      <c r="F13" s="130" t="s">
        <v>2597</v>
      </c>
      <c r="G13" s="130">
        <v>3.8677600000000001</v>
      </c>
      <c r="H13" s="130" t="s">
        <v>2604</v>
      </c>
      <c r="I13" s="130">
        <v>1.71777</v>
      </c>
      <c r="J13" s="130">
        <v>0.58215011322819699</v>
      </c>
      <c r="K13" s="130">
        <v>8.6318016659327839</v>
      </c>
      <c r="L13" s="130" t="s">
        <v>385</v>
      </c>
      <c r="M13" s="130" t="s">
        <v>385</v>
      </c>
      <c r="N13" s="130" t="s">
        <v>385</v>
      </c>
      <c r="O13" s="130" t="s">
        <v>385</v>
      </c>
      <c r="P13" s="130" t="s">
        <v>385</v>
      </c>
    </row>
    <row r="14" spans="1:18" x14ac:dyDescent="0.35">
      <c r="A14" s="130" t="s">
        <v>44</v>
      </c>
      <c r="B14" s="130" t="s">
        <v>43</v>
      </c>
      <c r="C14" s="130" t="s">
        <v>4289</v>
      </c>
      <c r="D14" s="130">
        <v>16.036897293890171</v>
      </c>
      <c r="E14" s="130" t="s">
        <v>2302</v>
      </c>
      <c r="F14" s="130" t="s">
        <v>2597</v>
      </c>
      <c r="G14" s="130">
        <v>3.8677600000000001</v>
      </c>
      <c r="H14" s="130" t="s">
        <v>2603</v>
      </c>
      <c r="I14" s="130">
        <v>2.8883899999999998</v>
      </c>
      <c r="J14" s="130">
        <v>0.3462136345853572</v>
      </c>
      <c r="K14" s="130">
        <v>26.354700207049699</v>
      </c>
      <c r="L14" s="130" t="s">
        <v>385</v>
      </c>
      <c r="M14" s="130" t="s">
        <v>385</v>
      </c>
      <c r="N14" s="130" t="s">
        <v>385</v>
      </c>
      <c r="O14" s="130" t="s">
        <v>385</v>
      </c>
      <c r="P14" s="130" t="s">
        <v>385</v>
      </c>
    </row>
    <row r="15" spans="1:18" x14ac:dyDescent="0.35">
      <c r="A15" s="130" t="s">
        <v>44</v>
      </c>
      <c r="B15" s="130" t="s">
        <v>43</v>
      </c>
      <c r="C15" s="130" t="s">
        <v>4289</v>
      </c>
      <c r="D15" s="130">
        <v>16.036897293890171</v>
      </c>
      <c r="E15" s="130" t="s">
        <v>2302</v>
      </c>
      <c r="F15" s="130" t="s">
        <v>2597</v>
      </c>
      <c r="G15" s="130">
        <v>3.8677600000000001</v>
      </c>
      <c r="H15" s="130" t="s">
        <v>2605</v>
      </c>
      <c r="I15" s="130">
        <v>1.7858400000000001</v>
      </c>
      <c r="J15" s="130">
        <v>0.55996057877525429</v>
      </c>
      <c r="K15" s="130">
        <v>6.4</v>
      </c>
      <c r="L15" s="130" t="s">
        <v>385</v>
      </c>
      <c r="M15" s="130" t="s">
        <v>385</v>
      </c>
      <c r="N15" s="130" t="s">
        <v>385</v>
      </c>
      <c r="O15" s="130" t="s">
        <v>385</v>
      </c>
      <c r="P15" s="130" t="s">
        <v>385</v>
      </c>
    </row>
    <row r="16" spans="1:18" x14ac:dyDescent="0.35">
      <c r="A16" s="130" t="s">
        <v>56</v>
      </c>
      <c r="B16" s="130" t="s">
        <v>55</v>
      </c>
      <c r="C16" s="130" t="s">
        <v>4289</v>
      </c>
      <c r="D16" s="130">
        <v>16.040459986182281</v>
      </c>
      <c r="E16" s="130" t="s">
        <v>2302</v>
      </c>
      <c r="F16" s="130" t="s">
        <v>2597</v>
      </c>
      <c r="G16" s="130">
        <v>3.8616700000000002</v>
      </c>
      <c r="H16" s="130" t="s">
        <v>4071</v>
      </c>
      <c r="I16" s="130">
        <v>2.1328800000000001</v>
      </c>
      <c r="J16" s="130">
        <v>0.46884963054649109</v>
      </c>
      <c r="K16" s="130">
        <v>39.148720692116477</v>
      </c>
      <c r="L16" s="130" t="s">
        <v>385</v>
      </c>
      <c r="M16" s="130" t="s">
        <v>385</v>
      </c>
      <c r="N16" s="130" t="s">
        <v>385</v>
      </c>
      <c r="O16" s="130" t="s">
        <v>385</v>
      </c>
      <c r="P16" s="130" t="s">
        <v>385</v>
      </c>
    </row>
    <row r="17" spans="1:16" x14ac:dyDescent="0.35">
      <c r="A17" s="130" t="s">
        <v>56</v>
      </c>
      <c r="B17" s="130" t="s">
        <v>55</v>
      </c>
      <c r="C17" s="130" t="s">
        <v>4289</v>
      </c>
      <c r="D17" s="130">
        <v>16.040459986182281</v>
      </c>
      <c r="E17" s="130" t="s">
        <v>2302</v>
      </c>
      <c r="F17" s="130" t="s">
        <v>2597</v>
      </c>
      <c r="G17" s="130">
        <v>3.8616700000000002</v>
      </c>
      <c r="H17" s="130" t="s">
        <v>2600</v>
      </c>
      <c r="I17" s="130">
        <v>1.6631199999999999</v>
      </c>
      <c r="J17" s="130">
        <v>0.60127952282457064</v>
      </c>
      <c r="K17" s="130">
        <v>16</v>
      </c>
      <c r="L17" s="130" t="s">
        <v>385</v>
      </c>
      <c r="M17" s="130" t="s">
        <v>385</v>
      </c>
      <c r="N17" s="130" t="s">
        <v>385</v>
      </c>
      <c r="O17" s="130" t="s">
        <v>385</v>
      </c>
      <c r="P17" s="130" t="s">
        <v>385</v>
      </c>
    </row>
    <row r="18" spans="1:16" x14ac:dyDescent="0.35">
      <c r="A18" s="130" t="s">
        <v>56</v>
      </c>
      <c r="B18" s="130" t="s">
        <v>55</v>
      </c>
      <c r="C18" s="130" t="s">
        <v>4289</v>
      </c>
      <c r="D18" s="130">
        <v>16.040459986182281</v>
      </c>
      <c r="E18" s="130" t="s">
        <v>2302</v>
      </c>
      <c r="F18" s="130" t="s">
        <v>2597</v>
      </c>
      <c r="G18" s="130">
        <v>3.8616700000000002</v>
      </c>
      <c r="H18" s="130" t="s">
        <v>2598</v>
      </c>
      <c r="I18" s="130">
        <v>1.2320500000000001</v>
      </c>
      <c r="J18" s="130">
        <v>0.81165537112941843</v>
      </c>
      <c r="K18" s="130">
        <v>7.719999999999998</v>
      </c>
      <c r="L18" s="130" t="s">
        <v>385</v>
      </c>
      <c r="M18" s="130" t="s">
        <v>385</v>
      </c>
      <c r="N18" s="130" t="s">
        <v>385</v>
      </c>
      <c r="O18" s="130" t="s">
        <v>385</v>
      </c>
      <c r="P18" s="130" t="s">
        <v>385</v>
      </c>
    </row>
    <row r="19" spans="1:16" x14ac:dyDescent="0.35">
      <c r="A19" s="130" t="s">
        <v>56</v>
      </c>
      <c r="B19" s="130" t="s">
        <v>55</v>
      </c>
      <c r="C19" s="130" t="s">
        <v>4289</v>
      </c>
      <c r="D19" s="130">
        <v>16.040459986182281</v>
      </c>
      <c r="E19" s="130" t="s">
        <v>2302</v>
      </c>
      <c r="F19" s="130" t="s">
        <v>2597</v>
      </c>
      <c r="G19" s="130">
        <v>3.8616700000000002</v>
      </c>
      <c r="H19" s="130" t="s">
        <v>2601</v>
      </c>
      <c r="I19" s="130">
        <v>1.7418199999999999</v>
      </c>
      <c r="J19" s="130">
        <v>0.57411213558232188</v>
      </c>
      <c r="K19" s="130">
        <v>16.299383970596139</v>
      </c>
      <c r="L19" s="130" t="s">
        <v>385</v>
      </c>
      <c r="M19" s="130" t="s">
        <v>385</v>
      </c>
      <c r="N19" s="130" t="s">
        <v>385</v>
      </c>
      <c r="O19" s="130" t="s">
        <v>385</v>
      </c>
      <c r="P19" s="130" t="s">
        <v>385</v>
      </c>
    </row>
    <row r="20" spans="1:16" x14ac:dyDescent="0.35">
      <c r="A20" s="130" t="s">
        <v>56</v>
      </c>
      <c r="B20" s="130" t="s">
        <v>55</v>
      </c>
      <c r="C20" s="130" t="s">
        <v>4289</v>
      </c>
      <c r="D20" s="130">
        <v>16.040459986182281</v>
      </c>
      <c r="E20" s="130" t="s">
        <v>2302</v>
      </c>
      <c r="F20" s="130" t="s">
        <v>2597</v>
      </c>
      <c r="G20" s="130">
        <v>3.8616700000000002</v>
      </c>
      <c r="H20" s="130" t="s">
        <v>3674</v>
      </c>
      <c r="I20" s="130">
        <v>2.8684099999999999</v>
      </c>
      <c r="J20" s="130">
        <v>0.34862519653745461</v>
      </c>
      <c r="K20" s="130">
        <v>80.100000000000023</v>
      </c>
      <c r="L20" s="130" t="s">
        <v>385</v>
      </c>
      <c r="M20" s="130" t="s">
        <v>385</v>
      </c>
      <c r="N20" s="130" t="s">
        <v>385</v>
      </c>
      <c r="O20" s="130" t="s">
        <v>385</v>
      </c>
      <c r="P20" s="130" t="s">
        <v>385</v>
      </c>
    </row>
    <row r="21" spans="1:16" x14ac:dyDescent="0.35">
      <c r="A21" s="130" t="s">
        <v>56</v>
      </c>
      <c r="B21" s="130" t="s">
        <v>55</v>
      </c>
      <c r="C21" s="130" t="s">
        <v>4289</v>
      </c>
      <c r="D21" s="130">
        <v>16.040459986182281</v>
      </c>
      <c r="E21" s="130" t="s">
        <v>2302</v>
      </c>
      <c r="F21" s="130" t="s">
        <v>2597</v>
      </c>
      <c r="G21" s="130">
        <v>3.8616700000000002</v>
      </c>
      <c r="H21" s="130" t="s">
        <v>3492</v>
      </c>
      <c r="I21" s="130">
        <v>1.9931399999999999</v>
      </c>
      <c r="J21" s="130">
        <v>0.50172090269624803</v>
      </c>
      <c r="K21" s="130">
        <v>20.2</v>
      </c>
      <c r="L21" s="130" t="s">
        <v>385</v>
      </c>
      <c r="M21" s="130" t="s">
        <v>385</v>
      </c>
      <c r="N21" s="130" t="s">
        <v>385</v>
      </c>
      <c r="O21" s="130" t="s">
        <v>385</v>
      </c>
      <c r="P21" s="130" t="s">
        <v>385</v>
      </c>
    </row>
    <row r="22" spans="1:16" x14ac:dyDescent="0.35">
      <c r="A22" s="130" t="s">
        <v>56</v>
      </c>
      <c r="B22" s="130" t="s">
        <v>55</v>
      </c>
      <c r="C22" s="130" t="s">
        <v>4289</v>
      </c>
      <c r="D22" s="130">
        <v>16.040459986182281</v>
      </c>
      <c r="E22" s="130" t="s">
        <v>2302</v>
      </c>
      <c r="F22" s="130" t="s">
        <v>2597</v>
      </c>
      <c r="G22" s="130">
        <v>3.8616700000000002</v>
      </c>
      <c r="H22" s="130" t="s">
        <v>2602</v>
      </c>
      <c r="I22" s="130">
        <v>2.4130199999999999</v>
      </c>
      <c r="J22" s="130">
        <v>0.41441844659389482</v>
      </c>
      <c r="K22" s="130">
        <v>25.6</v>
      </c>
      <c r="L22" s="130" t="s">
        <v>385</v>
      </c>
      <c r="M22" s="130" t="s">
        <v>385</v>
      </c>
      <c r="N22" s="130" t="s">
        <v>385</v>
      </c>
      <c r="O22" s="130" t="s">
        <v>385</v>
      </c>
      <c r="P22" s="130" t="s">
        <v>385</v>
      </c>
    </row>
    <row r="23" spans="1:16" x14ac:dyDescent="0.35">
      <c r="A23" s="130" t="s">
        <v>56</v>
      </c>
      <c r="B23" s="130" t="s">
        <v>55</v>
      </c>
      <c r="C23" s="130" t="s">
        <v>4289</v>
      </c>
      <c r="D23" s="130">
        <v>16.040459986182281</v>
      </c>
      <c r="E23" s="130" t="s">
        <v>2302</v>
      </c>
      <c r="F23" s="130" t="s">
        <v>2597</v>
      </c>
      <c r="G23" s="130">
        <v>3.8616700000000002</v>
      </c>
      <c r="H23" s="130" t="s">
        <v>2604</v>
      </c>
      <c r="I23" s="130">
        <v>1.7116800000000001</v>
      </c>
      <c r="J23" s="130">
        <v>0.58422134978500639</v>
      </c>
      <c r="K23" s="130">
        <v>8.6318016659327839</v>
      </c>
      <c r="L23" s="130" t="s">
        <v>385</v>
      </c>
      <c r="M23" s="130" t="s">
        <v>385</v>
      </c>
      <c r="N23" s="130" t="s">
        <v>385</v>
      </c>
      <c r="O23" s="130" t="s">
        <v>385</v>
      </c>
      <c r="P23" s="130" t="s">
        <v>385</v>
      </c>
    </row>
    <row r="24" spans="1:16" x14ac:dyDescent="0.35">
      <c r="A24" s="130" t="s">
        <v>56</v>
      </c>
      <c r="B24" s="130" t="s">
        <v>55</v>
      </c>
      <c r="C24" s="130" t="s">
        <v>4289</v>
      </c>
      <c r="D24" s="130">
        <v>16.040459986182281</v>
      </c>
      <c r="E24" s="130" t="s">
        <v>2302</v>
      </c>
      <c r="F24" s="130" t="s">
        <v>2597</v>
      </c>
      <c r="G24" s="130">
        <v>3.8616700000000002</v>
      </c>
      <c r="H24" s="130" t="s">
        <v>2603</v>
      </c>
      <c r="I24" s="130">
        <v>2.8822999999999999</v>
      </c>
      <c r="J24" s="130">
        <v>0.34694514797210563</v>
      </c>
      <c r="K24" s="130">
        <v>26.354700207049699</v>
      </c>
      <c r="L24" s="130" t="s">
        <v>385</v>
      </c>
      <c r="M24" s="130" t="s">
        <v>385</v>
      </c>
      <c r="N24" s="130" t="s">
        <v>385</v>
      </c>
      <c r="O24" s="130" t="s">
        <v>385</v>
      </c>
      <c r="P24" s="130" t="s">
        <v>385</v>
      </c>
    </row>
    <row r="25" spans="1:16" x14ac:dyDescent="0.35">
      <c r="A25" s="130" t="s">
        <v>56</v>
      </c>
      <c r="B25" s="130" t="s">
        <v>55</v>
      </c>
      <c r="C25" s="130" t="s">
        <v>4289</v>
      </c>
      <c r="D25" s="130">
        <v>16.040459986182281</v>
      </c>
      <c r="E25" s="130" t="s">
        <v>2302</v>
      </c>
      <c r="F25" s="130" t="s">
        <v>2597</v>
      </c>
      <c r="G25" s="130">
        <v>3.8616700000000002</v>
      </c>
      <c r="H25" s="130" t="s">
        <v>2605</v>
      </c>
      <c r="I25" s="130">
        <v>1.79193</v>
      </c>
      <c r="J25" s="130">
        <v>0.55805751340733178</v>
      </c>
      <c r="K25" s="130">
        <v>6.4</v>
      </c>
      <c r="L25" s="130" t="s">
        <v>385</v>
      </c>
      <c r="M25" s="130" t="s">
        <v>385</v>
      </c>
      <c r="N25" s="130" t="s">
        <v>385</v>
      </c>
      <c r="O25" s="130" t="s">
        <v>385</v>
      </c>
      <c r="P25" s="130" t="s">
        <v>385</v>
      </c>
    </row>
    <row r="26" spans="1:16" x14ac:dyDescent="0.35">
      <c r="A26" s="130" t="s">
        <v>34</v>
      </c>
      <c r="B26" s="130" t="s">
        <v>33</v>
      </c>
      <c r="C26" s="130" t="s">
        <v>2688</v>
      </c>
      <c r="D26" s="130">
        <v>1.7885345631382039</v>
      </c>
      <c r="E26" s="130" t="s">
        <v>385</v>
      </c>
      <c r="F26" s="130" t="s">
        <v>385</v>
      </c>
      <c r="G26" s="130" t="s">
        <v>385</v>
      </c>
      <c r="H26" s="130" t="s">
        <v>385</v>
      </c>
      <c r="I26" s="130" t="s">
        <v>385</v>
      </c>
      <c r="J26" s="130" t="s">
        <v>385</v>
      </c>
      <c r="K26" s="130" t="s">
        <v>385</v>
      </c>
      <c r="L26" s="130">
        <v>3.15</v>
      </c>
      <c r="M26" s="130" t="s">
        <v>4290</v>
      </c>
      <c r="N26" s="130" t="s">
        <v>385</v>
      </c>
      <c r="O26" s="130" t="s">
        <v>385</v>
      </c>
      <c r="P26" s="130" t="s">
        <v>385</v>
      </c>
    </row>
    <row r="27" spans="1:16" x14ac:dyDescent="0.35">
      <c r="A27" s="130" t="s">
        <v>60</v>
      </c>
      <c r="B27" s="130" t="s">
        <v>59</v>
      </c>
      <c r="C27" s="130" t="s">
        <v>2688</v>
      </c>
      <c r="D27" s="130">
        <v>1.3357559533682379</v>
      </c>
      <c r="E27" s="130" t="s">
        <v>385</v>
      </c>
      <c r="F27" s="130" t="s">
        <v>385</v>
      </c>
      <c r="G27" s="130" t="s">
        <v>385</v>
      </c>
      <c r="H27" s="130" t="s">
        <v>385</v>
      </c>
      <c r="I27" s="130" t="s">
        <v>385</v>
      </c>
      <c r="J27" s="130" t="s">
        <v>385</v>
      </c>
      <c r="K27" s="130" t="s">
        <v>385</v>
      </c>
      <c r="L27" s="130" t="s">
        <v>385</v>
      </c>
      <c r="M27" s="130" t="s">
        <v>385</v>
      </c>
      <c r="N27" s="130" t="s">
        <v>4291</v>
      </c>
      <c r="O27" s="130" t="s">
        <v>4292</v>
      </c>
      <c r="P27" s="130">
        <v>0.2477</v>
      </c>
    </row>
    <row r="28" spans="1:16" x14ac:dyDescent="0.35">
      <c r="A28" s="130" t="s">
        <v>89</v>
      </c>
      <c r="B28" s="130" t="s">
        <v>88</v>
      </c>
      <c r="C28" s="130" t="s">
        <v>4289</v>
      </c>
      <c r="D28" s="130">
        <v>0.47233979264747161</v>
      </c>
      <c r="E28" s="130" t="s">
        <v>2302</v>
      </c>
      <c r="F28" s="130" t="s">
        <v>3195</v>
      </c>
      <c r="G28" s="130">
        <v>4.8670799999999996</v>
      </c>
      <c r="H28" s="130" t="s">
        <v>2624</v>
      </c>
      <c r="I28" s="130">
        <v>2.1932500000000008</v>
      </c>
      <c r="J28" s="130">
        <v>0.45594437478627592</v>
      </c>
      <c r="K28" s="130">
        <v>6.090000000000001E-2</v>
      </c>
      <c r="L28" s="130" t="s">
        <v>385</v>
      </c>
      <c r="M28" s="130" t="s">
        <v>385</v>
      </c>
      <c r="N28" s="130" t="s">
        <v>385</v>
      </c>
      <c r="O28" s="130" t="s">
        <v>385</v>
      </c>
      <c r="P28" s="130" t="s">
        <v>385</v>
      </c>
    </row>
    <row r="29" spans="1:16" x14ac:dyDescent="0.35">
      <c r="A29" s="130" t="s">
        <v>89</v>
      </c>
      <c r="B29" s="130" t="s">
        <v>88</v>
      </c>
      <c r="C29" s="130" t="s">
        <v>4289</v>
      </c>
      <c r="D29" s="130">
        <v>0.47233979264747161</v>
      </c>
      <c r="E29" s="130" t="s">
        <v>2302</v>
      </c>
      <c r="F29" s="130" t="s">
        <v>3195</v>
      </c>
      <c r="G29" s="130">
        <v>4.8670799999999996</v>
      </c>
      <c r="H29" s="130" t="s">
        <v>2623</v>
      </c>
      <c r="I29" s="130">
        <v>2.55687</v>
      </c>
      <c r="J29" s="130">
        <v>0.39110318475323352</v>
      </c>
      <c r="K29" s="130">
        <v>5.1449975704561801</v>
      </c>
      <c r="L29" s="130" t="s">
        <v>385</v>
      </c>
      <c r="M29" s="130" t="s">
        <v>385</v>
      </c>
      <c r="N29" s="130" t="s">
        <v>385</v>
      </c>
      <c r="O29" s="130" t="s">
        <v>385</v>
      </c>
      <c r="P29" s="130" t="s">
        <v>385</v>
      </c>
    </row>
    <row r="30" spans="1:16" x14ac:dyDescent="0.35">
      <c r="A30" s="130" t="s">
        <v>97</v>
      </c>
      <c r="B30" s="130" t="s">
        <v>96</v>
      </c>
      <c r="C30" s="130" t="s">
        <v>2688</v>
      </c>
      <c r="D30" s="130">
        <v>1.910499111231589</v>
      </c>
      <c r="E30" s="130" t="s">
        <v>385</v>
      </c>
      <c r="F30" s="130" t="s">
        <v>385</v>
      </c>
      <c r="G30" s="130" t="s">
        <v>385</v>
      </c>
      <c r="H30" s="130" t="s">
        <v>385</v>
      </c>
      <c r="I30" s="130" t="s">
        <v>385</v>
      </c>
      <c r="J30" s="130" t="s">
        <v>385</v>
      </c>
      <c r="K30" s="130" t="s">
        <v>385</v>
      </c>
      <c r="L30" s="130">
        <v>0.55200000000000005</v>
      </c>
      <c r="M30" s="130" t="s">
        <v>4293</v>
      </c>
      <c r="N30" s="130" t="s">
        <v>385</v>
      </c>
      <c r="O30" s="130" t="s">
        <v>385</v>
      </c>
      <c r="P30" s="130">
        <v>17.399999999999999</v>
      </c>
    </row>
    <row r="31" spans="1:16" x14ac:dyDescent="0.35">
      <c r="A31" s="130" t="s">
        <v>101</v>
      </c>
      <c r="B31" s="130" t="s">
        <v>100</v>
      </c>
      <c r="C31" s="130" t="s">
        <v>2596</v>
      </c>
      <c r="D31" s="130">
        <v>22</v>
      </c>
      <c r="E31" s="130" t="s">
        <v>2302</v>
      </c>
      <c r="F31" s="130" t="s">
        <v>3848</v>
      </c>
      <c r="G31" s="130" t="s">
        <v>385</v>
      </c>
      <c r="H31" s="130" t="s">
        <v>385</v>
      </c>
      <c r="I31" s="130" t="s">
        <v>385</v>
      </c>
      <c r="J31" s="130" t="s">
        <v>385</v>
      </c>
      <c r="K31" s="130" t="s">
        <v>385</v>
      </c>
      <c r="L31" s="130" t="s">
        <v>385</v>
      </c>
      <c r="M31" s="130" t="s">
        <v>385</v>
      </c>
      <c r="N31" s="130" t="s">
        <v>385</v>
      </c>
      <c r="O31" s="130" t="s">
        <v>385</v>
      </c>
      <c r="P31" s="130" t="s">
        <v>385</v>
      </c>
    </row>
    <row r="32" spans="1:16" x14ac:dyDescent="0.35">
      <c r="A32" s="130" t="s">
        <v>46</v>
      </c>
      <c r="B32" s="130" t="s">
        <v>45</v>
      </c>
      <c r="C32" s="130" t="s">
        <v>2596</v>
      </c>
      <c r="D32" s="130">
        <v>813.99999999999977</v>
      </c>
      <c r="E32" s="130" t="s">
        <v>1223</v>
      </c>
      <c r="F32" s="130" t="s">
        <v>4294</v>
      </c>
      <c r="G32" s="130" t="s">
        <v>385</v>
      </c>
      <c r="H32" s="130" t="s">
        <v>385</v>
      </c>
      <c r="I32" s="130" t="s">
        <v>385</v>
      </c>
      <c r="J32" s="130" t="s">
        <v>385</v>
      </c>
      <c r="K32" s="130" t="s">
        <v>385</v>
      </c>
      <c r="L32" s="130" t="s">
        <v>385</v>
      </c>
      <c r="M32" s="130" t="s">
        <v>385</v>
      </c>
      <c r="N32" s="130" t="s">
        <v>385</v>
      </c>
      <c r="O32" s="130" t="s">
        <v>385</v>
      </c>
      <c r="P32" s="130" t="s">
        <v>385</v>
      </c>
    </row>
    <row r="33" spans="1:16" x14ac:dyDescent="0.35">
      <c r="A33" s="130" t="s">
        <v>117</v>
      </c>
      <c r="B33" s="130" t="s">
        <v>116</v>
      </c>
      <c r="C33" s="130" t="s">
        <v>2688</v>
      </c>
      <c r="D33" s="130">
        <v>8.0687307076202188</v>
      </c>
      <c r="E33" s="130" t="s">
        <v>385</v>
      </c>
      <c r="F33" s="130" t="s">
        <v>385</v>
      </c>
      <c r="G33" s="130" t="s">
        <v>385</v>
      </c>
      <c r="H33" s="130" t="s">
        <v>385</v>
      </c>
      <c r="I33" s="130" t="s">
        <v>385</v>
      </c>
      <c r="J33" s="130" t="s">
        <v>385</v>
      </c>
      <c r="K33" s="130" t="s">
        <v>385</v>
      </c>
      <c r="L33" s="130">
        <v>34200</v>
      </c>
      <c r="M33" s="130" t="s">
        <v>2700</v>
      </c>
      <c r="N33" s="130" t="s">
        <v>385</v>
      </c>
      <c r="O33" s="130" t="s">
        <v>385</v>
      </c>
      <c r="P33" s="130" t="s">
        <v>385</v>
      </c>
    </row>
    <row r="34" spans="1:16" x14ac:dyDescent="0.35">
      <c r="A34" s="130" t="s">
        <v>99</v>
      </c>
      <c r="B34" s="130" t="s">
        <v>98</v>
      </c>
      <c r="C34" s="130" t="s">
        <v>4289</v>
      </c>
      <c r="D34" s="130">
        <v>0.45837324929779488</v>
      </c>
      <c r="E34" s="130" t="s">
        <v>2302</v>
      </c>
      <c r="F34" s="130" t="s">
        <v>3605</v>
      </c>
      <c r="G34" s="130">
        <v>4.4509400000000001</v>
      </c>
      <c r="H34" s="130" t="s">
        <v>2638</v>
      </c>
      <c r="I34" s="130">
        <v>1.5300400000000001</v>
      </c>
      <c r="J34" s="130">
        <v>0.65357768424354912</v>
      </c>
      <c r="K34" s="130">
        <v>1.2604923986609471</v>
      </c>
      <c r="L34" s="130" t="s">
        <v>385</v>
      </c>
      <c r="M34" s="130" t="s">
        <v>385</v>
      </c>
      <c r="N34" s="130" t="s">
        <v>385</v>
      </c>
      <c r="O34" s="130" t="s">
        <v>385</v>
      </c>
      <c r="P34" s="130" t="s">
        <v>385</v>
      </c>
    </row>
    <row r="35" spans="1:16" x14ac:dyDescent="0.35">
      <c r="A35" s="130" t="s">
        <v>99</v>
      </c>
      <c r="B35" s="130" t="s">
        <v>98</v>
      </c>
      <c r="C35" s="130" t="s">
        <v>4289</v>
      </c>
      <c r="D35" s="130">
        <v>0.45837324929779488</v>
      </c>
      <c r="E35" s="130" t="s">
        <v>2302</v>
      </c>
      <c r="F35" s="130" t="s">
        <v>3605</v>
      </c>
      <c r="G35" s="130">
        <v>4.4509400000000001</v>
      </c>
      <c r="H35" s="130" t="s">
        <v>211</v>
      </c>
      <c r="I35" s="130">
        <v>1.70939</v>
      </c>
      <c r="J35" s="130">
        <v>0.58500400727744983</v>
      </c>
      <c r="K35" s="130">
        <v>1.992972838417402E-2</v>
      </c>
      <c r="L35" s="130" t="s">
        <v>385</v>
      </c>
      <c r="M35" s="130" t="s">
        <v>385</v>
      </c>
      <c r="N35" s="130" t="s">
        <v>385</v>
      </c>
      <c r="O35" s="130" t="s">
        <v>385</v>
      </c>
      <c r="P35" s="130" t="s">
        <v>385</v>
      </c>
    </row>
    <row r="36" spans="1:16" x14ac:dyDescent="0.35">
      <c r="A36" s="130" t="s">
        <v>99</v>
      </c>
      <c r="B36" s="130" t="s">
        <v>98</v>
      </c>
      <c r="C36" s="130" t="s">
        <v>4289</v>
      </c>
      <c r="D36" s="130">
        <v>0.45837324929779488</v>
      </c>
      <c r="E36" s="130" t="s">
        <v>2302</v>
      </c>
      <c r="F36" s="130" t="s">
        <v>3605</v>
      </c>
      <c r="G36" s="130">
        <v>4.4509400000000001</v>
      </c>
      <c r="H36" s="130" t="s">
        <v>331</v>
      </c>
      <c r="I36" s="130">
        <v>2.1545999999999998</v>
      </c>
      <c r="J36" s="130">
        <v>0.46412327114081492</v>
      </c>
      <c r="K36" s="130">
        <v>5.7404370167776184</v>
      </c>
      <c r="L36" s="130" t="s">
        <v>385</v>
      </c>
      <c r="M36" s="130" t="s">
        <v>385</v>
      </c>
      <c r="N36" s="130" t="s">
        <v>385</v>
      </c>
      <c r="O36" s="130" t="s">
        <v>385</v>
      </c>
      <c r="P36" s="130" t="s">
        <v>385</v>
      </c>
    </row>
    <row r="37" spans="1:16" x14ac:dyDescent="0.35">
      <c r="A37" s="130" t="s">
        <v>139</v>
      </c>
      <c r="B37" s="130" t="s">
        <v>138</v>
      </c>
      <c r="C37" s="130" t="s">
        <v>4289</v>
      </c>
      <c r="D37" s="130">
        <v>0.11723551034220581</v>
      </c>
      <c r="E37" s="130" t="s">
        <v>1223</v>
      </c>
      <c r="F37" s="130" t="s">
        <v>4295</v>
      </c>
      <c r="G37" s="130">
        <v>3.3887100000000001</v>
      </c>
      <c r="H37" s="130" t="s">
        <v>2645</v>
      </c>
      <c r="I37" s="130">
        <v>1.5500400000000001</v>
      </c>
      <c r="J37" s="130">
        <v>0.64514464142860828</v>
      </c>
      <c r="K37" s="130">
        <v>0.16500000000000001</v>
      </c>
      <c r="L37" s="130" t="s">
        <v>385</v>
      </c>
      <c r="M37" s="130" t="s">
        <v>385</v>
      </c>
      <c r="N37" s="130" t="s">
        <v>385</v>
      </c>
      <c r="O37" s="130" t="s">
        <v>385</v>
      </c>
      <c r="P37" s="130" t="s">
        <v>385</v>
      </c>
    </row>
    <row r="38" spans="1:16" x14ac:dyDescent="0.35">
      <c r="A38" s="130" t="s">
        <v>139</v>
      </c>
      <c r="B38" s="130" t="s">
        <v>138</v>
      </c>
      <c r="C38" s="130" t="s">
        <v>4289</v>
      </c>
      <c r="D38" s="130">
        <v>0.11723551034220581</v>
      </c>
      <c r="E38" s="130" t="s">
        <v>1223</v>
      </c>
      <c r="F38" s="130" t="s">
        <v>4295</v>
      </c>
      <c r="G38" s="130">
        <v>3.3887100000000001</v>
      </c>
      <c r="H38" s="130" t="s">
        <v>4004</v>
      </c>
      <c r="I38" s="130">
        <v>1.7089099999999999</v>
      </c>
      <c r="J38" s="130">
        <v>0.58516832366830318</v>
      </c>
      <c r="K38" s="130">
        <v>5.2276826862601962E-3</v>
      </c>
      <c r="L38" s="130" t="s">
        <v>385</v>
      </c>
      <c r="M38" s="130" t="s">
        <v>385</v>
      </c>
      <c r="N38" s="130" t="s">
        <v>385</v>
      </c>
      <c r="O38" s="130" t="s">
        <v>385</v>
      </c>
      <c r="P38" s="130" t="s">
        <v>385</v>
      </c>
    </row>
    <row r="39" spans="1:16" x14ac:dyDescent="0.35">
      <c r="A39" s="130" t="s">
        <v>139</v>
      </c>
      <c r="B39" s="130" t="s">
        <v>138</v>
      </c>
      <c r="C39" s="130" t="s">
        <v>4289</v>
      </c>
      <c r="D39" s="130">
        <v>0.11723551034220581</v>
      </c>
      <c r="E39" s="130" t="s">
        <v>1223</v>
      </c>
      <c r="F39" s="130" t="s">
        <v>4295</v>
      </c>
      <c r="G39" s="130">
        <v>3.3887100000000001</v>
      </c>
      <c r="H39" s="130" t="s">
        <v>2646</v>
      </c>
      <c r="I39" s="130">
        <v>2.1897500000000001</v>
      </c>
      <c r="J39" s="130">
        <v>0.45667313620276279</v>
      </c>
      <c r="K39" s="130">
        <v>0.11</v>
      </c>
      <c r="L39" s="130" t="s">
        <v>385</v>
      </c>
      <c r="M39" s="130" t="s">
        <v>385</v>
      </c>
      <c r="N39" s="130" t="s">
        <v>385</v>
      </c>
      <c r="O39" s="130" t="s">
        <v>385</v>
      </c>
      <c r="P39" s="130" t="s">
        <v>385</v>
      </c>
    </row>
    <row r="40" spans="1:16" x14ac:dyDescent="0.35">
      <c r="A40" s="130" t="s">
        <v>139</v>
      </c>
      <c r="B40" s="130" t="s">
        <v>138</v>
      </c>
      <c r="C40" s="130" t="s">
        <v>4289</v>
      </c>
      <c r="D40" s="130">
        <v>0.11723551034220581</v>
      </c>
      <c r="E40" s="130" t="s">
        <v>1223</v>
      </c>
      <c r="F40" s="130" t="s">
        <v>4295</v>
      </c>
      <c r="G40" s="130">
        <v>3.3887100000000001</v>
      </c>
      <c r="H40" s="130" t="s">
        <v>3756</v>
      </c>
      <c r="I40" s="130">
        <v>2.31779</v>
      </c>
      <c r="J40" s="130">
        <v>0.43144547176405112</v>
      </c>
      <c r="K40" s="130">
        <v>5.1100000000000003</v>
      </c>
      <c r="L40" s="130" t="s">
        <v>385</v>
      </c>
      <c r="M40" s="130" t="s">
        <v>385</v>
      </c>
      <c r="N40" s="130" t="s">
        <v>385</v>
      </c>
      <c r="O40" s="130" t="s">
        <v>385</v>
      </c>
      <c r="P40" s="130" t="s">
        <v>385</v>
      </c>
    </row>
    <row r="41" spans="1:16" x14ac:dyDescent="0.35">
      <c r="A41" s="130" t="s">
        <v>147</v>
      </c>
      <c r="B41" s="130" t="s">
        <v>146</v>
      </c>
      <c r="C41" s="130" t="s">
        <v>4289</v>
      </c>
      <c r="D41" s="130">
        <v>82.523805845671617</v>
      </c>
      <c r="E41" s="130" t="s">
        <v>2302</v>
      </c>
      <c r="F41" s="130" t="s">
        <v>3373</v>
      </c>
      <c r="G41" s="130">
        <v>0.159637</v>
      </c>
      <c r="H41" s="130" t="s">
        <v>2650</v>
      </c>
      <c r="I41" s="130">
        <v>1.692334</v>
      </c>
      <c r="J41" s="130">
        <v>0.59089990510147528</v>
      </c>
      <c r="K41" s="130">
        <v>136.00000000000011</v>
      </c>
      <c r="L41" s="130" t="s">
        <v>385</v>
      </c>
      <c r="M41" s="130" t="s">
        <v>385</v>
      </c>
      <c r="N41" s="130" t="s">
        <v>385</v>
      </c>
      <c r="O41" s="130" t="s">
        <v>385</v>
      </c>
      <c r="P41" s="130" t="s">
        <v>385</v>
      </c>
    </row>
    <row r="42" spans="1:16" x14ac:dyDescent="0.35">
      <c r="A42" s="130" t="s">
        <v>147</v>
      </c>
      <c r="B42" s="130" t="s">
        <v>146</v>
      </c>
      <c r="C42" s="130" t="s">
        <v>4289</v>
      </c>
      <c r="D42" s="130">
        <v>82.523805845671617</v>
      </c>
      <c r="E42" s="130" t="s">
        <v>2302</v>
      </c>
      <c r="F42" s="130" t="s">
        <v>3452</v>
      </c>
      <c r="G42" s="130">
        <v>0.159637</v>
      </c>
      <c r="H42" s="130" t="s">
        <v>2651</v>
      </c>
      <c r="I42" s="130">
        <v>2.6607829999999999</v>
      </c>
      <c r="J42" s="130">
        <v>0.3758292201957093</v>
      </c>
      <c r="K42" s="130">
        <v>57.1</v>
      </c>
      <c r="L42" s="130" t="s">
        <v>385</v>
      </c>
      <c r="M42" s="130" t="s">
        <v>385</v>
      </c>
      <c r="N42" s="130" t="s">
        <v>385</v>
      </c>
      <c r="O42" s="130" t="s">
        <v>385</v>
      </c>
      <c r="P42" s="130" t="s">
        <v>385</v>
      </c>
    </row>
    <row r="43" spans="1:16" x14ac:dyDescent="0.35">
      <c r="A43" s="130" t="s">
        <v>147</v>
      </c>
      <c r="B43" s="130" t="s">
        <v>146</v>
      </c>
      <c r="C43" s="130" t="s">
        <v>4289</v>
      </c>
      <c r="D43" s="130">
        <v>82.523805845671617</v>
      </c>
      <c r="E43" s="130" t="s">
        <v>2302</v>
      </c>
      <c r="F43" s="130" t="s">
        <v>3643</v>
      </c>
      <c r="G43" s="130">
        <v>0.159637</v>
      </c>
      <c r="H43" s="130" t="s">
        <v>2652</v>
      </c>
      <c r="I43" s="130">
        <v>3.2600030000000002</v>
      </c>
      <c r="J43" s="130">
        <v>0.30674818397406378</v>
      </c>
      <c r="K43" s="130">
        <v>49.500000000000007</v>
      </c>
      <c r="L43" s="130" t="s">
        <v>385</v>
      </c>
      <c r="M43" s="130" t="s">
        <v>385</v>
      </c>
      <c r="N43" s="130" t="s">
        <v>385</v>
      </c>
      <c r="O43" s="130" t="s">
        <v>385</v>
      </c>
      <c r="P43" s="130" t="s">
        <v>385</v>
      </c>
    </row>
    <row r="44" spans="1:16" x14ac:dyDescent="0.35">
      <c r="A44" s="130" t="s">
        <v>151</v>
      </c>
      <c r="B44" s="130" t="s">
        <v>150</v>
      </c>
      <c r="C44" s="130" t="s">
        <v>4289</v>
      </c>
      <c r="D44" s="130">
        <v>33.025534091991133</v>
      </c>
      <c r="E44" s="130" t="s">
        <v>2302</v>
      </c>
      <c r="F44" s="130" t="s">
        <v>3642</v>
      </c>
      <c r="G44" s="130">
        <v>2.6114799999999998</v>
      </c>
      <c r="H44" s="130" t="s">
        <v>847</v>
      </c>
      <c r="I44" s="130">
        <v>1.36782</v>
      </c>
      <c r="J44" s="130">
        <v>0.73109034814522378</v>
      </c>
      <c r="K44" s="130">
        <v>9.5498691090506593</v>
      </c>
      <c r="L44" s="130" t="s">
        <v>385</v>
      </c>
      <c r="M44" s="130" t="s">
        <v>385</v>
      </c>
      <c r="N44" s="130" t="s">
        <v>385</v>
      </c>
      <c r="O44" s="130" t="s">
        <v>385</v>
      </c>
      <c r="P44" s="130" t="s">
        <v>385</v>
      </c>
    </row>
    <row r="45" spans="1:16" x14ac:dyDescent="0.35">
      <c r="A45" s="130" t="s">
        <v>151</v>
      </c>
      <c r="B45" s="130" t="s">
        <v>150</v>
      </c>
      <c r="C45" s="130" t="s">
        <v>4289</v>
      </c>
      <c r="D45" s="130">
        <v>33.025534091991133</v>
      </c>
      <c r="E45" s="130" t="s">
        <v>2302</v>
      </c>
      <c r="F45" s="130" t="s">
        <v>3642</v>
      </c>
      <c r="G45" s="130">
        <v>2.6114799999999998</v>
      </c>
      <c r="H45" s="130" t="s">
        <v>2657</v>
      </c>
      <c r="I45" s="130">
        <v>1.3907099999999999</v>
      </c>
      <c r="J45" s="130">
        <v>0.71905717223576449</v>
      </c>
      <c r="K45" s="130">
        <v>18.885260476961751</v>
      </c>
      <c r="L45" s="130" t="s">
        <v>385</v>
      </c>
      <c r="M45" s="130" t="s">
        <v>385</v>
      </c>
      <c r="N45" s="130" t="s">
        <v>385</v>
      </c>
      <c r="O45" s="130" t="s">
        <v>385</v>
      </c>
      <c r="P45" s="130" t="s">
        <v>385</v>
      </c>
    </row>
    <row r="46" spans="1:16" x14ac:dyDescent="0.35">
      <c r="A46" s="130" t="s">
        <v>151</v>
      </c>
      <c r="B46" s="130" t="s">
        <v>150</v>
      </c>
      <c r="C46" s="130" t="s">
        <v>4289</v>
      </c>
      <c r="D46" s="130">
        <v>33.025534091991133</v>
      </c>
      <c r="E46" s="130" t="s">
        <v>2302</v>
      </c>
      <c r="F46" s="130" t="s">
        <v>3642</v>
      </c>
      <c r="G46" s="130">
        <v>2.6114799999999998</v>
      </c>
      <c r="H46" s="130" t="s">
        <v>2654</v>
      </c>
      <c r="I46" s="130">
        <v>1.4314100000000001</v>
      </c>
      <c r="J46" s="130">
        <v>0.6986118582376819</v>
      </c>
      <c r="K46" s="130">
        <v>509.99999999999989</v>
      </c>
      <c r="L46" s="130" t="s">
        <v>385</v>
      </c>
      <c r="M46" s="130" t="s">
        <v>385</v>
      </c>
      <c r="N46" s="130" t="s">
        <v>385</v>
      </c>
      <c r="O46" s="130" t="s">
        <v>385</v>
      </c>
      <c r="P46" s="130" t="s">
        <v>385</v>
      </c>
    </row>
    <row r="47" spans="1:16" x14ac:dyDescent="0.35">
      <c r="A47" s="130" t="s">
        <v>151</v>
      </c>
      <c r="B47" s="130" t="s">
        <v>150</v>
      </c>
      <c r="C47" s="130" t="s">
        <v>4289</v>
      </c>
      <c r="D47" s="130">
        <v>33.025534091991133</v>
      </c>
      <c r="E47" s="130" t="s">
        <v>2302</v>
      </c>
      <c r="F47" s="130" t="s">
        <v>3642</v>
      </c>
      <c r="G47" s="130">
        <v>2.6114799999999998</v>
      </c>
      <c r="H47" s="130" t="s">
        <v>2659</v>
      </c>
      <c r="I47" s="130">
        <v>1.44662</v>
      </c>
      <c r="J47" s="130">
        <v>0.69126653855193476</v>
      </c>
      <c r="K47" s="130">
        <v>13.8</v>
      </c>
      <c r="L47" s="130" t="s">
        <v>385</v>
      </c>
      <c r="M47" s="130" t="s">
        <v>385</v>
      </c>
      <c r="N47" s="130" t="s">
        <v>385</v>
      </c>
      <c r="O47" s="130" t="s">
        <v>385</v>
      </c>
      <c r="P47" s="130" t="s">
        <v>385</v>
      </c>
    </row>
    <row r="48" spans="1:16" x14ac:dyDescent="0.35">
      <c r="A48" s="130" t="s">
        <v>155</v>
      </c>
      <c r="B48" s="130" t="s">
        <v>649</v>
      </c>
      <c r="C48" s="130" t="s">
        <v>2688</v>
      </c>
      <c r="D48" s="130">
        <v>0.25447418068909661</v>
      </c>
      <c r="E48" s="130" t="s">
        <v>385</v>
      </c>
      <c r="F48" s="130" t="s">
        <v>385</v>
      </c>
      <c r="G48" s="130" t="s">
        <v>385</v>
      </c>
      <c r="H48" s="130" t="s">
        <v>385</v>
      </c>
      <c r="I48" s="130" t="s">
        <v>385</v>
      </c>
      <c r="J48" s="130" t="s">
        <v>385</v>
      </c>
      <c r="K48" s="130" t="s">
        <v>385</v>
      </c>
      <c r="L48" s="130">
        <v>4.3E-3</v>
      </c>
      <c r="M48" s="130" t="s">
        <v>4296</v>
      </c>
      <c r="N48" s="130" t="s">
        <v>4297</v>
      </c>
      <c r="O48" s="130" t="s">
        <v>4298</v>
      </c>
      <c r="P48" s="130">
        <v>1.23</v>
      </c>
    </row>
    <row r="49" spans="1:16" x14ac:dyDescent="0.35">
      <c r="A49" s="130" t="s">
        <v>165</v>
      </c>
      <c r="B49" s="130" t="s">
        <v>164</v>
      </c>
      <c r="C49" s="130" t="s">
        <v>4289</v>
      </c>
      <c r="D49" s="130">
        <v>1.224124037000363</v>
      </c>
      <c r="E49" s="130" t="s">
        <v>1223</v>
      </c>
      <c r="F49" s="130" t="s">
        <v>4299</v>
      </c>
      <c r="G49" s="130">
        <v>9.2271400000000003</v>
      </c>
      <c r="H49" s="130" t="s">
        <v>3906</v>
      </c>
      <c r="I49" s="130">
        <v>4.3320000000000007</v>
      </c>
      <c r="J49" s="130">
        <v>0.2308402585410895</v>
      </c>
      <c r="K49" s="130">
        <v>3.5000000000000003E-2</v>
      </c>
      <c r="L49" s="130" t="s">
        <v>385</v>
      </c>
      <c r="M49" s="130" t="s">
        <v>385</v>
      </c>
      <c r="N49" s="130" t="s">
        <v>385</v>
      </c>
      <c r="O49" s="130" t="s">
        <v>385</v>
      </c>
      <c r="P49" s="130" t="s">
        <v>385</v>
      </c>
    </row>
    <row r="50" spans="1:16" x14ac:dyDescent="0.35">
      <c r="A50" s="130" t="s">
        <v>165</v>
      </c>
      <c r="B50" s="130" t="s">
        <v>164</v>
      </c>
      <c r="C50" s="130" t="s">
        <v>4289</v>
      </c>
      <c r="D50" s="130">
        <v>1.224124037000363</v>
      </c>
      <c r="E50" s="130" t="s">
        <v>1223</v>
      </c>
      <c r="F50" s="130" t="s">
        <v>4299</v>
      </c>
      <c r="G50" s="130">
        <v>9.2271400000000003</v>
      </c>
      <c r="H50" s="130" t="s">
        <v>3864</v>
      </c>
      <c r="I50" s="130">
        <v>5.1525100000000004</v>
      </c>
      <c r="J50" s="130">
        <v>0.19408016675367931</v>
      </c>
      <c r="K50" s="130">
        <v>0.87</v>
      </c>
      <c r="L50" s="130" t="s">
        <v>385</v>
      </c>
      <c r="M50" s="130" t="s">
        <v>385</v>
      </c>
      <c r="N50" s="130" t="s">
        <v>385</v>
      </c>
      <c r="O50" s="130" t="s">
        <v>385</v>
      </c>
      <c r="P50" s="130" t="s">
        <v>385</v>
      </c>
    </row>
    <row r="51" spans="1:16" x14ac:dyDescent="0.35">
      <c r="A51" s="130" t="s">
        <v>165</v>
      </c>
      <c r="B51" s="130" t="s">
        <v>164</v>
      </c>
      <c r="C51" s="130" t="s">
        <v>4289</v>
      </c>
      <c r="D51" s="130">
        <v>1.224124037000363</v>
      </c>
      <c r="E51" s="130" t="s">
        <v>1223</v>
      </c>
      <c r="F51" s="130" t="s">
        <v>4299</v>
      </c>
      <c r="G51" s="130">
        <v>9.2271400000000003</v>
      </c>
      <c r="H51" s="130" t="s">
        <v>3736</v>
      </c>
      <c r="I51" s="130">
        <v>5.4241800000000007</v>
      </c>
      <c r="J51" s="130">
        <v>0.18435966358048589</v>
      </c>
      <c r="K51" s="130">
        <v>3.1606319916067989</v>
      </c>
      <c r="L51" s="130" t="s">
        <v>385</v>
      </c>
      <c r="M51" s="130" t="s">
        <v>385</v>
      </c>
      <c r="N51" s="130" t="s">
        <v>385</v>
      </c>
      <c r="O51" s="130" t="s">
        <v>385</v>
      </c>
      <c r="P51" s="130" t="s">
        <v>385</v>
      </c>
    </row>
    <row r="52" spans="1:16" x14ac:dyDescent="0.35">
      <c r="A52" s="130" t="s">
        <v>165</v>
      </c>
      <c r="B52" s="130" t="s">
        <v>164</v>
      </c>
      <c r="C52" s="130" t="s">
        <v>4289</v>
      </c>
      <c r="D52" s="130">
        <v>1.224124037000363</v>
      </c>
      <c r="E52" s="130" t="s">
        <v>1223</v>
      </c>
      <c r="F52" s="130" t="s">
        <v>4299</v>
      </c>
      <c r="G52" s="130">
        <v>9.2271400000000003</v>
      </c>
      <c r="H52" s="130" t="s">
        <v>3626</v>
      </c>
      <c r="I52" s="130">
        <v>5.4468800000000002</v>
      </c>
      <c r="J52" s="130">
        <v>0.18359134036365771</v>
      </c>
      <c r="K52" s="130">
        <v>6.1215872834601587E-2</v>
      </c>
      <c r="L52" s="130" t="s">
        <v>385</v>
      </c>
      <c r="M52" s="130" t="s">
        <v>385</v>
      </c>
      <c r="N52" s="130" t="s">
        <v>385</v>
      </c>
      <c r="O52" s="130" t="s">
        <v>385</v>
      </c>
      <c r="P52" s="130" t="s">
        <v>385</v>
      </c>
    </row>
    <row r="53" spans="1:16" x14ac:dyDescent="0.35">
      <c r="A53" s="130" t="s">
        <v>165</v>
      </c>
      <c r="B53" s="130" t="s">
        <v>164</v>
      </c>
      <c r="C53" s="130" t="s">
        <v>4289</v>
      </c>
      <c r="D53" s="130">
        <v>1.224124037000363</v>
      </c>
      <c r="E53" s="130" t="s">
        <v>1223</v>
      </c>
      <c r="F53" s="130" t="s">
        <v>4299</v>
      </c>
      <c r="G53" s="130">
        <v>9.2271400000000003</v>
      </c>
      <c r="H53" s="130" t="s">
        <v>4008</v>
      </c>
      <c r="I53" s="130">
        <v>5.4468800000000002</v>
      </c>
      <c r="J53" s="130">
        <v>0.18359134036365771</v>
      </c>
      <c r="K53" s="130">
        <v>6.5115282384398815E-2</v>
      </c>
      <c r="L53" s="130" t="s">
        <v>385</v>
      </c>
      <c r="M53" s="130" t="s">
        <v>385</v>
      </c>
      <c r="N53" s="130" t="s">
        <v>385</v>
      </c>
      <c r="O53" s="130" t="s">
        <v>385</v>
      </c>
      <c r="P53" s="130" t="s">
        <v>385</v>
      </c>
    </row>
    <row r="54" spans="1:16" x14ac:dyDescent="0.35">
      <c r="A54" s="130" t="s">
        <v>165</v>
      </c>
      <c r="B54" s="130" t="s">
        <v>164</v>
      </c>
      <c r="C54" s="130" t="s">
        <v>4289</v>
      </c>
      <c r="D54" s="130">
        <v>1.224124037000363</v>
      </c>
      <c r="E54" s="130" t="s">
        <v>1223</v>
      </c>
      <c r="F54" s="130" t="s">
        <v>4299</v>
      </c>
      <c r="G54" s="130">
        <v>9.2271400000000003</v>
      </c>
      <c r="H54" s="130" t="s">
        <v>2642</v>
      </c>
      <c r="I54" s="130">
        <v>6.2821600000000002</v>
      </c>
      <c r="J54" s="130">
        <v>0.15918091866491779</v>
      </c>
      <c r="K54" s="130">
        <v>5.09</v>
      </c>
      <c r="L54" s="130" t="s">
        <v>385</v>
      </c>
      <c r="M54" s="130" t="s">
        <v>385</v>
      </c>
      <c r="N54" s="130" t="s">
        <v>385</v>
      </c>
      <c r="O54" s="130" t="s">
        <v>385</v>
      </c>
      <c r="P54" s="130" t="s">
        <v>385</v>
      </c>
    </row>
    <row r="55" spans="1:16" x14ac:dyDescent="0.35">
      <c r="A55" s="130" t="s">
        <v>165</v>
      </c>
      <c r="B55" s="130" t="s">
        <v>164</v>
      </c>
      <c r="C55" s="130" t="s">
        <v>4289</v>
      </c>
      <c r="D55" s="130">
        <v>1.224124037000363</v>
      </c>
      <c r="E55" s="130" t="s">
        <v>1223</v>
      </c>
      <c r="F55" s="130" t="s">
        <v>4299</v>
      </c>
      <c r="G55" s="130">
        <v>9.2271400000000003</v>
      </c>
      <c r="H55" s="130" t="s">
        <v>3597</v>
      </c>
      <c r="I55" s="130">
        <v>6.30898</v>
      </c>
      <c r="J55" s="130">
        <v>0.1585042273077423</v>
      </c>
      <c r="K55" s="130">
        <v>2.38</v>
      </c>
      <c r="L55" s="130" t="s">
        <v>385</v>
      </c>
      <c r="M55" s="130" t="s">
        <v>385</v>
      </c>
      <c r="N55" s="130" t="s">
        <v>385</v>
      </c>
      <c r="O55" s="130" t="s">
        <v>385</v>
      </c>
      <c r="P55" s="130" t="s">
        <v>385</v>
      </c>
    </row>
    <row r="56" spans="1:16" x14ac:dyDescent="0.35">
      <c r="A56" s="130" t="s">
        <v>165</v>
      </c>
      <c r="B56" s="130" t="s">
        <v>164</v>
      </c>
      <c r="C56" s="130" t="s">
        <v>4289</v>
      </c>
      <c r="D56" s="130">
        <v>1.224124037000363</v>
      </c>
      <c r="E56" s="130" t="s">
        <v>1223</v>
      </c>
      <c r="F56" s="130" t="s">
        <v>4299</v>
      </c>
      <c r="G56" s="130">
        <v>9.2271400000000003</v>
      </c>
      <c r="H56" s="130" t="s">
        <v>3931</v>
      </c>
      <c r="I56" s="130">
        <v>6.3425000000000002</v>
      </c>
      <c r="J56" s="130">
        <v>0.15766653527788729</v>
      </c>
      <c r="K56" s="130">
        <v>1.490972836774701</v>
      </c>
      <c r="L56" s="130" t="s">
        <v>385</v>
      </c>
      <c r="M56" s="130" t="s">
        <v>385</v>
      </c>
      <c r="N56" s="130" t="s">
        <v>385</v>
      </c>
      <c r="O56" s="130" t="s">
        <v>385</v>
      </c>
      <c r="P56" s="130" t="s">
        <v>385</v>
      </c>
    </row>
    <row r="57" spans="1:16" x14ac:dyDescent="0.35">
      <c r="A57" s="130" t="s">
        <v>165</v>
      </c>
      <c r="B57" s="130" t="s">
        <v>164</v>
      </c>
      <c r="C57" s="130" t="s">
        <v>4289</v>
      </c>
      <c r="D57" s="130">
        <v>1.224124037000363</v>
      </c>
      <c r="E57" s="130" t="s">
        <v>1223</v>
      </c>
      <c r="F57" s="130" t="s">
        <v>4299</v>
      </c>
      <c r="G57" s="130">
        <v>9.2271400000000003</v>
      </c>
      <c r="H57" s="130" t="s">
        <v>293</v>
      </c>
      <c r="I57" s="130">
        <v>8.5209800000000016</v>
      </c>
      <c r="J57" s="130">
        <v>0.1173573931636971</v>
      </c>
      <c r="K57" s="130">
        <v>228.07862234937741</v>
      </c>
      <c r="L57" s="130" t="s">
        <v>385</v>
      </c>
      <c r="M57" s="130" t="s">
        <v>385</v>
      </c>
      <c r="N57" s="130" t="s">
        <v>385</v>
      </c>
      <c r="O57" s="130" t="s">
        <v>385</v>
      </c>
      <c r="P57" s="130" t="s">
        <v>385</v>
      </c>
    </row>
    <row r="58" spans="1:16" x14ac:dyDescent="0.35">
      <c r="A58" s="130" t="s">
        <v>165</v>
      </c>
      <c r="B58" s="130" t="s">
        <v>164</v>
      </c>
      <c r="C58" s="130" t="s">
        <v>4289</v>
      </c>
      <c r="D58" s="130">
        <v>1.224124037000363</v>
      </c>
      <c r="E58" s="130" t="s">
        <v>1223</v>
      </c>
      <c r="F58" s="130" t="s">
        <v>4299</v>
      </c>
      <c r="G58" s="130">
        <v>9.2271400000000003</v>
      </c>
      <c r="H58" s="130" t="s">
        <v>3872</v>
      </c>
      <c r="I58" s="130">
        <v>12.546670000000001</v>
      </c>
      <c r="J58" s="130">
        <v>7.9702423033362627E-2</v>
      </c>
      <c r="K58" s="130">
        <v>37700.000000000022</v>
      </c>
      <c r="L58" s="130" t="s">
        <v>385</v>
      </c>
      <c r="M58" s="130" t="s">
        <v>385</v>
      </c>
      <c r="N58" s="130" t="s">
        <v>385</v>
      </c>
      <c r="O58" s="130" t="s">
        <v>385</v>
      </c>
      <c r="P58" s="130" t="s">
        <v>385</v>
      </c>
    </row>
    <row r="59" spans="1:16" x14ac:dyDescent="0.35">
      <c r="A59" s="130" t="s">
        <v>169</v>
      </c>
      <c r="B59" s="130" t="s">
        <v>168</v>
      </c>
      <c r="C59" s="130" t="s">
        <v>2688</v>
      </c>
      <c r="D59" s="130">
        <v>0.84076442481558911</v>
      </c>
      <c r="E59" s="130" t="s">
        <v>385</v>
      </c>
      <c r="F59" s="130" t="s">
        <v>385</v>
      </c>
      <c r="G59" s="130" t="s">
        <v>385</v>
      </c>
      <c r="H59" s="130" t="s">
        <v>385</v>
      </c>
      <c r="I59" s="130" t="s">
        <v>385</v>
      </c>
      <c r="J59" s="130" t="s">
        <v>385</v>
      </c>
      <c r="K59" s="130" t="s">
        <v>385</v>
      </c>
      <c r="L59" s="130" t="s">
        <v>385</v>
      </c>
      <c r="M59" s="130" t="s">
        <v>4300</v>
      </c>
      <c r="N59" s="130" t="s">
        <v>4301</v>
      </c>
      <c r="O59" s="130" t="s">
        <v>4302</v>
      </c>
      <c r="P59" s="130">
        <v>0.2656</v>
      </c>
    </row>
    <row r="60" spans="1:16" x14ac:dyDescent="0.35">
      <c r="A60" s="130" t="s">
        <v>171</v>
      </c>
      <c r="B60" s="130" t="s">
        <v>170</v>
      </c>
      <c r="C60" s="130" t="s">
        <v>2596</v>
      </c>
      <c r="D60" s="130">
        <v>4.6497311750250683</v>
      </c>
      <c r="E60" s="130" t="s">
        <v>2302</v>
      </c>
      <c r="F60" s="130" t="s">
        <v>3930</v>
      </c>
      <c r="G60" s="130" t="s">
        <v>385</v>
      </c>
      <c r="H60" s="130" t="s">
        <v>385</v>
      </c>
      <c r="I60" s="130" t="s">
        <v>385</v>
      </c>
      <c r="J60" s="130" t="s">
        <v>385</v>
      </c>
      <c r="K60" s="130" t="s">
        <v>385</v>
      </c>
      <c r="L60" s="130" t="s">
        <v>385</v>
      </c>
      <c r="M60" s="130" t="s">
        <v>385</v>
      </c>
      <c r="N60" s="130" t="s">
        <v>385</v>
      </c>
      <c r="O60" s="130" t="s">
        <v>385</v>
      </c>
      <c r="P60" s="130" t="s">
        <v>385</v>
      </c>
    </row>
    <row r="61" spans="1:16" x14ac:dyDescent="0.35">
      <c r="A61" s="130" t="s">
        <v>179</v>
      </c>
      <c r="B61" s="130" t="s">
        <v>178</v>
      </c>
      <c r="C61" s="130" t="s">
        <v>2688</v>
      </c>
      <c r="D61" s="130">
        <v>1.572840413559444</v>
      </c>
      <c r="E61" s="130" t="s">
        <v>385</v>
      </c>
      <c r="F61" s="130" t="s">
        <v>385</v>
      </c>
      <c r="G61" s="130" t="s">
        <v>385</v>
      </c>
      <c r="H61" s="130" t="s">
        <v>385</v>
      </c>
      <c r="I61" s="130" t="s">
        <v>385</v>
      </c>
      <c r="J61" s="130" t="s">
        <v>385</v>
      </c>
      <c r="K61" s="130" t="s">
        <v>385</v>
      </c>
      <c r="L61" s="130">
        <v>2.79</v>
      </c>
      <c r="M61" s="130" t="s">
        <v>4303</v>
      </c>
      <c r="N61" s="130" t="s">
        <v>385</v>
      </c>
      <c r="O61" s="130" t="s">
        <v>385</v>
      </c>
      <c r="P61" s="130" t="s">
        <v>385</v>
      </c>
    </row>
    <row r="62" spans="1:16" x14ac:dyDescent="0.35">
      <c r="A62" s="130" t="s">
        <v>183</v>
      </c>
      <c r="B62" s="130" t="s">
        <v>182</v>
      </c>
      <c r="C62" s="130" t="s">
        <v>2596</v>
      </c>
      <c r="D62" s="130">
        <v>151</v>
      </c>
      <c r="E62" s="130" t="s">
        <v>1223</v>
      </c>
      <c r="F62" s="130" t="s">
        <v>589</v>
      </c>
      <c r="G62" s="130" t="s">
        <v>385</v>
      </c>
      <c r="H62" s="130" t="s">
        <v>385</v>
      </c>
      <c r="I62" s="130" t="s">
        <v>385</v>
      </c>
      <c r="J62" s="130" t="s">
        <v>385</v>
      </c>
      <c r="K62" s="130" t="s">
        <v>385</v>
      </c>
      <c r="L62" s="130" t="s">
        <v>385</v>
      </c>
      <c r="M62" s="130" t="s">
        <v>385</v>
      </c>
      <c r="N62" s="130" t="s">
        <v>385</v>
      </c>
      <c r="O62" s="130" t="s">
        <v>385</v>
      </c>
      <c r="P62" s="130" t="s">
        <v>385</v>
      </c>
    </row>
    <row r="63" spans="1:16" x14ac:dyDescent="0.35">
      <c r="A63" s="130" t="s">
        <v>187</v>
      </c>
      <c r="B63" s="130" t="s">
        <v>186</v>
      </c>
      <c r="C63" s="130" t="s">
        <v>4289</v>
      </c>
      <c r="D63" s="130">
        <v>17.120527322543069</v>
      </c>
      <c r="E63" s="130" t="s">
        <v>2302</v>
      </c>
      <c r="F63" s="130" t="s">
        <v>3980</v>
      </c>
      <c r="G63" s="130">
        <v>2.3843200000000002</v>
      </c>
      <c r="H63" s="130" t="s">
        <v>2673</v>
      </c>
      <c r="I63" s="130">
        <v>1</v>
      </c>
      <c r="J63" s="130">
        <v>1</v>
      </c>
      <c r="K63" s="130">
        <v>68.5</v>
      </c>
      <c r="L63" s="130" t="s">
        <v>385</v>
      </c>
      <c r="M63" s="130" t="s">
        <v>385</v>
      </c>
      <c r="N63" s="130" t="s">
        <v>385</v>
      </c>
      <c r="O63" s="130" t="s">
        <v>385</v>
      </c>
      <c r="P63" s="130" t="s">
        <v>385</v>
      </c>
    </row>
    <row r="64" spans="1:16" x14ac:dyDescent="0.35">
      <c r="A64" s="130" t="s">
        <v>187</v>
      </c>
      <c r="B64" s="130" t="s">
        <v>186</v>
      </c>
      <c r="C64" s="130" t="s">
        <v>4289</v>
      </c>
      <c r="D64" s="130">
        <v>17.120527322543069</v>
      </c>
      <c r="E64" s="130" t="s">
        <v>2302</v>
      </c>
      <c r="F64" s="130" t="s">
        <v>2767</v>
      </c>
      <c r="G64" s="130">
        <v>2.3843200000000002</v>
      </c>
      <c r="H64" s="130" t="s">
        <v>3939</v>
      </c>
      <c r="I64" s="130">
        <v>1</v>
      </c>
      <c r="J64" s="130">
        <v>1</v>
      </c>
      <c r="K64" s="130">
        <v>10</v>
      </c>
      <c r="L64" s="130" t="s">
        <v>385</v>
      </c>
      <c r="M64" s="130" t="s">
        <v>385</v>
      </c>
      <c r="N64" s="130" t="s">
        <v>385</v>
      </c>
      <c r="O64" s="130" t="s">
        <v>385</v>
      </c>
      <c r="P64" s="130" t="s">
        <v>385</v>
      </c>
    </row>
    <row r="65" spans="1:16" x14ac:dyDescent="0.35">
      <c r="A65" s="130" t="s">
        <v>187</v>
      </c>
      <c r="B65" s="130" t="s">
        <v>186</v>
      </c>
      <c r="C65" s="130" t="s">
        <v>4289</v>
      </c>
      <c r="D65" s="130">
        <v>17.120527322543069</v>
      </c>
      <c r="E65" s="130" t="s">
        <v>2302</v>
      </c>
      <c r="F65" s="130" t="s">
        <v>2742</v>
      </c>
      <c r="G65" s="130">
        <v>2.3843200000000002</v>
      </c>
      <c r="H65" s="130" t="s">
        <v>790</v>
      </c>
      <c r="I65" s="130">
        <v>1.1094599999999999</v>
      </c>
      <c r="J65" s="130">
        <v>0.90133939033403643</v>
      </c>
      <c r="K65" s="130">
        <v>17</v>
      </c>
      <c r="L65" s="130" t="s">
        <v>385</v>
      </c>
      <c r="M65" s="130" t="s">
        <v>385</v>
      </c>
      <c r="N65" s="130" t="s">
        <v>385</v>
      </c>
      <c r="O65" s="130" t="s">
        <v>385</v>
      </c>
      <c r="P65" s="130" t="s">
        <v>385</v>
      </c>
    </row>
    <row r="66" spans="1:16" x14ac:dyDescent="0.35">
      <c r="A66" s="130" t="s">
        <v>187</v>
      </c>
      <c r="B66" s="130" t="s">
        <v>186</v>
      </c>
      <c r="C66" s="130" t="s">
        <v>4289</v>
      </c>
      <c r="D66" s="130">
        <v>17.120527322543069</v>
      </c>
      <c r="E66" s="130" t="s">
        <v>2302</v>
      </c>
      <c r="F66" s="130" t="s">
        <v>2632</v>
      </c>
      <c r="G66" s="130">
        <v>2.3843200000000002</v>
      </c>
      <c r="H66" s="130" t="s">
        <v>3759</v>
      </c>
      <c r="I66" s="130">
        <v>1.6781600000000001</v>
      </c>
      <c r="J66" s="130">
        <v>0.5958907374743766</v>
      </c>
      <c r="K66" s="130">
        <v>42.677346982243932</v>
      </c>
      <c r="L66" s="130" t="s">
        <v>385</v>
      </c>
      <c r="M66" s="130" t="s">
        <v>385</v>
      </c>
      <c r="N66" s="130" t="s">
        <v>385</v>
      </c>
      <c r="O66" s="130" t="s">
        <v>385</v>
      </c>
      <c r="P66" s="130" t="s">
        <v>385</v>
      </c>
    </row>
    <row r="67" spans="1:16" x14ac:dyDescent="0.35">
      <c r="A67" s="130" t="s">
        <v>187</v>
      </c>
      <c r="B67" s="130" t="s">
        <v>186</v>
      </c>
      <c r="C67" s="130" t="s">
        <v>4289</v>
      </c>
      <c r="D67" s="130">
        <v>17.120527322543069</v>
      </c>
      <c r="E67" s="130" t="s">
        <v>2302</v>
      </c>
      <c r="F67" s="130" t="s">
        <v>2678</v>
      </c>
      <c r="G67" s="130">
        <v>2.3843200000000002</v>
      </c>
      <c r="H67" s="130" t="s">
        <v>2671</v>
      </c>
      <c r="I67" s="130">
        <v>1.8313900000000001</v>
      </c>
      <c r="J67" s="130">
        <v>0.54603334079578891</v>
      </c>
      <c r="K67" s="130">
        <v>60.8</v>
      </c>
      <c r="L67" s="130" t="s">
        <v>385</v>
      </c>
      <c r="M67" s="130" t="s">
        <v>385</v>
      </c>
      <c r="N67" s="130" t="s">
        <v>385</v>
      </c>
      <c r="O67" s="130" t="s">
        <v>385</v>
      </c>
      <c r="P67" s="130" t="s">
        <v>385</v>
      </c>
    </row>
    <row r="68" spans="1:16" x14ac:dyDescent="0.35">
      <c r="A68" s="130" t="s">
        <v>187</v>
      </c>
      <c r="B68" s="130" t="s">
        <v>186</v>
      </c>
      <c r="C68" s="130" t="s">
        <v>4289</v>
      </c>
      <c r="D68" s="130">
        <v>17.120527322543069</v>
      </c>
      <c r="E68" s="130" t="s">
        <v>2302</v>
      </c>
      <c r="F68" s="130" t="s">
        <v>3325</v>
      </c>
      <c r="G68" s="130">
        <v>2.3843200000000002</v>
      </c>
      <c r="H68" s="130" t="s">
        <v>3931</v>
      </c>
      <c r="I68" s="130">
        <v>1.8536300000000001</v>
      </c>
      <c r="J68" s="130">
        <v>0.53948198939378411</v>
      </c>
      <c r="K68" s="130">
        <v>1.490972836774701</v>
      </c>
      <c r="L68" s="130" t="s">
        <v>385</v>
      </c>
      <c r="M68" s="130" t="s">
        <v>385</v>
      </c>
      <c r="N68" s="130" t="s">
        <v>385</v>
      </c>
      <c r="O68" s="130" t="s">
        <v>385</v>
      </c>
      <c r="P68" s="130" t="s">
        <v>385</v>
      </c>
    </row>
    <row r="69" spans="1:16" x14ac:dyDescent="0.35">
      <c r="A69" s="130" t="s">
        <v>187</v>
      </c>
      <c r="B69" s="130" t="s">
        <v>186</v>
      </c>
      <c r="C69" s="130" t="s">
        <v>4289</v>
      </c>
      <c r="D69" s="130">
        <v>17.120527322543069</v>
      </c>
      <c r="E69" s="130" t="s">
        <v>2302</v>
      </c>
      <c r="F69" s="130" t="s">
        <v>3400</v>
      </c>
      <c r="G69" s="130">
        <v>2.3843200000000002</v>
      </c>
      <c r="H69" s="130" t="s">
        <v>251</v>
      </c>
      <c r="I69" s="130">
        <v>2.3241000000000001</v>
      </c>
      <c r="J69" s="130">
        <v>0.4302740845918851</v>
      </c>
      <c r="K69" s="130">
        <v>0.71094303569273398</v>
      </c>
      <c r="L69" s="130" t="s">
        <v>385</v>
      </c>
      <c r="M69" s="130" t="s">
        <v>385</v>
      </c>
      <c r="N69" s="130" t="s">
        <v>385</v>
      </c>
      <c r="O69" s="130" t="s">
        <v>385</v>
      </c>
      <c r="P69" s="130" t="s">
        <v>385</v>
      </c>
    </row>
    <row r="70" spans="1:16" x14ac:dyDescent="0.35">
      <c r="A70" s="130" t="s">
        <v>187</v>
      </c>
      <c r="B70" s="130" t="s">
        <v>186</v>
      </c>
      <c r="C70" s="130" t="s">
        <v>4289</v>
      </c>
      <c r="D70" s="130">
        <v>17.120527322543069</v>
      </c>
      <c r="E70" s="130" t="s">
        <v>2302</v>
      </c>
      <c r="F70" s="130" t="s">
        <v>3246</v>
      </c>
      <c r="G70" s="130">
        <v>2.3843200000000002</v>
      </c>
      <c r="H70" s="130" t="s">
        <v>3864</v>
      </c>
      <c r="I70" s="130">
        <v>2.5003199999999999</v>
      </c>
      <c r="J70" s="130">
        <v>0.39994880655276133</v>
      </c>
      <c r="K70" s="130">
        <v>0.87</v>
      </c>
      <c r="L70" s="130" t="s">
        <v>385</v>
      </c>
      <c r="M70" s="130" t="s">
        <v>385</v>
      </c>
      <c r="N70" s="130" t="s">
        <v>385</v>
      </c>
      <c r="O70" s="130" t="s">
        <v>385</v>
      </c>
      <c r="P70" s="130" t="s">
        <v>385</v>
      </c>
    </row>
    <row r="71" spans="1:16" x14ac:dyDescent="0.35">
      <c r="A71" s="130" t="s">
        <v>187</v>
      </c>
      <c r="B71" s="130" t="s">
        <v>186</v>
      </c>
      <c r="C71" s="130" t="s">
        <v>4289</v>
      </c>
      <c r="D71" s="130">
        <v>17.120527322543069</v>
      </c>
      <c r="E71" s="130" t="s">
        <v>2302</v>
      </c>
      <c r="F71" s="130" t="s">
        <v>4304</v>
      </c>
      <c r="G71" s="130">
        <v>2.3843200000000002</v>
      </c>
      <c r="H71" s="130" t="s">
        <v>2670</v>
      </c>
      <c r="I71" s="130">
        <v>2.5338400000000001</v>
      </c>
      <c r="J71" s="130">
        <v>0.39465791052315857</v>
      </c>
      <c r="K71" s="130">
        <v>11500</v>
      </c>
      <c r="L71" s="130" t="s">
        <v>385</v>
      </c>
      <c r="M71" s="130" t="s">
        <v>385</v>
      </c>
      <c r="N71" s="130" t="s">
        <v>385</v>
      </c>
      <c r="O71" s="130" t="s">
        <v>385</v>
      </c>
      <c r="P71" s="130" t="s">
        <v>385</v>
      </c>
    </row>
    <row r="72" spans="1:16" x14ac:dyDescent="0.35">
      <c r="A72" s="130" t="s">
        <v>187</v>
      </c>
      <c r="B72" s="130" t="s">
        <v>186</v>
      </c>
      <c r="C72" s="130" t="s">
        <v>4289</v>
      </c>
      <c r="D72" s="130">
        <v>17.120527322543069</v>
      </c>
      <c r="E72" s="130" t="s">
        <v>2302</v>
      </c>
      <c r="F72" s="130" t="s">
        <v>3618</v>
      </c>
      <c r="G72" s="130">
        <v>2.3843200000000002</v>
      </c>
      <c r="H72" s="130" t="s">
        <v>3597</v>
      </c>
      <c r="I72" s="130">
        <v>2.5606599999999999</v>
      </c>
      <c r="J72" s="130">
        <v>0.39052431794927872</v>
      </c>
      <c r="K72" s="130">
        <v>2.38</v>
      </c>
      <c r="L72" s="130" t="s">
        <v>385</v>
      </c>
      <c r="M72" s="130" t="s">
        <v>385</v>
      </c>
      <c r="N72" s="130" t="s">
        <v>385</v>
      </c>
      <c r="O72" s="130" t="s">
        <v>385</v>
      </c>
      <c r="P72" s="130" t="s">
        <v>385</v>
      </c>
    </row>
    <row r="73" spans="1:16" x14ac:dyDescent="0.35">
      <c r="A73" s="130" t="s">
        <v>191</v>
      </c>
      <c r="B73" s="130" t="s">
        <v>190</v>
      </c>
      <c r="C73" s="130" t="s">
        <v>2688</v>
      </c>
      <c r="D73" s="130">
        <v>8.9927046582353292</v>
      </c>
      <c r="E73" s="130" t="s">
        <v>385</v>
      </c>
      <c r="F73" s="130" t="s">
        <v>385</v>
      </c>
      <c r="G73" s="130" t="s">
        <v>385</v>
      </c>
      <c r="H73" s="130" t="s">
        <v>385</v>
      </c>
      <c r="I73" s="130" t="s">
        <v>385</v>
      </c>
      <c r="J73" s="130" t="s">
        <v>385</v>
      </c>
      <c r="K73" s="130" t="s">
        <v>385</v>
      </c>
      <c r="L73" s="130">
        <v>40.9</v>
      </c>
      <c r="M73" s="130" t="s">
        <v>2700</v>
      </c>
      <c r="N73" s="130" t="s">
        <v>4305</v>
      </c>
      <c r="O73" s="130" t="s">
        <v>4306</v>
      </c>
      <c r="P73" s="130">
        <v>15.97</v>
      </c>
    </row>
    <row r="74" spans="1:16" x14ac:dyDescent="0.35">
      <c r="A74" s="130" t="s">
        <v>193</v>
      </c>
      <c r="B74" s="130" t="s">
        <v>192</v>
      </c>
      <c r="C74" s="130" t="s">
        <v>2596</v>
      </c>
      <c r="D74" s="130">
        <v>9.0721974944638522</v>
      </c>
      <c r="E74" s="130" t="s">
        <v>3102</v>
      </c>
      <c r="F74" s="130" t="s">
        <v>3766</v>
      </c>
      <c r="G74" s="130" t="s">
        <v>385</v>
      </c>
      <c r="H74" s="130" t="s">
        <v>385</v>
      </c>
      <c r="I74" s="130" t="s">
        <v>385</v>
      </c>
      <c r="J74" s="130" t="s">
        <v>385</v>
      </c>
      <c r="K74" s="130" t="s">
        <v>385</v>
      </c>
      <c r="L74" s="130" t="s">
        <v>385</v>
      </c>
      <c r="M74" s="130" t="s">
        <v>385</v>
      </c>
      <c r="N74" s="130" t="s">
        <v>385</v>
      </c>
      <c r="O74" s="130" t="s">
        <v>385</v>
      </c>
      <c r="P74" s="130" t="s">
        <v>385</v>
      </c>
    </row>
    <row r="75" spans="1:16" x14ac:dyDescent="0.35">
      <c r="A75" s="130" t="s">
        <v>195</v>
      </c>
      <c r="B75" s="130" t="s">
        <v>194</v>
      </c>
      <c r="C75" s="130" t="s">
        <v>4289</v>
      </c>
      <c r="D75" s="130">
        <v>12.2291351638066</v>
      </c>
      <c r="E75" s="130" t="s">
        <v>2302</v>
      </c>
      <c r="F75" s="130" t="s">
        <v>3948</v>
      </c>
      <c r="G75" s="130">
        <v>3.59802</v>
      </c>
      <c r="H75" s="130" t="s">
        <v>3739</v>
      </c>
      <c r="I75" s="130">
        <v>1.5226</v>
      </c>
      <c r="J75" s="130">
        <v>0.65677131222908192</v>
      </c>
      <c r="K75" s="130">
        <v>1.409033991937565</v>
      </c>
      <c r="L75" s="130" t="s">
        <v>385</v>
      </c>
      <c r="M75" s="130" t="s">
        <v>385</v>
      </c>
      <c r="N75" s="130" t="s">
        <v>385</v>
      </c>
      <c r="O75" s="130" t="s">
        <v>385</v>
      </c>
      <c r="P75" s="130" t="s">
        <v>385</v>
      </c>
    </row>
    <row r="76" spans="1:16" x14ac:dyDescent="0.35">
      <c r="A76" s="130" t="s">
        <v>195</v>
      </c>
      <c r="B76" s="130" t="s">
        <v>194</v>
      </c>
      <c r="C76" s="130" t="s">
        <v>4289</v>
      </c>
      <c r="D76" s="130">
        <v>12.2291351638066</v>
      </c>
      <c r="E76" s="130" t="s">
        <v>2302</v>
      </c>
      <c r="F76" s="130" t="s">
        <v>3948</v>
      </c>
      <c r="G76" s="130">
        <v>3.59802</v>
      </c>
      <c r="H76" s="130" t="s">
        <v>2687</v>
      </c>
      <c r="I76" s="130">
        <v>1.9274100000000001</v>
      </c>
      <c r="J76" s="130">
        <v>0.51883097005826473</v>
      </c>
      <c r="K76" s="130">
        <v>14</v>
      </c>
      <c r="L76" s="130" t="s">
        <v>385</v>
      </c>
      <c r="M76" s="130" t="s">
        <v>385</v>
      </c>
      <c r="N76" s="130" t="s">
        <v>385</v>
      </c>
      <c r="O76" s="130" t="s">
        <v>385</v>
      </c>
      <c r="P76" s="130" t="s">
        <v>385</v>
      </c>
    </row>
    <row r="77" spans="1:16" x14ac:dyDescent="0.35">
      <c r="A77" s="130" t="s">
        <v>195</v>
      </c>
      <c r="B77" s="130" t="s">
        <v>194</v>
      </c>
      <c r="C77" s="130" t="s">
        <v>4289</v>
      </c>
      <c r="D77" s="130">
        <v>12.2291351638066</v>
      </c>
      <c r="E77" s="130" t="s">
        <v>2302</v>
      </c>
      <c r="F77" s="130" t="s">
        <v>3948</v>
      </c>
      <c r="G77" s="130">
        <v>3.59802</v>
      </c>
      <c r="H77" s="130" t="s">
        <v>64</v>
      </c>
      <c r="I77" s="130">
        <v>1.9981100000000001</v>
      </c>
      <c r="J77" s="130">
        <v>0.50047294693485345</v>
      </c>
      <c r="K77" s="130">
        <v>8.8399999999999981</v>
      </c>
      <c r="L77" s="130" t="s">
        <v>385</v>
      </c>
      <c r="M77" s="130" t="s">
        <v>385</v>
      </c>
      <c r="N77" s="130" t="s">
        <v>385</v>
      </c>
      <c r="O77" s="130" t="s">
        <v>385</v>
      </c>
      <c r="P77" s="130" t="s">
        <v>385</v>
      </c>
    </row>
    <row r="78" spans="1:16" x14ac:dyDescent="0.35">
      <c r="A78" s="130" t="s">
        <v>195</v>
      </c>
      <c r="B78" s="130" t="s">
        <v>194</v>
      </c>
      <c r="C78" s="130" t="s">
        <v>4289</v>
      </c>
      <c r="D78" s="130">
        <v>12.2291351638066</v>
      </c>
      <c r="E78" s="130" t="s">
        <v>2302</v>
      </c>
      <c r="F78" s="130" t="s">
        <v>3948</v>
      </c>
      <c r="G78" s="130">
        <v>3.59802</v>
      </c>
      <c r="H78" s="130" t="s">
        <v>2684</v>
      </c>
      <c r="I78" s="130">
        <v>2.45757</v>
      </c>
      <c r="J78" s="130">
        <v>0.40690600878103172</v>
      </c>
      <c r="K78" s="130">
        <v>81.7</v>
      </c>
      <c r="L78" s="130" t="s">
        <v>385</v>
      </c>
      <c r="M78" s="130" t="s">
        <v>385</v>
      </c>
      <c r="N78" s="130" t="s">
        <v>385</v>
      </c>
      <c r="O78" s="130" t="s">
        <v>385</v>
      </c>
      <c r="P78" s="130" t="s">
        <v>385</v>
      </c>
    </row>
    <row r="79" spans="1:16" x14ac:dyDescent="0.35">
      <c r="A79" s="130" t="s">
        <v>195</v>
      </c>
      <c r="B79" s="130" t="s">
        <v>194</v>
      </c>
      <c r="C79" s="130" t="s">
        <v>4289</v>
      </c>
      <c r="D79" s="130">
        <v>12.2291351638066</v>
      </c>
      <c r="E79" s="130" t="s">
        <v>2302</v>
      </c>
      <c r="F79" s="130" t="s">
        <v>3948</v>
      </c>
      <c r="G79" s="130">
        <v>3.59802</v>
      </c>
      <c r="H79" s="130" t="s">
        <v>2682</v>
      </c>
      <c r="I79" s="130">
        <v>3.8491710000000001</v>
      </c>
      <c r="J79" s="130">
        <v>0.25979620027273398</v>
      </c>
      <c r="K79" s="130">
        <v>209.99999999999989</v>
      </c>
      <c r="L79" s="130" t="s">
        <v>385</v>
      </c>
      <c r="M79" s="130" t="s">
        <v>385</v>
      </c>
      <c r="N79" s="130" t="s">
        <v>385</v>
      </c>
      <c r="O79" s="130" t="s">
        <v>385</v>
      </c>
      <c r="P79" s="130" t="s">
        <v>385</v>
      </c>
    </row>
    <row r="80" spans="1:16" x14ac:dyDescent="0.35">
      <c r="A80" s="130" t="s">
        <v>205</v>
      </c>
      <c r="B80" s="130" t="s">
        <v>204</v>
      </c>
      <c r="C80" s="130" t="s">
        <v>4289</v>
      </c>
      <c r="D80" s="130">
        <v>1.087345421963823</v>
      </c>
      <c r="E80" s="130" t="s">
        <v>1223</v>
      </c>
      <c r="F80" s="130" t="s">
        <v>4299</v>
      </c>
      <c r="G80" s="130">
        <v>8.2582100000000001</v>
      </c>
      <c r="H80" s="130" t="s">
        <v>3906</v>
      </c>
      <c r="I80" s="130">
        <v>3.36307</v>
      </c>
      <c r="J80" s="130">
        <v>0.29734736416429031</v>
      </c>
      <c r="K80" s="130">
        <v>3.5000000000000003E-2</v>
      </c>
      <c r="L80" s="130" t="s">
        <v>385</v>
      </c>
      <c r="M80" s="130" t="s">
        <v>385</v>
      </c>
      <c r="N80" s="130" t="s">
        <v>385</v>
      </c>
      <c r="O80" s="130" t="s">
        <v>385</v>
      </c>
      <c r="P80" s="130" t="s">
        <v>385</v>
      </c>
    </row>
    <row r="81" spans="1:16" x14ac:dyDescent="0.35">
      <c r="A81" s="130" t="s">
        <v>205</v>
      </c>
      <c r="B81" s="130" t="s">
        <v>204</v>
      </c>
      <c r="C81" s="130" t="s">
        <v>4289</v>
      </c>
      <c r="D81" s="130">
        <v>1.087345421963823</v>
      </c>
      <c r="E81" s="130" t="s">
        <v>1223</v>
      </c>
      <c r="F81" s="130" t="s">
        <v>4307</v>
      </c>
      <c r="G81" s="130">
        <v>8.2582100000000001</v>
      </c>
      <c r="H81" s="130" t="s">
        <v>3864</v>
      </c>
      <c r="I81" s="130">
        <v>4.1835800000000001</v>
      </c>
      <c r="J81" s="130">
        <v>0.23902973051788179</v>
      </c>
      <c r="K81" s="130">
        <v>0.87</v>
      </c>
      <c r="L81" s="130" t="s">
        <v>385</v>
      </c>
      <c r="M81" s="130" t="s">
        <v>385</v>
      </c>
      <c r="N81" s="130" t="s">
        <v>385</v>
      </c>
      <c r="O81" s="130" t="s">
        <v>385</v>
      </c>
      <c r="P81" s="130" t="s">
        <v>385</v>
      </c>
    </row>
    <row r="82" spans="1:16" x14ac:dyDescent="0.35">
      <c r="A82" s="130" t="s">
        <v>205</v>
      </c>
      <c r="B82" s="130" t="s">
        <v>204</v>
      </c>
      <c r="C82" s="130" t="s">
        <v>4289</v>
      </c>
      <c r="D82" s="130">
        <v>1.087345421963823</v>
      </c>
      <c r="E82" s="130" t="s">
        <v>1223</v>
      </c>
      <c r="F82" s="130" t="s">
        <v>4308</v>
      </c>
      <c r="G82" s="130">
        <v>8.2582100000000001</v>
      </c>
      <c r="H82" s="130" t="s">
        <v>3736</v>
      </c>
      <c r="I82" s="130">
        <v>4.4552500000000004</v>
      </c>
      <c r="J82" s="130">
        <v>0.22445429549408</v>
      </c>
      <c r="K82" s="130">
        <v>3.1606319916067989</v>
      </c>
      <c r="L82" s="130" t="s">
        <v>385</v>
      </c>
      <c r="M82" s="130" t="s">
        <v>385</v>
      </c>
      <c r="N82" s="130" t="s">
        <v>385</v>
      </c>
      <c r="O82" s="130" t="s">
        <v>385</v>
      </c>
      <c r="P82" s="130" t="s">
        <v>385</v>
      </c>
    </row>
    <row r="83" spans="1:16" x14ac:dyDescent="0.35">
      <c r="A83" s="130" t="s">
        <v>205</v>
      </c>
      <c r="B83" s="130" t="s">
        <v>204</v>
      </c>
      <c r="C83" s="130" t="s">
        <v>4289</v>
      </c>
      <c r="D83" s="130">
        <v>1.087345421963823</v>
      </c>
      <c r="E83" s="130" t="s">
        <v>1223</v>
      </c>
      <c r="F83" s="130" t="s">
        <v>4309</v>
      </c>
      <c r="G83" s="130">
        <v>8.2582100000000001</v>
      </c>
      <c r="H83" s="130" t="s">
        <v>3626</v>
      </c>
      <c r="I83" s="130">
        <v>4.4779499999999999</v>
      </c>
      <c r="J83" s="130">
        <v>0.22331647293962639</v>
      </c>
      <c r="K83" s="130">
        <v>6.1215872834601587E-2</v>
      </c>
      <c r="L83" s="130" t="s">
        <v>385</v>
      </c>
      <c r="M83" s="130" t="s">
        <v>385</v>
      </c>
      <c r="N83" s="130" t="s">
        <v>385</v>
      </c>
      <c r="O83" s="130" t="s">
        <v>385</v>
      </c>
      <c r="P83" s="130" t="s">
        <v>385</v>
      </c>
    </row>
    <row r="84" spans="1:16" x14ac:dyDescent="0.35">
      <c r="A84" s="130" t="s">
        <v>205</v>
      </c>
      <c r="B84" s="130" t="s">
        <v>204</v>
      </c>
      <c r="C84" s="130" t="s">
        <v>4289</v>
      </c>
      <c r="D84" s="130">
        <v>1.087345421963823</v>
      </c>
      <c r="E84" s="130" t="s">
        <v>1223</v>
      </c>
      <c r="F84" s="130" t="s">
        <v>4310</v>
      </c>
      <c r="G84" s="130">
        <v>8.2582100000000001</v>
      </c>
      <c r="H84" s="130" t="s">
        <v>4008</v>
      </c>
      <c r="I84" s="130">
        <v>4.4779499999999999</v>
      </c>
      <c r="J84" s="130">
        <v>0.22331647293962639</v>
      </c>
      <c r="K84" s="130">
        <v>6.5115282384398815E-2</v>
      </c>
      <c r="L84" s="130" t="s">
        <v>385</v>
      </c>
      <c r="M84" s="130" t="s">
        <v>385</v>
      </c>
      <c r="N84" s="130" t="s">
        <v>385</v>
      </c>
      <c r="O84" s="130" t="s">
        <v>385</v>
      </c>
      <c r="P84" s="130" t="s">
        <v>385</v>
      </c>
    </row>
    <row r="85" spans="1:16" x14ac:dyDescent="0.35">
      <c r="A85" s="130" t="s">
        <v>205</v>
      </c>
      <c r="B85" s="130" t="s">
        <v>204</v>
      </c>
      <c r="C85" s="130" t="s">
        <v>4289</v>
      </c>
      <c r="D85" s="130">
        <v>1.087345421963823</v>
      </c>
      <c r="E85" s="130" t="s">
        <v>1223</v>
      </c>
      <c r="F85" s="130" t="s">
        <v>4311</v>
      </c>
      <c r="G85" s="130">
        <v>8.2582100000000001</v>
      </c>
      <c r="H85" s="130" t="s">
        <v>2642</v>
      </c>
      <c r="I85" s="130">
        <v>5.3132299999999999</v>
      </c>
      <c r="J85" s="130">
        <v>0.18820943192747161</v>
      </c>
      <c r="K85" s="130">
        <v>5.09</v>
      </c>
      <c r="L85" s="130" t="s">
        <v>385</v>
      </c>
      <c r="M85" s="130" t="s">
        <v>385</v>
      </c>
      <c r="N85" s="130" t="s">
        <v>385</v>
      </c>
      <c r="O85" s="130" t="s">
        <v>385</v>
      </c>
      <c r="P85" s="130" t="s">
        <v>385</v>
      </c>
    </row>
    <row r="86" spans="1:16" x14ac:dyDescent="0.35">
      <c r="A86" s="130" t="s">
        <v>205</v>
      </c>
      <c r="B86" s="130" t="s">
        <v>204</v>
      </c>
      <c r="C86" s="130" t="s">
        <v>4289</v>
      </c>
      <c r="D86" s="130">
        <v>1.087345421963823</v>
      </c>
      <c r="E86" s="130" t="s">
        <v>1223</v>
      </c>
      <c r="F86" s="130" t="s">
        <v>4312</v>
      </c>
      <c r="G86" s="130">
        <v>8.2582100000000001</v>
      </c>
      <c r="H86" s="130" t="s">
        <v>3597</v>
      </c>
      <c r="I86" s="130">
        <v>5.3400499999999997</v>
      </c>
      <c r="J86" s="130">
        <v>0.1872641641932192</v>
      </c>
      <c r="K86" s="130">
        <v>2.38</v>
      </c>
      <c r="L86" s="130" t="s">
        <v>385</v>
      </c>
      <c r="M86" s="130" t="s">
        <v>385</v>
      </c>
      <c r="N86" s="130" t="s">
        <v>385</v>
      </c>
      <c r="O86" s="130" t="s">
        <v>385</v>
      </c>
      <c r="P86" s="130" t="s">
        <v>385</v>
      </c>
    </row>
    <row r="87" spans="1:16" x14ac:dyDescent="0.35">
      <c r="A87" s="130" t="s">
        <v>205</v>
      </c>
      <c r="B87" s="130" t="s">
        <v>204</v>
      </c>
      <c r="C87" s="130" t="s">
        <v>4289</v>
      </c>
      <c r="D87" s="130">
        <v>1.087345421963823</v>
      </c>
      <c r="E87" s="130" t="s">
        <v>1223</v>
      </c>
      <c r="F87" s="130" t="s">
        <v>4313</v>
      </c>
      <c r="G87" s="130">
        <v>8.2582100000000001</v>
      </c>
      <c r="H87" s="130" t="s">
        <v>3931</v>
      </c>
      <c r="I87" s="130">
        <v>5.37357</v>
      </c>
      <c r="J87" s="130">
        <v>0.18609602182534141</v>
      </c>
      <c r="K87" s="130">
        <v>1.490972836774701</v>
      </c>
      <c r="L87" s="130" t="s">
        <v>385</v>
      </c>
      <c r="M87" s="130" t="s">
        <v>385</v>
      </c>
      <c r="N87" s="130" t="s">
        <v>385</v>
      </c>
      <c r="O87" s="130" t="s">
        <v>385</v>
      </c>
      <c r="P87" s="130" t="s">
        <v>385</v>
      </c>
    </row>
    <row r="88" spans="1:16" x14ac:dyDescent="0.35">
      <c r="A88" s="130" t="s">
        <v>205</v>
      </c>
      <c r="B88" s="130" t="s">
        <v>204</v>
      </c>
      <c r="C88" s="130" t="s">
        <v>4289</v>
      </c>
      <c r="D88" s="130">
        <v>1.087345421963823</v>
      </c>
      <c r="E88" s="130" t="s">
        <v>1223</v>
      </c>
      <c r="F88" s="130" t="s">
        <v>4314</v>
      </c>
      <c r="G88" s="130">
        <v>8.2582100000000001</v>
      </c>
      <c r="H88" s="130" t="s">
        <v>293</v>
      </c>
      <c r="I88" s="130">
        <v>7.5520500000000004</v>
      </c>
      <c r="J88" s="130">
        <v>0.13241437755311469</v>
      </c>
      <c r="K88" s="130">
        <v>228.07862234937741</v>
      </c>
      <c r="L88" s="130" t="s">
        <v>385</v>
      </c>
      <c r="M88" s="130" t="s">
        <v>385</v>
      </c>
      <c r="N88" s="130" t="s">
        <v>385</v>
      </c>
      <c r="O88" s="130" t="s">
        <v>385</v>
      </c>
      <c r="P88" s="130" t="s">
        <v>385</v>
      </c>
    </row>
    <row r="89" spans="1:16" x14ac:dyDescent="0.35">
      <c r="A89" s="130" t="s">
        <v>205</v>
      </c>
      <c r="B89" s="130" t="s">
        <v>204</v>
      </c>
      <c r="C89" s="130" t="s">
        <v>4289</v>
      </c>
      <c r="D89" s="130">
        <v>1.087345421963823</v>
      </c>
      <c r="E89" s="130" t="s">
        <v>1223</v>
      </c>
      <c r="F89" s="130" t="s">
        <v>4315</v>
      </c>
      <c r="G89" s="130">
        <v>8.2582100000000001</v>
      </c>
      <c r="H89" s="130" t="s">
        <v>3872</v>
      </c>
      <c r="I89" s="130">
        <v>11.57774</v>
      </c>
      <c r="J89" s="130">
        <v>8.6372642674649794E-2</v>
      </c>
      <c r="K89" s="130">
        <v>37700.000000000022</v>
      </c>
      <c r="L89" s="130" t="s">
        <v>385</v>
      </c>
      <c r="M89" s="130" t="s">
        <v>385</v>
      </c>
      <c r="N89" s="130" t="s">
        <v>385</v>
      </c>
      <c r="O89" s="130" t="s">
        <v>385</v>
      </c>
      <c r="P89" s="130" t="s">
        <v>385</v>
      </c>
    </row>
    <row r="90" spans="1:16" x14ac:dyDescent="0.35">
      <c r="A90" s="130" t="s">
        <v>213</v>
      </c>
      <c r="B90" s="130" t="s">
        <v>212</v>
      </c>
      <c r="C90" s="130" t="s">
        <v>2688</v>
      </c>
      <c r="D90" s="130">
        <v>0.99921773708648232</v>
      </c>
      <c r="E90" s="130" t="s">
        <v>385</v>
      </c>
      <c r="F90" s="130" t="s">
        <v>385</v>
      </c>
      <c r="G90" s="130" t="s">
        <v>385</v>
      </c>
      <c r="H90" s="130" t="s">
        <v>385</v>
      </c>
      <c r="I90" s="130" t="s">
        <v>385</v>
      </c>
      <c r="J90" s="130" t="s">
        <v>385</v>
      </c>
      <c r="K90" s="130" t="s">
        <v>385</v>
      </c>
      <c r="L90" s="130">
        <v>4.47</v>
      </c>
      <c r="M90" s="130" t="s">
        <v>2689</v>
      </c>
      <c r="N90" s="130" t="s">
        <v>385</v>
      </c>
      <c r="O90" s="130" t="s">
        <v>2690</v>
      </c>
      <c r="P90" s="130" t="s">
        <v>385</v>
      </c>
    </row>
    <row r="91" spans="1:16" x14ac:dyDescent="0.35">
      <c r="A91" s="130" t="s">
        <v>219</v>
      </c>
      <c r="B91" s="130" t="s">
        <v>218</v>
      </c>
      <c r="C91" s="130" t="s">
        <v>2688</v>
      </c>
      <c r="D91" s="130">
        <v>16.491972926104211</v>
      </c>
      <c r="E91" s="130" t="s">
        <v>385</v>
      </c>
      <c r="F91" s="130" t="s">
        <v>385</v>
      </c>
      <c r="G91" s="130" t="s">
        <v>385</v>
      </c>
      <c r="H91" s="130" t="s">
        <v>385</v>
      </c>
      <c r="I91" s="130" t="s">
        <v>385</v>
      </c>
      <c r="J91" s="130" t="s">
        <v>385</v>
      </c>
      <c r="K91" s="130" t="s">
        <v>385</v>
      </c>
      <c r="L91" s="130">
        <v>973</v>
      </c>
      <c r="M91" s="130" t="s">
        <v>385</v>
      </c>
      <c r="N91" s="130" t="s">
        <v>2691</v>
      </c>
      <c r="O91" s="130" t="s">
        <v>2692</v>
      </c>
      <c r="P91" s="130" t="s">
        <v>385</v>
      </c>
    </row>
    <row r="92" spans="1:16" x14ac:dyDescent="0.35">
      <c r="A92" s="130" t="s">
        <v>153</v>
      </c>
      <c r="B92" s="130" t="s">
        <v>2407</v>
      </c>
      <c r="C92" s="130" t="s">
        <v>2596</v>
      </c>
      <c r="D92" s="130">
        <v>110</v>
      </c>
      <c r="E92" s="130" t="s">
        <v>2302</v>
      </c>
      <c r="F92" s="130" t="s">
        <v>589</v>
      </c>
      <c r="G92" s="130" t="s">
        <v>385</v>
      </c>
      <c r="H92" s="130" t="s">
        <v>385</v>
      </c>
      <c r="I92" s="130" t="s">
        <v>385</v>
      </c>
      <c r="J92" s="130" t="s">
        <v>385</v>
      </c>
      <c r="K92" s="130" t="s">
        <v>385</v>
      </c>
      <c r="L92" s="130" t="s">
        <v>385</v>
      </c>
      <c r="M92" s="130" t="s">
        <v>385</v>
      </c>
      <c r="N92" s="130" t="s">
        <v>385</v>
      </c>
      <c r="O92" s="130" t="s">
        <v>385</v>
      </c>
      <c r="P92" s="130" t="s">
        <v>385</v>
      </c>
    </row>
    <row r="93" spans="1:16" x14ac:dyDescent="0.35">
      <c r="A93" s="130" t="s">
        <v>230</v>
      </c>
      <c r="B93" s="130" t="s">
        <v>229</v>
      </c>
      <c r="C93" s="130" t="s">
        <v>4289</v>
      </c>
      <c r="D93" s="130">
        <v>17.477126034771391</v>
      </c>
      <c r="E93" s="130" t="s">
        <v>2302</v>
      </c>
      <c r="F93" s="130" t="s">
        <v>2776</v>
      </c>
      <c r="G93" s="130">
        <v>2.4613700000000001</v>
      </c>
      <c r="H93" s="130" t="s">
        <v>2694</v>
      </c>
      <c r="I93" s="130">
        <v>1.53159</v>
      </c>
      <c r="J93" s="130">
        <v>0.65291625043255697</v>
      </c>
      <c r="K93" s="130">
        <v>113</v>
      </c>
      <c r="L93" s="130" t="s">
        <v>385</v>
      </c>
      <c r="M93" s="130" t="s">
        <v>385</v>
      </c>
      <c r="N93" s="130" t="s">
        <v>385</v>
      </c>
      <c r="O93" s="130" t="s">
        <v>385</v>
      </c>
      <c r="P93" s="130" t="s">
        <v>385</v>
      </c>
    </row>
    <row r="94" spans="1:16" x14ac:dyDescent="0.35">
      <c r="A94" s="130" t="s">
        <v>230</v>
      </c>
      <c r="B94" s="130" t="s">
        <v>229</v>
      </c>
      <c r="C94" s="130" t="s">
        <v>4289</v>
      </c>
      <c r="D94" s="130">
        <v>17.477126034771391</v>
      </c>
      <c r="E94" s="130" t="s">
        <v>2302</v>
      </c>
      <c r="F94" s="130" t="s">
        <v>2776</v>
      </c>
      <c r="G94" s="130">
        <v>2.4613700000000001</v>
      </c>
      <c r="H94" s="130" t="s">
        <v>2695</v>
      </c>
      <c r="I94" s="130">
        <v>1.6034200000000001</v>
      </c>
      <c r="J94" s="130">
        <v>0.62366691197565205</v>
      </c>
      <c r="K94" s="130">
        <v>11.1</v>
      </c>
      <c r="L94" s="130" t="s">
        <v>385</v>
      </c>
      <c r="M94" s="130" t="s">
        <v>385</v>
      </c>
      <c r="N94" s="130" t="s">
        <v>385</v>
      </c>
      <c r="O94" s="130" t="s">
        <v>385</v>
      </c>
      <c r="P94" s="130" t="s">
        <v>385</v>
      </c>
    </row>
    <row r="95" spans="1:16" x14ac:dyDescent="0.35">
      <c r="A95" s="130" t="s">
        <v>230</v>
      </c>
      <c r="B95" s="130" t="s">
        <v>229</v>
      </c>
      <c r="C95" s="130" t="s">
        <v>4289</v>
      </c>
      <c r="D95" s="130">
        <v>17.477126034771391</v>
      </c>
      <c r="E95" s="130" t="s">
        <v>2302</v>
      </c>
      <c r="F95" s="130" t="s">
        <v>2776</v>
      </c>
      <c r="G95" s="130">
        <v>2.4613700000000001</v>
      </c>
      <c r="H95" s="130" t="s">
        <v>2696</v>
      </c>
      <c r="I95" s="130">
        <v>2.6581999999999999</v>
      </c>
      <c r="J95" s="130">
        <v>0.37619441727484759</v>
      </c>
      <c r="K95" s="130">
        <v>1.4535473848485301</v>
      </c>
      <c r="L95" s="130" t="s">
        <v>385</v>
      </c>
      <c r="M95" s="130" t="s">
        <v>385</v>
      </c>
      <c r="N95" s="130" t="s">
        <v>385</v>
      </c>
      <c r="O95" s="130" t="s">
        <v>385</v>
      </c>
      <c r="P95" s="130" t="s">
        <v>385</v>
      </c>
    </row>
    <row r="96" spans="1:16" x14ac:dyDescent="0.35">
      <c r="A96" s="130" t="s">
        <v>127</v>
      </c>
      <c r="B96" s="130" t="s">
        <v>126</v>
      </c>
      <c r="C96" s="130" t="s">
        <v>2688</v>
      </c>
      <c r="D96" s="130">
        <v>0.94095917292554276</v>
      </c>
      <c r="E96" s="130" t="s">
        <v>385</v>
      </c>
      <c r="F96" s="130" t="s">
        <v>385</v>
      </c>
      <c r="G96" s="130" t="s">
        <v>385</v>
      </c>
      <c r="H96" s="130" t="s">
        <v>385</v>
      </c>
      <c r="I96" s="130" t="s">
        <v>385</v>
      </c>
      <c r="J96" s="130" t="s">
        <v>385</v>
      </c>
      <c r="K96" s="130" t="s">
        <v>385</v>
      </c>
      <c r="L96" s="130">
        <v>2.66</v>
      </c>
      <c r="M96" s="130"/>
      <c r="N96" s="130" t="s">
        <v>2697</v>
      </c>
      <c r="O96" s="130" t="s">
        <v>2698</v>
      </c>
      <c r="P96" s="130">
        <v>1</v>
      </c>
    </row>
    <row r="97" spans="1:16" x14ac:dyDescent="0.35">
      <c r="A97" s="130" t="s">
        <v>247</v>
      </c>
      <c r="B97" s="130" t="s">
        <v>246</v>
      </c>
      <c r="C97" s="130" t="s">
        <v>4289</v>
      </c>
      <c r="D97" s="130">
        <v>1.534155733206086</v>
      </c>
      <c r="E97" s="130" t="s">
        <v>1223</v>
      </c>
      <c r="F97" s="130" t="s">
        <v>3598</v>
      </c>
      <c r="G97" s="130">
        <v>2.7021999999999999</v>
      </c>
      <c r="H97" s="130" t="s">
        <v>3659</v>
      </c>
      <c r="I97" s="130">
        <v>1.0465500000000001</v>
      </c>
      <c r="J97" s="130">
        <v>0.95552051980316288</v>
      </c>
      <c r="K97" s="130">
        <v>0.3379771085427582</v>
      </c>
      <c r="L97" s="130" t="s">
        <v>385</v>
      </c>
      <c r="M97" s="130" t="s">
        <v>385</v>
      </c>
      <c r="N97" s="130" t="s">
        <v>385</v>
      </c>
      <c r="O97" s="130" t="s">
        <v>385</v>
      </c>
      <c r="P97" s="130" t="s">
        <v>385</v>
      </c>
    </row>
    <row r="98" spans="1:16" x14ac:dyDescent="0.35">
      <c r="A98" s="130" t="s">
        <v>247</v>
      </c>
      <c r="B98" s="130" t="s">
        <v>246</v>
      </c>
      <c r="C98" s="130" t="s">
        <v>4289</v>
      </c>
      <c r="D98" s="130">
        <v>1.534155733206086</v>
      </c>
      <c r="E98" s="130" t="s">
        <v>1223</v>
      </c>
      <c r="F98" s="130" t="s">
        <v>3598</v>
      </c>
      <c r="G98" s="130">
        <v>2.7021999999999999</v>
      </c>
      <c r="H98" s="130" t="s">
        <v>2734</v>
      </c>
      <c r="I98" s="130">
        <v>1.0791599999999999</v>
      </c>
      <c r="J98" s="130">
        <v>0.92664665109900302</v>
      </c>
      <c r="K98" s="130">
        <v>7.3000000000000007</v>
      </c>
      <c r="L98" s="130" t="s">
        <v>385</v>
      </c>
      <c r="M98" s="130" t="s">
        <v>385</v>
      </c>
      <c r="N98" s="130" t="s">
        <v>385</v>
      </c>
      <c r="O98" s="130" t="s">
        <v>385</v>
      </c>
      <c r="P98" s="130" t="s">
        <v>385</v>
      </c>
    </row>
    <row r="99" spans="1:16" x14ac:dyDescent="0.35">
      <c r="A99" s="130" t="s">
        <v>249</v>
      </c>
      <c r="B99" s="130" t="s">
        <v>248</v>
      </c>
      <c r="C99" s="130" t="s">
        <v>2688</v>
      </c>
      <c r="D99" s="130">
        <v>2.533262395538296</v>
      </c>
      <c r="E99" s="130" t="s">
        <v>385</v>
      </c>
      <c r="F99" s="130" t="s">
        <v>385</v>
      </c>
      <c r="G99" s="130" t="s">
        <v>385</v>
      </c>
      <c r="H99" s="130" t="s">
        <v>385</v>
      </c>
      <c r="I99" s="130" t="s">
        <v>385</v>
      </c>
      <c r="J99" s="130" t="s">
        <v>385</v>
      </c>
      <c r="K99" s="130" t="s">
        <v>385</v>
      </c>
      <c r="L99" s="130">
        <v>9.1999999999999993</v>
      </c>
      <c r="M99" s="130" t="s">
        <v>2699</v>
      </c>
      <c r="N99" s="130" t="s">
        <v>385</v>
      </c>
      <c r="O99" s="130" t="s">
        <v>385</v>
      </c>
      <c r="P99" s="130" t="s">
        <v>385</v>
      </c>
    </row>
    <row r="100" spans="1:16" x14ac:dyDescent="0.35">
      <c r="A100" s="130" t="s">
        <v>251</v>
      </c>
      <c r="B100" s="130" t="s">
        <v>250</v>
      </c>
      <c r="C100" s="130" t="s">
        <v>2596</v>
      </c>
      <c r="D100" s="130">
        <v>0.71094303569273398</v>
      </c>
      <c r="E100" s="130" t="s">
        <v>2302</v>
      </c>
      <c r="F100" s="130">
        <v>106</v>
      </c>
      <c r="G100" s="130" t="s">
        <v>385</v>
      </c>
      <c r="H100" s="130" t="s">
        <v>385</v>
      </c>
      <c r="I100" s="130" t="s">
        <v>385</v>
      </c>
      <c r="J100" s="130" t="s">
        <v>385</v>
      </c>
      <c r="K100" s="130" t="s">
        <v>385</v>
      </c>
      <c r="L100" s="130" t="s">
        <v>385</v>
      </c>
      <c r="M100" s="130" t="s">
        <v>385</v>
      </c>
      <c r="N100" s="130" t="s">
        <v>385</v>
      </c>
      <c r="O100" s="130" t="s">
        <v>385</v>
      </c>
      <c r="P100" s="130" t="s">
        <v>385</v>
      </c>
    </row>
    <row r="101" spans="1:16" x14ac:dyDescent="0.35">
      <c r="A101" s="130" t="s">
        <v>245</v>
      </c>
      <c r="B101" s="130" t="s">
        <v>4316</v>
      </c>
      <c r="C101" s="130" t="s">
        <v>4289</v>
      </c>
      <c r="D101" s="130">
        <v>72.695544498044001</v>
      </c>
      <c r="E101" s="130" t="s">
        <v>2302</v>
      </c>
      <c r="F101" s="130" t="s">
        <v>3373</v>
      </c>
      <c r="G101" s="130">
        <v>1.49366</v>
      </c>
      <c r="H101" s="130" t="s">
        <v>2651</v>
      </c>
      <c r="I101" s="130">
        <v>1.3267599999999999</v>
      </c>
      <c r="J101" s="130">
        <v>0.75371581898760898</v>
      </c>
      <c r="K101" s="130">
        <v>57.1</v>
      </c>
      <c r="L101" s="130" t="s">
        <v>385</v>
      </c>
      <c r="M101" s="130" t="s">
        <v>385</v>
      </c>
      <c r="N101" s="130" t="s">
        <v>385</v>
      </c>
      <c r="O101" s="130" t="s">
        <v>385</v>
      </c>
      <c r="P101" s="130" t="s">
        <v>385</v>
      </c>
    </row>
    <row r="102" spans="1:16" x14ac:dyDescent="0.35">
      <c r="A102" s="130" t="s">
        <v>245</v>
      </c>
      <c r="B102" s="130" t="s">
        <v>4316</v>
      </c>
      <c r="C102" s="130" t="s">
        <v>4289</v>
      </c>
      <c r="D102" s="130">
        <v>72.695544498044001</v>
      </c>
      <c r="E102" s="130" t="s">
        <v>2302</v>
      </c>
      <c r="F102" s="130" t="s">
        <v>3373</v>
      </c>
      <c r="G102" s="130">
        <v>1.49366</v>
      </c>
      <c r="H102" s="130" t="s">
        <v>2650</v>
      </c>
      <c r="I102" s="130">
        <v>1.641689</v>
      </c>
      <c r="J102" s="130">
        <v>0.60912876921268277</v>
      </c>
      <c r="K102" s="130">
        <v>136.00000000000011</v>
      </c>
      <c r="L102" s="130" t="s">
        <v>385</v>
      </c>
      <c r="M102" s="130" t="s">
        <v>385</v>
      </c>
      <c r="N102" s="130" t="s">
        <v>385</v>
      </c>
      <c r="O102" s="130" t="s">
        <v>385</v>
      </c>
      <c r="P102" s="130" t="s">
        <v>385</v>
      </c>
    </row>
    <row r="103" spans="1:16" x14ac:dyDescent="0.35">
      <c r="A103" s="130" t="s">
        <v>245</v>
      </c>
      <c r="B103" s="130" t="s">
        <v>4316</v>
      </c>
      <c r="C103" s="130" t="s">
        <v>4289</v>
      </c>
      <c r="D103" s="130">
        <v>72.695544498044001</v>
      </c>
      <c r="E103" s="130" t="s">
        <v>2302</v>
      </c>
      <c r="F103" s="130" t="s">
        <v>3373</v>
      </c>
      <c r="G103" s="130">
        <v>1.49366</v>
      </c>
      <c r="H103" s="130" t="s">
        <v>2652</v>
      </c>
      <c r="I103" s="130">
        <v>1.92598</v>
      </c>
      <c r="J103" s="130">
        <v>0.51921619123770757</v>
      </c>
      <c r="K103" s="130">
        <v>49.500000000000007</v>
      </c>
      <c r="L103" s="130" t="s">
        <v>385</v>
      </c>
      <c r="M103" s="130" t="s">
        <v>385</v>
      </c>
      <c r="N103" s="130" t="s">
        <v>385</v>
      </c>
      <c r="O103" s="130" t="s">
        <v>385</v>
      </c>
      <c r="P103" s="130" t="s">
        <v>385</v>
      </c>
    </row>
    <row r="104" spans="1:16" x14ac:dyDescent="0.35">
      <c r="A104" s="130" t="s">
        <v>255</v>
      </c>
      <c r="B104" s="130" t="s">
        <v>254</v>
      </c>
      <c r="C104" s="130" t="s">
        <v>2688</v>
      </c>
      <c r="D104" s="130">
        <v>5.1406601048864511</v>
      </c>
      <c r="E104" s="130" t="s">
        <v>385</v>
      </c>
      <c r="F104" s="130" t="s">
        <v>385</v>
      </c>
      <c r="G104" s="130" t="s">
        <v>385</v>
      </c>
      <c r="H104" s="130" t="s">
        <v>385</v>
      </c>
      <c r="I104" s="130" t="s">
        <v>385</v>
      </c>
      <c r="J104" s="130" t="s">
        <v>385</v>
      </c>
      <c r="K104" s="130" t="s">
        <v>385</v>
      </c>
      <c r="L104" s="130">
        <v>3590</v>
      </c>
      <c r="M104" s="130" t="s">
        <v>385</v>
      </c>
      <c r="N104" s="130" t="s">
        <v>385</v>
      </c>
      <c r="O104" s="130" t="s">
        <v>385</v>
      </c>
      <c r="P104" s="130" t="s">
        <v>385</v>
      </c>
    </row>
    <row r="105" spans="1:16" x14ac:dyDescent="0.35">
      <c r="A105" s="130" t="s">
        <v>263</v>
      </c>
      <c r="B105" s="130" t="s">
        <v>262</v>
      </c>
      <c r="C105" s="130" t="s">
        <v>2688</v>
      </c>
      <c r="D105" s="130">
        <v>0.44895604540021372</v>
      </c>
      <c r="E105" s="130" t="s">
        <v>385</v>
      </c>
      <c r="F105" s="130" t="s">
        <v>385</v>
      </c>
      <c r="G105" s="130" t="s">
        <v>385</v>
      </c>
      <c r="H105" s="130" t="s">
        <v>385</v>
      </c>
      <c r="I105" s="130" t="s">
        <v>385</v>
      </c>
      <c r="J105" s="130" t="s">
        <v>385</v>
      </c>
      <c r="K105" s="130" t="s">
        <v>385</v>
      </c>
      <c r="L105" s="130">
        <v>282</v>
      </c>
      <c r="M105" s="130" t="s">
        <v>2701</v>
      </c>
      <c r="N105" s="130" t="s">
        <v>2702</v>
      </c>
      <c r="O105" s="130" t="s">
        <v>385</v>
      </c>
      <c r="P105" s="130" t="s">
        <v>385</v>
      </c>
    </row>
    <row r="106" spans="1:16" x14ac:dyDescent="0.35">
      <c r="A106" s="130" t="s">
        <v>211</v>
      </c>
      <c r="B106" s="130" t="s">
        <v>210</v>
      </c>
      <c r="C106" s="130" t="s">
        <v>2596</v>
      </c>
      <c r="D106" s="130">
        <v>1.992972838417402E-2</v>
      </c>
      <c r="E106" s="130" t="s">
        <v>2302</v>
      </c>
      <c r="F106" s="130" t="s">
        <v>3605</v>
      </c>
      <c r="G106" s="130" t="s">
        <v>385</v>
      </c>
      <c r="H106" s="130" t="s">
        <v>385</v>
      </c>
      <c r="I106" s="130" t="s">
        <v>385</v>
      </c>
      <c r="J106" s="130" t="s">
        <v>385</v>
      </c>
      <c r="K106" s="130" t="s">
        <v>385</v>
      </c>
      <c r="L106" s="130" t="s">
        <v>385</v>
      </c>
      <c r="M106" s="130" t="s">
        <v>385</v>
      </c>
      <c r="N106" s="130" t="s">
        <v>385</v>
      </c>
      <c r="O106" s="130" t="s">
        <v>385</v>
      </c>
      <c r="P106" s="130" t="s">
        <v>385</v>
      </c>
    </row>
    <row r="107" spans="1:16" x14ac:dyDescent="0.35">
      <c r="A107" s="130" t="s">
        <v>111</v>
      </c>
      <c r="B107" s="130" t="s">
        <v>3198</v>
      </c>
      <c r="C107" s="130" t="s">
        <v>4289</v>
      </c>
      <c r="D107" s="130">
        <v>147.3586029470811</v>
      </c>
      <c r="E107" s="130" t="s">
        <v>2302</v>
      </c>
      <c r="F107" s="130" t="s">
        <v>2648</v>
      </c>
      <c r="G107" s="130">
        <v>5.8983100000000004</v>
      </c>
      <c r="H107" s="130" t="s">
        <v>2710</v>
      </c>
      <c r="I107" s="130">
        <v>3.836520000000001</v>
      </c>
      <c r="J107" s="130">
        <v>0.2606528833421955</v>
      </c>
      <c r="K107" s="130">
        <v>205.00000000000011</v>
      </c>
      <c r="L107" s="130" t="s">
        <v>385</v>
      </c>
      <c r="M107" s="130" t="s">
        <v>385</v>
      </c>
      <c r="N107" s="130" t="s">
        <v>385</v>
      </c>
      <c r="O107" s="130" t="s">
        <v>385</v>
      </c>
      <c r="P107" s="130" t="s">
        <v>385</v>
      </c>
    </row>
    <row r="108" spans="1:16" x14ac:dyDescent="0.35">
      <c r="A108" s="130" t="s">
        <v>111</v>
      </c>
      <c r="B108" s="130" t="s">
        <v>3198</v>
      </c>
      <c r="C108" s="130" t="s">
        <v>4289</v>
      </c>
      <c r="D108" s="130">
        <v>147.3586029470811</v>
      </c>
      <c r="E108" s="130" t="s">
        <v>2302</v>
      </c>
      <c r="F108" s="130" t="s">
        <v>2648</v>
      </c>
      <c r="G108" s="130">
        <v>5.8983100000000004</v>
      </c>
      <c r="H108" s="130" t="s">
        <v>2711</v>
      </c>
      <c r="I108" s="130">
        <v>4.2752700000000008</v>
      </c>
      <c r="J108" s="130">
        <v>0.23390335581144581</v>
      </c>
      <c r="K108" s="130">
        <v>102</v>
      </c>
      <c r="L108" s="130" t="s">
        <v>385</v>
      </c>
      <c r="M108" s="130" t="s">
        <v>385</v>
      </c>
      <c r="N108" s="130" t="s">
        <v>385</v>
      </c>
      <c r="O108" s="130" t="s">
        <v>385</v>
      </c>
      <c r="P108" s="130" t="s">
        <v>385</v>
      </c>
    </row>
    <row r="109" spans="1:16" x14ac:dyDescent="0.35">
      <c r="A109" s="130" t="s">
        <v>103</v>
      </c>
      <c r="B109" s="130" t="s">
        <v>102</v>
      </c>
      <c r="C109" s="130" t="s">
        <v>4289</v>
      </c>
      <c r="D109" s="130">
        <v>25.131419603373271</v>
      </c>
      <c r="E109" s="130" t="s">
        <v>2302</v>
      </c>
      <c r="F109" s="130" t="s">
        <v>3948</v>
      </c>
      <c r="G109" s="130">
        <v>2.1410499999999999</v>
      </c>
      <c r="H109" s="130" t="s">
        <v>2684</v>
      </c>
      <c r="I109" s="130">
        <v>1.0005999999999999</v>
      </c>
      <c r="J109" s="130">
        <v>0.99940035978412955</v>
      </c>
      <c r="K109" s="130">
        <v>81.7</v>
      </c>
      <c r="L109" s="130" t="s">
        <v>385</v>
      </c>
      <c r="M109" s="130" t="s">
        <v>385</v>
      </c>
      <c r="N109" s="130" t="s">
        <v>385</v>
      </c>
      <c r="O109" s="130" t="s">
        <v>385</v>
      </c>
      <c r="P109" s="130" t="s">
        <v>385</v>
      </c>
    </row>
    <row r="110" spans="1:16" x14ac:dyDescent="0.35">
      <c r="A110" s="130" t="s">
        <v>103</v>
      </c>
      <c r="B110" s="130" t="s">
        <v>102</v>
      </c>
      <c r="C110" s="130" t="s">
        <v>4289</v>
      </c>
      <c r="D110" s="130">
        <v>25.131419603373271</v>
      </c>
      <c r="E110" s="130" t="s">
        <v>2302</v>
      </c>
      <c r="F110" s="130" t="s">
        <v>3948</v>
      </c>
      <c r="G110" s="130">
        <v>2.1410499999999999</v>
      </c>
      <c r="H110" s="130" t="s">
        <v>64</v>
      </c>
      <c r="I110" s="130">
        <v>1.45886</v>
      </c>
      <c r="J110" s="130">
        <v>0.68546673429938443</v>
      </c>
      <c r="K110" s="130">
        <v>8.8399999999999981</v>
      </c>
      <c r="L110" s="130" t="s">
        <v>385</v>
      </c>
      <c r="M110" s="130" t="s">
        <v>385</v>
      </c>
      <c r="N110" s="130" t="s">
        <v>385</v>
      </c>
      <c r="O110" s="130" t="s">
        <v>385</v>
      </c>
      <c r="P110" s="130" t="s">
        <v>385</v>
      </c>
    </row>
    <row r="111" spans="1:16" x14ac:dyDescent="0.35">
      <c r="A111" s="130" t="s">
        <v>103</v>
      </c>
      <c r="B111" s="130" t="s">
        <v>102</v>
      </c>
      <c r="C111" s="130" t="s">
        <v>4289</v>
      </c>
      <c r="D111" s="130">
        <v>25.131419603373271</v>
      </c>
      <c r="E111" s="130" t="s">
        <v>2302</v>
      </c>
      <c r="F111" s="130" t="s">
        <v>3948</v>
      </c>
      <c r="G111" s="130">
        <v>2.1410499999999999</v>
      </c>
      <c r="H111" s="130" t="s">
        <v>2687</v>
      </c>
      <c r="I111" s="130">
        <v>1.52956</v>
      </c>
      <c r="J111" s="130">
        <v>0.6537827872067784</v>
      </c>
      <c r="K111" s="130">
        <v>14</v>
      </c>
      <c r="L111" s="130" t="s">
        <v>385</v>
      </c>
      <c r="M111" s="130" t="s">
        <v>385</v>
      </c>
      <c r="N111" s="130" t="s">
        <v>385</v>
      </c>
      <c r="O111" s="130" t="s">
        <v>385</v>
      </c>
      <c r="P111" s="130" t="s">
        <v>385</v>
      </c>
    </row>
    <row r="112" spans="1:16" x14ac:dyDescent="0.35">
      <c r="A112" s="130" t="s">
        <v>103</v>
      </c>
      <c r="B112" s="130" t="s">
        <v>102</v>
      </c>
      <c r="C112" s="130" t="s">
        <v>4289</v>
      </c>
      <c r="D112" s="130">
        <v>25.131419603373271</v>
      </c>
      <c r="E112" s="130" t="s">
        <v>2302</v>
      </c>
      <c r="F112" s="130" t="s">
        <v>3948</v>
      </c>
      <c r="G112" s="130">
        <v>2.1410499999999999</v>
      </c>
      <c r="H112" s="130" t="s">
        <v>2682</v>
      </c>
      <c r="I112" s="130">
        <v>2.392201</v>
      </c>
      <c r="J112" s="130">
        <v>0.4180250739799875</v>
      </c>
      <c r="K112" s="130">
        <v>209.99999999999989</v>
      </c>
      <c r="L112" s="130" t="s">
        <v>385</v>
      </c>
      <c r="M112" s="130" t="s">
        <v>385</v>
      </c>
      <c r="N112" s="130" t="s">
        <v>385</v>
      </c>
      <c r="O112" s="130" t="s">
        <v>385</v>
      </c>
      <c r="P112" s="130" t="s">
        <v>385</v>
      </c>
    </row>
    <row r="113" spans="1:16" x14ac:dyDescent="0.35">
      <c r="A113" s="130" t="s">
        <v>103</v>
      </c>
      <c r="B113" s="130" t="s">
        <v>102</v>
      </c>
      <c r="C113" s="130" t="s">
        <v>4289</v>
      </c>
      <c r="D113" s="130">
        <v>25.131419603373271</v>
      </c>
      <c r="E113" s="130" t="s">
        <v>2302</v>
      </c>
      <c r="F113" s="130" t="s">
        <v>3948</v>
      </c>
      <c r="G113" s="130">
        <v>2.1410499999999999</v>
      </c>
      <c r="H113" s="130" t="s">
        <v>3739</v>
      </c>
      <c r="I113" s="130">
        <v>2.9795699999999998</v>
      </c>
      <c r="J113" s="130">
        <v>0.33561889802891021</v>
      </c>
      <c r="K113" s="130">
        <v>1.409033991937565</v>
      </c>
      <c r="L113" s="130" t="s">
        <v>385</v>
      </c>
      <c r="M113" s="130" t="s">
        <v>385</v>
      </c>
      <c r="N113" s="130" t="s">
        <v>385</v>
      </c>
      <c r="O113" s="130" t="s">
        <v>385</v>
      </c>
      <c r="P113" s="130" t="s">
        <v>385</v>
      </c>
    </row>
    <row r="114" spans="1:16" x14ac:dyDescent="0.35">
      <c r="A114" s="130" t="s">
        <v>293</v>
      </c>
      <c r="B114" s="130" t="s">
        <v>292</v>
      </c>
      <c r="C114" s="130" t="s">
        <v>2596</v>
      </c>
      <c r="D114" s="130">
        <v>228.07862234937741</v>
      </c>
      <c r="E114" s="130" t="s">
        <v>1223</v>
      </c>
      <c r="F114" s="130" t="s">
        <v>4317</v>
      </c>
      <c r="G114" s="130" t="s">
        <v>385</v>
      </c>
      <c r="H114" s="130" t="s">
        <v>385</v>
      </c>
      <c r="I114" s="130" t="s">
        <v>385</v>
      </c>
      <c r="J114" s="130" t="s">
        <v>385</v>
      </c>
      <c r="K114" s="130" t="s">
        <v>385</v>
      </c>
      <c r="L114" s="130" t="s">
        <v>385</v>
      </c>
      <c r="M114" s="130" t="s">
        <v>385</v>
      </c>
      <c r="N114" s="130" t="s">
        <v>385</v>
      </c>
      <c r="O114" s="130" t="s">
        <v>385</v>
      </c>
      <c r="P114" s="130" t="s">
        <v>385</v>
      </c>
    </row>
    <row r="115" spans="1:16" x14ac:dyDescent="0.35">
      <c r="A115" s="130" t="s">
        <v>95</v>
      </c>
      <c r="B115" s="130" t="s">
        <v>94</v>
      </c>
      <c r="C115" s="130" t="s">
        <v>4289</v>
      </c>
      <c r="D115" s="130">
        <v>73.717898018865199</v>
      </c>
      <c r="E115" s="130" t="s">
        <v>2302</v>
      </c>
      <c r="F115" s="130" t="s">
        <v>3667</v>
      </c>
      <c r="G115" s="130">
        <v>2.0809000000000002</v>
      </c>
      <c r="H115" s="130" t="s">
        <v>4001</v>
      </c>
      <c r="I115" s="130">
        <v>1.04958</v>
      </c>
      <c r="J115" s="130">
        <v>0.95276205720383378</v>
      </c>
      <c r="K115" s="130">
        <v>5.8508119094703437</v>
      </c>
      <c r="L115" s="130" t="s">
        <v>385</v>
      </c>
      <c r="M115" s="130" t="s">
        <v>385</v>
      </c>
      <c r="N115" s="130" t="s">
        <v>385</v>
      </c>
      <c r="O115" s="130" t="s">
        <v>385</v>
      </c>
      <c r="P115" s="130" t="s">
        <v>385</v>
      </c>
    </row>
    <row r="116" spans="1:16" x14ac:dyDescent="0.35">
      <c r="A116" s="130" t="s">
        <v>95</v>
      </c>
      <c r="B116" s="130" t="s">
        <v>94</v>
      </c>
      <c r="C116" s="130" t="s">
        <v>4289</v>
      </c>
      <c r="D116" s="130">
        <v>73.717898018865199</v>
      </c>
      <c r="E116" s="130" t="s">
        <v>2302</v>
      </c>
      <c r="F116" s="130" t="s">
        <v>3667</v>
      </c>
      <c r="G116" s="130">
        <v>2.0809000000000002</v>
      </c>
      <c r="H116" s="130" t="s">
        <v>2716</v>
      </c>
      <c r="I116" s="130">
        <v>1.05043</v>
      </c>
      <c r="J116" s="130">
        <v>0.9519910893634036</v>
      </c>
      <c r="K116" s="130">
        <v>151</v>
      </c>
      <c r="L116" s="130" t="s">
        <v>385</v>
      </c>
      <c r="M116" s="130" t="s">
        <v>385</v>
      </c>
      <c r="N116" s="130" t="s">
        <v>385</v>
      </c>
      <c r="O116" s="130" t="s">
        <v>385</v>
      </c>
      <c r="P116" s="130" t="s">
        <v>385</v>
      </c>
    </row>
    <row r="117" spans="1:16" x14ac:dyDescent="0.35">
      <c r="A117" s="130" t="s">
        <v>95</v>
      </c>
      <c r="B117" s="130" t="s">
        <v>94</v>
      </c>
      <c r="C117" s="130" t="s">
        <v>4289</v>
      </c>
      <c r="D117" s="130">
        <v>73.717898018865199</v>
      </c>
      <c r="E117" s="130" t="s">
        <v>2302</v>
      </c>
      <c r="F117" s="130" t="s">
        <v>3667</v>
      </c>
      <c r="G117" s="130">
        <v>2.0809000000000002</v>
      </c>
      <c r="H117" s="130" t="s">
        <v>3589</v>
      </c>
      <c r="I117" s="130">
        <v>1.0919000000000001</v>
      </c>
      <c r="J117" s="130">
        <v>0.91583478340507385</v>
      </c>
      <c r="K117" s="130">
        <v>81.099999999999994</v>
      </c>
      <c r="L117" s="130" t="s">
        <v>385</v>
      </c>
      <c r="M117" s="130" t="s">
        <v>385</v>
      </c>
      <c r="N117" s="130" t="s">
        <v>385</v>
      </c>
      <c r="O117" s="130" t="s">
        <v>385</v>
      </c>
      <c r="P117" s="130" t="s">
        <v>385</v>
      </c>
    </row>
    <row r="118" spans="1:16" x14ac:dyDescent="0.35">
      <c r="A118" s="130" t="s">
        <v>95</v>
      </c>
      <c r="B118" s="130" t="s">
        <v>94</v>
      </c>
      <c r="C118" s="130" t="s">
        <v>4289</v>
      </c>
      <c r="D118" s="130">
        <v>73.717898018865199</v>
      </c>
      <c r="E118" s="130" t="s">
        <v>2302</v>
      </c>
      <c r="F118" s="130" t="s">
        <v>3667</v>
      </c>
      <c r="G118" s="130">
        <v>2.0809000000000002</v>
      </c>
      <c r="H118" s="130" t="s">
        <v>2717</v>
      </c>
      <c r="I118" s="130">
        <v>1.3911</v>
      </c>
      <c r="J118" s="130">
        <v>0.71885558191359344</v>
      </c>
      <c r="K118" s="130">
        <v>413.99999999999989</v>
      </c>
      <c r="L118" s="130" t="s">
        <v>385</v>
      </c>
      <c r="M118" s="130" t="s">
        <v>385</v>
      </c>
      <c r="N118" s="130" t="s">
        <v>385</v>
      </c>
      <c r="O118" s="130" t="s">
        <v>385</v>
      </c>
      <c r="P118" s="130" t="s">
        <v>385</v>
      </c>
    </row>
    <row r="119" spans="1:16" x14ac:dyDescent="0.35">
      <c r="A119" s="130" t="s">
        <v>95</v>
      </c>
      <c r="B119" s="130" t="s">
        <v>94</v>
      </c>
      <c r="C119" s="130" t="s">
        <v>4289</v>
      </c>
      <c r="D119" s="130">
        <v>73.717898018865199</v>
      </c>
      <c r="E119" s="130" t="s">
        <v>2302</v>
      </c>
      <c r="F119" s="130" t="s">
        <v>3667</v>
      </c>
      <c r="G119" s="130">
        <v>2.0809000000000002</v>
      </c>
      <c r="H119" s="130" t="s">
        <v>3575</v>
      </c>
      <c r="I119" s="130">
        <v>1.5091600000000001</v>
      </c>
      <c r="J119" s="130">
        <v>0.66262026557820264</v>
      </c>
      <c r="K119" s="130">
        <v>16.100000000000001</v>
      </c>
      <c r="L119" s="130" t="s">
        <v>385</v>
      </c>
      <c r="M119" s="130" t="s">
        <v>385</v>
      </c>
      <c r="N119" s="130" t="s">
        <v>385</v>
      </c>
      <c r="O119" s="130" t="s">
        <v>385</v>
      </c>
      <c r="P119" s="130" t="s">
        <v>385</v>
      </c>
    </row>
    <row r="120" spans="1:16" x14ac:dyDescent="0.35">
      <c r="A120" s="130" t="s">
        <v>95</v>
      </c>
      <c r="B120" s="130" t="s">
        <v>94</v>
      </c>
      <c r="C120" s="130" t="s">
        <v>4289</v>
      </c>
      <c r="D120" s="130">
        <v>73.717898018865199</v>
      </c>
      <c r="E120" s="130" t="s">
        <v>2302</v>
      </c>
      <c r="F120" s="130" t="s">
        <v>3667</v>
      </c>
      <c r="G120" s="130">
        <v>2.0809000000000002</v>
      </c>
      <c r="H120" s="130" t="s">
        <v>2720</v>
      </c>
      <c r="I120" s="130">
        <v>1.86059</v>
      </c>
      <c r="J120" s="130">
        <v>0.53746392273418642</v>
      </c>
      <c r="K120" s="130">
        <v>402.99999999999977</v>
      </c>
      <c r="L120" s="130" t="s">
        <v>385</v>
      </c>
      <c r="M120" s="130" t="s">
        <v>385</v>
      </c>
      <c r="N120" s="130" t="s">
        <v>385</v>
      </c>
      <c r="O120" s="130" t="s">
        <v>385</v>
      </c>
      <c r="P120" s="130" t="s">
        <v>385</v>
      </c>
    </row>
    <row r="121" spans="1:16" x14ac:dyDescent="0.35">
      <c r="A121" s="130" t="s">
        <v>95</v>
      </c>
      <c r="B121" s="130" t="s">
        <v>94</v>
      </c>
      <c r="C121" s="130" t="s">
        <v>4289</v>
      </c>
      <c r="D121" s="130">
        <v>73.717898018865199</v>
      </c>
      <c r="E121" s="130" t="s">
        <v>2302</v>
      </c>
      <c r="F121" s="130" t="s">
        <v>3667</v>
      </c>
      <c r="G121" s="130">
        <v>2.0809000000000002</v>
      </c>
      <c r="H121" s="130" t="s">
        <v>2725</v>
      </c>
      <c r="I121" s="130">
        <v>1.8804099999999999</v>
      </c>
      <c r="J121" s="130">
        <v>0.53179891619380881</v>
      </c>
      <c r="K121" s="130">
        <v>144</v>
      </c>
      <c r="L121" s="130" t="s">
        <v>385</v>
      </c>
      <c r="M121" s="130" t="s">
        <v>385</v>
      </c>
      <c r="N121" s="130" t="s">
        <v>385</v>
      </c>
      <c r="O121" s="130" t="s">
        <v>385</v>
      </c>
      <c r="P121" s="130" t="s">
        <v>385</v>
      </c>
    </row>
    <row r="122" spans="1:16" x14ac:dyDescent="0.35">
      <c r="A122" s="130" t="s">
        <v>95</v>
      </c>
      <c r="B122" s="130" t="s">
        <v>94</v>
      </c>
      <c r="C122" s="130" t="s">
        <v>4289</v>
      </c>
      <c r="D122" s="130">
        <v>73.717898018865199</v>
      </c>
      <c r="E122" s="130" t="s">
        <v>2302</v>
      </c>
      <c r="F122" s="130" t="s">
        <v>3667</v>
      </c>
      <c r="G122" s="130">
        <v>2.0809000000000002</v>
      </c>
      <c r="H122" s="130" t="s">
        <v>2718</v>
      </c>
      <c r="I122" s="130">
        <v>1.96956</v>
      </c>
      <c r="J122" s="130">
        <v>0.50772761428948587</v>
      </c>
      <c r="K122" s="130">
        <v>896.99999999999989</v>
      </c>
      <c r="L122" s="130" t="s">
        <v>385</v>
      </c>
      <c r="M122" s="130" t="s">
        <v>385</v>
      </c>
      <c r="N122" s="130" t="s">
        <v>385</v>
      </c>
      <c r="O122" s="130" t="s">
        <v>385</v>
      </c>
      <c r="P122" s="130" t="s">
        <v>385</v>
      </c>
    </row>
    <row r="123" spans="1:16" x14ac:dyDescent="0.35">
      <c r="A123" s="130" t="s">
        <v>95</v>
      </c>
      <c r="B123" s="130" t="s">
        <v>94</v>
      </c>
      <c r="C123" s="130" t="s">
        <v>4289</v>
      </c>
      <c r="D123" s="130">
        <v>73.717898018865199</v>
      </c>
      <c r="E123" s="130" t="s">
        <v>2302</v>
      </c>
      <c r="F123" s="130" t="s">
        <v>3667</v>
      </c>
      <c r="G123" s="130">
        <v>2.0809000000000002</v>
      </c>
      <c r="H123" s="130" t="s">
        <v>3507</v>
      </c>
      <c r="I123" s="130">
        <v>2.2302529999999998</v>
      </c>
      <c r="J123" s="130">
        <v>0.44837962329834319</v>
      </c>
      <c r="K123" s="130">
        <v>156.99999999999989</v>
      </c>
      <c r="L123" s="130" t="s">
        <v>385</v>
      </c>
      <c r="M123" s="130" t="s">
        <v>385</v>
      </c>
      <c r="N123" s="130" t="s">
        <v>385</v>
      </c>
      <c r="O123" s="130" t="s">
        <v>385</v>
      </c>
      <c r="P123" s="130" t="s">
        <v>385</v>
      </c>
    </row>
    <row r="124" spans="1:16" x14ac:dyDescent="0.35">
      <c r="A124" s="130" t="s">
        <v>95</v>
      </c>
      <c r="B124" s="130" t="s">
        <v>94</v>
      </c>
      <c r="C124" s="130" t="s">
        <v>4289</v>
      </c>
      <c r="D124" s="130">
        <v>73.717898018865199</v>
      </c>
      <c r="E124" s="130" t="s">
        <v>2302</v>
      </c>
      <c r="F124" s="130" t="s">
        <v>3667</v>
      </c>
      <c r="G124" s="130">
        <v>2.0809000000000002</v>
      </c>
      <c r="H124" s="130" t="s">
        <v>3610</v>
      </c>
      <c r="I124" s="130">
        <v>2.3198500000000002</v>
      </c>
      <c r="J124" s="130">
        <v>0.43106235316938601</v>
      </c>
      <c r="K124" s="130">
        <v>2.462963357711955</v>
      </c>
      <c r="L124" s="130" t="s">
        <v>385</v>
      </c>
      <c r="M124" s="130" t="s">
        <v>385</v>
      </c>
      <c r="N124" s="130" t="s">
        <v>385</v>
      </c>
      <c r="O124" s="130" t="s">
        <v>385</v>
      </c>
      <c r="P124" s="130" t="s">
        <v>385</v>
      </c>
    </row>
    <row r="125" spans="1:16" x14ac:dyDescent="0.35">
      <c r="A125" s="130" t="s">
        <v>167</v>
      </c>
      <c r="B125" s="130" t="s">
        <v>166</v>
      </c>
      <c r="C125" s="130" t="s">
        <v>2688</v>
      </c>
      <c r="D125" s="130">
        <v>12.084969007542661</v>
      </c>
      <c r="E125" s="130" t="s">
        <v>385</v>
      </c>
      <c r="F125" s="130" t="s">
        <v>385</v>
      </c>
      <c r="G125" s="130" t="s">
        <v>385</v>
      </c>
      <c r="H125" s="130" t="s">
        <v>385</v>
      </c>
      <c r="I125" s="130" t="s">
        <v>385</v>
      </c>
      <c r="J125" s="130" t="s">
        <v>385</v>
      </c>
      <c r="K125" s="130" t="s">
        <v>385</v>
      </c>
      <c r="L125" s="130">
        <v>75.400000000000006</v>
      </c>
      <c r="M125" s="130" t="s">
        <v>4318</v>
      </c>
      <c r="N125" s="130" t="s">
        <v>4319</v>
      </c>
      <c r="O125" s="130" t="s">
        <v>4301</v>
      </c>
      <c r="P125" s="130">
        <v>5.64</v>
      </c>
    </row>
    <row r="126" spans="1:16" x14ac:dyDescent="0.35">
      <c r="A126" s="130" t="s">
        <v>313</v>
      </c>
      <c r="B126" s="130" t="s">
        <v>312</v>
      </c>
      <c r="C126" s="130" t="s">
        <v>4289</v>
      </c>
      <c r="D126" s="130">
        <v>45.563349327922637</v>
      </c>
      <c r="E126" s="130" t="s">
        <v>2302</v>
      </c>
      <c r="F126" s="130" t="s">
        <v>3249</v>
      </c>
      <c r="G126" s="130">
        <v>3.3425799999999999</v>
      </c>
      <c r="H126" s="130" t="s">
        <v>2621</v>
      </c>
      <c r="I126" s="130">
        <v>1</v>
      </c>
      <c r="J126" s="130">
        <v>1</v>
      </c>
      <c r="K126" s="130">
        <v>18.899999999999999</v>
      </c>
      <c r="L126" s="130" t="s">
        <v>385</v>
      </c>
      <c r="M126" s="130" t="s">
        <v>385</v>
      </c>
      <c r="N126" s="130" t="s">
        <v>385</v>
      </c>
      <c r="O126" s="130" t="s">
        <v>385</v>
      </c>
      <c r="P126" s="130" t="s">
        <v>385</v>
      </c>
    </row>
    <row r="127" spans="1:16" x14ac:dyDescent="0.35">
      <c r="A127" s="130" t="s">
        <v>313</v>
      </c>
      <c r="B127" s="130" t="s">
        <v>312</v>
      </c>
      <c r="C127" s="130" t="s">
        <v>4289</v>
      </c>
      <c r="D127" s="130">
        <v>45.563349327922637</v>
      </c>
      <c r="E127" s="130" t="s">
        <v>2302</v>
      </c>
      <c r="F127" s="130" t="s">
        <v>3249</v>
      </c>
      <c r="G127" s="130">
        <v>3.3425799999999999</v>
      </c>
      <c r="H127" s="130" t="s">
        <v>2617</v>
      </c>
      <c r="I127" s="130">
        <v>3.1112000000000002</v>
      </c>
      <c r="J127" s="130">
        <v>0.32141938801748521</v>
      </c>
      <c r="K127" s="130">
        <v>703.99999999999989</v>
      </c>
      <c r="L127" s="130" t="s">
        <v>385</v>
      </c>
      <c r="M127" s="130" t="s">
        <v>385</v>
      </c>
      <c r="N127" s="130" t="s">
        <v>385</v>
      </c>
      <c r="O127" s="130" t="s">
        <v>385</v>
      </c>
      <c r="P127" s="130" t="s">
        <v>385</v>
      </c>
    </row>
    <row r="128" spans="1:16" x14ac:dyDescent="0.35">
      <c r="A128" s="130" t="s">
        <v>317</v>
      </c>
      <c r="B128" s="130" t="s">
        <v>316</v>
      </c>
      <c r="C128" s="130" t="s">
        <v>4289</v>
      </c>
      <c r="D128" s="130">
        <v>3.7960949934362729</v>
      </c>
      <c r="E128" s="130" t="s">
        <v>3102</v>
      </c>
      <c r="F128" s="130" t="s">
        <v>3770</v>
      </c>
      <c r="G128" s="130">
        <v>0.70175200000000004</v>
      </c>
      <c r="H128" s="130" t="s">
        <v>2714</v>
      </c>
      <c r="I128" s="130">
        <v>2.0157780000000001</v>
      </c>
      <c r="J128" s="130">
        <v>0.49608637459085281</v>
      </c>
      <c r="K128" s="130">
        <v>89.300000000000026</v>
      </c>
      <c r="L128" s="130" t="s">
        <v>385</v>
      </c>
      <c r="M128" s="130" t="s">
        <v>385</v>
      </c>
      <c r="N128" s="130" t="s">
        <v>385</v>
      </c>
      <c r="O128" s="130" t="s">
        <v>385</v>
      </c>
      <c r="P128" s="130" t="s">
        <v>385</v>
      </c>
    </row>
    <row r="129" spans="1:16" x14ac:dyDescent="0.35">
      <c r="A129" s="130" t="s">
        <v>317</v>
      </c>
      <c r="B129" s="130" t="s">
        <v>316</v>
      </c>
      <c r="C129" s="130" t="s">
        <v>4289</v>
      </c>
      <c r="D129" s="130">
        <v>3.7960949934362729</v>
      </c>
      <c r="E129" s="130" t="s">
        <v>3102</v>
      </c>
      <c r="F129" s="130" t="s">
        <v>3770</v>
      </c>
      <c r="G129" s="130">
        <v>0.70175200000000004</v>
      </c>
      <c r="H129" s="130" t="s">
        <v>3510</v>
      </c>
      <c r="I129" s="130">
        <v>2.3888579999999999</v>
      </c>
      <c r="J129" s="130">
        <v>0.41861006388826788</v>
      </c>
      <c r="K129" s="130">
        <v>0.2</v>
      </c>
      <c r="L129" s="130" t="s">
        <v>385</v>
      </c>
      <c r="M129" s="130" t="s">
        <v>385</v>
      </c>
      <c r="N129" s="130" t="s">
        <v>385</v>
      </c>
      <c r="O129" s="130" t="s">
        <v>385</v>
      </c>
      <c r="P129" s="130" t="s">
        <v>385</v>
      </c>
    </row>
    <row r="130" spans="1:16" x14ac:dyDescent="0.35">
      <c r="A130" s="130" t="s">
        <v>317</v>
      </c>
      <c r="B130" s="130" t="s">
        <v>316</v>
      </c>
      <c r="C130" s="130" t="s">
        <v>4289</v>
      </c>
      <c r="D130" s="130">
        <v>3.7960949934362729</v>
      </c>
      <c r="E130" s="130" t="s">
        <v>3102</v>
      </c>
      <c r="F130" s="130" t="s">
        <v>3770</v>
      </c>
      <c r="G130" s="130">
        <v>0.70175200000000004</v>
      </c>
      <c r="H130" s="130" t="s">
        <v>2737</v>
      </c>
      <c r="I130" s="130">
        <v>2.4171279999999999</v>
      </c>
      <c r="J130" s="130">
        <v>0.41371412684806103</v>
      </c>
      <c r="K130" s="130">
        <v>1.691153452528777</v>
      </c>
      <c r="L130" s="130" t="s">
        <v>385</v>
      </c>
      <c r="M130" s="130" t="s">
        <v>385</v>
      </c>
      <c r="N130" s="130" t="s">
        <v>385</v>
      </c>
      <c r="O130" s="130" t="s">
        <v>385</v>
      </c>
      <c r="P130" s="130" t="s">
        <v>385</v>
      </c>
    </row>
    <row r="131" spans="1:16" x14ac:dyDescent="0.35">
      <c r="A131" s="130" t="s">
        <v>321</v>
      </c>
      <c r="B131" s="130" t="s">
        <v>320</v>
      </c>
      <c r="C131" s="130" t="s">
        <v>2688</v>
      </c>
      <c r="D131" s="130">
        <v>196.3473777980555</v>
      </c>
      <c r="E131" s="130" t="s">
        <v>385</v>
      </c>
      <c r="F131" s="130" t="s">
        <v>385</v>
      </c>
      <c r="G131" s="130" t="s">
        <v>385</v>
      </c>
      <c r="H131" s="130" t="s">
        <v>385</v>
      </c>
      <c r="I131" s="130" t="s">
        <v>385</v>
      </c>
      <c r="J131" s="130" t="s">
        <v>385</v>
      </c>
      <c r="K131" s="130" t="s">
        <v>385</v>
      </c>
      <c r="L131" s="130">
        <v>27700</v>
      </c>
      <c r="M131" s="130" t="s">
        <v>385</v>
      </c>
      <c r="N131" s="130"/>
      <c r="O131" s="130" t="s">
        <v>2738</v>
      </c>
      <c r="P131" s="130">
        <v>2136.5300000000002</v>
      </c>
    </row>
    <row r="132" spans="1:16" x14ac:dyDescent="0.35">
      <c r="A132" s="130" t="s">
        <v>323</v>
      </c>
      <c r="B132" s="130" t="s">
        <v>322</v>
      </c>
      <c r="C132" s="130" t="s">
        <v>2688</v>
      </c>
      <c r="D132" s="130">
        <v>2.9812656527593928</v>
      </c>
      <c r="E132" s="130" t="s">
        <v>385</v>
      </c>
      <c r="F132" s="130" t="s">
        <v>385</v>
      </c>
      <c r="G132" s="130" t="s">
        <v>385</v>
      </c>
      <c r="H132" s="130" t="s">
        <v>385</v>
      </c>
      <c r="I132" s="130" t="s">
        <v>385</v>
      </c>
      <c r="J132" s="130" t="s">
        <v>385</v>
      </c>
      <c r="K132" s="130" t="s">
        <v>385</v>
      </c>
      <c r="L132" s="130">
        <v>2.2400000000000002</v>
      </c>
      <c r="M132" s="130" t="s">
        <v>2739</v>
      </c>
      <c r="N132" s="130" t="s">
        <v>2740</v>
      </c>
      <c r="O132" s="130" t="s">
        <v>2741</v>
      </c>
      <c r="P132" s="130">
        <v>6.81</v>
      </c>
    </row>
    <row r="133" spans="1:16" x14ac:dyDescent="0.35">
      <c r="A133" s="130" t="s">
        <v>303</v>
      </c>
      <c r="B133" s="130" t="s">
        <v>302</v>
      </c>
      <c r="C133" s="130" t="s">
        <v>4289</v>
      </c>
      <c r="D133" s="130">
        <v>17.268393833085099</v>
      </c>
      <c r="E133" s="130" t="s">
        <v>3102</v>
      </c>
      <c r="F133" s="130" t="s">
        <v>3762</v>
      </c>
      <c r="G133" s="130">
        <v>0.61081399999999997</v>
      </c>
      <c r="H133" s="130" t="s">
        <v>2729</v>
      </c>
      <c r="I133" s="130">
        <v>1.010318</v>
      </c>
      <c r="J133" s="130">
        <v>0.98978737387634408</v>
      </c>
      <c r="K133" s="130">
        <v>2.3186808791207949</v>
      </c>
      <c r="L133" s="130" t="s">
        <v>385</v>
      </c>
      <c r="M133" s="130" t="s">
        <v>385</v>
      </c>
      <c r="N133" s="130" t="s">
        <v>385</v>
      </c>
      <c r="O133" s="130" t="s">
        <v>385</v>
      </c>
      <c r="P133" s="130" t="s">
        <v>385</v>
      </c>
    </row>
    <row r="134" spans="1:16" x14ac:dyDescent="0.35">
      <c r="A134" s="130" t="s">
        <v>303</v>
      </c>
      <c r="B134" s="130" t="s">
        <v>302</v>
      </c>
      <c r="C134" s="130" t="s">
        <v>4289</v>
      </c>
      <c r="D134" s="130">
        <v>17.268393833085099</v>
      </c>
      <c r="E134" s="130" t="s">
        <v>3102</v>
      </c>
      <c r="F134" s="130" t="s">
        <v>3762</v>
      </c>
      <c r="G134" s="130">
        <v>0.61081399999999997</v>
      </c>
      <c r="H134" s="130" t="s">
        <v>4082</v>
      </c>
      <c r="I134" s="130">
        <v>1.136199</v>
      </c>
      <c r="J134" s="130">
        <v>0.88012751287406521</v>
      </c>
      <c r="K134" s="130">
        <v>13.3</v>
      </c>
      <c r="L134" s="130" t="s">
        <v>385</v>
      </c>
      <c r="M134" s="130" t="s">
        <v>385</v>
      </c>
      <c r="N134" s="130" t="s">
        <v>385</v>
      </c>
      <c r="O134" s="130" t="s">
        <v>385</v>
      </c>
      <c r="P134" s="130" t="s">
        <v>385</v>
      </c>
    </row>
    <row r="135" spans="1:16" x14ac:dyDescent="0.35">
      <c r="A135" s="130" t="s">
        <v>303</v>
      </c>
      <c r="B135" s="130" t="s">
        <v>302</v>
      </c>
      <c r="C135" s="130" t="s">
        <v>4289</v>
      </c>
      <c r="D135" s="130">
        <v>17.268393833085099</v>
      </c>
      <c r="E135" s="130" t="s">
        <v>3102</v>
      </c>
      <c r="F135" s="130" t="s">
        <v>3762</v>
      </c>
      <c r="G135" s="130">
        <v>0.61081399999999997</v>
      </c>
      <c r="H135" s="130" t="s">
        <v>2736</v>
      </c>
      <c r="I135" s="130">
        <v>1.5178160000000001</v>
      </c>
      <c r="J135" s="130">
        <v>0.658841387888914</v>
      </c>
      <c r="K135" s="130">
        <v>1.1227980633823109</v>
      </c>
      <c r="L135" s="130" t="s">
        <v>385</v>
      </c>
      <c r="M135" s="130" t="s">
        <v>385</v>
      </c>
      <c r="N135" s="130" t="s">
        <v>385</v>
      </c>
      <c r="O135" s="130" t="s">
        <v>385</v>
      </c>
      <c r="P135" s="130" t="s">
        <v>385</v>
      </c>
    </row>
    <row r="136" spans="1:16" x14ac:dyDescent="0.35">
      <c r="A136" s="130" t="s">
        <v>303</v>
      </c>
      <c r="B136" s="130" t="s">
        <v>302</v>
      </c>
      <c r="C136" s="130" t="s">
        <v>4289</v>
      </c>
      <c r="D136" s="130">
        <v>17.268393833085099</v>
      </c>
      <c r="E136" s="130" t="s">
        <v>3102</v>
      </c>
      <c r="F136" s="130" t="s">
        <v>3762</v>
      </c>
      <c r="G136" s="130">
        <v>0.61081399999999997</v>
      </c>
      <c r="H136" s="130" t="s">
        <v>4093</v>
      </c>
      <c r="I136" s="130">
        <v>1.7621579999999999</v>
      </c>
      <c r="J136" s="130">
        <v>0.5674860029577371</v>
      </c>
      <c r="K136" s="130">
        <v>5239.9999999999964</v>
      </c>
      <c r="L136" s="130" t="s">
        <v>385</v>
      </c>
      <c r="M136" s="130" t="s">
        <v>385</v>
      </c>
      <c r="N136" s="130" t="s">
        <v>385</v>
      </c>
      <c r="O136" s="130" t="s">
        <v>385</v>
      </c>
      <c r="P136" s="130" t="s">
        <v>385</v>
      </c>
    </row>
    <row r="137" spans="1:16" x14ac:dyDescent="0.35">
      <c r="A137" s="130" t="s">
        <v>303</v>
      </c>
      <c r="B137" s="130" t="s">
        <v>302</v>
      </c>
      <c r="C137" s="130" t="s">
        <v>4289</v>
      </c>
      <c r="D137" s="130">
        <v>17.268393833085099</v>
      </c>
      <c r="E137" s="130" t="s">
        <v>3102</v>
      </c>
      <c r="F137" s="130" t="s">
        <v>3762</v>
      </c>
      <c r="G137" s="130">
        <v>0.61081399999999997</v>
      </c>
      <c r="H137" s="130" t="s">
        <v>2730</v>
      </c>
      <c r="I137" s="130">
        <v>1.9132659999999999</v>
      </c>
      <c r="J137" s="130">
        <v>0.52266647711295755</v>
      </c>
      <c r="K137" s="130">
        <v>12.463359368739511</v>
      </c>
      <c r="L137" s="130" t="s">
        <v>385</v>
      </c>
      <c r="M137" s="130" t="s">
        <v>385</v>
      </c>
      <c r="N137" s="130" t="s">
        <v>385</v>
      </c>
      <c r="O137" s="130" t="s">
        <v>385</v>
      </c>
      <c r="P137" s="130" t="s">
        <v>385</v>
      </c>
    </row>
    <row r="138" spans="1:16" x14ac:dyDescent="0.35">
      <c r="A138" s="130" t="s">
        <v>303</v>
      </c>
      <c r="B138" s="130" t="s">
        <v>302</v>
      </c>
      <c r="C138" s="130" t="s">
        <v>4289</v>
      </c>
      <c r="D138" s="130">
        <v>17.268393833085099</v>
      </c>
      <c r="E138" s="130" t="s">
        <v>3102</v>
      </c>
      <c r="F138" s="130" t="s">
        <v>3762</v>
      </c>
      <c r="G138" s="130">
        <v>0.61081399999999997</v>
      </c>
      <c r="H138" s="130" t="s">
        <v>2732</v>
      </c>
      <c r="I138" s="130">
        <v>2.081391</v>
      </c>
      <c r="J138" s="130">
        <v>0.48044793121523061</v>
      </c>
      <c r="K138" s="130">
        <v>6.7441826784273866</v>
      </c>
      <c r="L138" s="130" t="s">
        <v>385</v>
      </c>
      <c r="M138" s="130" t="s">
        <v>385</v>
      </c>
      <c r="N138" s="130" t="s">
        <v>385</v>
      </c>
      <c r="O138" s="130" t="s">
        <v>385</v>
      </c>
      <c r="P138" s="130" t="s">
        <v>385</v>
      </c>
    </row>
    <row r="139" spans="1:16" x14ac:dyDescent="0.35">
      <c r="A139" s="130" t="s">
        <v>303</v>
      </c>
      <c r="B139" s="130" t="s">
        <v>302</v>
      </c>
      <c r="C139" s="130" t="s">
        <v>4289</v>
      </c>
      <c r="D139" s="130">
        <v>17.268393833085099</v>
      </c>
      <c r="E139" s="130" t="s">
        <v>3102</v>
      </c>
      <c r="F139" s="130" t="s">
        <v>3762</v>
      </c>
      <c r="G139" s="130">
        <v>0.61081399999999997</v>
      </c>
      <c r="H139" s="130" t="s">
        <v>3705</v>
      </c>
      <c r="I139" s="130">
        <v>2.3629359999999999</v>
      </c>
      <c r="J139" s="130">
        <v>0.42320232118009121</v>
      </c>
      <c r="K139" s="130">
        <v>1.1943499335228529</v>
      </c>
      <c r="L139" s="130" t="s">
        <v>385</v>
      </c>
      <c r="M139" s="130" t="s">
        <v>385</v>
      </c>
      <c r="N139" s="130" t="s">
        <v>385</v>
      </c>
      <c r="O139" s="130" t="s">
        <v>385</v>
      </c>
      <c r="P139" s="130" t="s">
        <v>385</v>
      </c>
    </row>
    <row r="140" spans="1:16" x14ac:dyDescent="0.35">
      <c r="A140" s="130" t="s">
        <v>303</v>
      </c>
      <c r="B140" s="130" t="s">
        <v>302</v>
      </c>
      <c r="C140" s="130" t="s">
        <v>4289</v>
      </c>
      <c r="D140" s="130">
        <v>17.268393833085099</v>
      </c>
      <c r="E140" s="130" t="s">
        <v>3102</v>
      </c>
      <c r="F140" s="130" t="s">
        <v>3762</v>
      </c>
      <c r="G140" s="130">
        <v>0.61081399999999997</v>
      </c>
      <c r="H140" s="130" t="s">
        <v>2713</v>
      </c>
      <c r="I140" s="130">
        <v>2.5801769999999999</v>
      </c>
      <c r="J140" s="130">
        <v>0.38757031009888082</v>
      </c>
      <c r="K140" s="130">
        <v>38.75822493355443</v>
      </c>
      <c r="L140" s="130" t="s">
        <v>385</v>
      </c>
      <c r="M140" s="130" t="s">
        <v>385</v>
      </c>
      <c r="N140" s="130" t="s">
        <v>385</v>
      </c>
      <c r="O140" s="130" t="s">
        <v>385</v>
      </c>
      <c r="P140" s="130" t="s">
        <v>385</v>
      </c>
    </row>
    <row r="141" spans="1:16" x14ac:dyDescent="0.35">
      <c r="A141" s="130" t="s">
        <v>303</v>
      </c>
      <c r="B141" s="130" t="s">
        <v>302</v>
      </c>
      <c r="C141" s="130" t="s">
        <v>4289</v>
      </c>
      <c r="D141" s="130">
        <v>17.268393833085099</v>
      </c>
      <c r="E141" s="130" t="s">
        <v>3102</v>
      </c>
      <c r="F141" s="130" t="s">
        <v>3762</v>
      </c>
      <c r="G141" s="130">
        <v>0.61081399999999997</v>
      </c>
      <c r="H141" s="130" t="s">
        <v>2712</v>
      </c>
      <c r="I141" s="130">
        <v>2.6211039999999999</v>
      </c>
      <c r="J141" s="130">
        <v>0.3815186272654576</v>
      </c>
      <c r="K141" s="130">
        <v>10569.31376702233</v>
      </c>
      <c r="L141" s="130" t="s">
        <v>385</v>
      </c>
      <c r="M141" s="130" t="s">
        <v>385</v>
      </c>
      <c r="N141" s="130" t="s">
        <v>385</v>
      </c>
      <c r="O141" s="130" t="s">
        <v>385</v>
      </c>
      <c r="P141" s="130" t="s">
        <v>385</v>
      </c>
    </row>
    <row r="142" spans="1:16" x14ac:dyDescent="0.35">
      <c r="A142" s="130" t="s">
        <v>303</v>
      </c>
      <c r="B142" s="130" t="s">
        <v>302</v>
      </c>
      <c r="C142" s="130" t="s">
        <v>4289</v>
      </c>
      <c r="D142" s="130">
        <v>17.268393833085099</v>
      </c>
      <c r="E142" s="130" t="s">
        <v>3102</v>
      </c>
      <c r="F142" s="130" t="s">
        <v>3762</v>
      </c>
      <c r="G142" s="130">
        <v>0.61081399999999997</v>
      </c>
      <c r="H142" s="130" t="s">
        <v>193</v>
      </c>
      <c r="I142" s="130">
        <v>2.7472059999999998</v>
      </c>
      <c r="J142" s="130">
        <v>0.36400619392939593</v>
      </c>
      <c r="K142" s="130">
        <v>9.0721974944638522</v>
      </c>
      <c r="L142" s="130" t="s">
        <v>385</v>
      </c>
      <c r="M142" s="130" t="s">
        <v>385</v>
      </c>
      <c r="N142" s="130" t="s">
        <v>385</v>
      </c>
      <c r="O142" s="130" t="s">
        <v>385</v>
      </c>
      <c r="P142" s="130" t="s">
        <v>385</v>
      </c>
    </row>
    <row r="143" spans="1:16" x14ac:dyDescent="0.35">
      <c r="A143" s="130" t="s">
        <v>327</v>
      </c>
      <c r="B143" s="130" t="s">
        <v>326</v>
      </c>
      <c r="C143" s="130" t="s">
        <v>2688</v>
      </c>
      <c r="D143" s="130">
        <v>13.56321159568013</v>
      </c>
      <c r="E143" s="130" t="s">
        <v>385</v>
      </c>
      <c r="F143" s="130" t="s">
        <v>385</v>
      </c>
      <c r="G143" s="130" t="s">
        <v>385</v>
      </c>
      <c r="H143" s="130" t="s">
        <v>385</v>
      </c>
      <c r="I143" s="130" t="s">
        <v>385</v>
      </c>
      <c r="J143" s="130" t="s">
        <v>385</v>
      </c>
      <c r="K143" s="130" t="s">
        <v>385</v>
      </c>
      <c r="L143" s="130">
        <v>459000</v>
      </c>
      <c r="M143" s="130" t="s">
        <v>385</v>
      </c>
      <c r="N143" s="130" t="s">
        <v>385</v>
      </c>
      <c r="O143" s="130" t="s">
        <v>385</v>
      </c>
      <c r="P143" s="130" t="s">
        <v>385</v>
      </c>
    </row>
    <row r="144" spans="1:16" x14ac:dyDescent="0.35">
      <c r="A144" s="130" t="s">
        <v>87</v>
      </c>
      <c r="B144" s="130" t="s">
        <v>86</v>
      </c>
      <c r="C144" s="130" t="s">
        <v>4289</v>
      </c>
      <c r="D144" s="130">
        <v>13.015489336727221</v>
      </c>
      <c r="E144" s="130" t="s">
        <v>2302</v>
      </c>
      <c r="F144" s="130" t="s">
        <v>3652</v>
      </c>
      <c r="G144" s="130">
        <v>2.5468099999999998</v>
      </c>
      <c r="H144" s="130" t="s">
        <v>3811</v>
      </c>
      <c r="I144" s="130">
        <v>1.08901</v>
      </c>
      <c r="J144" s="130">
        <v>0.91826521335892231</v>
      </c>
      <c r="K144" s="130">
        <v>8.5064681272546974</v>
      </c>
      <c r="L144" s="130" t="s">
        <v>385</v>
      </c>
      <c r="M144" s="130" t="s">
        <v>385</v>
      </c>
      <c r="N144" s="130" t="s">
        <v>385</v>
      </c>
      <c r="O144" s="130" t="s">
        <v>385</v>
      </c>
      <c r="P144" s="130" t="s">
        <v>385</v>
      </c>
    </row>
    <row r="145" spans="1:16" x14ac:dyDescent="0.35">
      <c r="A145" s="130" t="s">
        <v>87</v>
      </c>
      <c r="B145" s="130" t="s">
        <v>86</v>
      </c>
      <c r="C145" s="130" t="s">
        <v>4289</v>
      </c>
      <c r="D145" s="130">
        <v>13.015489336727221</v>
      </c>
      <c r="E145" s="130" t="s">
        <v>2302</v>
      </c>
      <c r="F145" s="130" t="s">
        <v>3652</v>
      </c>
      <c r="G145" s="130">
        <v>2.5468099999999998</v>
      </c>
      <c r="H145" s="130" t="s">
        <v>3895</v>
      </c>
      <c r="I145" s="130">
        <v>1.0961399999999999</v>
      </c>
      <c r="J145" s="130">
        <v>0.91229222544565469</v>
      </c>
      <c r="K145" s="130">
        <v>13.89964028311525</v>
      </c>
      <c r="L145" s="130" t="s">
        <v>385</v>
      </c>
      <c r="M145" s="130" t="s">
        <v>385</v>
      </c>
      <c r="N145" s="130" t="s">
        <v>385</v>
      </c>
      <c r="O145" s="130" t="s">
        <v>385</v>
      </c>
      <c r="P145" s="130" t="s">
        <v>385</v>
      </c>
    </row>
    <row r="146" spans="1:16" x14ac:dyDescent="0.35">
      <c r="A146" s="130" t="s">
        <v>87</v>
      </c>
      <c r="B146" s="130" t="s">
        <v>86</v>
      </c>
      <c r="C146" s="130" t="s">
        <v>4289</v>
      </c>
      <c r="D146" s="130">
        <v>13.015489336727221</v>
      </c>
      <c r="E146" s="130" t="s">
        <v>2302</v>
      </c>
      <c r="F146" s="130" t="s">
        <v>3652</v>
      </c>
      <c r="G146" s="130">
        <v>2.5468099999999998</v>
      </c>
      <c r="H146" s="130" t="s">
        <v>242</v>
      </c>
      <c r="I146" s="130">
        <v>1.10267</v>
      </c>
      <c r="J146" s="130">
        <v>0.90688964059963562</v>
      </c>
      <c r="K146" s="130">
        <v>23.250806437627059</v>
      </c>
      <c r="L146" s="130" t="s">
        <v>385</v>
      </c>
      <c r="M146" s="130" t="s">
        <v>385</v>
      </c>
      <c r="N146" s="130" t="s">
        <v>385</v>
      </c>
      <c r="O146" s="130" t="s">
        <v>385</v>
      </c>
      <c r="P146" s="130" t="s">
        <v>385</v>
      </c>
    </row>
    <row r="147" spans="1:16" x14ac:dyDescent="0.35">
      <c r="A147" s="130" t="s">
        <v>87</v>
      </c>
      <c r="B147" s="130" t="s">
        <v>86</v>
      </c>
      <c r="C147" s="130" t="s">
        <v>4289</v>
      </c>
      <c r="D147" s="130">
        <v>13.015489336727221</v>
      </c>
      <c r="E147" s="130" t="s">
        <v>2302</v>
      </c>
      <c r="F147" s="130" t="s">
        <v>3652</v>
      </c>
      <c r="G147" s="130">
        <v>2.5468099999999998</v>
      </c>
      <c r="H147" s="130" t="s">
        <v>3896</v>
      </c>
      <c r="I147" s="130">
        <v>1.19967</v>
      </c>
      <c r="J147" s="130">
        <v>0.833562563038169</v>
      </c>
      <c r="K147" s="130">
        <v>27.448861542876418</v>
      </c>
      <c r="L147" s="130" t="s">
        <v>385</v>
      </c>
      <c r="M147" s="130" t="s">
        <v>385</v>
      </c>
      <c r="N147" s="130" t="s">
        <v>385</v>
      </c>
      <c r="O147" s="130" t="s">
        <v>385</v>
      </c>
      <c r="P147" s="130" t="s">
        <v>385</v>
      </c>
    </row>
    <row r="148" spans="1:16" x14ac:dyDescent="0.35">
      <c r="A148" s="130" t="s">
        <v>87</v>
      </c>
      <c r="B148" s="130" t="s">
        <v>86</v>
      </c>
      <c r="C148" s="130" t="s">
        <v>4289</v>
      </c>
      <c r="D148" s="130">
        <v>13.015489336727221</v>
      </c>
      <c r="E148" s="130" t="s">
        <v>2302</v>
      </c>
      <c r="F148" s="130" t="s">
        <v>3652</v>
      </c>
      <c r="G148" s="130">
        <v>2.5468099999999998</v>
      </c>
      <c r="H148" s="130" t="s">
        <v>3779</v>
      </c>
      <c r="I148" s="130">
        <v>1.26956</v>
      </c>
      <c r="J148" s="130">
        <v>0.78767446989508183</v>
      </c>
      <c r="K148" s="130">
        <v>8.94</v>
      </c>
      <c r="L148" s="130" t="s">
        <v>385</v>
      </c>
      <c r="M148" s="130" t="s">
        <v>385</v>
      </c>
      <c r="N148" s="130" t="s">
        <v>385</v>
      </c>
      <c r="O148" s="130" t="s">
        <v>385</v>
      </c>
      <c r="P148" s="130" t="s">
        <v>385</v>
      </c>
    </row>
    <row r="149" spans="1:16" x14ac:dyDescent="0.35">
      <c r="A149" s="130" t="s">
        <v>87</v>
      </c>
      <c r="B149" s="130" t="s">
        <v>86</v>
      </c>
      <c r="C149" s="130" t="s">
        <v>4289</v>
      </c>
      <c r="D149" s="130">
        <v>13.015489336727221</v>
      </c>
      <c r="E149" s="130" t="s">
        <v>2302</v>
      </c>
      <c r="F149" s="130" t="s">
        <v>3652</v>
      </c>
      <c r="G149" s="130">
        <v>2.5468099999999998</v>
      </c>
      <c r="H149" s="130" t="s">
        <v>3902</v>
      </c>
      <c r="I149" s="130">
        <v>1.32013</v>
      </c>
      <c r="J149" s="130">
        <v>0.75750115518926153</v>
      </c>
      <c r="K149" s="130">
        <v>11.59455749443878</v>
      </c>
      <c r="L149" s="130" t="s">
        <v>385</v>
      </c>
      <c r="M149" s="130" t="s">
        <v>385</v>
      </c>
      <c r="N149" s="130" t="s">
        <v>385</v>
      </c>
      <c r="O149" s="130" t="s">
        <v>385</v>
      </c>
      <c r="P149" s="130" t="s">
        <v>385</v>
      </c>
    </row>
    <row r="150" spans="1:16" x14ac:dyDescent="0.35">
      <c r="A150" s="130" t="s">
        <v>87</v>
      </c>
      <c r="B150" s="130" t="s">
        <v>86</v>
      </c>
      <c r="C150" s="130" t="s">
        <v>4289</v>
      </c>
      <c r="D150" s="130">
        <v>13.015489336727221</v>
      </c>
      <c r="E150" s="130" t="s">
        <v>2302</v>
      </c>
      <c r="F150" s="130" t="s">
        <v>3652</v>
      </c>
      <c r="G150" s="130">
        <v>2.5468099999999998</v>
      </c>
      <c r="H150" s="130" t="s">
        <v>2748</v>
      </c>
      <c r="I150" s="130">
        <v>1.39483</v>
      </c>
      <c r="J150" s="130">
        <v>0.71693324634543265</v>
      </c>
      <c r="K150" s="130">
        <v>20.027675020332079</v>
      </c>
      <c r="L150" s="130" t="s">
        <v>385</v>
      </c>
      <c r="M150" s="130" t="s">
        <v>385</v>
      </c>
      <c r="N150" s="130" t="s">
        <v>385</v>
      </c>
      <c r="O150" s="130" t="s">
        <v>385</v>
      </c>
      <c r="P150" s="130" t="s">
        <v>385</v>
      </c>
    </row>
    <row r="151" spans="1:16" x14ac:dyDescent="0.35">
      <c r="A151" s="130" t="s">
        <v>87</v>
      </c>
      <c r="B151" s="130" t="s">
        <v>86</v>
      </c>
      <c r="C151" s="130" t="s">
        <v>4289</v>
      </c>
      <c r="D151" s="130">
        <v>13.015489336727221</v>
      </c>
      <c r="E151" s="130" t="s">
        <v>2302</v>
      </c>
      <c r="F151" s="130" t="s">
        <v>3652</v>
      </c>
      <c r="G151" s="130">
        <v>2.5468099999999998</v>
      </c>
      <c r="H151" s="130" t="s">
        <v>3780</v>
      </c>
      <c r="I151" s="130">
        <v>1.4439599999999999</v>
      </c>
      <c r="J151" s="130">
        <v>0.6925399595556665</v>
      </c>
      <c r="K151" s="130">
        <v>6.52</v>
      </c>
      <c r="L151" s="130" t="s">
        <v>385</v>
      </c>
      <c r="M151" s="130" t="s">
        <v>385</v>
      </c>
      <c r="N151" s="130" t="s">
        <v>385</v>
      </c>
      <c r="O151" s="130" t="s">
        <v>385</v>
      </c>
      <c r="P151" s="130" t="s">
        <v>385</v>
      </c>
    </row>
    <row r="152" spans="1:16" x14ac:dyDescent="0.35">
      <c r="A152" s="130" t="s">
        <v>87</v>
      </c>
      <c r="B152" s="130" t="s">
        <v>86</v>
      </c>
      <c r="C152" s="130" t="s">
        <v>4289</v>
      </c>
      <c r="D152" s="130">
        <v>13.015489336727221</v>
      </c>
      <c r="E152" s="130" t="s">
        <v>2302</v>
      </c>
      <c r="F152" s="130" t="s">
        <v>3652</v>
      </c>
      <c r="G152" s="130">
        <v>2.5468099999999998</v>
      </c>
      <c r="H152" s="130" t="s">
        <v>3969</v>
      </c>
      <c r="I152" s="130">
        <v>1.60483</v>
      </c>
      <c r="J152" s="130">
        <v>0.62311895964058495</v>
      </c>
      <c r="K152" s="130">
        <v>4.7703563808168461</v>
      </c>
      <c r="L152" s="130" t="s">
        <v>385</v>
      </c>
      <c r="M152" s="130" t="s">
        <v>385</v>
      </c>
      <c r="N152" s="130" t="s">
        <v>385</v>
      </c>
      <c r="O152" s="130" t="s">
        <v>385</v>
      </c>
      <c r="P152" s="130" t="s">
        <v>385</v>
      </c>
    </row>
    <row r="153" spans="1:16" x14ac:dyDescent="0.35">
      <c r="A153" s="130" t="s">
        <v>87</v>
      </c>
      <c r="B153" s="130" t="s">
        <v>86</v>
      </c>
      <c r="C153" s="130" t="s">
        <v>4289</v>
      </c>
      <c r="D153" s="130">
        <v>13.015489336727221</v>
      </c>
      <c r="E153" s="130" t="s">
        <v>2302</v>
      </c>
      <c r="F153" s="130" t="s">
        <v>3652</v>
      </c>
      <c r="G153" s="130">
        <v>2.5468099999999998</v>
      </c>
      <c r="H153" s="130" t="s">
        <v>3903</v>
      </c>
      <c r="I153" s="130">
        <v>1.6600299999999999</v>
      </c>
      <c r="J153" s="130">
        <v>0.60239875182978619</v>
      </c>
      <c r="K153" s="130">
        <v>23.699789028596861</v>
      </c>
      <c r="L153" s="130" t="s">
        <v>385</v>
      </c>
      <c r="M153" s="130" t="s">
        <v>385</v>
      </c>
      <c r="N153" s="130" t="s">
        <v>385</v>
      </c>
      <c r="O153" s="130" t="s">
        <v>385</v>
      </c>
      <c r="P153" s="130" t="s">
        <v>385</v>
      </c>
    </row>
    <row r="154" spans="1:16" x14ac:dyDescent="0.35">
      <c r="A154" s="130" t="s">
        <v>238</v>
      </c>
      <c r="B154" s="130" t="s">
        <v>237</v>
      </c>
      <c r="C154" s="130" t="s">
        <v>2596</v>
      </c>
      <c r="D154" s="130">
        <v>49.699094559156698</v>
      </c>
      <c r="E154" s="130" t="s">
        <v>1223</v>
      </c>
      <c r="F154" s="130" t="s">
        <v>385</v>
      </c>
      <c r="G154" s="130" t="s">
        <v>385</v>
      </c>
      <c r="H154" s="130" t="s">
        <v>385</v>
      </c>
      <c r="I154" s="130" t="s">
        <v>385</v>
      </c>
      <c r="J154" s="130" t="s">
        <v>385</v>
      </c>
      <c r="K154" s="130" t="s">
        <v>385</v>
      </c>
      <c r="L154" s="130" t="s">
        <v>385</v>
      </c>
      <c r="M154" s="130" t="s">
        <v>385</v>
      </c>
      <c r="N154" s="130" t="s">
        <v>385</v>
      </c>
      <c r="O154" s="130" t="s">
        <v>385</v>
      </c>
      <c r="P154" s="130" t="s">
        <v>385</v>
      </c>
    </row>
    <row r="155" spans="1:16" x14ac:dyDescent="0.35">
      <c r="A155" s="130" t="s">
        <v>207</v>
      </c>
      <c r="B155" s="130" t="s">
        <v>206</v>
      </c>
      <c r="C155" s="130" t="s">
        <v>2596</v>
      </c>
      <c r="D155" s="130">
        <v>8.1975606127676777</v>
      </c>
      <c r="E155" s="130" t="s">
        <v>1223</v>
      </c>
      <c r="F155" s="130" t="s">
        <v>4320</v>
      </c>
      <c r="G155" s="130" t="s">
        <v>385</v>
      </c>
      <c r="H155" s="130" t="s">
        <v>385</v>
      </c>
      <c r="I155" s="130" t="s">
        <v>385</v>
      </c>
      <c r="J155" s="130" t="s">
        <v>385</v>
      </c>
      <c r="K155" s="130" t="s">
        <v>385</v>
      </c>
      <c r="L155" s="130" t="s">
        <v>385</v>
      </c>
      <c r="M155" s="130" t="s">
        <v>385</v>
      </c>
      <c r="N155" s="130" t="s">
        <v>385</v>
      </c>
      <c r="O155" s="130" t="s">
        <v>385</v>
      </c>
      <c r="P155" s="130" t="s">
        <v>385</v>
      </c>
    </row>
    <row r="156" spans="1:16" x14ac:dyDescent="0.35">
      <c r="A156" s="130" t="s">
        <v>289</v>
      </c>
      <c r="B156" s="130" t="s">
        <v>288</v>
      </c>
      <c r="C156" s="130" t="s">
        <v>4289</v>
      </c>
      <c r="D156" s="130">
        <v>67.045551175212381</v>
      </c>
      <c r="E156" s="130" t="s">
        <v>2302</v>
      </c>
      <c r="F156" s="130" t="s">
        <v>3373</v>
      </c>
      <c r="G156" s="130">
        <v>1.8809899999999999</v>
      </c>
      <c r="H156" s="130" t="s">
        <v>2651</v>
      </c>
      <c r="I156" s="130">
        <v>1.06057</v>
      </c>
      <c r="J156" s="130">
        <v>0.94288920108997987</v>
      </c>
      <c r="K156" s="130">
        <v>57.1</v>
      </c>
      <c r="L156" s="130" t="s">
        <v>385</v>
      </c>
      <c r="M156" s="130" t="s">
        <v>385</v>
      </c>
      <c r="N156" s="130" t="s">
        <v>385</v>
      </c>
      <c r="O156" s="130" t="s">
        <v>385</v>
      </c>
      <c r="P156" s="130" t="s">
        <v>385</v>
      </c>
    </row>
    <row r="157" spans="1:16" x14ac:dyDescent="0.35">
      <c r="A157" s="130" t="s">
        <v>289</v>
      </c>
      <c r="B157" s="130" t="s">
        <v>288</v>
      </c>
      <c r="C157" s="130" t="s">
        <v>4289</v>
      </c>
      <c r="D157" s="130">
        <v>67.045551175212381</v>
      </c>
      <c r="E157" s="130" t="s">
        <v>2302</v>
      </c>
      <c r="F157" s="130" t="s">
        <v>3373</v>
      </c>
      <c r="G157" s="130">
        <v>1.8809899999999999</v>
      </c>
      <c r="H157" s="130" t="s">
        <v>2652</v>
      </c>
      <c r="I157" s="130">
        <v>1.5386500000000001</v>
      </c>
      <c r="J157" s="130">
        <v>0.64992038475286784</v>
      </c>
      <c r="K157" s="130">
        <v>49.500000000000007</v>
      </c>
      <c r="L157" s="130" t="s">
        <v>385</v>
      </c>
      <c r="M157" s="130" t="s">
        <v>385</v>
      </c>
      <c r="N157" s="130" t="s">
        <v>385</v>
      </c>
      <c r="O157" s="130" t="s">
        <v>385</v>
      </c>
      <c r="P157" s="130" t="s">
        <v>385</v>
      </c>
    </row>
    <row r="158" spans="1:16" x14ac:dyDescent="0.35">
      <c r="A158" s="130" t="s">
        <v>289</v>
      </c>
      <c r="B158" s="130" t="s">
        <v>288</v>
      </c>
      <c r="C158" s="130" t="s">
        <v>4289</v>
      </c>
      <c r="D158" s="130">
        <v>67.045551175212381</v>
      </c>
      <c r="E158" s="130" t="s">
        <v>2302</v>
      </c>
      <c r="F158" s="130" t="s">
        <v>3373</v>
      </c>
      <c r="G158" s="130">
        <v>1.8809899999999999</v>
      </c>
      <c r="H158" s="130" t="s">
        <v>2650</v>
      </c>
      <c r="I158" s="130">
        <v>2.0290189999999999</v>
      </c>
      <c r="J158" s="130">
        <v>0.49284900732817188</v>
      </c>
      <c r="K158" s="130">
        <v>136.00000000000011</v>
      </c>
      <c r="L158" s="130" t="s">
        <v>385</v>
      </c>
      <c r="M158" s="130" t="s">
        <v>385</v>
      </c>
      <c r="N158" s="130" t="s">
        <v>385</v>
      </c>
      <c r="O158" s="130" t="s">
        <v>385</v>
      </c>
      <c r="P158" s="130" t="s">
        <v>385</v>
      </c>
    </row>
    <row r="159" spans="1:16" x14ac:dyDescent="0.35">
      <c r="A159" s="130" t="s">
        <v>305</v>
      </c>
      <c r="B159" s="130" t="s">
        <v>304</v>
      </c>
      <c r="C159" s="130" t="s">
        <v>2688</v>
      </c>
      <c r="D159" s="130">
        <v>4.9973415585783254</v>
      </c>
      <c r="E159" s="130" t="s">
        <v>385</v>
      </c>
      <c r="F159" s="130" t="s">
        <v>385</v>
      </c>
      <c r="G159" s="130" t="s">
        <v>385</v>
      </c>
      <c r="H159" s="130" t="s">
        <v>385</v>
      </c>
      <c r="I159" s="130" t="s">
        <v>385</v>
      </c>
      <c r="J159" s="130" t="s">
        <v>385</v>
      </c>
      <c r="K159" s="130" t="s">
        <v>385</v>
      </c>
      <c r="L159" s="130">
        <v>142</v>
      </c>
      <c r="M159" s="130" t="s">
        <v>385</v>
      </c>
      <c r="N159" s="130" t="s">
        <v>4321</v>
      </c>
      <c r="O159" s="130" t="s">
        <v>4322</v>
      </c>
      <c r="P159" s="130" t="s">
        <v>385</v>
      </c>
    </row>
    <row r="160" spans="1:16" x14ac:dyDescent="0.35">
      <c r="A160" s="130" t="s">
        <v>355</v>
      </c>
      <c r="B160" s="130" t="s">
        <v>354</v>
      </c>
      <c r="C160" s="130" t="s">
        <v>2688</v>
      </c>
      <c r="D160" s="130">
        <v>1.1328050434399259</v>
      </c>
      <c r="E160" s="130" t="s">
        <v>385</v>
      </c>
      <c r="F160" s="130" t="s">
        <v>385</v>
      </c>
      <c r="G160" s="130" t="s">
        <v>385</v>
      </c>
      <c r="H160" s="130" t="s">
        <v>385</v>
      </c>
      <c r="I160" s="130" t="s">
        <v>385</v>
      </c>
      <c r="J160" s="130" t="s">
        <v>385</v>
      </c>
      <c r="K160" s="130" t="s">
        <v>385</v>
      </c>
      <c r="L160" s="130">
        <v>459</v>
      </c>
      <c r="M160" s="130"/>
      <c r="N160" s="130" t="s">
        <v>2754</v>
      </c>
      <c r="O160" s="130" t="s">
        <v>2755</v>
      </c>
      <c r="P160" s="130">
        <v>9.0300000000000005E-2</v>
      </c>
    </row>
    <row r="161" spans="1:16" x14ac:dyDescent="0.35">
      <c r="A161" s="130" t="s">
        <v>58</v>
      </c>
      <c r="B161" s="130" t="s">
        <v>57</v>
      </c>
      <c r="C161" s="130" t="s">
        <v>2596</v>
      </c>
      <c r="D161" s="130">
        <v>21.723259423944651</v>
      </c>
      <c r="E161" s="130" t="s">
        <v>2302</v>
      </c>
      <c r="F161" s="130" t="s">
        <v>3809</v>
      </c>
      <c r="G161" s="130" t="s">
        <v>385</v>
      </c>
      <c r="H161" s="130" t="s">
        <v>385</v>
      </c>
      <c r="I161" s="130" t="s">
        <v>385</v>
      </c>
      <c r="J161" s="130" t="s">
        <v>385</v>
      </c>
      <c r="K161" s="130" t="s">
        <v>385</v>
      </c>
      <c r="L161" s="130" t="s">
        <v>385</v>
      </c>
      <c r="M161" s="130" t="s">
        <v>385</v>
      </c>
      <c r="N161" s="130" t="s">
        <v>385</v>
      </c>
      <c r="O161" s="130" t="s">
        <v>385</v>
      </c>
      <c r="P161" s="130" t="s">
        <v>385</v>
      </c>
    </row>
    <row r="162" spans="1:16" x14ac:dyDescent="0.35">
      <c r="A162" s="130" t="s">
        <v>357</v>
      </c>
      <c r="B162" s="130" t="s">
        <v>356</v>
      </c>
      <c r="C162" s="130" t="s">
        <v>2596</v>
      </c>
      <c r="D162" s="130">
        <v>0.24846996414305611</v>
      </c>
      <c r="E162" s="130" t="s">
        <v>1223</v>
      </c>
      <c r="F162" s="130" t="s">
        <v>4323</v>
      </c>
      <c r="G162" s="130" t="s">
        <v>385</v>
      </c>
      <c r="H162" s="130" t="s">
        <v>385</v>
      </c>
      <c r="I162" s="130" t="s">
        <v>385</v>
      </c>
      <c r="J162" s="130" t="s">
        <v>385</v>
      </c>
      <c r="K162" s="130" t="s">
        <v>385</v>
      </c>
      <c r="L162" s="130" t="s">
        <v>385</v>
      </c>
      <c r="M162" s="130" t="s">
        <v>385</v>
      </c>
      <c r="N162" s="130" t="s">
        <v>385</v>
      </c>
      <c r="O162" s="130" t="s">
        <v>385</v>
      </c>
      <c r="P162" s="130" t="s">
        <v>385</v>
      </c>
    </row>
    <row r="163" spans="1:16" x14ac:dyDescent="0.35">
      <c r="A163" s="130" t="s">
        <v>361</v>
      </c>
      <c r="B163" s="130" t="s">
        <v>360</v>
      </c>
      <c r="C163" s="130" t="s">
        <v>4289</v>
      </c>
      <c r="D163" s="130">
        <v>0.45049860090218502</v>
      </c>
      <c r="E163" s="130" t="s">
        <v>2302</v>
      </c>
      <c r="F163" s="130" t="s">
        <v>3605</v>
      </c>
      <c r="G163" s="130">
        <v>4.4652900000000004</v>
      </c>
      <c r="H163" s="130" t="s">
        <v>2638</v>
      </c>
      <c r="I163" s="130">
        <v>1.5443899999999999</v>
      </c>
      <c r="J163" s="130">
        <v>0.64750484009867959</v>
      </c>
      <c r="K163" s="130">
        <v>1.2604923986609471</v>
      </c>
      <c r="L163" s="130" t="s">
        <v>385</v>
      </c>
      <c r="M163" s="130" t="s">
        <v>385</v>
      </c>
      <c r="N163" s="130" t="s">
        <v>385</v>
      </c>
      <c r="O163" s="130" t="s">
        <v>385</v>
      </c>
      <c r="P163" s="130" t="s">
        <v>385</v>
      </c>
    </row>
    <row r="164" spans="1:16" x14ac:dyDescent="0.35">
      <c r="A164" s="130" t="s">
        <v>361</v>
      </c>
      <c r="B164" s="130" t="s">
        <v>360</v>
      </c>
      <c r="C164" s="130" t="s">
        <v>4289</v>
      </c>
      <c r="D164" s="130">
        <v>0.45049860090218502</v>
      </c>
      <c r="E164" s="130" t="s">
        <v>2302</v>
      </c>
      <c r="F164" s="130" t="s">
        <v>3605</v>
      </c>
      <c r="G164" s="130">
        <v>4.4652900000000004</v>
      </c>
      <c r="H164" s="130" t="s">
        <v>211</v>
      </c>
      <c r="I164" s="130">
        <v>1.6950400000000001</v>
      </c>
      <c r="J164" s="130">
        <v>0.58995657919577127</v>
      </c>
      <c r="K164" s="130">
        <v>1.992972838417402E-2</v>
      </c>
      <c r="L164" s="130" t="s">
        <v>385</v>
      </c>
      <c r="M164" s="130" t="s">
        <v>385</v>
      </c>
      <c r="N164" s="130" t="s">
        <v>385</v>
      </c>
      <c r="O164" s="130" t="s">
        <v>385</v>
      </c>
      <c r="P164" s="130" t="s">
        <v>385</v>
      </c>
    </row>
    <row r="165" spans="1:16" x14ac:dyDescent="0.35">
      <c r="A165" s="130" t="s">
        <v>361</v>
      </c>
      <c r="B165" s="130" t="s">
        <v>360</v>
      </c>
      <c r="C165" s="130" t="s">
        <v>4289</v>
      </c>
      <c r="D165" s="130">
        <v>0.45049860090218502</v>
      </c>
      <c r="E165" s="130" t="s">
        <v>2302</v>
      </c>
      <c r="F165" s="130" t="s">
        <v>3605</v>
      </c>
      <c r="G165" s="130">
        <v>4.4652900000000004</v>
      </c>
      <c r="H165" s="130" t="s">
        <v>331</v>
      </c>
      <c r="I165" s="130">
        <v>2.168950000000001</v>
      </c>
      <c r="J165" s="130">
        <v>0.4610525830470964</v>
      </c>
      <c r="K165" s="130">
        <v>5.7404370167776184</v>
      </c>
      <c r="L165" s="130" t="s">
        <v>385</v>
      </c>
      <c r="M165" s="130" t="s">
        <v>385</v>
      </c>
      <c r="N165" s="130" t="s">
        <v>385</v>
      </c>
      <c r="O165" s="130" t="s">
        <v>385</v>
      </c>
      <c r="P165" s="130" t="s">
        <v>385</v>
      </c>
    </row>
    <row r="166" spans="1:16" x14ac:dyDescent="0.35">
      <c r="A166" s="130" t="s">
        <v>285</v>
      </c>
      <c r="B166" s="130" t="s">
        <v>284</v>
      </c>
      <c r="C166" s="130" t="s">
        <v>4289</v>
      </c>
      <c r="D166" s="130">
        <v>3.0355554360970292</v>
      </c>
      <c r="E166" s="130" t="s">
        <v>2302</v>
      </c>
      <c r="F166" s="130" t="s">
        <v>3331</v>
      </c>
      <c r="G166" s="130">
        <v>4.7454200000000002</v>
      </c>
      <c r="H166" s="130" t="s">
        <v>3428</v>
      </c>
      <c r="I166" s="130">
        <v>2.4556100000000001</v>
      </c>
      <c r="J166" s="130">
        <v>0.40723078990556322</v>
      </c>
      <c r="K166" s="130">
        <v>66.40000000000002</v>
      </c>
      <c r="L166" s="130" t="s">
        <v>385</v>
      </c>
      <c r="M166" s="130" t="s">
        <v>385</v>
      </c>
      <c r="N166" s="130" t="s">
        <v>385</v>
      </c>
      <c r="O166" s="130" t="s">
        <v>385</v>
      </c>
      <c r="P166" s="130" t="s">
        <v>385</v>
      </c>
    </row>
    <row r="167" spans="1:16" x14ac:dyDescent="0.35">
      <c r="A167" s="130" t="s">
        <v>285</v>
      </c>
      <c r="B167" s="130" t="s">
        <v>284</v>
      </c>
      <c r="C167" s="130" t="s">
        <v>4289</v>
      </c>
      <c r="D167" s="130">
        <v>3.0355554360970292</v>
      </c>
      <c r="E167" s="130" t="s">
        <v>2302</v>
      </c>
      <c r="F167" s="130" t="s">
        <v>3331</v>
      </c>
      <c r="G167" s="130">
        <v>4.7454200000000002</v>
      </c>
      <c r="H167" s="130" t="s">
        <v>3344</v>
      </c>
      <c r="I167" s="130">
        <v>1.1787000000000001</v>
      </c>
      <c r="J167" s="130">
        <v>0.84839229659794679</v>
      </c>
      <c r="K167" s="130">
        <v>4.1500000000000004</v>
      </c>
      <c r="L167" s="130" t="s">
        <v>385</v>
      </c>
      <c r="M167" s="130" t="s">
        <v>385</v>
      </c>
      <c r="N167" s="130" t="s">
        <v>385</v>
      </c>
      <c r="O167" s="130" t="s">
        <v>385</v>
      </c>
      <c r="P167" s="130" t="s">
        <v>385</v>
      </c>
    </row>
    <row r="168" spans="1:16" x14ac:dyDescent="0.35">
      <c r="A168" s="130" t="s">
        <v>285</v>
      </c>
      <c r="B168" s="130" t="s">
        <v>284</v>
      </c>
      <c r="C168" s="130" t="s">
        <v>4289</v>
      </c>
      <c r="D168" s="130">
        <v>3.0355554360970292</v>
      </c>
      <c r="E168" s="130" t="s">
        <v>2302</v>
      </c>
      <c r="F168" s="130" t="s">
        <v>3331</v>
      </c>
      <c r="G168" s="130">
        <v>4.7454200000000002</v>
      </c>
      <c r="H168" s="130" t="s">
        <v>3558</v>
      </c>
      <c r="I168" s="130">
        <v>3.7870200000000001</v>
      </c>
      <c r="J168" s="130">
        <v>0.26405986765319428</v>
      </c>
      <c r="K168" s="130">
        <v>72.999999999999986</v>
      </c>
      <c r="L168" s="130" t="s">
        <v>385</v>
      </c>
      <c r="M168" s="130" t="s">
        <v>385</v>
      </c>
      <c r="N168" s="130" t="s">
        <v>385</v>
      </c>
      <c r="O168" s="130" t="s">
        <v>385</v>
      </c>
      <c r="P168" s="130" t="s">
        <v>385</v>
      </c>
    </row>
    <row r="169" spans="1:16" x14ac:dyDescent="0.35">
      <c r="A169" s="130" t="s">
        <v>285</v>
      </c>
      <c r="B169" s="130" t="s">
        <v>284</v>
      </c>
      <c r="C169" s="130" t="s">
        <v>4289</v>
      </c>
      <c r="D169" s="130">
        <v>3.0355554360970292</v>
      </c>
      <c r="E169" s="130" t="s">
        <v>2302</v>
      </c>
      <c r="F169" s="130" t="s">
        <v>3331</v>
      </c>
      <c r="G169" s="130">
        <v>4.7454200000000002</v>
      </c>
      <c r="H169" s="130" t="s">
        <v>3576</v>
      </c>
      <c r="I169" s="130">
        <v>2.5474700000000001</v>
      </c>
      <c r="J169" s="130">
        <v>0.39254633028063141</v>
      </c>
      <c r="K169" s="130">
        <v>11</v>
      </c>
      <c r="L169" s="130" t="s">
        <v>385</v>
      </c>
      <c r="M169" s="130" t="s">
        <v>385</v>
      </c>
      <c r="N169" s="130" t="s">
        <v>385</v>
      </c>
      <c r="O169" s="130" t="s">
        <v>385</v>
      </c>
      <c r="P169" s="130" t="s">
        <v>385</v>
      </c>
    </row>
    <row r="170" spans="1:16" x14ac:dyDescent="0.35">
      <c r="A170" s="130" t="s">
        <v>285</v>
      </c>
      <c r="B170" s="130" t="s">
        <v>284</v>
      </c>
      <c r="C170" s="130" t="s">
        <v>4289</v>
      </c>
      <c r="D170" s="130">
        <v>3.0355554360970292</v>
      </c>
      <c r="E170" s="130" t="s">
        <v>2302</v>
      </c>
      <c r="F170" s="130" t="s">
        <v>3331</v>
      </c>
      <c r="G170" s="130">
        <v>4.7454200000000002</v>
      </c>
      <c r="H170" s="130" t="s">
        <v>3813</v>
      </c>
      <c r="I170" s="130">
        <v>2.5951200000000001</v>
      </c>
      <c r="J170" s="130">
        <v>0.38533863559295911</v>
      </c>
      <c r="K170" s="130">
        <v>10.446826975635521</v>
      </c>
      <c r="L170" s="130" t="s">
        <v>385</v>
      </c>
      <c r="M170" s="130" t="s">
        <v>385</v>
      </c>
      <c r="N170" s="130" t="s">
        <v>385</v>
      </c>
      <c r="O170" s="130" t="s">
        <v>385</v>
      </c>
      <c r="P170" s="130" t="s">
        <v>385</v>
      </c>
    </row>
    <row r="171" spans="1:16" x14ac:dyDescent="0.35">
      <c r="A171" s="130" t="s">
        <v>285</v>
      </c>
      <c r="B171" s="130" t="s">
        <v>284</v>
      </c>
      <c r="C171" s="130" t="s">
        <v>4289</v>
      </c>
      <c r="D171" s="130">
        <v>3.0355554360970292</v>
      </c>
      <c r="E171" s="130" t="s">
        <v>2302</v>
      </c>
      <c r="F171" s="130" t="s">
        <v>3331</v>
      </c>
      <c r="G171" s="130">
        <v>4.7454200000000002</v>
      </c>
      <c r="H171" s="130" t="s">
        <v>3549</v>
      </c>
      <c r="I171" s="130">
        <v>2.6978900000000001</v>
      </c>
      <c r="J171" s="130">
        <v>0.37066003432311923</v>
      </c>
      <c r="K171" s="130">
        <v>10.199999999999999</v>
      </c>
      <c r="L171" s="130" t="s">
        <v>385</v>
      </c>
      <c r="M171" s="130" t="s">
        <v>385</v>
      </c>
      <c r="N171" s="130" t="s">
        <v>385</v>
      </c>
      <c r="O171" s="130" t="s">
        <v>385</v>
      </c>
      <c r="P171" s="130" t="s">
        <v>385</v>
      </c>
    </row>
    <row r="172" spans="1:16" x14ac:dyDescent="0.35">
      <c r="A172" s="130" t="s">
        <v>285</v>
      </c>
      <c r="B172" s="130" t="s">
        <v>284</v>
      </c>
      <c r="C172" s="130" t="s">
        <v>4289</v>
      </c>
      <c r="D172" s="130">
        <v>3.0355554360970292</v>
      </c>
      <c r="E172" s="130" t="s">
        <v>2302</v>
      </c>
      <c r="F172" s="130" t="s">
        <v>3331</v>
      </c>
      <c r="G172" s="130">
        <v>4.7454200000000002</v>
      </c>
      <c r="H172" s="130" t="s">
        <v>3559</v>
      </c>
      <c r="I172" s="130">
        <v>3.1695099999999998</v>
      </c>
      <c r="J172" s="130">
        <v>0.31550618234364303</v>
      </c>
      <c r="K172" s="130">
        <v>10.4</v>
      </c>
      <c r="L172" s="130" t="s">
        <v>385</v>
      </c>
      <c r="M172" s="130" t="s">
        <v>385</v>
      </c>
      <c r="N172" s="130" t="s">
        <v>385</v>
      </c>
      <c r="O172" s="130" t="s">
        <v>385</v>
      </c>
      <c r="P172" s="130" t="s">
        <v>385</v>
      </c>
    </row>
    <row r="173" spans="1:16" x14ac:dyDescent="0.35">
      <c r="A173" s="130" t="s">
        <v>285</v>
      </c>
      <c r="B173" s="130" t="s">
        <v>284</v>
      </c>
      <c r="C173" s="130" t="s">
        <v>4289</v>
      </c>
      <c r="D173" s="130">
        <v>3.0355554360970292</v>
      </c>
      <c r="E173" s="130" t="s">
        <v>2302</v>
      </c>
      <c r="F173" s="130" t="s">
        <v>3331</v>
      </c>
      <c r="G173" s="130">
        <v>4.7454200000000002</v>
      </c>
      <c r="H173" s="130" t="s">
        <v>3965</v>
      </c>
      <c r="I173" s="130">
        <v>1.15316</v>
      </c>
      <c r="J173" s="130">
        <v>0.86718235110479047</v>
      </c>
      <c r="K173" s="130">
        <v>1.71</v>
      </c>
      <c r="L173" s="130" t="s">
        <v>385</v>
      </c>
      <c r="M173" s="130" t="s">
        <v>385</v>
      </c>
      <c r="N173" s="130" t="s">
        <v>385</v>
      </c>
      <c r="O173" s="130" t="s">
        <v>385</v>
      </c>
      <c r="P173" s="130" t="s">
        <v>385</v>
      </c>
    </row>
    <row r="174" spans="1:16" x14ac:dyDescent="0.35">
      <c r="A174" s="130" t="s">
        <v>285</v>
      </c>
      <c r="B174" s="130" t="s">
        <v>284</v>
      </c>
      <c r="C174" s="130" t="s">
        <v>4289</v>
      </c>
      <c r="D174" s="130">
        <v>3.0355554360970292</v>
      </c>
      <c r="E174" s="130" t="s">
        <v>2302</v>
      </c>
      <c r="F174" s="130" t="s">
        <v>3331</v>
      </c>
      <c r="G174" s="130">
        <v>4.7454200000000002</v>
      </c>
      <c r="H174" s="130" t="s">
        <v>3584</v>
      </c>
      <c r="I174" s="130">
        <v>4.07714</v>
      </c>
      <c r="J174" s="130">
        <v>0.24526996865449799</v>
      </c>
      <c r="K174" s="130">
        <v>3.3</v>
      </c>
      <c r="L174" s="130" t="s">
        <v>385</v>
      </c>
      <c r="M174" s="130" t="s">
        <v>385</v>
      </c>
      <c r="N174" s="130" t="s">
        <v>385</v>
      </c>
      <c r="O174" s="130" t="s">
        <v>385</v>
      </c>
      <c r="P174" s="130" t="s">
        <v>385</v>
      </c>
    </row>
    <row r="175" spans="1:16" x14ac:dyDescent="0.35">
      <c r="A175" s="130" t="s">
        <v>285</v>
      </c>
      <c r="B175" s="130" t="s">
        <v>284</v>
      </c>
      <c r="C175" s="130" t="s">
        <v>4289</v>
      </c>
      <c r="D175" s="130">
        <v>3.0355554360970292</v>
      </c>
      <c r="E175" s="130" t="s">
        <v>2302</v>
      </c>
      <c r="F175" s="130" t="s">
        <v>3331</v>
      </c>
      <c r="G175" s="130">
        <v>4.7454200000000002</v>
      </c>
      <c r="H175" s="130" t="s">
        <v>2757</v>
      </c>
      <c r="I175" s="130">
        <v>1.3109</v>
      </c>
      <c r="J175" s="130">
        <v>0.7628346937218704</v>
      </c>
      <c r="K175" s="130">
        <v>0.74</v>
      </c>
      <c r="L175" s="130" t="s">
        <v>385</v>
      </c>
      <c r="M175" s="130" t="s">
        <v>385</v>
      </c>
      <c r="N175" s="130" t="s">
        <v>385</v>
      </c>
      <c r="O175" s="130" t="s">
        <v>385</v>
      </c>
      <c r="P175" s="130" t="s">
        <v>385</v>
      </c>
    </row>
    <row r="176" spans="1:16" x14ac:dyDescent="0.35">
      <c r="A176" s="130" t="s">
        <v>295</v>
      </c>
      <c r="B176" s="130" t="s">
        <v>294</v>
      </c>
      <c r="C176" s="130" t="s">
        <v>4289</v>
      </c>
      <c r="D176" s="130">
        <v>66.291682588618301</v>
      </c>
      <c r="E176" s="130" t="s">
        <v>2302</v>
      </c>
      <c r="F176" s="130" t="s">
        <v>3373</v>
      </c>
      <c r="G176" s="130">
        <v>3.4750000000000001</v>
      </c>
      <c r="H176" s="130" t="s">
        <v>2652</v>
      </c>
      <c r="I176" s="130">
        <v>2.0553599999999999</v>
      </c>
      <c r="J176" s="130">
        <v>0.48653277284757901</v>
      </c>
      <c r="K176" s="130">
        <v>49.500000000000007</v>
      </c>
      <c r="L176" s="130" t="s">
        <v>385</v>
      </c>
      <c r="M176" s="130" t="s">
        <v>385</v>
      </c>
      <c r="N176" s="130" t="s">
        <v>385</v>
      </c>
      <c r="O176" s="130" t="s">
        <v>385</v>
      </c>
      <c r="P176" s="130" t="s">
        <v>385</v>
      </c>
    </row>
    <row r="177" spans="1:16" x14ac:dyDescent="0.35">
      <c r="A177" s="130" t="s">
        <v>295</v>
      </c>
      <c r="B177" s="130" t="s">
        <v>294</v>
      </c>
      <c r="C177" s="130" t="s">
        <v>4289</v>
      </c>
      <c r="D177" s="130">
        <v>66.291682588618301</v>
      </c>
      <c r="E177" s="130" t="s">
        <v>2302</v>
      </c>
      <c r="F177" s="130" t="s">
        <v>3373</v>
      </c>
      <c r="G177" s="130">
        <v>3.4750000000000001</v>
      </c>
      <c r="H177" s="130" t="s">
        <v>2651</v>
      </c>
      <c r="I177" s="130">
        <v>2.6545800000000002</v>
      </c>
      <c r="J177" s="130">
        <v>0.37670742641020422</v>
      </c>
      <c r="K177" s="130">
        <v>57.1</v>
      </c>
      <c r="L177" s="130" t="s">
        <v>385</v>
      </c>
      <c r="M177" s="130" t="s">
        <v>385</v>
      </c>
      <c r="N177" s="130" t="s">
        <v>385</v>
      </c>
      <c r="O177" s="130" t="s">
        <v>385</v>
      </c>
      <c r="P177" s="130" t="s">
        <v>385</v>
      </c>
    </row>
    <row r="178" spans="1:16" x14ac:dyDescent="0.35">
      <c r="A178" s="130" t="s">
        <v>295</v>
      </c>
      <c r="B178" s="130" t="s">
        <v>294</v>
      </c>
      <c r="C178" s="130" t="s">
        <v>4289</v>
      </c>
      <c r="D178" s="130">
        <v>66.291682588618301</v>
      </c>
      <c r="E178" s="130" t="s">
        <v>2302</v>
      </c>
      <c r="F178" s="130" t="s">
        <v>3373</v>
      </c>
      <c r="G178" s="130">
        <v>3.4750000000000001</v>
      </c>
      <c r="H178" s="130" t="s">
        <v>2650</v>
      </c>
      <c r="I178" s="130">
        <v>3.6230289999999998</v>
      </c>
      <c r="J178" s="130">
        <v>0.27601214343026242</v>
      </c>
      <c r="K178" s="130">
        <v>136.00000000000011</v>
      </c>
      <c r="L178" s="130" t="s">
        <v>385</v>
      </c>
      <c r="M178" s="130" t="s">
        <v>385</v>
      </c>
      <c r="N178" s="130" t="s">
        <v>385</v>
      </c>
      <c r="O178" s="130" t="s">
        <v>385</v>
      </c>
      <c r="P178" s="130" t="s">
        <v>385</v>
      </c>
    </row>
    <row r="179" spans="1:16" x14ac:dyDescent="0.35">
      <c r="A179" s="130" t="s">
        <v>4324</v>
      </c>
      <c r="B179" s="130" t="s">
        <v>4325</v>
      </c>
      <c r="C179" s="130" t="s">
        <v>4289</v>
      </c>
      <c r="D179" s="130">
        <v>72.695544498044001</v>
      </c>
      <c r="E179" s="130" t="s">
        <v>2302</v>
      </c>
      <c r="F179" s="130" t="s">
        <v>3373</v>
      </c>
      <c r="G179" s="130">
        <v>1.49366</v>
      </c>
      <c r="H179" s="130" t="s">
        <v>2651</v>
      </c>
      <c r="I179" s="130">
        <v>1.3267599999999999</v>
      </c>
      <c r="J179" s="130">
        <v>0.75371581898760898</v>
      </c>
      <c r="K179" s="130">
        <v>57.1</v>
      </c>
      <c r="L179" s="130" t="s">
        <v>385</v>
      </c>
      <c r="M179" s="130" t="s">
        <v>385</v>
      </c>
      <c r="N179" s="130" t="s">
        <v>385</v>
      </c>
      <c r="O179" s="130" t="s">
        <v>385</v>
      </c>
      <c r="P179" s="130" t="s">
        <v>385</v>
      </c>
    </row>
    <row r="180" spans="1:16" x14ac:dyDescent="0.35">
      <c r="A180" s="130" t="s">
        <v>4324</v>
      </c>
      <c r="B180" s="130" t="s">
        <v>4325</v>
      </c>
      <c r="C180" s="130" t="s">
        <v>4289</v>
      </c>
      <c r="D180" s="130">
        <v>72.695544498044001</v>
      </c>
      <c r="E180" s="130" t="s">
        <v>2302</v>
      </c>
      <c r="F180" s="130" t="s">
        <v>3373</v>
      </c>
      <c r="G180" s="130">
        <v>1.49366</v>
      </c>
      <c r="H180" s="130" t="s">
        <v>2650</v>
      </c>
      <c r="I180" s="130">
        <v>1.641689</v>
      </c>
      <c r="J180" s="130">
        <v>0.60912876921268277</v>
      </c>
      <c r="K180" s="130">
        <v>136.00000000000011</v>
      </c>
      <c r="L180" s="130" t="s">
        <v>385</v>
      </c>
      <c r="M180" s="130" t="s">
        <v>385</v>
      </c>
      <c r="N180" s="130" t="s">
        <v>385</v>
      </c>
      <c r="O180" s="130" t="s">
        <v>385</v>
      </c>
      <c r="P180" s="130" t="s">
        <v>385</v>
      </c>
    </row>
    <row r="181" spans="1:16" x14ac:dyDescent="0.35">
      <c r="A181" s="130" t="s">
        <v>4324</v>
      </c>
      <c r="B181" s="130" t="s">
        <v>4325</v>
      </c>
      <c r="C181" s="130" t="s">
        <v>4289</v>
      </c>
      <c r="D181" s="130">
        <v>72.695544498044001</v>
      </c>
      <c r="E181" s="130" t="s">
        <v>2302</v>
      </c>
      <c r="F181" s="130" t="s">
        <v>3373</v>
      </c>
      <c r="G181" s="130">
        <v>1.49366</v>
      </c>
      <c r="H181" s="130" t="s">
        <v>2652</v>
      </c>
      <c r="I181" s="130">
        <v>1.92598</v>
      </c>
      <c r="J181" s="130">
        <v>0.51921619123770757</v>
      </c>
      <c r="K181" s="130">
        <v>49.500000000000007</v>
      </c>
      <c r="L181" s="130" t="s">
        <v>385</v>
      </c>
      <c r="M181" s="130" t="s">
        <v>385</v>
      </c>
      <c r="N181" s="130" t="s">
        <v>385</v>
      </c>
      <c r="O181" s="130" t="s">
        <v>385</v>
      </c>
      <c r="P181" s="130" t="s">
        <v>385</v>
      </c>
    </row>
    <row r="182" spans="1:16" x14ac:dyDescent="0.35">
      <c r="A182" s="130" t="s">
        <v>137</v>
      </c>
      <c r="B182" s="130" t="s">
        <v>136</v>
      </c>
      <c r="C182" s="130" t="s">
        <v>4289</v>
      </c>
      <c r="D182" s="130">
        <v>0.25842572934645591</v>
      </c>
      <c r="E182" s="130" t="s">
        <v>2302</v>
      </c>
      <c r="F182" s="130" t="s">
        <v>3605</v>
      </c>
      <c r="G182" s="130">
        <v>4.8831199999999999</v>
      </c>
      <c r="H182" s="130" t="s">
        <v>211</v>
      </c>
      <c r="I182" s="130">
        <v>1.27721</v>
      </c>
      <c r="J182" s="130">
        <v>0.78295660071562223</v>
      </c>
      <c r="K182" s="130">
        <v>1.992972838417402E-2</v>
      </c>
      <c r="L182" s="130" t="s">
        <v>385</v>
      </c>
      <c r="M182" s="130" t="s">
        <v>385</v>
      </c>
      <c r="N182" s="130" t="s">
        <v>385</v>
      </c>
      <c r="O182" s="130" t="s">
        <v>385</v>
      </c>
      <c r="P182" s="130" t="s">
        <v>385</v>
      </c>
    </row>
    <row r="183" spans="1:16" x14ac:dyDescent="0.35">
      <c r="A183" s="130" t="s">
        <v>137</v>
      </c>
      <c r="B183" s="130" t="s">
        <v>136</v>
      </c>
      <c r="C183" s="130" t="s">
        <v>4289</v>
      </c>
      <c r="D183" s="130">
        <v>0.25842572934645591</v>
      </c>
      <c r="E183" s="130" t="s">
        <v>2302</v>
      </c>
      <c r="F183" s="130" t="s">
        <v>3605</v>
      </c>
      <c r="G183" s="130">
        <v>4.8831199999999999</v>
      </c>
      <c r="H183" s="130" t="s">
        <v>2638</v>
      </c>
      <c r="I183" s="130">
        <v>1.9622200000000001</v>
      </c>
      <c r="J183" s="130">
        <v>0.5096268512195371</v>
      </c>
      <c r="K183" s="130">
        <v>1.2604923986609471</v>
      </c>
      <c r="L183" s="130" t="s">
        <v>385</v>
      </c>
      <c r="M183" s="130" t="s">
        <v>385</v>
      </c>
      <c r="N183" s="130" t="s">
        <v>385</v>
      </c>
      <c r="O183" s="130" t="s">
        <v>385</v>
      </c>
      <c r="P183" s="130" t="s">
        <v>385</v>
      </c>
    </row>
    <row r="184" spans="1:16" x14ac:dyDescent="0.35">
      <c r="A184" s="130" t="s">
        <v>137</v>
      </c>
      <c r="B184" s="130" t="s">
        <v>136</v>
      </c>
      <c r="C184" s="130" t="s">
        <v>4289</v>
      </c>
      <c r="D184" s="130">
        <v>0.25842572934645591</v>
      </c>
      <c r="E184" s="130" t="s">
        <v>2302</v>
      </c>
      <c r="F184" s="130" t="s">
        <v>3605</v>
      </c>
      <c r="G184" s="130">
        <v>4.8831199999999999</v>
      </c>
      <c r="H184" s="130" t="s">
        <v>331</v>
      </c>
      <c r="I184" s="130">
        <v>2.5867800000000001</v>
      </c>
      <c r="J184" s="130">
        <v>0.38658100031699638</v>
      </c>
      <c r="K184" s="130">
        <v>5.7404370167776184</v>
      </c>
      <c r="L184" s="130" t="s">
        <v>385</v>
      </c>
      <c r="M184" s="130" t="s">
        <v>385</v>
      </c>
      <c r="N184" s="130" t="s">
        <v>385</v>
      </c>
      <c r="O184" s="130" t="s">
        <v>385</v>
      </c>
      <c r="P184" s="130" t="s">
        <v>385</v>
      </c>
    </row>
    <row r="185" spans="1:16" x14ac:dyDescent="0.35">
      <c r="A185" s="130" t="s">
        <v>353</v>
      </c>
      <c r="B185" s="130" t="s">
        <v>352</v>
      </c>
      <c r="C185" s="130" t="s">
        <v>2751</v>
      </c>
      <c r="D185" s="130">
        <v>9.5498691090506593</v>
      </c>
      <c r="E185" s="130" t="s">
        <v>1223</v>
      </c>
      <c r="F185" s="130" t="s">
        <v>4326</v>
      </c>
      <c r="G185" s="130">
        <v>0.269121</v>
      </c>
      <c r="H185" s="130" t="s">
        <v>847</v>
      </c>
      <c r="I185" s="130" t="s">
        <v>385</v>
      </c>
      <c r="J185" s="130" t="s">
        <v>385</v>
      </c>
      <c r="K185" s="130" t="s">
        <v>385</v>
      </c>
      <c r="L185" s="130" t="s">
        <v>385</v>
      </c>
      <c r="M185" s="130" t="s">
        <v>385</v>
      </c>
      <c r="N185" s="130" t="s">
        <v>385</v>
      </c>
      <c r="O185" s="130" t="s">
        <v>385</v>
      </c>
      <c r="P185" s="130" t="s">
        <v>385</v>
      </c>
    </row>
    <row r="186" spans="1:16" x14ac:dyDescent="0.35">
      <c r="A186" s="130" t="s">
        <v>279</v>
      </c>
      <c r="B186" s="130" t="s">
        <v>278</v>
      </c>
      <c r="C186" s="130" t="s">
        <v>2688</v>
      </c>
      <c r="D186" s="130">
        <v>2.8766912027829048</v>
      </c>
      <c r="E186" s="130" t="s">
        <v>385</v>
      </c>
      <c r="F186" s="130" t="s">
        <v>385</v>
      </c>
      <c r="G186" s="130" t="s">
        <v>385</v>
      </c>
      <c r="H186" s="130" t="s">
        <v>385</v>
      </c>
      <c r="I186" s="130" t="s">
        <v>385</v>
      </c>
      <c r="J186" s="130" t="s">
        <v>385</v>
      </c>
      <c r="K186" s="130" t="s">
        <v>385</v>
      </c>
      <c r="L186" s="130">
        <v>197</v>
      </c>
      <c r="M186" s="130" t="s">
        <v>385</v>
      </c>
      <c r="N186" s="130" t="s">
        <v>385</v>
      </c>
      <c r="O186" s="130" t="s">
        <v>385</v>
      </c>
      <c r="P186" s="130" t="s">
        <v>385</v>
      </c>
    </row>
    <row r="187" spans="1:16" x14ac:dyDescent="0.35">
      <c r="A187" s="130" t="s">
        <v>107</v>
      </c>
      <c r="B187" s="130" t="s">
        <v>106</v>
      </c>
      <c r="C187" s="130" t="s">
        <v>2688</v>
      </c>
      <c r="D187" s="130">
        <v>3.2840720193403361</v>
      </c>
      <c r="E187" s="130" t="s">
        <v>385</v>
      </c>
      <c r="F187" s="130" t="s">
        <v>385</v>
      </c>
      <c r="G187" s="130" t="s">
        <v>385</v>
      </c>
      <c r="H187" s="130" t="s">
        <v>385</v>
      </c>
      <c r="I187" s="130" t="s">
        <v>385</v>
      </c>
      <c r="J187" s="130" t="s">
        <v>385</v>
      </c>
      <c r="K187" s="130" t="s">
        <v>385</v>
      </c>
      <c r="L187" s="130">
        <v>382</v>
      </c>
      <c r="M187" s="130" t="s">
        <v>385</v>
      </c>
      <c r="N187" s="130" t="s">
        <v>385</v>
      </c>
      <c r="O187" s="130" t="s">
        <v>385</v>
      </c>
      <c r="P187" s="130" t="s">
        <v>385</v>
      </c>
    </row>
    <row r="188" spans="1:16" x14ac:dyDescent="0.35">
      <c r="A188" s="130" t="s">
        <v>359</v>
      </c>
      <c r="B188" s="130" t="s">
        <v>358</v>
      </c>
      <c r="C188" s="130" t="s">
        <v>2688</v>
      </c>
      <c r="D188" s="130">
        <v>4.0428232170798628</v>
      </c>
      <c r="E188" s="130" t="s">
        <v>385</v>
      </c>
      <c r="F188" s="130" t="s">
        <v>385</v>
      </c>
      <c r="G188" s="130" t="s">
        <v>385</v>
      </c>
      <c r="H188" s="130" t="s">
        <v>385</v>
      </c>
      <c r="I188" s="130" t="s">
        <v>385</v>
      </c>
      <c r="J188" s="130" t="s">
        <v>385</v>
      </c>
      <c r="K188" s="130" t="s">
        <v>385</v>
      </c>
      <c r="L188" s="130">
        <v>1080</v>
      </c>
      <c r="M188" s="130" t="s">
        <v>385</v>
      </c>
      <c r="N188" s="130" t="s">
        <v>385</v>
      </c>
      <c r="O188" s="130" t="s">
        <v>385</v>
      </c>
      <c r="P188" s="130" t="s">
        <v>385</v>
      </c>
    </row>
    <row r="189" spans="1:16" x14ac:dyDescent="0.35">
      <c r="A189" s="130" t="s">
        <v>177</v>
      </c>
      <c r="B189" s="130" t="s">
        <v>176</v>
      </c>
      <c r="C189" s="130" t="s">
        <v>4289</v>
      </c>
      <c r="D189" s="130">
        <v>12.53367256386953</v>
      </c>
      <c r="E189" s="130" t="s">
        <v>1223</v>
      </c>
      <c r="F189" s="130" t="s">
        <v>4327</v>
      </c>
      <c r="G189" s="130">
        <v>2.4684699999999999</v>
      </c>
      <c r="H189" s="130" t="s">
        <v>2770</v>
      </c>
      <c r="I189" s="130">
        <v>1.0504</v>
      </c>
      <c r="J189" s="130">
        <v>0.95201827875095224</v>
      </c>
      <c r="K189" s="130">
        <v>11</v>
      </c>
      <c r="L189" s="130" t="s">
        <v>385</v>
      </c>
      <c r="M189" s="130" t="s">
        <v>385</v>
      </c>
      <c r="N189" s="130" t="s">
        <v>385</v>
      </c>
      <c r="O189" s="130" t="s">
        <v>385</v>
      </c>
      <c r="P189" s="130" t="s">
        <v>385</v>
      </c>
    </row>
    <row r="190" spans="1:16" x14ac:dyDescent="0.35">
      <c r="A190" s="130" t="s">
        <v>177</v>
      </c>
      <c r="B190" s="130" t="s">
        <v>176</v>
      </c>
      <c r="C190" s="130" t="s">
        <v>4289</v>
      </c>
      <c r="D190" s="130">
        <v>12.53367256386953</v>
      </c>
      <c r="E190" s="130" t="s">
        <v>1223</v>
      </c>
      <c r="F190" s="130" t="s">
        <v>4327</v>
      </c>
      <c r="G190" s="130">
        <v>2.4684699999999999</v>
      </c>
      <c r="H190" s="130" t="s">
        <v>3585</v>
      </c>
      <c r="I190" s="130">
        <v>1.37029</v>
      </c>
      <c r="J190" s="130">
        <v>0.72977252990242925</v>
      </c>
      <c r="K190" s="130">
        <v>3.21</v>
      </c>
      <c r="L190" s="130" t="s">
        <v>385</v>
      </c>
      <c r="M190" s="130" t="s">
        <v>385</v>
      </c>
      <c r="N190" s="130" t="s">
        <v>385</v>
      </c>
      <c r="O190" s="130" t="s">
        <v>385</v>
      </c>
      <c r="P190" s="130" t="s">
        <v>385</v>
      </c>
    </row>
    <row r="191" spans="1:16" x14ac:dyDescent="0.35">
      <c r="A191" s="130" t="s">
        <v>177</v>
      </c>
      <c r="B191" s="130" t="s">
        <v>176</v>
      </c>
      <c r="C191" s="130" t="s">
        <v>4289</v>
      </c>
      <c r="D191" s="130">
        <v>12.53367256386953</v>
      </c>
      <c r="E191" s="130" t="s">
        <v>1223</v>
      </c>
      <c r="F191" s="130" t="s">
        <v>4327</v>
      </c>
      <c r="G191" s="130">
        <v>2.4684699999999999</v>
      </c>
      <c r="H191" s="130" t="s">
        <v>2771</v>
      </c>
      <c r="I191" s="130">
        <v>1.4579599999999999</v>
      </c>
      <c r="J191" s="130">
        <v>0.68588987352190733</v>
      </c>
      <c r="K191" s="130">
        <v>63.999999999999979</v>
      </c>
      <c r="L191" s="130" t="s">
        <v>385</v>
      </c>
      <c r="M191" s="130" t="s">
        <v>385</v>
      </c>
      <c r="N191" s="130" t="s">
        <v>385</v>
      </c>
      <c r="O191" s="130" t="s">
        <v>385</v>
      </c>
      <c r="P191" s="130" t="s">
        <v>385</v>
      </c>
    </row>
    <row r="192" spans="1:16" x14ac:dyDescent="0.35">
      <c r="A192" s="130" t="s">
        <v>226</v>
      </c>
      <c r="B192" s="130" t="s">
        <v>225</v>
      </c>
      <c r="C192" s="130" t="s">
        <v>4289</v>
      </c>
      <c r="D192" s="130">
        <v>16.797739155247829</v>
      </c>
      <c r="E192" s="130" t="s">
        <v>2302</v>
      </c>
      <c r="F192" s="130" t="s">
        <v>2776</v>
      </c>
      <c r="G192" s="130">
        <v>2.5115400000000001</v>
      </c>
      <c r="H192" s="130" t="s">
        <v>2695</v>
      </c>
      <c r="I192" s="130">
        <v>1.55325</v>
      </c>
      <c r="J192" s="130">
        <v>0.64381136327056177</v>
      </c>
      <c r="K192" s="130">
        <v>11.1</v>
      </c>
      <c r="L192" s="130" t="s">
        <v>385</v>
      </c>
      <c r="M192" s="130" t="s">
        <v>385</v>
      </c>
      <c r="N192" s="130" t="s">
        <v>385</v>
      </c>
      <c r="O192" s="130" t="s">
        <v>385</v>
      </c>
      <c r="P192" s="130" t="s">
        <v>385</v>
      </c>
    </row>
    <row r="193" spans="1:16" x14ac:dyDescent="0.35">
      <c r="A193" s="130" t="s">
        <v>226</v>
      </c>
      <c r="B193" s="130" t="s">
        <v>225</v>
      </c>
      <c r="C193" s="130" t="s">
        <v>4289</v>
      </c>
      <c r="D193" s="130">
        <v>16.797739155247829</v>
      </c>
      <c r="E193" s="130" t="s">
        <v>2302</v>
      </c>
      <c r="F193" s="130" t="s">
        <v>2776</v>
      </c>
      <c r="G193" s="130">
        <v>2.5115400000000001</v>
      </c>
      <c r="H193" s="130" t="s">
        <v>2694</v>
      </c>
      <c r="I193" s="130">
        <v>1.5817600000000001</v>
      </c>
      <c r="J193" s="130">
        <v>0.63220716164272706</v>
      </c>
      <c r="K193" s="130">
        <v>113</v>
      </c>
      <c r="L193" s="130" t="s">
        <v>385</v>
      </c>
      <c r="M193" s="130" t="s">
        <v>385</v>
      </c>
      <c r="N193" s="130" t="s">
        <v>385</v>
      </c>
      <c r="O193" s="130" t="s">
        <v>385</v>
      </c>
      <c r="P193" s="130" t="s">
        <v>385</v>
      </c>
    </row>
    <row r="194" spans="1:16" x14ac:dyDescent="0.35">
      <c r="A194" s="130" t="s">
        <v>226</v>
      </c>
      <c r="B194" s="130" t="s">
        <v>225</v>
      </c>
      <c r="C194" s="130" t="s">
        <v>4289</v>
      </c>
      <c r="D194" s="130">
        <v>16.797739155247829</v>
      </c>
      <c r="E194" s="130" t="s">
        <v>2302</v>
      </c>
      <c r="F194" s="130" t="s">
        <v>2776</v>
      </c>
      <c r="G194" s="130">
        <v>2.5115400000000001</v>
      </c>
      <c r="H194" s="130" t="s">
        <v>2696</v>
      </c>
      <c r="I194" s="130">
        <v>2.6080299999999998</v>
      </c>
      <c r="J194" s="130">
        <v>0.38343117218743639</v>
      </c>
      <c r="K194" s="130">
        <v>1.4535473848485301</v>
      </c>
      <c r="L194" s="130" t="s">
        <v>385</v>
      </c>
      <c r="M194" s="130" t="s">
        <v>385</v>
      </c>
      <c r="N194" s="130" t="s">
        <v>385</v>
      </c>
      <c r="O194" s="130" t="s">
        <v>385</v>
      </c>
      <c r="P194" s="130" t="s">
        <v>385</v>
      </c>
    </row>
    <row r="195" spans="1:16" x14ac:dyDescent="0.35">
      <c r="A195" s="130" t="s">
        <v>257</v>
      </c>
      <c r="B195" s="130" t="s">
        <v>256</v>
      </c>
      <c r="C195" s="130" t="s">
        <v>2688</v>
      </c>
      <c r="D195" s="130">
        <v>4.5043221268858451</v>
      </c>
      <c r="E195" s="130" t="s">
        <v>385</v>
      </c>
      <c r="F195" s="130" t="s">
        <v>385</v>
      </c>
      <c r="G195" s="130" t="s">
        <v>385</v>
      </c>
      <c r="H195" s="130" t="s">
        <v>385</v>
      </c>
      <c r="I195" s="130" t="s">
        <v>385</v>
      </c>
      <c r="J195" s="130" t="s">
        <v>385</v>
      </c>
      <c r="K195" s="130" t="s">
        <v>385</v>
      </c>
      <c r="L195" s="130">
        <v>539</v>
      </c>
      <c r="M195" s="130" t="s">
        <v>2775</v>
      </c>
      <c r="N195" s="130" t="s">
        <v>385</v>
      </c>
      <c r="O195" s="130" t="s">
        <v>385</v>
      </c>
      <c r="P195" s="130" t="s">
        <v>385</v>
      </c>
    </row>
    <row r="196" spans="1:16" x14ac:dyDescent="0.35">
      <c r="A196" s="130" t="s">
        <v>367</v>
      </c>
      <c r="B196" s="130" t="s">
        <v>366</v>
      </c>
      <c r="C196" s="130" t="s">
        <v>4289</v>
      </c>
      <c r="D196" s="130">
        <v>37.073569539673599</v>
      </c>
      <c r="E196" s="130" t="s">
        <v>2302</v>
      </c>
      <c r="F196" s="130" t="s">
        <v>3452</v>
      </c>
      <c r="G196" s="130">
        <v>2.5352800000000002</v>
      </c>
      <c r="H196" s="130" t="s">
        <v>3311</v>
      </c>
      <c r="I196" s="130">
        <v>1.0305899999999999</v>
      </c>
      <c r="J196" s="130">
        <v>0.9703179731998175</v>
      </c>
      <c r="K196" s="130">
        <v>20.349938574845869</v>
      </c>
      <c r="L196" s="130" t="s">
        <v>385</v>
      </c>
      <c r="M196" s="130" t="s">
        <v>385</v>
      </c>
      <c r="N196" s="130" t="s">
        <v>385</v>
      </c>
      <c r="O196" s="130" t="s">
        <v>385</v>
      </c>
      <c r="P196" s="130" t="s">
        <v>385</v>
      </c>
    </row>
    <row r="197" spans="1:16" x14ac:dyDescent="0.35">
      <c r="A197" s="130" t="s">
        <v>367</v>
      </c>
      <c r="B197" s="130" t="s">
        <v>366</v>
      </c>
      <c r="C197" s="130" t="s">
        <v>4289</v>
      </c>
      <c r="D197" s="130">
        <v>37.073569539673599</v>
      </c>
      <c r="E197" s="130" t="s">
        <v>2302</v>
      </c>
      <c r="F197" s="130" t="s">
        <v>3452</v>
      </c>
      <c r="G197" s="130">
        <v>2.5352800000000002</v>
      </c>
      <c r="H197" s="130" t="s">
        <v>2777</v>
      </c>
      <c r="I197" s="130">
        <v>1.0456700000000001</v>
      </c>
      <c r="J197" s="130">
        <v>0.95632465309323178</v>
      </c>
      <c r="K197" s="130">
        <v>50.717109877297737</v>
      </c>
      <c r="L197" s="130" t="s">
        <v>385</v>
      </c>
      <c r="M197" s="130" t="s">
        <v>385</v>
      </c>
      <c r="N197" s="130" t="s">
        <v>385</v>
      </c>
      <c r="O197" s="130" t="s">
        <v>385</v>
      </c>
      <c r="P197" s="130" t="s">
        <v>385</v>
      </c>
    </row>
    <row r="198" spans="1:16" x14ac:dyDescent="0.35">
      <c r="A198" s="130" t="s">
        <v>367</v>
      </c>
      <c r="B198" s="130" t="s">
        <v>366</v>
      </c>
      <c r="C198" s="130" t="s">
        <v>4289</v>
      </c>
      <c r="D198" s="130">
        <v>37.073569539673599</v>
      </c>
      <c r="E198" s="130" t="s">
        <v>2302</v>
      </c>
      <c r="F198" s="130" t="s">
        <v>3452</v>
      </c>
      <c r="G198" s="130">
        <v>2.5352800000000002</v>
      </c>
      <c r="H198" s="130" t="s">
        <v>2785</v>
      </c>
      <c r="I198" s="130">
        <v>1.10473</v>
      </c>
      <c r="J198" s="130">
        <v>0.90519855530310578</v>
      </c>
      <c r="K198" s="130">
        <v>2.92</v>
      </c>
      <c r="L198" s="130" t="s">
        <v>385</v>
      </c>
      <c r="M198" s="130" t="s">
        <v>385</v>
      </c>
      <c r="N198" s="130" t="s">
        <v>385</v>
      </c>
      <c r="O198" s="130" t="s">
        <v>385</v>
      </c>
      <c r="P198" s="130" t="s">
        <v>385</v>
      </c>
    </row>
    <row r="199" spans="1:16" x14ac:dyDescent="0.35">
      <c r="A199" s="130" t="s">
        <v>367</v>
      </c>
      <c r="B199" s="130" t="s">
        <v>366</v>
      </c>
      <c r="C199" s="130" t="s">
        <v>4289</v>
      </c>
      <c r="D199" s="130">
        <v>37.073569539673599</v>
      </c>
      <c r="E199" s="130" t="s">
        <v>2302</v>
      </c>
      <c r="F199" s="130" t="s">
        <v>3452</v>
      </c>
      <c r="G199" s="130">
        <v>2.5352800000000002</v>
      </c>
      <c r="H199" s="130" t="s">
        <v>2783</v>
      </c>
      <c r="I199" s="130">
        <v>1.2941</v>
      </c>
      <c r="J199" s="130">
        <v>0.77273781006104636</v>
      </c>
      <c r="K199" s="130">
        <v>26.12229565346335</v>
      </c>
      <c r="L199" s="130" t="s">
        <v>385</v>
      </c>
      <c r="M199" s="130" t="s">
        <v>385</v>
      </c>
      <c r="N199" s="130" t="s">
        <v>385</v>
      </c>
      <c r="O199" s="130" t="s">
        <v>385</v>
      </c>
      <c r="P199" s="130" t="s">
        <v>385</v>
      </c>
    </row>
    <row r="200" spans="1:16" x14ac:dyDescent="0.35">
      <c r="A200" s="130" t="s">
        <v>367</v>
      </c>
      <c r="B200" s="130" t="s">
        <v>366</v>
      </c>
      <c r="C200" s="130" t="s">
        <v>4289</v>
      </c>
      <c r="D200" s="130">
        <v>37.073569539673599</v>
      </c>
      <c r="E200" s="130" t="s">
        <v>2302</v>
      </c>
      <c r="F200" s="130" t="s">
        <v>3452</v>
      </c>
      <c r="G200" s="130">
        <v>2.5352800000000002</v>
      </c>
      <c r="H200" s="130" t="s">
        <v>2780</v>
      </c>
      <c r="I200" s="130">
        <v>1.50397</v>
      </c>
      <c r="J200" s="130">
        <v>0.66490687979148511</v>
      </c>
      <c r="K200" s="130">
        <v>135</v>
      </c>
      <c r="L200" s="130" t="s">
        <v>385</v>
      </c>
      <c r="M200" s="130" t="s">
        <v>385</v>
      </c>
      <c r="N200" s="130" t="s">
        <v>385</v>
      </c>
      <c r="O200" s="130" t="s">
        <v>385</v>
      </c>
      <c r="P200" s="130" t="s">
        <v>385</v>
      </c>
    </row>
    <row r="201" spans="1:16" x14ac:dyDescent="0.35">
      <c r="A201" s="130" t="s">
        <v>367</v>
      </c>
      <c r="B201" s="130" t="s">
        <v>366</v>
      </c>
      <c r="C201" s="130" t="s">
        <v>4289</v>
      </c>
      <c r="D201" s="130">
        <v>37.073569539673599</v>
      </c>
      <c r="E201" s="130" t="s">
        <v>2302</v>
      </c>
      <c r="F201" s="130" t="s">
        <v>3452</v>
      </c>
      <c r="G201" s="130">
        <v>2.5352800000000002</v>
      </c>
      <c r="H201" s="130" t="s">
        <v>3310</v>
      </c>
      <c r="I201" s="130">
        <v>1.5557099999999999</v>
      </c>
      <c r="J201" s="130">
        <v>0.64279332266296407</v>
      </c>
      <c r="K201" s="130">
        <v>81.599999999999966</v>
      </c>
      <c r="L201" s="130" t="s">
        <v>385</v>
      </c>
      <c r="M201" s="130" t="s">
        <v>385</v>
      </c>
      <c r="N201" s="130" t="s">
        <v>385</v>
      </c>
      <c r="O201" s="130" t="s">
        <v>385</v>
      </c>
      <c r="P201" s="130" t="s">
        <v>385</v>
      </c>
    </row>
    <row r="202" spans="1:16" x14ac:dyDescent="0.35">
      <c r="A202" s="130" t="s">
        <v>367</v>
      </c>
      <c r="B202" s="130" t="s">
        <v>366</v>
      </c>
      <c r="C202" s="130" t="s">
        <v>4289</v>
      </c>
      <c r="D202" s="130">
        <v>37.073569539673599</v>
      </c>
      <c r="E202" s="130" t="s">
        <v>2302</v>
      </c>
      <c r="F202" s="130" t="s">
        <v>3452</v>
      </c>
      <c r="G202" s="130">
        <v>2.5352800000000002</v>
      </c>
      <c r="H202" s="130" t="s">
        <v>2782</v>
      </c>
      <c r="I202" s="130">
        <v>1.56504</v>
      </c>
      <c r="J202" s="130">
        <v>0.63896130450339916</v>
      </c>
      <c r="K202" s="130">
        <v>100.89502456812519</v>
      </c>
      <c r="L202" s="130" t="s">
        <v>385</v>
      </c>
      <c r="M202" s="130" t="s">
        <v>385</v>
      </c>
      <c r="N202" s="130" t="s">
        <v>385</v>
      </c>
      <c r="O202" s="130" t="s">
        <v>385</v>
      </c>
      <c r="P202" s="130" t="s">
        <v>385</v>
      </c>
    </row>
    <row r="203" spans="1:16" x14ac:dyDescent="0.35">
      <c r="A203" s="130" t="s">
        <v>367</v>
      </c>
      <c r="B203" s="130" t="s">
        <v>366</v>
      </c>
      <c r="C203" s="130" t="s">
        <v>4289</v>
      </c>
      <c r="D203" s="130">
        <v>37.073569539673599</v>
      </c>
      <c r="E203" s="130" t="s">
        <v>2302</v>
      </c>
      <c r="F203" s="130" t="s">
        <v>3452</v>
      </c>
      <c r="G203" s="130">
        <v>2.5352800000000002</v>
      </c>
      <c r="H203" s="130" t="s">
        <v>3956</v>
      </c>
      <c r="I203" s="130">
        <v>1.6845399999999999</v>
      </c>
      <c r="J203" s="130">
        <v>0.5936338703741082</v>
      </c>
      <c r="K203" s="130">
        <v>7.2094146567376143</v>
      </c>
      <c r="L203" s="130" t="s">
        <v>385</v>
      </c>
      <c r="M203" s="130" t="s">
        <v>385</v>
      </c>
      <c r="N203" s="130" t="s">
        <v>385</v>
      </c>
      <c r="O203" s="130" t="s">
        <v>385</v>
      </c>
      <c r="P203" s="130" t="s">
        <v>385</v>
      </c>
    </row>
    <row r="204" spans="1:16" x14ac:dyDescent="0.35">
      <c r="A204" s="130" t="s">
        <v>367</v>
      </c>
      <c r="B204" s="130" t="s">
        <v>366</v>
      </c>
      <c r="C204" s="130" t="s">
        <v>4289</v>
      </c>
      <c r="D204" s="130">
        <v>37.073569539673599</v>
      </c>
      <c r="E204" s="130" t="s">
        <v>2302</v>
      </c>
      <c r="F204" s="130" t="s">
        <v>3452</v>
      </c>
      <c r="G204" s="130">
        <v>2.5352800000000002</v>
      </c>
      <c r="H204" s="130" t="s">
        <v>2779</v>
      </c>
      <c r="I204" s="130">
        <v>1.87605</v>
      </c>
      <c r="J204" s="130">
        <v>0.5330348338263905</v>
      </c>
      <c r="K204" s="130">
        <v>244.00000000000011</v>
      </c>
      <c r="L204" s="130" t="s">
        <v>385</v>
      </c>
      <c r="M204" s="130" t="s">
        <v>385</v>
      </c>
      <c r="N204" s="130" t="s">
        <v>385</v>
      </c>
      <c r="O204" s="130" t="s">
        <v>385</v>
      </c>
      <c r="P204" s="130" t="s">
        <v>385</v>
      </c>
    </row>
    <row r="205" spans="1:16" x14ac:dyDescent="0.35">
      <c r="A205" s="130" t="s">
        <v>367</v>
      </c>
      <c r="B205" s="130" t="s">
        <v>366</v>
      </c>
      <c r="C205" s="130" t="s">
        <v>4289</v>
      </c>
      <c r="D205" s="130">
        <v>37.073569539673599</v>
      </c>
      <c r="E205" s="130" t="s">
        <v>2302</v>
      </c>
      <c r="F205" s="130" t="s">
        <v>3452</v>
      </c>
      <c r="G205" s="130">
        <v>2.5352800000000002</v>
      </c>
      <c r="H205" s="130" t="s">
        <v>2781</v>
      </c>
      <c r="I205" s="130">
        <v>2.1149</v>
      </c>
      <c r="J205" s="130">
        <v>0.47283559506359629</v>
      </c>
      <c r="K205" s="130">
        <v>207.7364452085404</v>
      </c>
      <c r="L205" s="130" t="s">
        <v>385</v>
      </c>
      <c r="M205" s="130" t="s">
        <v>385</v>
      </c>
      <c r="N205" s="130" t="s">
        <v>385</v>
      </c>
      <c r="O205" s="130" t="s">
        <v>385</v>
      </c>
      <c r="P205" s="130" t="s">
        <v>385</v>
      </c>
    </row>
    <row r="206" spans="1:16" x14ac:dyDescent="0.35">
      <c r="A206" s="130" t="s">
        <v>131</v>
      </c>
      <c r="B206" s="130" t="s">
        <v>130</v>
      </c>
      <c r="C206" s="130" t="s">
        <v>2596</v>
      </c>
      <c r="D206" s="130">
        <v>4.4810727660576504</v>
      </c>
      <c r="E206" s="130" t="s">
        <v>3102</v>
      </c>
      <c r="F206" s="130" t="s">
        <v>3523</v>
      </c>
      <c r="G206" s="130" t="s">
        <v>385</v>
      </c>
      <c r="H206" s="130" t="s">
        <v>385</v>
      </c>
      <c r="I206" s="130" t="s">
        <v>385</v>
      </c>
      <c r="J206" s="130" t="s">
        <v>385</v>
      </c>
      <c r="K206" s="130" t="s">
        <v>385</v>
      </c>
      <c r="L206" s="130" t="s">
        <v>385</v>
      </c>
      <c r="M206" s="130" t="s">
        <v>385</v>
      </c>
      <c r="N206" s="130" t="s">
        <v>385</v>
      </c>
      <c r="O206" s="130" t="s">
        <v>385</v>
      </c>
      <c r="P206" s="130" t="s">
        <v>385</v>
      </c>
    </row>
    <row r="207" spans="1:16" x14ac:dyDescent="0.35">
      <c r="A207" s="130" t="s">
        <v>253</v>
      </c>
      <c r="B207" s="130" t="s">
        <v>252</v>
      </c>
      <c r="C207" s="130" t="s">
        <v>2596</v>
      </c>
      <c r="D207" s="130">
        <v>0.3</v>
      </c>
      <c r="E207" s="130" t="s">
        <v>2302</v>
      </c>
      <c r="F207" s="130" t="s">
        <v>3643</v>
      </c>
      <c r="G207" s="130" t="s">
        <v>385</v>
      </c>
      <c r="H207" s="130" t="s">
        <v>385</v>
      </c>
      <c r="I207" s="130" t="s">
        <v>385</v>
      </c>
      <c r="J207" s="130" t="s">
        <v>385</v>
      </c>
      <c r="K207" s="130" t="s">
        <v>385</v>
      </c>
      <c r="L207" s="130" t="s">
        <v>385</v>
      </c>
      <c r="M207" s="130" t="s">
        <v>385</v>
      </c>
      <c r="N207" s="130" t="s">
        <v>385</v>
      </c>
      <c r="O207" s="130" t="s">
        <v>385</v>
      </c>
      <c r="P207" s="130" t="s">
        <v>385</v>
      </c>
    </row>
    <row r="208" spans="1:16" x14ac:dyDescent="0.35">
      <c r="A208" s="130" t="s">
        <v>369</v>
      </c>
      <c r="B208" s="130" t="s">
        <v>368</v>
      </c>
      <c r="C208" s="130" t="s">
        <v>4289</v>
      </c>
      <c r="D208" s="130">
        <v>32.128672168625627</v>
      </c>
      <c r="E208" s="130" t="s">
        <v>3102</v>
      </c>
      <c r="F208" s="130" t="s">
        <v>3534</v>
      </c>
      <c r="G208" s="130">
        <v>0.52162399999999998</v>
      </c>
      <c r="H208" s="130" t="s">
        <v>2788</v>
      </c>
      <c r="I208" s="130">
        <v>1.3972789999999999</v>
      </c>
      <c r="J208" s="130">
        <v>0.71567668303896348</v>
      </c>
      <c r="K208" s="130">
        <v>0.95</v>
      </c>
      <c r="L208" s="130" t="s">
        <v>385</v>
      </c>
      <c r="M208" s="130" t="s">
        <v>385</v>
      </c>
      <c r="N208" s="130" t="s">
        <v>385</v>
      </c>
      <c r="O208" s="130" t="s">
        <v>385</v>
      </c>
      <c r="P208" s="130" t="s">
        <v>385</v>
      </c>
    </row>
    <row r="209" spans="1:16" x14ac:dyDescent="0.35">
      <c r="A209" s="130" t="s">
        <v>369</v>
      </c>
      <c r="B209" s="130" t="s">
        <v>368</v>
      </c>
      <c r="C209" s="130" t="s">
        <v>4289</v>
      </c>
      <c r="D209" s="130">
        <v>32.128672168625627</v>
      </c>
      <c r="E209" s="130" t="s">
        <v>3102</v>
      </c>
      <c r="F209" s="130" t="s">
        <v>3534</v>
      </c>
      <c r="G209" s="130">
        <v>0.52162399999999998</v>
      </c>
      <c r="H209" s="130" t="s">
        <v>2787</v>
      </c>
      <c r="I209" s="130">
        <v>1.4371419999999999</v>
      </c>
      <c r="J209" s="130">
        <v>0.69582546470703655</v>
      </c>
      <c r="K209" s="130">
        <v>14.216914057312829</v>
      </c>
      <c r="L209" s="130" t="s">
        <v>385</v>
      </c>
      <c r="M209" s="130" t="s">
        <v>385</v>
      </c>
      <c r="N209" s="130" t="s">
        <v>385</v>
      </c>
      <c r="O209" s="130" t="s">
        <v>385</v>
      </c>
      <c r="P209" s="130" t="s">
        <v>385</v>
      </c>
    </row>
    <row r="210" spans="1:16" x14ac:dyDescent="0.35">
      <c r="A210" s="130" t="s">
        <v>369</v>
      </c>
      <c r="B210" s="130" t="s">
        <v>368</v>
      </c>
      <c r="C210" s="130" t="s">
        <v>4289</v>
      </c>
      <c r="D210" s="130">
        <v>32.128672168625627</v>
      </c>
      <c r="E210" s="130" t="s">
        <v>3102</v>
      </c>
      <c r="F210" s="130" t="s">
        <v>3534</v>
      </c>
      <c r="G210" s="130">
        <v>0.52162399999999998</v>
      </c>
      <c r="H210" s="130" t="s">
        <v>2786</v>
      </c>
      <c r="I210" s="130">
        <v>1.6571560000000001</v>
      </c>
      <c r="J210" s="130">
        <v>0.60344348993094188</v>
      </c>
      <c r="K210" s="130">
        <v>10000.000000000009</v>
      </c>
      <c r="L210" s="130" t="s">
        <v>385</v>
      </c>
      <c r="M210" s="130" t="s">
        <v>385</v>
      </c>
      <c r="N210" s="130" t="s">
        <v>385</v>
      </c>
      <c r="O210" s="130" t="s">
        <v>385</v>
      </c>
      <c r="P210" s="130" t="s">
        <v>385</v>
      </c>
    </row>
    <row r="211" spans="1:16" x14ac:dyDescent="0.35">
      <c r="A211" s="130" t="s">
        <v>369</v>
      </c>
      <c r="B211" s="130" t="s">
        <v>368</v>
      </c>
      <c r="C211" s="130" t="s">
        <v>4289</v>
      </c>
      <c r="D211" s="130">
        <v>32.128672168625627</v>
      </c>
      <c r="E211" s="130" t="s">
        <v>3102</v>
      </c>
      <c r="F211" s="130" t="s">
        <v>3534</v>
      </c>
      <c r="G211" s="130">
        <v>0.52162399999999998</v>
      </c>
      <c r="H211" s="130" t="s">
        <v>3886</v>
      </c>
      <c r="I211" s="130">
        <v>2.8370160000000002</v>
      </c>
      <c r="J211" s="130">
        <v>0.35248303146686522</v>
      </c>
      <c r="K211" s="130">
        <v>11.02916502872875</v>
      </c>
      <c r="L211" s="130" t="s">
        <v>385</v>
      </c>
      <c r="M211" s="130" t="s">
        <v>385</v>
      </c>
      <c r="N211" s="130" t="s">
        <v>385</v>
      </c>
      <c r="O211" s="130" t="s">
        <v>385</v>
      </c>
      <c r="P211" s="130" t="s">
        <v>385</v>
      </c>
    </row>
    <row r="212" spans="1:16" x14ac:dyDescent="0.35">
      <c r="A212" s="130" t="s">
        <v>365</v>
      </c>
      <c r="B212" s="130" t="s">
        <v>364</v>
      </c>
      <c r="C212" s="130" t="s">
        <v>2688</v>
      </c>
      <c r="D212" s="130">
        <v>32.307961148792188</v>
      </c>
      <c r="E212" s="130" t="s">
        <v>385</v>
      </c>
      <c r="F212" s="130" t="s">
        <v>385</v>
      </c>
      <c r="G212" s="130" t="s">
        <v>385</v>
      </c>
      <c r="H212" s="130" t="s">
        <v>385</v>
      </c>
      <c r="I212" s="130" t="s">
        <v>385</v>
      </c>
      <c r="J212" s="130" t="s">
        <v>385</v>
      </c>
      <c r="K212" s="130" t="s">
        <v>385</v>
      </c>
      <c r="L212" s="130">
        <v>679</v>
      </c>
      <c r="M212" s="130" t="s">
        <v>2789</v>
      </c>
      <c r="N212" s="130" t="s">
        <v>2790</v>
      </c>
      <c r="O212" s="130" t="s">
        <v>2791</v>
      </c>
      <c r="P212" s="130" t="s">
        <v>385</v>
      </c>
    </row>
    <row r="213" spans="1:16" x14ac:dyDescent="0.35">
      <c r="A213" s="130" t="s">
        <v>74</v>
      </c>
      <c r="B213" s="130" t="s">
        <v>73</v>
      </c>
      <c r="C213" s="130" t="s">
        <v>2596</v>
      </c>
      <c r="D213" s="130">
        <v>9.1133804689276718E-2</v>
      </c>
      <c r="E213" s="130" t="s">
        <v>1223</v>
      </c>
      <c r="F213" s="130" t="s">
        <v>4328</v>
      </c>
      <c r="G213" s="130" t="s">
        <v>385</v>
      </c>
      <c r="H213" s="130" t="s">
        <v>385</v>
      </c>
      <c r="I213" s="130" t="s">
        <v>385</v>
      </c>
      <c r="J213" s="130" t="s">
        <v>385</v>
      </c>
      <c r="K213" s="130" t="s">
        <v>385</v>
      </c>
      <c r="L213" s="130" t="s">
        <v>385</v>
      </c>
      <c r="M213" s="130" t="s">
        <v>385</v>
      </c>
      <c r="N213" s="130" t="s">
        <v>385</v>
      </c>
      <c r="O213" s="130" t="s">
        <v>385</v>
      </c>
      <c r="P213" s="130" t="s">
        <v>385</v>
      </c>
    </row>
    <row r="214" spans="1:16" x14ac:dyDescent="0.35">
      <c r="A214" s="130" t="s">
        <v>161</v>
      </c>
      <c r="B214" s="130" t="s">
        <v>648</v>
      </c>
      <c r="C214" s="130" t="s">
        <v>4289</v>
      </c>
      <c r="D214" s="130">
        <v>10.46447811210232</v>
      </c>
      <c r="E214" s="130" t="s">
        <v>3102</v>
      </c>
      <c r="F214" s="130" t="s">
        <v>3734</v>
      </c>
      <c r="G214" s="130">
        <v>3.6504099999999999</v>
      </c>
      <c r="H214" s="130" t="s">
        <v>3335</v>
      </c>
      <c r="I214" s="130">
        <v>2.2797100000000001</v>
      </c>
      <c r="J214" s="130">
        <v>0.438652284720425</v>
      </c>
      <c r="K214" s="130">
        <v>2.0898803793518899</v>
      </c>
      <c r="L214" s="130" t="s">
        <v>385</v>
      </c>
      <c r="M214" s="130" t="s">
        <v>385</v>
      </c>
      <c r="N214" s="130" t="s">
        <v>385</v>
      </c>
      <c r="O214" s="130" t="s">
        <v>385</v>
      </c>
      <c r="P214" s="130" t="s">
        <v>385</v>
      </c>
    </row>
    <row r="215" spans="1:16" x14ac:dyDescent="0.35">
      <c r="A215" s="130" t="s">
        <v>161</v>
      </c>
      <c r="B215" s="130" t="s">
        <v>648</v>
      </c>
      <c r="C215" s="130" t="s">
        <v>4289</v>
      </c>
      <c r="D215" s="130">
        <v>10.46447811210232</v>
      </c>
      <c r="E215" s="130" t="s">
        <v>3102</v>
      </c>
      <c r="F215" s="130" t="s">
        <v>3734</v>
      </c>
      <c r="G215" s="130">
        <v>3.6504099999999999</v>
      </c>
      <c r="H215" s="130" t="s">
        <v>3343</v>
      </c>
      <c r="I215" s="130">
        <v>2.6105399999999999</v>
      </c>
      <c r="J215" s="130">
        <v>0.38306250814007831</v>
      </c>
      <c r="K215" s="130">
        <v>1.2171873887668569</v>
      </c>
      <c r="L215" s="130" t="s">
        <v>385</v>
      </c>
      <c r="M215" s="130" t="s">
        <v>385</v>
      </c>
      <c r="N215" s="130" t="s">
        <v>385</v>
      </c>
      <c r="O215" s="130" t="s">
        <v>385</v>
      </c>
      <c r="P215" s="130" t="s">
        <v>385</v>
      </c>
    </row>
    <row r="216" spans="1:16" x14ac:dyDescent="0.35">
      <c r="A216" s="130" t="s">
        <v>161</v>
      </c>
      <c r="B216" s="130" t="s">
        <v>648</v>
      </c>
      <c r="C216" s="130" t="s">
        <v>4289</v>
      </c>
      <c r="D216" s="130">
        <v>10.46447811210232</v>
      </c>
      <c r="E216" s="130" t="s">
        <v>3102</v>
      </c>
      <c r="F216" s="130" t="s">
        <v>3734</v>
      </c>
      <c r="G216" s="130">
        <v>3.6504099999999999</v>
      </c>
      <c r="H216" s="130" t="s">
        <v>3454</v>
      </c>
      <c r="I216" s="130">
        <v>2.6380699999999999</v>
      </c>
      <c r="J216" s="130">
        <v>0.37906499827525431</v>
      </c>
      <c r="K216" s="130">
        <v>71</v>
      </c>
      <c r="L216" s="130" t="s">
        <v>385</v>
      </c>
      <c r="M216" s="130" t="s">
        <v>385</v>
      </c>
      <c r="N216" s="130" t="s">
        <v>385</v>
      </c>
      <c r="O216" s="130" t="s">
        <v>385</v>
      </c>
      <c r="P216" s="130" t="s">
        <v>385</v>
      </c>
    </row>
    <row r="217" spans="1:16" x14ac:dyDescent="0.35">
      <c r="A217" s="130" t="s">
        <v>161</v>
      </c>
      <c r="B217" s="130" t="s">
        <v>648</v>
      </c>
      <c r="C217" s="130" t="s">
        <v>4289</v>
      </c>
      <c r="D217" s="130">
        <v>10.46447811210232</v>
      </c>
      <c r="E217" s="130" t="s">
        <v>3102</v>
      </c>
      <c r="F217" s="130" t="s">
        <v>3734</v>
      </c>
      <c r="G217" s="130">
        <v>3.6504099999999999</v>
      </c>
      <c r="H217" s="130" t="s">
        <v>3529</v>
      </c>
      <c r="I217" s="130">
        <v>2.6487099999999999</v>
      </c>
      <c r="J217" s="130">
        <v>0.37754227529627632</v>
      </c>
      <c r="K217" s="130">
        <v>8.1790036067971013</v>
      </c>
      <c r="L217" s="130" t="s">
        <v>385</v>
      </c>
      <c r="M217" s="130" t="s">
        <v>385</v>
      </c>
      <c r="N217" s="130" t="s">
        <v>385</v>
      </c>
      <c r="O217" s="130" t="s">
        <v>385</v>
      </c>
      <c r="P217" s="130" t="s">
        <v>385</v>
      </c>
    </row>
    <row r="218" spans="1:16" x14ac:dyDescent="0.35">
      <c r="A218" s="130" t="s">
        <v>161</v>
      </c>
      <c r="B218" s="130" t="s">
        <v>648</v>
      </c>
      <c r="C218" s="130" t="s">
        <v>4289</v>
      </c>
      <c r="D218" s="130">
        <v>10.46447811210232</v>
      </c>
      <c r="E218" s="130" t="s">
        <v>3102</v>
      </c>
      <c r="F218" s="130" t="s">
        <v>3734</v>
      </c>
      <c r="G218" s="130">
        <v>3.6504099999999999</v>
      </c>
      <c r="H218" s="130" t="s">
        <v>3505</v>
      </c>
      <c r="I218" s="130">
        <v>2.7153700000000001</v>
      </c>
      <c r="J218" s="130">
        <v>0.3682739368852127</v>
      </c>
      <c r="K218" s="130">
        <v>0.189</v>
      </c>
      <c r="L218" s="130" t="s">
        <v>385</v>
      </c>
      <c r="M218" s="130" t="s">
        <v>385</v>
      </c>
      <c r="N218" s="130" t="s">
        <v>385</v>
      </c>
      <c r="O218" s="130" t="s">
        <v>385</v>
      </c>
      <c r="P218" s="130" t="s">
        <v>385</v>
      </c>
    </row>
    <row r="219" spans="1:16" x14ac:dyDescent="0.35">
      <c r="A219" s="130" t="s">
        <v>161</v>
      </c>
      <c r="B219" s="130" t="s">
        <v>648</v>
      </c>
      <c r="C219" s="130" t="s">
        <v>4289</v>
      </c>
      <c r="D219" s="130">
        <v>10.46447811210232</v>
      </c>
      <c r="E219" s="130" t="s">
        <v>3102</v>
      </c>
      <c r="F219" s="130" t="s">
        <v>3734</v>
      </c>
      <c r="G219" s="130">
        <v>3.6504099999999999</v>
      </c>
      <c r="H219" s="130" t="s">
        <v>2795</v>
      </c>
      <c r="I219" s="130">
        <v>2.99552</v>
      </c>
      <c r="J219" s="130">
        <v>0.33383185557098599</v>
      </c>
      <c r="K219" s="130">
        <v>34.999999999999993</v>
      </c>
      <c r="L219" s="130" t="s">
        <v>385</v>
      </c>
      <c r="M219" s="130" t="s">
        <v>385</v>
      </c>
      <c r="N219" s="130" t="s">
        <v>385</v>
      </c>
      <c r="O219" s="130" t="s">
        <v>385</v>
      </c>
      <c r="P219" s="130" t="s">
        <v>385</v>
      </c>
    </row>
    <row r="220" spans="1:16" x14ac:dyDescent="0.35">
      <c r="A220" s="130" t="s">
        <v>161</v>
      </c>
      <c r="B220" s="130" t="s">
        <v>648</v>
      </c>
      <c r="C220" s="130" t="s">
        <v>4289</v>
      </c>
      <c r="D220" s="130">
        <v>10.46447811210232</v>
      </c>
      <c r="E220" s="130" t="s">
        <v>3102</v>
      </c>
      <c r="F220" s="130" t="s">
        <v>3734</v>
      </c>
      <c r="G220" s="130">
        <v>3.6504099999999999</v>
      </c>
      <c r="H220" s="130" t="s">
        <v>3680</v>
      </c>
      <c r="I220" s="130">
        <v>3.5463900000000002</v>
      </c>
      <c r="J220" s="130">
        <v>0.28197688353508782</v>
      </c>
      <c r="K220" s="130">
        <v>184.00000000000011</v>
      </c>
      <c r="L220" s="130" t="s">
        <v>385</v>
      </c>
      <c r="M220" s="130" t="s">
        <v>385</v>
      </c>
      <c r="N220" s="130" t="s">
        <v>385</v>
      </c>
      <c r="O220" s="130" t="s">
        <v>385</v>
      </c>
      <c r="P220" s="130" t="s">
        <v>385</v>
      </c>
    </row>
    <row r="221" spans="1:16" x14ac:dyDescent="0.35">
      <c r="A221" s="130" t="s">
        <v>161</v>
      </c>
      <c r="B221" s="130" t="s">
        <v>648</v>
      </c>
      <c r="C221" s="130" t="s">
        <v>4289</v>
      </c>
      <c r="D221" s="130">
        <v>10.46447811210232</v>
      </c>
      <c r="E221" s="130" t="s">
        <v>3102</v>
      </c>
      <c r="F221" s="130" t="s">
        <v>3734</v>
      </c>
      <c r="G221" s="130">
        <v>3.6504099999999999</v>
      </c>
      <c r="H221" s="130" t="s">
        <v>3271</v>
      </c>
      <c r="I221" s="130">
        <v>3.9410799999999999</v>
      </c>
      <c r="J221" s="130">
        <v>0.25373755417296778</v>
      </c>
      <c r="K221" s="130">
        <v>245.00000000000011</v>
      </c>
      <c r="L221" s="130" t="s">
        <v>385</v>
      </c>
      <c r="M221" s="130" t="s">
        <v>385</v>
      </c>
      <c r="N221" s="130" t="s">
        <v>385</v>
      </c>
      <c r="O221" s="130" t="s">
        <v>385</v>
      </c>
      <c r="P221" s="130" t="s">
        <v>385</v>
      </c>
    </row>
    <row r="222" spans="1:16" x14ac:dyDescent="0.35">
      <c r="A222" s="130" t="s">
        <v>161</v>
      </c>
      <c r="B222" s="130" t="s">
        <v>648</v>
      </c>
      <c r="C222" s="130" t="s">
        <v>4289</v>
      </c>
      <c r="D222" s="130">
        <v>10.46447811210232</v>
      </c>
      <c r="E222" s="130" t="s">
        <v>3102</v>
      </c>
      <c r="F222" s="130" t="s">
        <v>3734</v>
      </c>
      <c r="G222" s="130">
        <v>3.6504099999999999</v>
      </c>
      <c r="H222" s="130" t="s">
        <v>3801</v>
      </c>
      <c r="I222" s="130">
        <v>4.198836</v>
      </c>
      <c r="J222" s="130">
        <v>0.23816124278252351</v>
      </c>
      <c r="K222" s="130">
        <v>11.484192356177189</v>
      </c>
      <c r="L222" s="130" t="s">
        <v>385</v>
      </c>
      <c r="M222" s="130" t="s">
        <v>385</v>
      </c>
      <c r="N222" s="130" t="s">
        <v>385</v>
      </c>
      <c r="O222" s="130" t="s">
        <v>385</v>
      </c>
      <c r="P222" s="130" t="s">
        <v>385</v>
      </c>
    </row>
    <row r="223" spans="1:16" x14ac:dyDescent="0.35">
      <c r="A223" s="130" t="s">
        <v>161</v>
      </c>
      <c r="B223" s="130" t="s">
        <v>648</v>
      </c>
      <c r="C223" s="130" t="s">
        <v>4289</v>
      </c>
      <c r="D223" s="130">
        <v>10.46447811210232</v>
      </c>
      <c r="E223" s="130" t="s">
        <v>3102</v>
      </c>
      <c r="F223" s="130" t="s">
        <v>3734</v>
      </c>
      <c r="G223" s="130">
        <v>3.6504099999999999</v>
      </c>
      <c r="H223" s="130" t="s">
        <v>3397</v>
      </c>
      <c r="I223" s="130">
        <v>4.6211291000000001</v>
      </c>
      <c r="J223" s="130">
        <v>0.2163973302542013</v>
      </c>
      <c r="K223" s="130">
        <v>50.949532021868549</v>
      </c>
      <c r="L223" s="130" t="s">
        <v>385</v>
      </c>
      <c r="M223" s="130" t="s">
        <v>385</v>
      </c>
      <c r="N223" s="130" t="s">
        <v>385</v>
      </c>
      <c r="O223" s="130" t="s">
        <v>385</v>
      </c>
      <c r="P223" s="130" t="s">
        <v>385</v>
      </c>
    </row>
    <row r="224" spans="1:16" x14ac:dyDescent="0.35">
      <c r="A224" s="130" t="s">
        <v>161</v>
      </c>
      <c r="B224" s="130" t="s">
        <v>648</v>
      </c>
      <c r="C224" s="130" t="s">
        <v>4289</v>
      </c>
      <c r="D224" s="130">
        <v>10.46447811210232</v>
      </c>
      <c r="E224" s="130" t="s">
        <v>3102</v>
      </c>
      <c r="F224" s="130" t="s">
        <v>3734</v>
      </c>
      <c r="G224" s="130">
        <v>3.6504099999999999</v>
      </c>
      <c r="H224" s="130" t="s">
        <v>3335</v>
      </c>
      <c r="I224" s="130">
        <v>2.2797100000000001</v>
      </c>
      <c r="J224" s="130">
        <v>0.438652284720425</v>
      </c>
      <c r="K224" s="130">
        <v>2.0898803793518899</v>
      </c>
      <c r="L224" s="130" t="s">
        <v>385</v>
      </c>
      <c r="M224" s="130" t="s">
        <v>385</v>
      </c>
      <c r="N224" s="130" t="s">
        <v>385</v>
      </c>
      <c r="O224" s="130" t="s">
        <v>385</v>
      </c>
      <c r="P224" s="130" t="s">
        <v>385</v>
      </c>
    </row>
    <row r="225" spans="1:16" x14ac:dyDescent="0.35">
      <c r="A225" s="130" t="s">
        <v>161</v>
      </c>
      <c r="B225" s="130" t="s">
        <v>648</v>
      </c>
      <c r="C225" s="130" t="s">
        <v>4289</v>
      </c>
      <c r="D225" s="130">
        <v>10.46447811210232</v>
      </c>
      <c r="E225" s="130" t="s">
        <v>3102</v>
      </c>
      <c r="F225" s="130" t="s">
        <v>3734</v>
      </c>
      <c r="G225" s="130">
        <v>3.6504099999999999</v>
      </c>
      <c r="H225" s="130" t="s">
        <v>3343</v>
      </c>
      <c r="I225" s="130">
        <v>2.6105399999999999</v>
      </c>
      <c r="J225" s="130">
        <v>0.38306250814007831</v>
      </c>
      <c r="K225" s="130">
        <v>1.2171873887668569</v>
      </c>
      <c r="L225" s="130" t="s">
        <v>385</v>
      </c>
      <c r="M225" s="130" t="s">
        <v>385</v>
      </c>
      <c r="N225" s="130" t="s">
        <v>385</v>
      </c>
      <c r="O225" s="130" t="s">
        <v>385</v>
      </c>
      <c r="P225" s="130" t="s">
        <v>385</v>
      </c>
    </row>
    <row r="226" spans="1:16" x14ac:dyDescent="0.35">
      <c r="A226" s="130" t="s">
        <v>161</v>
      </c>
      <c r="B226" s="130" t="s">
        <v>648</v>
      </c>
      <c r="C226" s="130" t="s">
        <v>4289</v>
      </c>
      <c r="D226" s="130">
        <v>10.46447811210232</v>
      </c>
      <c r="E226" s="130" t="s">
        <v>3102</v>
      </c>
      <c r="F226" s="130" t="s">
        <v>3734</v>
      </c>
      <c r="G226" s="130">
        <v>3.6504099999999999</v>
      </c>
      <c r="H226" s="130" t="s">
        <v>3454</v>
      </c>
      <c r="I226" s="130">
        <v>2.6380699999999999</v>
      </c>
      <c r="J226" s="130">
        <v>0.37906499827525431</v>
      </c>
      <c r="K226" s="130">
        <v>71</v>
      </c>
      <c r="L226" s="130" t="s">
        <v>385</v>
      </c>
      <c r="M226" s="130" t="s">
        <v>385</v>
      </c>
      <c r="N226" s="130" t="s">
        <v>385</v>
      </c>
      <c r="O226" s="130" t="s">
        <v>385</v>
      </c>
      <c r="P226" s="130" t="s">
        <v>385</v>
      </c>
    </row>
    <row r="227" spans="1:16" x14ac:dyDescent="0.35">
      <c r="A227" s="130" t="s">
        <v>161</v>
      </c>
      <c r="B227" s="130" t="s">
        <v>648</v>
      </c>
      <c r="C227" s="130" t="s">
        <v>4289</v>
      </c>
      <c r="D227" s="130">
        <v>10.46447811210232</v>
      </c>
      <c r="E227" s="130" t="s">
        <v>3102</v>
      </c>
      <c r="F227" s="130" t="s">
        <v>3734</v>
      </c>
      <c r="G227" s="130">
        <v>3.6504099999999999</v>
      </c>
      <c r="H227" s="130" t="s">
        <v>3529</v>
      </c>
      <c r="I227" s="130">
        <v>2.6487099999999999</v>
      </c>
      <c r="J227" s="130">
        <v>0.37754227529627632</v>
      </c>
      <c r="K227" s="130">
        <v>8.1790036067971013</v>
      </c>
      <c r="L227" s="130" t="s">
        <v>385</v>
      </c>
      <c r="M227" s="130" t="s">
        <v>385</v>
      </c>
      <c r="N227" s="130" t="s">
        <v>385</v>
      </c>
      <c r="O227" s="130" t="s">
        <v>385</v>
      </c>
      <c r="P227" s="130" t="s">
        <v>385</v>
      </c>
    </row>
    <row r="228" spans="1:16" x14ac:dyDescent="0.35">
      <c r="A228" s="130" t="s">
        <v>161</v>
      </c>
      <c r="B228" s="130" t="s">
        <v>648</v>
      </c>
      <c r="C228" s="130" t="s">
        <v>4289</v>
      </c>
      <c r="D228" s="130">
        <v>10.46447811210232</v>
      </c>
      <c r="E228" s="130" t="s">
        <v>3102</v>
      </c>
      <c r="F228" s="130" t="s">
        <v>3734</v>
      </c>
      <c r="G228" s="130">
        <v>3.6504099999999999</v>
      </c>
      <c r="H228" s="130" t="s">
        <v>3505</v>
      </c>
      <c r="I228" s="130">
        <v>2.7153700000000001</v>
      </c>
      <c r="J228" s="130">
        <v>0.3682739368852127</v>
      </c>
      <c r="K228" s="130">
        <v>0.189</v>
      </c>
      <c r="L228" s="130" t="s">
        <v>385</v>
      </c>
      <c r="M228" s="130" t="s">
        <v>385</v>
      </c>
      <c r="N228" s="130" t="s">
        <v>385</v>
      </c>
      <c r="O228" s="130" t="s">
        <v>385</v>
      </c>
      <c r="P228" s="130" t="s">
        <v>385</v>
      </c>
    </row>
    <row r="229" spans="1:16" x14ac:dyDescent="0.35">
      <c r="A229" s="130" t="s">
        <v>161</v>
      </c>
      <c r="B229" s="130" t="s">
        <v>648</v>
      </c>
      <c r="C229" s="130" t="s">
        <v>4289</v>
      </c>
      <c r="D229" s="130">
        <v>10.46447811210232</v>
      </c>
      <c r="E229" s="130" t="s">
        <v>3102</v>
      </c>
      <c r="F229" s="130" t="s">
        <v>3734</v>
      </c>
      <c r="G229" s="130">
        <v>3.6504099999999999</v>
      </c>
      <c r="H229" s="130" t="s">
        <v>2795</v>
      </c>
      <c r="I229" s="130">
        <v>2.99552</v>
      </c>
      <c r="J229" s="130">
        <v>0.33383185557098599</v>
      </c>
      <c r="K229" s="130">
        <v>34.999999999999993</v>
      </c>
      <c r="L229" s="130" t="s">
        <v>385</v>
      </c>
      <c r="M229" s="130" t="s">
        <v>385</v>
      </c>
      <c r="N229" s="130" t="s">
        <v>385</v>
      </c>
      <c r="O229" s="130" t="s">
        <v>385</v>
      </c>
      <c r="P229" s="130" t="s">
        <v>385</v>
      </c>
    </row>
    <row r="230" spans="1:16" x14ac:dyDescent="0.35">
      <c r="A230" s="130" t="s">
        <v>161</v>
      </c>
      <c r="B230" s="130" t="s">
        <v>648</v>
      </c>
      <c r="C230" s="130" t="s">
        <v>4289</v>
      </c>
      <c r="D230" s="130">
        <v>10.46447811210232</v>
      </c>
      <c r="E230" s="130" t="s">
        <v>3102</v>
      </c>
      <c r="F230" s="130" t="s">
        <v>3734</v>
      </c>
      <c r="G230" s="130">
        <v>3.6504099999999999</v>
      </c>
      <c r="H230" s="130" t="s">
        <v>3680</v>
      </c>
      <c r="I230" s="130">
        <v>3.5463900000000002</v>
      </c>
      <c r="J230" s="130">
        <v>0.28197688353508782</v>
      </c>
      <c r="K230" s="130">
        <v>184.00000000000011</v>
      </c>
      <c r="L230" s="130" t="s">
        <v>385</v>
      </c>
      <c r="M230" s="130" t="s">
        <v>385</v>
      </c>
      <c r="N230" s="130" t="s">
        <v>385</v>
      </c>
      <c r="O230" s="130" t="s">
        <v>385</v>
      </c>
      <c r="P230" s="130" t="s">
        <v>385</v>
      </c>
    </row>
    <row r="231" spans="1:16" x14ac:dyDescent="0.35">
      <c r="A231" s="130" t="s">
        <v>161</v>
      </c>
      <c r="B231" s="130" t="s">
        <v>648</v>
      </c>
      <c r="C231" s="130" t="s">
        <v>4289</v>
      </c>
      <c r="D231" s="130">
        <v>10.46447811210232</v>
      </c>
      <c r="E231" s="130" t="s">
        <v>3102</v>
      </c>
      <c r="F231" s="130" t="s">
        <v>3734</v>
      </c>
      <c r="G231" s="130">
        <v>3.6504099999999999</v>
      </c>
      <c r="H231" s="130" t="s">
        <v>3271</v>
      </c>
      <c r="I231" s="130">
        <v>3.9410799999999999</v>
      </c>
      <c r="J231" s="130">
        <v>0.25373755417296778</v>
      </c>
      <c r="K231" s="130">
        <v>245.00000000000011</v>
      </c>
      <c r="L231" s="130" t="s">
        <v>385</v>
      </c>
      <c r="M231" s="130" t="s">
        <v>385</v>
      </c>
      <c r="N231" s="130" t="s">
        <v>385</v>
      </c>
      <c r="O231" s="130" t="s">
        <v>385</v>
      </c>
      <c r="P231" s="130" t="s">
        <v>385</v>
      </c>
    </row>
    <row r="232" spans="1:16" x14ac:dyDescent="0.35">
      <c r="A232" s="130" t="s">
        <v>161</v>
      </c>
      <c r="B232" s="130" t="s">
        <v>648</v>
      </c>
      <c r="C232" s="130" t="s">
        <v>4289</v>
      </c>
      <c r="D232" s="130">
        <v>10.46447811210232</v>
      </c>
      <c r="E232" s="130" t="s">
        <v>3102</v>
      </c>
      <c r="F232" s="130" t="s">
        <v>3734</v>
      </c>
      <c r="G232" s="130">
        <v>3.6504099999999999</v>
      </c>
      <c r="H232" s="130" t="s">
        <v>3801</v>
      </c>
      <c r="I232" s="130">
        <v>4.198836</v>
      </c>
      <c r="J232" s="130">
        <v>0.23816124278252351</v>
      </c>
      <c r="K232" s="130">
        <v>11.484192356177189</v>
      </c>
      <c r="L232" s="130" t="s">
        <v>385</v>
      </c>
      <c r="M232" s="130" t="s">
        <v>385</v>
      </c>
      <c r="N232" s="130" t="s">
        <v>385</v>
      </c>
      <c r="O232" s="130" t="s">
        <v>385</v>
      </c>
      <c r="P232" s="130" t="s">
        <v>385</v>
      </c>
    </row>
    <row r="233" spans="1:16" x14ac:dyDescent="0.35">
      <c r="A233" s="130" t="s">
        <v>161</v>
      </c>
      <c r="B233" s="130" t="s">
        <v>648</v>
      </c>
      <c r="C233" s="130" t="s">
        <v>4289</v>
      </c>
      <c r="D233" s="130">
        <v>10.46447811210232</v>
      </c>
      <c r="E233" s="130" t="s">
        <v>3102</v>
      </c>
      <c r="F233" s="130" t="s">
        <v>3734</v>
      </c>
      <c r="G233" s="130">
        <v>3.6504099999999999</v>
      </c>
      <c r="H233" s="130" t="s">
        <v>3397</v>
      </c>
      <c r="I233" s="130">
        <v>4.6211291000000001</v>
      </c>
      <c r="J233" s="130">
        <v>0.2163973302542013</v>
      </c>
      <c r="K233" s="130">
        <v>50.949532021868549</v>
      </c>
      <c r="L233" s="130" t="s">
        <v>385</v>
      </c>
      <c r="M233" s="130" t="s">
        <v>385</v>
      </c>
      <c r="N233" s="130" t="s">
        <v>385</v>
      </c>
      <c r="O233" s="130" t="s">
        <v>385</v>
      </c>
      <c r="P233" s="130" t="s">
        <v>385</v>
      </c>
    </row>
    <row r="234" spans="1:16" x14ac:dyDescent="0.35">
      <c r="A234" s="130" t="s">
        <v>371</v>
      </c>
      <c r="B234" s="130" t="s">
        <v>578</v>
      </c>
      <c r="C234" s="130" t="s">
        <v>2596</v>
      </c>
      <c r="D234" s="130">
        <v>11.2</v>
      </c>
      <c r="E234" s="130" t="s">
        <v>3102</v>
      </c>
      <c r="F234" s="130" t="s">
        <v>3523</v>
      </c>
      <c r="G234" s="130" t="s">
        <v>385</v>
      </c>
      <c r="H234" s="130" t="s">
        <v>385</v>
      </c>
      <c r="I234" s="130" t="s">
        <v>385</v>
      </c>
      <c r="J234" s="130" t="s">
        <v>385</v>
      </c>
      <c r="K234" s="130" t="s">
        <v>385</v>
      </c>
      <c r="L234" s="130" t="s">
        <v>385</v>
      </c>
      <c r="M234" s="130" t="s">
        <v>385</v>
      </c>
      <c r="N234" s="130" t="s">
        <v>385</v>
      </c>
      <c r="O234" s="130" t="s">
        <v>385</v>
      </c>
      <c r="P234" s="130" t="s">
        <v>385</v>
      </c>
    </row>
    <row r="235" spans="1:16" x14ac:dyDescent="0.35">
      <c r="A235" s="130" t="s">
        <v>78</v>
      </c>
      <c r="B235" s="130" t="s">
        <v>579</v>
      </c>
      <c r="C235" s="130" t="s">
        <v>4289</v>
      </c>
      <c r="D235" s="130">
        <v>14.14656273326813</v>
      </c>
      <c r="E235" s="130" t="s">
        <v>3102</v>
      </c>
      <c r="F235" s="130" t="s">
        <v>3734</v>
      </c>
      <c r="G235" s="130">
        <v>1.4410799999999999</v>
      </c>
      <c r="H235" s="130" t="s">
        <v>2795</v>
      </c>
      <c r="I235" s="130">
        <v>1.2138100000000001</v>
      </c>
      <c r="J235" s="130">
        <v>0.82385216796698002</v>
      </c>
      <c r="K235" s="130">
        <v>34.999999999999993</v>
      </c>
      <c r="L235" s="130" t="s">
        <v>385</v>
      </c>
      <c r="M235" s="130" t="s">
        <v>385</v>
      </c>
      <c r="N235" s="130" t="s">
        <v>385</v>
      </c>
      <c r="O235" s="130" t="s">
        <v>385</v>
      </c>
      <c r="P235" s="130" t="s">
        <v>385</v>
      </c>
    </row>
    <row r="236" spans="1:16" x14ac:dyDescent="0.35">
      <c r="A236" s="130" t="s">
        <v>78</v>
      </c>
      <c r="B236" s="130" t="s">
        <v>579</v>
      </c>
      <c r="C236" s="130" t="s">
        <v>4289</v>
      </c>
      <c r="D236" s="130">
        <v>14.14656273326813</v>
      </c>
      <c r="E236" s="130" t="s">
        <v>3102</v>
      </c>
      <c r="F236" s="130" t="s">
        <v>3734</v>
      </c>
      <c r="G236" s="130">
        <v>1.4410799999999999</v>
      </c>
      <c r="H236" s="130" t="s">
        <v>3680</v>
      </c>
      <c r="I236" s="130">
        <v>1.3370599999999999</v>
      </c>
      <c r="J236" s="130">
        <v>0.74790959268843582</v>
      </c>
      <c r="K236" s="130">
        <v>184.00000000000011</v>
      </c>
      <c r="L236" s="130" t="s">
        <v>385</v>
      </c>
      <c r="M236" s="130" t="s">
        <v>385</v>
      </c>
      <c r="N236" s="130" t="s">
        <v>385</v>
      </c>
      <c r="O236" s="130" t="s">
        <v>385</v>
      </c>
      <c r="P236" s="130" t="s">
        <v>385</v>
      </c>
    </row>
    <row r="237" spans="1:16" x14ac:dyDescent="0.35">
      <c r="A237" s="130" t="s">
        <v>78</v>
      </c>
      <c r="B237" s="130" t="s">
        <v>579</v>
      </c>
      <c r="C237" s="130" t="s">
        <v>4289</v>
      </c>
      <c r="D237" s="130">
        <v>14.14656273326813</v>
      </c>
      <c r="E237" s="130" t="s">
        <v>3102</v>
      </c>
      <c r="F237" s="130" t="s">
        <v>3734</v>
      </c>
      <c r="G237" s="130">
        <v>1.4410799999999999</v>
      </c>
      <c r="H237" s="130" t="s">
        <v>3505</v>
      </c>
      <c r="I237" s="130">
        <v>1.49396</v>
      </c>
      <c r="J237" s="130">
        <v>0.66936196417574756</v>
      </c>
      <c r="K237" s="130">
        <v>0.189</v>
      </c>
      <c r="L237" s="130" t="s">
        <v>385</v>
      </c>
      <c r="M237" s="130" t="s">
        <v>385</v>
      </c>
      <c r="N237" s="130" t="s">
        <v>385</v>
      </c>
      <c r="O237" s="130" t="s">
        <v>385</v>
      </c>
      <c r="P237" s="130" t="s">
        <v>385</v>
      </c>
    </row>
    <row r="238" spans="1:16" x14ac:dyDescent="0.35">
      <c r="A238" s="130" t="s">
        <v>78</v>
      </c>
      <c r="B238" s="130" t="s">
        <v>579</v>
      </c>
      <c r="C238" s="130" t="s">
        <v>4289</v>
      </c>
      <c r="D238" s="130">
        <v>14.14656273326813</v>
      </c>
      <c r="E238" s="130" t="s">
        <v>3102</v>
      </c>
      <c r="F238" s="130" t="s">
        <v>3734</v>
      </c>
      <c r="G238" s="130">
        <v>1.4410799999999999</v>
      </c>
      <c r="H238" s="130" t="s">
        <v>3529</v>
      </c>
      <c r="I238" s="130">
        <v>1.5606199999999999</v>
      </c>
      <c r="J238" s="130">
        <v>0.64077097563788743</v>
      </c>
      <c r="K238" s="130">
        <v>8.1790036067971013</v>
      </c>
      <c r="L238" s="130" t="s">
        <v>385</v>
      </c>
      <c r="M238" s="130" t="s">
        <v>385</v>
      </c>
      <c r="N238" s="130" t="s">
        <v>385</v>
      </c>
      <c r="O238" s="130" t="s">
        <v>385</v>
      </c>
      <c r="P238" s="130" t="s">
        <v>385</v>
      </c>
    </row>
    <row r="239" spans="1:16" x14ac:dyDescent="0.35">
      <c r="A239" s="130" t="s">
        <v>78</v>
      </c>
      <c r="B239" s="130" t="s">
        <v>579</v>
      </c>
      <c r="C239" s="130" t="s">
        <v>4289</v>
      </c>
      <c r="D239" s="130">
        <v>14.14656273326813</v>
      </c>
      <c r="E239" s="130" t="s">
        <v>3102</v>
      </c>
      <c r="F239" s="130" t="s">
        <v>3734</v>
      </c>
      <c r="G239" s="130">
        <v>1.4410799999999999</v>
      </c>
      <c r="H239" s="130" t="s">
        <v>3454</v>
      </c>
      <c r="I239" s="130">
        <v>1.5712600000000001</v>
      </c>
      <c r="J239" s="130">
        <v>0.63643190815014694</v>
      </c>
      <c r="K239" s="130">
        <v>71</v>
      </c>
      <c r="L239" s="130" t="s">
        <v>385</v>
      </c>
      <c r="M239" s="130" t="s">
        <v>385</v>
      </c>
      <c r="N239" s="130" t="s">
        <v>385</v>
      </c>
      <c r="O239" s="130" t="s">
        <v>385</v>
      </c>
      <c r="P239" s="130" t="s">
        <v>385</v>
      </c>
    </row>
    <row r="240" spans="1:16" x14ac:dyDescent="0.35">
      <c r="A240" s="130" t="s">
        <v>78</v>
      </c>
      <c r="B240" s="130" t="s">
        <v>579</v>
      </c>
      <c r="C240" s="130" t="s">
        <v>4289</v>
      </c>
      <c r="D240" s="130">
        <v>14.14656273326813</v>
      </c>
      <c r="E240" s="130" t="s">
        <v>3102</v>
      </c>
      <c r="F240" s="130" t="s">
        <v>3734</v>
      </c>
      <c r="G240" s="130">
        <v>1.4410799999999999</v>
      </c>
      <c r="H240" s="130" t="s">
        <v>3343</v>
      </c>
      <c r="I240" s="130">
        <v>1.5987899999999999</v>
      </c>
      <c r="J240" s="130">
        <v>0.62547301396681232</v>
      </c>
      <c r="K240" s="130">
        <v>1.2171873887668569</v>
      </c>
      <c r="L240" s="130" t="s">
        <v>385</v>
      </c>
      <c r="M240" s="130" t="s">
        <v>385</v>
      </c>
      <c r="N240" s="130" t="s">
        <v>385</v>
      </c>
      <c r="O240" s="130" t="s">
        <v>385</v>
      </c>
      <c r="P240" s="130" t="s">
        <v>385</v>
      </c>
    </row>
    <row r="241" spans="1:16" x14ac:dyDescent="0.35">
      <c r="A241" s="130" t="s">
        <v>78</v>
      </c>
      <c r="B241" s="130" t="s">
        <v>579</v>
      </c>
      <c r="C241" s="130" t="s">
        <v>4289</v>
      </c>
      <c r="D241" s="130">
        <v>14.14656273326813</v>
      </c>
      <c r="E241" s="130" t="s">
        <v>3102</v>
      </c>
      <c r="F241" s="130" t="s">
        <v>3734</v>
      </c>
      <c r="G241" s="130">
        <v>1.4410799999999999</v>
      </c>
      <c r="H241" s="130" t="s">
        <v>3271</v>
      </c>
      <c r="I241" s="130">
        <v>1.7317499999999999</v>
      </c>
      <c r="J241" s="130">
        <v>0.57745055579616</v>
      </c>
      <c r="K241" s="130">
        <v>245.00000000000011</v>
      </c>
      <c r="L241" s="130" t="s">
        <v>385</v>
      </c>
      <c r="M241" s="130" t="s">
        <v>385</v>
      </c>
      <c r="N241" s="130" t="s">
        <v>385</v>
      </c>
      <c r="O241" s="130" t="s">
        <v>385</v>
      </c>
      <c r="P241" s="130" t="s">
        <v>385</v>
      </c>
    </row>
    <row r="242" spans="1:16" x14ac:dyDescent="0.35">
      <c r="A242" s="130" t="s">
        <v>78</v>
      </c>
      <c r="B242" s="130" t="s">
        <v>579</v>
      </c>
      <c r="C242" s="130" t="s">
        <v>4289</v>
      </c>
      <c r="D242" s="130">
        <v>14.14656273326813</v>
      </c>
      <c r="E242" s="130" t="s">
        <v>3102</v>
      </c>
      <c r="F242" s="130" t="s">
        <v>3734</v>
      </c>
      <c r="G242" s="130">
        <v>1.4410799999999999</v>
      </c>
      <c r="H242" s="130" t="s">
        <v>3335</v>
      </c>
      <c r="I242" s="130">
        <v>1.9296199999999999</v>
      </c>
      <c r="J242" s="130">
        <v>0.51823675127745361</v>
      </c>
      <c r="K242" s="130">
        <v>2.0898803793518899</v>
      </c>
      <c r="L242" s="130" t="s">
        <v>385</v>
      </c>
      <c r="M242" s="130" t="s">
        <v>385</v>
      </c>
      <c r="N242" s="130" t="s">
        <v>385</v>
      </c>
      <c r="O242" s="130" t="s">
        <v>385</v>
      </c>
      <c r="P242" s="130" t="s">
        <v>385</v>
      </c>
    </row>
    <row r="243" spans="1:16" x14ac:dyDescent="0.35">
      <c r="A243" s="130" t="s">
        <v>78</v>
      </c>
      <c r="B243" s="130" t="s">
        <v>579</v>
      </c>
      <c r="C243" s="130" t="s">
        <v>4289</v>
      </c>
      <c r="D243" s="130">
        <v>14.14656273326813</v>
      </c>
      <c r="E243" s="130" t="s">
        <v>3102</v>
      </c>
      <c r="F243" s="130" t="s">
        <v>3734</v>
      </c>
      <c r="G243" s="130">
        <v>1.4410799999999999</v>
      </c>
      <c r="H243" s="130" t="s">
        <v>3801</v>
      </c>
      <c r="I243" s="130">
        <v>1.989506</v>
      </c>
      <c r="J243" s="130">
        <v>0.50263733811307931</v>
      </c>
      <c r="K243" s="130">
        <v>11.484192356177189</v>
      </c>
      <c r="L243" s="130" t="s">
        <v>385</v>
      </c>
      <c r="M243" s="130" t="s">
        <v>385</v>
      </c>
      <c r="N243" s="130" t="s">
        <v>385</v>
      </c>
      <c r="O243" s="130" t="s">
        <v>385</v>
      </c>
      <c r="P243" s="130" t="s">
        <v>385</v>
      </c>
    </row>
    <row r="244" spans="1:16" x14ac:dyDescent="0.35">
      <c r="A244" s="130" t="s">
        <v>78</v>
      </c>
      <c r="B244" s="130" t="s">
        <v>579</v>
      </c>
      <c r="C244" s="130" t="s">
        <v>4289</v>
      </c>
      <c r="D244" s="130">
        <v>14.14656273326813</v>
      </c>
      <c r="E244" s="130" t="s">
        <v>3102</v>
      </c>
      <c r="F244" s="130" t="s">
        <v>3734</v>
      </c>
      <c r="G244" s="130">
        <v>1.4410799999999999</v>
      </c>
      <c r="H244" s="130" t="s">
        <v>3397</v>
      </c>
      <c r="I244" s="130">
        <v>2.4117991000000001</v>
      </c>
      <c r="J244" s="130">
        <v>0.4146282333383407</v>
      </c>
      <c r="K244" s="130">
        <v>50.949532021868549</v>
      </c>
      <c r="L244" s="130" t="s">
        <v>385</v>
      </c>
      <c r="M244" s="130" t="s">
        <v>385</v>
      </c>
      <c r="N244" s="130" t="s">
        <v>385</v>
      </c>
      <c r="O244" s="130" t="s">
        <v>385</v>
      </c>
      <c r="P244" s="130" t="s">
        <v>385</v>
      </c>
    </row>
    <row r="245" spans="1:16" x14ac:dyDescent="0.35">
      <c r="A245" s="130" t="s">
        <v>78</v>
      </c>
      <c r="B245" s="130" t="s">
        <v>579</v>
      </c>
      <c r="C245" s="130" t="s">
        <v>4289</v>
      </c>
      <c r="D245" s="130">
        <v>14.14656273326813</v>
      </c>
      <c r="E245" s="130" t="s">
        <v>3102</v>
      </c>
      <c r="F245" s="130" t="s">
        <v>3734</v>
      </c>
      <c r="G245" s="130">
        <v>1.4410799999999999</v>
      </c>
      <c r="H245" s="130" t="s">
        <v>2795</v>
      </c>
      <c r="I245" s="130">
        <v>1.2138100000000001</v>
      </c>
      <c r="J245" s="130">
        <v>0.82385216796698002</v>
      </c>
      <c r="K245" s="130">
        <v>34.999999999999993</v>
      </c>
      <c r="L245" s="130" t="s">
        <v>385</v>
      </c>
      <c r="M245" s="130" t="s">
        <v>385</v>
      </c>
      <c r="N245" s="130" t="s">
        <v>385</v>
      </c>
      <c r="O245" s="130" t="s">
        <v>385</v>
      </c>
      <c r="P245" s="130" t="s">
        <v>385</v>
      </c>
    </row>
    <row r="246" spans="1:16" x14ac:dyDescent="0.35">
      <c r="A246" s="130" t="s">
        <v>78</v>
      </c>
      <c r="B246" s="130" t="s">
        <v>579</v>
      </c>
      <c r="C246" s="130" t="s">
        <v>4289</v>
      </c>
      <c r="D246" s="130">
        <v>14.14656273326813</v>
      </c>
      <c r="E246" s="130" t="s">
        <v>3102</v>
      </c>
      <c r="F246" s="130" t="s">
        <v>3734</v>
      </c>
      <c r="G246" s="130">
        <v>1.4410799999999999</v>
      </c>
      <c r="H246" s="130" t="s">
        <v>3680</v>
      </c>
      <c r="I246" s="130">
        <v>1.3370599999999999</v>
      </c>
      <c r="J246" s="130">
        <v>0.74790959268843582</v>
      </c>
      <c r="K246" s="130">
        <v>184.00000000000011</v>
      </c>
      <c r="L246" s="130" t="s">
        <v>385</v>
      </c>
      <c r="M246" s="130" t="s">
        <v>385</v>
      </c>
      <c r="N246" s="130" t="s">
        <v>385</v>
      </c>
      <c r="O246" s="130" t="s">
        <v>385</v>
      </c>
      <c r="P246" s="130" t="s">
        <v>385</v>
      </c>
    </row>
    <row r="247" spans="1:16" x14ac:dyDescent="0.35">
      <c r="A247" s="130" t="s">
        <v>78</v>
      </c>
      <c r="B247" s="130" t="s">
        <v>579</v>
      </c>
      <c r="C247" s="130" t="s">
        <v>4289</v>
      </c>
      <c r="D247" s="130">
        <v>14.14656273326813</v>
      </c>
      <c r="E247" s="130" t="s">
        <v>3102</v>
      </c>
      <c r="F247" s="130" t="s">
        <v>3734</v>
      </c>
      <c r="G247" s="130">
        <v>1.4410799999999999</v>
      </c>
      <c r="H247" s="130" t="s">
        <v>3505</v>
      </c>
      <c r="I247" s="130">
        <v>1.49396</v>
      </c>
      <c r="J247" s="130">
        <v>0.66936196417574756</v>
      </c>
      <c r="K247" s="130">
        <v>0.189</v>
      </c>
      <c r="L247" s="130" t="s">
        <v>385</v>
      </c>
      <c r="M247" s="130" t="s">
        <v>385</v>
      </c>
      <c r="N247" s="130" t="s">
        <v>385</v>
      </c>
      <c r="O247" s="130" t="s">
        <v>385</v>
      </c>
      <c r="P247" s="130" t="s">
        <v>385</v>
      </c>
    </row>
    <row r="248" spans="1:16" x14ac:dyDescent="0.35">
      <c r="A248" s="130" t="s">
        <v>78</v>
      </c>
      <c r="B248" s="130" t="s">
        <v>579</v>
      </c>
      <c r="C248" s="130" t="s">
        <v>4289</v>
      </c>
      <c r="D248" s="130">
        <v>14.14656273326813</v>
      </c>
      <c r="E248" s="130" t="s">
        <v>3102</v>
      </c>
      <c r="F248" s="130" t="s">
        <v>3734</v>
      </c>
      <c r="G248" s="130">
        <v>1.4410799999999999</v>
      </c>
      <c r="H248" s="130" t="s">
        <v>3529</v>
      </c>
      <c r="I248" s="130">
        <v>1.5606199999999999</v>
      </c>
      <c r="J248" s="130">
        <v>0.64077097563788743</v>
      </c>
      <c r="K248" s="130">
        <v>8.1790036067971013</v>
      </c>
      <c r="L248" s="130" t="s">
        <v>385</v>
      </c>
      <c r="M248" s="130" t="s">
        <v>385</v>
      </c>
      <c r="N248" s="130" t="s">
        <v>385</v>
      </c>
      <c r="O248" s="130" t="s">
        <v>385</v>
      </c>
      <c r="P248" s="130" t="s">
        <v>385</v>
      </c>
    </row>
    <row r="249" spans="1:16" x14ac:dyDescent="0.35">
      <c r="A249" s="130" t="s">
        <v>78</v>
      </c>
      <c r="B249" s="130" t="s">
        <v>579</v>
      </c>
      <c r="C249" s="130" t="s">
        <v>4289</v>
      </c>
      <c r="D249" s="130">
        <v>14.14656273326813</v>
      </c>
      <c r="E249" s="130" t="s">
        <v>3102</v>
      </c>
      <c r="F249" s="130" t="s">
        <v>3734</v>
      </c>
      <c r="G249" s="130">
        <v>1.4410799999999999</v>
      </c>
      <c r="H249" s="130" t="s">
        <v>3454</v>
      </c>
      <c r="I249" s="130">
        <v>1.5712600000000001</v>
      </c>
      <c r="J249" s="130">
        <v>0.63643190815014694</v>
      </c>
      <c r="K249" s="130">
        <v>71</v>
      </c>
      <c r="L249" s="130" t="s">
        <v>385</v>
      </c>
      <c r="M249" s="130" t="s">
        <v>385</v>
      </c>
      <c r="N249" s="130" t="s">
        <v>385</v>
      </c>
      <c r="O249" s="130" t="s">
        <v>385</v>
      </c>
      <c r="P249" s="130" t="s">
        <v>385</v>
      </c>
    </row>
    <row r="250" spans="1:16" x14ac:dyDescent="0.35">
      <c r="A250" s="130" t="s">
        <v>78</v>
      </c>
      <c r="B250" s="130" t="s">
        <v>579</v>
      </c>
      <c r="C250" s="130" t="s">
        <v>4289</v>
      </c>
      <c r="D250" s="130">
        <v>14.14656273326813</v>
      </c>
      <c r="E250" s="130" t="s">
        <v>3102</v>
      </c>
      <c r="F250" s="130" t="s">
        <v>3734</v>
      </c>
      <c r="G250" s="130">
        <v>1.4410799999999999</v>
      </c>
      <c r="H250" s="130" t="s">
        <v>3343</v>
      </c>
      <c r="I250" s="130">
        <v>1.5987899999999999</v>
      </c>
      <c r="J250" s="130">
        <v>0.62547301396681232</v>
      </c>
      <c r="K250" s="130">
        <v>1.2171873887668569</v>
      </c>
      <c r="L250" s="130" t="s">
        <v>385</v>
      </c>
      <c r="M250" s="130" t="s">
        <v>385</v>
      </c>
      <c r="N250" s="130" t="s">
        <v>385</v>
      </c>
      <c r="O250" s="130" t="s">
        <v>385</v>
      </c>
      <c r="P250" s="130" t="s">
        <v>385</v>
      </c>
    </row>
    <row r="251" spans="1:16" x14ac:dyDescent="0.35">
      <c r="A251" s="130" t="s">
        <v>78</v>
      </c>
      <c r="B251" s="130" t="s">
        <v>579</v>
      </c>
      <c r="C251" s="130" t="s">
        <v>4289</v>
      </c>
      <c r="D251" s="130">
        <v>14.14656273326813</v>
      </c>
      <c r="E251" s="130" t="s">
        <v>3102</v>
      </c>
      <c r="F251" s="130" t="s">
        <v>3734</v>
      </c>
      <c r="G251" s="130">
        <v>1.4410799999999999</v>
      </c>
      <c r="H251" s="130" t="s">
        <v>3271</v>
      </c>
      <c r="I251" s="130">
        <v>1.7317499999999999</v>
      </c>
      <c r="J251" s="130">
        <v>0.57745055579616</v>
      </c>
      <c r="K251" s="130">
        <v>245.00000000000011</v>
      </c>
      <c r="L251" s="130" t="s">
        <v>385</v>
      </c>
      <c r="M251" s="130" t="s">
        <v>385</v>
      </c>
      <c r="N251" s="130" t="s">
        <v>385</v>
      </c>
      <c r="O251" s="130" t="s">
        <v>385</v>
      </c>
      <c r="P251" s="130" t="s">
        <v>385</v>
      </c>
    </row>
    <row r="252" spans="1:16" x14ac:dyDescent="0.35">
      <c r="A252" s="130" t="s">
        <v>78</v>
      </c>
      <c r="B252" s="130" t="s">
        <v>579</v>
      </c>
      <c r="C252" s="130" t="s">
        <v>4289</v>
      </c>
      <c r="D252" s="130">
        <v>14.14656273326813</v>
      </c>
      <c r="E252" s="130" t="s">
        <v>3102</v>
      </c>
      <c r="F252" s="130" t="s">
        <v>3734</v>
      </c>
      <c r="G252" s="130">
        <v>1.4410799999999999</v>
      </c>
      <c r="H252" s="130" t="s">
        <v>3335</v>
      </c>
      <c r="I252" s="130">
        <v>1.9296199999999999</v>
      </c>
      <c r="J252" s="130">
        <v>0.51823675127745361</v>
      </c>
      <c r="K252" s="130">
        <v>2.0898803793518899</v>
      </c>
      <c r="L252" s="130" t="s">
        <v>385</v>
      </c>
      <c r="M252" s="130" t="s">
        <v>385</v>
      </c>
      <c r="N252" s="130" t="s">
        <v>385</v>
      </c>
      <c r="O252" s="130" t="s">
        <v>385</v>
      </c>
      <c r="P252" s="130" t="s">
        <v>385</v>
      </c>
    </row>
    <row r="253" spans="1:16" x14ac:dyDescent="0.35">
      <c r="A253" s="130" t="s">
        <v>78</v>
      </c>
      <c r="B253" s="130" t="s">
        <v>579</v>
      </c>
      <c r="C253" s="130" t="s">
        <v>4289</v>
      </c>
      <c r="D253" s="130">
        <v>14.14656273326813</v>
      </c>
      <c r="E253" s="130" t="s">
        <v>3102</v>
      </c>
      <c r="F253" s="130" t="s">
        <v>3734</v>
      </c>
      <c r="G253" s="130">
        <v>1.4410799999999999</v>
      </c>
      <c r="H253" s="130" t="s">
        <v>3801</v>
      </c>
      <c r="I253" s="130">
        <v>1.989506</v>
      </c>
      <c r="J253" s="130">
        <v>0.50263733811307931</v>
      </c>
      <c r="K253" s="130">
        <v>11.484192356177189</v>
      </c>
      <c r="L253" s="130" t="s">
        <v>385</v>
      </c>
      <c r="M253" s="130" t="s">
        <v>385</v>
      </c>
      <c r="N253" s="130" t="s">
        <v>385</v>
      </c>
      <c r="O253" s="130" t="s">
        <v>385</v>
      </c>
      <c r="P253" s="130" t="s">
        <v>385</v>
      </c>
    </row>
    <row r="254" spans="1:16" x14ac:dyDescent="0.35">
      <c r="A254" s="130" t="s">
        <v>78</v>
      </c>
      <c r="B254" s="130" t="s">
        <v>579</v>
      </c>
      <c r="C254" s="130" t="s">
        <v>4289</v>
      </c>
      <c r="D254" s="130">
        <v>14.14656273326813</v>
      </c>
      <c r="E254" s="130" t="s">
        <v>3102</v>
      </c>
      <c r="F254" s="130" t="s">
        <v>3734</v>
      </c>
      <c r="G254" s="130">
        <v>1.4410799999999999</v>
      </c>
      <c r="H254" s="130" t="s">
        <v>3397</v>
      </c>
      <c r="I254" s="130">
        <v>2.4117991000000001</v>
      </c>
      <c r="J254" s="130">
        <v>0.4146282333383407</v>
      </c>
      <c r="K254" s="130">
        <v>50.949532021868549</v>
      </c>
      <c r="L254" s="130" t="s">
        <v>385</v>
      </c>
      <c r="M254" s="130" t="s">
        <v>385</v>
      </c>
      <c r="N254" s="130" t="s">
        <v>385</v>
      </c>
      <c r="O254" s="130" t="s">
        <v>385</v>
      </c>
      <c r="P254" s="130" t="s">
        <v>385</v>
      </c>
    </row>
    <row r="255" spans="1:16" x14ac:dyDescent="0.35">
      <c r="A255" s="130" t="s">
        <v>382</v>
      </c>
      <c r="B255" s="130" t="s">
        <v>381</v>
      </c>
      <c r="C255" s="130" t="s">
        <v>4289</v>
      </c>
      <c r="D255" s="130">
        <v>11.30148166082432</v>
      </c>
      <c r="E255" s="130" t="s">
        <v>2302</v>
      </c>
      <c r="F255" s="130" t="s">
        <v>2776</v>
      </c>
      <c r="G255" s="130">
        <v>3.1287099999999999</v>
      </c>
      <c r="H255" s="130" t="s">
        <v>2695</v>
      </c>
      <c r="I255" s="130">
        <v>1.06392</v>
      </c>
      <c r="J255" s="130">
        <v>0.9399202947590044</v>
      </c>
      <c r="K255" s="130">
        <v>11.1</v>
      </c>
      <c r="L255" s="130" t="s">
        <v>385</v>
      </c>
      <c r="M255" s="130" t="s">
        <v>385</v>
      </c>
      <c r="N255" s="130" t="s">
        <v>385</v>
      </c>
      <c r="O255" s="130" t="s">
        <v>385</v>
      </c>
      <c r="P255" s="130" t="s">
        <v>385</v>
      </c>
    </row>
    <row r="256" spans="1:16" x14ac:dyDescent="0.35">
      <c r="A256" s="130" t="s">
        <v>382</v>
      </c>
      <c r="B256" s="130" t="s">
        <v>381</v>
      </c>
      <c r="C256" s="130" t="s">
        <v>4289</v>
      </c>
      <c r="D256" s="130">
        <v>11.30148166082432</v>
      </c>
      <c r="E256" s="130" t="s">
        <v>2302</v>
      </c>
      <c r="F256" s="130" t="s">
        <v>2776</v>
      </c>
      <c r="G256" s="130">
        <v>3.1287099999999999</v>
      </c>
      <c r="H256" s="130" t="s">
        <v>2696</v>
      </c>
      <c r="I256" s="130">
        <v>1.990860000000001</v>
      </c>
      <c r="J256" s="130">
        <v>0.50229549039108712</v>
      </c>
      <c r="K256" s="130">
        <v>1.4535473848485301</v>
      </c>
      <c r="L256" s="130" t="s">
        <v>385</v>
      </c>
      <c r="M256" s="130" t="s">
        <v>385</v>
      </c>
      <c r="N256" s="130" t="s">
        <v>385</v>
      </c>
      <c r="O256" s="130" t="s">
        <v>385</v>
      </c>
      <c r="P256" s="130" t="s">
        <v>385</v>
      </c>
    </row>
    <row r="257" spans="1:16" x14ac:dyDescent="0.35">
      <c r="A257" s="131" t="s">
        <v>382</v>
      </c>
      <c r="B257" s="131" t="s">
        <v>381</v>
      </c>
      <c r="C257" s="131" t="s">
        <v>4289</v>
      </c>
      <c r="D257" s="131">
        <v>11.30148166082432</v>
      </c>
      <c r="E257" s="131" t="s">
        <v>2302</v>
      </c>
      <c r="F257" s="131" t="s">
        <v>2776</v>
      </c>
      <c r="G257" s="131">
        <v>3.1287099999999999</v>
      </c>
      <c r="H257" s="131" t="s">
        <v>2694</v>
      </c>
      <c r="I257" s="131">
        <v>2.1989299999999998</v>
      </c>
      <c r="J257" s="131">
        <v>0.45476663650047983</v>
      </c>
      <c r="K257" s="131">
        <v>113</v>
      </c>
      <c r="L257" s="131" t="s">
        <v>385</v>
      </c>
      <c r="M257" s="131" t="s">
        <v>385</v>
      </c>
      <c r="N257" s="131" t="s">
        <v>385</v>
      </c>
      <c r="O257" s="131" t="s">
        <v>385</v>
      </c>
      <c r="P257" s="131" t="s">
        <v>385</v>
      </c>
    </row>
  </sheetData>
  <mergeCells count="7">
    <mergeCell ref="F3:K3"/>
    <mergeCell ref="L3:P3"/>
    <mergeCell ref="A3:A4"/>
    <mergeCell ref="B3:B4"/>
    <mergeCell ref="C3:C4"/>
    <mergeCell ref="D3:D4"/>
    <mergeCell ref="E3:E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C913-AD40-448B-AA86-2290B2C9C160}">
  <dimension ref="A1:G79"/>
  <sheetViews>
    <sheetView workbookViewId="0">
      <selection activeCell="A2" sqref="A2"/>
    </sheetView>
  </sheetViews>
  <sheetFormatPr defaultColWidth="8.7265625" defaultRowHeight="14" x14ac:dyDescent="0.3"/>
  <cols>
    <col min="1" max="1" width="17.7265625" style="2" bestFit="1" customWidth="1"/>
    <col min="2" max="2" width="38.26953125" style="2" customWidth="1"/>
    <col min="3" max="3" width="26.7265625" style="2" bestFit="1" customWidth="1"/>
    <col min="4" max="4" width="28.54296875" style="2" bestFit="1" customWidth="1"/>
    <col min="5" max="5" width="27.453125" style="2" customWidth="1"/>
    <col min="6" max="6" width="17.54296875" style="2" bestFit="1" customWidth="1"/>
    <col min="7" max="16384" width="8.7265625" style="2"/>
  </cols>
  <sheetData>
    <row r="1" spans="1:7" x14ac:dyDescent="0.3">
      <c r="A1" s="6" t="s">
        <v>637</v>
      </c>
      <c r="B1" s="2" t="s">
        <v>775</v>
      </c>
    </row>
    <row r="3" spans="1:7" x14ac:dyDescent="0.3">
      <c r="A3" s="7" t="s">
        <v>6</v>
      </c>
      <c r="B3" s="7" t="s">
        <v>5</v>
      </c>
      <c r="C3" s="7" t="s">
        <v>416</v>
      </c>
      <c r="D3" s="7" t="s">
        <v>776</v>
      </c>
      <c r="E3" s="7" t="s">
        <v>777</v>
      </c>
      <c r="F3" s="7" t="s">
        <v>778</v>
      </c>
      <c r="G3" s="7" t="s">
        <v>3075</v>
      </c>
    </row>
    <row r="4" spans="1:7" x14ac:dyDescent="0.3">
      <c r="A4" s="85" t="s">
        <v>179</v>
      </c>
      <c r="B4" s="85" t="s">
        <v>779</v>
      </c>
      <c r="C4" s="85" t="s">
        <v>589</v>
      </c>
      <c r="D4" s="85" t="s">
        <v>780</v>
      </c>
      <c r="E4" s="85" t="s">
        <v>620</v>
      </c>
      <c r="F4" s="85" t="s">
        <v>781</v>
      </c>
      <c r="G4" s="85"/>
    </row>
    <row r="5" spans="1:7" x14ac:dyDescent="0.3">
      <c r="A5" s="85" t="s">
        <v>213</v>
      </c>
      <c r="B5" s="85" t="s">
        <v>212</v>
      </c>
      <c r="C5" s="85" t="s">
        <v>589</v>
      </c>
      <c r="D5" s="85" t="s">
        <v>780</v>
      </c>
      <c r="E5" s="85" t="s">
        <v>782</v>
      </c>
      <c r="F5" s="85" t="s">
        <v>783</v>
      </c>
      <c r="G5" s="85"/>
    </row>
    <row r="6" spans="1:7" x14ac:dyDescent="0.3">
      <c r="A6" s="85" t="s">
        <v>127</v>
      </c>
      <c r="B6" s="85" t="s">
        <v>126</v>
      </c>
      <c r="C6" s="85" t="s">
        <v>589</v>
      </c>
      <c r="D6" s="85" t="s">
        <v>780</v>
      </c>
      <c r="E6" s="85" t="s">
        <v>784</v>
      </c>
      <c r="F6" s="85" t="s">
        <v>785</v>
      </c>
      <c r="G6" s="85"/>
    </row>
    <row r="7" spans="1:7" x14ac:dyDescent="0.3">
      <c r="A7" s="85" t="s">
        <v>263</v>
      </c>
      <c r="B7" s="85" t="s">
        <v>262</v>
      </c>
      <c r="C7" s="85" t="s">
        <v>589</v>
      </c>
      <c r="D7" s="85" t="s">
        <v>780</v>
      </c>
      <c r="E7" s="85" t="s">
        <v>786</v>
      </c>
      <c r="F7" s="85" t="s">
        <v>787</v>
      </c>
      <c r="G7" s="85"/>
    </row>
    <row r="8" spans="1:7" x14ac:dyDescent="0.3">
      <c r="A8" s="85" t="s">
        <v>323</v>
      </c>
      <c r="B8" s="85" t="s">
        <v>322</v>
      </c>
      <c r="C8" s="85" t="s">
        <v>589</v>
      </c>
      <c r="D8" s="85" t="s">
        <v>780</v>
      </c>
      <c r="E8" s="85" t="s">
        <v>621</v>
      </c>
      <c r="F8" s="85" t="s">
        <v>788</v>
      </c>
      <c r="G8" s="85"/>
    </row>
    <row r="9" spans="1:7" x14ac:dyDescent="0.3">
      <c r="A9" s="85" t="s">
        <v>187</v>
      </c>
      <c r="B9" s="85" t="s">
        <v>186</v>
      </c>
      <c r="C9" s="85" t="s">
        <v>589</v>
      </c>
      <c r="D9" s="85" t="s">
        <v>789</v>
      </c>
      <c r="E9" s="85" t="s">
        <v>622</v>
      </c>
      <c r="F9" s="85" t="s">
        <v>790</v>
      </c>
      <c r="G9" s="85"/>
    </row>
    <row r="10" spans="1:7" x14ac:dyDescent="0.3">
      <c r="A10" s="85" t="s">
        <v>249</v>
      </c>
      <c r="B10" s="85" t="s">
        <v>248</v>
      </c>
      <c r="C10" s="85" t="s">
        <v>589</v>
      </c>
      <c r="D10" s="85" t="s">
        <v>780</v>
      </c>
      <c r="E10" s="85" t="s">
        <v>623</v>
      </c>
      <c r="F10" s="85" t="s">
        <v>392</v>
      </c>
      <c r="G10" s="85"/>
    </row>
    <row r="11" spans="1:7" x14ac:dyDescent="0.3">
      <c r="A11" s="85" t="s">
        <v>226</v>
      </c>
      <c r="B11" s="85" t="s">
        <v>225</v>
      </c>
      <c r="C11" s="85" t="s">
        <v>589</v>
      </c>
      <c r="D11" s="85" t="s">
        <v>780</v>
      </c>
      <c r="E11" s="85" t="s">
        <v>791</v>
      </c>
      <c r="F11" s="85" t="s">
        <v>792</v>
      </c>
      <c r="G11" s="85"/>
    </row>
    <row r="12" spans="1:7" x14ac:dyDescent="0.3">
      <c r="A12" s="85" t="s">
        <v>382</v>
      </c>
      <c r="B12" s="85" t="s">
        <v>381</v>
      </c>
      <c r="C12" s="85" t="s">
        <v>589</v>
      </c>
      <c r="D12" s="85" t="s">
        <v>780</v>
      </c>
      <c r="E12" s="85" t="s">
        <v>793</v>
      </c>
      <c r="F12" s="85" t="s">
        <v>794</v>
      </c>
      <c r="G12" s="85"/>
    </row>
    <row r="13" spans="1:7" x14ac:dyDescent="0.3">
      <c r="A13" s="85" t="s">
        <v>393</v>
      </c>
      <c r="B13" s="85" t="s">
        <v>244</v>
      </c>
      <c r="C13" s="85" t="s">
        <v>589</v>
      </c>
      <c r="D13" s="85" t="s">
        <v>780</v>
      </c>
      <c r="E13" s="85" t="s">
        <v>795</v>
      </c>
      <c r="F13" s="85" t="s">
        <v>796</v>
      </c>
      <c r="G13" s="85"/>
    </row>
    <row r="14" spans="1:7" x14ac:dyDescent="0.3">
      <c r="A14" s="85" t="s">
        <v>295</v>
      </c>
      <c r="B14" s="85" t="s">
        <v>294</v>
      </c>
      <c r="C14" s="85" t="s">
        <v>589</v>
      </c>
      <c r="D14" s="85" t="s">
        <v>780</v>
      </c>
      <c r="E14" s="85" t="s">
        <v>3076</v>
      </c>
      <c r="F14" s="85" t="s">
        <v>3077</v>
      </c>
      <c r="G14" s="85"/>
    </row>
    <row r="15" spans="1:7" x14ac:dyDescent="0.3">
      <c r="A15" s="85" t="s">
        <v>797</v>
      </c>
      <c r="B15" s="58" t="s">
        <v>798</v>
      </c>
      <c r="C15" s="85" t="s">
        <v>799</v>
      </c>
      <c r="D15" s="85" t="s">
        <v>800</v>
      </c>
      <c r="E15" s="85" t="s">
        <v>589</v>
      </c>
      <c r="F15" s="85" t="s">
        <v>589</v>
      </c>
      <c r="G15" s="85"/>
    </row>
    <row r="16" spans="1:7" x14ac:dyDescent="0.3">
      <c r="A16" s="85" t="s">
        <v>219</v>
      </c>
      <c r="B16" s="58" t="s">
        <v>218</v>
      </c>
      <c r="C16" s="85" t="s">
        <v>802</v>
      </c>
      <c r="D16" s="85" t="s">
        <v>800</v>
      </c>
      <c r="E16" s="85" t="s">
        <v>589</v>
      </c>
      <c r="F16" s="85" t="s">
        <v>589</v>
      </c>
      <c r="G16" s="85"/>
    </row>
    <row r="17" spans="1:7" x14ac:dyDescent="0.3">
      <c r="A17" s="85" t="s">
        <v>207</v>
      </c>
      <c r="B17" s="58" t="s">
        <v>206</v>
      </c>
      <c r="C17" s="85" t="s">
        <v>803</v>
      </c>
      <c r="D17" s="85" t="s">
        <v>800</v>
      </c>
      <c r="E17" s="85" t="s">
        <v>589</v>
      </c>
      <c r="F17" s="85" t="s">
        <v>589</v>
      </c>
      <c r="G17" s="85"/>
    </row>
    <row r="18" spans="1:7" x14ac:dyDescent="0.3">
      <c r="A18" s="85" t="s">
        <v>195</v>
      </c>
      <c r="B18" s="58" t="s">
        <v>194</v>
      </c>
      <c r="C18" s="85" t="s">
        <v>804</v>
      </c>
      <c r="D18" s="85" t="s">
        <v>800</v>
      </c>
      <c r="E18" s="85" t="s">
        <v>589</v>
      </c>
      <c r="F18" s="85" t="s">
        <v>589</v>
      </c>
      <c r="G18" s="85"/>
    </row>
    <row r="19" spans="1:7" x14ac:dyDescent="0.3">
      <c r="A19" s="85" t="s">
        <v>74</v>
      </c>
      <c r="B19" s="58" t="s">
        <v>73</v>
      </c>
      <c r="C19" s="85" t="s">
        <v>804</v>
      </c>
      <c r="D19" s="85" t="s">
        <v>800</v>
      </c>
      <c r="E19" s="85" t="s">
        <v>589</v>
      </c>
      <c r="F19" s="85" t="s">
        <v>589</v>
      </c>
      <c r="G19" s="85"/>
    </row>
    <row r="20" spans="1:7" x14ac:dyDescent="0.3">
      <c r="A20" s="85" t="s">
        <v>78</v>
      </c>
      <c r="B20" s="58" t="s">
        <v>579</v>
      </c>
      <c r="C20" s="85" t="s">
        <v>804</v>
      </c>
      <c r="D20" s="85" t="s">
        <v>800</v>
      </c>
      <c r="E20" s="85" t="s">
        <v>589</v>
      </c>
      <c r="F20" s="85" t="s">
        <v>589</v>
      </c>
      <c r="G20" s="85"/>
    </row>
    <row r="21" spans="1:7" x14ac:dyDescent="0.3">
      <c r="A21" s="85" t="s">
        <v>211</v>
      </c>
      <c r="B21" s="58" t="s">
        <v>210</v>
      </c>
      <c r="C21" s="85" t="s">
        <v>804</v>
      </c>
      <c r="D21" s="85" t="s">
        <v>800</v>
      </c>
      <c r="E21" s="85" t="s">
        <v>589</v>
      </c>
      <c r="F21" s="85" t="s">
        <v>589</v>
      </c>
      <c r="G21" s="85"/>
    </row>
    <row r="22" spans="1:7" x14ac:dyDescent="0.3">
      <c r="A22" s="85" t="s">
        <v>74</v>
      </c>
      <c r="B22" s="58" t="s">
        <v>73</v>
      </c>
      <c r="C22" s="85" t="s">
        <v>805</v>
      </c>
      <c r="D22" s="85" t="s">
        <v>800</v>
      </c>
      <c r="E22" s="85" t="s">
        <v>589</v>
      </c>
      <c r="F22" s="85" t="s">
        <v>589</v>
      </c>
      <c r="G22" s="85"/>
    </row>
    <row r="23" spans="1:7" x14ac:dyDescent="0.3">
      <c r="A23" s="85" t="s">
        <v>171</v>
      </c>
      <c r="B23" s="58" t="s">
        <v>170</v>
      </c>
      <c r="C23" s="85" t="s">
        <v>806</v>
      </c>
      <c r="D23" s="85" t="s">
        <v>800</v>
      </c>
      <c r="E23" s="85" t="s">
        <v>589</v>
      </c>
      <c r="F23" s="85" t="s">
        <v>589</v>
      </c>
      <c r="G23" s="85"/>
    </row>
    <row r="24" spans="1:7" x14ac:dyDescent="0.3">
      <c r="A24" s="85" t="s">
        <v>171</v>
      </c>
      <c r="B24" s="58" t="s">
        <v>170</v>
      </c>
      <c r="C24" s="85" t="s">
        <v>807</v>
      </c>
      <c r="D24" s="85" t="s">
        <v>800</v>
      </c>
      <c r="E24" s="85" t="s">
        <v>589</v>
      </c>
      <c r="F24" s="85" t="s">
        <v>589</v>
      </c>
      <c r="G24" s="85"/>
    </row>
    <row r="25" spans="1:7" x14ac:dyDescent="0.3">
      <c r="A25" s="85" t="s">
        <v>589</v>
      </c>
      <c r="B25" s="85" t="s">
        <v>589</v>
      </c>
      <c r="C25" s="85" t="s">
        <v>808</v>
      </c>
      <c r="D25" s="85" t="s">
        <v>800</v>
      </c>
      <c r="E25" s="85" t="s">
        <v>589</v>
      </c>
      <c r="F25" s="85" t="s">
        <v>589</v>
      </c>
      <c r="G25" s="85"/>
    </row>
    <row r="26" spans="1:7" x14ac:dyDescent="0.3">
      <c r="A26" s="85" t="s">
        <v>809</v>
      </c>
      <c r="B26" s="85" t="s">
        <v>810</v>
      </c>
      <c r="C26" s="85" t="s">
        <v>811</v>
      </c>
      <c r="D26" s="85" t="s">
        <v>800</v>
      </c>
      <c r="E26" s="85" t="s">
        <v>589</v>
      </c>
      <c r="F26" s="85" t="s">
        <v>589</v>
      </c>
      <c r="G26" s="85"/>
    </row>
    <row r="27" spans="1:7" x14ac:dyDescent="0.3">
      <c r="A27" s="85" t="s">
        <v>809</v>
      </c>
      <c r="B27" s="85" t="s">
        <v>810</v>
      </c>
      <c r="C27" s="85" t="s">
        <v>812</v>
      </c>
      <c r="D27" s="85" t="s">
        <v>800</v>
      </c>
      <c r="E27" s="85" t="s">
        <v>589</v>
      </c>
      <c r="F27" s="85" t="s">
        <v>589</v>
      </c>
      <c r="G27" s="85"/>
    </row>
    <row r="28" spans="1:7" x14ac:dyDescent="0.3">
      <c r="A28" s="85" t="s">
        <v>809</v>
      </c>
      <c r="B28" s="85" t="s">
        <v>810</v>
      </c>
      <c r="C28" s="85" t="s">
        <v>813</v>
      </c>
      <c r="D28" s="85" t="s">
        <v>800</v>
      </c>
      <c r="E28" s="85" t="s">
        <v>589</v>
      </c>
      <c r="F28" s="85" t="s">
        <v>589</v>
      </c>
      <c r="G28" s="85"/>
    </row>
    <row r="29" spans="1:7" x14ac:dyDescent="0.3">
      <c r="A29" s="85" t="s">
        <v>814</v>
      </c>
      <c r="B29" s="85" t="s">
        <v>815</v>
      </c>
      <c r="C29" s="85" t="s">
        <v>816</v>
      </c>
      <c r="D29" s="85" t="s">
        <v>800</v>
      </c>
      <c r="E29" s="85" t="s">
        <v>589</v>
      </c>
      <c r="F29" s="85" t="s">
        <v>589</v>
      </c>
      <c r="G29" s="85"/>
    </row>
    <row r="30" spans="1:7" x14ac:dyDescent="0.3">
      <c r="A30" s="85" t="s">
        <v>817</v>
      </c>
      <c r="B30" s="85" t="s">
        <v>818</v>
      </c>
      <c r="C30" s="85" t="s">
        <v>819</v>
      </c>
      <c r="D30" s="85" t="s">
        <v>800</v>
      </c>
      <c r="E30" s="85" t="s">
        <v>589</v>
      </c>
      <c r="F30" s="85" t="s">
        <v>589</v>
      </c>
      <c r="G30" s="85"/>
    </row>
    <row r="31" spans="1:7" x14ac:dyDescent="0.3">
      <c r="A31" s="85" t="s">
        <v>820</v>
      </c>
      <c r="B31" s="85" t="s">
        <v>821</v>
      </c>
      <c r="C31" s="85" t="s">
        <v>822</v>
      </c>
      <c r="D31" s="85" t="s">
        <v>800</v>
      </c>
      <c r="E31" s="85" t="s">
        <v>589</v>
      </c>
      <c r="F31" s="85" t="s">
        <v>589</v>
      </c>
      <c r="G31" s="85"/>
    </row>
    <row r="32" spans="1:7" x14ac:dyDescent="0.3">
      <c r="A32" s="85" t="s">
        <v>823</v>
      </c>
      <c r="B32" s="85" t="s">
        <v>824</v>
      </c>
      <c r="C32" s="85" t="s">
        <v>825</v>
      </c>
      <c r="D32" s="85" t="s">
        <v>800</v>
      </c>
      <c r="E32" s="85" t="s">
        <v>589</v>
      </c>
      <c r="F32" s="85" t="s">
        <v>589</v>
      </c>
      <c r="G32" s="85"/>
    </row>
    <row r="33" spans="1:7" x14ac:dyDescent="0.3">
      <c r="A33" s="85" t="s">
        <v>826</v>
      </c>
      <c r="B33" s="85" t="s">
        <v>827</v>
      </c>
      <c r="C33" s="85" t="s">
        <v>828</v>
      </c>
      <c r="D33" s="85" t="s">
        <v>800</v>
      </c>
      <c r="E33" s="85" t="s">
        <v>589</v>
      </c>
      <c r="F33" s="85" t="s">
        <v>589</v>
      </c>
      <c r="G33" s="85"/>
    </row>
    <row r="34" spans="1:7" x14ac:dyDescent="0.3">
      <c r="A34" s="85" t="s">
        <v>829</v>
      </c>
      <c r="B34" s="85" t="s">
        <v>830</v>
      </c>
      <c r="C34" s="85" t="s">
        <v>831</v>
      </c>
      <c r="D34" s="85" t="s">
        <v>800</v>
      </c>
      <c r="E34" s="85" t="s">
        <v>589</v>
      </c>
      <c r="F34" s="85" t="s">
        <v>589</v>
      </c>
      <c r="G34" s="85"/>
    </row>
    <row r="35" spans="1:7" x14ac:dyDescent="0.3">
      <c r="A35" s="85" t="s">
        <v>829</v>
      </c>
      <c r="B35" s="85" t="s">
        <v>830</v>
      </c>
      <c r="C35" s="85" t="s">
        <v>832</v>
      </c>
      <c r="D35" s="85" t="s">
        <v>800</v>
      </c>
      <c r="E35" s="85" t="s">
        <v>589</v>
      </c>
      <c r="F35" s="85" t="s">
        <v>589</v>
      </c>
      <c r="G35" s="85"/>
    </row>
    <row r="36" spans="1:7" x14ac:dyDescent="0.3">
      <c r="A36" s="85" t="s">
        <v>833</v>
      </c>
      <c r="B36" s="85" t="s">
        <v>834</v>
      </c>
      <c r="C36" s="85" t="s">
        <v>835</v>
      </c>
      <c r="D36" s="85" t="s">
        <v>800</v>
      </c>
      <c r="E36" s="85" t="s">
        <v>589</v>
      </c>
      <c r="F36" s="85" t="s">
        <v>589</v>
      </c>
      <c r="G36" s="85"/>
    </row>
    <row r="37" spans="1:7" x14ac:dyDescent="0.3">
      <c r="A37" s="85" t="s">
        <v>836</v>
      </c>
      <c r="B37" s="85" t="s">
        <v>837</v>
      </c>
      <c r="C37" s="85" t="s">
        <v>816</v>
      </c>
      <c r="D37" s="85" t="s">
        <v>800</v>
      </c>
      <c r="E37" s="85" t="s">
        <v>589</v>
      </c>
      <c r="F37" s="85" t="s">
        <v>589</v>
      </c>
      <c r="G37" s="85"/>
    </row>
    <row r="38" spans="1:7" x14ac:dyDescent="0.3">
      <c r="A38" s="85" t="s">
        <v>836</v>
      </c>
      <c r="B38" s="85" t="s">
        <v>837</v>
      </c>
      <c r="C38" s="85" t="s">
        <v>805</v>
      </c>
      <c r="D38" s="85" t="s">
        <v>800</v>
      </c>
      <c r="E38" s="85" t="s">
        <v>589</v>
      </c>
      <c r="F38" s="85" t="s">
        <v>589</v>
      </c>
      <c r="G38" s="85"/>
    </row>
    <row r="39" spans="1:7" x14ac:dyDescent="0.3">
      <c r="A39" s="85" t="s">
        <v>207</v>
      </c>
      <c r="B39" s="85" t="s">
        <v>206</v>
      </c>
      <c r="C39" s="85" t="s">
        <v>838</v>
      </c>
      <c r="D39" s="85" t="s">
        <v>800</v>
      </c>
      <c r="E39" s="85" t="s">
        <v>589</v>
      </c>
      <c r="F39" s="85" t="s">
        <v>589</v>
      </c>
      <c r="G39" s="85"/>
    </row>
    <row r="40" spans="1:7" x14ac:dyDescent="0.3">
      <c r="A40" s="85" t="s">
        <v>839</v>
      </c>
      <c r="B40" s="85" t="s">
        <v>840</v>
      </c>
      <c r="C40" s="85" t="s">
        <v>841</v>
      </c>
      <c r="D40" s="85" t="s">
        <v>800</v>
      </c>
      <c r="E40" s="85" t="s">
        <v>589</v>
      </c>
      <c r="F40" s="85" t="s">
        <v>589</v>
      </c>
      <c r="G40" s="85"/>
    </row>
    <row r="41" spans="1:7" x14ac:dyDescent="0.3">
      <c r="A41" s="85" t="s">
        <v>839</v>
      </c>
      <c r="B41" s="85" t="s">
        <v>840</v>
      </c>
      <c r="C41" s="85" t="s">
        <v>842</v>
      </c>
      <c r="D41" s="85" t="s">
        <v>800</v>
      </c>
      <c r="E41" s="85" t="s">
        <v>589</v>
      </c>
      <c r="F41" s="85" t="s">
        <v>589</v>
      </c>
      <c r="G41" s="85"/>
    </row>
    <row r="42" spans="1:7" x14ac:dyDescent="0.3">
      <c r="A42" s="85" t="s">
        <v>839</v>
      </c>
      <c r="B42" s="85" t="s">
        <v>840</v>
      </c>
      <c r="C42" s="85" t="s">
        <v>843</v>
      </c>
      <c r="D42" s="85" t="s">
        <v>800</v>
      </c>
      <c r="E42" s="85" t="s">
        <v>589</v>
      </c>
      <c r="F42" s="85" t="s">
        <v>589</v>
      </c>
      <c r="G42" s="85"/>
    </row>
    <row r="43" spans="1:7" x14ac:dyDescent="0.3">
      <c r="A43" s="85" t="s">
        <v>839</v>
      </c>
      <c r="B43" s="85" t="s">
        <v>840</v>
      </c>
      <c r="C43" s="85" t="s">
        <v>844</v>
      </c>
      <c r="D43" s="85" t="s">
        <v>800</v>
      </c>
      <c r="E43" s="85" t="s">
        <v>589</v>
      </c>
      <c r="F43" s="85" t="s">
        <v>589</v>
      </c>
      <c r="G43" s="85"/>
    </row>
    <row r="44" spans="1:7" x14ac:dyDescent="0.3">
      <c r="A44" s="85" t="s">
        <v>839</v>
      </c>
      <c r="B44" s="85" t="s">
        <v>840</v>
      </c>
      <c r="C44" s="85" t="s">
        <v>845</v>
      </c>
      <c r="D44" s="85" t="s">
        <v>800</v>
      </c>
      <c r="E44" s="85" t="s">
        <v>589</v>
      </c>
      <c r="F44" s="85" t="s">
        <v>589</v>
      </c>
      <c r="G44" s="85"/>
    </row>
    <row r="45" spans="1:7" x14ac:dyDescent="0.3">
      <c r="A45" s="85" t="s">
        <v>839</v>
      </c>
      <c r="B45" s="85" t="s">
        <v>840</v>
      </c>
      <c r="C45" s="85" t="s">
        <v>846</v>
      </c>
      <c r="D45" s="85" t="s">
        <v>800</v>
      </c>
      <c r="E45" s="85" t="s">
        <v>589</v>
      </c>
      <c r="F45" s="85" t="s">
        <v>589</v>
      </c>
      <c r="G45" s="85"/>
    </row>
    <row r="46" spans="1:7" x14ac:dyDescent="0.3">
      <c r="A46" s="85" t="s">
        <v>839</v>
      </c>
      <c r="B46" s="85" t="s">
        <v>840</v>
      </c>
      <c r="C46" s="85" t="s">
        <v>802</v>
      </c>
      <c r="D46" s="85" t="s">
        <v>800</v>
      </c>
      <c r="E46" s="85" t="s">
        <v>589</v>
      </c>
      <c r="F46" s="85" t="s">
        <v>589</v>
      </c>
      <c r="G46" s="85"/>
    </row>
    <row r="47" spans="1:7" x14ac:dyDescent="0.3">
      <c r="A47" s="85" t="s">
        <v>847</v>
      </c>
      <c r="B47" s="85" t="s">
        <v>848</v>
      </c>
      <c r="C47" s="85" t="s">
        <v>849</v>
      </c>
      <c r="D47" s="85" t="s">
        <v>800</v>
      </c>
      <c r="E47" s="85" t="s">
        <v>589</v>
      </c>
      <c r="F47" s="85" t="s">
        <v>589</v>
      </c>
      <c r="G47" s="85"/>
    </row>
    <row r="48" spans="1:7" x14ac:dyDescent="0.3">
      <c r="A48" s="85" t="s">
        <v>850</v>
      </c>
      <c r="B48" s="85" t="s">
        <v>851</v>
      </c>
      <c r="C48" s="85" t="s">
        <v>852</v>
      </c>
      <c r="D48" s="85" t="s">
        <v>800</v>
      </c>
      <c r="E48" s="85" t="s">
        <v>589</v>
      </c>
      <c r="F48" s="85" t="s">
        <v>589</v>
      </c>
      <c r="G48" s="85"/>
    </row>
    <row r="49" spans="1:7" x14ac:dyDescent="0.3">
      <c r="A49" s="85" t="s">
        <v>853</v>
      </c>
      <c r="B49" s="85" t="s">
        <v>854</v>
      </c>
      <c r="C49" s="85" t="s">
        <v>855</v>
      </c>
      <c r="D49" s="85" t="s">
        <v>800</v>
      </c>
      <c r="E49" s="85" t="s">
        <v>589</v>
      </c>
      <c r="F49" s="85" t="s">
        <v>589</v>
      </c>
      <c r="G49" s="85"/>
    </row>
    <row r="50" spans="1:7" x14ac:dyDescent="0.3">
      <c r="A50" s="85" t="s">
        <v>853</v>
      </c>
      <c r="B50" s="85" t="s">
        <v>854</v>
      </c>
      <c r="C50" s="85" t="s">
        <v>856</v>
      </c>
      <c r="D50" s="85" t="s">
        <v>800</v>
      </c>
      <c r="E50" s="85" t="s">
        <v>589</v>
      </c>
      <c r="F50" s="85" t="s">
        <v>589</v>
      </c>
      <c r="G50" s="85"/>
    </row>
    <row r="51" spans="1:7" x14ac:dyDescent="0.3">
      <c r="A51" s="85" t="s">
        <v>857</v>
      </c>
      <c r="B51" s="85" t="s">
        <v>858</v>
      </c>
      <c r="C51" s="85" t="s">
        <v>859</v>
      </c>
      <c r="D51" s="85" t="s">
        <v>800</v>
      </c>
      <c r="E51" s="85" t="s">
        <v>589</v>
      </c>
      <c r="F51" s="85" t="s">
        <v>589</v>
      </c>
      <c r="G51" s="85"/>
    </row>
    <row r="52" spans="1:7" x14ac:dyDescent="0.3">
      <c r="A52" s="85" t="s">
        <v>860</v>
      </c>
      <c r="B52" s="85" t="s">
        <v>861</v>
      </c>
      <c r="C52" s="85" t="s">
        <v>803</v>
      </c>
      <c r="D52" s="85" t="s">
        <v>800</v>
      </c>
      <c r="E52" s="85" t="s">
        <v>589</v>
      </c>
      <c r="F52" s="85" t="s">
        <v>589</v>
      </c>
      <c r="G52" s="85"/>
    </row>
    <row r="53" spans="1:7" x14ac:dyDescent="0.3">
      <c r="A53" s="85" t="s">
        <v>860</v>
      </c>
      <c r="B53" s="85" t="s">
        <v>861</v>
      </c>
      <c r="C53" s="85" t="s">
        <v>862</v>
      </c>
      <c r="D53" s="85" t="s">
        <v>800</v>
      </c>
      <c r="E53" s="85" t="s">
        <v>589</v>
      </c>
      <c r="F53" s="85" t="s">
        <v>589</v>
      </c>
      <c r="G53" s="85"/>
    </row>
    <row r="54" spans="1:7" x14ac:dyDescent="0.3">
      <c r="A54" s="85" t="s">
        <v>860</v>
      </c>
      <c r="B54" s="85" t="s">
        <v>861</v>
      </c>
      <c r="C54" s="85" t="s">
        <v>863</v>
      </c>
      <c r="D54" s="85" t="s">
        <v>800</v>
      </c>
      <c r="E54" s="85" t="s">
        <v>589</v>
      </c>
      <c r="F54" s="85" t="s">
        <v>589</v>
      </c>
      <c r="G54" s="85"/>
    </row>
    <row r="55" spans="1:7" x14ac:dyDescent="0.3">
      <c r="A55" s="85" t="s">
        <v>864</v>
      </c>
      <c r="B55" s="85" t="s">
        <v>865</v>
      </c>
      <c r="C55" s="85" t="s">
        <v>856</v>
      </c>
      <c r="D55" s="85" t="s">
        <v>800</v>
      </c>
      <c r="E55" s="85" t="s">
        <v>589</v>
      </c>
      <c r="F55" s="85" t="s">
        <v>589</v>
      </c>
      <c r="G55" s="85"/>
    </row>
    <row r="56" spans="1:7" x14ac:dyDescent="0.3">
      <c r="A56" s="85" t="s">
        <v>866</v>
      </c>
      <c r="B56" s="85" t="s">
        <v>867</v>
      </c>
      <c r="C56" s="85" t="s">
        <v>868</v>
      </c>
      <c r="D56" s="85" t="s">
        <v>800</v>
      </c>
      <c r="E56" s="85" t="s">
        <v>589</v>
      </c>
      <c r="F56" s="85" t="s">
        <v>589</v>
      </c>
      <c r="G56" s="85"/>
    </row>
    <row r="57" spans="1:7" x14ac:dyDescent="0.3">
      <c r="A57" s="85" t="s">
        <v>869</v>
      </c>
      <c r="B57" s="85" t="s">
        <v>870</v>
      </c>
      <c r="C57" s="85" t="s">
        <v>868</v>
      </c>
      <c r="D57" s="85" t="s">
        <v>800</v>
      </c>
      <c r="E57" s="85" t="s">
        <v>589</v>
      </c>
      <c r="F57" s="85" t="s">
        <v>589</v>
      </c>
      <c r="G57" s="85"/>
    </row>
    <row r="58" spans="1:7" x14ac:dyDescent="0.3">
      <c r="A58" s="85" t="s">
        <v>869</v>
      </c>
      <c r="B58" s="85" t="s">
        <v>870</v>
      </c>
      <c r="C58" s="85" t="s">
        <v>871</v>
      </c>
      <c r="D58" s="85" t="s">
        <v>800</v>
      </c>
      <c r="E58" s="85" t="s">
        <v>589</v>
      </c>
      <c r="F58" s="85" t="s">
        <v>589</v>
      </c>
      <c r="G58" s="85"/>
    </row>
    <row r="59" spans="1:7" x14ac:dyDescent="0.3">
      <c r="A59" s="85" t="s">
        <v>872</v>
      </c>
      <c r="B59" s="85" t="s">
        <v>873</v>
      </c>
      <c r="C59" s="85" t="s">
        <v>874</v>
      </c>
      <c r="D59" s="85" t="s">
        <v>800</v>
      </c>
      <c r="E59" s="85" t="s">
        <v>589</v>
      </c>
      <c r="F59" s="85" t="s">
        <v>589</v>
      </c>
      <c r="G59" s="85"/>
    </row>
    <row r="60" spans="1:7" x14ac:dyDescent="0.3">
      <c r="A60" s="85" t="s">
        <v>875</v>
      </c>
      <c r="B60" s="85" t="s">
        <v>876</v>
      </c>
      <c r="C60" s="85" t="s">
        <v>877</v>
      </c>
      <c r="D60" s="85" t="s">
        <v>800</v>
      </c>
      <c r="E60" s="85" t="s">
        <v>589</v>
      </c>
      <c r="F60" s="85" t="s">
        <v>589</v>
      </c>
      <c r="G60" s="85"/>
    </row>
    <row r="61" spans="1:7" x14ac:dyDescent="0.3">
      <c r="A61" s="85" t="s">
        <v>875</v>
      </c>
      <c r="B61" s="85" t="s">
        <v>876</v>
      </c>
      <c r="C61" s="85" t="s">
        <v>878</v>
      </c>
      <c r="D61" s="85" t="s">
        <v>800</v>
      </c>
      <c r="E61" s="85" t="s">
        <v>589</v>
      </c>
      <c r="F61" s="85" t="s">
        <v>589</v>
      </c>
      <c r="G61" s="85"/>
    </row>
    <row r="62" spans="1:7" x14ac:dyDescent="0.3">
      <c r="A62" s="85" t="s">
        <v>875</v>
      </c>
      <c r="B62" s="85" t="s">
        <v>876</v>
      </c>
      <c r="C62" s="85" t="s">
        <v>879</v>
      </c>
      <c r="D62" s="85" t="s">
        <v>800</v>
      </c>
      <c r="E62" s="85" t="s">
        <v>589</v>
      </c>
      <c r="F62" s="85" t="s">
        <v>589</v>
      </c>
      <c r="G62" s="85"/>
    </row>
    <row r="63" spans="1:7" x14ac:dyDescent="0.3">
      <c r="A63" s="85" t="s">
        <v>589</v>
      </c>
      <c r="B63" s="85" t="s">
        <v>589</v>
      </c>
      <c r="C63" s="85" t="s">
        <v>880</v>
      </c>
      <c r="D63" s="85" t="s">
        <v>800</v>
      </c>
      <c r="E63" s="85" t="s">
        <v>589</v>
      </c>
      <c r="F63" s="85" t="s">
        <v>589</v>
      </c>
      <c r="G63" s="85"/>
    </row>
    <row r="64" spans="1:7" x14ac:dyDescent="0.3">
      <c r="A64" s="85" t="s">
        <v>589</v>
      </c>
      <c r="B64" s="85" t="s">
        <v>589</v>
      </c>
      <c r="C64" s="85" t="s">
        <v>881</v>
      </c>
      <c r="D64" s="85" t="s">
        <v>800</v>
      </c>
      <c r="E64" s="85" t="s">
        <v>589</v>
      </c>
      <c r="F64" s="85" t="s">
        <v>589</v>
      </c>
      <c r="G64" s="85"/>
    </row>
    <row r="65" spans="1:7" x14ac:dyDescent="0.3">
      <c r="A65" s="85" t="s">
        <v>589</v>
      </c>
      <c r="B65" s="85" t="s">
        <v>589</v>
      </c>
      <c r="C65" s="85" t="s">
        <v>882</v>
      </c>
      <c r="D65" s="85" t="s">
        <v>800</v>
      </c>
      <c r="E65" s="85" t="s">
        <v>589</v>
      </c>
      <c r="F65" s="85" t="s">
        <v>589</v>
      </c>
      <c r="G65" s="85"/>
    </row>
    <row r="66" spans="1:7" x14ac:dyDescent="0.3">
      <c r="A66" s="85" t="s">
        <v>883</v>
      </c>
      <c r="B66" s="58" t="s">
        <v>884</v>
      </c>
      <c r="C66" s="85" t="s">
        <v>885</v>
      </c>
      <c r="D66" s="85" t="s">
        <v>800</v>
      </c>
      <c r="E66" s="85" t="s">
        <v>589</v>
      </c>
      <c r="F66" s="85" t="s">
        <v>589</v>
      </c>
      <c r="G66" s="85"/>
    </row>
    <row r="67" spans="1:7" x14ac:dyDescent="0.3">
      <c r="A67" s="85" t="s">
        <v>886</v>
      </c>
      <c r="B67" s="58" t="s">
        <v>887</v>
      </c>
      <c r="C67" s="85" t="s">
        <v>888</v>
      </c>
      <c r="D67" s="85" t="s">
        <v>800</v>
      </c>
      <c r="E67" s="85" t="s">
        <v>589</v>
      </c>
      <c r="F67" s="85" t="s">
        <v>589</v>
      </c>
      <c r="G67" s="85"/>
    </row>
    <row r="68" spans="1:7" x14ac:dyDescent="0.3">
      <c r="A68" s="85" t="s">
        <v>886</v>
      </c>
      <c r="B68" s="58" t="s">
        <v>887</v>
      </c>
      <c r="C68" s="85" t="s">
        <v>889</v>
      </c>
      <c r="D68" s="85" t="s">
        <v>800</v>
      </c>
      <c r="E68" s="85" t="s">
        <v>589</v>
      </c>
      <c r="F68" s="85" t="s">
        <v>589</v>
      </c>
      <c r="G68" s="85"/>
    </row>
    <row r="69" spans="1:7" x14ac:dyDescent="0.3">
      <c r="A69" s="85" t="s">
        <v>886</v>
      </c>
      <c r="B69" s="58" t="s">
        <v>887</v>
      </c>
      <c r="C69" s="85" t="s">
        <v>890</v>
      </c>
      <c r="D69" s="85" t="s">
        <v>800</v>
      </c>
      <c r="E69" s="85" t="s">
        <v>589</v>
      </c>
      <c r="F69" s="85" t="s">
        <v>589</v>
      </c>
      <c r="G69" s="85"/>
    </row>
    <row r="70" spans="1:7" x14ac:dyDescent="0.3">
      <c r="A70" s="85" t="s">
        <v>886</v>
      </c>
      <c r="B70" s="58" t="s">
        <v>887</v>
      </c>
      <c r="C70" s="85" t="s">
        <v>891</v>
      </c>
      <c r="D70" s="85" t="s">
        <v>800</v>
      </c>
      <c r="E70" s="85" t="s">
        <v>589</v>
      </c>
      <c r="F70" s="85" t="s">
        <v>589</v>
      </c>
      <c r="G70" s="85"/>
    </row>
    <row r="71" spans="1:7" x14ac:dyDescent="0.3">
      <c r="A71" s="85" t="s">
        <v>113</v>
      </c>
      <c r="B71" s="58" t="s">
        <v>892</v>
      </c>
      <c r="C71" s="85" t="s">
        <v>893</v>
      </c>
      <c r="D71" s="85" t="s">
        <v>800</v>
      </c>
      <c r="E71" s="85" t="s">
        <v>589</v>
      </c>
      <c r="F71" s="85" t="s">
        <v>589</v>
      </c>
      <c r="G71" s="85"/>
    </row>
    <row r="72" spans="1:7" x14ac:dyDescent="0.3">
      <c r="A72" s="85" t="s">
        <v>113</v>
      </c>
      <c r="B72" s="58" t="s">
        <v>892</v>
      </c>
      <c r="C72" s="85" t="s">
        <v>894</v>
      </c>
      <c r="D72" s="85" t="s">
        <v>800</v>
      </c>
      <c r="E72" s="85" t="s">
        <v>589</v>
      </c>
      <c r="F72" s="85" t="s">
        <v>589</v>
      </c>
      <c r="G72" s="85"/>
    </row>
    <row r="73" spans="1:7" x14ac:dyDescent="0.3">
      <c r="A73" s="85" t="s">
        <v>207</v>
      </c>
      <c r="B73" s="58" t="s">
        <v>206</v>
      </c>
      <c r="C73" s="85" t="s">
        <v>895</v>
      </c>
      <c r="D73" s="85" t="s">
        <v>800</v>
      </c>
      <c r="E73" s="85" t="s">
        <v>589</v>
      </c>
      <c r="F73" s="85" t="s">
        <v>589</v>
      </c>
      <c r="G73" s="85"/>
    </row>
    <row r="74" spans="1:7" x14ac:dyDescent="0.3">
      <c r="A74" s="85" t="s">
        <v>251</v>
      </c>
      <c r="B74" s="58" t="s">
        <v>250</v>
      </c>
      <c r="C74" s="85" t="s">
        <v>880</v>
      </c>
      <c r="D74" s="85" t="s">
        <v>800</v>
      </c>
      <c r="E74" s="85" t="s">
        <v>589</v>
      </c>
      <c r="F74" s="85" t="s">
        <v>589</v>
      </c>
      <c r="G74" s="85"/>
    </row>
    <row r="75" spans="1:7" x14ac:dyDescent="0.3">
      <c r="A75" s="85" t="s">
        <v>251</v>
      </c>
      <c r="B75" s="58" t="s">
        <v>250</v>
      </c>
      <c r="C75" s="85" t="s">
        <v>881</v>
      </c>
      <c r="D75" s="85" t="s">
        <v>800</v>
      </c>
      <c r="E75" s="85" t="s">
        <v>589</v>
      </c>
      <c r="F75" s="85" t="s">
        <v>589</v>
      </c>
      <c r="G75" s="85"/>
    </row>
    <row r="76" spans="1:7" x14ac:dyDescent="0.3">
      <c r="A76" s="85" t="s">
        <v>589</v>
      </c>
      <c r="B76" s="85" t="s">
        <v>589</v>
      </c>
      <c r="C76" s="85" t="s">
        <v>896</v>
      </c>
      <c r="D76" s="85" t="s">
        <v>800</v>
      </c>
      <c r="E76" s="85" t="s">
        <v>589</v>
      </c>
      <c r="F76" s="85" t="s">
        <v>589</v>
      </c>
      <c r="G76" s="85"/>
    </row>
    <row r="77" spans="1:7" x14ac:dyDescent="0.3">
      <c r="A77" s="85" t="s">
        <v>589</v>
      </c>
      <c r="B77" s="85" t="s">
        <v>589</v>
      </c>
      <c r="C77" s="85" t="s">
        <v>897</v>
      </c>
      <c r="D77" s="85" t="s">
        <v>800</v>
      </c>
      <c r="E77" s="85" t="s">
        <v>589</v>
      </c>
      <c r="F77" s="85" t="s">
        <v>589</v>
      </c>
      <c r="G77" s="85"/>
    </row>
    <row r="78" spans="1:7" x14ac:dyDescent="0.3">
      <c r="A78" s="85" t="s">
        <v>589</v>
      </c>
      <c r="B78" s="85" t="s">
        <v>589</v>
      </c>
      <c r="C78" s="85" t="s">
        <v>898</v>
      </c>
      <c r="D78" s="85" t="s">
        <v>800</v>
      </c>
      <c r="E78" s="85" t="s">
        <v>589</v>
      </c>
      <c r="F78" s="85" t="s">
        <v>589</v>
      </c>
      <c r="G78" s="85"/>
    </row>
    <row r="79" spans="1:7" x14ac:dyDescent="0.3">
      <c r="A79" s="86" t="s">
        <v>589</v>
      </c>
      <c r="B79" s="86" t="s">
        <v>589</v>
      </c>
      <c r="C79" s="86" t="s">
        <v>895</v>
      </c>
      <c r="D79" s="86" t="s">
        <v>800</v>
      </c>
      <c r="E79" s="86" t="s">
        <v>589</v>
      </c>
      <c r="F79" s="86" t="s">
        <v>589</v>
      </c>
      <c r="G79" s="8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DDA2B-5B3B-44D8-84B7-B6A046A89014}">
  <sheetPr filterMode="1"/>
  <dimension ref="A1:K706"/>
  <sheetViews>
    <sheetView topLeftCell="B1" zoomScale="85" zoomScaleNormal="85" workbookViewId="0">
      <selection activeCell="D578" sqref="D578"/>
    </sheetView>
  </sheetViews>
  <sheetFormatPr defaultRowHeight="14.5" x14ac:dyDescent="0.35"/>
  <cols>
    <col min="1" max="1" width="15" style="75" bestFit="1" customWidth="1"/>
    <col min="2" max="2" width="31.453125" style="75" bestFit="1" customWidth="1"/>
    <col min="3" max="3" width="8.7265625" style="75"/>
    <col min="4" max="4" width="44.1796875" style="75" customWidth="1"/>
    <col min="5" max="5" width="18.26953125" style="75" hidden="1" customWidth="1"/>
    <col min="6" max="6" width="45.54296875" style="75" customWidth="1"/>
    <col min="7" max="7" width="21" style="75" customWidth="1"/>
    <col min="8" max="8" width="37.1796875" style="75" bestFit="1" customWidth="1"/>
    <col min="9" max="9" width="32" style="75" bestFit="1" customWidth="1"/>
    <col min="10" max="10" width="38.90625" style="85" bestFit="1" customWidth="1"/>
    <col min="11" max="11" width="39.1796875" style="85" bestFit="1" customWidth="1"/>
    <col min="12" max="16384" width="8.7265625" style="75"/>
  </cols>
  <sheetData>
    <row r="1" spans="1:11" s="2" customFormat="1" ht="14" x14ac:dyDescent="0.3">
      <c r="A1" s="6" t="s">
        <v>638</v>
      </c>
      <c r="B1" s="2" t="s">
        <v>1171</v>
      </c>
      <c r="J1" s="85"/>
      <c r="K1" s="85"/>
    </row>
    <row r="3" spans="1:11" x14ac:dyDescent="0.35">
      <c r="A3" s="143" t="s">
        <v>3078</v>
      </c>
      <c r="B3" s="143"/>
      <c r="C3" s="143" t="s">
        <v>3089</v>
      </c>
      <c r="D3" s="143"/>
      <c r="E3" s="143" t="s">
        <v>3079</v>
      </c>
      <c r="F3" s="143"/>
      <c r="G3" s="143"/>
      <c r="H3" s="143" t="s">
        <v>3080</v>
      </c>
      <c r="I3" s="143"/>
      <c r="J3" s="143"/>
      <c r="K3" s="143"/>
    </row>
    <row r="4" spans="1:11" s="120" customFormat="1" x14ac:dyDescent="0.35">
      <c r="A4" s="13" t="s">
        <v>6</v>
      </c>
      <c r="B4" s="13" t="s">
        <v>5</v>
      </c>
      <c r="C4" s="13" t="s">
        <v>6</v>
      </c>
      <c r="D4" s="13" t="s">
        <v>5</v>
      </c>
      <c r="E4" s="13" t="s">
        <v>905</v>
      </c>
      <c r="F4" s="13" t="s">
        <v>906</v>
      </c>
      <c r="G4" s="13" t="s">
        <v>907</v>
      </c>
      <c r="H4" s="13" t="s">
        <v>3081</v>
      </c>
      <c r="I4" s="13" t="s">
        <v>3082</v>
      </c>
      <c r="J4" s="13" t="s">
        <v>3117</v>
      </c>
      <c r="K4" s="13" t="s">
        <v>3118</v>
      </c>
    </row>
    <row r="5" spans="1:11" hidden="1" x14ac:dyDescent="0.35">
      <c r="A5" s="85" t="s">
        <v>211</v>
      </c>
      <c r="B5" s="85" t="s">
        <v>210</v>
      </c>
      <c r="C5" s="85" t="s">
        <v>211</v>
      </c>
      <c r="D5" s="85" t="s">
        <v>210</v>
      </c>
      <c r="E5" s="85" t="s">
        <v>541</v>
      </c>
      <c r="F5" s="85" t="s">
        <v>1103</v>
      </c>
      <c r="G5" s="85" t="s">
        <v>973</v>
      </c>
      <c r="H5" s="85" t="s">
        <v>726</v>
      </c>
      <c r="I5" s="85">
        <v>3</v>
      </c>
      <c r="J5" s="85" t="s">
        <v>541</v>
      </c>
      <c r="K5" s="85" t="str">
        <f t="shared" ref="K5:K12" si="0">H5</f>
        <v>11-deoxycortisol_Inhibition</v>
      </c>
    </row>
    <row r="6" spans="1:11" hidden="1" x14ac:dyDescent="0.35">
      <c r="A6" s="85" t="s">
        <v>289</v>
      </c>
      <c r="B6" s="85" t="s">
        <v>288</v>
      </c>
      <c r="C6" s="85" t="s">
        <v>289</v>
      </c>
      <c r="D6" s="85" t="s">
        <v>288</v>
      </c>
      <c r="E6" s="85" t="s">
        <v>541</v>
      </c>
      <c r="F6" s="85" t="s">
        <v>1103</v>
      </c>
      <c r="G6" s="85" t="s">
        <v>973</v>
      </c>
      <c r="H6" s="85" t="s">
        <v>726</v>
      </c>
      <c r="I6" s="85">
        <v>3</v>
      </c>
      <c r="J6" s="85" t="s">
        <v>541</v>
      </c>
      <c r="K6" s="85" t="str">
        <f t="shared" si="0"/>
        <v>11-deoxycortisol_Inhibition</v>
      </c>
    </row>
    <row r="7" spans="1:11" hidden="1" x14ac:dyDescent="0.35">
      <c r="A7" s="85" t="s">
        <v>137</v>
      </c>
      <c r="B7" s="85" t="s">
        <v>136</v>
      </c>
      <c r="C7" s="85" t="s">
        <v>137</v>
      </c>
      <c r="D7" s="85" t="s">
        <v>136</v>
      </c>
      <c r="E7" s="85" t="s">
        <v>541</v>
      </c>
      <c r="F7" s="85" t="s">
        <v>1103</v>
      </c>
      <c r="G7" s="85" t="s">
        <v>973</v>
      </c>
      <c r="H7" s="85" t="s">
        <v>726</v>
      </c>
      <c r="I7" s="85">
        <v>3</v>
      </c>
      <c r="J7" s="85" t="s">
        <v>541</v>
      </c>
      <c r="K7" s="85" t="str">
        <f t="shared" si="0"/>
        <v>11-deoxycortisol_Inhibition</v>
      </c>
    </row>
    <row r="8" spans="1:11" hidden="1" x14ac:dyDescent="0.35">
      <c r="A8" s="85" t="s">
        <v>211</v>
      </c>
      <c r="B8" s="85" t="s">
        <v>210</v>
      </c>
      <c r="C8" s="85" t="s">
        <v>211</v>
      </c>
      <c r="D8" s="85" t="s">
        <v>210</v>
      </c>
      <c r="E8" s="85" t="s">
        <v>541</v>
      </c>
      <c r="F8" s="85" t="s">
        <v>1105</v>
      </c>
      <c r="G8" s="85" t="s">
        <v>973</v>
      </c>
      <c r="H8" s="85" t="s">
        <v>727</v>
      </c>
      <c r="I8" s="85">
        <v>5</v>
      </c>
      <c r="J8" s="85" t="s">
        <v>541</v>
      </c>
      <c r="K8" s="85" t="str">
        <f t="shared" si="0"/>
        <v>17alpha-hydroxypregnenolone_Inhibition</v>
      </c>
    </row>
    <row r="9" spans="1:11" hidden="1" x14ac:dyDescent="0.35">
      <c r="A9" s="85" t="s">
        <v>289</v>
      </c>
      <c r="B9" s="85" t="s">
        <v>288</v>
      </c>
      <c r="C9" s="85" t="s">
        <v>289</v>
      </c>
      <c r="D9" s="85" t="s">
        <v>288</v>
      </c>
      <c r="E9" s="85" t="s">
        <v>541</v>
      </c>
      <c r="F9" s="85" t="s">
        <v>1106</v>
      </c>
      <c r="G9" s="85" t="s">
        <v>973</v>
      </c>
      <c r="H9" s="85" t="s">
        <v>727</v>
      </c>
      <c r="I9" s="85">
        <v>5</v>
      </c>
      <c r="J9" s="85" t="s">
        <v>541</v>
      </c>
      <c r="K9" s="85" t="str">
        <f t="shared" si="0"/>
        <v>17alpha-hydroxypregnenolone_Inhibition</v>
      </c>
    </row>
    <row r="10" spans="1:11" hidden="1" x14ac:dyDescent="0.35">
      <c r="A10" s="85" t="s">
        <v>361</v>
      </c>
      <c r="B10" s="85" t="s">
        <v>360</v>
      </c>
      <c r="C10" s="85" t="s">
        <v>361</v>
      </c>
      <c r="D10" s="85" t="s">
        <v>360</v>
      </c>
      <c r="E10" s="85" t="s">
        <v>541</v>
      </c>
      <c r="F10" s="85" t="s">
        <v>1105</v>
      </c>
      <c r="G10" s="85" t="s">
        <v>973</v>
      </c>
      <c r="H10" s="85" t="s">
        <v>727</v>
      </c>
      <c r="I10" s="85">
        <v>5</v>
      </c>
      <c r="J10" s="85" t="s">
        <v>541</v>
      </c>
      <c r="K10" s="85" t="str">
        <f t="shared" si="0"/>
        <v>17alpha-hydroxypregnenolone_Inhibition</v>
      </c>
    </row>
    <row r="11" spans="1:11" hidden="1" x14ac:dyDescent="0.35">
      <c r="A11" s="85" t="s">
        <v>137</v>
      </c>
      <c r="B11" s="85" t="s">
        <v>136</v>
      </c>
      <c r="C11" s="85" t="s">
        <v>137</v>
      </c>
      <c r="D11" s="85" t="s">
        <v>136</v>
      </c>
      <c r="E11" s="85" t="s">
        <v>541</v>
      </c>
      <c r="F11" s="85" t="s">
        <v>1105</v>
      </c>
      <c r="G11" s="85" t="s">
        <v>973</v>
      </c>
      <c r="H11" s="85" t="s">
        <v>727</v>
      </c>
      <c r="I11" s="85">
        <v>5</v>
      </c>
      <c r="J11" s="85" t="s">
        <v>541</v>
      </c>
      <c r="K11" s="85" t="str">
        <f t="shared" si="0"/>
        <v>17alpha-hydroxypregnenolone_Inhibition</v>
      </c>
    </row>
    <row r="12" spans="1:11" hidden="1" x14ac:dyDescent="0.35">
      <c r="A12" s="85" t="s">
        <v>74</v>
      </c>
      <c r="B12" s="85" t="s">
        <v>73</v>
      </c>
      <c r="C12" s="85" t="s">
        <v>74</v>
      </c>
      <c r="D12" s="85" t="s">
        <v>73</v>
      </c>
      <c r="E12" s="85" t="s">
        <v>541</v>
      </c>
      <c r="F12" s="85" t="s">
        <v>1106</v>
      </c>
      <c r="G12" s="85" t="s">
        <v>973</v>
      </c>
      <c r="H12" s="85" t="s">
        <v>727</v>
      </c>
      <c r="I12" s="85">
        <v>5</v>
      </c>
      <c r="J12" s="85" t="s">
        <v>541</v>
      </c>
      <c r="K12" s="85" t="str">
        <f t="shared" si="0"/>
        <v>17alpha-hydroxypregnenolone_Inhibition</v>
      </c>
    </row>
    <row r="13" spans="1:11" hidden="1" x14ac:dyDescent="0.35">
      <c r="A13" s="85" t="s">
        <v>89</v>
      </c>
      <c r="B13" s="85" t="s">
        <v>88</v>
      </c>
      <c r="C13" s="85" t="s">
        <v>89</v>
      </c>
      <c r="D13" s="85" t="s">
        <v>650</v>
      </c>
      <c r="E13" s="85" t="s">
        <v>541</v>
      </c>
      <c r="F13" s="85" t="s">
        <v>935</v>
      </c>
      <c r="G13" s="85" t="s">
        <v>932</v>
      </c>
      <c r="H13" s="85" t="s">
        <v>650</v>
      </c>
      <c r="I13" s="85">
        <v>1</v>
      </c>
      <c r="J13" s="85" t="s">
        <v>542</v>
      </c>
      <c r="K13" s="85" t="s">
        <v>3119</v>
      </c>
    </row>
    <row r="14" spans="1:11" hidden="1" x14ac:dyDescent="0.35">
      <c r="A14" s="85" t="s">
        <v>151</v>
      </c>
      <c r="B14" s="85" t="s">
        <v>150</v>
      </c>
      <c r="C14" s="85" t="s">
        <v>151</v>
      </c>
      <c r="D14" s="85" t="s">
        <v>150</v>
      </c>
      <c r="E14" s="85" t="s">
        <v>541</v>
      </c>
      <c r="F14" s="85" t="s">
        <v>3120</v>
      </c>
      <c r="G14" s="85" t="s">
        <v>932</v>
      </c>
      <c r="H14" s="85" t="s">
        <v>651</v>
      </c>
      <c r="I14" s="85">
        <v>4</v>
      </c>
      <c r="J14" s="85" t="s">
        <v>541</v>
      </c>
      <c r="K14" s="85" t="str">
        <f>H14</f>
        <v>ADORA1_Binding</v>
      </c>
    </row>
    <row r="15" spans="1:11" hidden="1" x14ac:dyDescent="0.35">
      <c r="A15" s="85" t="s">
        <v>171</v>
      </c>
      <c r="B15" s="85" t="s">
        <v>170</v>
      </c>
      <c r="C15" s="85" t="s">
        <v>171</v>
      </c>
      <c r="D15" s="85" t="s">
        <v>170</v>
      </c>
      <c r="E15" s="85" t="s">
        <v>541</v>
      </c>
      <c r="F15" s="85" t="s">
        <v>984</v>
      </c>
      <c r="G15" s="85" t="s">
        <v>932</v>
      </c>
      <c r="H15" s="85" t="s">
        <v>651</v>
      </c>
      <c r="I15" s="85">
        <v>4</v>
      </c>
      <c r="J15" s="85" t="s">
        <v>541</v>
      </c>
      <c r="K15" s="85" t="str">
        <f>H15</f>
        <v>ADORA1_Binding</v>
      </c>
    </row>
    <row r="16" spans="1:11" hidden="1" x14ac:dyDescent="0.35">
      <c r="A16" s="85" t="s">
        <v>183</v>
      </c>
      <c r="B16" s="85" t="s">
        <v>182</v>
      </c>
      <c r="C16" s="85" t="s">
        <v>183</v>
      </c>
      <c r="D16" s="85" t="s">
        <v>182</v>
      </c>
      <c r="E16" s="85" t="s">
        <v>541</v>
      </c>
      <c r="F16" s="85" t="s">
        <v>983</v>
      </c>
      <c r="G16" s="85" t="s">
        <v>932</v>
      </c>
      <c r="H16" s="85" t="s">
        <v>651</v>
      </c>
      <c r="I16" s="85">
        <v>4</v>
      </c>
      <c r="J16" s="85" t="s">
        <v>541</v>
      </c>
      <c r="K16" s="85" t="str">
        <f>H16</f>
        <v>ADORA1_Binding</v>
      </c>
    </row>
    <row r="17" spans="1:11" hidden="1" x14ac:dyDescent="0.35">
      <c r="A17" s="85" t="s">
        <v>191</v>
      </c>
      <c r="B17" s="85" t="s">
        <v>190</v>
      </c>
      <c r="C17" s="85" t="s">
        <v>191</v>
      </c>
      <c r="D17" s="85" t="s">
        <v>190</v>
      </c>
      <c r="E17" s="85" t="s">
        <v>541</v>
      </c>
      <c r="F17" s="85" t="s">
        <v>984</v>
      </c>
      <c r="G17" s="85" t="s">
        <v>932</v>
      </c>
      <c r="H17" s="85" t="s">
        <v>651</v>
      </c>
      <c r="I17" s="85">
        <v>4</v>
      </c>
      <c r="J17" s="85" t="s">
        <v>541</v>
      </c>
      <c r="K17" s="85" t="str">
        <f>H17</f>
        <v>ADORA1_Binding</v>
      </c>
    </row>
    <row r="18" spans="1:11" hidden="1" x14ac:dyDescent="0.35">
      <c r="A18" s="85" t="s">
        <v>183</v>
      </c>
      <c r="B18" s="85" t="s">
        <v>182</v>
      </c>
      <c r="C18" s="85" t="s">
        <v>183</v>
      </c>
      <c r="D18" s="85" t="s">
        <v>182</v>
      </c>
      <c r="E18" s="85" t="s">
        <v>541</v>
      </c>
      <c r="F18" s="85" t="s">
        <v>1054</v>
      </c>
      <c r="G18" s="85" t="s">
        <v>932</v>
      </c>
      <c r="H18" s="85" t="s">
        <v>652</v>
      </c>
      <c r="I18" s="85">
        <v>3</v>
      </c>
      <c r="J18" s="85" t="s">
        <v>541</v>
      </c>
      <c r="K18" s="85" t="str">
        <f t="shared" ref="K18:K23" si="1">H18</f>
        <v>ADORA2A_Binding</v>
      </c>
    </row>
    <row r="19" spans="1:11" hidden="1" x14ac:dyDescent="0.35">
      <c r="A19" s="85" t="s">
        <v>327</v>
      </c>
      <c r="B19" s="85" t="s">
        <v>326</v>
      </c>
      <c r="C19" s="85" t="s">
        <v>327</v>
      </c>
      <c r="D19" s="85" t="s">
        <v>326</v>
      </c>
      <c r="E19" s="85" t="s">
        <v>541</v>
      </c>
      <c r="F19" s="85" t="s">
        <v>1054</v>
      </c>
      <c r="G19" s="85" t="s">
        <v>932</v>
      </c>
      <c r="H19" s="85" t="s">
        <v>652</v>
      </c>
      <c r="I19" s="85">
        <v>3</v>
      </c>
      <c r="J19" s="85" t="s">
        <v>541</v>
      </c>
      <c r="K19" s="85" t="str">
        <f t="shared" si="1"/>
        <v>ADORA2A_Binding</v>
      </c>
    </row>
    <row r="20" spans="1:11" hidden="1" x14ac:dyDescent="0.35">
      <c r="A20" s="85" t="s">
        <v>177</v>
      </c>
      <c r="B20" s="85" t="s">
        <v>176</v>
      </c>
      <c r="C20" s="85" t="s">
        <v>177</v>
      </c>
      <c r="D20" s="85" t="s">
        <v>176</v>
      </c>
      <c r="E20" s="85" t="s">
        <v>541</v>
      </c>
      <c r="F20" s="85" t="s">
        <v>1054</v>
      </c>
      <c r="G20" s="85" t="s">
        <v>932</v>
      </c>
      <c r="H20" s="85" t="s">
        <v>652</v>
      </c>
      <c r="I20" s="85">
        <v>3</v>
      </c>
      <c r="J20" s="85" t="s">
        <v>541</v>
      </c>
      <c r="K20" s="85" t="str">
        <f t="shared" si="1"/>
        <v>ADORA2A_Binding</v>
      </c>
    </row>
    <row r="21" spans="1:11" hidden="1" x14ac:dyDescent="0.35">
      <c r="A21" s="85" t="s">
        <v>249</v>
      </c>
      <c r="B21" s="85" t="s">
        <v>248</v>
      </c>
      <c r="C21" s="85" t="s">
        <v>392</v>
      </c>
      <c r="D21" s="85" t="s">
        <v>623</v>
      </c>
      <c r="E21" s="85" t="s">
        <v>541</v>
      </c>
      <c r="F21" s="85" t="s">
        <v>3121</v>
      </c>
      <c r="G21" s="85" t="s">
        <v>932</v>
      </c>
      <c r="H21" s="85" t="s">
        <v>653</v>
      </c>
      <c r="I21" s="85">
        <v>2</v>
      </c>
      <c r="J21" s="85" t="s">
        <v>541</v>
      </c>
      <c r="K21" s="85" t="str">
        <f t="shared" si="1"/>
        <v>Adra1a_Binding</v>
      </c>
    </row>
    <row r="22" spans="1:11" hidden="1" x14ac:dyDescent="0.35">
      <c r="A22" s="85" t="s">
        <v>323</v>
      </c>
      <c r="B22" s="85" t="s">
        <v>322</v>
      </c>
      <c r="C22" s="85" t="s">
        <v>788</v>
      </c>
      <c r="D22" s="85" t="s">
        <v>621</v>
      </c>
      <c r="E22" s="85" t="s">
        <v>541</v>
      </c>
      <c r="F22" s="85" t="s">
        <v>1093</v>
      </c>
      <c r="G22" s="85" t="s">
        <v>932</v>
      </c>
      <c r="H22" s="85" t="s">
        <v>653</v>
      </c>
      <c r="I22" s="85">
        <v>2</v>
      </c>
      <c r="J22" s="85" t="s">
        <v>541</v>
      </c>
      <c r="K22" s="85" t="str">
        <f t="shared" si="1"/>
        <v>Adra1a_Binding</v>
      </c>
    </row>
    <row r="23" spans="1:11" hidden="1" x14ac:dyDescent="0.35">
      <c r="A23" s="85" t="s">
        <v>249</v>
      </c>
      <c r="B23" s="85" t="s">
        <v>248</v>
      </c>
      <c r="C23" s="85" t="s">
        <v>392</v>
      </c>
      <c r="D23" s="85" t="s">
        <v>623</v>
      </c>
      <c r="E23" s="85" t="s">
        <v>541</v>
      </c>
      <c r="F23" s="85" t="s">
        <v>3122</v>
      </c>
      <c r="G23" s="85" t="s">
        <v>932</v>
      </c>
      <c r="H23" s="85" t="s">
        <v>654</v>
      </c>
      <c r="I23" s="85">
        <v>3</v>
      </c>
      <c r="J23" s="85" t="s">
        <v>541</v>
      </c>
      <c r="K23" s="85" t="str">
        <f t="shared" si="1"/>
        <v>ADRA2A_Binding</v>
      </c>
    </row>
    <row r="24" spans="1:11" hidden="1" x14ac:dyDescent="0.35">
      <c r="A24" s="85" t="s">
        <v>323</v>
      </c>
      <c r="B24" s="85" t="s">
        <v>322</v>
      </c>
      <c r="C24" s="85" t="s">
        <v>788</v>
      </c>
      <c r="D24" s="85" t="s">
        <v>621</v>
      </c>
      <c r="E24" s="85" t="s">
        <v>541</v>
      </c>
      <c r="F24" s="85" t="s">
        <v>3122</v>
      </c>
      <c r="G24" s="85" t="s">
        <v>932</v>
      </c>
      <c r="H24" s="85" t="s">
        <v>654</v>
      </c>
      <c r="I24" s="85">
        <v>3</v>
      </c>
      <c r="J24" s="85" t="s">
        <v>541</v>
      </c>
      <c r="K24" s="85" t="str">
        <f>H24</f>
        <v>ADRA2A_Binding</v>
      </c>
    </row>
    <row r="25" spans="1:11" hidden="1" x14ac:dyDescent="0.35">
      <c r="A25" s="85" t="s">
        <v>131</v>
      </c>
      <c r="B25" s="85" t="s">
        <v>130</v>
      </c>
      <c r="C25" s="85" t="s">
        <v>131</v>
      </c>
      <c r="D25" s="85" t="s">
        <v>130</v>
      </c>
      <c r="E25" s="85" t="s">
        <v>541</v>
      </c>
      <c r="F25" s="85" t="s">
        <v>1080</v>
      </c>
      <c r="G25" s="85" t="s">
        <v>932</v>
      </c>
      <c r="H25" s="85" t="s">
        <v>654</v>
      </c>
      <c r="I25" s="85">
        <v>3</v>
      </c>
      <c r="J25" s="85" t="s">
        <v>541</v>
      </c>
      <c r="K25" s="85" t="str">
        <f>H25</f>
        <v>ADRA2A_Binding</v>
      </c>
    </row>
    <row r="26" spans="1:11" hidden="1" x14ac:dyDescent="0.35">
      <c r="A26" s="85" t="s">
        <v>249</v>
      </c>
      <c r="B26" s="85" t="s">
        <v>248</v>
      </c>
      <c r="C26" s="85" t="s">
        <v>392</v>
      </c>
      <c r="D26" s="85" t="s">
        <v>623</v>
      </c>
      <c r="E26" s="85" t="s">
        <v>541</v>
      </c>
      <c r="F26" s="85" t="s">
        <v>1097</v>
      </c>
      <c r="G26" s="85" t="s">
        <v>932</v>
      </c>
      <c r="H26" s="85" t="s">
        <v>655</v>
      </c>
      <c r="I26" s="85">
        <v>2</v>
      </c>
      <c r="J26" s="85" t="s">
        <v>541</v>
      </c>
      <c r="K26" s="85" t="str">
        <f t="shared" ref="K26:K31" si="2">H26</f>
        <v>Adra2b_Binding</v>
      </c>
    </row>
    <row r="27" spans="1:11" hidden="1" x14ac:dyDescent="0.35">
      <c r="A27" s="85" t="s">
        <v>323</v>
      </c>
      <c r="B27" s="85" t="s">
        <v>322</v>
      </c>
      <c r="C27" s="85" t="s">
        <v>788</v>
      </c>
      <c r="D27" s="85" t="s">
        <v>621</v>
      </c>
      <c r="E27" s="85" t="s">
        <v>541</v>
      </c>
      <c r="F27" s="85" t="s">
        <v>1097</v>
      </c>
      <c r="G27" s="85" t="s">
        <v>932</v>
      </c>
      <c r="H27" s="85" t="s">
        <v>655</v>
      </c>
      <c r="I27" s="85">
        <v>2</v>
      </c>
      <c r="J27" s="85" t="s">
        <v>541</v>
      </c>
      <c r="K27" s="85" t="str">
        <f t="shared" si="2"/>
        <v>Adra2b_Binding</v>
      </c>
    </row>
    <row r="28" spans="1:11" hidden="1" x14ac:dyDescent="0.35">
      <c r="A28" s="85" t="s">
        <v>89</v>
      </c>
      <c r="B28" s="85" t="s">
        <v>88</v>
      </c>
      <c r="C28" s="85" t="s">
        <v>89</v>
      </c>
      <c r="D28" s="85" t="s">
        <v>650</v>
      </c>
      <c r="E28" s="85" t="s">
        <v>541</v>
      </c>
      <c r="F28" s="85" t="s">
        <v>931</v>
      </c>
      <c r="G28" s="85" t="s">
        <v>932</v>
      </c>
      <c r="H28" s="85" t="s">
        <v>656</v>
      </c>
      <c r="I28" s="85">
        <v>3</v>
      </c>
      <c r="J28" s="85" t="s">
        <v>541</v>
      </c>
      <c r="K28" s="85" t="str">
        <f t="shared" si="2"/>
        <v>ADRA2C_Binding</v>
      </c>
    </row>
    <row r="29" spans="1:11" hidden="1" x14ac:dyDescent="0.35">
      <c r="A29" s="85" t="s">
        <v>249</v>
      </c>
      <c r="B29" s="85" t="s">
        <v>248</v>
      </c>
      <c r="C29" s="85" t="s">
        <v>392</v>
      </c>
      <c r="D29" s="85" t="s">
        <v>623</v>
      </c>
      <c r="E29" s="85" t="s">
        <v>541</v>
      </c>
      <c r="F29" s="85" t="s">
        <v>931</v>
      </c>
      <c r="G29" s="85" t="s">
        <v>932</v>
      </c>
      <c r="H29" s="85" t="s">
        <v>656</v>
      </c>
      <c r="I29" s="85">
        <v>3</v>
      </c>
      <c r="J29" s="85" t="s">
        <v>541</v>
      </c>
      <c r="K29" s="85" t="str">
        <f t="shared" si="2"/>
        <v>ADRA2C_Binding</v>
      </c>
    </row>
    <row r="30" spans="1:11" hidden="1" x14ac:dyDescent="0.35">
      <c r="A30" s="85" t="s">
        <v>253</v>
      </c>
      <c r="B30" s="85" t="s">
        <v>252</v>
      </c>
      <c r="C30" s="85" t="s">
        <v>253</v>
      </c>
      <c r="D30" s="85" t="s">
        <v>252</v>
      </c>
      <c r="E30" s="85" t="s">
        <v>541</v>
      </c>
      <c r="F30" s="85" t="s">
        <v>931</v>
      </c>
      <c r="G30" s="85" t="s">
        <v>932</v>
      </c>
      <c r="H30" s="85" t="s">
        <v>656</v>
      </c>
      <c r="I30" s="85">
        <v>3</v>
      </c>
      <c r="J30" s="85" t="s">
        <v>541</v>
      </c>
      <c r="K30" s="85" t="str">
        <f t="shared" si="2"/>
        <v>ADRA2C_Binding</v>
      </c>
    </row>
    <row r="31" spans="1:11" hidden="1" x14ac:dyDescent="0.35">
      <c r="A31" s="85" t="s">
        <v>34</v>
      </c>
      <c r="B31" s="85" t="s">
        <v>33</v>
      </c>
      <c r="C31" s="85" t="s">
        <v>34</v>
      </c>
      <c r="D31" s="85" t="s">
        <v>33</v>
      </c>
      <c r="E31" s="85" t="s">
        <v>541</v>
      </c>
      <c r="F31" s="85" t="s">
        <v>915</v>
      </c>
      <c r="G31" s="85" t="s">
        <v>909</v>
      </c>
      <c r="H31" s="85" t="s">
        <v>657</v>
      </c>
      <c r="I31" s="85">
        <v>12</v>
      </c>
      <c r="J31" s="85" t="s">
        <v>541</v>
      </c>
      <c r="K31" s="85" t="str">
        <f t="shared" si="2"/>
        <v>AHR_Activation</v>
      </c>
    </row>
    <row r="32" spans="1:11" hidden="1" x14ac:dyDescent="0.35">
      <c r="A32" s="85" t="s">
        <v>101</v>
      </c>
      <c r="B32" s="85" t="s">
        <v>100</v>
      </c>
      <c r="C32" s="85" t="s">
        <v>101</v>
      </c>
      <c r="D32" s="85" t="s">
        <v>100</v>
      </c>
      <c r="E32" s="85" t="s">
        <v>541</v>
      </c>
      <c r="F32" s="85" t="s">
        <v>969</v>
      </c>
      <c r="G32" s="85" t="s">
        <v>909</v>
      </c>
      <c r="H32" s="85" t="s">
        <v>657</v>
      </c>
      <c r="I32" s="85">
        <v>12</v>
      </c>
      <c r="J32" s="85" t="s">
        <v>541</v>
      </c>
      <c r="K32" s="85" t="str">
        <f t="shared" ref="K32:K42" si="3">H32</f>
        <v>AHR_Activation</v>
      </c>
    </row>
    <row r="33" spans="1:11" hidden="1" x14ac:dyDescent="0.35">
      <c r="A33" s="85" t="s">
        <v>155</v>
      </c>
      <c r="B33" s="85" t="s">
        <v>649</v>
      </c>
      <c r="C33" s="85" t="s">
        <v>155</v>
      </c>
      <c r="D33" s="85" t="s">
        <v>649</v>
      </c>
      <c r="E33" s="85" t="s">
        <v>541</v>
      </c>
      <c r="F33" s="85" t="s">
        <v>915</v>
      </c>
      <c r="G33" s="85" t="s">
        <v>909</v>
      </c>
      <c r="H33" s="85" t="s">
        <v>657</v>
      </c>
      <c r="I33" s="85">
        <v>12</v>
      </c>
      <c r="J33" s="85" t="s">
        <v>541</v>
      </c>
      <c r="K33" s="85" t="str">
        <f t="shared" si="3"/>
        <v>AHR_Activation</v>
      </c>
    </row>
    <row r="34" spans="1:11" hidden="1" x14ac:dyDescent="0.35">
      <c r="A34" s="85" t="s">
        <v>171</v>
      </c>
      <c r="B34" s="85" t="s">
        <v>170</v>
      </c>
      <c r="C34" s="85" t="s">
        <v>171</v>
      </c>
      <c r="D34" s="85" t="s">
        <v>170</v>
      </c>
      <c r="E34" s="85" t="s">
        <v>541</v>
      </c>
      <c r="F34" s="85" t="s">
        <v>969</v>
      </c>
      <c r="G34" s="85" t="s">
        <v>909</v>
      </c>
      <c r="H34" s="85" t="s">
        <v>657</v>
      </c>
      <c r="I34" s="85">
        <v>12</v>
      </c>
      <c r="J34" s="85" t="s">
        <v>541</v>
      </c>
      <c r="K34" s="85" t="str">
        <f t="shared" si="3"/>
        <v>AHR_Activation</v>
      </c>
    </row>
    <row r="35" spans="1:11" hidden="1" x14ac:dyDescent="0.35">
      <c r="A35" s="85" t="s">
        <v>193</v>
      </c>
      <c r="B35" s="85" t="s">
        <v>192</v>
      </c>
      <c r="C35" s="85" t="s">
        <v>193</v>
      </c>
      <c r="D35" s="85" t="s">
        <v>192</v>
      </c>
      <c r="E35" s="85" t="s">
        <v>541</v>
      </c>
      <c r="F35" s="85" t="s">
        <v>3123</v>
      </c>
      <c r="G35" s="85" t="s">
        <v>909</v>
      </c>
      <c r="H35" s="85" t="s">
        <v>657</v>
      </c>
      <c r="I35" s="85">
        <v>12</v>
      </c>
      <c r="J35" s="85" t="s">
        <v>541</v>
      </c>
      <c r="K35" s="85" t="str">
        <f t="shared" si="3"/>
        <v>AHR_Activation</v>
      </c>
    </row>
    <row r="36" spans="1:11" hidden="1" x14ac:dyDescent="0.35">
      <c r="A36" s="85" t="s">
        <v>195</v>
      </c>
      <c r="B36" s="85" t="s">
        <v>194</v>
      </c>
      <c r="C36" s="85" t="s">
        <v>195</v>
      </c>
      <c r="D36" s="85" t="s">
        <v>194</v>
      </c>
      <c r="E36" s="85" t="s">
        <v>541</v>
      </c>
      <c r="F36" s="85" t="s">
        <v>969</v>
      </c>
      <c r="G36" s="85" t="s">
        <v>909</v>
      </c>
      <c r="H36" s="85" t="s">
        <v>657</v>
      </c>
      <c r="I36" s="85">
        <v>12</v>
      </c>
      <c r="J36" s="85" t="s">
        <v>541</v>
      </c>
      <c r="K36" s="85" t="str">
        <f t="shared" si="3"/>
        <v>AHR_Activation</v>
      </c>
    </row>
    <row r="37" spans="1:11" hidden="1" x14ac:dyDescent="0.35">
      <c r="A37" s="85" t="s">
        <v>103</v>
      </c>
      <c r="B37" s="85" t="s">
        <v>102</v>
      </c>
      <c r="C37" s="85" t="s">
        <v>103</v>
      </c>
      <c r="D37" s="85" t="s">
        <v>102</v>
      </c>
      <c r="E37" s="85" t="s">
        <v>541</v>
      </c>
      <c r="F37" s="85" t="s">
        <v>3123</v>
      </c>
      <c r="G37" s="85" t="s">
        <v>909</v>
      </c>
      <c r="H37" s="85" t="s">
        <v>657</v>
      </c>
      <c r="I37" s="85">
        <v>12</v>
      </c>
      <c r="J37" s="85" t="s">
        <v>541</v>
      </c>
      <c r="K37" s="85" t="str">
        <f t="shared" si="3"/>
        <v>AHR_Activation</v>
      </c>
    </row>
    <row r="38" spans="1:11" hidden="1" x14ac:dyDescent="0.35">
      <c r="A38" s="85" t="s">
        <v>95</v>
      </c>
      <c r="B38" s="85" t="s">
        <v>94</v>
      </c>
      <c r="C38" s="85" t="s">
        <v>95</v>
      </c>
      <c r="D38" s="85" t="s">
        <v>94</v>
      </c>
      <c r="E38" s="85" t="s">
        <v>541</v>
      </c>
      <c r="F38" s="85" t="s">
        <v>969</v>
      </c>
      <c r="G38" s="85" t="s">
        <v>909</v>
      </c>
      <c r="H38" s="85" t="s">
        <v>657</v>
      </c>
      <c r="I38" s="85">
        <v>12</v>
      </c>
      <c r="J38" s="85" t="s">
        <v>541</v>
      </c>
      <c r="K38" s="85" t="str">
        <f t="shared" si="3"/>
        <v>AHR_Activation</v>
      </c>
    </row>
    <row r="39" spans="1:11" hidden="1" x14ac:dyDescent="0.35">
      <c r="A39" s="85" t="s">
        <v>357</v>
      </c>
      <c r="B39" s="85" t="s">
        <v>356</v>
      </c>
      <c r="C39" s="85" t="s">
        <v>357</v>
      </c>
      <c r="D39" s="85" t="s">
        <v>356</v>
      </c>
      <c r="E39" s="85" t="s">
        <v>541</v>
      </c>
      <c r="F39" s="85" t="s">
        <v>3123</v>
      </c>
      <c r="G39" s="85" t="s">
        <v>909</v>
      </c>
      <c r="H39" s="85" t="s">
        <v>657</v>
      </c>
      <c r="I39" s="85">
        <v>12</v>
      </c>
      <c r="J39" s="85" t="s">
        <v>541</v>
      </c>
      <c r="K39" s="85" t="str">
        <f t="shared" si="3"/>
        <v>AHR_Activation</v>
      </c>
    </row>
    <row r="40" spans="1:11" hidden="1" x14ac:dyDescent="0.35">
      <c r="A40" s="85" t="s">
        <v>285</v>
      </c>
      <c r="B40" s="85" t="s">
        <v>284</v>
      </c>
      <c r="C40" s="85" t="s">
        <v>285</v>
      </c>
      <c r="D40" s="85" t="s">
        <v>284</v>
      </c>
      <c r="E40" s="85" t="s">
        <v>541</v>
      </c>
      <c r="F40" s="85" t="s">
        <v>915</v>
      </c>
      <c r="G40" s="85" t="s">
        <v>909</v>
      </c>
      <c r="H40" s="85" t="s">
        <v>657</v>
      </c>
      <c r="I40" s="85">
        <v>12</v>
      </c>
      <c r="J40" s="85" t="s">
        <v>541</v>
      </c>
      <c r="K40" s="85" t="str">
        <f t="shared" si="3"/>
        <v>AHR_Activation</v>
      </c>
    </row>
    <row r="41" spans="1:11" hidden="1" x14ac:dyDescent="0.35">
      <c r="A41" s="85" t="s">
        <v>177</v>
      </c>
      <c r="B41" s="85" t="s">
        <v>176</v>
      </c>
      <c r="C41" s="85" t="s">
        <v>177</v>
      </c>
      <c r="D41" s="85" t="s">
        <v>176</v>
      </c>
      <c r="E41" s="85" t="s">
        <v>541</v>
      </c>
      <c r="F41" s="85" t="s">
        <v>915</v>
      </c>
      <c r="G41" s="85" t="s">
        <v>909</v>
      </c>
      <c r="H41" s="85" t="s">
        <v>657</v>
      </c>
      <c r="I41" s="85">
        <v>12</v>
      </c>
      <c r="J41" s="85" t="s">
        <v>541</v>
      </c>
      <c r="K41" s="85" t="str">
        <f t="shared" si="3"/>
        <v>AHR_Activation</v>
      </c>
    </row>
    <row r="42" spans="1:11" hidden="1" x14ac:dyDescent="0.35">
      <c r="A42" s="85" t="s">
        <v>257</v>
      </c>
      <c r="B42" s="85" t="s">
        <v>256</v>
      </c>
      <c r="C42" s="85" t="s">
        <v>257</v>
      </c>
      <c r="D42" s="85" t="s">
        <v>256</v>
      </c>
      <c r="E42" s="85" t="s">
        <v>541</v>
      </c>
      <c r="F42" s="85" t="s">
        <v>915</v>
      </c>
      <c r="G42" s="85" t="s">
        <v>909</v>
      </c>
      <c r="H42" s="85" t="s">
        <v>657</v>
      </c>
      <c r="I42" s="85">
        <v>12</v>
      </c>
      <c r="J42" s="85" t="s">
        <v>541</v>
      </c>
      <c r="K42" s="85" t="str">
        <f t="shared" si="3"/>
        <v>AHR_Activation</v>
      </c>
    </row>
    <row r="43" spans="1:11" hidden="1" x14ac:dyDescent="0.35">
      <c r="A43" s="85" t="s">
        <v>171</v>
      </c>
      <c r="B43" s="85" t="s">
        <v>170</v>
      </c>
      <c r="C43" s="85" t="s">
        <v>171</v>
      </c>
      <c r="D43" s="85" t="s">
        <v>170</v>
      </c>
      <c r="E43" s="85" t="s">
        <v>541</v>
      </c>
      <c r="F43" s="85" t="s">
        <v>1007</v>
      </c>
      <c r="G43" s="85" t="s">
        <v>973</v>
      </c>
      <c r="H43" s="85" t="s">
        <v>728</v>
      </c>
      <c r="I43" s="85">
        <v>4</v>
      </c>
      <c r="J43" s="85" t="s">
        <v>541</v>
      </c>
      <c r="K43" s="85" t="str">
        <f>H43</f>
        <v>androstenedione_Inhibition</v>
      </c>
    </row>
    <row r="44" spans="1:11" hidden="1" x14ac:dyDescent="0.35">
      <c r="A44" s="85" t="s">
        <v>211</v>
      </c>
      <c r="B44" s="85" t="s">
        <v>210</v>
      </c>
      <c r="C44" s="85" t="s">
        <v>211</v>
      </c>
      <c r="D44" s="85" t="s">
        <v>210</v>
      </c>
      <c r="E44" s="85" t="s">
        <v>541</v>
      </c>
      <c r="F44" s="85" t="s">
        <v>1007</v>
      </c>
      <c r="G44" s="85" t="s">
        <v>973</v>
      </c>
      <c r="H44" s="85" t="s">
        <v>728</v>
      </c>
      <c r="I44" s="85">
        <v>4</v>
      </c>
      <c r="J44" s="85" t="s">
        <v>541</v>
      </c>
      <c r="K44" s="85" t="str">
        <f>H44</f>
        <v>androstenedione_Inhibition</v>
      </c>
    </row>
    <row r="45" spans="1:11" hidden="1" x14ac:dyDescent="0.35">
      <c r="A45" s="85" t="s">
        <v>289</v>
      </c>
      <c r="B45" s="85" t="s">
        <v>288</v>
      </c>
      <c r="C45" s="85" t="s">
        <v>289</v>
      </c>
      <c r="D45" s="85" t="s">
        <v>288</v>
      </c>
      <c r="E45" s="85" t="s">
        <v>541</v>
      </c>
      <c r="F45" s="85" t="s">
        <v>1007</v>
      </c>
      <c r="G45" s="85" t="s">
        <v>973</v>
      </c>
      <c r="H45" s="85" t="s">
        <v>728</v>
      </c>
      <c r="I45" s="85">
        <v>4</v>
      </c>
      <c r="J45" s="85" t="s">
        <v>541</v>
      </c>
      <c r="K45" s="85" t="str">
        <f>H45</f>
        <v>androstenedione_Inhibition</v>
      </c>
    </row>
    <row r="46" spans="1:11" hidden="1" x14ac:dyDescent="0.35">
      <c r="A46" s="85" t="s">
        <v>137</v>
      </c>
      <c r="B46" s="85" t="s">
        <v>136</v>
      </c>
      <c r="C46" s="85" t="s">
        <v>137</v>
      </c>
      <c r="D46" s="85" t="s">
        <v>136</v>
      </c>
      <c r="E46" s="85" t="s">
        <v>541</v>
      </c>
      <c r="F46" s="85" t="s">
        <v>1007</v>
      </c>
      <c r="G46" s="85" t="s">
        <v>973</v>
      </c>
      <c r="H46" s="85" t="s">
        <v>728</v>
      </c>
      <c r="I46" s="85">
        <v>4</v>
      </c>
      <c r="J46" s="85" t="s">
        <v>541</v>
      </c>
      <c r="K46" s="85" t="str">
        <f>H46</f>
        <v>androstenedione_Inhibition</v>
      </c>
    </row>
    <row r="47" spans="1:11" hidden="1" x14ac:dyDescent="0.35">
      <c r="A47" s="85" t="s">
        <v>89</v>
      </c>
      <c r="B47" s="85" t="s">
        <v>88</v>
      </c>
      <c r="C47" s="85" t="s">
        <v>89</v>
      </c>
      <c r="D47" s="85" t="s">
        <v>650</v>
      </c>
      <c r="E47" s="85" t="s">
        <v>541</v>
      </c>
      <c r="F47" s="85" t="s">
        <v>3141</v>
      </c>
      <c r="G47" s="85" t="s">
        <v>918</v>
      </c>
      <c r="H47" s="85" t="s">
        <v>635</v>
      </c>
      <c r="I47" s="85">
        <v>12</v>
      </c>
      <c r="J47" s="85" t="s">
        <v>541</v>
      </c>
      <c r="K47" s="85" t="str">
        <f>H47</f>
        <v>AR_Activation</v>
      </c>
    </row>
    <row r="48" spans="1:11" hidden="1" x14ac:dyDescent="0.35">
      <c r="A48" s="85" t="s">
        <v>155</v>
      </c>
      <c r="B48" s="85" t="s">
        <v>649</v>
      </c>
      <c r="C48" s="85" t="s">
        <v>155</v>
      </c>
      <c r="D48" s="85" t="s">
        <v>649</v>
      </c>
      <c r="E48" s="85" t="s">
        <v>541</v>
      </c>
      <c r="F48" s="85" t="s">
        <v>985</v>
      </c>
      <c r="G48" s="85" t="s">
        <v>918</v>
      </c>
      <c r="H48" s="85" t="s">
        <v>635</v>
      </c>
      <c r="I48" s="85">
        <v>12</v>
      </c>
      <c r="J48" s="85" t="s">
        <v>541</v>
      </c>
      <c r="K48" s="85" t="str">
        <f t="shared" ref="K48:K58" si="4">H48</f>
        <v>AR_Activation</v>
      </c>
    </row>
    <row r="49" spans="1:11" hidden="1" x14ac:dyDescent="0.35">
      <c r="A49" s="85" t="s">
        <v>171</v>
      </c>
      <c r="B49" s="85" t="s">
        <v>170</v>
      </c>
      <c r="C49" s="85" t="s">
        <v>171</v>
      </c>
      <c r="D49" s="85" t="s">
        <v>170</v>
      </c>
      <c r="E49" s="85" t="s">
        <v>541</v>
      </c>
      <c r="F49" s="85" t="s">
        <v>944</v>
      </c>
      <c r="G49" s="85" t="s">
        <v>918</v>
      </c>
      <c r="H49" s="85" t="s">
        <v>635</v>
      </c>
      <c r="I49" s="85">
        <v>12</v>
      </c>
      <c r="J49" s="85" t="s">
        <v>541</v>
      </c>
      <c r="K49" s="85" t="str">
        <f t="shared" si="4"/>
        <v>AR_Activation</v>
      </c>
    </row>
    <row r="50" spans="1:11" hidden="1" x14ac:dyDescent="0.35">
      <c r="A50" s="85" t="s">
        <v>367</v>
      </c>
      <c r="B50" s="85" t="s">
        <v>644</v>
      </c>
      <c r="C50" s="85" t="s">
        <v>367</v>
      </c>
      <c r="D50" s="85" t="s">
        <v>644</v>
      </c>
      <c r="E50" s="85" t="s">
        <v>541</v>
      </c>
      <c r="F50" s="85" t="s">
        <v>1050</v>
      </c>
      <c r="G50" s="85" t="s">
        <v>918</v>
      </c>
      <c r="H50" s="85" t="s">
        <v>635</v>
      </c>
      <c r="I50" s="85">
        <v>12</v>
      </c>
      <c r="J50" s="85" t="s">
        <v>541</v>
      </c>
      <c r="K50" s="85" t="str">
        <f t="shared" si="4"/>
        <v>AR_Activation</v>
      </c>
    </row>
    <row r="51" spans="1:11" hidden="1" x14ac:dyDescent="0.35">
      <c r="A51" s="85" t="s">
        <v>191</v>
      </c>
      <c r="B51" s="85" t="s">
        <v>190</v>
      </c>
      <c r="C51" s="85" t="s">
        <v>191</v>
      </c>
      <c r="D51" s="85" t="s">
        <v>190</v>
      </c>
      <c r="E51" s="85" t="s">
        <v>541</v>
      </c>
      <c r="F51" s="85" t="s">
        <v>1055</v>
      </c>
      <c r="G51" s="85" t="s">
        <v>918</v>
      </c>
      <c r="H51" s="85" t="s">
        <v>635</v>
      </c>
      <c r="I51" s="85">
        <v>12</v>
      </c>
      <c r="J51" s="85" t="s">
        <v>541</v>
      </c>
      <c r="K51" s="85" t="str">
        <f t="shared" si="4"/>
        <v>AR_Activation</v>
      </c>
    </row>
    <row r="52" spans="1:11" hidden="1" x14ac:dyDescent="0.35">
      <c r="A52" s="85" t="s">
        <v>211</v>
      </c>
      <c r="B52" s="85" t="s">
        <v>210</v>
      </c>
      <c r="C52" s="85" t="s">
        <v>211</v>
      </c>
      <c r="D52" s="85" t="s">
        <v>210</v>
      </c>
      <c r="E52" s="85" t="s">
        <v>541</v>
      </c>
      <c r="F52" s="85" t="s">
        <v>3141</v>
      </c>
      <c r="G52" s="85" t="s">
        <v>918</v>
      </c>
      <c r="H52" s="85" t="s">
        <v>635</v>
      </c>
      <c r="I52" s="85">
        <v>12</v>
      </c>
      <c r="J52" s="85" t="s">
        <v>541</v>
      </c>
      <c r="K52" s="85" t="str">
        <f t="shared" si="4"/>
        <v>AR_Activation</v>
      </c>
    </row>
    <row r="53" spans="1:11" hidden="1" x14ac:dyDescent="0.35">
      <c r="A53" s="85" t="s">
        <v>87</v>
      </c>
      <c r="B53" s="85" t="s">
        <v>86</v>
      </c>
      <c r="C53" s="85" t="s">
        <v>87</v>
      </c>
      <c r="D53" s="85" t="s">
        <v>86</v>
      </c>
      <c r="E53" s="85" t="s">
        <v>541</v>
      </c>
      <c r="F53" s="85" t="s">
        <v>1055</v>
      </c>
      <c r="G53" s="85" t="s">
        <v>918</v>
      </c>
      <c r="H53" s="85" t="s">
        <v>635</v>
      </c>
      <c r="I53" s="85">
        <v>12</v>
      </c>
      <c r="J53" s="85" t="s">
        <v>541</v>
      </c>
      <c r="K53" s="85" t="str">
        <f t="shared" si="4"/>
        <v>AR_Activation</v>
      </c>
    </row>
    <row r="54" spans="1:11" hidden="1" x14ac:dyDescent="0.35">
      <c r="A54" s="85" t="s">
        <v>353</v>
      </c>
      <c r="B54" s="85" t="s">
        <v>352</v>
      </c>
      <c r="C54" s="85" t="s">
        <v>353</v>
      </c>
      <c r="D54" s="85" t="s">
        <v>352</v>
      </c>
      <c r="E54" s="85" t="s">
        <v>541</v>
      </c>
      <c r="F54" s="85" t="s">
        <v>1150</v>
      </c>
      <c r="G54" s="85" t="s">
        <v>918</v>
      </c>
      <c r="H54" s="85" t="s">
        <v>635</v>
      </c>
      <c r="I54" s="85">
        <v>12</v>
      </c>
      <c r="J54" s="85" t="s">
        <v>541</v>
      </c>
      <c r="K54" s="85" t="str">
        <f t="shared" si="4"/>
        <v>AR_Activation</v>
      </c>
    </row>
    <row r="55" spans="1:11" hidden="1" x14ac:dyDescent="0.35">
      <c r="A55" s="85" t="s">
        <v>238</v>
      </c>
      <c r="B55" s="85" t="s">
        <v>645</v>
      </c>
      <c r="C55" s="85" t="s">
        <v>238</v>
      </c>
      <c r="D55" s="85" t="s">
        <v>645</v>
      </c>
      <c r="E55" s="85" t="s">
        <v>541</v>
      </c>
      <c r="F55" s="85" t="s">
        <v>1150</v>
      </c>
      <c r="G55" s="85" t="s">
        <v>918</v>
      </c>
      <c r="H55" s="85" t="s">
        <v>635</v>
      </c>
      <c r="I55" s="85">
        <v>12</v>
      </c>
      <c r="J55" s="85" t="s">
        <v>541</v>
      </c>
      <c r="K55" s="85" t="str">
        <f t="shared" si="4"/>
        <v>AR_Activation</v>
      </c>
    </row>
    <row r="56" spans="1:11" hidden="1" x14ac:dyDescent="0.35">
      <c r="A56" s="85" t="s">
        <v>257</v>
      </c>
      <c r="B56" s="85" t="s">
        <v>256</v>
      </c>
      <c r="C56" s="85" t="s">
        <v>257</v>
      </c>
      <c r="D56" s="85" t="s">
        <v>256</v>
      </c>
      <c r="E56" s="85" t="s">
        <v>541</v>
      </c>
      <c r="F56" s="85" t="s">
        <v>985</v>
      </c>
      <c r="G56" s="85" t="s">
        <v>918</v>
      </c>
      <c r="H56" s="85" t="s">
        <v>635</v>
      </c>
      <c r="I56" s="85">
        <v>12</v>
      </c>
      <c r="J56" s="85" t="s">
        <v>541</v>
      </c>
      <c r="K56" s="85" t="str">
        <f t="shared" si="4"/>
        <v>AR_Activation</v>
      </c>
    </row>
    <row r="57" spans="1:11" hidden="1" x14ac:dyDescent="0.35">
      <c r="A57" s="85" t="s">
        <v>253</v>
      </c>
      <c r="B57" s="85" t="s">
        <v>252</v>
      </c>
      <c r="C57" s="85" t="s">
        <v>253</v>
      </c>
      <c r="D57" s="85" t="s">
        <v>252</v>
      </c>
      <c r="E57" s="85" t="s">
        <v>541</v>
      </c>
      <c r="F57" s="85" t="s">
        <v>3141</v>
      </c>
      <c r="G57" s="85" t="s">
        <v>918</v>
      </c>
      <c r="H57" s="85" t="s">
        <v>635</v>
      </c>
      <c r="I57" s="85">
        <v>12</v>
      </c>
      <c r="J57" s="85" t="s">
        <v>541</v>
      </c>
      <c r="K57" s="85" t="str">
        <f t="shared" si="4"/>
        <v>AR_Activation</v>
      </c>
    </row>
    <row r="58" spans="1:11" hidden="1" x14ac:dyDescent="0.35">
      <c r="A58" s="85" t="s">
        <v>161</v>
      </c>
      <c r="B58" s="85" t="s">
        <v>648</v>
      </c>
      <c r="C58" s="85" t="s">
        <v>161</v>
      </c>
      <c r="D58" s="85" t="s">
        <v>648</v>
      </c>
      <c r="E58" s="85" t="s">
        <v>541</v>
      </c>
      <c r="F58" s="85" t="s">
        <v>944</v>
      </c>
      <c r="G58" s="85" t="s">
        <v>918</v>
      </c>
      <c r="H58" s="85" t="s">
        <v>635</v>
      </c>
      <c r="I58" s="85">
        <v>12</v>
      </c>
      <c r="J58" s="85" t="s">
        <v>541</v>
      </c>
      <c r="K58" s="85" t="str">
        <f t="shared" si="4"/>
        <v>AR_Activation</v>
      </c>
    </row>
    <row r="59" spans="1:11" hidden="1" x14ac:dyDescent="0.35">
      <c r="A59" s="85" t="s">
        <v>89</v>
      </c>
      <c r="B59" s="85" t="s">
        <v>88</v>
      </c>
      <c r="C59" s="85" t="s">
        <v>89</v>
      </c>
      <c r="D59" s="85" t="s">
        <v>650</v>
      </c>
      <c r="E59" s="85" t="s">
        <v>541</v>
      </c>
      <c r="F59" s="85" t="s">
        <v>3142</v>
      </c>
      <c r="G59" s="85" t="s">
        <v>918</v>
      </c>
      <c r="H59" s="85" t="s">
        <v>658</v>
      </c>
      <c r="I59" s="85">
        <v>4</v>
      </c>
      <c r="J59" s="85" t="s">
        <v>541</v>
      </c>
      <c r="K59" s="85" t="str">
        <f>H59</f>
        <v>AR_Binding</v>
      </c>
    </row>
    <row r="60" spans="1:11" hidden="1" x14ac:dyDescent="0.35">
      <c r="A60" s="85" t="s">
        <v>171</v>
      </c>
      <c r="B60" s="85" t="s">
        <v>170</v>
      </c>
      <c r="C60" s="85" t="s">
        <v>171</v>
      </c>
      <c r="D60" s="85" t="s">
        <v>170</v>
      </c>
      <c r="E60" s="85" t="s">
        <v>541</v>
      </c>
      <c r="F60" s="85" t="s">
        <v>3143</v>
      </c>
      <c r="G60" s="85" t="s">
        <v>918</v>
      </c>
      <c r="H60" s="85" t="s">
        <v>658</v>
      </c>
      <c r="I60" s="85">
        <v>4</v>
      </c>
      <c r="J60" s="85" t="s">
        <v>541</v>
      </c>
      <c r="K60" s="85" t="str">
        <f>H60</f>
        <v>AR_Binding</v>
      </c>
    </row>
    <row r="61" spans="1:11" hidden="1" x14ac:dyDescent="0.35">
      <c r="A61" s="85" t="s">
        <v>253</v>
      </c>
      <c r="B61" s="85" t="s">
        <v>252</v>
      </c>
      <c r="C61" s="85" t="s">
        <v>253</v>
      </c>
      <c r="D61" s="85" t="s">
        <v>252</v>
      </c>
      <c r="E61" s="85" t="s">
        <v>541</v>
      </c>
      <c r="F61" s="85" t="s">
        <v>3143</v>
      </c>
      <c r="G61" s="85" t="s">
        <v>918</v>
      </c>
      <c r="H61" s="85" t="s">
        <v>658</v>
      </c>
      <c r="I61" s="85">
        <v>4</v>
      </c>
      <c r="J61" s="85" t="s">
        <v>541</v>
      </c>
      <c r="K61" s="85" t="str">
        <f>H61</f>
        <v>AR_Binding</v>
      </c>
    </row>
    <row r="62" spans="1:11" hidden="1" x14ac:dyDescent="0.35">
      <c r="A62" s="85" t="s">
        <v>161</v>
      </c>
      <c r="B62" s="85" t="s">
        <v>648</v>
      </c>
      <c r="C62" s="85" t="s">
        <v>161</v>
      </c>
      <c r="D62" s="85" t="s">
        <v>648</v>
      </c>
      <c r="E62" s="85" t="s">
        <v>541</v>
      </c>
      <c r="F62" s="85" t="s">
        <v>3144</v>
      </c>
      <c r="G62" s="85" t="s">
        <v>918</v>
      </c>
      <c r="H62" s="85" t="s">
        <v>658</v>
      </c>
      <c r="I62" s="85">
        <v>4</v>
      </c>
      <c r="J62" s="85" t="s">
        <v>541</v>
      </c>
      <c r="K62" s="85" t="str">
        <f>H62</f>
        <v>AR_Binding</v>
      </c>
    </row>
    <row r="63" spans="1:11" hidden="1" x14ac:dyDescent="0.35">
      <c r="A63" s="85" t="s">
        <v>89</v>
      </c>
      <c r="B63" s="85" t="s">
        <v>88</v>
      </c>
      <c r="C63" s="85" t="s">
        <v>89</v>
      </c>
      <c r="D63" s="85" t="s">
        <v>650</v>
      </c>
      <c r="E63" s="85" t="s">
        <v>541</v>
      </c>
      <c r="F63" s="85" t="s">
        <v>3145</v>
      </c>
      <c r="G63" s="85" t="s">
        <v>918</v>
      </c>
      <c r="H63" s="85" t="s">
        <v>659</v>
      </c>
      <c r="I63" s="85">
        <v>17</v>
      </c>
      <c r="J63" s="85" t="s">
        <v>541</v>
      </c>
      <c r="K63" s="85" t="str">
        <f>H63</f>
        <v>AR_Inhibition</v>
      </c>
    </row>
    <row r="64" spans="1:11" hidden="1" x14ac:dyDescent="0.35">
      <c r="A64" s="85" t="s">
        <v>99</v>
      </c>
      <c r="B64" s="85" t="s">
        <v>98</v>
      </c>
      <c r="C64" s="85" t="s">
        <v>99</v>
      </c>
      <c r="D64" s="85" t="s">
        <v>98</v>
      </c>
      <c r="E64" s="85" t="s">
        <v>541</v>
      </c>
      <c r="F64" s="85" t="s">
        <v>3146</v>
      </c>
      <c r="G64" s="85" t="s">
        <v>918</v>
      </c>
      <c r="H64" s="85" t="s">
        <v>659</v>
      </c>
      <c r="I64" s="85">
        <v>17</v>
      </c>
      <c r="J64" s="85" t="s">
        <v>541</v>
      </c>
      <c r="K64" s="85" t="str">
        <f t="shared" ref="K64:K79" si="5">H64</f>
        <v>AR_Inhibition</v>
      </c>
    </row>
    <row r="65" spans="1:11" hidden="1" x14ac:dyDescent="0.35">
      <c r="A65" s="85" t="s">
        <v>155</v>
      </c>
      <c r="B65" s="85" t="s">
        <v>649</v>
      </c>
      <c r="C65" s="85" t="s">
        <v>155</v>
      </c>
      <c r="D65" s="85" t="s">
        <v>649</v>
      </c>
      <c r="E65" s="85" t="s">
        <v>541</v>
      </c>
      <c r="F65" s="85" t="s">
        <v>3147</v>
      </c>
      <c r="G65" s="85" t="s">
        <v>918</v>
      </c>
      <c r="H65" s="85" t="s">
        <v>659</v>
      </c>
      <c r="I65" s="85">
        <v>17</v>
      </c>
      <c r="J65" s="85" t="s">
        <v>541</v>
      </c>
      <c r="K65" s="85" t="str">
        <f t="shared" si="5"/>
        <v>AR_Inhibition</v>
      </c>
    </row>
    <row r="66" spans="1:11" hidden="1" x14ac:dyDescent="0.35">
      <c r="A66" s="85" t="s">
        <v>171</v>
      </c>
      <c r="B66" s="85" t="s">
        <v>170</v>
      </c>
      <c r="C66" s="85" t="s">
        <v>171</v>
      </c>
      <c r="D66" s="85" t="s">
        <v>170</v>
      </c>
      <c r="E66" s="85" t="s">
        <v>541</v>
      </c>
      <c r="F66" s="85" t="s">
        <v>3148</v>
      </c>
      <c r="G66" s="85" t="s">
        <v>918</v>
      </c>
      <c r="H66" s="85" t="s">
        <v>659</v>
      </c>
      <c r="I66" s="85">
        <v>17</v>
      </c>
      <c r="J66" s="85" t="s">
        <v>541</v>
      </c>
      <c r="K66" s="85" t="str">
        <f t="shared" si="5"/>
        <v>AR_Inhibition</v>
      </c>
    </row>
    <row r="67" spans="1:11" hidden="1" x14ac:dyDescent="0.35">
      <c r="A67" s="85" t="s">
        <v>183</v>
      </c>
      <c r="B67" s="85" t="s">
        <v>182</v>
      </c>
      <c r="C67" s="85" t="s">
        <v>183</v>
      </c>
      <c r="D67" s="85" t="s">
        <v>182</v>
      </c>
      <c r="E67" s="85" t="s">
        <v>541</v>
      </c>
      <c r="F67" s="85" t="s">
        <v>3150</v>
      </c>
      <c r="G67" s="85" t="s">
        <v>918</v>
      </c>
      <c r="H67" s="85" t="s">
        <v>659</v>
      </c>
      <c r="I67" s="85">
        <v>17</v>
      </c>
      <c r="J67" s="85" t="s">
        <v>541</v>
      </c>
      <c r="K67" s="85" t="str">
        <f t="shared" si="5"/>
        <v>AR_Inhibition</v>
      </c>
    </row>
    <row r="68" spans="1:11" hidden="1" x14ac:dyDescent="0.35">
      <c r="A68" s="85" t="s">
        <v>193</v>
      </c>
      <c r="B68" s="85" t="s">
        <v>192</v>
      </c>
      <c r="C68" s="85" t="s">
        <v>193</v>
      </c>
      <c r="D68" s="85" t="s">
        <v>192</v>
      </c>
      <c r="E68" s="85" t="s">
        <v>541</v>
      </c>
      <c r="F68" s="85" t="s">
        <v>921</v>
      </c>
      <c r="G68" s="85" t="s">
        <v>918</v>
      </c>
      <c r="H68" s="85" t="s">
        <v>659</v>
      </c>
      <c r="I68" s="85">
        <v>17</v>
      </c>
      <c r="J68" s="85" t="s">
        <v>541</v>
      </c>
      <c r="K68" s="85" t="str">
        <f t="shared" si="5"/>
        <v>AR_Inhibition</v>
      </c>
    </row>
    <row r="69" spans="1:11" hidden="1" x14ac:dyDescent="0.35">
      <c r="A69" s="85" t="s">
        <v>195</v>
      </c>
      <c r="B69" s="85" t="s">
        <v>194</v>
      </c>
      <c r="C69" s="85" t="s">
        <v>195</v>
      </c>
      <c r="D69" s="85" t="s">
        <v>194</v>
      </c>
      <c r="E69" s="85" t="s">
        <v>541</v>
      </c>
      <c r="F69" s="85" t="s">
        <v>956</v>
      </c>
      <c r="G69" s="85" t="s">
        <v>918</v>
      </c>
      <c r="H69" s="85" t="s">
        <v>659</v>
      </c>
      <c r="I69" s="85">
        <v>17</v>
      </c>
      <c r="J69" s="85" t="s">
        <v>541</v>
      </c>
      <c r="K69" s="85" t="str">
        <f t="shared" si="5"/>
        <v>AR_Inhibition</v>
      </c>
    </row>
    <row r="70" spans="1:11" hidden="1" x14ac:dyDescent="0.35">
      <c r="A70" s="85" t="s">
        <v>211</v>
      </c>
      <c r="B70" s="85" t="s">
        <v>210</v>
      </c>
      <c r="C70" s="85" t="s">
        <v>211</v>
      </c>
      <c r="D70" s="85" t="s">
        <v>210</v>
      </c>
      <c r="E70" s="85" t="s">
        <v>541</v>
      </c>
      <c r="F70" s="85" t="s">
        <v>3146</v>
      </c>
      <c r="G70" s="85" t="s">
        <v>918</v>
      </c>
      <c r="H70" s="85" t="s">
        <v>659</v>
      </c>
      <c r="I70" s="85">
        <v>17</v>
      </c>
      <c r="J70" s="85" t="s">
        <v>541</v>
      </c>
      <c r="K70" s="85" t="str">
        <f t="shared" si="5"/>
        <v>AR_Inhibition</v>
      </c>
    </row>
    <row r="71" spans="1:11" hidden="1" x14ac:dyDescent="0.35">
      <c r="A71" s="85" t="s">
        <v>313</v>
      </c>
      <c r="B71" s="85" t="s">
        <v>312</v>
      </c>
      <c r="C71" s="85" t="s">
        <v>313</v>
      </c>
      <c r="D71" s="85" t="s">
        <v>646</v>
      </c>
      <c r="E71" s="85" t="s">
        <v>541</v>
      </c>
      <c r="F71" s="85" t="s">
        <v>921</v>
      </c>
      <c r="G71" s="85" t="s">
        <v>918</v>
      </c>
      <c r="H71" s="85" t="s">
        <v>659</v>
      </c>
      <c r="I71" s="85">
        <v>17</v>
      </c>
      <c r="J71" s="85" t="s">
        <v>541</v>
      </c>
      <c r="K71" s="85" t="str">
        <f t="shared" si="5"/>
        <v>AR_Inhibition</v>
      </c>
    </row>
    <row r="72" spans="1:11" hidden="1" x14ac:dyDescent="0.35">
      <c r="A72" s="85" t="s">
        <v>327</v>
      </c>
      <c r="B72" s="85" t="s">
        <v>326</v>
      </c>
      <c r="C72" s="85" t="s">
        <v>327</v>
      </c>
      <c r="D72" s="85" t="s">
        <v>326</v>
      </c>
      <c r="E72" s="85" t="s">
        <v>541</v>
      </c>
      <c r="F72" s="85" t="s">
        <v>921</v>
      </c>
      <c r="G72" s="85" t="s">
        <v>918</v>
      </c>
      <c r="H72" s="85" t="s">
        <v>659</v>
      </c>
      <c r="I72" s="85">
        <v>17</v>
      </c>
      <c r="J72" s="85" t="s">
        <v>541</v>
      </c>
      <c r="K72" s="85" t="str">
        <f t="shared" si="5"/>
        <v>AR_Inhibition</v>
      </c>
    </row>
    <row r="73" spans="1:11" hidden="1" x14ac:dyDescent="0.35">
      <c r="A73" s="85" t="s">
        <v>207</v>
      </c>
      <c r="B73" s="85" t="s">
        <v>206</v>
      </c>
      <c r="C73" s="85" t="s">
        <v>207</v>
      </c>
      <c r="D73" s="85" t="s">
        <v>206</v>
      </c>
      <c r="E73" s="85" t="s">
        <v>541</v>
      </c>
      <c r="F73" s="85" t="s">
        <v>3149</v>
      </c>
      <c r="G73" s="85" t="s">
        <v>918</v>
      </c>
      <c r="H73" s="85" t="s">
        <v>659</v>
      </c>
      <c r="I73" s="85">
        <v>17</v>
      </c>
      <c r="J73" s="85" t="s">
        <v>541</v>
      </c>
      <c r="K73" s="85" t="str">
        <f t="shared" si="5"/>
        <v>AR_Inhibition</v>
      </c>
    </row>
    <row r="74" spans="1:11" hidden="1" x14ac:dyDescent="0.35">
      <c r="A74" s="85" t="s">
        <v>357</v>
      </c>
      <c r="B74" s="85" t="s">
        <v>356</v>
      </c>
      <c r="C74" s="85" t="s">
        <v>357</v>
      </c>
      <c r="D74" s="85" t="s">
        <v>356</v>
      </c>
      <c r="E74" s="85" t="s">
        <v>541</v>
      </c>
      <c r="F74" s="85" t="s">
        <v>955</v>
      </c>
      <c r="G74" s="85" t="s">
        <v>918</v>
      </c>
      <c r="H74" s="85" t="s">
        <v>659</v>
      </c>
      <c r="I74" s="85">
        <v>17</v>
      </c>
      <c r="J74" s="85" t="s">
        <v>541</v>
      </c>
      <c r="K74" s="85" t="str">
        <f t="shared" si="5"/>
        <v>AR_Inhibition</v>
      </c>
    </row>
    <row r="75" spans="1:11" hidden="1" x14ac:dyDescent="0.35">
      <c r="A75" s="85" t="s">
        <v>361</v>
      </c>
      <c r="B75" s="85" t="s">
        <v>360</v>
      </c>
      <c r="C75" s="85" t="s">
        <v>361</v>
      </c>
      <c r="D75" s="85" t="s">
        <v>360</v>
      </c>
      <c r="E75" s="85" t="s">
        <v>541</v>
      </c>
      <c r="F75" s="85" t="s">
        <v>956</v>
      </c>
      <c r="G75" s="85" t="s">
        <v>918</v>
      </c>
      <c r="H75" s="85" t="s">
        <v>659</v>
      </c>
      <c r="I75" s="85">
        <v>17</v>
      </c>
      <c r="J75" s="85" t="s">
        <v>541</v>
      </c>
      <c r="K75" s="85" t="str">
        <f t="shared" si="5"/>
        <v>AR_Inhibition</v>
      </c>
    </row>
    <row r="76" spans="1:11" hidden="1" x14ac:dyDescent="0.35">
      <c r="A76" s="85" t="s">
        <v>137</v>
      </c>
      <c r="B76" s="85" t="s">
        <v>136</v>
      </c>
      <c r="C76" s="85" t="s">
        <v>137</v>
      </c>
      <c r="D76" s="85" t="s">
        <v>136</v>
      </c>
      <c r="E76" s="85" t="s">
        <v>541</v>
      </c>
      <c r="F76" s="85" t="s">
        <v>3146</v>
      </c>
      <c r="G76" s="85" t="s">
        <v>918</v>
      </c>
      <c r="H76" s="85" t="s">
        <v>659</v>
      </c>
      <c r="I76" s="85">
        <v>17</v>
      </c>
      <c r="J76" s="85" t="s">
        <v>541</v>
      </c>
      <c r="K76" s="85" t="str">
        <f t="shared" si="5"/>
        <v>AR_Inhibition</v>
      </c>
    </row>
    <row r="77" spans="1:11" hidden="1" x14ac:dyDescent="0.35">
      <c r="A77" s="85" t="s">
        <v>253</v>
      </c>
      <c r="B77" s="85" t="s">
        <v>252</v>
      </c>
      <c r="C77" s="85" t="s">
        <v>253</v>
      </c>
      <c r="D77" s="85" t="s">
        <v>252</v>
      </c>
      <c r="E77" s="85" t="s">
        <v>541</v>
      </c>
      <c r="F77" s="85" t="s">
        <v>3151</v>
      </c>
      <c r="G77" s="85" t="s">
        <v>918</v>
      </c>
      <c r="H77" s="85" t="s">
        <v>659</v>
      </c>
      <c r="I77" s="85">
        <v>17</v>
      </c>
      <c r="J77" s="85" t="s">
        <v>541</v>
      </c>
      <c r="K77" s="85" t="str">
        <f t="shared" si="5"/>
        <v>AR_Inhibition</v>
      </c>
    </row>
    <row r="78" spans="1:11" hidden="1" x14ac:dyDescent="0.35">
      <c r="A78" s="85" t="s">
        <v>74</v>
      </c>
      <c r="B78" s="85" t="s">
        <v>73</v>
      </c>
      <c r="C78" s="85" t="s">
        <v>74</v>
      </c>
      <c r="D78" s="85" t="s">
        <v>73</v>
      </c>
      <c r="E78" s="85" t="s">
        <v>541</v>
      </c>
      <c r="F78" s="85" t="s">
        <v>955</v>
      </c>
      <c r="G78" s="85" t="s">
        <v>918</v>
      </c>
      <c r="H78" s="85" t="s">
        <v>659</v>
      </c>
      <c r="I78" s="85">
        <v>17</v>
      </c>
      <c r="J78" s="85" t="s">
        <v>541</v>
      </c>
      <c r="K78" s="85" t="str">
        <f t="shared" si="5"/>
        <v>AR_Inhibition</v>
      </c>
    </row>
    <row r="79" spans="1:11" hidden="1" x14ac:dyDescent="0.35">
      <c r="A79" s="85" t="s">
        <v>161</v>
      </c>
      <c r="B79" s="85" t="s">
        <v>648</v>
      </c>
      <c r="C79" s="85" t="s">
        <v>161</v>
      </c>
      <c r="D79" s="85" t="s">
        <v>648</v>
      </c>
      <c r="E79" s="85" t="s">
        <v>541</v>
      </c>
      <c r="F79" s="85" t="s">
        <v>3149</v>
      </c>
      <c r="G79" s="85" t="s">
        <v>918</v>
      </c>
      <c r="H79" s="85" t="s">
        <v>659</v>
      </c>
      <c r="I79" s="85">
        <v>17</v>
      </c>
      <c r="J79" s="85" t="s">
        <v>541</v>
      </c>
      <c r="K79" s="85" t="str">
        <f t="shared" si="5"/>
        <v>AR_Inhibition</v>
      </c>
    </row>
    <row r="80" spans="1:11" hidden="1" x14ac:dyDescent="0.35">
      <c r="A80" s="85" t="s">
        <v>155</v>
      </c>
      <c r="B80" s="85" t="s">
        <v>649</v>
      </c>
      <c r="C80" s="85" t="s">
        <v>155</v>
      </c>
      <c r="D80" s="85" t="s">
        <v>649</v>
      </c>
      <c r="E80" s="85" t="s">
        <v>541</v>
      </c>
      <c r="F80" s="85" t="s">
        <v>991</v>
      </c>
      <c r="G80" s="85" t="s">
        <v>909</v>
      </c>
      <c r="H80" s="85" t="s">
        <v>660</v>
      </c>
      <c r="I80" s="85">
        <v>2</v>
      </c>
      <c r="J80" s="85" t="s">
        <v>541</v>
      </c>
      <c r="K80" s="85" t="str">
        <f>H80</f>
        <v>ATF6_Activation</v>
      </c>
    </row>
    <row r="81" spans="1:11" hidden="1" x14ac:dyDescent="0.35">
      <c r="A81" s="85" t="s">
        <v>257</v>
      </c>
      <c r="B81" s="85" t="s">
        <v>256</v>
      </c>
      <c r="C81" s="85" t="s">
        <v>257</v>
      </c>
      <c r="D81" s="85" t="s">
        <v>256</v>
      </c>
      <c r="E81" s="85" t="s">
        <v>541</v>
      </c>
      <c r="F81" s="85" t="s">
        <v>991</v>
      </c>
      <c r="G81" s="85" t="s">
        <v>909</v>
      </c>
      <c r="H81" s="85" t="s">
        <v>660</v>
      </c>
      <c r="I81" s="85">
        <v>2</v>
      </c>
      <c r="J81" s="85" t="s">
        <v>541</v>
      </c>
      <c r="K81" s="85" t="str">
        <f>H81</f>
        <v>ATF6_Activation</v>
      </c>
    </row>
    <row r="82" spans="1:11" hidden="1" x14ac:dyDescent="0.35">
      <c r="A82" s="85" t="s">
        <v>151</v>
      </c>
      <c r="B82" s="85" t="s">
        <v>150</v>
      </c>
      <c r="C82" s="85" t="s">
        <v>151</v>
      </c>
      <c r="D82" s="85" t="s">
        <v>150</v>
      </c>
      <c r="E82" s="85" t="s">
        <v>541</v>
      </c>
      <c r="F82" s="85" t="s">
        <v>979</v>
      </c>
      <c r="G82" s="85" t="s">
        <v>980</v>
      </c>
      <c r="H82" s="85" t="s">
        <v>150</v>
      </c>
      <c r="I82" s="85">
        <v>1</v>
      </c>
      <c r="J82" s="85" t="s">
        <v>542</v>
      </c>
      <c r="K82" s="85" t="s">
        <v>3119</v>
      </c>
    </row>
    <row r="83" spans="1:11" hidden="1" x14ac:dyDescent="0.35">
      <c r="A83" s="85" t="s">
        <v>151</v>
      </c>
      <c r="B83" s="85" t="s">
        <v>150</v>
      </c>
      <c r="C83" s="85" t="s">
        <v>151</v>
      </c>
      <c r="D83" s="85" t="s">
        <v>150</v>
      </c>
      <c r="E83" s="85" t="s">
        <v>541</v>
      </c>
      <c r="F83" s="85" t="s">
        <v>981</v>
      </c>
      <c r="G83" s="85" t="s">
        <v>980</v>
      </c>
      <c r="H83" s="85" t="s">
        <v>150</v>
      </c>
      <c r="I83" s="85">
        <v>1</v>
      </c>
      <c r="J83" s="85" t="s">
        <v>542</v>
      </c>
      <c r="K83" s="85" t="s">
        <v>3119</v>
      </c>
    </row>
    <row r="84" spans="1:11" hidden="1" x14ac:dyDescent="0.35">
      <c r="A84" s="85" t="s">
        <v>249</v>
      </c>
      <c r="B84" s="85" t="s">
        <v>248</v>
      </c>
      <c r="C84" s="85" t="s">
        <v>392</v>
      </c>
      <c r="D84" s="85" t="s">
        <v>623</v>
      </c>
      <c r="E84" s="85" t="s">
        <v>541</v>
      </c>
      <c r="F84" s="85" t="s">
        <v>1090</v>
      </c>
      <c r="G84" s="85" t="s">
        <v>932</v>
      </c>
      <c r="H84" s="85" t="s">
        <v>661</v>
      </c>
      <c r="I84" s="85">
        <v>3</v>
      </c>
      <c r="J84" s="85" t="s">
        <v>542</v>
      </c>
      <c r="K84" s="85" t="s">
        <v>3119</v>
      </c>
    </row>
    <row r="85" spans="1:11" hidden="1" x14ac:dyDescent="0.35">
      <c r="A85" s="85" t="s">
        <v>293</v>
      </c>
      <c r="B85" s="85" t="s">
        <v>292</v>
      </c>
      <c r="C85" s="85" t="s">
        <v>293</v>
      </c>
      <c r="D85" s="85" t="s">
        <v>292</v>
      </c>
      <c r="E85" s="85" t="s">
        <v>541</v>
      </c>
      <c r="F85" s="85" t="s">
        <v>1090</v>
      </c>
      <c r="G85" s="85" t="s">
        <v>932</v>
      </c>
      <c r="H85" s="85" t="s">
        <v>661</v>
      </c>
      <c r="I85" s="85">
        <v>3</v>
      </c>
      <c r="J85" s="85" t="s">
        <v>542</v>
      </c>
      <c r="K85" s="85" t="s">
        <v>3119</v>
      </c>
    </row>
    <row r="86" spans="1:11" hidden="1" x14ac:dyDescent="0.35">
      <c r="A86" s="85" t="s">
        <v>58</v>
      </c>
      <c r="B86" s="85" t="s">
        <v>57</v>
      </c>
      <c r="C86" s="85" t="s">
        <v>58</v>
      </c>
      <c r="D86" s="85" t="s">
        <v>57</v>
      </c>
      <c r="E86" s="85" t="s">
        <v>541</v>
      </c>
      <c r="F86" s="85" t="s">
        <v>1090</v>
      </c>
      <c r="G86" s="85" t="s">
        <v>932</v>
      </c>
      <c r="H86" s="85" t="s">
        <v>661</v>
      </c>
      <c r="I86" s="85">
        <v>3</v>
      </c>
      <c r="J86" s="85" t="s">
        <v>542</v>
      </c>
      <c r="K86" s="85" t="s">
        <v>3119</v>
      </c>
    </row>
    <row r="87" spans="1:11" hidden="1" x14ac:dyDescent="0.35">
      <c r="A87" s="85" t="s">
        <v>211</v>
      </c>
      <c r="B87" s="85" t="s">
        <v>210</v>
      </c>
      <c r="C87" s="85" t="s">
        <v>211</v>
      </c>
      <c r="D87" s="85" t="s">
        <v>210</v>
      </c>
      <c r="E87" s="85" t="s">
        <v>541</v>
      </c>
      <c r="F87" s="85" t="s">
        <v>1108</v>
      </c>
      <c r="G87" s="85" t="s">
        <v>1109</v>
      </c>
      <c r="H87" s="85" t="s">
        <v>729</v>
      </c>
      <c r="I87" s="85">
        <v>3</v>
      </c>
      <c r="J87" s="85" t="s">
        <v>541</v>
      </c>
      <c r="K87" s="85" t="str">
        <f>H87</f>
        <v>BACE1_Inhibition</v>
      </c>
    </row>
    <row r="88" spans="1:11" hidden="1" x14ac:dyDescent="0.35">
      <c r="A88" s="85" t="s">
        <v>253</v>
      </c>
      <c r="B88" s="85" t="s">
        <v>252</v>
      </c>
      <c r="C88" s="85" t="s">
        <v>253</v>
      </c>
      <c r="D88" s="85" t="s">
        <v>252</v>
      </c>
      <c r="E88" s="85" t="s">
        <v>541</v>
      </c>
      <c r="F88" s="85" t="s">
        <v>1108</v>
      </c>
      <c r="G88" s="85" t="s">
        <v>1109</v>
      </c>
      <c r="H88" s="85" t="s">
        <v>729</v>
      </c>
      <c r="I88" s="85">
        <v>3</v>
      </c>
      <c r="J88" s="85" t="s">
        <v>541</v>
      </c>
      <c r="K88" s="85" t="str">
        <f>H88</f>
        <v>BACE1_Inhibition</v>
      </c>
    </row>
    <row r="89" spans="1:11" hidden="1" x14ac:dyDescent="0.35">
      <c r="A89" s="85" t="s">
        <v>161</v>
      </c>
      <c r="B89" s="85" t="s">
        <v>648</v>
      </c>
      <c r="C89" s="85" t="s">
        <v>161</v>
      </c>
      <c r="D89" s="85" t="s">
        <v>648</v>
      </c>
      <c r="E89" s="85" t="s">
        <v>541</v>
      </c>
      <c r="F89" s="85" t="s">
        <v>1108</v>
      </c>
      <c r="G89" s="85" t="s">
        <v>1109</v>
      </c>
      <c r="H89" s="85" t="s">
        <v>729</v>
      </c>
      <c r="I89" s="85">
        <v>3</v>
      </c>
      <c r="J89" s="85" t="s">
        <v>541</v>
      </c>
      <c r="K89" s="85" t="str">
        <f>H89</f>
        <v>BACE1_Inhibition</v>
      </c>
    </row>
    <row r="90" spans="1:11" hidden="1" x14ac:dyDescent="0.35">
      <c r="A90" s="85" t="s">
        <v>249</v>
      </c>
      <c r="B90" s="85" t="s">
        <v>248</v>
      </c>
      <c r="C90" s="85" t="s">
        <v>392</v>
      </c>
      <c r="D90" s="85" t="s">
        <v>623</v>
      </c>
      <c r="E90" s="85" t="s">
        <v>541</v>
      </c>
      <c r="F90" s="85" t="s">
        <v>1071</v>
      </c>
      <c r="G90" s="85" t="s">
        <v>980</v>
      </c>
      <c r="H90" s="85" t="s">
        <v>730</v>
      </c>
      <c r="I90" s="85">
        <v>2</v>
      </c>
      <c r="J90" s="85" t="s">
        <v>541</v>
      </c>
      <c r="K90" s="85" t="str">
        <f>H90</f>
        <v>BCHE_Inhibition</v>
      </c>
    </row>
    <row r="91" spans="1:11" hidden="1" x14ac:dyDescent="0.35">
      <c r="A91" s="85" t="s">
        <v>323</v>
      </c>
      <c r="B91" s="85" t="s">
        <v>322</v>
      </c>
      <c r="C91" s="85" t="s">
        <v>788</v>
      </c>
      <c r="D91" s="85" t="s">
        <v>621</v>
      </c>
      <c r="E91" s="85" t="s">
        <v>541</v>
      </c>
      <c r="F91" s="85" t="s">
        <v>1071</v>
      </c>
      <c r="G91" s="85" t="s">
        <v>980</v>
      </c>
      <c r="H91" s="85" t="s">
        <v>730</v>
      </c>
      <c r="I91" s="85">
        <v>2</v>
      </c>
      <c r="J91" s="85" t="s">
        <v>541</v>
      </c>
      <c r="K91" s="85" t="str">
        <f>H91</f>
        <v>BCHE_Inhibition</v>
      </c>
    </row>
    <row r="92" spans="1:11" hidden="1" x14ac:dyDescent="0.35">
      <c r="A92" s="85" t="s">
        <v>171</v>
      </c>
      <c r="B92" s="85" t="s">
        <v>170</v>
      </c>
      <c r="C92" s="85" t="s">
        <v>171</v>
      </c>
      <c r="D92" s="85" t="s">
        <v>170</v>
      </c>
      <c r="E92" s="85" t="s">
        <v>541</v>
      </c>
      <c r="F92" s="85" t="s">
        <v>1012</v>
      </c>
      <c r="G92" s="85" t="s">
        <v>930</v>
      </c>
      <c r="H92" s="85" t="s">
        <v>170</v>
      </c>
      <c r="I92" s="85">
        <v>1</v>
      </c>
      <c r="J92" s="85" t="s">
        <v>542</v>
      </c>
      <c r="K92" s="85" t="s">
        <v>3119</v>
      </c>
    </row>
    <row r="93" spans="1:11" hidden="1" x14ac:dyDescent="0.35">
      <c r="A93" s="85" t="s">
        <v>171</v>
      </c>
      <c r="B93" s="85" t="s">
        <v>170</v>
      </c>
      <c r="C93" s="85" t="s">
        <v>171</v>
      </c>
      <c r="D93" s="85" t="s">
        <v>170</v>
      </c>
      <c r="E93" s="85" t="s">
        <v>541</v>
      </c>
      <c r="F93" s="85" t="s">
        <v>1013</v>
      </c>
      <c r="G93" s="85" t="s">
        <v>930</v>
      </c>
      <c r="H93" s="85" t="s">
        <v>170</v>
      </c>
      <c r="I93" s="85">
        <v>1</v>
      </c>
      <c r="J93" s="85" t="s">
        <v>542</v>
      </c>
      <c r="K93" s="85" t="s">
        <v>3119</v>
      </c>
    </row>
    <row r="94" spans="1:11" hidden="1" x14ac:dyDescent="0.35">
      <c r="A94" s="85" t="s">
        <v>171</v>
      </c>
      <c r="B94" s="85" t="s">
        <v>170</v>
      </c>
      <c r="C94" s="85" t="s">
        <v>171</v>
      </c>
      <c r="D94" s="85" t="s">
        <v>170</v>
      </c>
      <c r="E94" s="85" t="s">
        <v>541</v>
      </c>
      <c r="F94" s="85" t="s">
        <v>1016</v>
      </c>
      <c r="G94" s="85" t="s">
        <v>930</v>
      </c>
      <c r="H94" s="85" t="s">
        <v>170</v>
      </c>
      <c r="I94" s="85">
        <v>1</v>
      </c>
      <c r="J94" s="85" t="s">
        <v>542</v>
      </c>
      <c r="K94" s="85" t="s">
        <v>3119</v>
      </c>
    </row>
    <row r="95" spans="1:11" hidden="1" x14ac:dyDescent="0.35">
      <c r="A95" s="85" t="s">
        <v>171</v>
      </c>
      <c r="B95" s="85" t="s">
        <v>170</v>
      </c>
      <c r="C95" s="85" t="s">
        <v>171</v>
      </c>
      <c r="D95" s="85" t="s">
        <v>170</v>
      </c>
      <c r="E95" s="85" t="s">
        <v>541</v>
      </c>
      <c r="F95" s="85" t="s">
        <v>1023</v>
      </c>
      <c r="G95" s="85" t="s">
        <v>1022</v>
      </c>
      <c r="H95" s="85" t="s">
        <v>170</v>
      </c>
      <c r="I95" s="85">
        <v>1</v>
      </c>
      <c r="J95" s="85" t="s">
        <v>542</v>
      </c>
      <c r="K95" s="85" t="s">
        <v>3119</v>
      </c>
    </row>
    <row r="96" spans="1:11" hidden="1" x14ac:dyDescent="0.35">
      <c r="A96" s="85" t="s">
        <v>171</v>
      </c>
      <c r="B96" s="85" t="s">
        <v>170</v>
      </c>
      <c r="C96" s="85" t="s">
        <v>171</v>
      </c>
      <c r="D96" s="85" t="s">
        <v>170</v>
      </c>
      <c r="E96" s="85" t="s">
        <v>541</v>
      </c>
      <c r="F96" s="85" t="s">
        <v>1026</v>
      </c>
      <c r="G96" s="85" t="s">
        <v>932</v>
      </c>
      <c r="H96" s="85" t="s">
        <v>170</v>
      </c>
      <c r="I96" s="85">
        <v>1</v>
      </c>
      <c r="J96" s="85" t="s">
        <v>542</v>
      </c>
      <c r="K96" s="85" t="s">
        <v>3119</v>
      </c>
    </row>
    <row r="97" spans="1:11" hidden="1" x14ac:dyDescent="0.35">
      <c r="A97" s="85" t="s">
        <v>171</v>
      </c>
      <c r="B97" s="85" t="s">
        <v>170</v>
      </c>
      <c r="C97" s="85" t="s">
        <v>171</v>
      </c>
      <c r="D97" s="85" t="s">
        <v>170</v>
      </c>
      <c r="E97" s="85" t="s">
        <v>541</v>
      </c>
      <c r="F97" s="85" t="s">
        <v>1029</v>
      </c>
      <c r="G97" s="85" t="s">
        <v>932</v>
      </c>
      <c r="H97" s="85" t="s">
        <v>170</v>
      </c>
      <c r="I97" s="85">
        <v>1</v>
      </c>
      <c r="J97" s="85" t="s">
        <v>542</v>
      </c>
      <c r="K97" s="85" t="s">
        <v>3119</v>
      </c>
    </row>
    <row r="98" spans="1:11" hidden="1" x14ac:dyDescent="0.35">
      <c r="A98" s="85" t="s">
        <v>171</v>
      </c>
      <c r="B98" s="85" t="s">
        <v>170</v>
      </c>
      <c r="C98" s="85" t="s">
        <v>171</v>
      </c>
      <c r="D98" s="85" t="s">
        <v>170</v>
      </c>
      <c r="E98" s="85" t="s">
        <v>541</v>
      </c>
      <c r="F98" s="85" t="s">
        <v>1033</v>
      </c>
      <c r="G98" s="85" t="s">
        <v>932</v>
      </c>
      <c r="H98" s="85" t="s">
        <v>170</v>
      </c>
      <c r="I98" s="85">
        <v>1</v>
      </c>
      <c r="J98" s="85" t="s">
        <v>542</v>
      </c>
      <c r="K98" s="85" t="s">
        <v>3119</v>
      </c>
    </row>
    <row r="99" spans="1:11" hidden="1" x14ac:dyDescent="0.35">
      <c r="A99" s="85" t="s">
        <v>171</v>
      </c>
      <c r="B99" s="85" t="s">
        <v>170</v>
      </c>
      <c r="C99" s="85" t="s">
        <v>171</v>
      </c>
      <c r="D99" s="85" t="s">
        <v>170</v>
      </c>
      <c r="E99" s="85" t="s">
        <v>541</v>
      </c>
      <c r="F99" s="85" t="s">
        <v>1039</v>
      </c>
      <c r="G99" s="85" t="s">
        <v>918</v>
      </c>
      <c r="H99" s="85" t="s">
        <v>170</v>
      </c>
      <c r="I99" s="85">
        <v>1</v>
      </c>
      <c r="J99" s="85" t="s">
        <v>542</v>
      </c>
      <c r="K99" s="85" t="s">
        <v>3119</v>
      </c>
    </row>
    <row r="100" spans="1:11" hidden="1" x14ac:dyDescent="0.35">
      <c r="A100" s="85" t="s">
        <v>171</v>
      </c>
      <c r="B100" s="85" t="s">
        <v>170</v>
      </c>
      <c r="C100" s="85" t="s">
        <v>171</v>
      </c>
      <c r="D100" s="85" t="s">
        <v>170</v>
      </c>
      <c r="E100" s="85" t="s">
        <v>541</v>
      </c>
      <c r="F100" s="85" t="s">
        <v>1042</v>
      </c>
      <c r="G100" s="85" t="s">
        <v>941</v>
      </c>
      <c r="H100" s="85" t="s">
        <v>170</v>
      </c>
      <c r="I100" s="85">
        <v>1</v>
      </c>
      <c r="J100" s="85" t="s">
        <v>542</v>
      </c>
      <c r="K100" s="85" t="s">
        <v>3119</v>
      </c>
    </row>
    <row r="101" spans="1:11" hidden="1" x14ac:dyDescent="0.35">
      <c r="A101" s="85" t="s">
        <v>171</v>
      </c>
      <c r="B101" s="85" t="s">
        <v>170</v>
      </c>
      <c r="C101" s="85" t="s">
        <v>171</v>
      </c>
      <c r="D101" s="85" t="s">
        <v>170</v>
      </c>
      <c r="E101" s="85" t="s">
        <v>541</v>
      </c>
      <c r="F101" s="85" t="s">
        <v>1048</v>
      </c>
      <c r="G101" s="85" t="s">
        <v>918</v>
      </c>
      <c r="H101" s="85" t="s">
        <v>170</v>
      </c>
      <c r="I101" s="85">
        <v>1</v>
      </c>
      <c r="J101" s="85" t="s">
        <v>542</v>
      </c>
      <c r="K101" s="85" t="s">
        <v>3119</v>
      </c>
    </row>
    <row r="102" spans="1:11" hidden="1" x14ac:dyDescent="0.35">
      <c r="A102" s="85" t="s">
        <v>249</v>
      </c>
      <c r="B102" s="85" t="s">
        <v>248</v>
      </c>
      <c r="C102" s="85" t="s">
        <v>392</v>
      </c>
      <c r="D102" s="85" t="s">
        <v>623</v>
      </c>
      <c r="E102" s="85" t="s">
        <v>541</v>
      </c>
      <c r="F102" s="85" t="s">
        <v>1098</v>
      </c>
      <c r="G102" s="85" t="s">
        <v>914</v>
      </c>
      <c r="H102" s="85" t="s">
        <v>731</v>
      </c>
      <c r="I102" s="85">
        <v>3</v>
      </c>
      <c r="J102" s="85" t="s">
        <v>541</v>
      </c>
      <c r="K102" s="85" t="str">
        <f>H102</f>
        <v>Cacna1a_Inhibition</v>
      </c>
    </row>
    <row r="103" spans="1:11" hidden="1" x14ac:dyDescent="0.35">
      <c r="A103" s="85" t="s">
        <v>323</v>
      </c>
      <c r="B103" s="85" t="s">
        <v>322</v>
      </c>
      <c r="C103" s="85" t="s">
        <v>788</v>
      </c>
      <c r="D103" s="85" t="s">
        <v>621</v>
      </c>
      <c r="E103" s="85" t="s">
        <v>541</v>
      </c>
      <c r="F103" s="85" t="s">
        <v>1098</v>
      </c>
      <c r="G103" s="85" t="s">
        <v>914</v>
      </c>
      <c r="H103" s="85" t="s">
        <v>731</v>
      </c>
      <c r="I103" s="85">
        <v>3</v>
      </c>
      <c r="J103" s="85" t="s">
        <v>541</v>
      </c>
      <c r="K103" s="85" t="str">
        <f>H103</f>
        <v>Cacna1a_Inhibition</v>
      </c>
    </row>
    <row r="104" spans="1:11" hidden="1" x14ac:dyDescent="0.35">
      <c r="A104" s="85" t="s">
        <v>161</v>
      </c>
      <c r="B104" s="85" t="s">
        <v>648</v>
      </c>
      <c r="C104" s="85" t="s">
        <v>161</v>
      </c>
      <c r="D104" s="85" t="s">
        <v>648</v>
      </c>
      <c r="E104" s="85" t="s">
        <v>541</v>
      </c>
      <c r="F104" s="85" t="s">
        <v>1170</v>
      </c>
      <c r="G104" s="85" t="s">
        <v>914</v>
      </c>
      <c r="H104" s="85" t="s">
        <v>731</v>
      </c>
      <c r="I104" s="85">
        <v>3</v>
      </c>
      <c r="J104" s="85" t="s">
        <v>541</v>
      </c>
      <c r="K104" s="85" t="str">
        <f>H104</f>
        <v>Cacna1a_Inhibition</v>
      </c>
    </row>
    <row r="105" spans="1:11" hidden="1" x14ac:dyDescent="0.35">
      <c r="A105" s="85" t="s">
        <v>183</v>
      </c>
      <c r="B105" s="85" t="s">
        <v>182</v>
      </c>
      <c r="C105" s="85" t="s">
        <v>183</v>
      </c>
      <c r="D105" s="85" t="s">
        <v>182</v>
      </c>
      <c r="E105" s="85" t="s">
        <v>541</v>
      </c>
      <c r="F105" s="85" t="s">
        <v>1053</v>
      </c>
      <c r="G105" s="85" t="s">
        <v>980</v>
      </c>
      <c r="H105" s="85" t="s">
        <v>182</v>
      </c>
      <c r="I105" s="85">
        <v>1</v>
      </c>
      <c r="J105" s="85" t="s">
        <v>542</v>
      </c>
      <c r="K105" s="85" t="s">
        <v>3119</v>
      </c>
    </row>
    <row r="106" spans="1:11" hidden="1" x14ac:dyDescent="0.35">
      <c r="A106" s="85" t="s">
        <v>193</v>
      </c>
      <c r="B106" s="85" t="s">
        <v>192</v>
      </c>
      <c r="C106" s="85" t="s">
        <v>193</v>
      </c>
      <c r="D106" s="85" t="s">
        <v>192</v>
      </c>
      <c r="E106" s="85" t="s">
        <v>541</v>
      </c>
      <c r="F106" s="85" t="s">
        <v>1060</v>
      </c>
      <c r="G106" s="85" t="s">
        <v>973</v>
      </c>
      <c r="H106" s="85" t="s">
        <v>192</v>
      </c>
      <c r="I106" s="85">
        <v>1</v>
      </c>
      <c r="J106" s="85" t="s">
        <v>542</v>
      </c>
      <c r="K106" s="85" t="s">
        <v>3119</v>
      </c>
    </row>
    <row r="107" spans="1:11" hidden="1" x14ac:dyDescent="0.35">
      <c r="A107" s="85" t="s">
        <v>193</v>
      </c>
      <c r="B107" s="85" t="s">
        <v>192</v>
      </c>
      <c r="C107" s="85" t="s">
        <v>193</v>
      </c>
      <c r="D107" s="85" t="s">
        <v>192</v>
      </c>
      <c r="E107" s="85" t="s">
        <v>541</v>
      </c>
      <c r="F107" s="85" t="s">
        <v>1065</v>
      </c>
      <c r="G107" s="85" t="s">
        <v>980</v>
      </c>
      <c r="H107" s="85" t="s">
        <v>192</v>
      </c>
      <c r="I107" s="85">
        <v>1</v>
      </c>
      <c r="J107" s="85" t="s">
        <v>542</v>
      </c>
      <c r="K107" s="85" t="s">
        <v>3119</v>
      </c>
    </row>
    <row r="108" spans="1:11" hidden="1" x14ac:dyDescent="0.35">
      <c r="A108" s="85" t="s">
        <v>193</v>
      </c>
      <c r="B108" s="85" t="s">
        <v>192</v>
      </c>
      <c r="C108" s="85" t="s">
        <v>193</v>
      </c>
      <c r="D108" s="85" t="s">
        <v>192</v>
      </c>
      <c r="E108" s="85" t="s">
        <v>541</v>
      </c>
      <c r="F108" s="85" t="s">
        <v>1066</v>
      </c>
      <c r="G108" s="85" t="s">
        <v>980</v>
      </c>
      <c r="H108" s="85" t="s">
        <v>192</v>
      </c>
      <c r="I108" s="85">
        <v>1</v>
      </c>
      <c r="J108" s="85" t="s">
        <v>542</v>
      </c>
      <c r="K108" s="85" t="s">
        <v>3119</v>
      </c>
    </row>
    <row r="109" spans="1:11" hidden="1" x14ac:dyDescent="0.35">
      <c r="A109" s="85" t="s">
        <v>249</v>
      </c>
      <c r="B109" s="85" t="s">
        <v>248</v>
      </c>
      <c r="C109" s="85" t="s">
        <v>392</v>
      </c>
      <c r="D109" s="85" t="s">
        <v>623</v>
      </c>
      <c r="E109" s="85" t="s">
        <v>541</v>
      </c>
      <c r="F109" s="85" t="s">
        <v>1085</v>
      </c>
      <c r="G109" s="85" t="s">
        <v>932</v>
      </c>
      <c r="H109" s="85" t="s">
        <v>662</v>
      </c>
      <c r="I109" s="85">
        <v>2</v>
      </c>
      <c r="J109" s="85" t="s">
        <v>541</v>
      </c>
      <c r="K109" s="85" t="str">
        <f t="shared" ref="K109:K119" si="6">H109</f>
        <v>CHRM1_Binding</v>
      </c>
    </row>
    <row r="110" spans="1:11" hidden="1" x14ac:dyDescent="0.35">
      <c r="A110" s="85" t="s">
        <v>323</v>
      </c>
      <c r="B110" s="85" t="s">
        <v>322</v>
      </c>
      <c r="C110" s="85" t="s">
        <v>788</v>
      </c>
      <c r="D110" s="85" t="s">
        <v>621</v>
      </c>
      <c r="E110" s="85" t="s">
        <v>541</v>
      </c>
      <c r="F110" s="85" t="s">
        <v>1085</v>
      </c>
      <c r="G110" s="85" t="s">
        <v>932</v>
      </c>
      <c r="H110" s="85" t="s">
        <v>662</v>
      </c>
      <c r="I110" s="85">
        <v>2</v>
      </c>
      <c r="J110" s="85" t="s">
        <v>541</v>
      </c>
      <c r="K110" s="85" t="str">
        <f t="shared" si="6"/>
        <v>CHRM1_Binding</v>
      </c>
    </row>
    <row r="111" spans="1:11" hidden="1" x14ac:dyDescent="0.35">
      <c r="A111" s="85" t="s">
        <v>249</v>
      </c>
      <c r="B111" s="85" t="s">
        <v>248</v>
      </c>
      <c r="C111" s="85" t="s">
        <v>392</v>
      </c>
      <c r="D111" s="85" t="s">
        <v>623</v>
      </c>
      <c r="E111" s="85" t="s">
        <v>541</v>
      </c>
      <c r="F111" s="85" t="s">
        <v>1086</v>
      </c>
      <c r="G111" s="85" t="s">
        <v>932</v>
      </c>
      <c r="H111" s="85" t="s">
        <v>663</v>
      </c>
      <c r="I111" s="85">
        <v>2</v>
      </c>
      <c r="J111" s="85" t="s">
        <v>541</v>
      </c>
      <c r="K111" s="85" t="str">
        <f t="shared" si="6"/>
        <v>CHRM2_Binding</v>
      </c>
    </row>
    <row r="112" spans="1:11" hidden="1" x14ac:dyDescent="0.35">
      <c r="A112" s="85" t="s">
        <v>323</v>
      </c>
      <c r="B112" s="85" t="s">
        <v>322</v>
      </c>
      <c r="C112" s="85" t="s">
        <v>788</v>
      </c>
      <c r="D112" s="85" t="s">
        <v>621</v>
      </c>
      <c r="E112" s="85" t="s">
        <v>541</v>
      </c>
      <c r="F112" s="85" t="s">
        <v>1086</v>
      </c>
      <c r="G112" s="85" t="s">
        <v>932</v>
      </c>
      <c r="H112" s="85" t="s">
        <v>663</v>
      </c>
      <c r="I112" s="85">
        <v>2</v>
      </c>
      <c r="J112" s="85" t="s">
        <v>541</v>
      </c>
      <c r="K112" s="85" t="str">
        <f t="shared" si="6"/>
        <v>CHRM2_Binding</v>
      </c>
    </row>
    <row r="113" spans="1:11" hidden="1" x14ac:dyDescent="0.35">
      <c r="A113" s="85" t="s">
        <v>249</v>
      </c>
      <c r="B113" s="85" t="s">
        <v>248</v>
      </c>
      <c r="C113" s="85" t="s">
        <v>392</v>
      </c>
      <c r="D113" s="85" t="s">
        <v>623</v>
      </c>
      <c r="E113" s="85" t="s">
        <v>541</v>
      </c>
      <c r="F113" s="85" t="s">
        <v>3125</v>
      </c>
      <c r="G113" s="85" t="s">
        <v>932</v>
      </c>
      <c r="H113" s="85" t="s">
        <v>664</v>
      </c>
      <c r="I113" s="85">
        <v>2</v>
      </c>
      <c r="J113" s="85" t="s">
        <v>541</v>
      </c>
      <c r="K113" s="85" t="str">
        <f t="shared" si="6"/>
        <v>CHRM3_Binding</v>
      </c>
    </row>
    <row r="114" spans="1:11" hidden="1" x14ac:dyDescent="0.35">
      <c r="A114" s="85" t="s">
        <v>323</v>
      </c>
      <c r="B114" s="85" t="s">
        <v>322</v>
      </c>
      <c r="C114" s="85" t="s">
        <v>788</v>
      </c>
      <c r="D114" s="85" t="s">
        <v>621</v>
      </c>
      <c r="E114" s="85" t="s">
        <v>541</v>
      </c>
      <c r="F114" s="85" t="s">
        <v>3125</v>
      </c>
      <c r="G114" s="85" t="s">
        <v>932</v>
      </c>
      <c r="H114" s="85" t="s">
        <v>664</v>
      </c>
      <c r="I114" s="85">
        <v>2</v>
      </c>
      <c r="J114" s="85" t="s">
        <v>541</v>
      </c>
      <c r="K114" s="85" t="str">
        <f t="shared" si="6"/>
        <v>CHRM3_Binding</v>
      </c>
    </row>
    <row r="115" spans="1:11" hidden="1" x14ac:dyDescent="0.35">
      <c r="A115" s="85" t="s">
        <v>249</v>
      </c>
      <c r="B115" s="85" t="s">
        <v>248</v>
      </c>
      <c r="C115" s="85" t="s">
        <v>392</v>
      </c>
      <c r="D115" s="85" t="s">
        <v>623</v>
      </c>
      <c r="E115" s="85" t="s">
        <v>541</v>
      </c>
      <c r="F115" s="85" t="s">
        <v>1088</v>
      </c>
      <c r="G115" s="85" t="s">
        <v>932</v>
      </c>
      <c r="H115" s="85" t="s">
        <v>665</v>
      </c>
      <c r="I115" s="85">
        <v>2</v>
      </c>
      <c r="J115" s="85" t="s">
        <v>541</v>
      </c>
      <c r="K115" s="85" t="str">
        <f t="shared" si="6"/>
        <v>CHRM4_Binding</v>
      </c>
    </row>
    <row r="116" spans="1:11" hidden="1" x14ac:dyDescent="0.35">
      <c r="A116" s="85" t="s">
        <v>323</v>
      </c>
      <c r="B116" s="85" t="s">
        <v>322</v>
      </c>
      <c r="C116" s="85" t="s">
        <v>788</v>
      </c>
      <c r="D116" s="85" t="s">
        <v>621</v>
      </c>
      <c r="E116" s="85" t="s">
        <v>541</v>
      </c>
      <c r="F116" s="85" t="s">
        <v>1088</v>
      </c>
      <c r="G116" s="85" t="s">
        <v>932</v>
      </c>
      <c r="H116" s="85" t="s">
        <v>665</v>
      </c>
      <c r="I116" s="85">
        <v>2</v>
      </c>
      <c r="J116" s="85" t="s">
        <v>541</v>
      </c>
      <c r="K116" s="85" t="str">
        <f t="shared" si="6"/>
        <v>CHRM4_Binding</v>
      </c>
    </row>
    <row r="117" spans="1:11" hidden="1" x14ac:dyDescent="0.35">
      <c r="A117" s="85" t="s">
        <v>249</v>
      </c>
      <c r="B117" s="85" t="s">
        <v>248</v>
      </c>
      <c r="C117" s="85" t="s">
        <v>392</v>
      </c>
      <c r="D117" s="85" t="s">
        <v>623</v>
      </c>
      <c r="E117" s="85" t="s">
        <v>541</v>
      </c>
      <c r="F117" s="85" t="s">
        <v>1089</v>
      </c>
      <c r="G117" s="85" t="s">
        <v>932</v>
      </c>
      <c r="H117" s="85" t="s">
        <v>666</v>
      </c>
      <c r="I117" s="85">
        <v>2</v>
      </c>
      <c r="J117" s="85" t="s">
        <v>541</v>
      </c>
      <c r="K117" s="85" t="str">
        <f t="shared" si="6"/>
        <v>CHRM5_Binding</v>
      </c>
    </row>
    <row r="118" spans="1:11" hidden="1" x14ac:dyDescent="0.35">
      <c r="A118" s="85" t="s">
        <v>323</v>
      </c>
      <c r="B118" s="85" t="s">
        <v>322</v>
      </c>
      <c r="C118" s="85" t="s">
        <v>788</v>
      </c>
      <c r="D118" s="85" t="s">
        <v>621</v>
      </c>
      <c r="E118" s="85" t="s">
        <v>541</v>
      </c>
      <c r="F118" s="85" t="s">
        <v>1089</v>
      </c>
      <c r="G118" s="85" t="s">
        <v>932</v>
      </c>
      <c r="H118" s="85" t="s">
        <v>666</v>
      </c>
      <c r="I118" s="85">
        <v>2</v>
      </c>
      <c r="J118" s="85" t="s">
        <v>541</v>
      </c>
      <c r="K118" s="85" t="str">
        <f t="shared" si="6"/>
        <v>CHRM5_Binding</v>
      </c>
    </row>
    <row r="119" spans="1:11" hidden="1" x14ac:dyDescent="0.35">
      <c r="A119" s="85" t="s">
        <v>249</v>
      </c>
      <c r="B119" s="85" t="s">
        <v>248</v>
      </c>
      <c r="C119" s="85" t="s">
        <v>392</v>
      </c>
      <c r="D119" s="85" t="s">
        <v>623</v>
      </c>
      <c r="E119" s="85" t="s">
        <v>541</v>
      </c>
      <c r="F119" s="85" t="s">
        <v>1072</v>
      </c>
      <c r="G119" s="85" t="s">
        <v>912</v>
      </c>
      <c r="H119" s="85" t="s">
        <v>732</v>
      </c>
      <c r="I119" s="85">
        <v>3</v>
      </c>
      <c r="J119" s="85" t="s">
        <v>541</v>
      </c>
      <c r="K119" s="85" t="str">
        <f t="shared" si="6"/>
        <v>CKB_Inhibition</v>
      </c>
    </row>
    <row r="120" spans="1:11" hidden="1" x14ac:dyDescent="0.35">
      <c r="A120" s="85" t="s">
        <v>323</v>
      </c>
      <c r="B120" s="85" t="s">
        <v>322</v>
      </c>
      <c r="C120" s="85" t="s">
        <v>788</v>
      </c>
      <c r="D120" s="85" t="s">
        <v>621</v>
      </c>
      <c r="E120" s="85" t="s">
        <v>541</v>
      </c>
      <c r="F120" s="85" t="s">
        <v>1072</v>
      </c>
      <c r="G120" s="85" t="s">
        <v>912</v>
      </c>
      <c r="H120" s="85" t="s">
        <v>732</v>
      </c>
      <c r="I120" s="85">
        <v>3</v>
      </c>
      <c r="J120" s="85" t="s">
        <v>541</v>
      </c>
      <c r="K120" s="85" t="str">
        <f t="shared" ref="K120:K125" si="7">H120</f>
        <v>CKB_Inhibition</v>
      </c>
    </row>
    <row r="121" spans="1:11" hidden="1" x14ac:dyDescent="0.35">
      <c r="A121" s="85" t="s">
        <v>177</v>
      </c>
      <c r="B121" s="85" t="s">
        <v>176</v>
      </c>
      <c r="C121" s="85" t="s">
        <v>177</v>
      </c>
      <c r="D121" s="85" t="s">
        <v>176</v>
      </c>
      <c r="E121" s="85" t="s">
        <v>541</v>
      </c>
      <c r="F121" s="85" t="s">
        <v>1072</v>
      </c>
      <c r="G121" s="85" t="s">
        <v>912</v>
      </c>
      <c r="H121" s="85" t="s">
        <v>732</v>
      </c>
      <c r="I121" s="85">
        <v>3</v>
      </c>
      <c r="J121" s="85" t="s">
        <v>541</v>
      </c>
      <c r="K121" s="85" t="str">
        <f t="shared" si="7"/>
        <v>CKB_Inhibition</v>
      </c>
    </row>
    <row r="122" spans="1:11" hidden="1" x14ac:dyDescent="0.35">
      <c r="A122" s="85" t="s">
        <v>171</v>
      </c>
      <c r="B122" s="85" t="s">
        <v>170</v>
      </c>
      <c r="C122" s="85" t="s">
        <v>171</v>
      </c>
      <c r="D122" s="85" t="s">
        <v>170</v>
      </c>
      <c r="E122" s="85" t="s">
        <v>541</v>
      </c>
      <c r="F122" s="85" t="s">
        <v>1001</v>
      </c>
      <c r="G122" s="85" t="s">
        <v>909</v>
      </c>
      <c r="H122" s="85" t="s">
        <v>667</v>
      </c>
      <c r="I122" s="85">
        <v>4</v>
      </c>
      <c r="J122" s="85" t="s">
        <v>541</v>
      </c>
      <c r="K122" s="85" t="str">
        <f t="shared" si="7"/>
        <v>CREB3_Activation</v>
      </c>
    </row>
    <row r="123" spans="1:11" hidden="1" x14ac:dyDescent="0.35">
      <c r="A123" s="85" t="s">
        <v>207</v>
      </c>
      <c r="B123" s="85" t="s">
        <v>206</v>
      </c>
      <c r="C123" s="85" t="s">
        <v>207</v>
      </c>
      <c r="D123" s="85" t="s">
        <v>206</v>
      </c>
      <c r="E123" s="85" t="s">
        <v>541</v>
      </c>
      <c r="F123" s="85" t="s">
        <v>1001</v>
      </c>
      <c r="G123" s="85" t="s">
        <v>909</v>
      </c>
      <c r="H123" s="85" t="s">
        <v>667</v>
      </c>
      <c r="I123" s="85">
        <v>4</v>
      </c>
      <c r="J123" s="85" t="s">
        <v>541</v>
      </c>
      <c r="K123" s="85" t="str">
        <f t="shared" si="7"/>
        <v>CREB3_Activation</v>
      </c>
    </row>
    <row r="124" spans="1:11" hidden="1" x14ac:dyDescent="0.35">
      <c r="A124" s="85" t="s">
        <v>357</v>
      </c>
      <c r="B124" s="85" t="s">
        <v>356</v>
      </c>
      <c r="C124" s="85" t="s">
        <v>357</v>
      </c>
      <c r="D124" s="85" t="s">
        <v>356</v>
      </c>
      <c r="E124" s="85" t="s">
        <v>541</v>
      </c>
      <c r="F124" s="85" t="s">
        <v>1001</v>
      </c>
      <c r="G124" s="85" t="s">
        <v>909</v>
      </c>
      <c r="H124" s="85" t="s">
        <v>667</v>
      </c>
      <c r="I124" s="85">
        <v>4</v>
      </c>
      <c r="J124" s="85" t="s">
        <v>541</v>
      </c>
      <c r="K124" s="85" t="str">
        <f t="shared" si="7"/>
        <v>CREB3_Activation</v>
      </c>
    </row>
    <row r="125" spans="1:11" hidden="1" x14ac:dyDescent="0.35">
      <c r="A125" s="85" t="s">
        <v>161</v>
      </c>
      <c r="B125" s="85" t="s">
        <v>648</v>
      </c>
      <c r="C125" s="85" t="s">
        <v>161</v>
      </c>
      <c r="D125" s="85" t="s">
        <v>648</v>
      </c>
      <c r="E125" s="85" t="s">
        <v>541</v>
      </c>
      <c r="F125" s="85" t="s">
        <v>1001</v>
      </c>
      <c r="G125" s="85" t="s">
        <v>909</v>
      </c>
      <c r="H125" s="85" t="s">
        <v>667</v>
      </c>
      <c r="I125" s="85">
        <v>4</v>
      </c>
      <c r="J125" s="85" t="s">
        <v>541</v>
      </c>
      <c r="K125" s="85" t="str">
        <f t="shared" si="7"/>
        <v>CREB3_Activation</v>
      </c>
    </row>
    <row r="126" spans="1:11" hidden="1" x14ac:dyDescent="0.35">
      <c r="A126" s="85" t="s">
        <v>171</v>
      </c>
      <c r="B126" s="85" t="s">
        <v>170</v>
      </c>
      <c r="C126" s="85" t="s">
        <v>171</v>
      </c>
      <c r="D126" s="85" t="s">
        <v>170</v>
      </c>
      <c r="E126" s="85" t="s">
        <v>541</v>
      </c>
      <c r="F126" s="85" t="s">
        <v>1021</v>
      </c>
      <c r="G126" s="85" t="s">
        <v>1022</v>
      </c>
      <c r="H126" s="85" t="s">
        <v>733</v>
      </c>
      <c r="I126" s="85">
        <v>2</v>
      </c>
      <c r="J126" s="85" t="s">
        <v>542</v>
      </c>
      <c r="K126" s="85" t="s">
        <v>3119</v>
      </c>
    </row>
    <row r="127" spans="1:11" hidden="1" x14ac:dyDescent="0.35">
      <c r="A127" s="85" t="s">
        <v>177</v>
      </c>
      <c r="B127" s="85" t="s">
        <v>176</v>
      </c>
      <c r="C127" s="85" t="s">
        <v>177</v>
      </c>
      <c r="D127" s="85" t="s">
        <v>176</v>
      </c>
      <c r="E127" s="85" t="s">
        <v>541</v>
      </c>
      <c r="F127" s="85" t="s">
        <v>1021</v>
      </c>
      <c r="G127" s="85" t="s">
        <v>1022</v>
      </c>
      <c r="H127" s="85" t="s">
        <v>733</v>
      </c>
      <c r="I127" s="85">
        <v>2</v>
      </c>
      <c r="J127" s="85" t="s">
        <v>542</v>
      </c>
      <c r="K127" s="85" t="s">
        <v>3119</v>
      </c>
    </row>
    <row r="128" spans="1:11" hidden="1" x14ac:dyDescent="0.35">
      <c r="A128" s="85" t="s">
        <v>253</v>
      </c>
      <c r="B128" s="85" t="s">
        <v>252</v>
      </c>
      <c r="C128" s="85" t="s">
        <v>253</v>
      </c>
      <c r="D128" s="85" t="s">
        <v>252</v>
      </c>
      <c r="E128" s="85" t="s">
        <v>541</v>
      </c>
      <c r="F128" s="85" t="s">
        <v>1166</v>
      </c>
      <c r="G128" s="85" t="s">
        <v>930</v>
      </c>
      <c r="H128" s="85" t="s">
        <v>734</v>
      </c>
      <c r="I128" s="85">
        <v>3</v>
      </c>
      <c r="J128" s="85" t="s">
        <v>541</v>
      </c>
      <c r="K128" s="85" t="str">
        <f>H128</f>
        <v>CYP19A1_Inhibition</v>
      </c>
    </row>
    <row r="129" spans="1:11" hidden="1" x14ac:dyDescent="0.35">
      <c r="A129" s="85" t="s">
        <v>161</v>
      </c>
      <c r="B129" s="85" t="s">
        <v>648</v>
      </c>
      <c r="C129" s="85" t="s">
        <v>161</v>
      </c>
      <c r="D129" s="85" t="s">
        <v>648</v>
      </c>
      <c r="E129" s="85" t="s">
        <v>541</v>
      </c>
      <c r="F129" s="85" t="s">
        <v>1166</v>
      </c>
      <c r="G129" s="85" t="s">
        <v>930</v>
      </c>
      <c r="H129" s="85" t="s">
        <v>734</v>
      </c>
      <c r="I129" s="85">
        <v>3</v>
      </c>
      <c r="J129" s="85" t="s">
        <v>541</v>
      </c>
      <c r="K129" s="85" t="str">
        <f>H129</f>
        <v>CYP19A1_Inhibition</v>
      </c>
    </row>
    <row r="130" spans="1:11" hidden="1" x14ac:dyDescent="0.35">
      <c r="A130" s="85" t="s">
        <v>371</v>
      </c>
      <c r="B130" s="85" t="s">
        <v>578</v>
      </c>
      <c r="C130" s="85" t="s">
        <v>371</v>
      </c>
      <c r="D130" s="85" t="s">
        <v>578</v>
      </c>
      <c r="E130" s="85" t="s">
        <v>541</v>
      </c>
      <c r="F130" s="85" t="s">
        <v>1166</v>
      </c>
      <c r="G130" s="85" t="s">
        <v>930</v>
      </c>
      <c r="H130" s="85" t="s">
        <v>734</v>
      </c>
      <c r="I130" s="85">
        <v>3</v>
      </c>
      <c r="J130" s="85" t="s">
        <v>541</v>
      </c>
      <c r="K130" s="85" t="str">
        <f>H130</f>
        <v>CYP19A1_Inhibition</v>
      </c>
    </row>
    <row r="131" spans="1:11" hidden="1" x14ac:dyDescent="0.35">
      <c r="A131" s="85" t="s">
        <v>193</v>
      </c>
      <c r="B131" s="85" t="s">
        <v>192</v>
      </c>
      <c r="C131" s="85" t="s">
        <v>193</v>
      </c>
      <c r="D131" s="85" t="s">
        <v>192</v>
      </c>
      <c r="E131" s="85" t="s">
        <v>541</v>
      </c>
      <c r="F131" s="85" t="s">
        <v>3157</v>
      </c>
      <c r="G131" s="85" t="s">
        <v>909</v>
      </c>
      <c r="H131" s="85" t="s">
        <v>668</v>
      </c>
      <c r="I131" s="85">
        <v>3</v>
      </c>
      <c r="J131" s="85" t="s">
        <v>541</v>
      </c>
      <c r="K131" s="85" t="str">
        <f t="shared" ref="K131:K137" si="8">H131</f>
        <v>CYP1A1_Activation</v>
      </c>
    </row>
    <row r="132" spans="1:11" hidden="1" x14ac:dyDescent="0.35">
      <c r="A132" s="85" t="s">
        <v>285</v>
      </c>
      <c r="B132" s="85" t="s">
        <v>284</v>
      </c>
      <c r="C132" s="85" t="s">
        <v>285</v>
      </c>
      <c r="D132" s="85" t="s">
        <v>284</v>
      </c>
      <c r="E132" s="85" t="s">
        <v>541</v>
      </c>
      <c r="F132" s="85" t="s">
        <v>3158</v>
      </c>
      <c r="G132" s="85" t="s">
        <v>909</v>
      </c>
      <c r="H132" s="85" t="s">
        <v>668</v>
      </c>
      <c r="I132" s="85">
        <v>3</v>
      </c>
      <c r="J132" s="85" t="s">
        <v>541</v>
      </c>
      <c r="K132" s="85" t="str">
        <f t="shared" si="8"/>
        <v>CYP1A1_Activation</v>
      </c>
    </row>
    <row r="133" spans="1:11" hidden="1" x14ac:dyDescent="0.35">
      <c r="A133" s="85" t="s">
        <v>177</v>
      </c>
      <c r="B133" s="85" t="s">
        <v>176</v>
      </c>
      <c r="C133" s="85" t="s">
        <v>177</v>
      </c>
      <c r="D133" s="85" t="s">
        <v>176</v>
      </c>
      <c r="E133" s="85" t="s">
        <v>541</v>
      </c>
      <c r="F133" s="85" t="s">
        <v>3159</v>
      </c>
      <c r="G133" s="85" t="s">
        <v>909</v>
      </c>
      <c r="H133" s="85" t="s">
        <v>668</v>
      </c>
      <c r="I133" s="85">
        <v>3</v>
      </c>
      <c r="J133" s="85" t="s">
        <v>541</v>
      </c>
      <c r="K133" s="85" t="str">
        <f t="shared" si="8"/>
        <v>CYP1A1_Activation</v>
      </c>
    </row>
    <row r="134" spans="1:11" hidden="1" x14ac:dyDescent="0.35">
      <c r="A134" s="85" t="s">
        <v>171</v>
      </c>
      <c r="B134" s="85" t="s">
        <v>170</v>
      </c>
      <c r="C134" s="85" t="s">
        <v>171</v>
      </c>
      <c r="D134" s="85" t="s">
        <v>170</v>
      </c>
      <c r="E134" s="85" t="s">
        <v>541</v>
      </c>
      <c r="F134" s="85" t="s">
        <v>1008</v>
      </c>
      <c r="G134" s="85" t="s">
        <v>930</v>
      </c>
      <c r="H134" s="85" t="s">
        <v>735</v>
      </c>
      <c r="I134" s="85">
        <v>3</v>
      </c>
      <c r="J134" s="85" t="s">
        <v>541</v>
      </c>
      <c r="K134" s="85" t="str">
        <f t="shared" si="8"/>
        <v>CYP1A1_Inhibition</v>
      </c>
    </row>
    <row r="135" spans="1:11" hidden="1" x14ac:dyDescent="0.35">
      <c r="A135" s="85" t="s">
        <v>285</v>
      </c>
      <c r="B135" s="85" t="s">
        <v>284</v>
      </c>
      <c r="C135" s="85" t="s">
        <v>285</v>
      </c>
      <c r="D135" s="85" t="s">
        <v>284</v>
      </c>
      <c r="E135" s="85" t="s">
        <v>541</v>
      </c>
      <c r="F135" s="85" t="s">
        <v>1008</v>
      </c>
      <c r="G135" s="85" t="s">
        <v>930</v>
      </c>
      <c r="H135" s="85" t="s">
        <v>735</v>
      </c>
      <c r="I135" s="85">
        <v>3</v>
      </c>
      <c r="J135" s="85" t="s">
        <v>541</v>
      </c>
      <c r="K135" s="85" t="str">
        <f t="shared" si="8"/>
        <v>CYP1A1_Inhibition</v>
      </c>
    </row>
    <row r="136" spans="1:11" hidden="1" x14ac:dyDescent="0.35">
      <c r="A136" s="85" t="s">
        <v>177</v>
      </c>
      <c r="B136" s="85" t="s">
        <v>176</v>
      </c>
      <c r="C136" s="85" t="s">
        <v>177</v>
      </c>
      <c r="D136" s="85" t="s">
        <v>176</v>
      </c>
      <c r="E136" s="85" t="s">
        <v>541</v>
      </c>
      <c r="F136" s="85" t="s">
        <v>1008</v>
      </c>
      <c r="G136" s="85" t="s">
        <v>930</v>
      </c>
      <c r="H136" s="85" t="s">
        <v>735</v>
      </c>
      <c r="I136" s="85">
        <v>3</v>
      </c>
      <c r="J136" s="85" t="s">
        <v>541</v>
      </c>
      <c r="K136" s="85" t="str">
        <f t="shared" si="8"/>
        <v>CYP1A1_Inhibition</v>
      </c>
    </row>
    <row r="137" spans="1:11" hidden="1" x14ac:dyDescent="0.35">
      <c r="A137" s="85" t="s">
        <v>151</v>
      </c>
      <c r="B137" s="85" t="s">
        <v>150</v>
      </c>
      <c r="C137" s="85" t="s">
        <v>151</v>
      </c>
      <c r="D137" s="85" t="s">
        <v>150</v>
      </c>
      <c r="E137" s="85" t="s">
        <v>541</v>
      </c>
      <c r="F137" s="85" t="s">
        <v>974</v>
      </c>
      <c r="G137" s="85" t="s">
        <v>909</v>
      </c>
      <c r="H137" s="85" t="s">
        <v>669</v>
      </c>
      <c r="I137" s="85">
        <v>4</v>
      </c>
      <c r="J137" s="85" t="s">
        <v>541</v>
      </c>
      <c r="K137" s="85" t="str">
        <f t="shared" si="8"/>
        <v>CYP1A2_Activation</v>
      </c>
    </row>
    <row r="138" spans="1:11" hidden="1" x14ac:dyDescent="0.35">
      <c r="A138" s="85" t="s">
        <v>193</v>
      </c>
      <c r="B138" s="85" t="s">
        <v>192</v>
      </c>
      <c r="C138" s="85" t="s">
        <v>193</v>
      </c>
      <c r="D138" s="85" t="s">
        <v>192</v>
      </c>
      <c r="E138" s="85" t="s">
        <v>541</v>
      </c>
      <c r="F138" s="85" t="s">
        <v>3160</v>
      </c>
      <c r="G138" s="85" t="s">
        <v>909</v>
      </c>
      <c r="H138" s="85" t="s">
        <v>669</v>
      </c>
      <c r="I138" s="85">
        <v>4</v>
      </c>
      <c r="J138" s="85" t="s">
        <v>541</v>
      </c>
      <c r="K138" s="85" t="str">
        <f t="shared" ref="K138:K146" si="9">H138</f>
        <v>CYP1A2_Activation</v>
      </c>
    </row>
    <row r="139" spans="1:11" hidden="1" x14ac:dyDescent="0.35">
      <c r="A139" s="85" t="s">
        <v>285</v>
      </c>
      <c r="B139" s="85" t="s">
        <v>284</v>
      </c>
      <c r="C139" s="85" t="s">
        <v>285</v>
      </c>
      <c r="D139" s="85" t="s">
        <v>284</v>
      </c>
      <c r="E139" s="85" t="s">
        <v>541</v>
      </c>
      <c r="F139" s="85" t="s">
        <v>3161</v>
      </c>
      <c r="G139" s="85" t="s">
        <v>909</v>
      </c>
      <c r="H139" s="85" t="s">
        <v>669</v>
      </c>
      <c r="I139" s="85">
        <v>4</v>
      </c>
      <c r="J139" s="85" t="s">
        <v>541</v>
      </c>
      <c r="K139" s="85" t="str">
        <f t="shared" si="9"/>
        <v>CYP1A2_Activation</v>
      </c>
    </row>
    <row r="140" spans="1:11" hidden="1" x14ac:dyDescent="0.35">
      <c r="A140" s="85" t="s">
        <v>177</v>
      </c>
      <c r="B140" s="85" t="s">
        <v>176</v>
      </c>
      <c r="C140" s="85" t="s">
        <v>177</v>
      </c>
      <c r="D140" s="85" t="s">
        <v>176</v>
      </c>
      <c r="E140" s="85" t="s">
        <v>541</v>
      </c>
      <c r="F140" s="85" t="s">
        <v>3160</v>
      </c>
      <c r="G140" s="85" t="s">
        <v>909</v>
      </c>
      <c r="H140" s="85" t="s">
        <v>669</v>
      </c>
      <c r="I140" s="85">
        <v>4</v>
      </c>
      <c r="J140" s="85" t="s">
        <v>541</v>
      </c>
      <c r="K140" s="85" t="str">
        <f t="shared" si="9"/>
        <v>CYP1A2_Activation</v>
      </c>
    </row>
    <row r="141" spans="1:11" hidden="1" x14ac:dyDescent="0.35">
      <c r="A141" s="85" t="s">
        <v>193</v>
      </c>
      <c r="B141" s="85" t="s">
        <v>192</v>
      </c>
      <c r="C141" s="85" t="s">
        <v>193</v>
      </c>
      <c r="D141" s="85" t="s">
        <v>192</v>
      </c>
      <c r="E141" s="85" t="s">
        <v>541</v>
      </c>
      <c r="F141" s="85" t="s">
        <v>1064</v>
      </c>
      <c r="G141" s="85" t="s">
        <v>930</v>
      </c>
      <c r="H141" s="85" t="s">
        <v>736</v>
      </c>
      <c r="I141" s="85">
        <v>6</v>
      </c>
      <c r="J141" s="85" t="s">
        <v>541</v>
      </c>
      <c r="K141" s="85" t="str">
        <f t="shared" si="9"/>
        <v>CYP1A2_Inhibition</v>
      </c>
    </row>
    <row r="142" spans="1:11" hidden="1" x14ac:dyDescent="0.35">
      <c r="A142" s="85" t="s">
        <v>211</v>
      </c>
      <c r="B142" s="85" t="s">
        <v>210</v>
      </c>
      <c r="C142" s="85" t="s">
        <v>211</v>
      </c>
      <c r="D142" s="85" t="s">
        <v>210</v>
      </c>
      <c r="E142" s="85" t="s">
        <v>541</v>
      </c>
      <c r="F142" s="85" t="s">
        <v>1064</v>
      </c>
      <c r="G142" s="85" t="s">
        <v>930</v>
      </c>
      <c r="H142" s="85" t="s">
        <v>736</v>
      </c>
      <c r="I142" s="85">
        <v>6</v>
      </c>
      <c r="J142" s="85" t="s">
        <v>541</v>
      </c>
      <c r="K142" s="85" t="str">
        <f t="shared" si="9"/>
        <v>CYP1A2_Inhibition</v>
      </c>
    </row>
    <row r="143" spans="1:11" hidden="1" x14ac:dyDescent="0.35">
      <c r="A143" s="85" t="s">
        <v>285</v>
      </c>
      <c r="B143" s="85" t="s">
        <v>284</v>
      </c>
      <c r="C143" s="85" t="s">
        <v>285</v>
      </c>
      <c r="D143" s="85" t="s">
        <v>284</v>
      </c>
      <c r="E143" s="85" t="s">
        <v>541</v>
      </c>
      <c r="F143" s="85" t="s">
        <v>1064</v>
      </c>
      <c r="G143" s="85" t="s">
        <v>930</v>
      </c>
      <c r="H143" s="85" t="s">
        <v>736</v>
      </c>
      <c r="I143" s="85">
        <v>6</v>
      </c>
      <c r="J143" s="85" t="s">
        <v>541</v>
      </c>
      <c r="K143" s="85" t="str">
        <f t="shared" si="9"/>
        <v>CYP1A2_Inhibition</v>
      </c>
    </row>
    <row r="144" spans="1:11" hidden="1" x14ac:dyDescent="0.35">
      <c r="A144" s="85" t="s">
        <v>177</v>
      </c>
      <c r="B144" s="85" t="s">
        <v>176</v>
      </c>
      <c r="C144" s="85" t="s">
        <v>177</v>
      </c>
      <c r="D144" s="85" t="s">
        <v>176</v>
      </c>
      <c r="E144" s="85" t="s">
        <v>541</v>
      </c>
      <c r="F144" s="85" t="s">
        <v>1064</v>
      </c>
      <c r="G144" s="85" t="s">
        <v>930</v>
      </c>
      <c r="H144" s="85" t="s">
        <v>736</v>
      </c>
      <c r="I144" s="85">
        <v>6</v>
      </c>
      <c r="J144" s="85" t="s">
        <v>541</v>
      </c>
      <c r="K144" s="85" t="str">
        <f t="shared" si="9"/>
        <v>CYP1A2_Inhibition</v>
      </c>
    </row>
    <row r="145" spans="1:11" hidden="1" x14ac:dyDescent="0.35">
      <c r="A145" s="85" t="s">
        <v>253</v>
      </c>
      <c r="B145" s="85" t="s">
        <v>252</v>
      </c>
      <c r="C145" s="85" t="s">
        <v>253</v>
      </c>
      <c r="D145" s="85" t="s">
        <v>252</v>
      </c>
      <c r="E145" s="85" t="s">
        <v>541</v>
      </c>
      <c r="F145" s="85" t="s">
        <v>1064</v>
      </c>
      <c r="G145" s="85" t="s">
        <v>930</v>
      </c>
      <c r="H145" s="85" t="s">
        <v>736</v>
      </c>
      <c r="I145" s="85">
        <v>6</v>
      </c>
      <c r="J145" s="85" t="s">
        <v>541</v>
      </c>
      <c r="K145" s="85" t="str">
        <f t="shared" si="9"/>
        <v>CYP1A2_Inhibition</v>
      </c>
    </row>
    <row r="146" spans="1:11" hidden="1" x14ac:dyDescent="0.35">
      <c r="A146" s="85" t="s">
        <v>74</v>
      </c>
      <c r="B146" s="85" t="s">
        <v>73</v>
      </c>
      <c r="C146" s="85" t="s">
        <v>74</v>
      </c>
      <c r="D146" s="85" t="s">
        <v>73</v>
      </c>
      <c r="E146" s="85" t="s">
        <v>541</v>
      </c>
      <c r="F146" s="85" t="s">
        <v>1064</v>
      </c>
      <c r="G146" s="85" t="s">
        <v>930</v>
      </c>
      <c r="H146" s="85" t="s">
        <v>736</v>
      </c>
      <c r="I146" s="85">
        <v>6</v>
      </c>
      <c r="J146" s="85" t="s">
        <v>541</v>
      </c>
      <c r="K146" s="85" t="str">
        <f t="shared" si="9"/>
        <v>CYP1A2_Inhibition</v>
      </c>
    </row>
    <row r="147" spans="1:11" hidden="1" x14ac:dyDescent="0.35">
      <c r="A147" s="85" t="s">
        <v>155</v>
      </c>
      <c r="B147" s="85" t="s">
        <v>649</v>
      </c>
      <c r="C147" s="85" t="s">
        <v>155</v>
      </c>
      <c r="D147" s="85" t="s">
        <v>649</v>
      </c>
      <c r="E147" s="85" t="s">
        <v>541</v>
      </c>
      <c r="F147" s="85" t="s">
        <v>999</v>
      </c>
      <c r="G147" s="85" t="s">
        <v>918</v>
      </c>
      <c r="H147" s="85" t="s">
        <v>670</v>
      </c>
      <c r="I147" s="85">
        <v>2</v>
      </c>
      <c r="J147" s="85" t="s">
        <v>541</v>
      </c>
      <c r="K147" s="85" t="str">
        <f t="shared" ref="K147:K157" si="10">H147</f>
        <v>CYP24A1_Activation</v>
      </c>
    </row>
    <row r="148" spans="1:11" hidden="1" x14ac:dyDescent="0.35">
      <c r="A148" s="85" t="s">
        <v>257</v>
      </c>
      <c r="B148" s="85" t="s">
        <v>256</v>
      </c>
      <c r="C148" s="85" t="s">
        <v>257</v>
      </c>
      <c r="D148" s="85" t="s">
        <v>256</v>
      </c>
      <c r="E148" s="85" t="s">
        <v>541</v>
      </c>
      <c r="F148" s="85" t="s">
        <v>999</v>
      </c>
      <c r="G148" s="85" t="s">
        <v>918</v>
      </c>
      <c r="H148" s="85" t="s">
        <v>670</v>
      </c>
      <c r="I148" s="85">
        <v>2</v>
      </c>
      <c r="J148" s="85" t="s">
        <v>541</v>
      </c>
      <c r="K148" s="85" t="str">
        <f t="shared" si="10"/>
        <v>CYP24A1_Activation</v>
      </c>
    </row>
    <row r="149" spans="1:11" hidden="1" x14ac:dyDescent="0.35">
      <c r="A149" s="85" t="s">
        <v>89</v>
      </c>
      <c r="B149" s="85" t="s">
        <v>88</v>
      </c>
      <c r="C149" s="85" t="s">
        <v>89</v>
      </c>
      <c r="D149" s="85" t="s">
        <v>650</v>
      </c>
      <c r="E149" s="85" t="s">
        <v>541</v>
      </c>
      <c r="F149" s="85" t="s">
        <v>968</v>
      </c>
      <c r="G149" s="85" t="s">
        <v>918</v>
      </c>
      <c r="H149" s="85" t="s">
        <v>737</v>
      </c>
      <c r="I149" s="85">
        <v>2</v>
      </c>
      <c r="J149" s="85" t="s">
        <v>541</v>
      </c>
      <c r="K149" s="85" t="str">
        <f t="shared" si="10"/>
        <v>CYP24A1_Inhibition</v>
      </c>
    </row>
    <row r="150" spans="1:11" hidden="1" x14ac:dyDescent="0.35">
      <c r="A150" s="85" t="s">
        <v>253</v>
      </c>
      <c r="B150" s="85" t="s">
        <v>252</v>
      </c>
      <c r="C150" s="85" t="s">
        <v>253</v>
      </c>
      <c r="D150" s="85" t="s">
        <v>252</v>
      </c>
      <c r="E150" s="85" t="s">
        <v>541</v>
      </c>
      <c r="F150" s="85" t="s">
        <v>968</v>
      </c>
      <c r="G150" s="85" t="s">
        <v>918</v>
      </c>
      <c r="H150" s="85" t="s">
        <v>737</v>
      </c>
      <c r="I150" s="85">
        <v>2</v>
      </c>
      <c r="J150" s="85" t="s">
        <v>541</v>
      </c>
      <c r="K150" s="85" t="str">
        <f t="shared" si="10"/>
        <v>CYP24A1_Inhibition</v>
      </c>
    </row>
    <row r="151" spans="1:11" hidden="1" x14ac:dyDescent="0.35">
      <c r="A151" s="85" t="s">
        <v>171</v>
      </c>
      <c r="B151" s="85" t="s">
        <v>170</v>
      </c>
      <c r="C151" s="85" t="s">
        <v>171</v>
      </c>
      <c r="D151" s="85" t="s">
        <v>170</v>
      </c>
      <c r="E151" s="85" t="s">
        <v>541</v>
      </c>
      <c r="F151" s="85" t="s">
        <v>1014</v>
      </c>
      <c r="G151" s="85" t="s">
        <v>930</v>
      </c>
      <c r="H151" s="85" t="s">
        <v>738</v>
      </c>
      <c r="I151" s="85">
        <v>2</v>
      </c>
      <c r="J151" s="85" t="s">
        <v>541</v>
      </c>
      <c r="K151" s="85" t="str">
        <f t="shared" si="10"/>
        <v>Cyp2a2_Inhibition</v>
      </c>
    </row>
    <row r="152" spans="1:11" hidden="1" x14ac:dyDescent="0.35">
      <c r="A152" s="85" t="s">
        <v>207</v>
      </c>
      <c r="B152" s="85" t="s">
        <v>206</v>
      </c>
      <c r="C152" s="85" t="s">
        <v>207</v>
      </c>
      <c r="D152" s="85" t="s">
        <v>206</v>
      </c>
      <c r="E152" s="85" t="s">
        <v>541</v>
      </c>
      <c r="F152" s="85" t="s">
        <v>1014</v>
      </c>
      <c r="G152" s="85" t="s">
        <v>930</v>
      </c>
      <c r="H152" s="85" t="s">
        <v>738</v>
      </c>
      <c r="I152" s="85">
        <v>2</v>
      </c>
      <c r="J152" s="85" t="s">
        <v>541</v>
      </c>
      <c r="K152" s="85" t="str">
        <f t="shared" si="10"/>
        <v>Cyp2a2_Inhibition</v>
      </c>
    </row>
    <row r="153" spans="1:11" hidden="1" x14ac:dyDescent="0.35">
      <c r="A153" s="85" t="s">
        <v>151</v>
      </c>
      <c r="B153" s="85" t="s">
        <v>150</v>
      </c>
      <c r="C153" s="85" t="s">
        <v>151</v>
      </c>
      <c r="D153" s="85" t="s">
        <v>150</v>
      </c>
      <c r="E153" s="85" t="s">
        <v>541</v>
      </c>
      <c r="F153" s="85" t="s">
        <v>3163</v>
      </c>
      <c r="G153" s="85" t="s">
        <v>918</v>
      </c>
      <c r="H153" s="85" t="s">
        <v>624</v>
      </c>
      <c r="I153" s="85">
        <v>4</v>
      </c>
      <c r="J153" s="85" t="s">
        <v>541</v>
      </c>
      <c r="K153" s="85" t="str">
        <f t="shared" si="10"/>
        <v>CYP2B6_Activation</v>
      </c>
    </row>
    <row r="154" spans="1:11" hidden="1" x14ac:dyDescent="0.35">
      <c r="A154" s="85" t="s">
        <v>153</v>
      </c>
      <c r="B154" s="85" t="s">
        <v>647</v>
      </c>
      <c r="C154" s="85" t="s">
        <v>153</v>
      </c>
      <c r="D154" s="85" t="s">
        <v>647</v>
      </c>
      <c r="E154" s="85" t="s">
        <v>541</v>
      </c>
      <c r="F154" s="85" t="s">
        <v>3164</v>
      </c>
      <c r="G154" s="85" t="s">
        <v>918</v>
      </c>
      <c r="H154" s="85" t="s">
        <v>624</v>
      </c>
      <c r="I154" s="85">
        <v>4</v>
      </c>
      <c r="J154" s="85" t="s">
        <v>541</v>
      </c>
      <c r="K154" s="85" t="str">
        <f t="shared" si="10"/>
        <v>CYP2B6_Activation</v>
      </c>
    </row>
    <row r="155" spans="1:11" hidden="1" x14ac:dyDescent="0.35">
      <c r="A155" s="85" t="s">
        <v>207</v>
      </c>
      <c r="B155" s="85" t="s">
        <v>206</v>
      </c>
      <c r="C155" s="85" t="s">
        <v>207</v>
      </c>
      <c r="D155" s="85" t="s">
        <v>206</v>
      </c>
      <c r="E155" s="85" t="s">
        <v>541</v>
      </c>
      <c r="F155" s="85" t="s">
        <v>3163</v>
      </c>
      <c r="G155" s="85" t="s">
        <v>918</v>
      </c>
      <c r="H155" s="85" t="s">
        <v>624</v>
      </c>
      <c r="I155" s="85">
        <v>4</v>
      </c>
      <c r="J155" s="85" t="s">
        <v>541</v>
      </c>
      <c r="K155" s="85" t="str">
        <f t="shared" si="10"/>
        <v>CYP2B6_Activation</v>
      </c>
    </row>
    <row r="156" spans="1:11" hidden="1" x14ac:dyDescent="0.35">
      <c r="A156" s="85" t="s">
        <v>285</v>
      </c>
      <c r="B156" s="85" t="s">
        <v>284</v>
      </c>
      <c r="C156" s="85" t="s">
        <v>285</v>
      </c>
      <c r="D156" s="85" t="s">
        <v>284</v>
      </c>
      <c r="E156" s="85" t="s">
        <v>541</v>
      </c>
      <c r="F156" s="85" t="s">
        <v>3163</v>
      </c>
      <c r="G156" s="85" t="s">
        <v>918</v>
      </c>
      <c r="H156" s="85" t="s">
        <v>624</v>
      </c>
      <c r="I156" s="85">
        <v>4</v>
      </c>
      <c r="J156" s="85" t="s">
        <v>541</v>
      </c>
      <c r="K156" s="85" t="str">
        <f t="shared" si="10"/>
        <v>CYP2B6_Activation</v>
      </c>
    </row>
    <row r="157" spans="1:11" hidden="1" x14ac:dyDescent="0.35">
      <c r="A157" s="85" t="s">
        <v>89</v>
      </c>
      <c r="B157" s="85" t="s">
        <v>88</v>
      </c>
      <c r="C157" s="85" t="s">
        <v>89</v>
      </c>
      <c r="D157" s="85" t="s">
        <v>650</v>
      </c>
      <c r="E157" s="85" t="s">
        <v>541</v>
      </c>
      <c r="F157" s="85" t="s">
        <v>929</v>
      </c>
      <c r="G157" s="85" t="s">
        <v>930</v>
      </c>
      <c r="H157" s="85" t="s">
        <v>739</v>
      </c>
      <c r="I157" s="85">
        <v>5</v>
      </c>
      <c r="J157" s="85" t="s">
        <v>541</v>
      </c>
      <c r="K157" s="85" t="str">
        <f t="shared" si="10"/>
        <v>CYP2B6_Inhibition</v>
      </c>
    </row>
    <row r="158" spans="1:11" hidden="1" x14ac:dyDescent="0.35">
      <c r="A158" s="85" t="s">
        <v>171</v>
      </c>
      <c r="B158" s="85" t="s">
        <v>170</v>
      </c>
      <c r="C158" s="85" t="s">
        <v>171</v>
      </c>
      <c r="D158" s="85" t="s">
        <v>170</v>
      </c>
      <c r="E158" s="85" t="s">
        <v>541</v>
      </c>
      <c r="F158" s="85" t="s">
        <v>929</v>
      </c>
      <c r="G158" s="85" t="s">
        <v>930</v>
      </c>
      <c r="H158" s="85" t="s">
        <v>739</v>
      </c>
      <c r="I158" s="85">
        <v>5</v>
      </c>
      <c r="J158" s="85" t="s">
        <v>541</v>
      </c>
      <c r="K158" s="85" t="str">
        <f>H158</f>
        <v>CYP2B6_Inhibition</v>
      </c>
    </row>
    <row r="159" spans="1:11" hidden="1" x14ac:dyDescent="0.35">
      <c r="A159" s="85" t="s">
        <v>207</v>
      </c>
      <c r="B159" s="85" t="s">
        <v>206</v>
      </c>
      <c r="C159" s="85" t="s">
        <v>207</v>
      </c>
      <c r="D159" s="85" t="s">
        <v>206</v>
      </c>
      <c r="E159" s="85" t="s">
        <v>541</v>
      </c>
      <c r="F159" s="85" t="s">
        <v>929</v>
      </c>
      <c r="G159" s="85" t="s">
        <v>930</v>
      </c>
      <c r="H159" s="85" t="s">
        <v>739</v>
      </c>
      <c r="I159" s="85">
        <v>5</v>
      </c>
      <c r="J159" s="85" t="s">
        <v>541</v>
      </c>
      <c r="K159" s="85" t="str">
        <f>H159</f>
        <v>CYP2B6_Inhibition</v>
      </c>
    </row>
    <row r="160" spans="1:11" hidden="1" x14ac:dyDescent="0.35">
      <c r="A160" s="85" t="s">
        <v>285</v>
      </c>
      <c r="B160" s="85" t="s">
        <v>284</v>
      </c>
      <c r="C160" s="85" t="s">
        <v>285</v>
      </c>
      <c r="D160" s="85" t="s">
        <v>284</v>
      </c>
      <c r="E160" s="85" t="s">
        <v>541</v>
      </c>
      <c r="F160" s="85" t="s">
        <v>929</v>
      </c>
      <c r="G160" s="85" t="s">
        <v>930</v>
      </c>
      <c r="H160" s="85" t="s">
        <v>739</v>
      </c>
      <c r="I160" s="85">
        <v>5</v>
      </c>
      <c r="J160" s="85" t="s">
        <v>541</v>
      </c>
      <c r="K160" s="85" t="str">
        <f>H160</f>
        <v>CYP2B6_Inhibition</v>
      </c>
    </row>
    <row r="161" spans="1:11" hidden="1" x14ac:dyDescent="0.35">
      <c r="A161" s="85" t="s">
        <v>161</v>
      </c>
      <c r="B161" s="85" t="s">
        <v>648</v>
      </c>
      <c r="C161" s="85" t="s">
        <v>161</v>
      </c>
      <c r="D161" s="85" t="s">
        <v>648</v>
      </c>
      <c r="E161" s="85" t="s">
        <v>541</v>
      </c>
      <c r="F161" s="85" t="s">
        <v>929</v>
      </c>
      <c r="G161" s="85" t="s">
        <v>930</v>
      </c>
      <c r="H161" s="85" t="s">
        <v>739</v>
      </c>
      <c r="I161" s="85">
        <v>5</v>
      </c>
      <c r="J161" s="85" t="s">
        <v>541</v>
      </c>
      <c r="K161" s="85" t="str">
        <f>H161</f>
        <v>CYP2B6_Inhibition</v>
      </c>
    </row>
    <row r="162" spans="1:11" hidden="1" x14ac:dyDescent="0.35">
      <c r="A162" s="85" t="s">
        <v>171</v>
      </c>
      <c r="B162" s="85" t="s">
        <v>170</v>
      </c>
      <c r="C162" s="85" t="s">
        <v>171</v>
      </c>
      <c r="D162" s="85" t="s">
        <v>170</v>
      </c>
      <c r="E162" s="85" t="s">
        <v>541</v>
      </c>
      <c r="F162" s="85" t="s">
        <v>1015</v>
      </c>
      <c r="G162" s="85" t="s">
        <v>930</v>
      </c>
      <c r="H162" s="85" t="s">
        <v>740</v>
      </c>
      <c r="I162" s="85">
        <v>2</v>
      </c>
      <c r="J162" s="85" t="s">
        <v>542</v>
      </c>
      <c r="K162" s="85" t="s">
        <v>3119</v>
      </c>
    </row>
    <row r="163" spans="1:11" hidden="1" x14ac:dyDescent="0.35">
      <c r="A163" s="85" t="s">
        <v>285</v>
      </c>
      <c r="B163" s="85" t="s">
        <v>284</v>
      </c>
      <c r="C163" s="85" t="s">
        <v>285</v>
      </c>
      <c r="D163" s="85" t="s">
        <v>284</v>
      </c>
      <c r="E163" s="85" t="s">
        <v>541</v>
      </c>
      <c r="F163" s="85" t="s">
        <v>1015</v>
      </c>
      <c r="G163" s="85" t="s">
        <v>930</v>
      </c>
      <c r="H163" s="85" t="s">
        <v>740</v>
      </c>
      <c r="I163" s="85">
        <v>2</v>
      </c>
      <c r="J163" s="85" t="s">
        <v>542</v>
      </c>
      <c r="K163" s="85" t="s">
        <v>3119</v>
      </c>
    </row>
    <row r="164" spans="1:11" hidden="1" x14ac:dyDescent="0.35">
      <c r="A164" s="85" t="s">
        <v>171</v>
      </c>
      <c r="B164" s="85" t="s">
        <v>170</v>
      </c>
      <c r="C164" s="85" t="s">
        <v>171</v>
      </c>
      <c r="D164" s="85" t="s">
        <v>170</v>
      </c>
      <c r="E164" s="85" t="s">
        <v>541</v>
      </c>
      <c r="F164" s="85" t="s">
        <v>1017</v>
      </c>
      <c r="G164" s="85" t="s">
        <v>930</v>
      </c>
      <c r="H164" s="85" t="s">
        <v>741</v>
      </c>
      <c r="I164" s="85">
        <v>2</v>
      </c>
      <c r="J164" s="85" t="s">
        <v>542</v>
      </c>
      <c r="K164" s="85" t="s">
        <v>3119</v>
      </c>
    </row>
    <row r="165" spans="1:11" hidden="1" x14ac:dyDescent="0.35">
      <c r="A165" s="85" t="s">
        <v>253</v>
      </c>
      <c r="B165" s="85" t="s">
        <v>252</v>
      </c>
      <c r="C165" s="85" t="s">
        <v>253</v>
      </c>
      <c r="D165" s="85" t="s">
        <v>252</v>
      </c>
      <c r="E165" s="85" t="s">
        <v>541</v>
      </c>
      <c r="F165" s="85" t="s">
        <v>1017</v>
      </c>
      <c r="G165" s="85" t="s">
        <v>930</v>
      </c>
      <c r="H165" s="85" t="s">
        <v>741</v>
      </c>
      <c r="I165" s="85">
        <v>2</v>
      </c>
      <c r="J165" s="85" t="s">
        <v>542</v>
      </c>
      <c r="K165" s="85" t="s">
        <v>3119</v>
      </c>
    </row>
    <row r="166" spans="1:11" hidden="1" x14ac:dyDescent="0.35">
      <c r="A166" s="85" t="s">
        <v>171</v>
      </c>
      <c r="B166" s="85" t="s">
        <v>170</v>
      </c>
      <c r="C166" s="85" t="s">
        <v>171</v>
      </c>
      <c r="D166" s="85" t="s">
        <v>170</v>
      </c>
      <c r="E166" s="85" t="s">
        <v>541</v>
      </c>
      <c r="F166" s="85" t="s">
        <v>1009</v>
      </c>
      <c r="G166" s="85" t="s">
        <v>930</v>
      </c>
      <c r="H166" s="85" t="s">
        <v>742</v>
      </c>
      <c r="I166" s="85">
        <v>2</v>
      </c>
      <c r="J166" s="85" t="s">
        <v>542</v>
      </c>
      <c r="K166" s="85" t="s">
        <v>3119</v>
      </c>
    </row>
    <row r="167" spans="1:11" hidden="1" x14ac:dyDescent="0.35">
      <c r="A167" s="85" t="s">
        <v>285</v>
      </c>
      <c r="B167" s="85" t="s">
        <v>284</v>
      </c>
      <c r="C167" s="85" t="s">
        <v>285</v>
      </c>
      <c r="D167" s="85" t="s">
        <v>284</v>
      </c>
      <c r="E167" s="85" t="s">
        <v>541</v>
      </c>
      <c r="F167" s="85" t="s">
        <v>1009</v>
      </c>
      <c r="G167" s="85" t="s">
        <v>930</v>
      </c>
      <c r="H167" s="85" t="s">
        <v>742</v>
      </c>
      <c r="I167" s="85">
        <v>2</v>
      </c>
      <c r="J167" s="85" t="s">
        <v>542</v>
      </c>
      <c r="K167" s="85" t="s">
        <v>3119</v>
      </c>
    </row>
    <row r="168" spans="1:11" hidden="1" x14ac:dyDescent="0.35">
      <c r="A168" s="85" t="s">
        <v>151</v>
      </c>
      <c r="B168" s="85" t="s">
        <v>150</v>
      </c>
      <c r="C168" s="85" t="s">
        <v>151</v>
      </c>
      <c r="D168" s="85" t="s">
        <v>150</v>
      </c>
      <c r="E168" s="85" t="s">
        <v>541</v>
      </c>
      <c r="F168" s="85" t="s">
        <v>978</v>
      </c>
      <c r="G168" s="85" t="s">
        <v>930</v>
      </c>
      <c r="H168" s="85" t="s">
        <v>743</v>
      </c>
      <c r="I168" s="85">
        <v>7</v>
      </c>
      <c r="J168" s="85" t="s">
        <v>541</v>
      </c>
      <c r="K168" s="85" t="str">
        <f>H168</f>
        <v>CYP2C19_Inhibition</v>
      </c>
    </row>
    <row r="169" spans="1:11" hidden="1" x14ac:dyDescent="0.35">
      <c r="A169" s="85" t="s">
        <v>207</v>
      </c>
      <c r="B169" s="85" t="s">
        <v>206</v>
      </c>
      <c r="C169" s="85" t="s">
        <v>207</v>
      </c>
      <c r="D169" s="85" t="s">
        <v>206</v>
      </c>
      <c r="E169" s="85" t="s">
        <v>541</v>
      </c>
      <c r="F169" s="85" t="s">
        <v>978</v>
      </c>
      <c r="G169" s="85" t="s">
        <v>930</v>
      </c>
      <c r="H169" s="85" t="s">
        <v>743</v>
      </c>
      <c r="I169" s="85">
        <v>7</v>
      </c>
      <c r="J169" s="85" t="s">
        <v>541</v>
      </c>
      <c r="K169" s="85" t="str">
        <f t="shared" ref="K169:K174" si="11">H169</f>
        <v>CYP2C19_Inhibition</v>
      </c>
    </row>
    <row r="170" spans="1:11" hidden="1" x14ac:dyDescent="0.35">
      <c r="A170" s="85" t="s">
        <v>285</v>
      </c>
      <c r="B170" s="85" t="s">
        <v>284</v>
      </c>
      <c r="C170" s="85" t="s">
        <v>285</v>
      </c>
      <c r="D170" s="85" t="s">
        <v>284</v>
      </c>
      <c r="E170" s="85" t="s">
        <v>541</v>
      </c>
      <c r="F170" s="85" t="s">
        <v>978</v>
      </c>
      <c r="G170" s="85" t="s">
        <v>930</v>
      </c>
      <c r="H170" s="85" t="s">
        <v>743</v>
      </c>
      <c r="I170" s="85">
        <v>7</v>
      </c>
      <c r="J170" s="85" t="s">
        <v>541</v>
      </c>
      <c r="K170" s="85" t="str">
        <f t="shared" si="11"/>
        <v>CYP2C19_Inhibition</v>
      </c>
    </row>
    <row r="171" spans="1:11" hidden="1" x14ac:dyDescent="0.35">
      <c r="A171" s="85" t="s">
        <v>131</v>
      </c>
      <c r="B171" s="85" t="s">
        <v>130</v>
      </c>
      <c r="C171" s="85" t="s">
        <v>131</v>
      </c>
      <c r="D171" s="85" t="s">
        <v>130</v>
      </c>
      <c r="E171" s="85" t="s">
        <v>541</v>
      </c>
      <c r="F171" s="85" t="s">
        <v>978</v>
      </c>
      <c r="G171" s="85" t="s">
        <v>930</v>
      </c>
      <c r="H171" s="85" t="s">
        <v>743</v>
      </c>
      <c r="I171" s="85">
        <v>7</v>
      </c>
      <c r="J171" s="85" t="s">
        <v>541</v>
      </c>
      <c r="K171" s="85" t="str">
        <f t="shared" si="11"/>
        <v>CYP2C19_Inhibition</v>
      </c>
    </row>
    <row r="172" spans="1:11" hidden="1" x14ac:dyDescent="0.35">
      <c r="A172" s="85" t="s">
        <v>253</v>
      </c>
      <c r="B172" s="85" t="s">
        <v>252</v>
      </c>
      <c r="C172" s="85" t="s">
        <v>253</v>
      </c>
      <c r="D172" s="85" t="s">
        <v>252</v>
      </c>
      <c r="E172" s="85" t="s">
        <v>541</v>
      </c>
      <c r="F172" s="85" t="s">
        <v>978</v>
      </c>
      <c r="G172" s="85" t="s">
        <v>930</v>
      </c>
      <c r="H172" s="85" t="s">
        <v>743</v>
      </c>
      <c r="I172" s="85">
        <v>7</v>
      </c>
      <c r="J172" s="85" t="s">
        <v>541</v>
      </c>
      <c r="K172" s="85" t="str">
        <f t="shared" si="11"/>
        <v>CYP2C19_Inhibition</v>
      </c>
    </row>
    <row r="173" spans="1:11" hidden="1" x14ac:dyDescent="0.35">
      <c r="A173" s="85" t="s">
        <v>74</v>
      </c>
      <c r="B173" s="85" t="s">
        <v>73</v>
      </c>
      <c r="C173" s="85" t="s">
        <v>74</v>
      </c>
      <c r="D173" s="85" t="s">
        <v>73</v>
      </c>
      <c r="E173" s="85" t="s">
        <v>541</v>
      </c>
      <c r="F173" s="85" t="s">
        <v>978</v>
      </c>
      <c r="G173" s="85" t="s">
        <v>930</v>
      </c>
      <c r="H173" s="85" t="s">
        <v>743</v>
      </c>
      <c r="I173" s="85">
        <v>7</v>
      </c>
      <c r="J173" s="85" t="s">
        <v>541</v>
      </c>
      <c r="K173" s="85" t="str">
        <f t="shared" si="11"/>
        <v>CYP2C19_Inhibition</v>
      </c>
    </row>
    <row r="174" spans="1:11" hidden="1" x14ac:dyDescent="0.35">
      <c r="A174" s="85" t="s">
        <v>161</v>
      </c>
      <c r="B174" s="85" t="s">
        <v>648</v>
      </c>
      <c r="C174" s="85" t="s">
        <v>161</v>
      </c>
      <c r="D174" s="85" t="s">
        <v>648</v>
      </c>
      <c r="E174" s="85" t="s">
        <v>541</v>
      </c>
      <c r="F174" s="85" t="s">
        <v>978</v>
      </c>
      <c r="G174" s="85" t="s">
        <v>930</v>
      </c>
      <c r="H174" s="85" t="s">
        <v>743</v>
      </c>
      <c r="I174" s="85">
        <v>7</v>
      </c>
      <c r="J174" s="85" t="s">
        <v>541</v>
      </c>
      <c r="K174" s="85" t="str">
        <f t="shared" si="11"/>
        <v>CYP2C19_Inhibition</v>
      </c>
    </row>
    <row r="175" spans="1:11" hidden="1" x14ac:dyDescent="0.35">
      <c r="A175" s="85" t="s">
        <v>171</v>
      </c>
      <c r="B175" s="85" t="s">
        <v>170</v>
      </c>
      <c r="C175" s="85" t="s">
        <v>171</v>
      </c>
      <c r="D175" s="85" t="s">
        <v>170</v>
      </c>
      <c r="E175" s="85" t="s">
        <v>541</v>
      </c>
      <c r="F175" s="85" t="s">
        <v>1010</v>
      </c>
      <c r="G175" s="85" t="s">
        <v>930</v>
      </c>
      <c r="H175" s="85" t="s">
        <v>744</v>
      </c>
      <c r="I175" s="85">
        <v>3</v>
      </c>
      <c r="J175" s="85" t="s">
        <v>541</v>
      </c>
      <c r="K175" s="85" t="str">
        <f>H175</f>
        <v>CYP2C9_Inhibition</v>
      </c>
    </row>
    <row r="176" spans="1:11" hidden="1" x14ac:dyDescent="0.35">
      <c r="A176" s="85" t="s">
        <v>285</v>
      </c>
      <c r="B176" s="85" t="s">
        <v>284</v>
      </c>
      <c r="C176" s="85" t="s">
        <v>285</v>
      </c>
      <c r="D176" s="85" t="s">
        <v>284</v>
      </c>
      <c r="E176" s="85" t="s">
        <v>541</v>
      </c>
      <c r="F176" s="85" t="s">
        <v>1010</v>
      </c>
      <c r="G176" s="85" t="s">
        <v>930</v>
      </c>
      <c r="H176" s="85" t="s">
        <v>744</v>
      </c>
      <c r="I176" s="85">
        <v>3</v>
      </c>
      <c r="J176" s="85" t="s">
        <v>541</v>
      </c>
      <c r="K176" s="85" t="str">
        <f>H176</f>
        <v>CYP2C9_Inhibition</v>
      </c>
    </row>
    <row r="177" spans="1:11" hidden="1" x14ac:dyDescent="0.35">
      <c r="A177" s="85" t="s">
        <v>253</v>
      </c>
      <c r="B177" s="85" t="s">
        <v>252</v>
      </c>
      <c r="C177" s="85" t="s">
        <v>253</v>
      </c>
      <c r="D177" s="85" t="s">
        <v>252</v>
      </c>
      <c r="E177" s="85" t="s">
        <v>541</v>
      </c>
      <c r="F177" s="85" t="s">
        <v>1010</v>
      </c>
      <c r="G177" s="85" t="s">
        <v>930</v>
      </c>
      <c r="H177" s="85" t="s">
        <v>744</v>
      </c>
      <c r="I177" s="85">
        <v>3</v>
      </c>
      <c r="J177" s="85" t="s">
        <v>541</v>
      </c>
      <c r="K177" s="85" t="str">
        <f>H177</f>
        <v>CYP2C9_Inhibition</v>
      </c>
    </row>
    <row r="178" spans="1:11" hidden="1" x14ac:dyDescent="0.35">
      <c r="A178" s="85" t="s">
        <v>171</v>
      </c>
      <c r="B178" s="85" t="s">
        <v>170</v>
      </c>
      <c r="C178" s="85" t="s">
        <v>171</v>
      </c>
      <c r="D178" s="85" t="s">
        <v>170</v>
      </c>
      <c r="E178" s="85" t="s">
        <v>541</v>
      </c>
      <c r="F178" s="85" t="s">
        <v>1018</v>
      </c>
      <c r="G178" s="85" t="s">
        <v>930</v>
      </c>
      <c r="H178" s="85" t="s">
        <v>745</v>
      </c>
      <c r="I178" s="85">
        <v>2</v>
      </c>
      <c r="J178" s="85" t="s">
        <v>542</v>
      </c>
      <c r="K178" s="85" t="s">
        <v>3119</v>
      </c>
    </row>
    <row r="179" spans="1:11" hidden="1" x14ac:dyDescent="0.35">
      <c r="A179" s="85" t="s">
        <v>285</v>
      </c>
      <c r="B179" s="85" t="s">
        <v>284</v>
      </c>
      <c r="C179" s="85" t="s">
        <v>285</v>
      </c>
      <c r="D179" s="85" t="s">
        <v>284</v>
      </c>
      <c r="E179" s="85" t="s">
        <v>541</v>
      </c>
      <c r="F179" s="85" t="s">
        <v>1018</v>
      </c>
      <c r="G179" s="85" t="s">
        <v>930</v>
      </c>
      <c r="H179" s="85" t="s">
        <v>745</v>
      </c>
      <c r="I179" s="85">
        <v>2</v>
      </c>
      <c r="J179" s="85" t="s">
        <v>542</v>
      </c>
      <c r="K179" s="85" t="s">
        <v>3119</v>
      </c>
    </row>
    <row r="180" spans="1:11" hidden="1" x14ac:dyDescent="0.35">
      <c r="A180" s="85" t="s">
        <v>249</v>
      </c>
      <c r="B180" s="85" t="s">
        <v>248</v>
      </c>
      <c r="C180" s="85" t="s">
        <v>392</v>
      </c>
      <c r="D180" s="85" t="s">
        <v>623</v>
      </c>
      <c r="E180" s="85" t="s">
        <v>541</v>
      </c>
      <c r="F180" s="85" t="s">
        <v>1070</v>
      </c>
      <c r="G180" s="85" t="s">
        <v>930</v>
      </c>
      <c r="H180" s="85" t="s">
        <v>746</v>
      </c>
      <c r="I180" s="85">
        <v>3</v>
      </c>
      <c r="J180" s="85" t="s">
        <v>541</v>
      </c>
      <c r="K180" s="85" t="str">
        <f>H180</f>
        <v>CYP2D6_Inhibition</v>
      </c>
    </row>
    <row r="181" spans="1:11" hidden="1" x14ac:dyDescent="0.35">
      <c r="A181" s="85" t="s">
        <v>323</v>
      </c>
      <c r="B181" s="85" t="s">
        <v>322</v>
      </c>
      <c r="C181" s="85" t="s">
        <v>788</v>
      </c>
      <c r="D181" s="85" t="s">
        <v>621</v>
      </c>
      <c r="E181" s="85" t="s">
        <v>541</v>
      </c>
      <c r="F181" s="85" t="s">
        <v>1070</v>
      </c>
      <c r="G181" s="85" t="s">
        <v>930</v>
      </c>
      <c r="H181" s="85" t="s">
        <v>746</v>
      </c>
      <c r="I181" s="85">
        <v>3</v>
      </c>
      <c r="J181" s="85" t="s">
        <v>541</v>
      </c>
      <c r="K181" s="85" t="str">
        <f>H181</f>
        <v>CYP2D6_Inhibition</v>
      </c>
    </row>
    <row r="182" spans="1:11" hidden="1" x14ac:dyDescent="0.35">
      <c r="A182" s="85" t="s">
        <v>285</v>
      </c>
      <c r="B182" s="85" t="s">
        <v>284</v>
      </c>
      <c r="C182" s="85" t="s">
        <v>285</v>
      </c>
      <c r="D182" s="85" t="s">
        <v>284</v>
      </c>
      <c r="E182" s="85" t="s">
        <v>541</v>
      </c>
      <c r="F182" s="85" t="s">
        <v>1070</v>
      </c>
      <c r="G182" s="85" t="s">
        <v>930</v>
      </c>
      <c r="H182" s="85" t="s">
        <v>746</v>
      </c>
      <c r="I182" s="85">
        <v>3</v>
      </c>
      <c r="J182" s="85" t="s">
        <v>541</v>
      </c>
      <c r="K182" s="85" t="str">
        <f>H182</f>
        <v>CYP2D6_Inhibition</v>
      </c>
    </row>
    <row r="183" spans="1:11" hidden="1" x14ac:dyDescent="0.35">
      <c r="A183" s="85" t="s">
        <v>171</v>
      </c>
      <c r="B183" s="85" t="s">
        <v>170</v>
      </c>
      <c r="C183" s="85" t="s">
        <v>171</v>
      </c>
      <c r="D183" s="85" t="s">
        <v>170</v>
      </c>
      <c r="E183" s="85" t="s">
        <v>541</v>
      </c>
      <c r="F183" s="85" t="s">
        <v>1011</v>
      </c>
      <c r="G183" s="85" t="s">
        <v>930</v>
      </c>
      <c r="H183" s="85" t="s">
        <v>747</v>
      </c>
      <c r="I183" s="85">
        <v>2</v>
      </c>
      <c r="J183" s="85" t="s">
        <v>542</v>
      </c>
      <c r="K183" s="85" t="s">
        <v>3119</v>
      </c>
    </row>
    <row r="184" spans="1:11" hidden="1" x14ac:dyDescent="0.35">
      <c r="A184" s="85" t="s">
        <v>285</v>
      </c>
      <c r="B184" s="85" t="s">
        <v>284</v>
      </c>
      <c r="C184" s="85" t="s">
        <v>285</v>
      </c>
      <c r="D184" s="85" t="s">
        <v>284</v>
      </c>
      <c r="E184" s="85" t="s">
        <v>541</v>
      </c>
      <c r="F184" s="85" t="s">
        <v>1011</v>
      </c>
      <c r="G184" s="85" t="s">
        <v>930</v>
      </c>
      <c r="H184" s="85" t="s">
        <v>747</v>
      </c>
      <c r="I184" s="85">
        <v>2</v>
      </c>
      <c r="J184" s="85" t="s">
        <v>542</v>
      </c>
      <c r="K184" s="85" t="s">
        <v>3119</v>
      </c>
    </row>
    <row r="185" spans="1:11" hidden="1" x14ac:dyDescent="0.35">
      <c r="A185" s="85" t="s">
        <v>171</v>
      </c>
      <c r="B185" s="85" t="s">
        <v>170</v>
      </c>
      <c r="C185" s="85" t="s">
        <v>171</v>
      </c>
      <c r="D185" s="85" t="s">
        <v>170</v>
      </c>
      <c r="E185" s="85" t="s">
        <v>541</v>
      </c>
      <c r="F185" s="85" t="s">
        <v>1020</v>
      </c>
      <c r="G185" s="85" t="s">
        <v>930</v>
      </c>
      <c r="H185" s="85" t="s">
        <v>748</v>
      </c>
      <c r="I185" s="85">
        <v>3</v>
      </c>
      <c r="J185" s="85" t="s">
        <v>541</v>
      </c>
      <c r="K185" s="85" t="str">
        <f>H185</f>
        <v>Cyp3a2_Inhibition</v>
      </c>
    </row>
    <row r="186" spans="1:11" hidden="1" x14ac:dyDescent="0.35">
      <c r="A186" s="85" t="s">
        <v>207</v>
      </c>
      <c r="B186" s="85" t="s">
        <v>206</v>
      </c>
      <c r="C186" s="85" t="s">
        <v>207</v>
      </c>
      <c r="D186" s="85" t="s">
        <v>206</v>
      </c>
      <c r="E186" s="85" t="s">
        <v>541</v>
      </c>
      <c r="F186" s="85" t="s">
        <v>1020</v>
      </c>
      <c r="G186" s="85" t="s">
        <v>930</v>
      </c>
      <c r="H186" s="85" t="s">
        <v>748</v>
      </c>
      <c r="I186" s="85">
        <v>3</v>
      </c>
      <c r="J186" s="85" t="s">
        <v>541</v>
      </c>
      <c r="K186" s="85" t="str">
        <f>H186</f>
        <v>Cyp3a2_Inhibition</v>
      </c>
    </row>
    <row r="187" spans="1:11" hidden="1" x14ac:dyDescent="0.35">
      <c r="A187" s="85" t="s">
        <v>285</v>
      </c>
      <c r="B187" s="85" t="s">
        <v>284</v>
      </c>
      <c r="C187" s="85" t="s">
        <v>285</v>
      </c>
      <c r="D187" s="85" t="s">
        <v>284</v>
      </c>
      <c r="E187" s="85" t="s">
        <v>541</v>
      </c>
      <c r="F187" s="85" t="s">
        <v>1020</v>
      </c>
      <c r="G187" s="85" t="s">
        <v>930</v>
      </c>
      <c r="H187" s="85" t="s">
        <v>748</v>
      </c>
      <c r="I187" s="85">
        <v>3</v>
      </c>
      <c r="J187" s="85" t="s">
        <v>541</v>
      </c>
      <c r="K187" s="85" t="str">
        <f>H187</f>
        <v>Cyp3a2_Inhibition</v>
      </c>
    </row>
    <row r="188" spans="1:11" hidden="1" x14ac:dyDescent="0.35">
      <c r="A188" s="85" t="s">
        <v>171</v>
      </c>
      <c r="B188" s="85" t="s">
        <v>170</v>
      </c>
      <c r="C188" s="85" t="s">
        <v>171</v>
      </c>
      <c r="D188" s="85" t="s">
        <v>170</v>
      </c>
      <c r="E188" s="85" t="s">
        <v>541</v>
      </c>
      <c r="F188" s="85" t="s">
        <v>1019</v>
      </c>
      <c r="G188" s="85" t="s">
        <v>930</v>
      </c>
      <c r="H188" s="85" t="s">
        <v>749</v>
      </c>
      <c r="I188" s="85">
        <v>3</v>
      </c>
      <c r="J188" s="85" t="s">
        <v>541</v>
      </c>
      <c r="K188" s="85" t="str">
        <f t="shared" ref="K188:K194" si="12">H188</f>
        <v>Cyp3a23/3a1_Inhibition</v>
      </c>
    </row>
    <row r="189" spans="1:11" hidden="1" x14ac:dyDescent="0.35">
      <c r="A189" s="85" t="s">
        <v>207</v>
      </c>
      <c r="B189" s="85" t="s">
        <v>206</v>
      </c>
      <c r="C189" s="85" t="s">
        <v>207</v>
      </c>
      <c r="D189" s="85" t="s">
        <v>206</v>
      </c>
      <c r="E189" s="85" t="s">
        <v>541</v>
      </c>
      <c r="F189" s="85" t="s">
        <v>1019</v>
      </c>
      <c r="G189" s="85" t="s">
        <v>930</v>
      </c>
      <c r="H189" s="85" t="s">
        <v>749</v>
      </c>
      <c r="I189" s="85">
        <v>3</v>
      </c>
      <c r="J189" s="85" t="s">
        <v>541</v>
      </c>
      <c r="K189" s="85" t="str">
        <f t="shared" si="12"/>
        <v>Cyp3a23/3a1_Inhibition</v>
      </c>
    </row>
    <row r="190" spans="1:11" hidden="1" x14ac:dyDescent="0.35">
      <c r="A190" s="85" t="s">
        <v>285</v>
      </c>
      <c r="B190" s="85" t="s">
        <v>284</v>
      </c>
      <c r="C190" s="85" t="s">
        <v>285</v>
      </c>
      <c r="D190" s="85" t="s">
        <v>284</v>
      </c>
      <c r="E190" s="85" t="s">
        <v>541</v>
      </c>
      <c r="F190" s="85" t="s">
        <v>1019</v>
      </c>
      <c r="G190" s="85" t="s">
        <v>930</v>
      </c>
      <c r="H190" s="85" t="s">
        <v>749</v>
      </c>
      <c r="I190" s="85">
        <v>3</v>
      </c>
      <c r="J190" s="85" t="s">
        <v>541</v>
      </c>
      <c r="K190" s="85" t="str">
        <f t="shared" si="12"/>
        <v>Cyp3a23/3a1_Inhibition</v>
      </c>
    </row>
    <row r="191" spans="1:11" hidden="1" x14ac:dyDescent="0.35">
      <c r="A191" s="85" t="s">
        <v>207</v>
      </c>
      <c r="B191" s="85" t="s">
        <v>206</v>
      </c>
      <c r="C191" s="85" t="s">
        <v>207</v>
      </c>
      <c r="D191" s="85" t="s">
        <v>206</v>
      </c>
      <c r="E191" s="85" t="s">
        <v>541</v>
      </c>
      <c r="F191" s="85" t="s">
        <v>3126</v>
      </c>
      <c r="G191" s="85" t="s">
        <v>918</v>
      </c>
      <c r="H191" s="85" t="s">
        <v>625</v>
      </c>
      <c r="I191" s="85">
        <v>2</v>
      </c>
      <c r="J191" s="85" t="s">
        <v>541</v>
      </c>
      <c r="K191" s="85" t="str">
        <f t="shared" si="12"/>
        <v>CYP3A4_Activation</v>
      </c>
    </row>
    <row r="192" spans="1:11" hidden="1" x14ac:dyDescent="0.35">
      <c r="A192" s="85" t="s">
        <v>285</v>
      </c>
      <c r="B192" s="85" t="s">
        <v>284</v>
      </c>
      <c r="C192" s="85" t="s">
        <v>285</v>
      </c>
      <c r="D192" s="85" t="s">
        <v>284</v>
      </c>
      <c r="E192" s="85" t="s">
        <v>541</v>
      </c>
      <c r="F192" s="85" t="s">
        <v>3127</v>
      </c>
      <c r="G192" s="85" t="s">
        <v>918</v>
      </c>
      <c r="H192" s="85" t="s">
        <v>625</v>
      </c>
      <c r="I192" s="85">
        <v>2</v>
      </c>
      <c r="J192" s="85" t="s">
        <v>541</v>
      </c>
      <c r="K192" s="85" t="str">
        <f t="shared" si="12"/>
        <v>CYP3A4_Activation</v>
      </c>
    </row>
    <row r="193" spans="1:11" hidden="1" x14ac:dyDescent="0.35">
      <c r="A193" s="85" t="s">
        <v>285</v>
      </c>
      <c r="B193" s="85" t="s">
        <v>284</v>
      </c>
      <c r="C193" s="85" t="s">
        <v>285</v>
      </c>
      <c r="D193" s="85" t="s">
        <v>284</v>
      </c>
      <c r="E193" s="85" t="s">
        <v>541</v>
      </c>
      <c r="F193" s="85" t="s">
        <v>1147</v>
      </c>
      <c r="G193" s="85" t="s">
        <v>930</v>
      </c>
      <c r="H193" s="85" t="s">
        <v>750</v>
      </c>
      <c r="I193" s="85">
        <v>2</v>
      </c>
      <c r="J193" s="85" t="s">
        <v>541</v>
      </c>
      <c r="K193" s="85" t="str">
        <f t="shared" si="12"/>
        <v>CYP3A4_Inhibition</v>
      </c>
    </row>
    <row r="194" spans="1:11" hidden="1" x14ac:dyDescent="0.35">
      <c r="A194" s="85" t="s">
        <v>161</v>
      </c>
      <c r="B194" s="85" t="s">
        <v>648</v>
      </c>
      <c r="C194" s="85" t="s">
        <v>161</v>
      </c>
      <c r="D194" s="85" t="s">
        <v>648</v>
      </c>
      <c r="E194" s="85" t="s">
        <v>541</v>
      </c>
      <c r="F194" s="85" t="s">
        <v>1147</v>
      </c>
      <c r="G194" s="85" t="s">
        <v>930</v>
      </c>
      <c r="H194" s="85" t="s">
        <v>750</v>
      </c>
      <c r="I194" s="85">
        <v>2</v>
      </c>
      <c r="J194" s="85" t="s">
        <v>541</v>
      </c>
      <c r="K194" s="85" t="str">
        <f t="shared" si="12"/>
        <v>CYP3A4_Inhibition</v>
      </c>
    </row>
    <row r="195" spans="1:11" hidden="1" x14ac:dyDescent="0.35">
      <c r="A195" s="85" t="s">
        <v>249</v>
      </c>
      <c r="B195" s="85" t="s">
        <v>248</v>
      </c>
      <c r="C195" s="85" t="s">
        <v>392</v>
      </c>
      <c r="D195" s="85" t="s">
        <v>623</v>
      </c>
      <c r="E195" s="85" t="s">
        <v>541</v>
      </c>
      <c r="F195" s="85" t="s">
        <v>1083</v>
      </c>
      <c r="G195" s="85" t="s">
        <v>932</v>
      </c>
      <c r="H195" s="85" t="s">
        <v>623</v>
      </c>
      <c r="I195" s="85">
        <v>1</v>
      </c>
      <c r="J195" s="85" t="s">
        <v>542</v>
      </c>
      <c r="K195" s="85" t="s">
        <v>3119</v>
      </c>
    </row>
    <row r="196" spans="1:11" hidden="1" x14ac:dyDescent="0.35">
      <c r="A196" s="85" t="s">
        <v>249</v>
      </c>
      <c r="B196" s="85" t="s">
        <v>248</v>
      </c>
      <c r="C196" s="85" t="s">
        <v>392</v>
      </c>
      <c r="D196" s="85" t="s">
        <v>623</v>
      </c>
      <c r="E196" s="85" t="s">
        <v>541</v>
      </c>
      <c r="F196" s="85" t="s">
        <v>1095</v>
      </c>
      <c r="G196" s="85" t="s">
        <v>932</v>
      </c>
      <c r="H196" s="85" t="s">
        <v>623</v>
      </c>
      <c r="I196" s="85">
        <v>1</v>
      </c>
      <c r="J196" s="85" t="s">
        <v>542</v>
      </c>
      <c r="K196" s="85" t="s">
        <v>3119</v>
      </c>
    </row>
    <row r="197" spans="1:11" hidden="1" x14ac:dyDescent="0.35">
      <c r="A197" s="85" t="s">
        <v>249</v>
      </c>
      <c r="B197" s="85" t="s">
        <v>248</v>
      </c>
      <c r="C197" s="85" t="s">
        <v>392</v>
      </c>
      <c r="D197" s="85" t="s">
        <v>623</v>
      </c>
      <c r="E197" s="85" t="s">
        <v>541</v>
      </c>
      <c r="F197" s="85" t="s">
        <v>3162</v>
      </c>
      <c r="G197" s="85" t="s">
        <v>932</v>
      </c>
      <c r="H197" s="85" t="s">
        <v>671</v>
      </c>
      <c r="I197" s="85">
        <v>4</v>
      </c>
      <c r="J197" s="85" t="s">
        <v>541</v>
      </c>
      <c r="K197" s="85" t="str">
        <f t="shared" ref="K197:K208" si="13">H197</f>
        <v>DRD1_Binding</v>
      </c>
    </row>
    <row r="198" spans="1:11" hidden="1" x14ac:dyDescent="0.35">
      <c r="A198" s="85" t="s">
        <v>323</v>
      </c>
      <c r="B198" s="85" t="s">
        <v>322</v>
      </c>
      <c r="C198" s="85" t="s">
        <v>788</v>
      </c>
      <c r="D198" s="85" t="s">
        <v>621</v>
      </c>
      <c r="E198" s="85" t="s">
        <v>541</v>
      </c>
      <c r="F198" s="85" t="s">
        <v>1073</v>
      </c>
      <c r="G198" s="85" t="s">
        <v>932</v>
      </c>
      <c r="H198" s="85" t="s">
        <v>671</v>
      </c>
      <c r="I198" s="85">
        <v>4</v>
      </c>
      <c r="J198" s="85" t="s">
        <v>541</v>
      </c>
      <c r="K198" s="85" t="str">
        <f t="shared" si="13"/>
        <v>DRD1_Binding</v>
      </c>
    </row>
    <row r="199" spans="1:11" hidden="1" x14ac:dyDescent="0.35">
      <c r="A199" s="85" t="s">
        <v>327</v>
      </c>
      <c r="B199" s="85" t="s">
        <v>326</v>
      </c>
      <c r="C199" s="85" t="s">
        <v>327</v>
      </c>
      <c r="D199" s="85" t="s">
        <v>326</v>
      </c>
      <c r="E199" s="85" t="s">
        <v>541</v>
      </c>
      <c r="F199" s="85" t="s">
        <v>1081</v>
      </c>
      <c r="G199" s="85" t="s">
        <v>932</v>
      </c>
      <c r="H199" s="85" t="s">
        <v>671</v>
      </c>
      <c r="I199" s="85">
        <v>4</v>
      </c>
      <c r="J199" s="85" t="s">
        <v>541</v>
      </c>
      <c r="K199" s="85" t="str">
        <f t="shared" si="13"/>
        <v>DRD1_Binding</v>
      </c>
    </row>
    <row r="200" spans="1:11" hidden="1" x14ac:dyDescent="0.35">
      <c r="A200" s="85" t="s">
        <v>161</v>
      </c>
      <c r="B200" s="85" t="s">
        <v>648</v>
      </c>
      <c r="C200" s="85" t="s">
        <v>161</v>
      </c>
      <c r="D200" s="85" t="s">
        <v>648</v>
      </c>
      <c r="E200" s="85" t="s">
        <v>541</v>
      </c>
      <c r="F200" s="85" t="s">
        <v>1081</v>
      </c>
      <c r="G200" s="85" t="s">
        <v>932</v>
      </c>
      <c r="H200" s="85" t="s">
        <v>671</v>
      </c>
      <c r="I200" s="85">
        <v>4</v>
      </c>
      <c r="J200" s="85" t="s">
        <v>541</v>
      </c>
      <c r="K200" s="85" t="str">
        <f t="shared" si="13"/>
        <v>DRD1_Binding</v>
      </c>
    </row>
    <row r="201" spans="1:11" hidden="1" x14ac:dyDescent="0.35">
      <c r="A201" s="85" t="s">
        <v>249</v>
      </c>
      <c r="B201" s="85" t="s">
        <v>248</v>
      </c>
      <c r="C201" s="85" t="s">
        <v>392</v>
      </c>
      <c r="D201" s="85" t="s">
        <v>623</v>
      </c>
      <c r="E201" s="85" t="s">
        <v>541</v>
      </c>
      <c r="F201" s="85" t="s">
        <v>1082</v>
      </c>
      <c r="G201" s="85" t="s">
        <v>932</v>
      </c>
      <c r="H201" s="85" t="s">
        <v>672</v>
      </c>
      <c r="I201" s="85">
        <v>3</v>
      </c>
      <c r="J201" s="85" t="s">
        <v>541</v>
      </c>
      <c r="K201" s="85" t="str">
        <f t="shared" si="13"/>
        <v>DRD2_Binding</v>
      </c>
    </row>
    <row r="202" spans="1:11" hidden="1" x14ac:dyDescent="0.35">
      <c r="A202" s="85" t="s">
        <v>323</v>
      </c>
      <c r="B202" s="85" t="s">
        <v>322</v>
      </c>
      <c r="C202" s="85" t="s">
        <v>788</v>
      </c>
      <c r="D202" s="85" t="s">
        <v>621</v>
      </c>
      <c r="E202" s="85" t="s">
        <v>541</v>
      </c>
      <c r="F202" s="85" t="s">
        <v>1082</v>
      </c>
      <c r="G202" s="85" t="s">
        <v>932</v>
      </c>
      <c r="H202" s="85" t="s">
        <v>672</v>
      </c>
      <c r="I202" s="85">
        <v>3</v>
      </c>
      <c r="J202" s="85" t="s">
        <v>541</v>
      </c>
      <c r="K202" s="85" t="str">
        <f t="shared" si="13"/>
        <v>DRD2_Binding</v>
      </c>
    </row>
    <row r="203" spans="1:11" hidden="1" x14ac:dyDescent="0.35">
      <c r="A203" s="85" t="s">
        <v>327</v>
      </c>
      <c r="B203" s="85" t="s">
        <v>326</v>
      </c>
      <c r="C203" s="85" t="s">
        <v>327</v>
      </c>
      <c r="D203" s="85" t="s">
        <v>326</v>
      </c>
      <c r="E203" s="85" t="s">
        <v>541</v>
      </c>
      <c r="F203" s="85" t="s">
        <v>1082</v>
      </c>
      <c r="G203" s="85" t="s">
        <v>932</v>
      </c>
      <c r="H203" s="85" t="s">
        <v>672</v>
      </c>
      <c r="I203" s="85">
        <v>3</v>
      </c>
      <c r="J203" s="85" t="s">
        <v>541</v>
      </c>
      <c r="K203" s="85" t="str">
        <f t="shared" si="13"/>
        <v>DRD2_Binding</v>
      </c>
    </row>
    <row r="204" spans="1:11" hidden="1" x14ac:dyDescent="0.35">
      <c r="A204" s="85" t="s">
        <v>357</v>
      </c>
      <c r="B204" s="85" t="s">
        <v>356</v>
      </c>
      <c r="C204" s="85" t="s">
        <v>357</v>
      </c>
      <c r="D204" s="85" t="s">
        <v>356</v>
      </c>
      <c r="E204" s="85" t="s">
        <v>541</v>
      </c>
      <c r="F204" s="85" t="s">
        <v>1132</v>
      </c>
      <c r="G204" s="85" t="s">
        <v>909</v>
      </c>
      <c r="H204" s="85" t="s">
        <v>673</v>
      </c>
      <c r="I204" s="85">
        <v>4</v>
      </c>
      <c r="J204" s="85" t="s">
        <v>541</v>
      </c>
      <c r="K204" s="85" t="str">
        <f t="shared" si="13"/>
        <v>EGR1_Activation</v>
      </c>
    </row>
    <row r="205" spans="1:11" hidden="1" x14ac:dyDescent="0.35">
      <c r="A205" s="85" t="s">
        <v>253</v>
      </c>
      <c r="B205" s="85" t="s">
        <v>252</v>
      </c>
      <c r="C205" s="85" t="s">
        <v>253</v>
      </c>
      <c r="D205" s="85" t="s">
        <v>252</v>
      </c>
      <c r="E205" s="85" t="s">
        <v>541</v>
      </c>
      <c r="F205" s="85" t="s">
        <v>1132</v>
      </c>
      <c r="G205" s="85" t="s">
        <v>909</v>
      </c>
      <c r="H205" s="85" t="s">
        <v>673</v>
      </c>
      <c r="I205" s="85">
        <v>4</v>
      </c>
      <c r="J205" s="85" t="s">
        <v>541</v>
      </c>
      <c r="K205" s="85" t="str">
        <f t="shared" si="13"/>
        <v>EGR1_Activation</v>
      </c>
    </row>
    <row r="206" spans="1:11" hidden="1" x14ac:dyDescent="0.35">
      <c r="A206" s="85" t="s">
        <v>74</v>
      </c>
      <c r="B206" s="85" t="s">
        <v>73</v>
      </c>
      <c r="C206" s="85" t="s">
        <v>74</v>
      </c>
      <c r="D206" s="85" t="s">
        <v>73</v>
      </c>
      <c r="E206" s="85" t="s">
        <v>541</v>
      </c>
      <c r="F206" s="85" t="s">
        <v>1132</v>
      </c>
      <c r="G206" s="85" t="s">
        <v>909</v>
      </c>
      <c r="H206" s="85" t="s">
        <v>673</v>
      </c>
      <c r="I206" s="85">
        <v>4</v>
      </c>
      <c r="J206" s="85" t="s">
        <v>541</v>
      </c>
      <c r="K206" s="85" t="str">
        <f t="shared" si="13"/>
        <v>EGR1_Activation</v>
      </c>
    </row>
    <row r="207" spans="1:11" hidden="1" x14ac:dyDescent="0.35">
      <c r="A207" s="85" t="s">
        <v>161</v>
      </c>
      <c r="B207" s="85" t="s">
        <v>648</v>
      </c>
      <c r="C207" s="85" t="s">
        <v>161</v>
      </c>
      <c r="D207" s="85" t="s">
        <v>648</v>
      </c>
      <c r="E207" s="85" t="s">
        <v>541</v>
      </c>
      <c r="F207" s="85" t="s">
        <v>1132</v>
      </c>
      <c r="G207" s="85" t="s">
        <v>909</v>
      </c>
      <c r="H207" s="85" t="s">
        <v>673</v>
      </c>
      <c r="I207" s="85">
        <v>4</v>
      </c>
      <c r="J207" s="85" t="s">
        <v>541</v>
      </c>
      <c r="K207" s="85" t="str">
        <f t="shared" si="13"/>
        <v>EGR1_Activation</v>
      </c>
    </row>
    <row r="208" spans="1:11" hidden="1" x14ac:dyDescent="0.35">
      <c r="A208" s="85" t="s">
        <v>34</v>
      </c>
      <c r="B208" s="85" t="s">
        <v>33</v>
      </c>
      <c r="C208" s="85" t="s">
        <v>34</v>
      </c>
      <c r="D208" s="85" t="s">
        <v>33</v>
      </c>
      <c r="E208" s="85" t="s">
        <v>541</v>
      </c>
      <c r="F208" s="85" t="s">
        <v>917</v>
      </c>
      <c r="G208" s="85" t="s">
        <v>918</v>
      </c>
      <c r="H208" s="85" t="s">
        <v>628</v>
      </c>
      <c r="I208" s="85">
        <v>28</v>
      </c>
      <c r="J208" s="85" t="s">
        <v>541</v>
      </c>
      <c r="K208" s="85" t="str">
        <f t="shared" si="13"/>
        <v>ESR1_Activation</v>
      </c>
    </row>
    <row r="209" spans="1:11" hidden="1" x14ac:dyDescent="0.35">
      <c r="A209" s="85" t="s">
        <v>89</v>
      </c>
      <c r="B209" s="85" t="s">
        <v>88</v>
      </c>
      <c r="C209" s="85" t="s">
        <v>89</v>
      </c>
      <c r="D209" s="85" t="s">
        <v>650</v>
      </c>
      <c r="E209" s="85" t="s">
        <v>541</v>
      </c>
      <c r="F209" s="85" t="s">
        <v>3131</v>
      </c>
      <c r="G209" s="85" t="s">
        <v>918</v>
      </c>
      <c r="H209" s="85" t="s">
        <v>628</v>
      </c>
      <c r="I209" s="85">
        <v>28</v>
      </c>
      <c r="J209" s="85" t="s">
        <v>541</v>
      </c>
      <c r="K209" s="85" t="str">
        <f t="shared" ref="K209:K235" si="14">H209</f>
        <v>ESR1_Activation</v>
      </c>
    </row>
    <row r="210" spans="1:11" hidden="1" x14ac:dyDescent="0.35">
      <c r="A210" s="85" t="s">
        <v>99</v>
      </c>
      <c r="B210" s="85" t="s">
        <v>98</v>
      </c>
      <c r="C210" s="85" t="s">
        <v>99</v>
      </c>
      <c r="D210" s="85" t="s">
        <v>98</v>
      </c>
      <c r="E210" s="85" t="s">
        <v>541</v>
      </c>
      <c r="F210" s="85" t="s">
        <v>959</v>
      </c>
      <c r="G210" s="85" t="s">
        <v>918</v>
      </c>
      <c r="H210" s="85" t="s">
        <v>628</v>
      </c>
      <c r="I210" s="85">
        <v>28</v>
      </c>
      <c r="J210" s="85" t="s">
        <v>541</v>
      </c>
      <c r="K210" s="85" t="str">
        <f t="shared" si="14"/>
        <v>ESR1_Activation</v>
      </c>
    </row>
    <row r="211" spans="1:11" hidden="1" x14ac:dyDescent="0.35">
      <c r="A211" s="85" t="s">
        <v>139</v>
      </c>
      <c r="B211" s="85" t="s">
        <v>138</v>
      </c>
      <c r="C211" s="85" t="s">
        <v>139</v>
      </c>
      <c r="D211" s="85" t="s">
        <v>138</v>
      </c>
      <c r="E211" s="85" t="s">
        <v>541</v>
      </c>
      <c r="F211" s="85" t="s">
        <v>959</v>
      </c>
      <c r="G211" s="85" t="s">
        <v>918</v>
      </c>
      <c r="H211" s="85" t="s">
        <v>628</v>
      </c>
      <c r="I211" s="85">
        <v>28</v>
      </c>
      <c r="J211" s="85" t="s">
        <v>541</v>
      </c>
      <c r="K211" s="85" t="str">
        <f t="shared" si="14"/>
        <v>ESR1_Activation</v>
      </c>
    </row>
    <row r="212" spans="1:11" hidden="1" x14ac:dyDescent="0.35">
      <c r="A212" s="85" t="s">
        <v>155</v>
      </c>
      <c r="B212" s="85" t="s">
        <v>649</v>
      </c>
      <c r="C212" s="85" t="s">
        <v>155</v>
      </c>
      <c r="D212" s="85" t="s">
        <v>649</v>
      </c>
      <c r="E212" s="85" t="s">
        <v>541</v>
      </c>
      <c r="F212" s="85" t="s">
        <v>3132</v>
      </c>
      <c r="G212" s="85" t="s">
        <v>918</v>
      </c>
      <c r="H212" s="85" t="s">
        <v>628</v>
      </c>
      <c r="I212" s="85">
        <v>28</v>
      </c>
      <c r="J212" s="85" t="s">
        <v>541</v>
      </c>
      <c r="K212" s="85" t="str">
        <f t="shared" si="14"/>
        <v>ESR1_Activation</v>
      </c>
    </row>
    <row r="213" spans="1:11" hidden="1" x14ac:dyDescent="0.35">
      <c r="A213" s="85" t="s">
        <v>171</v>
      </c>
      <c r="B213" s="85" t="s">
        <v>170</v>
      </c>
      <c r="C213" s="85" t="s">
        <v>171</v>
      </c>
      <c r="D213" s="85" t="s">
        <v>170</v>
      </c>
      <c r="E213" s="85" t="s">
        <v>541</v>
      </c>
      <c r="F213" s="85" t="s">
        <v>3133</v>
      </c>
      <c r="G213" s="85" t="s">
        <v>918</v>
      </c>
      <c r="H213" s="85" t="s">
        <v>628</v>
      </c>
      <c r="I213" s="85">
        <v>28</v>
      </c>
      <c r="J213" s="85" t="s">
        <v>541</v>
      </c>
      <c r="K213" s="85" t="str">
        <f t="shared" si="14"/>
        <v>ESR1_Activation</v>
      </c>
    </row>
    <row r="214" spans="1:11" hidden="1" x14ac:dyDescent="0.35">
      <c r="A214" s="85" t="s">
        <v>183</v>
      </c>
      <c r="B214" s="85" t="s">
        <v>182</v>
      </c>
      <c r="C214" s="85" t="s">
        <v>183</v>
      </c>
      <c r="D214" s="85" t="s">
        <v>182</v>
      </c>
      <c r="E214" s="85" t="s">
        <v>541</v>
      </c>
      <c r="F214" s="85" t="s">
        <v>924</v>
      </c>
      <c r="G214" s="85" t="s">
        <v>918</v>
      </c>
      <c r="H214" s="85" t="s">
        <v>628</v>
      </c>
      <c r="I214" s="85">
        <v>28</v>
      </c>
      <c r="J214" s="85" t="s">
        <v>541</v>
      </c>
      <c r="K214" s="85" t="str">
        <f t="shared" si="14"/>
        <v>ESR1_Activation</v>
      </c>
    </row>
    <row r="215" spans="1:11" hidden="1" x14ac:dyDescent="0.35">
      <c r="A215" s="85" t="s">
        <v>191</v>
      </c>
      <c r="B215" s="85" t="s">
        <v>190</v>
      </c>
      <c r="C215" s="85" t="s">
        <v>191</v>
      </c>
      <c r="D215" s="85" t="s">
        <v>190</v>
      </c>
      <c r="E215" s="85" t="s">
        <v>541</v>
      </c>
      <c r="F215" s="85" t="s">
        <v>874</v>
      </c>
      <c r="G215" s="85" t="s">
        <v>918</v>
      </c>
      <c r="H215" s="85" t="s">
        <v>628</v>
      </c>
      <c r="I215" s="85">
        <v>28</v>
      </c>
      <c r="J215" s="85" t="s">
        <v>541</v>
      </c>
      <c r="K215" s="85" t="str">
        <f t="shared" si="14"/>
        <v>ESR1_Activation</v>
      </c>
    </row>
    <row r="216" spans="1:11" hidden="1" x14ac:dyDescent="0.35">
      <c r="A216" s="85" t="s">
        <v>193</v>
      </c>
      <c r="B216" s="85" t="s">
        <v>192</v>
      </c>
      <c r="C216" s="85" t="s">
        <v>193</v>
      </c>
      <c r="D216" s="85" t="s">
        <v>192</v>
      </c>
      <c r="E216" s="85" t="s">
        <v>541</v>
      </c>
      <c r="F216" s="85" t="s">
        <v>3134</v>
      </c>
      <c r="G216" s="85" t="s">
        <v>918</v>
      </c>
      <c r="H216" s="85" t="s">
        <v>628</v>
      </c>
      <c r="I216" s="85">
        <v>28</v>
      </c>
      <c r="J216" s="85" t="s">
        <v>541</v>
      </c>
      <c r="K216" s="85" t="str">
        <f t="shared" si="14"/>
        <v>ESR1_Activation</v>
      </c>
    </row>
    <row r="217" spans="1:11" hidden="1" x14ac:dyDescent="0.35">
      <c r="A217" s="85" t="s">
        <v>255</v>
      </c>
      <c r="B217" s="85" t="s">
        <v>254</v>
      </c>
      <c r="C217" s="85" t="s">
        <v>255</v>
      </c>
      <c r="D217" s="85" t="s">
        <v>254</v>
      </c>
      <c r="E217" s="85" t="s">
        <v>541</v>
      </c>
      <c r="F217" s="85" t="s">
        <v>874</v>
      </c>
      <c r="G217" s="85" t="s">
        <v>918</v>
      </c>
      <c r="H217" s="85" t="s">
        <v>628</v>
      </c>
      <c r="I217" s="85">
        <v>28</v>
      </c>
      <c r="J217" s="85" t="s">
        <v>541</v>
      </c>
      <c r="K217" s="85" t="str">
        <f t="shared" si="14"/>
        <v>ESR1_Activation</v>
      </c>
    </row>
    <row r="218" spans="1:11" hidden="1" x14ac:dyDescent="0.35">
      <c r="A218" s="85" t="s">
        <v>211</v>
      </c>
      <c r="B218" s="85" t="s">
        <v>210</v>
      </c>
      <c r="C218" s="85" t="s">
        <v>211</v>
      </c>
      <c r="D218" s="85" t="s">
        <v>210</v>
      </c>
      <c r="E218" s="85" t="s">
        <v>541</v>
      </c>
      <c r="F218" s="85" t="s">
        <v>3139</v>
      </c>
      <c r="G218" s="85" t="s">
        <v>918</v>
      </c>
      <c r="H218" s="85" t="s">
        <v>628</v>
      </c>
      <c r="I218" s="85">
        <v>28</v>
      </c>
      <c r="J218" s="85" t="s">
        <v>541</v>
      </c>
      <c r="K218" s="85" t="str">
        <f t="shared" si="14"/>
        <v>ESR1_Activation</v>
      </c>
    </row>
    <row r="219" spans="1:11" hidden="1" x14ac:dyDescent="0.35">
      <c r="A219" s="85" t="s">
        <v>327</v>
      </c>
      <c r="B219" s="85" t="s">
        <v>326</v>
      </c>
      <c r="C219" s="85" t="s">
        <v>327</v>
      </c>
      <c r="D219" s="85" t="s">
        <v>326</v>
      </c>
      <c r="E219" s="85" t="s">
        <v>541</v>
      </c>
      <c r="F219" s="85" t="s">
        <v>917</v>
      </c>
      <c r="G219" s="85" t="s">
        <v>918</v>
      </c>
      <c r="H219" s="85" t="s">
        <v>628</v>
      </c>
      <c r="I219" s="85">
        <v>28</v>
      </c>
      <c r="J219" s="85" t="s">
        <v>541</v>
      </c>
      <c r="K219" s="85" t="str">
        <f t="shared" si="14"/>
        <v>ESR1_Activation</v>
      </c>
    </row>
    <row r="220" spans="1:11" hidden="1" x14ac:dyDescent="0.35">
      <c r="A220" s="85" t="s">
        <v>87</v>
      </c>
      <c r="B220" s="85" t="s">
        <v>86</v>
      </c>
      <c r="C220" s="85" t="s">
        <v>87</v>
      </c>
      <c r="D220" s="85" t="s">
        <v>86</v>
      </c>
      <c r="E220" s="85" t="s">
        <v>541</v>
      </c>
      <c r="F220" s="85" t="s">
        <v>924</v>
      </c>
      <c r="G220" s="85" t="s">
        <v>918</v>
      </c>
      <c r="H220" s="85" t="s">
        <v>628</v>
      </c>
      <c r="I220" s="85">
        <v>28</v>
      </c>
      <c r="J220" s="85" t="s">
        <v>541</v>
      </c>
      <c r="K220" s="85" t="str">
        <f t="shared" si="14"/>
        <v>ESR1_Activation</v>
      </c>
    </row>
    <row r="221" spans="1:11" hidden="1" x14ac:dyDescent="0.35">
      <c r="A221" s="85" t="s">
        <v>207</v>
      </c>
      <c r="B221" s="85" t="s">
        <v>206</v>
      </c>
      <c r="C221" s="85" t="s">
        <v>207</v>
      </c>
      <c r="D221" s="85" t="s">
        <v>206</v>
      </c>
      <c r="E221" s="85" t="s">
        <v>541</v>
      </c>
      <c r="F221" s="85" t="s">
        <v>3137</v>
      </c>
      <c r="G221" s="85" t="s">
        <v>918</v>
      </c>
      <c r="H221" s="85" t="s">
        <v>628</v>
      </c>
      <c r="I221" s="85">
        <v>28</v>
      </c>
      <c r="J221" s="85" t="s">
        <v>541</v>
      </c>
      <c r="K221" s="85" t="str">
        <f t="shared" si="14"/>
        <v>ESR1_Activation</v>
      </c>
    </row>
    <row r="222" spans="1:11" hidden="1" x14ac:dyDescent="0.35">
      <c r="A222" s="85" t="s">
        <v>305</v>
      </c>
      <c r="B222" s="85" t="s">
        <v>304</v>
      </c>
      <c r="C222" s="85" t="s">
        <v>305</v>
      </c>
      <c r="D222" s="85" t="s">
        <v>304</v>
      </c>
      <c r="E222" s="85" t="s">
        <v>541</v>
      </c>
      <c r="F222" s="85" t="s">
        <v>3137</v>
      </c>
      <c r="G222" s="85" t="s">
        <v>918</v>
      </c>
      <c r="H222" s="85" t="s">
        <v>628</v>
      </c>
      <c r="I222" s="85">
        <v>28</v>
      </c>
      <c r="J222" s="85" t="s">
        <v>541</v>
      </c>
      <c r="K222" s="85" t="str">
        <f t="shared" si="14"/>
        <v>ESR1_Activation</v>
      </c>
    </row>
    <row r="223" spans="1:11" hidden="1" x14ac:dyDescent="0.35">
      <c r="A223" s="85" t="s">
        <v>357</v>
      </c>
      <c r="B223" s="85" t="s">
        <v>356</v>
      </c>
      <c r="C223" s="85" t="s">
        <v>357</v>
      </c>
      <c r="D223" s="85" t="s">
        <v>356</v>
      </c>
      <c r="E223" s="85" t="s">
        <v>541</v>
      </c>
      <c r="F223" s="85" t="s">
        <v>3138</v>
      </c>
      <c r="G223" s="85" t="s">
        <v>918</v>
      </c>
      <c r="H223" s="85" t="s">
        <v>628</v>
      </c>
      <c r="I223" s="85">
        <v>28</v>
      </c>
      <c r="J223" s="85" t="s">
        <v>541</v>
      </c>
      <c r="K223" s="85" t="str">
        <f t="shared" si="14"/>
        <v>ESR1_Activation</v>
      </c>
    </row>
    <row r="224" spans="1:11" hidden="1" x14ac:dyDescent="0.35">
      <c r="A224" s="85" t="s">
        <v>285</v>
      </c>
      <c r="B224" s="85" t="s">
        <v>284</v>
      </c>
      <c r="C224" s="85" t="s">
        <v>285</v>
      </c>
      <c r="D224" s="85" t="s">
        <v>284</v>
      </c>
      <c r="E224" s="85" t="s">
        <v>541</v>
      </c>
      <c r="F224" s="85" t="s">
        <v>3137</v>
      </c>
      <c r="G224" s="85" t="s">
        <v>918</v>
      </c>
      <c r="H224" s="85" t="s">
        <v>628</v>
      </c>
      <c r="I224" s="85">
        <v>28</v>
      </c>
      <c r="J224" s="85" t="s">
        <v>541</v>
      </c>
      <c r="K224" s="85" t="str">
        <f t="shared" si="14"/>
        <v>ESR1_Activation</v>
      </c>
    </row>
    <row r="225" spans="1:11" hidden="1" x14ac:dyDescent="0.35">
      <c r="A225" s="85" t="s">
        <v>295</v>
      </c>
      <c r="B225" s="85" t="s">
        <v>294</v>
      </c>
      <c r="C225" s="85" t="s">
        <v>3077</v>
      </c>
      <c r="D225" s="85" t="s">
        <v>3076</v>
      </c>
      <c r="E225" s="85" t="s">
        <v>541</v>
      </c>
      <c r="F225" s="85" t="s">
        <v>959</v>
      </c>
      <c r="G225" s="85" t="s">
        <v>918</v>
      </c>
      <c r="H225" s="85" t="s">
        <v>628</v>
      </c>
      <c r="I225" s="85">
        <v>28</v>
      </c>
      <c r="J225" s="85" t="s">
        <v>541</v>
      </c>
      <c r="K225" s="85" t="str">
        <f t="shared" si="14"/>
        <v>ESR1_Activation</v>
      </c>
    </row>
    <row r="226" spans="1:11" hidden="1" x14ac:dyDescent="0.35">
      <c r="A226" s="85" t="s">
        <v>393</v>
      </c>
      <c r="B226" s="85" t="s">
        <v>244</v>
      </c>
      <c r="C226" s="85" t="s">
        <v>796</v>
      </c>
      <c r="D226" s="85" t="s">
        <v>643</v>
      </c>
      <c r="E226" s="85" t="s">
        <v>541</v>
      </c>
      <c r="F226" s="85" t="s">
        <v>959</v>
      </c>
      <c r="G226" s="85" t="s">
        <v>918</v>
      </c>
      <c r="H226" s="85" t="s">
        <v>628</v>
      </c>
      <c r="I226" s="85">
        <v>28</v>
      </c>
      <c r="J226" s="85" t="s">
        <v>541</v>
      </c>
      <c r="K226" s="85" t="str">
        <f t="shared" si="14"/>
        <v>ESR1_Activation</v>
      </c>
    </row>
    <row r="227" spans="1:11" hidden="1" x14ac:dyDescent="0.35">
      <c r="A227" s="85" t="s">
        <v>137</v>
      </c>
      <c r="B227" s="85" t="s">
        <v>136</v>
      </c>
      <c r="C227" s="85" t="s">
        <v>137</v>
      </c>
      <c r="D227" s="85" t="s">
        <v>136</v>
      </c>
      <c r="E227" s="85" t="s">
        <v>541</v>
      </c>
      <c r="F227" s="85" t="s">
        <v>948</v>
      </c>
      <c r="G227" s="85" t="s">
        <v>918</v>
      </c>
      <c r="H227" s="85" t="s">
        <v>628</v>
      </c>
      <c r="I227" s="85">
        <v>28</v>
      </c>
      <c r="J227" s="85" t="s">
        <v>541</v>
      </c>
      <c r="K227" s="85" t="str">
        <f t="shared" si="14"/>
        <v>ESR1_Activation</v>
      </c>
    </row>
    <row r="228" spans="1:11" hidden="1" x14ac:dyDescent="0.35">
      <c r="A228" s="85" t="s">
        <v>353</v>
      </c>
      <c r="B228" s="85" t="s">
        <v>352</v>
      </c>
      <c r="C228" s="85" t="s">
        <v>353</v>
      </c>
      <c r="D228" s="85" t="s">
        <v>352</v>
      </c>
      <c r="E228" s="85" t="s">
        <v>541</v>
      </c>
      <c r="F228" s="85" t="s">
        <v>959</v>
      </c>
      <c r="G228" s="85" t="s">
        <v>918</v>
      </c>
      <c r="H228" s="85" t="s">
        <v>628</v>
      </c>
      <c r="I228" s="85">
        <v>28</v>
      </c>
      <c r="J228" s="85" t="s">
        <v>541</v>
      </c>
      <c r="K228" s="85" t="str">
        <f t="shared" si="14"/>
        <v>ESR1_Activation</v>
      </c>
    </row>
    <row r="229" spans="1:11" hidden="1" x14ac:dyDescent="0.35">
      <c r="A229" s="85" t="s">
        <v>177</v>
      </c>
      <c r="B229" s="85" t="s">
        <v>176</v>
      </c>
      <c r="C229" s="85" t="s">
        <v>177</v>
      </c>
      <c r="D229" s="85" t="s">
        <v>176</v>
      </c>
      <c r="E229" s="85" t="s">
        <v>541</v>
      </c>
      <c r="F229" s="85" t="s">
        <v>959</v>
      </c>
      <c r="G229" s="85" t="s">
        <v>918</v>
      </c>
      <c r="H229" s="85" t="s">
        <v>628</v>
      </c>
      <c r="I229" s="85">
        <v>28</v>
      </c>
      <c r="J229" s="85" t="s">
        <v>541</v>
      </c>
      <c r="K229" s="85" t="str">
        <f t="shared" si="14"/>
        <v>ESR1_Activation</v>
      </c>
    </row>
    <row r="230" spans="1:11" hidden="1" x14ac:dyDescent="0.35">
      <c r="A230" s="85" t="s">
        <v>257</v>
      </c>
      <c r="B230" s="85" t="s">
        <v>256</v>
      </c>
      <c r="C230" s="85" t="s">
        <v>257</v>
      </c>
      <c r="D230" s="85" t="s">
        <v>256</v>
      </c>
      <c r="E230" s="85" t="s">
        <v>541</v>
      </c>
      <c r="F230" s="85" t="s">
        <v>958</v>
      </c>
      <c r="G230" s="85" t="s">
        <v>918</v>
      </c>
      <c r="H230" s="85" t="s">
        <v>628</v>
      </c>
      <c r="I230" s="85">
        <v>28</v>
      </c>
      <c r="J230" s="85" t="s">
        <v>541</v>
      </c>
      <c r="K230" s="85" t="str">
        <f t="shared" si="14"/>
        <v>ESR1_Activation</v>
      </c>
    </row>
    <row r="231" spans="1:11" hidden="1" x14ac:dyDescent="0.35">
      <c r="A231" s="85" t="s">
        <v>131</v>
      </c>
      <c r="B231" s="85" t="s">
        <v>130</v>
      </c>
      <c r="C231" s="85" t="s">
        <v>131</v>
      </c>
      <c r="D231" s="85" t="s">
        <v>130</v>
      </c>
      <c r="E231" s="85" t="s">
        <v>541</v>
      </c>
      <c r="F231" s="85" t="s">
        <v>959</v>
      </c>
      <c r="G231" s="85" t="s">
        <v>918</v>
      </c>
      <c r="H231" s="85" t="s">
        <v>628</v>
      </c>
      <c r="I231" s="85">
        <v>28</v>
      </c>
      <c r="J231" s="85" t="s">
        <v>541</v>
      </c>
      <c r="K231" s="85" t="str">
        <f t="shared" si="14"/>
        <v>ESR1_Activation</v>
      </c>
    </row>
    <row r="232" spans="1:11" hidden="1" x14ac:dyDescent="0.35">
      <c r="A232" s="85" t="s">
        <v>253</v>
      </c>
      <c r="B232" s="85" t="s">
        <v>252</v>
      </c>
      <c r="C232" s="85" t="s">
        <v>253</v>
      </c>
      <c r="D232" s="85" t="s">
        <v>252</v>
      </c>
      <c r="E232" s="85" t="s">
        <v>541</v>
      </c>
      <c r="F232" s="85" t="s">
        <v>917</v>
      </c>
      <c r="G232" s="85" t="s">
        <v>918</v>
      </c>
      <c r="H232" s="85" t="s">
        <v>628</v>
      </c>
      <c r="I232" s="85">
        <v>28</v>
      </c>
      <c r="J232" s="85" t="s">
        <v>541</v>
      </c>
      <c r="K232" s="85" t="str">
        <f t="shared" si="14"/>
        <v>ESR1_Activation</v>
      </c>
    </row>
    <row r="233" spans="1:11" hidden="1" x14ac:dyDescent="0.35">
      <c r="A233" s="85" t="s">
        <v>369</v>
      </c>
      <c r="B233" s="85" t="s">
        <v>368</v>
      </c>
      <c r="C233" s="85" t="s">
        <v>369</v>
      </c>
      <c r="D233" s="85" t="s">
        <v>368</v>
      </c>
      <c r="E233" s="85" t="s">
        <v>541</v>
      </c>
      <c r="F233" s="85" t="s">
        <v>922</v>
      </c>
      <c r="G233" s="85" t="s">
        <v>918</v>
      </c>
      <c r="H233" s="85" t="s">
        <v>628</v>
      </c>
      <c r="I233" s="85">
        <v>28</v>
      </c>
      <c r="J233" s="85" t="s">
        <v>541</v>
      </c>
      <c r="K233" s="85" t="str">
        <f t="shared" si="14"/>
        <v>ESR1_Activation</v>
      </c>
    </row>
    <row r="234" spans="1:11" hidden="1" x14ac:dyDescent="0.35">
      <c r="A234" s="85" t="s">
        <v>74</v>
      </c>
      <c r="B234" s="85" t="s">
        <v>73</v>
      </c>
      <c r="C234" s="85" t="s">
        <v>74</v>
      </c>
      <c r="D234" s="85" t="s">
        <v>73</v>
      </c>
      <c r="E234" s="85" t="s">
        <v>541</v>
      </c>
      <c r="F234" s="85" t="s">
        <v>3136</v>
      </c>
      <c r="G234" s="85" t="s">
        <v>918</v>
      </c>
      <c r="H234" s="85" t="s">
        <v>628</v>
      </c>
      <c r="I234" s="85">
        <v>28</v>
      </c>
      <c r="J234" s="85" t="s">
        <v>541</v>
      </c>
      <c r="K234" s="85" t="str">
        <f t="shared" si="14"/>
        <v>ESR1_Activation</v>
      </c>
    </row>
    <row r="235" spans="1:11" hidden="1" x14ac:dyDescent="0.35">
      <c r="A235" s="85" t="s">
        <v>371</v>
      </c>
      <c r="B235" s="85" t="s">
        <v>578</v>
      </c>
      <c r="C235" s="85" t="s">
        <v>371</v>
      </c>
      <c r="D235" s="85" t="s">
        <v>578</v>
      </c>
      <c r="E235" s="85" t="s">
        <v>541</v>
      </c>
      <c r="F235" s="85" t="s">
        <v>3135</v>
      </c>
      <c r="G235" s="85" t="s">
        <v>918</v>
      </c>
      <c r="H235" s="85" t="s">
        <v>628</v>
      </c>
      <c r="I235" s="85">
        <v>28</v>
      </c>
      <c r="J235" s="85" t="s">
        <v>541</v>
      </c>
      <c r="K235" s="85" t="str">
        <f t="shared" si="14"/>
        <v>ESR1_Activation</v>
      </c>
    </row>
    <row r="236" spans="1:11" hidden="1" x14ac:dyDescent="0.35">
      <c r="A236" s="85" t="s">
        <v>89</v>
      </c>
      <c r="B236" s="85" t="s">
        <v>88</v>
      </c>
      <c r="C236" s="85" t="s">
        <v>89</v>
      </c>
      <c r="D236" s="85" t="s">
        <v>650</v>
      </c>
      <c r="E236" s="85" t="s">
        <v>541</v>
      </c>
      <c r="F236" s="85" t="s">
        <v>3129</v>
      </c>
      <c r="G236" s="85" t="s">
        <v>918</v>
      </c>
      <c r="H236" s="85" t="s">
        <v>674</v>
      </c>
      <c r="I236" s="85">
        <v>2</v>
      </c>
      <c r="J236" s="85" t="s">
        <v>542</v>
      </c>
      <c r="K236" s="85" t="s">
        <v>3119</v>
      </c>
    </row>
    <row r="237" spans="1:11" hidden="1" x14ac:dyDescent="0.35">
      <c r="A237" s="85" t="s">
        <v>171</v>
      </c>
      <c r="B237" s="85" t="s">
        <v>170</v>
      </c>
      <c r="C237" s="85" t="s">
        <v>171</v>
      </c>
      <c r="D237" s="85" t="s">
        <v>170</v>
      </c>
      <c r="E237" s="85" t="s">
        <v>541</v>
      </c>
      <c r="F237" s="85" t="s">
        <v>3129</v>
      </c>
      <c r="G237" s="85" t="s">
        <v>918</v>
      </c>
      <c r="H237" s="85" t="s">
        <v>674</v>
      </c>
      <c r="I237" s="85">
        <v>2</v>
      </c>
      <c r="J237" s="85" t="s">
        <v>542</v>
      </c>
      <c r="K237" s="85" t="s">
        <v>3119</v>
      </c>
    </row>
    <row r="238" spans="1:11" hidden="1" x14ac:dyDescent="0.35">
      <c r="A238" s="85" t="s">
        <v>155</v>
      </c>
      <c r="B238" s="85" t="s">
        <v>649</v>
      </c>
      <c r="C238" s="85" t="s">
        <v>155</v>
      </c>
      <c r="D238" s="85" t="s">
        <v>649</v>
      </c>
      <c r="E238" s="85" t="s">
        <v>541</v>
      </c>
      <c r="F238" s="85" t="s">
        <v>3165</v>
      </c>
      <c r="G238" s="85" t="s">
        <v>918</v>
      </c>
      <c r="H238" s="85" t="s">
        <v>751</v>
      </c>
      <c r="I238" s="85">
        <v>4</v>
      </c>
      <c r="J238" s="85" t="s">
        <v>541</v>
      </c>
      <c r="K238" s="85" t="str">
        <f>H238</f>
        <v>ESR1_Inhibition</v>
      </c>
    </row>
    <row r="239" spans="1:11" hidden="1" x14ac:dyDescent="0.35">
      <c r="A239" s="85" t="s">
        <v>183</v>
      </c>
      <c r="B239" s="85" t="s">
        <v>182</v>
      </c>
      <c r="C239" s="85" t="s">
        <v>183</v>
      </c>
      <c r="D239" s="85" t="s">
        <v>182</v>
      </c>
      <c r="E239" s="85" t="s">
        <v>541</v>
      </c>
      <c r="F239" s="85" t="s">
        <v>988</v>
      </c>
      <c r="G239" s="85" t="s">
        <v>918</v>
      </c>
      <c r="H239" s="85" t="s">
        <v>751</v>
      </c>
      <c r="I239" s="85">
        <v>4</v>
      </c>
      <c r="J239" s="85" t="s">
        <v>541</v>
      </c>
      <c r="K239" s="85" t="str">
        <f>H239</f>
        <v>ESR1_Inhibition</v>
      </c>
    </row>
    <row r="240" spans="1:11" hidden="1" x14ac:dyDescent="0.35">
      <c r="A240" s="85" t="s">
        <v>357</v>
      </c>
      <c r="B240" s="85" t="s">
        <v>356</v>
      </c>
      <c r="C240" s="85" t="s">
        <v>357</v>
      </c>
      <c r="D240" s="85" t="s">
        <v>356</v>
      </c>
      <c r="E240" s="85" t="s">
        <v>541</v>
      </c>
      <c r="F240" s="85" t="s">
        <v>988</v>
      </c>
      <c r="G240" s="85" t="s">
        <v>918</v>
      </c>
      <c r="H240" s="85" t="s">
        <v>751</v>
      </c>
      <c r="I240" s="85">
        <v>4</v>
      </c>
      <c r="J240" s="85" t="s">
        <v>541</v>
      </c>
      <c r="K240" s="85" t="str">
        <f>H240</f>
        <v>ESR1_Inhibition</v>
      </c>
    </row>
    <row r="241" spans="1:11" hidden="1" x14ac:dyDescent="0.35">
      <c r="A241" s="85" t="s">
        <v>253</v>
      </c>
      <c r="B241" s="85" t="s">
        <v>252</v>
      </c>
      <c r="C241" s="85" t="s">
        <v>253</v>
      </c>
      <c r="D241" s="85" t="s">
        <v>252</v>
      </c>
      <c r="E241" s="85" t="s">
        <v>541</v>
      </c>
      <c r="F241" s="85" t="s">
        <v>988</v>
      </c>
      <c r="G241" s="85" t="s">
        <v>918</v>
      </c>
      <c r="H241" s="85" t="s">
        <v>751</v>
      </c>
      <c r="I241" s="85">
        <v>4</v>
      </c>
      <c r="J241" s="85" t="s">
        <v>541</v>
      </c>
      <c r="K241" s="85" t="str">
        <f>H241</f>
        <v>ESR1_Inhibition</v>
      </c>
    </row>
    <row r="242" spans="1:11" hidden="1" x14ac:dyDescent="0.35">
      <c r="A242" s="85" t="s">
        <v>89</v>
      </c>
      <c r="B242" s="85" t="s">
        <v>88</v>
      </c>
      <c r="C242" s="85" t="s">
        <v>89</v>
      </c>
      <c r="D242" s="85" t="s">
        <v>650</v>
      </c>
      <c r="E242" s="85" t="s">
        <v>541</v>
      </c>
      <c r="F242" s="85" t="s">
        <v>3166</v>
      </c>
      <c r="G242" s="85" t="s">
        <v>918</v>
      </c>
      <c r="H242" s="85" t="s">
        <v>629</v>
      </c>
      <c r="I242" s="85">
        <v>7</v>
      </c>
      <c r="J242" s="85" t="s">
        <v>541</v>
      </c>
      <c r="K242" s="85" t="str">
        <f>H242</f>
        <v>ESR2_Activation</v>
      </c>
    </row>
    <row r="243" spans="1:11" hidden="1" x14ac:dyDescent="0.35">
      <c r="A243" s="85" t="s">
        <v>171</v>
      </c>
      <c r="B243" s="85" t="s">
        <v>170</v>
      </c>
      <c r="C243" s="85" t="s">
        <v>171</v>
      </c>
      <c r="D243" s="85" t="s">
        <v>170</v>
      </c>
      <c r="E243" s="85" t="s">
        <v>541</v>
      </c>
      <c r="F243" s="85" t="s">
        <v>3166</v>
      </c>
      <c r="G243" s="85" t="s">
        <v>918</v>
      </c>
      <c r="H243" s="85" t="s">
        <v>629</v>
      </c>
      <c r="I243" s="85">
        <v>7</v>
      </c>
      <c r="J243" s="85" t="s">
        <v>541</v>
      </c>
      <c r="K243" s="85" t="str">
        <f t="shared" ref="K243:K248" si="15">H243</f>
        <v>ESR2_Activation</v>
      </c>
    </row>
    <row r="244" spans="1:11" hidden="1" x14ac:dyDescent="0.35">
      <c r="A244" s="85" t="s">
        <v>193</v>
      </c>
      <c r="B244" s="85" t="s">
        <v>192</v>
      </c>
      <c r="C244" s="85" t="s">
        <v>193</v>
      </c>
      <c r="D244" s="85" t="s">
        <v>192</v>
      </c>
      <c r="E244" s="85" t="s">
        <v>541</v>
      </c>
      <c r="F244" s="85" t="s">
        <v>3167</v>
      </c>
      <c r="G244" s="85" t="s">
        <v>918</v>
      </c>
      <c r="H244" s="85" t="s">
        <v>629</v>
      </c>
      <c r="I244" s="85">
        <v>7</v>
      </c>
      <c r="J244" s="85" t="s">
        <v>541</v>
      </c>
      <c r="K244" s="85" t="str">
        <f t="shared" si="15"/>
        <v>ESR2_Activation</v>
      </c>
    </row>
    <row r="245" spans="1:11" hidden="1" x14ac:dyDescent="0.35">
      <c r="A245" s="85" t="s">
        <v>211</v>
      </c>
      <c r="B245" s="85" t="s">
        <v>210</v>
      </c>
      <c r="C245" s="85" t="s">
        <v>211</v>
      </c>
      <c r="D245" s="85" t="s">
        <v>210</v>
      </c>
      <c r="E245" s="85" t="s">
        <v>541</v>
      </c>
      <c r="F245" s="85" t="s">
        <v>3167</v>
      </c>
      <c r="G245" s="85" t="s">
        <v>918</v>
      </c>
      <c r="H245" s="85" t="s">
        <v>629</v>
      </c>
      <c r="I245" s="85">
        <v>7</v>
      </c>
      <c r="J245" s="85" t="s">
        <v>541</v>
      </c>
      <c r="K245" s="85" t="str">
        <f t="shared" si="15"/>
        <v>ESR2_Activation</v>
      </c>
    </row>
    <row r="246" spans="1:11" hidden="1" x14ac:dyDescent="0.35">
      <c r="A246" s="85" t="s">
        <v>137</v>
      </c>
      <c r="B246" s="85" t="s">
        <v>136</v>
      </c>
      <c r="C246" s="85" t="s">
        <v>137</v>
      </c>
      <c r="D246" s="85" t="s">
        <v>136</v>
      </c>
      <c r="E246" s="85" t="s">
        <v>541</v>
      </c>
      <c r="F246" s="85" t="s">
        <v>3168</v>
      </c>
      <c r="G246" s="85" t="s">
        <v>918</v>
      </c>
      <c r="H246" s="85" t="s">
        <v>629</v>
      </c>
      <c r="I246" s="85">
        <v>7</v>
      </c>
      <c r="J246" s="85" t="s">
        <v>541</v>
      </c>
      <c r="K246" s="85" t="str">
        <f t="shared" si="15"/>
        <v>ESR2_Activation</v>
      </c>
    </row>
    <row r="247" spans="1:11" hidden="1" x14ac:dyDescent="0.35">
      <c r="A247" s="85" t="s">
        <v>257</v>
      </c>
      <c r="B247" s="85" t="s">
        <v>256</v>
      </c>
      <c r="C247" s="85" t="s">
        <v>257</v>
      </c>
      <c r="D247" s="85" t="s">
        <v>256</v>
      </c>
      <c r="E247" s="85" t="s">
        <v>541</v>
      </c>
      <c r="F247" s="85" t="s">
        <v>1159</v>
      </c>
      <c r="G247" s="85" t="s">
        <v>918</v>
      </c>
      <c r="H247" s="85" t="s">
        <v>629</v>
      </c>
      <c r="I247" s="85">
        <v>7</v>
      </c>
      <c r="J247" s="85" t="s">
        <v>541</v>
      </c>
      <c r="K247" s="85" t="str">
        <f t="shared" si="15"/>
        <v>ESR2_Activation</v>
      </c>
    </row>
    <row r="248" spans="1:11" hidden="1" x14ac:dyDescent="0.35">
      <c r="A248" s="85" t="s">
        <v>74</v>
      </c>
      <c r="B248" s="85" t="s">
        <v>73</v>
      </c>
      <c r="C248" s="85" t="s">
        <v>74</v>
      </c>
      <c r="D248" s="85" t="s">
        <v>73</v>
      </c>
      <c r="E248" s="85" t="s">
        <v>541</v>
      </c>
      <c r="F248" s="85" t="s">
        <v>3166</v>
      </c>
      <c r="G248" s="85" t="s">
        <v>918</v>
      </c>
      <c r="H248" s="85" t="s">
        <v>629</v>
      </c>
      <c r="I248" s="85">
        <v>7</v>
      </c>
      <c r="J248" s="85" t="s">
        <v>541</v>
      </c>
      <c r="K248" s="85" t="str">
        <f t="shared" si="15"/>
        <v>ESR2_Activation</v>
      </c>
    </row>
    <row r="249" spans="1:11" hidden="1" x14ac:dyDescent="0.35">
      <c r="A249" s="85" t="s">
        <v>89</v>
      </c>
      <c r="B249" s="85" t="s">
        <v>88</v>
      </c>
      <c r="C249" s="85" t="s">
        <v>89</v>
      </c>
      <c r="D249" s="85" t="s">
        <v>650</v>
      </c>
      <c r="E249" s="85" t="s">
        <v>541</v>
      </c>
      <c r="F249" s="85" t="s">
        <v>960</v>
      </c>
      <c r="G249" s="85" t="s">
        <v>918</v>
      </c>
      <c r="H249" s="85" t="s">
        <v>752</v>
      </c>
      <c r="I249" s="85">
        <v>9</v>
      </c>
      <c r="J249" s="85" t="s">
        <v>541</v>
      </c>
      <c r="K249" s="85" t="str">
        <f>H249</f>
        <v>ESR2_Inhibition</v>
      </c>
    </row>
    <row r="250" spans="1:11" hidden="1" x14ac:dyDescent="0.35">
      <c r="A250" s="85" t="s">
        <v>171</v>
      </c>
      <c r="B250" s="85" t="s">
        <v>170</v>
      </c>
      <c r="C250" s="85" t="s">
        <v>171</v>
      </c>
      <c r="D250" s="85" t="s">
        <v>170</v>
      </c>
      <c r="E250" s="85" t="s">
        <v>541</v>
      </c>
      <c r="F250" s="85" t="s">
        <v>960</v>
      </c>
      <c r="G250" s="85" t="s">
        <v>918</v>
      </c>
      <c r="H250" s="85" t="s">
        <v>752</v>
      </c>
      <c r="I250" s="85">
        <v>9</v>
      </c>
      <c r="J250" s="85" t="s">
        <v>541</v>
      </c>
      <c r="K250" s="85" t="str">
        <f t="shared" ref="K250:K257" si="16">H250</f>
        <v>ESR2_Inhibition</v>
      </c>
    </row>
    <row r="251" spans="1:11" hidden="1" x14ac:dyDescent="0.35">
      <c r="A251" s="85" t="s">
        <v>249</v>
      </c>
      <c r="B251" s="85" t="s">
        <v>248</v>
      </c>
      <c r="C251" s="85" t="s">
        <v>392</v>
      </c>
      <c r="D251" s="85" t="s">
        <v>623</v>
      </c>
      <c r="E251" s="85" t="s">
        <v>541</v>
      </c>
      <c r="F251" s="85" t="s">
        <v>960</v>
      </c>
      <c r="G251" s="85" t="s">
        <v>918</v>
      </c>
      <c r="H251" s="85" t="s">
        <v>752</v>
      </c>
      <c r="I251" s="85">
        <v>9</v>
      </c>
      <c r="J251" s="85" t="s">
        <v>541</v>
      </c>
      <c r="K251" s="85" t="str">
        <f t="shared" si="16"/>
        <v>ESR2_Inhibition</v>
      </c>
    </row>
    <row r="252" spans="1:11" hidden="1" x14ac:dyDescent="0.35">
      <c r="A252" s="85" t="s">
        <v>327</v>
      </c>
      <c r="B252" s="85" t="s">
        <v>326</v>
      </c>
      <c r="C252" s="85" t="s">
        <v>327</v>
      </c>
      <c r="D252" s="85" t="s">
        <v>326</v>
      </c>
      <c r="E252" s="85" t="s">
        <v>541</v>
      </c>
      <c r="F252" s="85" t="s">
        <v>960</v>
      </c>
      <c r="G252" s="85" t="s">
        <v>918</v>
      </c>
      <c r="H252" s="85" t="s">
        <v>752</v>
      </c>
      <c r="I252" s="85">
        <v>9</v>
      </c>
      <c r="J252" s="85" t="s">
        <v>541</v>
      </c>
      <c r="K252" s="85" t="str">
        <f t="shared" si="16"/>
        <v>ESR2_Inhibition</v>
      </c>
    </row>
    <row r="253" spans="1:11" hidden="1" x14ac:dyDescent="0.35">
      <c r="A253" s="85" t="s">
        <v>207</v>
      </c>
      <c r="B253" s="85" t="s">
        <v>206</v>
      </c>
      <c r="C253" s="85" t="s">
        <v>207</v>
      </c>
      <c r="D253" s="85" t="s">
        <v>206</v>
      </c>
      <c r="E253" s="85" t="s">
        <v>541</v>
      </c>
      <c r="F253" s="85" t="s">
        <v>960</v>
      </c>
      <c r="G253" s="85" t="s">
        <v>918</v>
      </c>
      <c r="H253" s="85" t="s">
        <v>752</v>
      </c>
      <c r="I253" s="85">
        <v>9</v>
      </c>
      <c r="J253" s="85" t="s">
        <v>541</v>
      </c>
      <c r="K253" s="85" t="str">
        <f t="shared" si="16"/>
        <v>ESR2_Inhibition</v>
      </c>
    </row>
    <row r="254" spans="1:11" hidden="1" x14ac:dyDescent="0.35">
      <c r="A254" s="85" t="s">
        <v>357</v>
      </c>
      <c r="B254" s="85" t="s">
        <v>356</v>
      </c>
      <c r="C254" s="85" t="s">
        <v>357</v>
      </c>
      <c r="D254" s="85" t="s">
        <v>356</v>
      </c>
      <c r="E254" s="85" t="s">
        <v>541</v>
      </c>
      <c r="F254" s="85" t="s">
        <v>960</v>
      </c>
      <c r="G254" s="85" t="s">
        <v>918</v>
      </c>
      <c r="H254" s="85" t="s">
        <v>752</v>
      </c>
      <c r="I254" s="85">
        <v>9</v>
      </c>
      <c r="J254" s="85" t="s">
        <v>541</v>
      </c>
      <c r="K254" s="85" t="str">
        <f t="shared" si="16"/>
        <v>ESR2_Inhibition</v>
      </c>
    </row>
    <row r="255" spans="1:11" hidden="1" x14ac:dyDescent="0.35">
      <c r="A255" s="85" t="s">
        <v>3083</v>
      </c>
      <c r="B255" s="85" t="s">
        <v>294</v>
      </c>
      <c r="C255" s="85" t="s">
        <v>3077</v>
      </c>
      <c r="D255" s="85" t="s">
        <v>3076</v>
      </c>
      <c r="E255" s="85" t="s">
        <v>541</v>
      </c>
      <c r="F255" s="85" t="s">
        <v>960</v>
      </c>
      <c r="G255" s="85" t="s">
        <v>918</v>
      </c>
      <c r="H255" s="85" t="s">
        <v>752</v>
      </c>
      <c r="I255" s="85">
        <v>9</v>
      </c>
      <c r="J255" s="85" t="s">
        <v>541</v>
      </c>
      <c r="K255" s="85" t="str">
        <f t="shared" si="16"/>
        <v>ESR2_Inhibition</v>
      </c>
    </row>
    <row r="256" spans="1:11" hidden="1" x14ac:dyDescent="0.35">
      <c r="A256" s="85" t="s">
        <v>74</v>
      </c>
      <c r="B256" s="85" t="s">
        <v>73</v>
      </c>
      <c r="C256" s="85" t="s">
        <v>74</v>
      </c>
      <c r="D256" s="85" t="s">
        <v>73</v>
      </c>
      <c r="E256" s="85" t="s">
        <v>541</v>
      </c>
      <c r="F256" s="85" t="s">
        <v>960</v>
      </c>
      <c r="G256" s="85" t="s">
        <v>918</v>
      </c>
      <c r="H256" s="85" t="s">
        <v>752</v>
      </c>
      <c r="I256" s="85">
        <v>9</v>
      </c>
      <c r="J256" s="85" t="s">
        <v>541</v>
      </c>
      <c r="K256" s="85" t="str">
        <f t="shared" si="16"/>
        <v>ESR2_Inhibition</v>
      </c>
    </row>
    <row r="257" spans="1:11" hidden="1" x14ac:dyDescent="0.35">
      <c r="A257" s="85" t="s">
        <v>161</v>
      </c>
      <c r="B257" s="85" t="s">
        <v>648</v>
      </c>
      <c r="C257" s="85" t="s">
        <v>161</v>
      </c>
      <c r="D257" s="85" t="s">
        <v>648</v>
      </c>
      <c r="E257" s="85" t="s">
        <v>541</v>
      </c>
      <c r="F257" s="85" t="s">
        <v>960</v>
      </c>
      <c r="G257" s="85" t="s">
        <v>918</v>
      </c>
      <c r="H257" s="85" t="s">
        <v>752</v>
      </c>
      <c r="I257" s="85">
        <v>9</v>
      </c>
      <c r="J257" s="85" t="s">
        <v>541</v>
      </c>
      <c r="K257" s="85" t="str">
        <f t="shared" si="16"/>
        <v>ESR2_Inhibition</v>
      </c>
    </row>
    <row r="258" spans="1:11" hidden="1" x14ac:dyDescent="0.35">
      <c r="A258" s="85" t="s">
        <v>155</v>
      </c>
      <c r="B258" s="85" t="s">
        <v>649</v>
      </c>
      <c r="C258" s="85" t="s">
        <v>155</v>
      </c>
      <c r="D258" s="85" t="s">
        <v>649</v>
      </c>
      <c r="E258" s="85" t="s">
        <v>541</v>
      </c>
      <c r="F258" s="85" t="s">
        <v>3173</v>
      </c>
      <c r="G258" s="85" t="s">
        <v>918</v>
      </c>
      <c r="H258" s="85" t="s">
        <v>675</v>
      </c>
      <c r="I258" s="85">
        <v>3</v>
      </c>
      <c r="J258" s="85" t="s">
        <v>541</v>
      </c>
      <c r="K258" s="85" t="str">
        <f>H258</f>
        <v>ESRRA_Activation</v>
      </c>
    </row>
    <row r="259" spans="1:11" hidden="1" x14ac:dyDescent="0.35">
      <c r="A259" s="85" t="s">
        <v>177</v>
      </c>
      <c r="B259" s="85" t="s">
        <v>176</v>
      </c>
      <c r="C259" s="85" t="s">
        <v>177</v>
      </c>
      <c r="D259" s="85" t="s">
        <v>176</v>
      </c>
      <c r="E259" s="85" t="s">
        <v>541</v>
      </c>
      <c r="F259" s="85" t="s">
        <v>3173</v>
      </c>
      <c r="G259" s="85" t="s">
        <v>918</v>
      </c>
      <c r="H259" s="85" t="s">
        <v>675</v>
      </c>
      <c r="I259" s="85">
        <v>3</v>
      </c>
      <c r="J259" s="85" t="s">
        <v>541</v>
      </c>
      <c r="K259" s="85" t="str">
        <f>H259</f>
        <v>ESRRA_Activation</v>
      </c>
    </row>
    <row r="260" spans="1:11" hidden="1" x14ac:dyDescent="0.35">
      <c r="A260" s="85" t="s">
        <v>257</v>
      </c>
      <c r="B260" s="85" t="s">
        <v>256</v>
      </c>
      <c r="C260" s="85" t="s">
        <v>257</v>
      </c>
      <c r="D260" s="85" t="s">
        <v>256</v>
      </c>
      <c r="E260" s="85" t="s">
        <v>541</v>
      </c>
      <c r="F260" s="85" t="s">
        <v>995</v>
      </c>
      <c r="G260" s="85" t="s">
        <v>918</v>
      </c>
      <c r="H260" s="85" t="s">
        <v>675</v>
      </c>
      <c r="I260" s="85">
        <v>3</v>
      </c>
      <c r="J260" s="85" t="s">
        <v>541</v>
      </c>
      <c r="K260" s="85" t="str">
        <f>H260</f>
        <v>ESRRA_Activation</v>
      </c>
    </row>
    <row r="261" spans="1:11" hidden="1" x14ac:dyDescent="0.35">
      <c r="A261" s="85" t="s">
        <v>34</v>
      </c>
      <c r="B261" s="85" t="s">
        <v>33</v>
      </c>
      <c r="C261" s="85" t="s">
        <v>34</v>
      </c>
      <c r="D261" s="85" t="s">
        <v>33</v>
      </c>
      <c r="E261" s="85" t="s">
        <v>541</v>
      </c>
      <c r="F261" s="85" t="s">
        <v>919</v>
      </c>
      <c r="G261" s="85" t="s">
        <v>918</v>
      </c>
      <c r="H261" s="85" t="s">
        <v>753</v>
      </c>
      <c r="I261" s="85">
        <v>15</v>
      </c>
      <c r="J261" s="85" t="s">
        <v>541</v>
      </c>
      <c r="K261" s="85" t="str">
        <f>H261</f>
        <v>ESRRA_Inhibition</v>
      </c>
    </row>
    <row r="262" spans="1:11" hidden="1" x14ac:dyDescent="0.35">
      <c r="A262" s="85" t="s">
        <v>89</v>
      </c>
      <c r="B262" s="85" t="s">
        <v>88</v>
      </c>
      <c r="C262" s="85" t="s">
        <v>89</v>
      </c>
      <c r="D262" s="85" t="s">
        <v>650</v>
      </c>
      <c r="E262" s="85" t="s">
        <v>541</v>
      </c>
      <c r="F262" s="85" t="s">
        <v>919</v>
      </c>
      <c r="G262" s="85" t="s">
        <v>918</v>
      </c>
      <c r="H262" s="85" t="s">
        <v>753</v>
      </c>
      <c r="I262" s="85">
        <v>15</v>
      </c>
      <c r="J262" s="85" t="s">
        <v>541</v>
      </c>
      <c r="K262" s="85" t="str">
        <f t="shared" ref="K262:K275" si="17">H262</f>
        <v>ESRRA_Inhibition</v>
      </c>
    </row>
    <row r="263" spans="1:11" hidden="1" x14ac:dyDescent="0.35">
      <c r="A263" s="85" t="s">
        <v>171</v>
      </c>
      <c r="B263" s="85" t="s">
        <v>170</v>
      </c>
      <c r="C263" s="85" t="s">
        <v>171</v>
      </c>
      <c r="D263" s="85" t="s">
        <v>170</v>
      </c>
      <c r="E263" s="85" t="s">
        <v>541</v>
      </c>
      <c r="F263" s="85" t="s">
        <v>3174</v>
      </c>
      <c r="G263" s="85" t="s">
        <v>918</v>
      </c>
      <c r="H263" s="85" t="s">
        <v>753</v>
      </c>
      <c r="I263" s="85">
        <v>15</v>
      </c>
      <c r="J263" s="85" t="s">
        <v>541</v>
      </c>
      <c r="K263" s="85" t="str">
        <f t="shared" si="17"/>
        <v>ESRRA_Inhibition</v>
      </c>
    </row>
    <row r="264" spans="1:11" hidden="1" x14ac:dyDescent="0.35">
      <c r="A264" s="85" t="s">
        <v>183</v>
      </c>
      <c r="B264" s="85" t="s">
        <v>182</v>
      </c>
      <c r="C264" s="85" t="s">
        <v>183</v>
      </c>
      <c r="D264" s="85" t="s">
        <v>182</v>
      </c>
      <c r="E264" s="85" t="s">
        <v>541</v>
      </c>
      <c r="F264" s="85" t="s">
        <v>919</v>
      </c>
      <c r="G264" s="85" t="s">
        <v>918</v>
      </c>
      <c r="H264" s="85" t="s">
        <v>753</v>
      </c>
      <c r="I264" s="85">
        <v>15</v>
      </c>
      <c r="J264" s="85" t="s">
        <v>541</v>
      </c>
      <c r="K264" s="85" t="str">
        <f t="shared" si="17"/>
        <v>ESRRA_Inhibition</v>
      </c>
    </row>
    <row r="265" spans="1:11" hidden="1" x14ac:dyDescent="0.35">
      <c r="A265" s="85" t="s">
        <v>195</v>
      </c>
      <c r="B265" s="85" t="s">
        <v>194</v>
      </c>
      <c r="C265" s="85" t="s">
        <v>195</v>
      </c>
      <c r="D265" s="85" t="s">
        <v>194</v>
      </c>
      <c r="E265" s="85" t="s">
        <v>541</v>
      </c>
      <c r="F265" s="85" t="s">
        <v>919</v>
      </c>
      <c r="G265" s="85" t="s">
        <v>918</v>
      </c>
      <c r="H265" s="85" t="s">
        <v>753</v>
      </c>
      <c r="I265" s="85">
        <v>15</v>
      </c>
      <c r="J265" s="85" t="s">
        <v>541</v>
      </c>
      <c r="K265" s="85" t="str">
        <f t="shared" si="17"/>
        <v>ESRRA_Inhibition</v>
      </c>
    </row>
    <row r="266" spans="1:11" hidden="1" x14ac:dyDescent="0.35">
      <c r="A266" s="85" t="s">
        <v>327</v>
      </c>
      <c r="B266" s="85" t="s">
        <v>326</v>
      </c>
      <c r="C266" s="85" t="s">
        <v>327</v>
      </c>
      <c r="D266" s="85" t="s">
        <v>326</v>
      </c>
      <c r="E266" s="85" t="s">
        <v>541</v>
      </c>
      <c r="F266" s="85" t="s">
        <v>3174</v>
      </c>
      <c r="G266" s="85" t="s">
        <v>918</v>
      </c>
      <c r="H266" s="85" t="s">
        <v>753</v>
      </c>
      <c r="I266" s="85">
        <v>15</v>
      </c>
      <c r="J266" s="85" t="s">
        <v>541</v>
      </c>
      <c r="K266" s="85" t="str">
        <f t="shared" si="17"/>
        <v>ESRRA_Inhibition</v>
      </c>
    </row>
    <row r="267" spans="1:11" hidden="1" x14ac:dyDescent="0.35">
      <c r="A267" s="85" t="s">
        <v>207</v>
      </c>
      <c r="B267" s="85" t="s">
        <v>206</v>
      </c>
      <c r="C267" s="85" t="s">
        <v>207</v>
      </c>
      <c r="D267" s="85" t="s">
        <v>206</v>
      </c>
      <c r="E267" s="85" t="s">
        <v>541</v>
      </c>
      <c r="F267" s="85" t="s">
        <v>3174</v>
      </c>
      <c r="G267" s="85" t="s">
        <v>918</v>
      </c>
      <c r="H267" s="85" t="s">
        <v>753</v>
      </c>
      <c r="I267" s="85">
        <v>15</v>
      </c>
      <c r="J267" s="85" t="s">
        <v>541</v>
      </c>
      <c r="K267" s="85" t="str">
        <f t="shared" si="17"/>
        <v>ESRRA_Inhibition</v>
      </c>
    </row>
    <row r="268" spans="1:11" hidden="1" x14ac:dyDescent="0.35">
      <c r="A268" s="85" t="s">
        <v>357</v>
      </c>
      <c r="B268" s="85" t="s">
        <v>356</v>
      </c>
      <c r="C268" s="85" t="s">
        <v>357</v>
      </c>
      <c r="D268" s="85" t="s">
        <v>356</v>
      </c>
      <c r="E268" s="85" t="s">
        <v>541</v>
      </c>
      <c r="F268" s="85" t="s">
        <v>3174</v>
      </c>
      <c r="G268" s="85" t="s">
        <v>918</v>
      </c>
      <c r="H268" s="85" t="s">
        <v>753</v>
      </c>
      <c r="I268" s="85">
        <v>15</v>
      </c>
      <c r="J268" s="85" t="s">
        <v>541</v>
      </c>
      <c r="K268" s="85" t="str">
        <f t="shared" si="17"/>
        <v>ESRRA_Inhibition</v>
      </c>
    </row>
    <row r="269" spans="1:11" hidden="1" x14ac:dyDescent="0.35">
      <c r="A269" s="85" t="s">
        <v>361</v>
      </c>
      <c r="B269" s="85" t="s">
        <v>360</v>
      </c>
      <c r="C269" s="85" t="s">
        <v>361</v>
      </c>
      <c r="D269" s="85" t="s">
        <v>360</v>
      </c>
      <c r="E269" s="85" t="s">
        <v>541</v>
      </c>
      <c r="F269" s="85" t="s">
        <v>919</v>
      </c>
      <c r="G269" s="85" t="s">
        <v>918</v>
      </c>
      <c r="H269" s="85" t="s">
        <v>753</v>
      </c>
      <c r="I269" s="85">
        <v>15</v>
      </c>
      <c r="J269" s="85" t="s">
        <v>541</v>
      </c>
      <c r="K269" s="85" t="str">
        <f t="shared" si="17"/>
        <v>ESRRA_Inhibition</v>
      </c>
    </row>
    <row r="270" spans="1:11" hidden="1" x14ac:dyDescent="0.35">
      <c r="A270" s="85" t="s">
        <v>137</v>
      </c>
      <c r="B270" s="85" t="s">
        <v>136</v>
      </c>
      <c r="C270" s="85" t="s">
        <v>137</v>
      </c>
      <c r="D270" s="85" t="s">
        <v>136</v>
      </c>
      <c r="E270" s="85" t="s">
        <v>541</v>
      </c>
      <c r="F270" s="85" t="s">
        <v>919</v>
      </c>
      <c r="G270" s="85" t="s">
        <v>918</v>
      </c>
      <c r="H270" s="85" t="s">
        <v>753</v>
      </c>
      <c r="I270" s="85">
        <v>15</v>
      </c>
      <c r="J270" s="85" t="s">
        <v>541</v>
      </c>
      <c r="K270" s="85" t="str">
        <f t="shared" si="17"/>
        <v>ESRRA_Inhibition</v>
      </c>
    </row>
    <row r="271" spans="1:11" hidden="1" x14ac:dyDescent="0.35">
      <c r="A271" s="85" t="s">
        <v>257</v>
      </c>
      <c r="B271" s="85" t="s">
        <v>256</v>
      </c>
      <c r="C271" s="85" t="s">
        <v>257</v>
      </c>
      <c r="D271" s="85" t="s">
        <v>256</v>
      </c>
      <c r="E271" s="85" t="s">
        <v>541</v>
      </c>
      <c r="F271" s="85" t="s">
        <v>919</v>
      </c>
      <c r="G271" s="85" t="s">
        <v>918</v>
      </c>
      <c r="H271" s="85" t="s">
        <v>753</v>
      </c>
      <c r="I271" s="85">
        <v>15</v>
      </c>
      <c r="J271" s="85" t="s">
        <v>541</v>
      </c>
      <c r="K271" s="85" t="str">
        <f t="shared" si="17"/>
        <v>ESRRA_Inhibition</v>
      </c>
    </row>
    <row r="272" spans="1:11" hidden="1" x14ac:dyDescent="0.35">
      <c r="A272" s="85" t="s">
        <v>253</v>
      </c>
      <c r="B272" s="85" t="s">
        <v>252</v>
      </c>
      <c r="C272" s="85" t="s">
        <v>253</v>
      </c>
      <c r="D272" s="85" t="s">
        <v>252</v>
      </c>
      <c r="E272" s="85" t="s">
        <v>541</v>
      </c>
      <c r="F272" s="85" t="s">
        <v>3174</v>
      </c>
      <c r="G272" s="85" t="s">
        <v>918</v>
      </c>
      <c r="H272" s="85" t="s">
        <v>753</v>
      </c>
      <c r="I272" s="85">
        <v>15</v>
      </c>
      <c r="J272" s="85" t="s">
        <v>541</v>
      </c>
      <c r="K272" s="85" t="str">
        <f t="shared" si="17"/>
        <v>ESRRA_Inhibition</v>
      </c>
    </row>
    <row r="273" spans="1:11" hidden="1" x14ac:dyDescent="0.35">
      <c r="A273" s="85" t="s">
        <v>74</v>
      </c>
      <c r="B273" s="85" t="s">
        <v>73</v>
      </c>
      <c r="C273" s="85" t="s">
        <v>74</v>
      </c>
      <c r="D273" s="85" t="s">
        <v>73</v>
      </c>
      <c r="E273" s="85" t="s">
        <v>541</v>
      </c>
      <c r="F273" s="85" t="s">
        <v>919</v>
      </c>
      <c r="G273" s="85" t="s">
        <v>918</v>
      </c>
      <c r="H273" s="85" t="s">
        <v>753</v>
      </c>
      <c r="I273" s="85">
        <v>15</v>
      </c>
      <c r="J273" s="85" t="s">
        <v>541</v>
      </c>
      <c r="K273" s="85" t="str">
        <f t="shared" si="17"/>
        <v>ESRRA_Inhibition</v>
      </c>
    </row>
    <row r="274" spans="1:11" hidden="1" x14ac:dyDescent="0.35">
      <c r="A274" s="85" t="s">
        <v>161</v>
      </c>
      <c r="B274" s="85" t="s">
        <v>648</v>
      </c>
      <c r="C274" s="85" t="s">
        <v>161</v>
      </c>
      <c r="D274" s="85" t="s">
        <v>648</v>
      </c>
      <c r="E274" s="85" t="s">
        <v>541</v>
      </c>
      <c r="F274" s="85" t="s">
        <v>3174</v>
      </c>
      <c r="G274" s="85" t="s">
        <v>918</v>
      </c>
      <c r="H274" s="85" t="s">
        <v>753</v>
      </c>
      <c r="I274" s="85">
        <v>15</v>
      </c>
      <c r="J274" s="85" t="s">
        <v>541</v>
      </c>
      <c r="K274" s="85" t="str">
        <f t="shared" si="17"/>
        <v>ESRRA_Inhibition</v>
      </c>
    </row>
    <row r="275" spans="1:11" hidden="1" x14ac:dyDescent="0.35">
      <c r="A275" s="85" t="s">
        <v>371</v>
      </c>
      <c r="B275" s="85" t="s">
        <v>578</v>
      </c>
      <c r="C275" s="85" t="s">
        <v>371</v>
      </c>
      <c r="D275" s="85" t="s">
        <v>578</v>
      </c>
      <c r="E275" s="85" t="s">
        <v>541</v>
      </c>
      <c r="F275" s="85" t="s">
        <v>3174</v>
      </c>
      <c r="G275" s="85" t="s">
        <v>918</v>
      </c>
      <c r="H275" s="85" t="s">
        <v>753</v>
      </c>
      <c r="I275" s="85">
        <v>15</v>
      </c>
      <c r="J275" s="85" t="s">
        <v>541</v>
      </c>
      <c r="K275" s="85" t="str">
        <f t="shared" si="17"/>
        <v>ESRRA_Inhibition</v>
      </c>
    </row>
    <row r="276" spans="1:11" hidden="1" x14ac:dyDescent="0.35">
      <c r="A276" s="85" t="s">
        <v>151</v>
      </c>
      <c r="B276" s="85" t="s">
        <v>150</v>
      </c>
      <c r="C276" s="85" t="s">
        <v>151</v>
      </c>
      <c r="D276" s="85" t="s">
        <v>150</v>
      </c>
      <c r="E276" s="85" t="s">
        <v>541</v>
      </c>
      <c r="F276" s="85" t="s">
        <v>972</v>
      </c>
      <c r="G276" s="85" t="s">
        <v>973</v>
      </c>
      <c r="H276" s="85" t="s">
        <v>676</v>
      </c>
      <c r="I276" s="85">
        <v>2</v>
      </c>
      <c r="J276" s="85" t="s">
        <v>541</v>
      </c>
      <c r="K276" s="85" t="str">
        <f>H276</f>
        <v>estrone_Activation</v>
      </c>
    </row>
    <row r="277" spans="1:11" hidden="1" x14ac:dyDescent="0.35">
      <c r="A277" s="85" t="s">
        <v>193</v>
      </c>
      <c r="B277" s="85" t="s">
        <v>192</v>
      </c>
      <c r="C277" s="85" t="s">
        <v>193</v>
      </c>
      <c r="D277" s="85" t="s">
        <v>192</v>
      </c>
      <c r="E277" s="85" t="s">
        <v>541</v>
      </c>
      <c r="F277" s="85" t="s">
        <v>972</v>
      </c>
      <c r="G277" s="85" t="s">
        <v>973</v>
      </c>
      <c r="H277" s="85" t="s">
        <v>676</v>
      </c>
      <c r="I277" s="85">
        <v>2</v>
      </c>
      <c r="J277" s="85" t="s">
        <v>541</v>
      </c>
      <c r="K277" s="85" t="str">
        <f>H277</f>
        <v>estrone_Activation</v>
      </c>
    </row>
    <row r="278" spans="1:11" hidden="1" x14ac:dyDescent="0.35">
      <c r="A278" s="85" t="s">
        <v>211</v>
      </c>
      <c r="B278" s="85" t="s">
        <v>210</v>
      </c>
      <c r="C278" s="85" t="s">
        <v>211</v>
      </c>
      <c r="D278" s="85" t="s">
        <v>210</v>
      </c>
      <c r="E278" s="85" t="s">
        <v>541</v>
      </c>
      <c r="F278" s="85" t="s">
        <v>1104</v>
      </c>
      <c r="G278" s="85" t="s">
        <v>973</v>
      </c>
      <c r="H278" s="85" t="s">
        <v>210</v>
      </c>
      <c r="I278" s="85">
        <v>1</v>
      </c>
      <c r="J278" s="85" t="s">
        <v>542</v>
      </c>
      <c r="K278" s="85" t="s">
        <v>3119</v>
      </c>
    </row>
    <row r="279" spans="1:11" hidden="1" x14ac:dyDescent="0.35">
      <c r="A279" s="85" t="s">
        <v>211</v>
      </c>
      <c r="B279" s="85" t="s">
        <v>210</v>
      </c>
      <c r="C279" s="85" t="s">
        <v>211</v>
      </c>
      <c r="D279" s="85" t="s">
        <v>210</v>
      </c>
      <c r="E279" s="85" t="s">
        <v>541</v>
      </c>
      <c r="F279" s="85" t="s">
        <v>1110</v>
      </c>
      <c r="G279" s="85" t="s">
        <v>1109</v>
      </c>
      <c r="H279" s="85" t="s">
        <v>210</v>
      </c>
      <c r="I279" s="85">
        <v>1</v>
      </c>
      <c r="J279" s="85" t="s">
        <v>542</v>
      </c>
      <c r="K279" s="85" t="s">
        <v>3119</v>
      </c>
    </row>
    <row r="280" spans="1:11" hidden="1" x14ac:dyDescent="0.35">
      <c r="A280" s="85" t="s">
        <v>171</v>
      </c>
      <c r="B280" s="85" t="s">
        <v>170</v>
      </c>
      <c r="C280" s="85" t="s">
        <v>171</v>
      </c>
      <c r="D280" s="85" t="s">
        <v>170</v>
      </c>
      <c r="E280" s="85" t="s">
        <v>541</v>
      </c>
      <c r="F280" s="85" t="s">
        <v>1000</v>
      </c>
      <c r="G280" s="85" t="s">
        <v>909</v>
      </c>
      <c r="H280" s="85" t="s">
        <v>677</v>
      </c>
      <c r="I280" s="85">
        <v>5</v>
      </c>
      <c r="J280" s="85" t="s">
        <v>541</v>
      </c>
      <c r="K280" s="85" t="str">
        <f t="shared" ref="K280:K285" si="18">H280</f>
        <v>FOS_Activation</v>
      </c>
    </row>
    <row r="281" spans="1:11" hidden="1" x14ac:dyDescent="0.35">
      <c r="A281" s="85" t="s">
        <v>87</v>
      </c>
      <c r="B281" s="85" t="s">
        <v>86</v>
      </c>
      <c r="C281" s="85" t="s">
        <v>87</v>
      </c>
      <c r="D281" s="85" t="s">
        <v>86</v>
      </c>
      <c r="E281" s="85" t="s">
        <v>541</v>
      </c>
      <c r="F281" s="85" t="s">
        <v>1000</v>
      </c>
      <c r="G281" s="85" t="s">
        <v>909</v>
      </c>
      <c r="H281" s="85" t="s">
        <v>677</v>
      </c>
      <c r="I281" s="85">
        <v>5</v>
      </c>
      <c r="J281" s="85" t="s">
        <v>541</v>
      </c>
      <c r="K281" s="85" t="str">
        <f t="shared" si="18"/>
        <v>FOS_Activation</v>
      </c>
    </row>
    <row r="282" spans="1:11" hidden="1" x14ac:dyDescent="0.35">
      <c r="A282" s="85" t="s">
        <v>207</v>
      </c>
      <c r="B282" s="85" t="s">
        <v>206</v>
      </c>
      <c r="C282" s="85" t="s">
        <v>207</v>
      </c>
      <c r="D282" s="85" t="s">
        <v>206</v>
      </c>
      <c r="E282" s="85" t="s">
        <v>541</v>
      </c>
      <c r="F282" s="85" t="s">
        <v>1000</v>
      </c>
      <c r="G282" s="85" t="s">
        <v>909</v>
      </c>
      <c r="H282" s="85" t="s">
        <v>677</v>
      </c>
      <c r="I282" s="85">
        <v>5</v>
      </c>
      <c r="J282" s="85" t="s">
        <v>541</v>
      </c>
      <c r="K282" s="85" t="str">
        <f t="shared" si="18"/>
        <v>FOS_Activation</v>
      </c>
    </row>
    <row r="283" spans="1:11" hidden="1" x14ac:dyDescent="0.35">
      <c r="A283" s="85" t="s">
        <v>357</v>
      </c>
      <c r="B283" s="85" t="s">
        <v>356</v>
      </c>
      <c r="C283" s="85" t="s">
        <v>357</v>
      </c>
      <c r="D283" s="85" t="s">
        <v>356</v>
      </c>
      <c r="E283" s="85" t="s">
        <v>541</v>
      </c>
      <c r="F283" s="85" t="s">
        <v>1000</v>
      </c>
      <c r="G283" s="85" t="s">
        <v>909</v>
      </c>
      <c r="H283" s="85" t="s">
        <v>677</v>
      </c>
      <c r="I283" s="85">
        <v>5</v>
      </c>
      <c r="J283" s="85" t="s">
        <v>541</v>
      </c>
      <c r="K283" s="85" t="str">
        <f t="shared" si="18"/>
        <v>FOS_Activation</v>
      </c>
    </row>
    <row r="284" spans="1:11" hidden="1" x14ac:dyDescent="0.35">
      <c r="A284" s="85" t="s">
        <v>253</v>
      </c>
      <c r="B284" s="85" t="s">
        <v>252</v>
      </c>
      <c r="C284" s="85" t="s">
        <v>253</v>
      </c>
      <c r="D284" s="85" t="s">
        <v>252</v>
      </c>
      <c r="E284" s="85" t="s">
        <v>541</v>
      </c>
      <c r="F284" s="85" t="s">
        <v>1000</v>
      </c>
      <c r="G284" s="85" t="s">
        <v>909</v>
      </c>
      <c r="H284" s="85" t="s">
        <v>677</v>
      </c>
      <c r="I284" s="85">
        <v>5</v>
      </c>
      <c r="J284" s="85" t="s">
        <v>541</v>
      </c>
      <c r="K284" s="85" t="str">
        <f t="shared" si="18"/>
        <v>FOS_Activation</v>
      </c>
    </row>
    <row r="285" spans="1:11" hidden="1" x14ac:dyDescent="0.35">
      <c r="A285" s="85" t="s">
        <v>89</v>
      </c>
      <c r="B285" s="85" t="s">
        <v>88</v>
      </c>
      <c r="C285" s="85" t="s">
        <v>89</v>
      </c>
      <c r="D285" s="85" t="s">
        <v>650</v>
      </c>
      <c r="E285" s="85" t="s">
        <v>541</v>
      </c>
      <c r="F285" s="85" t="s">
        <v>908</v>
      </c>
      <c r="G285" s="85" t="s">
        <v>909</v>
      </c>
      <c r="H285" s="85" t="s">
        <v>678</v>
      </c>
      <c r="I285" s="85">
        <v>8</v>
      </c>
      <c r="J285" s="85" t="s">
        <v>541</v>
      </c>
      <c r="K285" s="85" t="str">
        <f t="shared" si="18"/>
        <v>FOS|JUN_Activation</v>
      </c>
    </row>
    <row r="286" spans="1:11" hidden="1" x14ac:dyDescent="0.35">
      <c r="A286" s="85" t="s">
        <v>179</v>
      </c>
      <c r="B286" s="85" t="s">
        <v>779</v>
      </c>
      <c r="C286" s="85" t="s">
        <v>781</v>
      </c>
      <c r="D286" s="85" t="s">
        <v>620</v>
      </c>
      <c r="E286" s="85" t="s">
        <v>541</v>
      </c>
      <c r="F286" s="85" t="s">
        <v>908</v>
      </c>
      <c r="G286" s="85" t="s">
        <v>909</v>
      </c>
      <c r="H286" s="85" t="s">
        <v>678</v>
      </c>
      <c r="I286" s="85">
        <v>8</v>
      </c>
      <c r="J286" s="85" t="s">
        <v>541</v>
      </c>
      <c r="K286" s="85" t="str">
        <f t="shared" ref="K286:K292" si="19">H286</f>
        <v>FOS|JUN_Activation</v>
      </c>
    </row>
    <row r="287" spans="1:11" hidden="1" x14ac:dyDescent="0.35">
      <c r="A287" s="85" t="s">
        <v>187</v>
      </c>
      <c r="B287" s="85" t="s">
        <v>186</v>
      </c>
      <c r="C287" s="85" t="s">
        <v>790</v>
      </c>
      <c r="D287" s="85" t="s">
        <v>622</v>
      </c>
      <c r="E287" s="85" t="s">
        <v>541</v>
      </c>
      <c r="F287" s="85" t="s">
        <v>908</v>
      </c>
      <c r="G287" s="85" t="s">
        <v>909</v>
      </c>
      <c r="H287" s="85" t="s">
        <v>678</v>
      </c>
      <c r="I287" s="85">
        <v>8</v>
      </c>
      <c r="J287" s="85" t="s">
        <v>541</v>
      </c>
      <c r="K287" s="85" t="str">
        <f t="shared" si="19"/>
        <v>FOS|JUN_Activation</v>
      </c>
    </row>
    <row r="288" spans="1:11" hidden="1" x14ac:dyDescent="0.35">
      <c r="A288" s="85" t="s">
        <v>249</v>
      </c>
      <c r="B288" s="85" t="s">
        <v>248</v>
      </c>
      <c r="C288" s="85" t="s">
        <v>392</v>
      </c>
      <c r="D288" s="85" t="s">
        <v>623</v>
      </c>
      <c r="E288" s="85" t="s">
        <v>541</v>
      </c>
      <c r="F288" s="85" t="s">
        <v>908</v>
      </c>
      <c r="G288" s="85" t="s">
        <v>909</v>
      </c>
      <c r="H288" s="85" t="s">
        <v>678</v>
      </c>
      <c r="I288" s="85">
        <v>8</v>
      </c>
      <c r="J288" s="85" t="s">
        <v>541</v>
      </c>
      <c r="K288" s="85" t="str">
        <f t="shared" si="19"/>
        <v>FOS|JUN_Activation</v>
      </c>
    </row>
    <row r="289" spans="1:11" hidden="1" x14ac:dyDescent="0.35">
      <c r="A289" s="85" t="s">
        <v>323</v>
      </c>
      <c r="B289" s="85" t="s">
        <v>322</v>
      </c>
      <c r="C289" s="85" t="s">
        <v>788</v>
      </c>
      <c r="D289" s="85" t="s">
        <v>621</v>
      </c>
      <c r="E289" s="85" t="s">
        <v>541</v>
      </c>
      <c r="F289" s="85" t="s">
        <v>908</v>
      </c>
      <c r="G289" s="85" t="s">
        <v>909</v>
      </c>
      <c r="H289" s="85" t="s">
        <v>678</v>
      </c>
      <c r="I289" s="85">
        <v>8</v>
      </c>
      <c r="J289" s="85" t="s">
        <v>541</v>
      </c>
      <c r="K289" s="85" t="str">
        <f t="shared" si="19"/>
        <v>FOS|JUN_Activation</v>
      </c>
    </row>
    <row r="290" spans="1:11" hidden="1" x14ac:dyDescent="0.35">
      <c r="A290" s="85" t="s">
        <v>257</v>
      </c>
      <c r="B290" s="85" t="s">
        <v>256</v>
      </c>
      <c r="C290" s="85" t="s">
        <v>257</v>
      </c>
      <c r="D290" s="85" t="s">
        <v>256</v>
      </c>
      <c r="E290" s="85" t="s">
        <v>541</v>
      </c>
      <c r="F290" s="85" t="s">
        <v>908</v>
      </c>
      <c r="G290" s="85" t="s">
        <v>909</v>
      </c>
      <c r="H290" s="85" t="s">
        <v>678</v>
      </c>
      <c r="I290" s="85">
        <v>8</v>
      </c>
      <c r="J290" s="85" t="s">
        <v>541</v>
      </c>
      <c r="K290" s="85" t="str">
        <f t="shared" si="19"/>
        <v>FOS|JUN_Activation</v>
      </c>
    </row>
    <row r="291" spans="1:11" hidden="1" x14ac:dyDescent="0.35">
      <c r="A291" s="85" t="s">
        <v>131</v>
      </c>
      <c r="B291" s="85" t="s">
        <v>130</v>
      </c>
      <c r="C291" s="85" t="s">
        <v>131</v>
      </c>
      <c r="D291" s="85" t="s">
        <v>130</v>
      </c>
      <c r="E291" s="85" t="s">
        <v>541</v>
      </c>
      <c r="F291" s="85" t="s">
        <v>908</v>
      </c>
      <c r="G291" s="85" t="s">
        <v>909</v>
      </c>
      <c r="H291" s="85" t="s">
        <v>678</v>
      </c>
      <c r="I291" s="85">
        <v>8</v>
      </c>
      <c r="J291" s="85" t="s">
        <v>541</v>
      </c>
      <c r="K291" s="85" t="str">
        <f t="shared" si="19"/>
        <v>FOS|JUN_Activation</v>
      </c>
    </row>
    <row r="292" spans="1:11" hidden="1" x14ac:dyDescent="0.35">
      <c r="A292" s="85" t="s">
        <v>253</v>
      </c>
      <c r="B292" s="85" t="s">
        <v>252</v>
      </c>
      <c r="C292" s="85" t="s">
        <v>253</v>
      </c>
      <c r="D292" s="85" t="s">
        <v>252</v>
      </c>
      <c r="E292" s="85" t="s">
        <v>541</v>
      </c>
      <c r="F292" s="85" t="s">
        <v>908</v>
      </c>
      <c r="G292" s="85" t="s">
        <v>909</v>
      </c>
      <c r="H292" s="85" t="s">
        <v>678</v>
      </c>
      <c r="I292" s="85">
        <v>8</v>
      </c>
      <c r="J292" s="85" t="s">
        <v>541</v>
      </c>
      <c r="K292" s="85" t="str">
        <f t="shared" si="19"/>
        <v>FOS|JUN_Activation</v>
      </c>
    </row>
    <row r="293" spans="1:11" hidden="1" x14ac:dyDescent="0.35">
      <c r="A293" s="85" t="s">
        <v>44</v>
      </c>
      <c r="B293" s="85" t="s">
        <v>43</v>
      </c>
      <c r="C293" s="85" t="s">
        <v>44</v>
      </c>
      <c r="D293" s="85" t="s">
        <v>43</v>
      </c>
      <c r="E293" s="85" t="s">
        <v>541</v>
      </c>
      <c r="F293" s="85" t="s">
        <v>913</v>
      </c>
      <c r="G293" s="85" t="s">
        <v>914</v>
      </c>
      <c r="H293" s="85" t="s">
        <v>754</v>
      </c>
      <c r="I293" s="85">
        <v>2</v>
      </c>
      <c r="J293" s="85" t="s">
        <v>541</v>
      </c>
      <c r="K293" s="85" t="str">
        <f>H293</f>
        <v>GABRA1_Inhibition</v>
      </c>
    </row>
    <row r="294" spans="1:11" hidden="1" x14ac:dyDescent="0.35">
      <c r="A294" s="85" t="s">
        <v>191</v>
      </c>
      <c r="B294" s="85" t="s">
        <v>190</v>
      </c>
      <c r="C294" s="85" t="s">
        <v>191</v>
      </c>
      <c r="D294" s="85" t="s">
        <v>190</v>
      </c>
      <c r="E294" s="85" t="s">
        <v>541</v>
      </c>
      <c r="F294" s="85" t="s">
        <v>1056</v>
      </c>
      <c r="G294" s="85" t="s">
        <v>914</v>
      </c>
      <c r="H294" s="85" t="s">
        <v>754</v>
      </c>
      <c r="I294" s="85">
        <v>2</v>
      </c>
      <c r="J294" s="85" t="s">
        <v>541</v>
      </c>
      <c r="K294" s="85" t="str">
        <f>H294</f>
        <v>GABRA1_Inhibition</v>
      </c>
    </row>
    <row r="295" spans="1:11" hidden="1" x14ac:dyDescent="0.35">
      <c r="A295" s="85" t="s">
        <v>89</v>
      </c>
      <c r="B295" s="85" t="s">
        <v>88</v>
      </c>
      <c r="C295" s="85" t="s">
        <v>89</v>
      </c>
      <c r="D295" s="85" t="s">
        <v>650</v>
      </c>
      <c r="E295" s="85" t="s">
        <v>541</v>
      </c>
      <c r="F295" s="85" t="s">
        <v>965</v>
      </c>
      <c r="G295" s="85" t="s">
        <v>909</v>
      </c>
      <c r="H295" s="85" t="s">
        <v>755</v>
      </c>
      <c r="I295" s="85">
        <v>11</v>
      </c>
      <c r="J295" s="85" t="s">
        <v>541</v>
      </c>
      <c r="K295" s="85" t="str">
        <f>H295</f>
        <v>GLI3_Inhibition</v>
      </c>
    </row>
    <row r="296" spans="1:11" hidden="1" x14ac:dyDescent="0.35">
      <c r="A296" s="85" t="s">
        <v>151</v>
      </c>
      <c r="B296" s="85" t="s">
        <v>150</v>
      </c>
      <c r="C296" s="85" t="s">
        <v>151</v>
      </c>
      <c r="D296" s="85" t="s">
        <v>150</v>
      </c>
      <c r="E296" s="85" t="s">
        <v>541</v>
      </c>
      <c r="F296" s="85" t="s">
        <v>965</v>
      </c>
      <c r="G296" s="85" t="s">
        <v>909</v>
      </c>
      <c r="H296" s="85" t="s">
        <v>755</v>
      </c>
      <c r="I296" s="85">
        <v>11</v>
      </c>
      <c r="J296" s="85" t="s">
        <v>541</v>
      </c>
      <c r="K296" s="85" t="str">
        <f t="shared" ref="K296:K305" si="20">H296</f>
        <v>GLI3_Inhibition</v>
      </c>
    </row>
    <row r="297" spans="1:11" hidden="1" x14ac:dyDescent="0.35">
      <c r="A297" s="85" t="s">
        <v>171</v>
      </c>
      <c r="B297" s="85" t="s">
        <v>170</v>
      </c>
      <c r="C297" s="85" t="s">
        <v>171</v>
      </c>
      <c r="D297" s="85" t="s">
        <v>170</v>
      </c>
      <c r="E297" s="85" t="s">
        <v>541</v>
      </c>
      <c r="F297" s="85" t="s">
        <v>965</v>
      </c>
      <c r="G297" s="85" t="s">
        <v>909</v>
      </c>
      <c r="H297" s="85" t="s">
        <v>755</v>
      </c>
      <c r="I297" s="85">
        <v>11</v>
      </c>
      <c r="J297" s="85" t="s">
        <v>541</v>
      </c>
      <c r="K297" s="85" t="str">
        <f t="shared" si="20"/>
        <v>GLI3_Inhibition</v>
      </c>
    </row>
    <row r="298" spans="1:11" hidden="1" x14ac:dyDescent="0.35">
      <c r="A298" s="85" t="s">
        <v>183</v>
      </c>
      <c r="B298" s="85" t="s">
        <v>182</v>
      </c>
      <c r="C298" s="85" t="s">
        <v>183</v>
      </c>
      <c r="D298" s="85" t="s">
        <v>182</v>
      </c>
      <c r="E298" s="85" t="s">
        <v>541</v>
      </c>
      <c r="F298" s="85" t="s">
        <v>965</v>
      </c>
      <c r="G298" s="85" t="s">
        <v>909</v>
      </c>
      <c r="H298" s="85" t="s">
        <v>755</v>
      </c>
      <c r="I298" s="85">
        <v>11</v>
      </c>
      <c r="J298" s="85" t="s">
        <v>541</v>
      </c>
      <c r="K298" s="85" t="str">
        <f t="shared" si="20"/>
        <v>GLI3_Inhibition</v>
      </c>
    </row>
    <row r="299" spans="1:11" hidden="1" x14ac:dyDescent="0.35">
      <c r="A299" s="85" t="s">
        <v>193</v>
      </c>
      <c r="B299" s="85" t="s">
        <v>192</v>
      </c>
      <c r="C299" s="85" t="s">
        <v>193</v>
      </c>
      <c r="D299" s="85" t="s">
        <v>192</v>
      </c>
      <c r="E299" s="85" t="s">
        <v>541</v>
      </c>
      <c r="F299" s="85" t="s">
        <v>965</v>
      </c>
      <c r="G299" s="85" t="s">
        <v>909</v>
      </c>
      <c r="H299" s="85" t="s">
        <v>755</v>
      </c>
      <c r="I299" s="85">
        <v>11</v>
      </c>
      <c r="J299" s="85" t="s">
        <v>541</v>
      </c>
      <c r="K299" s="85" t="str">
        <f t="shared" si="20"/>
        <v>GLI3_Inhibition</v>
      </c>
    </row>
    <row r="300" spans="1:11" hidden="1" x14ac:dyDescent="0.35">
      <c r="A300" s="85" t="s">
        <v>357</v>
      </c>
      <c r="B300" s="85" t="s">
        <v>356</v>
      </c>
      <c r="C300" s="85" t="s">
        <v>357</v>
      </c>
      <c r="D300" s="85" t="s">
        <v>356</v>
      </c>
      <c r="E300" s="85" t="s">
        <v>541</v>
      </c>
      <c r="F300" s="85" t="s">
        <v>965</v>
      </c>
      <c r="G300" s="85" t="s">
        <v>909</v>
      </c>
      <c r="H300" s="85" t="s">
        <v>755</v>
      </c>
      <c r="I300" s="85">
        <v>11</v>
      </c>
      <c r="J300" s="85" t="s">
        <v>541</v>
      </c>
      <c r="K300" s="85" t="str">
        <f t="shared" si="20"/>
        <v>GLI3_Inhibition</v>
      </c>
    </row>
    <row r="301" spans="1:11" hidden="1" x14ac:dyDescent="0.35">
      <c r="A301" s="85" t="s">
        <v>285</v>
      </c>
      <c r="B301" s="85" t="s">
        <v>284</v>
      </c>
      <c r="C301" s="85" t="s">
        <v>285</v>
      </c>
      <c r="D301" s="85" t="s">
        <v>284</v>
      </c>
      <c r="E301" s="85" t="s">
        <v>541</v>
      </c>
      <c r="F301" s="85" t="s">
        <v>965</v>
      </c>
      <c r="G301" s="85" t="s">
        <v>909</v>
      </c>
      <c r="H301" s="85" t="s">
        <v>755</v>
      </c>
      <c r="I301" s="85">
        <v>11</v>
      </c>
      <c r="J301" s="85" t="s">
        <v>541</v>
      </c>
      <c r="K301" s="85" t="str">
        <f t="shared" si="20"/>
        <v>GLI3_Inhibition</v>
      </c>
    </row>
    <row r="302" spans="1:11" hidden="1" x14ac:dyDescent="0.35">
      <c r="A302" s="85" t="s">
        <v>3085</v>
      </c>
      <c r="B302" s="85" t="s">
        <v>294</v>
      </c>
      <c r="C302" s="85" t="s">
        <v>3077</v>
      </c>
      <c r="D302" s="85" t="s">
        <v>3076</v>
      </c>
      <c r="E302" s="85" t="s">
        <v>541</v>
      </c>
      <c r="F302" s="85" t="s">
        <v>965</v>
      </c>
      <c r="G302" s="85" t="s">
        <v>909</v>
      </c>
      <c r="H302" s="85" t="s">
        <v>755</v>
      </c>
      <c r="I302" s="85">
        <v>11</v>
      </c>
      <c r="J302" s="85" t="s">
        <v>541</v>
      </c>
      <c r="K302" s="85" t="str">
        <f t="shared" si="20"/>
        <v>GLI3_Inhibition</v>
      </c>
    </row>
    <row r="303" spans="1:11" hidden="1" x14ac:dyDescent="0.35">
      <c r="A303" s="85" t="s">
        <v>257</v>
      </c>
      <c r="B303" s="85" t="s">
        <v>256</v>
      </c>
      <c r="C303" s="85" t="s">
        <v>257</v>
      </c>
      <c r="D303" s="85" t="s">
        <v>256</v>
      </c>
      <c r="E303" s="85" t="s">
        <v>541</v>
      </c>
      <c r="F303" s="85" t="s">
        <v>965</v>
      </c>
      <c r="G303" s="85" t="s">
        <v>909</v>
      </c>
      <c r="H303" s="85" t="s">
        <v>755</v>
      </c>
      <c r="I303" s="85">
        <v>11</v>
      </c>
      <c r="J303" s="85" t="s">
        <v>541</v>
      </c>
      <c r="K303" s="85" t="str">
        <f t="shared" si="20"/>
        <v>GLI3_Inhibition</v>
      </c>
    </row>
    <row r="304" spans="1:11" hidden="1" x14ac:dyDescent="0.35">
      <c r="A304" s="85" t="s">
        <v>253</v>
      </c>
      <c r="B304" s="85" t="s">
        <v>252</v>
      </c>
      <c r="C304" s="85" t="s">
        <v>253</v>
      </c>
      <c r="D304" s="85" t="s">
        <v>252</v>
      </c>
      <c r="E304" s="85" t="s">
        <v>541</v>
      </c>
      <c r="F304" s="85" t="s">
        <v>965</v>
      </c>
      <c r="G304" s="85" t="s">
        <v>909</v>
      </c>
      <c r="H304" s="85" t="s">
        <v>755</v>
      </c>
      <c r="I304" s="85">
        <v>11</v>
      </c>
      <c r="J304" s="85" t="s">
        <v>541</v>
      </c>
      <c r="K304" s="85" t="str">
        <f t="shared" si="20"/>
        <v>GLI3_Inhibition</v>
      </c>
    </row>
    <row r="305" spans="1:11" hidden="1" x14ac:dyDescent="0.35">
      <c r="A305" s="85" t="s">
        <v>74</v>
      </c>
      <c r="B305" s="85" t="s">
        <v>73</v>
      </c>
      <c r="C305" s="85" t="s">
        <v>74</v>
      </c>
      <c r="D305" s="85" t="s">
        <v>73</v>
      </c>
      <c r="E305" s="85" t="s">
        <v>541</v>
      </c>
      <c r="F305" s="85" t="s">
        <v>965</v>
      </c>
      <c r="G305" s="85" t="s">
        <v>909</v>
      </c>
      <c r="H305" s="85" t="s">
        <v>755</v>
      </c>
      <c r="I305" s="85">
        <v>11</v>
      </c>
      <c r="J305" s="85" t="s">
        <v>541</v>
      </c>
      <c r="K305" s="85" t="str">
        <f t="shared" si="20"/>
        <v>GLI3_Inhibition</v>
      </c>
    </row>
    <row r="306" spans="1:11" hidden="1" x14ac:dyDescent="0.35">
      <c r="A306" s="85" t="s">
        <v>171</v>
      </c>
      <c r="B306" s="85" t="s">
        <v>170</v>
      </c>
      <c r="C306" s="85" t="s">
        <v>171</v>
      </c>
      <c r="D306" s="85" t="s">
        <v>170</v>
      </c>
      <c r="E306" s="85" t="s">
        <v>541</v>
      </c>
      <c r="F306" s="85" t="s">
        <v>1035</v>
      </c>
      <c r="G306" s="85" t="s">
        <v>914</v>
      </c>
      <c r="H306" s="85" t="s">
        <v>756</v>
      </c>
      <c r="I306" s="85">
        <v>2</v>
      </c>
      <c r="J306" s="85" t="s">
        <v>542</v>
      </c>
      <c r="K306" s="85" t="s">
        <v>3119</v>
      </c>
    </row>
    <row r="307" spans="1:11" hidden="1" x14ac:dyDescent="0.35">
      <c r="A307" s="85" t="s">
        <v>323</v>
      </c>
      <c r="B307" s="85" t="s">
        <v>322</v>
      </c>
      <c r="C307" s="85" t="s">
        <v>788</v>
      </c>
      <c r="D307" s="85" t="s">
        <v>621</v>
      </c>
      <c r="E307" s="85" t="s">
        <v>541</v>
      </c>
      <c r="F307" s="85" t="s">
        <v>1112</v>
      </c>
      <c r="G307" s="85" t="s">
        <v>914</v>
      </c>
      <c r="H307" s="85" t="s">
        <v>756</v>
      </c>
      <c r="I307" s="85">
        <v>2</v>
      </c>
      <c r="J307" s="85" t="s">
        <v>542</v>
      </c>
      <c r="K307" s="85" t="s">
        <v>3119</v>
      </c>
    </row>
    <row r="308" spans="1:11" hidden="1" x14ac:dyDescent="0.35">
      <c r="A308" s="85" t="s">
        <v>99</v>
      </c>
      <c r="B308" s="85" t="s">
        <v>98</v>
      </c>
      <c r="C308" s="85" t="s">
        <v>99</v>
      </c>
      <c r="D308" s="85" t="s">
        <v>98</v>
      </c>
      <c r="E308" s="85" t="s">
        <v>541</v>
      </c>
      <c r="F308" s="85" t="s">
        <v>970</v>
      </c>
      <c r="G308" s="85" t="s">
        <v>971</v>
      </c>
      <c r="H308" s="85" t="s">
        <v>757</v>
      </c>
      <c r="I308" s="85">
        <v>4</v>
      </c>
      <c r="J308" s="85" t="s">
        <v>541</v>
      </c>
      <c r="K308" s="85" t="str">
        <f t="shared" ref="K308:K333" si="21">H308</f>
        <v>HDAC1_Inhibition</v>
      </c>
    </row>
    <row r="309" spans="1:11" hidden="1" x14ac:dyDescent="0.35">
      <c r="A309" s="85" t="s">
        <v>139</v>
      </c>
      <c r="B309" s="85" t="s">
        <v>138</v>
      </c>
      <c r="C309" s="85" t="s">
        <v>139</v>
      </c>
      <c r="D309" s="85" t="s">
        <v>138</v>
      </c>
      <c r="E309" s="85" t="s">
        <v>541</v>
      </c>
      <c r="F309" s="85" t="s">
        <v>970</v>
      </c>
      <c r="G309" s="85" t="s">
        <v>971</v>
      </c>
      <c r="H309" s="85" t="s">
        <v>757</v>
      </c>
      <c r="I309" s="85">
        <v>4</v>
      </c>
      <c r="J309" s="85" t="s">
        <v>541</v>
      </c>
      <c r="K309" s="85" t="str">
        <f t="shared" si="21"/>
        <v>HDAC1_Inhibition</v>
      </c>
    </row>
    <row r="310" spans="1:11" hidden="1" x14ac:dyDescent="0.35">
      <c r="A310" s="85" t="s">
        <v>177</v>
      </c>
      <c r="B310" s="85" t="s">
        <v>176</v>
      </c>
      <c r="C310" s="85" t="s">
        <v>177</v>
      </c>
      <c r="D310" s="85" t="s">
        <v>176</v>
      </c>
      <c r="E310" s="85" t="s">
        <v>541</v>
      </c>
      <c r="F310" s="85" t="s">
        <v>970</v>
      </c>
      <c r="G310" s="85" t="s">
        <v>971</v>
      </c>
      <c r="H310" s="85" t="s">
        <v>757</v>
      </c>
      <c r="I310" s="85">
        <v>4</v>
      </c>
      <c r="J310" s="85" t="s">
        <v>541</v>
      </c>
      <c r="K310" s="85" t="str">
        <f t="shared" si="21"/>
        <v>HDAC1_Inhibition</v>
      </c>
    </row>
    <row r="311" spans="1:11" hidden="1" x14ac:dyDescent="0.35">
      <c r="A311" s="85" t="s">
        <v>257</v>
      </c>
      <c r="B311" s="85" t="s">
        <v>256</v>
      </c>
      <c r="C311" s="85" t="s">
        <v>257</v>
      </c>
      <c r="D311" s="85" t="s">
        <v>256</v>
      </c>
      <c r="E311" s="85" t="s">
        <v>541</v>
      </c>
      <c r="F311" s="85" t="s">
        <v>970</v>
      </c>
      <c r="G311" s="85" t="s">
        <v>971</v>
      </c>
      <c r="H311" s="85" t="s">
        <v>757</v>
      </c>
      <c r="I311" s="85">
        <v>4</v>
      </c>
      <c r="J311" s="85" t="s">
        <v>541</v>
      </c>
      <c r="K311" s="85" t="str">
        <f t="shared" si="21"/>
        <v>HDAC1_Inhibition</v>
      </c>
    </row>
    <row r="312" spans="1:11" hidden="1" x14ac:dyDescent="0.35">
      <c r="A312" s="85" t="s">
        <v>20</v>
      </c>
      <c r="B312" s="85" t="s">
        <v>19</v>
      </c>
      <c r="C312" s="85" t="s">
        <v>20</v>
      </c>
      <c r="D312" s="85" t="s">
        <v>19</v>
      </c>
      <c r="E312" s="85" t="s">
        <v>541</v>
      </c>
      <c r="F312" s="85" t="s">
        <v>910</v>
      </c>
      <c r="G312" s="85" t="s">
        <v>909</v>
      </c>
      <c r="H312" s="85" t="s">
        <v>679</v>
      </c>
      <c r="I312" s="85">
        <v>6</v>
      </c>
      <c r="J312" s="85" t="s">
        <v>541</v>
      </c>
      <c r="K312" s="85" t="str">
        <f t="shared" si="21"/>
        <v>HIF1A_Activation</v>
      </c>
    </row>
    <row r="313" spans="1:11" hidden="1" x14ac:dyDescent="0.35">
      <c r="A313" s="85" t="s">
        <v>155</v>
      </c>
      <c r="B313" s="85" t="s">
        <v>649</v>
      </c>
      <c r="C313" s="85" t="s">
        <v>155</v>
      </c>
      <c r="D313" s="85" t="s">
        <v>649</v>
      </c>
      <c r="E313" s="85" t="s">
        <v>541</v>
      </c>
      <c r="F313" s="85" t="s">
        <v>993</v>
      </c>
      <c r="G313" s="85" t="s">
        <v>909</v>
      </c>
      <c r="H313" s="85" t="s">
        <v>679</v>
      </c>
      <c r="I313" s="85">
        <v>6</v>
      </c>
      <c r="J313" s="85" t="s">
        <v>541</v>
      </c>
      <c r="K313" s="85" t="str">
        <f t="shared" si="21"/>
        <v>HIF1A_Activation</v>
      </c>
    </row>
    <row r="314" spans="1:11" hidden="1" x14ac:dyDescent="0.35">
      <c r="A314" s="85" t="s">
        <v>357</v>
      </c>
      <c r="B314" s="85" t="s">
        <v>356</v>
      </c>
      <c r="C314" s="85" t="s">
        <v>357</v>
      </c>
      <c r="D314" s="85" t="s">
        <v>356</v>
      </c>
      <c r="E314" s="85" t="s">
        <v>541</v>
      </c>
      <c r="F314" s="85" t="s">
        <v>910</v>
      </c>
      <c r="G314" s="85" t="s">
        <v>909</v>
      </c>
      <c r="H314" s="85" t="s">
        <v>679</v>
      </c>
      <c r="I314" s="85">
        <v>6</v>
      </c>
      <c r="J314" s="85" t="s">
        <v>541</v>
      </c>
      <c r="K314" s="85" t="str">
        <f t="shared" si="21"/>
        <v>HIF1A_Activation</v>
      </c>
    </row>
    <row r="315" spans="1:11" hidden="1" x14ac:dyDescent="0.35">
      <c r="A315" s="85" t="s">
        <v>257</v>
      </c>
      <c r="B315" s="85" t="s">
        <v>256</v>
      </c>
      <c r="C315" s="85" t="s">
        <v>257</v>
      </c>
      <c r="D315" s="85" t="s">
        <v>256</v>
      </c>
      <c r="E315" s="85" t="s">
        <v>541</v>
      </c>
      <c r="F315" s="85" t="s">
        <v>993</v>
      </c>
      <c r="G315" s="85" t="s">
        <v>909</v>
      </c>
      <c r="H315" s="85" t="s">
        <v>679</v>
      </c>
      <c r="I315" s="85">
        <v>6</v>
      </c>
      <c r="J315" s="85" t="s">
        <v>541</v>
      </c>
      <c r="K315" s="85" t="str">
        <f t="shared" si="21"/>
        <v>HIF1A_Activation</v>
      </c>
    </row>
    <row r="316" spans="1:11" hidden="1" x14ac:dyDescent="0.35">
      <c r="A316" s="85" t="s">
        <v>253</v>
      </c>
      <c r="B316" s="85" t="s">
        <v>252</v>
      </c>
      <c r="C316" s="85" t="s">
        <v>253</v>
      </c>
      <c r="D316" s="85" t="s">
        <v>252</v>
      </c>
      <c r="E316" s="85" t="s">
        <v>541</v>
      </c>
      <c r="F316" s="85" t="s">
        <v>993</v>
      </c>
      <c r="G316" s="85" t="s">
        <v>909</v>
      </c>
      <c r="H316" s="85" t="s">
        <v>679</v>
      </c>
      <c r="I316" s="85">
        <v>6</v>
      </c>
      <c r="J316" s="85" t="s">
        <v>541</v>
      </c>
      <c r="K316" s="85" t="str">
        <f t="shared" si="21"/>
        <v>HIF1A_Activation</v>
      </c>
    </row>
    <row r="317" spans="1:11" hidden="1" x14ac:dyDescent="0.35">
      <c r="A317" s="85" t="s">
        <v>161</v>
      </c>
      <c r="B317" s="85" t="s">
        <v>648</v>
      </c>
      <c r="C317" s="85" t="s">
        <v>161</v>
      </c>
      <c r="D317" s="85" t="s">
        <v>648</v>
      </c>
      <c r="E317" s="85" t="s">
        <v>541</v>
      </c>
      <c r="F317" s="85" t="s">
        <v>910</v>
      </c>
      <c r="G317" s="85" t="s">
        <v>909</v>
      </c>
      <c r="H317" s="85" t="s">
        <v>679</v>
      </c>
      <c r="I317" s="85">
        <v>6</v>
      </c>
      <c r="J317" s="85" t="s">
        <v>541</v>
      </c>
      <c r="K317" s="85" t="str">
        <f t="shared" si="21"/>
        <v>HIF1A_Activation</v>
      </c>
    </row>
    <row r="318" spans="1:11" hidden="1" x14ac:dyDescent="0.35">
      <c r="A318" s="85" t="s">
        <v>249</v>
      </c>
      <c r="B318" s="85" t="s">
        <v>248</v>
      </c>
      <c r="C318" s="85" t="s">
        <v>392</v>
      </c>
      <c r="D318" s="85" t="s">
        <v>623</v>
      </c>
      <c r="E318" s="85" t="s">
        <v>541</v>
      </c>
      <c r="F318" s="85" t="s">
        <v>3175</v>
      </c>
      <c r="G318" s="85" t="s">
        <v>932</v>
      </c>
      <c r="H318" s="85" t="s">
        <v>627</v>
      </c>
      <c r="I318" s="85">
        <v>3</v>
      </c>
      <c r="J318" s="85" t="s">
        <v>541</v>
      </c>
      <c r="K318" s="85" t="str">
        <f t="shared" si="21"/>
        <v>HRH1_Binding</v>
      </c>
    </row>
    <row r="319" spans="1:11" hidden="1" x14ac:dyDescent="0.35">
      <c r="A319" s="85" t="s">
        <v>323</v>
      </c>
      <c r="B319" s="85" t="s">
        <v>322</v>
      </c>
      <c r="C319" s="85" t="s">
        <v>788</v>
      </c>
      <c r="D319" s="85" t="s">
        <v>621</v>
      </c>
      <c r="E319" s="85" t="s">
        <v>541</v>
      </c>
      <c r="F319" s="85" t="s">
        <v>1084</v>
      </c>
      <c r="G319" s="85" t="s">
        <v>932</v>
      </c>
      <c r="H319" s="85" t="s">
        <v>627</v>
      </c>
      <c r="I319" s="85">
        <v>3</v>
      </c>
      <c r="J319" s="85" t="s">
        <v>541</v>
      </c>
      <c r="K319" s="85" t="str">
        <f t="shared" si="21"/>
        <v>HRH1_Binding</v>
      </c>
    </row>
    <row r="320" spans="1:11" hidden="1" x14ac:dyDescent="0.35">
      <c r="A320" s="85" t="s">
        <v>161</v>
      </c>
      <c r="B320" s="85" t="s">
        <v>648</v>
      </c>
      <c r="C320" s="85" t="s">
        <v>161</v>
      </c>
      <c r="D320" s="85" t="s">
        <v>648</v>
      </c>
      <c r="E320" s="85" t="s">
        <v>541</v>
      </c>
      <c r="F320" s="85" t="s">
        <v>1084</v>
      </c>
      <c r="G320" s="85" t="s">
        <v>932</v>
      </c>
      <c r="H320" s="85" t="s">
        <v>627</v>
      </c>
      <c r="I320" s="85">
        <v>3</v>
      </c>
      <c r="J320" s="85" t="s">
        <v>541</v>
      </c>
      <c r="K320" s="85" t="str">
        <f t="shared" si="21"/>
        <v>HRH1_Binding</v>
      </c>
    </row>
    <row r="321" spans="1:11" hidden="1" x14ac:dyDescent="0.35">
      <c r="A321" s="85" t="s">
        <v>249</v>
      </c>
      <c r="B321" s="85" t="s">
        <v>248</v>
      </c>
      <c r="C321" s="85" t="s">
        <v>392</v>
      </c>
      <c r="D321" s="85" t="s">
        <v>623</v>
      </c>
      <c r="E321" s="85" t="s">
        <v>541</v>
      </c>
      <c r="F321" s="85" t="s">
        <v>1075</v>
      </c>
      <c r="G321" s="85" t="s">
        <v>932</v>
      </c>
      <c r="H321" s="85" t="s">
        <v>680</v>
      </c>
      <c r="I321" s="85">
        <v>2</v>
      </c>
      <c r="J321" s="85" t="s">
        <v>541</v>
      </c>
      <c r="K321" s="85" t="str">
        <f t="shared" si="21"/>
        <v>Hrh2_Binding</v>
      </c>
    </row>
    <row r="322" spans="1:11" hidden="1" x14ac:dyDescent="0.35">
      <c r="A322" s="85" t="s">
        <v>323</v>
      </c>
      <c r="B322" s="85" t="s">
        <v>322</v>
      </c>
      <c r="C322" s="85" t="s">
        <v>788</v>
      </c>
      <c r="D322" s="85" t="s">
        <v>621</v>
      </c>
      <c r="E322" s="85" t="s">
        <v>541</v>
      </c>
      <c r="F322" s="85" t="s">
        <v>1075</v>
      </c>
      <c r="G322" s="85" t="s">
        <v>932</v>
      </c>
      <c r="H322" s="85" t="s">
        <v>680</v>
      </c>
      <c r="I322" s="85">
        <v>2</v>
      </c>
      <c r="J322" s="85" t="s">
        <v>541</v>
      </c>
      <c r="K322" s="85" t="str">
        <f t="shared" si="21"/>
        <v>Hrh2_Binding</v>
      </c>
    </row>
    <row r="323" spans="1:11" hidden="1" x14ac:dyDescent="0.35">
      <c r="A323" s="85" t="s">
        <v>155</v>
      </c>
      <c r="B323" s="85" t="s">
        <v>649</v>
      </c>
      <c r="C323" s="85" t="s">
        <v>155</v>
      </c>
      <c r="D323" s="85" t="s">
        <v>649</v>
      </c>
      <c r="E323" s="85" t="s">
        <v>541</v>
      </c>
      <c r="F323" s="85" t="s">
        <v>994</v>
      </c>
      <c r="G323" s="85" t="s">
        <v>909</v>
      </c>
      <c r="H323" s="85" t="s">
        <v>681</v>
      </c>
      <c r="I323" s="85">
        <v>4</v>
      </c>
      <c r="J323" s="85" t="s">
        <v>541</v>
      </c>
      <c r="K323" s="85" t="str">
        <f t="shared" si="21"/>
        <v>HSF1_Activation</v>
      </c>
    </row>
    <row r="324" spans="1:11" hidden="1" x14ac:dyDescent="0.35">
      <c r="A324" s="85" t="s">
        <v>357</v>
      </c>
      <c r="B324" s="85" t="s">
        <v>356</v>
      </c>
      <c r="C324" s="85" t="s">
        <v>357</v>
      </c>
      <c r="D324" s="85" t="s">
        <v>356</v>
      </c>
      <c r="E324" s="85" t="s">
        <v>541</v>
      </c>
      <c r="F324" s="85" t="s">
        <v>828</v>
      </c>
      <c r="G324" s="85" t="s">
        <v>909</v>
      </c>
      <c r="H324" s="85" t="s">
        <v>681</v>
      </c>
      <c r="I324" s="85">
        <v>4</v>
      </c>
      <c r="J324" s="85" t="s">
        <v>541</v>
      </c>
      <c r="K324" s="85" t="str">
        <f t="shared" si="21"/>
        <v>HSF1_Activation</v>
      </c>
    </row>
    <row r="325" spans="1:11" hidden="1" x14ac:dyDescent="0.35">
      <c r="A325" s="85" t="s">
        <v>257</v>
      </c>
      <c r="B325" s="85" t="s">
        <v>256</v>
      </c>
      <c r="C325" s="85" t="s">
        <v>257</v>
      </c>
      <c r="D325" s="85" t="s">
        <v>256</v>
      </c>
      <c r="E325" s="85" t="s">
        <v>541</v>
      </c>
      <c r="F325" s="85" t="s">
        <v>994</v>
      </c>
      <c r="G325" s="85" t="s">
        <v>909</v>
      </c>
      <c r="H325" s="85" t="s">
        <v>681</v>
      </c>
      <c r="I325" s="85">
        <v>4</v>
      </c>
      <c r="J325" s="85" t="s">
        <v>541</v>
      </c>
      <c r="K325" s="85" t="str">
        <f t="shared" si="21"/>
        <v>HSF1_Activation</v>
      </c>
    </row>
    <row r="326" spans="1:11" hidden="1" x14ac:dyDescent="0.35">
      <c r="A326" s="85" t="s">
        <v>253</v>
      </c>
      <c r="B326" s="85" t="s">
        <v>252</v>
      </c>
      <c r="C326" s="85" t="s">
        <v>253</v>
      </c>
      <c r="D326" s="85" t="s">
        <v>252</v>
      </c>
      <c r="E326" s="85" t="s">
        <v>541</v>
      </c>
      <c r="F326" s="85" t="s">
        <v>994</v>
      </c>
      <c r="G326" s="85" t="s">
        <v>909</v>
      </c>
      <c r="H326" s="85" t="s">
        <v>681</v>
      </c>
      <c r="I326" s="85">
        <v>4</v>
      </c>
      <c r="J326" s="85" t="s">
        <v>541</v>
      </c>
      <c r="K326" s="85" t="str">
        <f t="shared" si="21"/>
        <v>HSF1_Activation</v>
      </c>
    </row>
    <row r="327" spans="1:11" hidden="1" x14ac:dyDescent="0.35">
      <c r="A327" s="85" t="s">
        <v>249</v>
      </c>
      <c r="B327" s="85" t="s">
        <v>248</v>
      </c>
      <c r="C327" s="85" t="s">
        <v>392</v>
      </c>
      <c r="D327" s="85" t="s">
        <v>623</v>
      </c>
      <c r="E327" s="85" t="s">
        <v>541</v>
      </c>
      <c r="F327" s="85" t="s">
        <v>3128</v>
      </c>
      <c r="G327" s="85" t="s">
        <v>932</v>
      </c>
      <c r="H327" s="85" t="s">
        <v>682</v>
      </c>
      <c r="I327" s="85">
        <v>2</v>
      </c>
      <c r="J327" s="85" t="s">
        <v>541</v>
      </c>
      <c r="K327" s="85" t="str">
        <f t="shared" si="21"/>
        <v>Htr1a_Binding</v>
      </c>
    </row>
    <row r="328" spans="1:11" hidden="1" x14ac:dyDescent="0.35">
      <c r="A328" s="85" t="s">
        <v>323</v>
      </c>
      <c r="B328" s="85" t="s">
        <v>322</v>
      </c>
      <c r="C328" s="85" t="s">
        <v>788</v>
      </c>
      <c r="D328" s="85" t="s">
        <v>621</v>
      </c>
      <c r="E328" s="85" t="s">
        <v>541</v>
      </c>
      <c r="F328" s="85" t="s">
        <v>1091</v>
      </c>
      <c r="G328" s="85" t="s">
        <v>932</v>
      </c>
      <c r="H328" s="85" t="s">
        <v>682</v>
      </c>
      <c r="I328" s="85">
        <v>2</v>
      </c>
      <c r="J328" s="85" t="s">
        <v>541</v>
      </c>
      <c r="K328" s="85" t="str">
        <f t="shared" si="21"/>
        <v>Htr1a_Binding</v>
      </c>
    </row>
    <row r="329" spans="1:11" hidden="1" x14ac:dyDescent="0.35">
      <c r="A329" s="85" t="s">
        <v>249</v>
      </c>
      <c r="B329" s="85" t="s">
        <v>248</v>
      </c>
      <c r="C329" s="85" t="s">
        <v>392</v>
      </c>
      <c r="D329" s="85" t="s">
        <v>623</v>
      </c>
      <c r="E329" s="85" t="s">
        <v>541</v>
      </c>
      <c r="F329" s="85" t="s">
        <v>1078</v>
      </c>
      <c r="G329" s="85" t="s">
        <v>932</v>
      </c>
      <c r="H329" s="85" t="s">
        <v>683</v>
      </c>
      <c r="I329" s="85">
        <v>2</v>
      </c>
      <c r="J329" s="85" t="s">
        <v>541</v>
      </c>
      <c r="K329" s="85" t="str">
        <f t="shared" si="21"/>
        <v>HTR2A_Binding</v>
      </c>
    </row>
    <row r="330" spans="1:11" hidden="1" x14ac:dyDescent="0.35">
      <c r="A330" s="85" t="s">
        <v>323</v>
      </c>
      <c r="B330" s="85" t="s">
        <v>322</v>
      </c>
      <c r="C330" s="85" t="s">
        <v>788</v>
      </c>
      <c r="D330" s="85" t="s">
        <v>621</v>
      </c>
      <c r="E330" s="85" t="s">
        <v>541</v>
      </c>
      <c r="F330" s="85" t="s">
        <v>1078</v>
      </c>
      <c r="G330" s="85" t="s">
        <v>932</v>
      </c>
      <c r="H330" s="85" t="s">
        <v>683</v>
      </c>
      <c r="I330" s="85">
        <v>2</v>
      </c>
      <c r="J330" s="85" t="s">
        <v>541</v>
      </c>
      <c r="K330" s="85" t="str">
        <f t="shared" si="21"/>
        <v>HTR2A_Binding</v>
      </c>
    </row>
    <row r="331" spans="1:11" hidden="1" x14ac:dyDescent="0.35">
      <c r="A331" s="85" t="s">
        <v>171</v>
      </c>
      <c r="B331" s="85" t="s">
        <v>170</v>
      </c>
      <c r="C331" s="85" t="s">
        <v>171</v>
      </c>
      <c r="D331" s="85" t="s">
        <v>170</v>
      </c>
      <c r="E331" s="85" t="s">
        <v>541</v>
      </c>
      <c r="F331" s="85" t="s">
        <v>1030</v>
      </c>
      <c r="G331" s="85" t="s">
        <v>932</v>
      </c>
      <c r="H331" s="85" t="s">
        <v>684</v>
      </c>
      <c r="I331" s="85">
        <v>3</v>
      </c>
      <c r="J331" s="85" t="s">
        <v>541</v>
      </c>
      <c r="K331" s="85" t="str">
        <f t="shared" si="21"/>
        <v>HTR2C_Binding</v>
      </c>
    </row>
    <row r="332" spans="1:11" hidden="1" x14ac:dyDescent="0.35">
      <c r="A332" s="85" t="s">
        <v>249</v>
      </c>
      <c r="B332" s="85" t="s">
        <v>248</v>
      </c>
      <c r="C332" s="85" t="s">
        <v>392</v>
      </c>
      <c r="D332" s="85" t="s">
        <v>623</v>
      </c>
      <c r="E332" s="85" t="s">
        <v>541</v>
      </c>
      <c r="F332" s="85" t="s">
        <v>1030</v>
      </c>
      <c r="G332" s="85" t="s">
        <v>932</v>
      </c>
      <c r="H332" s="85" t="s">
        <v>684</v>
      </c>
      <c r="I332" s="85">
        <v>3</v>
      </c>
      <c r="J332" s="85" t="s">
        <v>541</v>
      </c>
      <c r="K332" s="85" t="str">
        <f t="shared" si="21"/>
        <v>HTR2C_Binding</v>
      </c>
    </row>
    <row r="333" spans="1:11" hidden="1" x14ac:dyDescent="0.35">
      <c r="A333" s="85" t="s">
        <v>323</v>
      </c>
      <c r="B333" s="85" t="s">
        <v>322</v>
      </c>
      <c r="C333" s="85" t="s">
        <v>788</v>
      </c>
      <c r="D333" s="85" t="s">
        <v>621</v>
      </c>
      <c r="E333" s="85" t="s">
        <v>541</v>
      </c>
      <c r="F333" s="85" t="s">
        <v>1030</v>
      </c>
      <c r="G333" s="85" t="s">
        <v>932</v>
      </c>
      <c r="H333" s="85" t="s">
        <v>684</v>
      </c>
      <c r="I333" s="85">
        <v>3</v>
      </c>
      <c r="J333" s="85" t="s">
        <v>541</v>
      </c>
      <c r="K333" s="85" t="str">
        <f t="shared" si="21"/>
        <v>HTR2C_Binding</v>
      </c>
    </row>
    <row r="334" spans="1:11" hidden="1" x14ac:dyDescent="0.35">
      <c r="A334" s="85" t="s">
        <v>171</v>
      </c>
      <c r="B334" s="85" t="s">
        <v>170</v>
      </c>
      <c r="C334" s="85" t="s">
        <v>171</v>
      </c>
      <c r="D334" s="85" t="s">
        <v>170</v>
      </c>
      <c r="E334" s="85" t="s">
        <v>541</v>
      </c>
      <c r="F334" s="85" t="s">
        <v>1025</v>
      </c>
      <c r="G334" s="85" t="s">
        <v>932</v>
      </c>
      <c r="H334" s="85" t="s">
        <v>685</v>
      </c>
      <c r="I334" s="85">
        <v>2</v>
      </c>
      <c r="J334" s="85" t="s">
        <v>542</v>
      </c>
      <c r="K334" s="85" t="s">
        <v>3119</v>
      </c>
    </row>
    <row r="335" spans="1:11" hidden="1" x14ac:dyDescent="0.35">
      <c r="A335" s="85" t="s">
        <v>249</v>
      </c>
      <c r="B335" s="85" t="s">
        <v>248</v>
      </c>
      <c r="C335" s="85" t="s">
        <v>392</v>
      </c>
      <c r="D335" s="85" t="s">
        <v>623</v>
      </c>
      <c r="E335" s="85" t="s">
        <v>541</v>
      </c>
      <c r="F335" s="85" t="s">
        <v>1025</v>
      </c>
      <c r="G335" s="85" t="s">
        <v>932</v>
      </c>
      <c r="H335" s="85" t="s">
        <v>685</v>
      </c>
      <c r="I335" s="85">
        <v>2</v>
      </c>
      <c r="J335" s="85" t="s">
        <v>542</v>
      </c>
      <c r="K335" s="85" t="s">
        <v>3119</v>
      </c>
    </row>
    <row r="336" spans="1:11" hidden="1" x14ac:dyDescent="0.35">
      <c r="A336" s="85" t="s">
        <v>171</v>
      </c>
      <c r="B336" s="85" t="s">
        <v>170</v>
      </c>
      <c r="C336" s="85" t="s">
        <v>171</v>
      </c>
      <c r="D336" s="85" t="s">
        <v>170</v>
      </c>
      <c r="E336" s="85" t="s">
        <v>541</v>
      </c>
      <c r="F336" s="85" t="s">
        <v>1027</v>
      </c>
      <c r="G336" s="85" t="s">
        <v>932</v>
      </c>
      <c r="H336" s="85" t="s">
        <v>686</v>
      </c>
      <c r="I336" s="85">
        <v>3</v>
      </c>
      <c r="J336" s="85" t="s">
        <v>541</v>
      </c>
      <c r="K336" s="85" t="str">
        <f t="shared" ref="K336:K341" si="22">H336</f>
        <v>HTR6_Binding</v>
      </c>
    </row>
    <row r="337" spans="1:11" hidden="1" x14ac:dyDescent="0.35">
      <c r="A337" s="85" t="s">
        <v>249</v>
      </c>
      <c r="B337" s="85" t="s">
        <v>248</v>
      </c>
      <c r="C337" s="85" t="s">
        <v>392</v>
      </c>
      <c r="D337" s="85" t="s">
        <v>623</v>
      </c>
      <c r="E337" s="85" t="s">
        <v>541</v>
      </c>
      <c r="F337" s="85" t="s">
        <v>1027</v>
      </c>
      <c r="G337" s="85" t="s">
        <v>932</v>
      </c>
      <c r="H337" s="85" t="s">
        <v>686</v>
      </c>
      <c r="I337" s="85">
        <v>3</v>
      </c>
      <c r="J337" s="85" t="s">
        <v>541</v>
      </c>
      <c r="K337" s="85" t="str">
        <f t="shared" si="22"/>
        <v>HTR6_Binding</v>
      </c>
    </row>
    <row r="338" spans="1:11" hidden="1" x14ac:dyDescent="0.35">
      <c r="A338" s="85" t="s">
        <v>323</v>
      </c>
      <c r="B338" s="85" t="s">
        <v>322</v>
      </c>
      <c r="C338" s="85" t="s">
        <v>788</v>
      </c>
      <c r="D338" s="85" t="s">
        <v>621</v>
      </c>
      <c r="E338" s="85" t="s">
        <v>541</v>
      </c>
      <c r="F338" s="85" t="s">
        <v>1027</v>
      </c>
      <c r="G338" s="85" t="s">
        <v>932</v>
      </c>
      <c r="H338" s="85" t="s">
        <v>686</v>
      </c>
      <c r="I338" s="85">
        <v>3</v>
      </c>
      <c r="J338" s="85" t="s">
        <v>541</v>
      </c>
      <c r="K338" s="85" t="str">
        <f t="shared" si="22"/>
        <v>HTR6_Binding</v>
      </c>
    </row>
    <row r="339" spans="1:11" hidden="1" x14ac:dyDescent="0.35">
      <c r="A339" s="85" t="s">
        <v>249</v>
      </c>
      <c r="B339" s="85" t="s">
        <v>248</v>
      </c>
      <c r="C339" s="85" t="s">
        <v>392</v>
      </c>
      <c r="D339" s="85" t="s">
        <v>623</v>
      </c>
      <c r="E339" s="85" t="s">
        <v>541</v>
      </c>
      <c r="F339" s="85" t="s">
        <v>1079</v>
      </c>
      <c r="G339" s="85" t="s">
        <v>932</v>
      </c>
      <c r="H339" s="85" t="s">
        <v>687</v>
      </c>
      <c r="I339" s="85">
        <v>2</v>
      </c>
      <c r="J339" s="85" t="s">
        <v>541</v>
      </c>
      <c r="K339" s="85" t="str">
        <f t="shared" si="22"/>
        <v>HTR7_Binding</v>
      </c>
    </row>
    <row r="340" spans="1:11" hidden="1" x14ac:dyDescent="0.35">
      <c r="A340" s="85" t="s">
        <v>323</v>
      </c>
      <c r="B340" s="85" t="s">
        <v>322</v>
      </c>
      <c r="C340" s="85" t="s">
        <v>788</v>
      </c>
      <c r="D340" s="85" t="s">
        <v>621</v>
      </c>
      <c r="E340" s="85" t="s">
        <v>541</v>
      </c>
      <c r="F340" s="85" t="s">
        <v>1079</v>
      </c>
      <c r="G340" s="85" t="s">
        <v>932</v>
      </c>
      <c r="H340" s="85" t="s">
        <v>687</v>
      </c>
      <c r="I340" s="85">
        <v>2</v>
      </c>
      <c r="J340" s="85" t="s">
        <v>541</v>
      </c>
      <c r="K340" s="85" t="str">
        <f t="shared" si="22"/>
        <v>HTR7_Binding</v>
      </c>
    </row>
    <row r="341" spans="1:11" hidden="1" x14ac:dyDescent="0.35">
      <c r="A341" s="85" t="s">
        <v>89</v>
      </c>
      <c r="B341" s="85" t="s">
        <v>88</v>
      </c>
      <c r="C341" s="85" t="s">
        <v>89</v>
      </c>
      <c r="D341" s="85" t="s">
        <v>650</v>
      </c>
      <c r="E341" s="85" t="s">
        <v>541</v>
      </c>
      <c r="F341" s="85" t="s">
        <v>908</v>
      </c>
      <c r="G341" s="85" t="s">
        <v>909</v>
      </c>
      <c r="H341" s="85" t="s">
        <v>688</v>
      </c>
      <c r="I341" s="85">
        <v>12</v>
      </c>
      <c r="J341" s="85" t="s">
        <v>541</v>
      </c>
      <c r="K341" s="85" t="str">
        <f t="shared" si="22"/>
        <v>JUN_Activation</v>
      </c>
    </row>
    <row r="342" spans="1:11" hidden="1" x14ac:dyDescent="0.35">
      <c r="A342" s="85" t="s">
        <v>171</v>
      </c>
      <c r="B342" s="85" t="s">
        <v>170</v>
      </c>
      <c r="C342" s="85" t="s">
        <v>171</v>
      </c>
      <c r="D342" s="85" t="s">
        <v>170</v>
      </c>
      <c r="E342" s="85" t="s">
        <v>541</v>
      </c>
      <c r="F342" s="85" t="s">
        <v>1000</v>
      </c>
      <c r="G342" s="85" t="s">
        <v>909</v>
      </c>
      <c r="H342" s="85" t="s">
        <v>688</v>
      </c>
      <c r="I342" s="85">
        <v>12</v>
      </c>
      <c r="J342" s="85" t="s">
        <v>541</v>
      </c>
      <c r="K342" s="85" t="str">
        <f t="shared" ref="K342:K353" si="23">H342</f>
        <v>JUN_Activation</v>
      </c>
    </row>
    <row r="343" spans="1:11" hidden="1" x14ac:dyDescent="0.35">
      <c r="A343" s="85" t="s">
        <v>179</v>
      </c>
      <c r="B343" s="85" t="s">
        <v>779</v>
      </c>
      <c r="C343" s="85" t="s">
        <v>781</v>
      </c>
      <c r="D343" s="85" t="s">
        <v>620</v>
      </c>
      <c r="E343" s="85" t="s">
        <v>541</v>
      </c>
      <c r="F343" s="85" t="s">
        <v>908</v>
      </c>
      <c r="G343" s="85" t="s">
        <v>909</v>
      </c>
      <c r="H343" s="85" t="s">
        <v>688</v>
      </c>
      <c r="I343" s="85">
        <v>12</v>
      </c>
      <c r="J343" s="85" t="s">
        <v>541</v>
      </c>
      <c r="K343" s="85" t="str">
        <f t="shared" si="23"/>
        <v>JUN_Activation</v>
      </c>
    </row>
    <row r="344" spans="1:11" hidden="1" x14ac:dyDescent="0.35">
      <c r="A344" s="85" t="s">
        <v>1393</v>
      </c>
      <c r="B344" s="85" t="s">
        <v>186</v>
      </c>
      <c r="C344" s="85" t="s">
        <v>790</v>
      </c>
      <c r="D344" s="85" t="s">
        <v>622</v>
      </c>
      <c r="E344" s="85" t="s">
        <v>541</v>
      </c>
      <c r="F344" s="85" t="s">
        <v>908</v>
      </c>
      <c r="G344" s="85" t="s">
        <v>909</v>
      </c>
      <c r="H344" s="85" t="s">
        <v>688</v>
      </c>
      <c r="I344" s="85">
        <v>12</v>
      </c>
      <c r="J344" s="85" t="s">
        <v>541</v>
      </c>
      <c r="K344" s="85" t="str">
        <f t="shared" si="23"/>
        <v>JUN_Activation</v>
      </c>
    </row>
    <row r="345" spans="1:11" hidden="1" x14ac:dyDescent="0.35">
      <c r="A345" s="85" t="s">
        <v>249</v>
      </c>
      <c r="B345" s="85" t="s">
        <v>248</v>
      </c>
      <c r="C345" s="85" t="s">
        <v>392</v>
      </c>
      <c r="D345" s="85" t="s">
        <v>623</v>
      </c>
      <c r="E345" s="85" t="s">
        <v>541</v>
      </c>
      <c r="F345" s="85" t="s">
        <v>908</v>
      </c>
      <c r="G345" s="85" t="s">
        <v>909</v>
      </c>
      <c r="H345" s="85" t="s">
        <v>688</v>
      </c>
      <c r="I345" s="85">
        <v>12</v>
      </c>
      <c r="J345" s="85" t="s">
        <v>541</v>
      </c>
      <c r="K345" s="85" t="str">
        <f t="shared" si="23"/>
        <v>JUN_Activation</v>
      </c>
    </row>
    <row r="346" spans="1:11" hidden="1" x14ac:dyDescent="0.35">
      <c r="A346" s="85" t="s">
        <v>323</v>
      </c>
      <c r="B346" s="85" t="s">
        <v>322</v>
      </c>
      <c r="C346" s="85" t="s">
        <v>788</v>
      </c>
      <c r="D346" s="85" t="s">
        <v>621</v>
      </c>
      <c r="E346" s="85" t="s">
        <v>541</v>
      </c>
      <c r="F346" s="85" t="s">
        <v>908</v>
      </c>
      <c r="G346" s="85" t="s">
        <v>909</v>
      </c>
      <c r="H346" s="85" t="s">
        <v>688</v>
      </c>
      <c r="I346" s="85">
        <v>12</v>
      </c>
      <c r="J346" s="85" t="s">
        <v>541</v>
      </c>
      <c r="K346" s="85" t="str">
        <f t="shared" si="23"/>
        <v>JUN_Activation</v>
      </c>
    </row>
    <row r="347" spans="1:11" hidden="1" x14ac:dyDescent="0.35">
      <c r="A347" s="85" t="s">
        <v>87</v>
      </c>
      <c r="B347" s="85" t="s">
        <v>86</v>
      </c>
      <c r="C347" s="85" t="s">
        <v>87</v>
      </c>
      <c r="D347" s="85" t="s">
        <v>86</v>
      </c>
      <c r="E347" s="85" t="s">
        <v>541</v>
      </c>
      <c r="F347" s="85" t="s">
        <v>1000</v>
      </c>
      <c r="G347" s="85" t="s">
        <v>909</v>
      </c>
      <c r="H347" s="85" t="s">
        <v>688</v>
      </c>
      <c r="I347" s="85">
        <v>12</v>
      </c>
      <c r="J347" s="85" t="s">
        <v>541</v>
      </c>
      <c r="K347" s="85" t="str">
        <f t="shared" si="23"/>
        <v>JUN_Activation</v>
      </c>
    </row>
    <row r="348" spans="1:11" hidden="1" x14ac:dyDescent="0.35">
      <c r="A348" s="85" t="s">
        <v>207</v>
      </c>
      <c r="B348" s="85" t="s">
        <v>206</v>
      </c>
      <c r="C348" s="85" t="s">
        <v>207</v>
      </c>
      <c r="D348" s="85" t="s">
        <v>206</v>
      </c>
      <c r="E348" s="85" t="s">
        <v>541</v>
      </c>
      <c r="F348" s="85" t="s">
        <v>1000</v>
      </c>
      <c r="G348" s="85" t="s">
        <v>909</v>
      </c>
      <c r="H348" s="85" t="s">
        <v>688</v>
      </c>
      <c r="I348" s="85">
        <v>12</v>
      </c>
      <c r="J348" s="85" t="s">
        <v>541</v>
      </c>
      <c r="K348" s="85" t="str">
        <f t="shared" si="23"/>
        <v>JUN_Activation</v>
      </c>
    </row>
    <row r="349" spans="1:11" hidden="1" x14ac:dyDescent="0.35">
      <c r="A349" s="85" t="s">
        <v>357</v>
      </c>
      <c r="B349" s="85" t="s">
        <v>356</v>
      </c>
      <c r="C349" s="85" t="s">
        <v>357</v>
      </c>
      <c r="D349" s="85" t="s">
        <v>356</v>
      </c>
      <c r="E349" s="85" t="s">
        <v>541</v>
      </c>
      <c r="F349" s="85" t="s">
        <v>1000</v>
      </c>
      <c r="G349" s="85" t="s">
        <v>909</v>
      </c>
      <c r="H349" s="85" t="s">
        <v>688</v>
      </c>
      <c r="I349" s="85">
        <v>12</v>
      </c>
      <c r="J349" s="85" t="s">
        <v>541</v>
      </c>
      <c r="K349" s="85" t="str">
        <f t="shared" si="23"/>
        <v>JUN_Activation</v>
      </c>
    </row>
    <row r="350" spans="1:11" hidden="1" x14ac:dyDescent="0.35">
      <c r="A350" s="85" t="s">
        <v>257</v>
      </c>
      <c r="B350" s="85" t="s">
        <v>256</v>
      </c>
      <c r="C350" s="85" t="s">
        <v>257</v>
      </c>
      <c r="D350" s="85" t="s">
        <v>256</v>
      </c>
      <c r="E350" s="85" t="s">
        <v>541</v>
      </c>
      <c r="F350" s="85" t="s">
        <v>908</v>
      </c>
      <c r="G350" s="85" t="s">
        <v>909</v>
      </c>
      <c r="H350" s="85" t="s">
        <v>688</v>
      </c>
      <c r="I350" s="85">
        <v>12</v>
      </c>
      <c r="J350" s="85" t="s">
        <v>541</v>
      </c>
      <c r="K350" s="85" t="str">
        <f t="shared" si="23"/>
        <v>JUN_Activation</v>
      </c>
    </row>
    <row r="351" spans="1:11" hidden="1" x14ac:dyDescent="0.35">
      <c r="A351" s="85" t="s">
        <v>131</v>
      </c>
      <c r="B351" s="85" t="s">
        <v>130</v>
      </c>
      <c r="C351" s="85" t="s">
        <v>131</v>
      </c>
      <c r="D351" s="85" t="s">
        <v>130</v>
      </c>
      <c r="E351" s="85" t="s">
        <v>541</v>
      </c>
      <c r="F351" s="85" t="s">
        <v>908</v>
      </c>
      <c r="G351" s="85" t="s">
        <v>909</v>
      </c>
      <c r="H351" s="85" t="s">
        <v>688</v>
      </c>
      <c r="I351" s="85">
        <v>12</v>
      </c>
      <c r="J351" s="85" t="s">
        <v>541</v>
      </c>
      <c r="K351" s="85" t="str">
        <f t="shared" si="23"/>
        <v>JUN_Activation</v>
      </c>
    </row>
    <row r="352" spans="1:11" hidden="1" x14ac:dyDescent="0.35">
      <c r="A352" s="85" t="s">
        <v>253</v>
      </c>
      <c r="B352" s="85" t="s">
        <v>252</v>
      </c>
      <c r="C352" s="85" t="s">
        <v>253</v>
      </c>
      <c r="D352" s="85" t="s">
        <v>252</v>
      </c>
      <c r="E352" s="85" t="s">
        <v>541</v>
      </c>
      <c r="F352" s="85" t="s">
        <v>1000</v>
      </c>
      <c r="G352" s="85" t="s">
        <v>909</v>
      </c>
      <c r="H352" s="85" t="s">
        <v>688</v>
      </c>
      <c r="I352" s="85">
        <v>12</v>
      </c>
      <c r="J352" s="85" t="s">
        <v>541</v>
      </c>
      <c r="K352" s="85" t="str">
        <f t="shared" si="23"/>
        <v>JUN_Activation</v>
      </c>
    </row>
    <row r="353" spans="1:11" hidden="1" x14ac:dyDescent="0.35">
      <c r="A353" s="85" t="s">
        <v>253</v>
      </c>
      <c r="B353" s="85" t="s">
        <v>252</v>
      </c>
      <c r="C353" s="85" t="s">
        <v>253</v>
      </c>
      <c r="D353" s="85" t="s">
        <v>252</v>
      </c>
      <c r="E353" s="85" t="s">
        <v>541</v>
      </c>
      <c r="F353" s="85" t="s">
        <v>908</v>
      </c>
      <c r="G353" s="85" t="s">
        <v>909</v>
      </c>
      <c r="H353" s="85" t="s">
        <v>688</v>
      </c>
      <c r="I353" s="85">
        <v>12</v>
      </c>
      <c r="J353" s="85" t="s">
        <v>541</v>
      </c>
      <c r="K353" s="85" t="str">
        <f t="shared" si="23"/>
        <v>JUN_Activation</v>
      </c>
    </row>
    <row r="354" spans="1:11" hidden="1" x14ac:dyDescent="0.35">
      <c r="A354" s="85" t="s">
        <v>151</v>
      </c>
      <c r="B354" s="85" t="s">
        <v>150</v>
      </c>
      <c r="C354" s="85" t="s">
        <v>151</v>
      </c>
      <c r="D354" s="85" t="s">
        <v>150</v>
      </c>
      <c r="E354" s="85" t="s">
        <v>541</v>
      </c>
      <c r="F354" s="85" t="s">
        <v>982</v>
      </c>
      <c r="G354" s="85" t="s">
        <v>912</v>
      </c>
      <c r="H354" s="85" t="s">
        <v>758</v>
      </c>
      <c r="I354" s="85">
        <v>4</v>
      </c>
      <c r="J354" s="85" t="s">
        <v>541</v>
      </c>
      <c r="K354" s="85" t="str">
        <f>H354</f>
        <v>Maoa_Inhibition</v>
      </c>
    </row>
    <row r="355" spans="1:11" hidden="1" x14ac:dyDescent="0.35">
      <c r="A355" s="85" t="s">
        <v>193</v>
      </c>
      <c r="B355" s="85" t="s">
        <v>192</v>
      </c>
      <c r="C355" s="85" t="s">
        <v>193</v>
      </c>
      <c r="D355" s="85" t="s">
        <v>192</v>
      </c>
      <c r="E355" s="85" t="s">
        <v>541</v>
      </c>
      <c r="F355" s="85" t="s">
        <v>982</v>
      </c>
      <c r="G355" s="85" t="s">
        <v>912</v>
      </c>
      <c r="H355" s="85" t="s">
        <v>758</v>
      </c>
      <c r="I355" s="85">
        <v>4</v>
      </c>
      <c r="J355" s="85" t="s">
        <v>541</v>
      </c>
      <c r="K355" s="85" t="str">
        <f>H355</f>
        <v>Maoa_Inhibition</v>
      </c>
    </row>
    <row r="356" spans="1:11" hidden="1" x14ac:dyDescent="0.35">
      <c r="A356" s="85" t="s">
        <v>195</v>
      </c>
      <c r="B356" s="85" t="s">
        <v>194</v>
      </c>
      <c r="C356" s="85" t="s">
        <v>195</v>
      </c>
      <c r="D356" s="85" t="s">
        <v>194</v>
      </c>
      <c r="E356" s="85" t="s">
        <v>541</v>
      </c>
      <c r="F356" s="85" t="s">
        <v>982</v>
      </c>
      <c r="G356" s="85" t="s">
        <v>912</v>
      </c>
      <c r="H356" s="85" t="s">
        <v>758</v>
      </c>
      <c r="I356" s="85">
        <v>4</v>
      </c>
      <c r="J356" s="85" t="s">
        <v>541</v>
      </c>
      <c r="K356" s="85" t="str">
        <f>H356</f>
        <v>Maoa_Inhibition</v>
      </c>
    </row>
    <row r="357" spans="1:11" hidden="1" x14ac:dyDescent="0.35">
      <c r="A357" s="85" t="s">
        <v>253</v>
      </c>
      <c r="B357" s="85" t="s">
        <v>252</v>
      </c>
      <c r="C357" s="85" t="s">
        <v>253</v>
      </c>
      <c r="D357" s="85" t="s">
        <v>252</v>
      </c>
      <c r="E357" s="85" t="s">
        <v>541</v>
      </c>
      <c r="F357" s="85" t="s">
        <v>1164</v>
      </c>
      <c r="G357" s="85" t="s">
        <v>912</v>
      </c>
      <c r="H357" s="85" t="s">
        <v>758</v>
      </c>
      <c r="I357" s="85">
        <v>4</v>
      </c>
      <c r="J357" s="85" t="s">
        <v>541</v>
      </c>
      <c r="K357" s="85" t="str">
        <f>H357</f>
        <v>Maoa_Inhibition</v>
      </c>
    </row>
    <row r="358" spans="1:11" hidden="1" x14ac:dyDescent="0.35">
      <c r="A358" s="85" t="s">
        <v>193</v>
      </c>
      <c r="B358" s="85" t="s">
        <v>192</v>
      </c>
      <c r="C358" s="85" t="s">
        <v>193</v>
      </c>
      <c r="D358" s="85" t="s">
        <v>192</v>
      </c>
      <c r="E358" s="85" t="s">
        <v>541</v>
      </c>
      <c r="F358" s="85" t="s">
        <v>3130</v>
      </c>
      <c r="G358" s="85" t="s">
        <v>912</v>
      </c>
      <c r="H358" s="85" t="s">
        <v>759</v>
      </c>
      <c r="I358" s="85">
        <v>2</v>
      </c>
      <c r="J358" s="85" t="s">
        <v>542</v>
      </c>
      <c r="K358" s="85" t="s">
        <v>3119</v>
      </c>
    </row>
    <row r="359" spans="1:11" hidden="1" x14ac:dyDescent="0.35">
      <c r="A359" s="85" t="s">
        <v>323</v>
      </c>
      <c r="B359" s="85" t="s">
        <v>322</v>
      </c>
      <c r="C359" s="85" t="s">
        <v>788</v>
      </c>
      <c r="D359" s="85" t="s">
        <v>621</v>
      </c>
      <c r="E359" s="85" t="s">
        <v>541</v>
      </c>
      <c r="F359" s="85" t="s">
        <v>3130</v>
      </c>
      <c r="G359" s="85" t="s">
        <v>912</v>
      </c>
      <c r="H359" s="85" t="s">
        <v>759</v>
      </c>
      <c r="I359" s="85">
        <v>2</v>
      </c>
      <c r="J359" s="85" t="s">
        <v>542</v>
      </c>
      <c r="K359" s="85" t="s">
        <v>3119</v>
      </c>
    </row>
    <row r="360" spans="1:11" hidden="1" x14ac:dyDescent="0.35">
      <c r="A360" s="85" t="s">
        <v>323</v>
      </c>
      <c r="B360" s="85" t="s">
        <v>322</v>
      </c>
      <c r="C360" s="85" t="s">
        <v>788</v>
      </c>
      <c r="D360" s="85" t="s">
        <v>621</v>
      </c>
      <c r="E360" s="85" t="s">
        <v>541</v>
      </c>
      <c r="F360" s="85" t="s">
        <v>1111</v>
      </c>
      <c r="G360" s="85" t="s">
        <v>932</v>
      </c>
      <c r="H360" s="85" t="s">
        <v>621</v>
      </c>
      <c r="I360" s="85">
        <v>1</v>
      </c>
      <c r="J360" s="85" t="s">
        <v>542</v>
      </c>
      <c r="K360" s="85" t="s">
        <v>3119</v>
      </c>
    </row>
    <row r="361" spans="1:11" hidden="1" x14ac:dyDescent="0.35">
      <c r="A361" s="85" t="s">
        <v>323</v>
      </c>
      <c r="B361" s="85" t="s">
        <v>322</v>
      </c>
      <c r="C361" s="85" t="s">
        <v>788</v>
      </c>
      <c r="D361" s="85" t="s">
        <v>621</v>
      </c>
      <c r="E361" s="85" t="s">
        <v>541</v>
      </c>
      <c r="F361" s="85" t="s">
        <v>1113</v>
      </c>
      <c r="G361" s="85" t="s">
        <v>914</v>
      </c>
      <c r="H361" s="85" t="s">
        <v>621</v>
      </c>
      <c r="I361" s="85">
        <v>1</v>
      </c>
      <c r="J361" s="85" t="s">
        <v>542</v>
      </c>
      <c r="K361" s="85" t="s">
        <v>3119</v>
      </c>
    </row>
    <row r="362" spans="1:11" hidden="1" x14ac:dyDescent="0.35">
      <c r="A362" s="85" t="s">
        <v>327</v>
      </c>
      <c r="B362" s="85" t="s">
        <v>326</v>
      </c>
      <c r="C362" s="85" t="s">
        <v>327</v>
      </c>
      <c r="D362" s="85" t="s">
        <v>326</v>
      </c>
      <c r="E362" s="85" t="s">
        <v>541</v>
      </c>
      <c r="F362" s="85" t="s">
        <v>1115</v>
      </c>
      <c r="G362" s="85" t="s">
        <v>912</v>
      </c>
      <c r="H362" s="85" t="s">
        <v>326</v>
      </c>
      <c r="I362" s="85">
        <v>1</v>
      </c>
      <c r="J362" s="85" t="s">
        <v>542</v>
      </c>
      <c r="K362" s="85" t="s">
        <v>3119</v>
      </c>
    </row>
    <row r="363" spans="1:11" hidden="1" x14ac:dyDescent="0.35">
      <c r="A363" s="85" t="s">
        <v>327</v>
      </c>
      <c r="B363" s="85" t="s">
        <v>326</v>
      </c>
      <c r="C363" s="85" t="s">
        <v>327</v>
      </c>
      <c r="D363" s="85" t="s">
        <v>326</v>
      </c>
      <c r="E363" s="85" t="s">
        <v>541</v>
      </c>
      <c r="F363" s="85" t="s">
        <v>1118</v>
      </c>
      <c r="G363" s="85" t="s">
        <v>1119</v>
      </c>
      <c r="H363" s="85" t="s">
        <v>326</v>
      </c>
      <c r="I363" s="85">
        <v>1</v>
      </c>
      <c r="J363" s="85" t="s">
        <v>542</v>
      </c>
      <c r="K363" s="85" t="s">
        <v>3119</v>
      </c>
    </row>
    <row r="364" spans="1:11" hidden="1" x14ac:dyDescent="0.35">
      <c r="A364" s="85" t="s">
        <v>87</v>
      </c>
      <c r="B364" s="85" t="s">
        <v>86</v>
      </c>
      <c r="C364" s="85" t="s">
        <v>87</v>
      </c>
      <c r="D364" s="85" t="s">
        <v>86</v>
      </c>
      <c r="E364" s="85" t="s">
        <v>541</v>
      </c>
      <c r="F364" s="85" t="s">
        <v>1120</v>
      </c>
      <c r="G364" s="85" t="s">
        <v>918</v>
      </c>
      <c r="H364" s="85" t="s">
        <v>86</v>
      </c>
      <c r="I364" s="85">
        <v>1</v>
      </c>
      <c r="J364" s="85" t="s">
        <v>542</v>
      </c>
      <c r="K364" s="85" t="s">
        <v>3119</v>
      </c>
    </row>
    <row r="365" spans="1:11" hidden="1" x14ac:dyDescent="0.35">
      <c r="A365" s="85" t="s">
        <v>207</v>
      </c>
      <c r="B365" s="85" t="s">
        <v>206</v>
      </c>
      <c r="C365" s="85" t="s">
        <v>207</v>
      </c>
      <c r="D365" s="85" t="s">
        <v>206</v>
      </c>
      <c r="E365" s="85" t="s">
        <v>541</v>
      </c>
      <c r="F365" s="85" t="s">
        <v>1126</v>
      </c>
      <c r="G365" s="85" t="s">
        <v>930</v>
      </c>
      <c r="H365" s="85" t="s">
        <v>206</v>
      </c>
      <c r="I365" s="85">
        <v>1</v>
      </c>
      <c r="J365" s="85" t="s">
        <v>542</v>
      </c>
      <c r="K365" s="85" t="s">
        <v>3119</v>
      </c>
    </row>
    <row r="366" spans="1:11" hidden="1" x14ac:dyDescent="0.35">
      <c r="A366" s="85" t="s">
        <v>171</v>
      </c>
      <c r="B366" s="85" t="s">
        <v>170</v>
      </c>
      <c r="C366" s="85" t="s">
        <v>171</v>
      </c>
      <c r="D366" s="85" t="s">
        <v>170</v>
      </c>
      <c r="E366" s="85" t="s">
        <v>541</v>
      </c>
      <c r="F366" s="85" t="s">
        <v>1002</v>
      </c>
      <c r="G366" s="85" t="s">
        <v>909</v>
      </c>
      <c r="H366" s="85" t="s">
        <v>689</v>
      </c>
      <c r="I366" s="85">
        <v>4</v>
      </c>
      <c r="J366" s="85" t="s">
        <v>541</v>
      </c>
      <c r="K366" s="85" t="str">
        <f>H366</f>
        <v>MTF1_Activation</v>
      </c>
    </row>
    <row r="367" spans="1:11" hidden="1" x14ac:dyDescent="0.35">
      <c r="A367" s="85" t="s">
        <v>357</v>
      </c>
      <c r="B367" s="85" t="s">
        <v>356</v>
      </c>
      <c r="C367" s="85" t="s">
        <v>357</v>
      </c>
      <c r="D367" s="85" t="s">
        <v>356</v>
      </c>
      <c r="E367" s="85" t="s">
        <v>541</v>
      </c>
      <c r="F367" s="85" t="s">
        <v>1002</v>
      </c>
      <c r="G367" s="85" t="s">
        <v>909</v>
      </c>
      <c r="H367" s="85" t="s">
        <v>689</v>
      </c>
      <c r="I367" s="85">
        <v>4</v>
      </c>
      <c r="J367" s="85" t="s">
        <v>541</v>
      </c>
      <c r="K367" s="85" t="str">
        <f>H367</f>
        <v>MTF1_Activation</v>
      </c>
    </row>
    <row r="368" spans="1:11" hidden="1" x14ac:dyDescent="0.35">
      <c r="A368" s="85" t="s">
        <v>74</v>
      </c>
      <c r="B368" s="85" t="s">
        <v>73</v>
      </c>
      <c r="C368" s="85" t="s">
        <v>74</v>
      </c>
      <c r="D368" s="85" t="s">
        <v>73</v>
      </c>
      <c r="E368" s="85" t="s">
        <v>541</v>
      </c>
      <c r="F368" s="85" t="s">
        <v>1002</v>
      </c>
      <c r="G368" s="85" t="s">
        <v>909</v>
      </c>
      <c r="H368" s="85" t="s">
        <v>689</v>
      </c>
      <c r="I368" s="85">
        <v>4</v>
      </c>
      <c r="J368" s="85" t="s">
        <v>541</v>
      </c>
      <c r="K368" s="85" t="str">
        <f>H368</f>
        <v>MTF1_Activation</v>
      </c>
    </row>
    <row r="369" spans="1:11" hidden="1" x14ac:dyDescent="0.35">
      <c r="A369" s="85" t="s">
        <v>161</v>
      </c>
      <c r="B369" s="85" t="s">
        <v>648</v>
      </c>
      <c r="C369" s="85" t="s">
        <v>161</v>
      </c>
      <c r="D369" s="85" t="s">
        <v>648</v>
      </c>
      <c r="E369" s="85" t="s">
        <v>541</v>
      </c>
      <c r="F369" s="85" t="s">
        <v>1002</v>
      </c>
      <c r="G369" s="85" t="s">
        <v>909</v>
      </c>
      <c r="H369" s="85" t="s">
        <v>689</v>
      </c>
      <c r="I369" s="85">
        <v>4</v>
      </c>
      <c r="J369" s="85" t="s">
        <v>541</v>
      </c>
      <c r="K369" s="85" t="str">
        <f>H369</f>
        <v>MTF1_Activation</v>
      </c>
    </row>
    <row r="370" spans="1:11" hidden="1" x14ac:dyDescent="0.35">
      <c r="A370" s="85" t="s">
        <v>34</v>
      </c>
      <c r="B370" s="85" t="s">
        <v>33</v>
      </c>
      <c r="C370" s="85" t="s">
        <v>34</v>
      </c>
      <c r="D370" s="85" t="s">
        <v>33</v>
      </c>
      <c r="E370" s="85" t="s">
        <v>541</v>
      </c>
      <c r="F370" s="85" t="s">
        <v>916</v>
      </c>
      <c r="G370" s="85" t="s">
        <v>909</v>
      </c>
      <c r="H370" s="85" t="s">
        <v>636</v>
      </c>
      <c r="I370" s="85">
        <v>17</v>
      </c>
      <c r="J370" s="85" t="s">
        <v>541</v>
      </c>
      <c r="K370" s="85" t="str">
        <f>H370</f>
        <v>NFE2L2_Activation</v>
      </c>
    </row>
    <row r="371" spans="1:11" hidden="1" x14ac:dyDescent="0.35">
      <c r="A371" s="85" t="s">
        <v>89</v>
      </c>
      <c r="B371" s="85" t="s">
        <v>88</v>
      </c>
      <c r="C371" s="85" t="s">
        <v>89</v>
      </c>
      <c r="D371" s="85" t="s">
        <v>650</v>
      </c>
      <c r="E371" s="85" t="s">
        <v>541</v>
      </c>
      <c r="F371" s="85" t="s">
        <v>925</v>
      </c>
      <c r="G371" s="85" t="s">
        <v>909</v>
      </c>
      <c r="H371" s="85" t="s">
        <v>636</v>
      </c>
      <c r="I371" s="85">
        <v>17</v>
      </c>
      <c r="J371" s="85" t="s">
        <v>541</v>
      </c>
      <c r="K371" s="85" t="str">
        <f t="shared" ref="K371:K386" si="24">H371</f>
        <v>NFE2L2_Activation</v>
      </c>
    </row>
    <row r="372" spans="1:11" hidden="1" x14ac:dyDescent="0.35">
      <c r="A372" s="85" t="s">
        <v>147</v>
      </c>
      <c r="B372" s="85" t="s">
        <v>146</v>
      </c>
      <c r="C372" s="85" t="s">
        <v>147</v>
      </c>
      <c r="D372" s="85" t="s">
        <v>146</v>
      </c>
      <c r="E372" s="85" t="s">
        <v>541</v>
      </c>
      <c r="F372" s="85" t="s">
        <v>925</v>
      </c>
      <c r="G372" s="85" t="s">
        <v>909</v>
      </c>
      <c r="H372" s="85" t="s">
        <v>636</v>
      </c>
      <c r="I372" s="85">
        <v>17</v>
      </c>
      <c r="J372" s="85" t="s">
        <v>541</v>
      </c>
      <c r="K372" s="85" t="str">
        <f t="shared" si="24"/>
        <v>NFE2L2_Activation</v>
      </c>
    </row>
    <row r="373" spans="1:11" hidden="1" x14ac:dyDescent="0.35">
      <c r="A373" s="85" t="s">
        <v>155</v>
      </c>
      <c r="B373" s="85" t="s">
        <v>649</v>
      </c>
      <c r="C373" s="85" t="s">
        <v>155</v>
      </c>
      <c r="D373" s="85" t="s">
        <v>649</v>
      </c>
      <c r="E373" s="85" t="s">
        <v>541</v>
      </c>
      <c r="F373" s="85" t="s">
        <v>916</v>
      </c>
      <c r="G373" s="85" t="s">
        <v>909</v>
      </c>
      <c r="H373" s="85" t="s">
        <v>636</v>
      </c>
      <c r="I373" s="85">
        <v>17</v>
      </c>
      <c r="J373" s="85" t="s">
        <v>541</v>
      </c>
      <c r="K373" s="85" t="str">
        <f t="shared" si="24"/>
        <v>NFE2L2_Activation</v>
      </c>
    </row>
    <row r="374" spans="1:11" hidden="1" x14ac:dyDescent="0.35">
      <c r="A374" s="85" t="s">
        <v>171</v>
      </c>
      <c r="B374" s="85" t="s">
        <v>170</v>
      </c>
      <c r="C374" s="85" t="s">
        <v>171</v>
      </c>
      <c r="D374" s="85" t="s">
        <v>170</v>
      </c>
      <c r="E374" s="85" t="s">
        <v>541</v>
      </c>
      <c r="F374" s="85" t="s">
        <v>3177</v>
      </c>
      <c r="G374" s="85" t="s">
        <v>909</v>
      </c>
      <c r="H374" s="85" t="s">
        <v>636</v>
      </c>
      <c r="I374" s="85">
        <v>17</v>
      </c>
      <c r="J374" s="85" t="s">
        <v>541</v>
      </c>
      <c r="K374" s="85" t="str">
        <f t="shared" si="24"/>
        <v>NFE2L2_Activation</v>
      </c>
    </row>
    <row r="375" spans="1:11" hidden="1" x14ac:dyDescent="0.35">
      <c r="A375" s="85" t="s">
        <v>183</v>
      </c>
      <c r="B375" s="85" t="s">
        <v>182</v>
      </c>
      <c r="C375" s="85" t="s">
        <v>183</v>
      </c>
      <c r="D375" s="85" t="s">
        <v>182</v>
      </c>
      <c r="E375" s="85" t="s">
        <v>541</v>
      </c>
      <c r="F375" s="85" t="s">
        <v>916</v>
      </c>
      <c r="G375" s="85" t="s">
        <v>909</v>
      </c>
      <c r="H375" s="85" t="s">
        <v>636</v>
      </c>
      <c r="I375" s="85">
        <v>17</v>
      </c>
      <c r="J375" s="85" t="s">
        <v>541</v>
      </c>
      <c r="K375" s="85" t="str">
        <f t="shared" si="24"/>
        <v>NFE2L2_Activation</v>
      </c>
    </row>
    <row r="376" spans="1:11" hidden="1" x14ac:dyDescent="0.35">
      <c r="A376" s="85" t="s">
        <v>193</v>
      </c>
      <c r="B376" s="85" t="s">
        <v>192</v>
      </c>
      <c r="C376" s="85" t="s">
        <v>193</v>
      </c>
      <c r="D376" s="85" t="s">
        <v>192</v>
      </c>
      <c r="E376" s="85" t="s">
        <v>541</v>
      </c>
      <c r="F376" s="85" t="s">
        <v>3177</v>
      </c>
      <c r="G376" s="85" t="s">
        <v>909</v>
      </c>
      <c r="H376" s="85" t="s">
        <v>636</v>
      </c>
      <c r="I376" s="85">
        <v>17</v>
      </c>
      <c r="J376" s="85" t="s">
        <v>541</v>
      </c>
      <c r="K376" s="85" t="str">
        <f t="shared" si="24"/>
        <v>NFE2L2_Activation</v>
      </c>
    </row>
    <row r="377" spans="1:11" hidden="1" x14ac:dyDescent="0.35">
      <c r="A377" s="85" t="s">
        <v>327</v>
      </c>
      <c r="B377" s="85" t="s">
        <v>326</v>
      </c>
      <c r="C377" s="85" t="s">
        <v>327</v>
      </c>
      <c r="D377" s="85" t="s">
        <v>326</v>
      </c>
      <c r="E377" s="85" t="s">
        <v>541</v>
      </c>
      <c r="F377" s="85" t="s">
        <v>916</v>
      </c>
      <c r="G377" s="85" t="s">
        <v>909</v>
      </c>
      <c r="H377" s="85" t="s">
        <v>636</v>
      </c>
      <c r="I377" s="85">
        <v>17</v>
      </c>
      <c r="J377" s="85" t="s">
        <v>541</v>
      </c>
      <c r="K377" s="85" t="str">
        <f t="shared" si="24"/>
        <v>NFE2L2_Activation</v>
      </c>
    </row>
    <row r="378" spans="1:11" hidden="1" x14ac:dyDescent="0.35">
      <c r="A378" s="85" t="s">
        <v>87</v>
      </c>
      <c r="B378" s="85" t="s">
        <v>86</v>
      </c>
      <c r="C378" s="85" t="s">
        <v>87</v>
      </c>
      <c r="D378" s="85" t="s">
        <v>86</v>
      </c>
      <c r="E378" s="85" t="s">
        <v>541</v>
      </c>
      <c r="F378" s="85" t="s">
        <v>925</v>
      </c>
      <c r="G378" s="85" t="s">
        <v>909</v>
      </c>
      <c r="H378" s="85" t="s">
        <v>636</v>
      </c>
      <c r="I378" s="85">
        <v>17</v>
      </c>
      <c r="J378" s="85" t="s">
        <v>541</v>
      </c>
      <c r="K378" s="85" t="str">
        <f t="shared" si="24"/>
        <v>NFE2L2_Activation</v>
      </c>
    </row>
    <row r="379" spans="1:11" hidden="1" x14ac:dyDescent="0.35">
      <c r="A379" s="85" t="s">
        <v>207</v>
      </c>
      <c r="B379" s="85" t="s">
        <v>206</v>
      </c>
      <c r="C379" s="85" t="s">
        <v>207</v>
      </c>
      <c r="D379" s="85" t="s">
        <v>206</v>
      </c>
      <c r="E379" s="85" t="s">
        <v>541</v>
      </c>
      <c r="F379" s="85" t="s">
        <v>3177</v>
      </c>
      <c r="G379" s="85" t="s">
        <v>909</v>
      </c>
      <c r="H379" s="85" t="s">
        <v>636</v>
      </c>
      <c r="I379" s="85">
        <v>17</v>
      </c>
      <c r="J379" s="85" t="s">
        <v>541</v>
      </c>
      <c r="K379" s="85" t="str">
        <f t="shared" si="24"/>
        <v>NFE2L2_Activation</v>
      </c>
    </row>
    <row r="380" spans="1:11" hidden="1" x14ac:dyDescent="0.35">
      <c r="A380" s="85" t="s">
        <v>357</v>
      </c>
      <c r="B380" s="85" t="s">
        <v>356</v>
      </c>
      <c r="C380" s="85" t="s">
        <v>357</v>
      </c>
      <c r="D380" s="85" t="s">
        <v>356</v>
      </c>
      <c r="E380" s="85" t="s">
        <v>541</v>
      </c>
      <c r="F380" s="85" t="s">
        <v>3177</v>
      </c>
      <c r="G380" s="85" t="s">
        <v>909</v>
      </c>
      <c r="H380" s="85" t="s">
        <v>636</v>
      </c>
      <c r="I380" s="85">
        <v>17</v>
      </c>
      <c r="J380" s="85" t="s">
        <v>541</v>
      </c>
      <c r="K380" s="85" t="str">
        <f t="shared" si="24"/>
        <v>NFE2L2_Activation</v>
      </c>
    </row>
    <row r="381" spans="1:11" hidden="1" x14ac:dyDescent="0.35">
      <c r="A381" s="85" t="s">
        <v>285</v>
      </c>
      <c r="B381" s="85" t="s">
        <v>284</v>
      </c>
      <c r="C381" s="85" t="s">
        <v>285</v>
      </c>
      <c r="D381" s="85" t="s">
        <v>284</v>
      </c>
      <c r="E381" s="85" t="s">
        <v>541</v>
      </c>
      <c r="F381" s="85" t="s">
        <v>925</v>
      </c>
      <c r="G381" s="85" t="s">
        <v>909</v>
      </c>
      <c r="H381" s="85" t="s">
        <v>636</v>
      </c>
      <c r="I381" s="85">
        <v>17</v>
      </c>
      <c r="J381" s="85" t="s">
        <v>541</v>
      </c>
      <c r="K381" s="85" t="str">
        <f t="shared" si="24"/>
        <v>NFE2L2_Activation</v>
      </c>
    </row>
    <row r="382" spans="1:11" hidden="1" x14ac:dyDescent="0.35">
      <c r="A382" s="85" t="s">
        <v>257</v>
      </c>
      <c r="B382" s="85" t="s">
        <v>256</v>
      </c>
      <c r="C382" s="85" t="s">
        <v>257</v>
      </c>
      <c r="D382" s="85" t="s">
        <v>256</v>
      </c>
      <c r="E382" s="85" t="s">
        <v>541</v>
      </c>
      <c r="F382" s="85" t="s">
        <v>916</v>
      </c>
      <c r="G382" s="85" t="s">
        <v>909</v>
      </c>
      <c r="H382" s="85" t="s">
        <v>636</v>
      </c>
      <c r="I382" s="85">
        <v>17</v>
      </c>
      <c r="J382" s="85" t="s">
        <v>541</v>
      </c>
      <c r="K382" s="85" t="str">
        <f t="shared" si="24"/>
        <v>NFE2L2_Activation</v>
      </c>
    </row>
    <row r="383" spans="1:11" hidden="1" x14ac:dyDescent="0.35">
      <c r="A383" s="85" t="s">
        <v>253</v>
      </c>
      <c r="B383" s="85" t="s">
        <v>252</v>
      </c>
      <c r="C383" s="85" t="s">
        <v>253</v>
      </c>
      <c r="D383" s="85" t="s">
        <v>252</v>
      </c>
      <c r="E383" s="85" t="s">
        <v>541</v>
      </c>
      <c r="F383" s="85" t="s">
        <v>3177</v>
      </c>
      <c r="G383" s="85" t="s">
        <v>909</v>
      </c>
      <c r="H383" s="85" t="s">
        <v>636</v>
      </c>
      <c r="I383" s="85">
        <v>17</v>
      </c>
      <c r="J383" s="85" t="s">
        <v>541</v>
      </c>
      <c r="K383" s="85" t="str">
        <f t="shared" si="24"/>
        <v>NFE2L2_Activation</v>
      </c>
    </row>
    <row r="384" spans="1:11" hidden="1" x14ac:dyDescent="0.35">
      <c r="A384" s="85" t="s">
        <v>369</v>
      </c>
      <c r="B384" s="85" t="s">
        <v>368</v>
      </c>
      <c r="C384" s="85" t="s">
        <v>369</v>
      </c>
      <c r="D384" s="85" t="s">
        <v>368</v>
      </c>
      <c r="E384" s="85" t="s">
        <v>541</v>
      </c>
      <c r="F384" s="85" t="s">
        <v>916</v>
      </c>
      <c r="G384" s="85" t="s">
        <v>909</v>
      </c>
      <c r="H384" s="85" t="s">
        <v>636</v>
      </c>
      <c r="I384" s="85">
        <v>17</v>
      </c>
      <c r="J384" s="85" t="s">
        <v>541</v>
      </c>
      <c r="K384" s="85" t="str">
        <f t="shared" si="24"/>
        <v>NFE2L2_Activation</v>
      </c>
    </row>
    <row r="385" spans="1:11" hidden="1" x14ac:dyDescent="0.35">
      <c r="A385" s="85" t="s">
        <v>74</v>
      </c>
      <c r="B385" s="85" t="s">
        <v>73</v>
      </c>
      <c r="C385" s="85" t="s">
        <v>74</v>
      </c>
      <c r="D385" s="85" t="s">
        <v>73</v>
      </c>
      <c r="E385" s="85" t="s">
        <v>541</v>
      </c>
      <c r="F385" s="85" t="s">
        <v>3177</v>
      </c>
      <c r="G385" s="85" t="s">
        <v>909</v>
      </c>
      <c r="H385" s="85" t="s">
        <v>636</v>
      </c>
      <c r="I385" s="85">
        <v>17</v>
      </c>
      <c r="J385" s="85" t="s">
        <v>541</v>
      </c>
      <c r="K385" s="85" t="str">
        <f t="shared" si="24"/>
        <v>NFE2L2_Activation</v>
      </c>
    </row>
    <row r="386" spans="1:11" hidden="1" x14ac:dyDescent="0.35">
      <c r="A386" s="85" t="s">
        <v>371</v>
      </c>
      <c r="B386" s="85" t="s">
        <v>578</v>
      </c>
      <c r="C386" s="85" t="s">
        <v>371</v>
      </c>
      <c r="D386" s="85" t="s">
        <v>578</v>
      </c>
      <c r="E386" s="85" t="s">
        <v>541</v>
      </c>
      <c r="F386" s="85" t="s">
        <v>916</v>
      </c>
      <c r="G386" s="85" t="s">
        <v>909</v>
      </c>
      <c r="H386" s="85" t="s">
        <v>636</v>
      </c>
      <c r="I386" s="85">
        <v>17</v>
      </c>
      <c r="J386" s="85" t="s">
        <v>541</v>
      </c>
      <c r="K386" s="85" t="str">
        <f t="shared" si="24"/>
        <v>NFE2L2_Activation</v>
      </c>
    </row>
    <row r="387" spans="1:11" hidden="1" x14ac:dyDescent="0.35">
      <c r="A387" s="85" t="s">
        <v>357</v>
      </c>
      <c r="B387" s="85" t="s">
        <v>356</v>
      </c>
      <c r="C387" s="85" t="s">
        <v>357</v>
      </c>
      <c r="D387" s="85" t="s">
        <v>356</v>
      </c>
      <c r="E387" s="85" t="s">
        <v>541</v>
      </c>
      <c r="F387" s="85" t="s">
        <v>1134</v>
      </c>
      <c r="G387" s="85" t="s">
        <v>909</v>
      </c>
      <c r="H387" s="85" t="s">
        <v>690</v>
      </c>
      <c r="I387" s="85">
        <v>3</v>
      </c>
      <c r="J387" s="85" t="s">
        <v>541</v>
      </c>
      <c r="K387" s="85" t="str">
        <f>H387</f>
        <v>NFKB1_Activation</v>
      </c>
    </row>
    <row r="388" spans="1:11" hidden="1" x14ac:dyDescent="0.35">
      <c r="A388" s="85" t="s">
        <v>257</v>
      </c>
      <c r="B388" s="85" t="s">
        <v>256</v>
      </c>
      <c r="C388" s="85" t="s">
        <v>257</v>
      </c>
      <c r="D388" s="85" t="s">
        <v>256</v>
      </c>
      <c r="E388" s="85" t="s">
        <v>541</v>
      </c>
      <c r="F388" s="85" t="s">
        <v>868</v>
      </c>
      <c r="G388" s="85" t="s">
        <v>909</v>
      </c>
      <c r="H388" s="85" t="s">
        <v>690</v>
      </c>
      <c r="I388" s="85">
        <v>3</v>
      </c>
      <c r="J388" s="85" t="s">
        <v>541</v>
      </c>
      <c r="K388" s="85" t="str">
        <f>H388</f>
        <v>NFKB1_Activation</v>
      </c>
    </row>
    <row r="389" spans="1:11" hidden="1" x14ac:dyDescent="0.35">
      <c r="A389" s="85" t="s">
        <v>253</v>
      </c>
      <c r="B389" s="85" t="s">
        <v>252</v>
      </c>
      <c r="C389" s="85" t="s">
        <v>253</v>
      </c>
      <c r="D389" s="85" t="s">
        <v>252</v>
      </c>
      <c r="E389" s="85" t="s">
        <v>541</v>
      </c>
      <c r="F389" s="85" t="s">
        <v>868</v>
      </c>
      <c r="G389" s="85" t="s">
        <v>909</v>
      </c>
      <c r="H389" s="85" t="s">
        <v>690</v>
      </c>
      <c r="I389" s="85">
        <v>3</v>
      </c>
      <c r="J389" s="85" t="s">
        <v>541</v>
      </c>
      <c r="K389" s="85" t="str">
        <f>H389</f>
        <v>NFKB1_Activation</v>
      </c>
    </row>
    <row r="390" spans="1:11" hidden="1" x14ac:dyDescent="0.35">
      <c r="A390" s="85" t="s">
        <v>305</v>
      </c>
      <c r="B390" s="85" t="s">
        <v>304</v>
      </c>
      <c r="C390" s="85" t="s">
        <v>305</v>
      </c>
      <c r="D390" s="85" t="s">
        <v>304</v>
      </c>
      <c r="E390" s="85" t="s">
        <v>541</v>
      </c>
      <c r="F390" s="85" t="s">
        <v>1127</v>
      </c>
      <c r="G390" s="85" t="s">
        <v>973</v>
      </c>
      <c r="H390" s="85" t="s">
        <v>304</v>
      </c>
      <c r="I390" s="85">
        <v>1</v>
      </c>
      <c r="J390" s="85" t="s">
        <v>542</v>
      </c>
      <c r="K390" s="85" t="s">
        <v>3119</v>
      </c>
    </row>
    <row r="391" spans="1:11" hidden="1" x14ac:dyDescent="0.35">
      <c r="A391" s="85" t="s">
        <v>305</v>
      </c>
      <c r="B391" s="85" t="s">
        <v>304</v>
      </c>
      <c r="C391" s="85" t="s">
        <v>305</v>
      </c>
      <c r="D391" s="85" t="s">
        <v>304</v>
      </c>
      <c r="E391" s="85" t="s">
        <v>541</v>
      </c>
      <c r="F391" s="85" t="s">
        <v>1128</v>
      </c>
      <c r="G391" s="85" t="s">
        <v>932</v>
      </c>
      <c r="H391" s="85" t="s">
        <v>304</v>
      </c>
      <c r="I391" s="85">
        <v>1</v>
      </c>
      <c r="J391" s="85" t="s">
        <v>542</v>
      </c>
      <c r="K391" s="85" t="s">
        <v>3119</v>
      </c>
    </row>
    <row r="392" spans="1:11" hidden="1" x14ac:dyDescent="0.35">
      <c r="A392" s="85" t="s">
        <v>305</v>
      </c>
      <c r="B392" s="85" t="s">
        <v>304</v>
      </c>
      <c r="C392" s="85" t="s">
        <v>305</v>
      </c>
      <c r="D392" s="85" t="s">
        <v>304</v>
      </c>
      <c r="E392" s="85" t="s">
        <v>541</v>
      </c>
      <c r="F392" s="85" t="s">
        <v>1129</v>
      </c>
      <c r="G392" s="85" t="s">
        <v>914</v>
      </c>
      <c r="H392" s="85" t="s">
        <v>304</v>
      </c>
      <c r="I392" s="85">
        <v>1</v>
      </c>
      <c r="J392" s="85" t="s">
        <v>542</v>
      </c>
      <c r="K392" s="85" t="s">
        <v>3119</v>
      </c>
    </row>
    <row r="393" spans="1:11" hidden="1" x14ac:dyDescent="0.35">
      <c r="A393" s="85" t="s">
        <v>305</v>
      </c>
      <c r="B393" s="85" t="s">
        <v>304</v>
      </c>
      <c r="C393" s="85" t="s">
        <v>305</v>
      </c>
      <c r="D393" s="85" t="s">
        <v>304</v>
      </c>
      <c r="E393" s="85" t="s">
        <v>541</v>
      </c>
      <c r="F393" s="85" t="s">
        <v>1130</v>
      </c>
      <c r="G393" s="85" t="s">
        <v>914</v>
      </c>
      <c r="H393" s="85" t="s">
        <v>304</v>
      </c>
      <c r="I393" s="85">
        <v>1</v>
      </c>
      <c r="J393" s="85" t="s">
        <v>542</v>
      </c>
      <c r="K393" s="85" t="s">
        <v>3119</v>
      </c>
    </row>
    <row r="394" spans="1:11" hidden="1" x14ac:dyDescent="0.35">
      <c r="A394" s="85" t="s">
        <v>155</v>
      </c>
      <c r="B394" s="85" t="s">
        <v>649</v>
      </c>
      <c r="C394" s="85" t="s">
        <v>155</v>
      </c>
      <c r="D394" s="85" t="s">
        <v>649</v>
      </c>
      <c r="E394" s="85" t="s">
        <v>541</v>
      </c>
      <c r="F394" s="85" t="s">
        <v>992</v>
      </c>
      <c r="G394" s="85" t="s">
        <v>918</v>
      </c>
      <c r="H394" s="85" t="s">
        <v>691</v>
      </c>
      <c r="I394" s="85">
        <v>11</v>
      </c>
      <c r="J394" s="85" t="s">
        <v>541</v>
      </c>
      <c r="K394" s="85" t="str">
        <f>H394</f>
        <v>NR1H4_Activation</v>
      </c>
    </row>
    <row r="395" spans="1:11" hidden="1" x14ac:dyDescent="0.35">
      <c r="A395" s="85" t="s">
        <v>171</v>
      </c>
      <c r="B395" s="85" t="s">
        <v>170</v>
      </c>
      <c r="C395" s="85" t="s">
        <v>171</v>
      </c>
      <c r="D395" s="85" t="s">
        <v>170</v>
      </c>
      <c r="E395" s="85" t="s">
        <v>541</v>
      </c>
      <c r="F395" s="85" t="s">
        <v>3178</v>
      </c>
      <c r="G395" s="85" t="s">
        <v>918</v>
      </c>
      <c r="H395" s="85" t="s">
        <v>691</v>
      </c>
      <c r="I395" s="85">
        <v>11</v>
      </c>
      <c r="J395" s="85" t="s">
        <v>541</v>
      </c>
      <c r="K395" s="85" t="str">
        <f t="shared" ref="K395:K404" si="25">H395</f>
        <v>NR1H4_Activation</v>
      </c>
    </row>
    <row r="396" spans="1:11" hidden="1" x14ac:dyDescent="0.35">
      <c r="A396" s="85" t="s">
        <v>191</v>
      </c>
      <c r="B396" s="85" t="s">
        <v>190</v>
      </c>
      <c r="C396" s="85" t="s">
        <v>191</v>
      </c>
      <c r="D396" s="85" t="s">
        <v>190</v>
      </c>
      <c r="E396" s="85" t="s">
        <v>541</v>
      </c>
      <c r="F396" s="85" t="s">
        <v>1044</v>
      </c>
      <c r="G396" s="85" t="s">
        <v>918</v>
      </c>
      <c r="H396" s="85" t="s">
        <v>691</v>
      </c>
      <c r="I396" s="85">
        <v>11</v>
      </c>
      <c r="J396" s="85" t="s">
        <v>541</v>
      </c>
      <c r="K396" s="85" t="str">
        <f t="shared" si="25"/>
        <v>NR1H4_Activation</v>
      </c>
    </row>
    <row r="397" spans="1:11" hidden="1" x14ac:dyDescent="0.35">
      <c r="A397" s="85" t="s">
        <v>249</v>
      </c>
      <c r="B397" s="85" t="s">
        <v>248</v>
      </c>
      <c r="C397" s="85" t="s">
        <v>392</v>
      </c>
      <c r="D397" s="85" t="s">
        <v>623</v>
      </c>
      <c r="E397" s="85" t="s">
        <v>541</v>
      </c>
      <c r="F397" s="85" t="s">
        <v>1044</v>
      </c>
      <c r="G397" s="85" t="s">
        <v>918</v>
      </c>
      <c r="H397" s="85" t="s">
        <v>691</v>
      </c>
      <c r="I397" s="85">
        <v>11</v>
      </c>
      <c r="J397" s="85" t="s">
        <v>541</v>
      </c>
      <c r="K397" s="85" t="str">
        <f t="shared" si="25"/>
        <v>NR1H4_Activation</v>
      </c>
    </row>
    <row r="398" spans="1:11" hidden="1" x14ac:dyDescent="0.35">
      <c r="A398" s="85" t="s">
        <v>87</v>
      </c>
      <c r="B398" s="85" t="s">
        <v>86</v>
      </c>
      <c r="C398" s="85" t="s">
        <v>87</v>
      </c>
      <c r="D398" s="85" t="s">
        <v>86</v>
      </c>
      <c r="E398" s="85" t="s">
        <v>541</v>
      </c>
      <c r="F398" s="85" t="s">
        <v>1121</v>
      </c>
      <c r="G398" s="85" t="s">
        <v>918</v>
      </c>
      <c r="H398" s="85" t="s">
        <v>691</v>
      </c>
      <c r="I398" s="85">
        <v>11</v>
      </c>
      <c r="J398" s="85" t="s">
        <v>541</v>
      </c>
      <c r="K398" s="85" t="str">
        <f t="shared" si="25"/>
        <v>NR1H4_Activation</v>
      </c>
    </row>
    <row r="399" spans="1:11" hidden="1" x14ac:dyDescent="0.35">
      <c r="A399" s="85" t="s">
        <v>207</v>
      </c>
      <c r="B399" s="85" t="s">
        <v>206</v>
      </c>
      <c r="C399" s="85" t="s">
        <v>207</v>
      </c>
      <c r="D399" s="85" t="s">
        <v>206</v>
      </c>
      <c r="E399" s="85" t="s">
        <v>541</v>
      </c>
      <c r="F399" s="85" t="s">
        <v>1043</v>
      </c>
      <c r="G399" s="85" t="s">
        <v>918</v>
      </c>
      <c r="H399" s="85" t="s">
        <v>691</v>
      </c>
      <c r="I399" s="85">
        <v>11</v>
      </c>
      <c r="J399" s="85" t="s">
        <v>541</v>
      </c>
      <c r="K399" s="85" t="str">
        <f t="shared" si="25"/>
        <v>NR1H4_Activation</v>
      </c>
    </row>
    <row r="400" spans="1:11" hidden="1" x14ac:dyDescent="0.35">
      <c r="A400" s="85" t="s">
        <v>285</v>
      </c>
      <c r="B400" s="85" t="s">
        <v>284</v>
      </c>
      <c r="C400" s="85" t="s">
        <v>285</v>
      </c>
      <c r="D400" s="85" t="s">
        <v>284</v>
      </c>
      <c r="E400" s="85" t="s">
        <v>541</v>
      </c>
      <c r="F400" s="85" t="s">
        <v>1043</v>
      </c>
      <c r="G400" s="85" t="s">
        <v>918</v>
      </c>
      <c r="H400" s="85" t="s">
        <v>691</v>
      </c>
      <c r="I400" s="85">
        <v>11</v>
      </c>
      <c r="J400" s="85" t="s">
        <v>541</v>
      </c>
      <c r="K400" s="85" t="str">
        <f t="shared" si="25"/>
        <v>NR1H4_Activation</v>
      </c>
    </row>
    <row r="401" spans="1:11" hidden="1" x14ac:dyDescent="0.35">
      <c r="A401" s="85" t="s">
        <v>257</v>
      </c>
      <c r="B401" s="85" t="s">
        <v>256</v>
      </c>
      <c r="C401" s="85" t="s">
        <v>257</v>
      </c>
      <c r="D401" s="85" t="s">
        <v>256</v>
      </c>
      <c r="E401" s="85" t="s">
        <v>541</v>
      </c>
      <c r="F401" s="85" t="s">
        <v>992</v>
      </c>
      <c r="G401" s="85" t="s">
        <v>918</v>
      </c>
      <c r="H401" s="85" t="s">
        <v>691</v>
      </c>
      <c r="I401" s="85">
        <v>11</v>
      </c>
      <c r="J401" s="85" t="s">
        <v>541</v>
      </c>
      <c r="K401" s="85" t="str">
        <f t="shared" si="25"/>
        <v>NR1H4_Activation</v>
      </c>
    </row>
    <row r="402" spans="1:11" hidden="1" x14ac:dyDescent="0.35">
      <c r="A402" s="85" t="s">
        <v>253</v>
      </c>
      <c r="B402" s="85" t="s">
        <v>252</v>
      </c>
      <c r="C402" s="85" t="s">
        <v>253</v>
      </c>
      <c r="D402" s="85" t="s">
        <v>252</v>
      </c>
      <c r="E402" s="85" t="s">
        <v>541</v>
      </c>
      <c r="F402" s="85" t="s">
        <v>3178</v>
      </c>
      <c r="G402" s="85" t="s">
        <v>918</v>
      </c>
      <c r="H402" s="85" t="s">
        <v>691</v>
      </c>
      <c r="I402" s="85">
        <v>11</v>
      </c>
      <c r="J402" s="85" t="s">
        <v>541</v>
      </c>
      <c r="K402" s="85" t="str">
        <f t="shared" si="25"/>
        <v>NR1H4_Activation</v>
      </c>
    </row>
    <row r="403" spans="1:11" hidden="1" x14ac:dyDescent="0.35">
      <c r="A403" s="85" t="s">
        <v>74</v>
      </c>
      <c r="B403" s="85" t="s">
        <v>73</v>
      </c>
      <c r="C403" s="85" t="s">
        <v>74</v>
      </c>
      <c r="D403" s="85" t="s">
        <v>73</v>
      </c>
      <c r="E403" s="85" t="s">
        <v>541</v>
      </c>
      <c r="F403" s="85" t="s">
        <v>1043</v>
      </c>
      <c r="G403" s="85" t="s">
        <v>918</v>
      </c>
      <c r="H403" s="85" t="s">
        <v>691</v>
      </c>
      <c r="I403" s="85">
        <v>11</v>
      </c>
      <c r="J403" s="85" t="s">
        <v>541</v>
      </c>
      <c r="K403" s="85" t="str">
        <f t="shared" si="25"/>
        <v>NR1H4_Activation</v>
      </c>
    </row>
    <row r="404" spans="1:11" hidden="1" x14ac:dyDescent="0.35">
      <c r="A404" s="85" t="s">
        <v>161</v>
      </c>
      <c r="B404" s="85" t="s">
        <v>648</v>
      </c>
      <c r="C404" s="85" t="s">
        <v>161</v>
      </c>
      <c r="D404" s="85" t="s">
        <v>648</v>
      </c>
      <c r="E404" s="85" t="s">
        <v>541</v>
      </c>
      <c r="F404" s="85" t="s">
        <v>1044</v>
      </c>
      <c r="G404" s="85" t="s">
        <v>918</v>
      </c>
      <c r="H404" s="85" t="s">
        <v>691</v>
      </c>
      <c r="I404" s="85">
        <v>11</v>
      </c>
      <c r="J404" s="85" t="s">
        <v>541</v>
      </c>
      <c r="K404" s="85" t="str">
        <f t="shared" si="25"/>
        <v>NR1H4_Activation</v>
      </c>
    </row>
    <row r="405" spans="1:11" hidden="1" x14ac:dyDescent="0.35">
      <c r="A405" s="85" t="s">
        <v>89</v>
      </c>
      <c r="B405" s="85" t="s">
        <v>88</v>
      </c>
      <c r="C405" s="85" t="s">
        <v>89</v>
      </c>
      <c r="D405" s="85" t="s">
        <v>650</v>
      </c>
      <c r="E405" s="85" t="s">
        <v>541</v>
      </c>
      <c r="F405" s="85" t="s">
        <v>961</v>
      </c>
      <c r="G405" s="85" t="s">
        <v>918</v>
      </c>
      <c r="H405" s="85" t="s">
        <v>760</v>
      </c>
      <c r="I405" s="85">
        <v>5</v>
      </c>
      <c r="J405" s="85" t="s">
        <v>541</v>
      </c>
      <c r="K405" s="85" t="str">
        <f t="shared" ref="K405:K410" si="26">H405</f>
        <v>NR1H4_Inhibition</v>
      </c>
    </row>
    <row r="406" spans="1:11" hidden="1" x14ac:dyDescent="0.35">
      <c r="A406" s="85" t="s">
        <v>155</v>
      </c>
      <c r="B406" s="85" t="s">
        <v>649</v>
      </c>
      <c r="C406" s="85" t="s">
        <v>155</v>
      </c>
      <c r="D406" s="85" t="s">
        <v>649</v>
      </c>
      <c r="E406" s="85" t="s">
        <v>541</v>
      </c>
      <c r="F406" s="85" t="s">
        <v>961</v>
      </c>
      <c r="G406" s="85" t="s">
        <v>918</v>
      </c>
      <c r="H406" s="85" t="s">
        <v>760</v>
      </c>
      <c r="I406" s="85">
        <v>5</v>
      </c>
      <c r="J406" s="85" t="s">
        <v>541</v>
      </c>
      <c r="K406" s="85" t="str">
        <f t="shared" si="26"/>
        <v>NR1H4_Inhibition</v>
      </c>
    </row>
    <row r="407" spans="1:11" hidden="1" x14ac:dyDescent="0.35">
      <c r="A407" s="85" t="s">
        <v>327</v>
      </c>
      <c r="B407" s="85" t="s">
        <v>326</v>
      </c>
      <c r="C407" s="85" t="s">
        <v>327</v>
      </c>
      <c r="D407" s="85" t="s">
        <v>326</v>
      </c>
      <c r="E407" s="85" t="s">
        <v>541</v>
      </c>
      <c r="F407" s="85" t="s">
        <v>961</v>
      </c>
      <c r="G407" s="85" t="s">
        <v>918</v>
      </c>
      <c r="H407" s="85" t="s">
        <v>760</v>
      </c>
      <c r="I407" s="85">
        <v>5</v>
      </c>
      <c r="J407" s="85" t="s">
        <v>541</v>
      </c>
      <c r="K407" s="85" t="str">
        <f t="shared" si="26"/>
        <v>NR1H4_Inhibition</v>
      </c>
    </row>
    <row r="408" spans="1:11" hidden="1" x14ac:dyDescent="0.35">
      <c r="A408" s="85" t="s">
        <v>357</v>
      </c>
      <c r="B408" s="85" t="s">
        <v>356</v>
      </c>
      <c r="C408" s="85" t="s">
        <v>357</v>
      </c>
      <c r="D408" s="85" t="s">
        <v>356</v>
      </c>
      <c r="E408" s="85" t="s">
        <v>541</v>
      </c>
      <c r="F408" s="85" t="s">
        <v>961</v>
      </c>
      <c r="G408" s="85" t="s">
        <v>918</v>
      </c>
      <c r="H408" s="85" t="s">
        <v>760</v>
      </c>
      <c r="I408" s="85">
        <v>5</v>
      </c>
      <c r="J408" s="85" t="s">
        <v>541</v>
      </c>
      <c r="K408" s="85" t="str">
        <f t="shared" si="26"/>
        <v>NR1H4_Inhibition</v>
      </c>
    </row>
    <row r="409" spans="1:11" hidden="1" x14ac:dyDescent="0.35">
      <c r="A409" s="85" t="s">
        <v>371</v>
      </c>
      <c r="B409" s="85" t="s">
        <v>578</v>
      </c>
      <c r="C409" s="85" t="s">
        <v>371</v>
      </c>
      <c r="D409" s="85" t="s">
        <v>578</v>
      </c>
      <c r="E409" s="85" t="s">
        <v>541</v>
      </c>
      <c r="F409" s="85" t="s">
        <v>961</v>
      </c>
      <c r="G409" s="85" t="s">
        <v>918</v>
      </c>
      <c r="H409" s="85" t="s">
        <v>760</v>
      </c>
      <c r="I409" s="85">
        <v>5</v>
      </c>
      <c r="J409" s="85" t="s">
        <v>541</v>
      </c>
      <c r="K409" s="85" t="str">
        <f t="shared" si="26"/>
        <v>NR1H4_Inhibition</v>
      </c>
    </row>
    <row r="410" spans="1:11" hidden="1" x14ac:dyDescent="0.35">
      <c r="A410" s="85" t="s">
        <v>89</v>
      </c>
      <c r="B410" s="85" t="s">
        <v>88</v>
      </c>
      <c r="C410" s="85" t="s">
        <v>89</v>
      </c>
      <c r="D410" s="85" t="s">
        <v>650</v>
      </c>
      <c r="E410" s="85" t="s">
        <v>541</v>
      </c>
      <c r="F410" s="85" t="s">
        <v>3140</v>
      </c>
      <c r="G410" s="85" t="s">
        <v>918</v>
      </c>
      <c r="H410" s="85" t="s">
        <v>626</v>
      </c>
      <c r="I410" s="85">
        <v>28</v>
      </c>
      <c r="J410" s="85" t="s">
        <v>541</v>
      </c>
      <c r="K410" s="85" t="str">
        <f t="shared" si="26"/>
        <v>NR1I2_Activation</v>
      </c>
    </row>
    <row r="411" spans="1:11" hidden="1" x14ac:dyDescent="0.35">
      <c r="A411" s="85" t="s">
        <v>151</v>
      </c>
      <c r="B411" s="85" t="s">
        <v>150</v>
      </c>
      <c r="C411" s="85" t="s">
        <v>151</v>
      </c>
      <c r="D411" s="85" t="s">
        <v>150</v>
      </c>
      <c r="E411" s="85" t="s">
        <v>541</v>
      </c>
      <c r="F411" s="85" t="s">
        <v>3140</v>
      </c>
      <c r="G411" s="85" t="s">
        <v>918</v>
      </c>
      <c r="H411" s="85" t="s">
        <v>626</v>
      </c>
      <c r="I411" s="85">
        <v>28</v>
      </c>
      <c r="J411" s="85" t="s">
        <v>541</v>
      </c>
      <c r="K411" s="85" t="str">
        <f t="shared" ref="K411:K438" si="27">H411</f>
        <v>NR1I2_Activation</v>
      </c>
    </row>
    <row r="412" spans="1:11" hidden="1" x14ac:dyDescent="0.35">
      <c r="A412" s="85" t="s">
        <v>171</v>
      </c>
      <c r="B412" s="85" t="s">
        <v>170</v>
      </c>
      <c r="C412" s="85" t="s">
        <v>171</v>
      </c>
      <c r="D412" s="85" t="s">
        <v>170</v>
      </c>
      <c r="E412" s="85" t="s">
        <v>541</v>
      </c>
      <c r="F412" s="85" t="s">
        <v>3140</v>
      </c>
      <c r="G412" s="85" t="s">
        <v>918</v>
      </c>
      <c r="H412" s="85" t="s">
        <v>626</v>
      </c>
      <c r="I412" s="85">
        <v>28</v>
      </c>
      <c r="J412" s="85" t="s">
        <v>541</v>
      </c>
      <c r="K412" s="85" t="str">
        <f t="shared" si="27"/>
        <v>NR1I2_Activation</v>
      </c>
    </row>
    <row r="413" spans="1:11" hidden="1" x14ac:dyDescent="0.35">
      <c r="A413" s="85" t="s">
        <v>191</v>
      </c>
      <c r="B413" s="85" t="s">
        <v>190</v>
      </c>
      <c r="C413" s="85" t="s">
        <v>191</v>
      </c>
      <c r="D413" s="85" t="s">
        <v>190</v>
      </c>
      <c r="E413" s="85" t="s">
        <v>541</v>
      </c>
      <c r="F413" s="85" t="s">
        <v>927</v>
      </c>
      <c r="G413" s="85" t="s">
        <v>918</v>
      </c>
      <c r="H413" s="85" t="s">
        <v>626</v>
      </c>
      <c r="I413" s="85">
        <v>28</v>
      </c>
      <c r="J413" s="85" t="s">
        <v>541</v>
      </c>
      <c r="K413" s="85" t="str">
        <f t="shared" si="27"/>
        <v>NR1I2_Activation</v>
      </c>
    </row>
    <row r="414" spans="1:11" hidden="1" x14ac:dyDescent="0.35">
      <c r="A414" s="85" t="s">
        <v>193</v>
      </c>
      <c r="B414" s="85" t="s">
        <v>192</v>
      </c>
      <c r="C414" s="85" t="s">
        <v>193</v>
      </c>
      <c r="D414" s="85" t="s">
        <v>192</v>
      </c>
      <c r="E414" s="85" t="s">
        <v>541</v>
      </c>
      <c r="F414" s="85" t="s">
        <v>927</v>
      </c>
      <c r="G414" s="85" t="s">
        <v>918</v>
      </c>
      <c r="H414" s="85" t="s">
        <v>626</v>
      </c>
      <c r="I414" s="85">
        <v>28</v>
      </c>
      <c r="J414" s="85" t="s">
        <v>541</v>
      </c>
      <c r="K414" s="85" t="str">
        <f t="shared" si="27"/>
        <v>NR1I2_Activation</v>
      </c>
    </row>
    <row r="415" spans="1:11" hidden="1" x14ac:dyDescent="0.35">
      <c r="A415" s="85" t="s">
        <v>195</v>
      </c>
      <c r="B415" s="85" t="s">
        <v>194</v>
      </c>
      <c r="C415" s="85" t="s">
        <v>195</v>
      </c>
      <c r="D415" s="85" t="s">
        <v>194</v>
      </c>
      <c r="E415" s="85" t="s">
        <v>541</v>
      </c>
      <c r="F415" s="85" t="s">
        <v>927</v>
      </c>
      <c r="G415" s="85" t="s">
        <v>918</v>
      </c>
      <c r="H415" s="85" t="s">
        <v>626</v>
      </c>
      <c r="I415" s="85">
        <v>28</v>
      </c>
      <c r="J415" s="85" t="s">
        <v>541</v>
      </c>
      <c r="K415" s="85" t="str">
        <f t="shared" si="27"/>
        <v>NR1I2_Activation</v>
      </c>
    </row>
    <row r="416" spans="1:11" hidden="1" x14ac:dyDescent="0.35">
      <c r="A416" s="85" t="s">
        <v>153</v>
      </c>
      <c r="B416" s="85" t="s">
        <v>647</v>
      </c>
      <c r="C416" s="85" t="s">
        <v>153</v>
      </c>
      <c r="D416" s="85" t="s">
        <v>647</v>
      </c>
      <c r="E416" s="85" t="s">
        <v>541</v>
      </c>
      <c r="F416" s="85" t="s">
        <v>927</v>
      </c>
      <c r="G416" s="85" t="s">
        <v>918</v>
      </c>
      <c r="H416" s="85" t="s">
        <v>626</v>
      </c>
      <c r="I416" s="85">
        <v>28</v>
      </c>
      <c r="J416" s="85" t="s">
        <v>541</v>
      </c>
      <c r="K416" s="85" t="str">
        <f t="shared" si="27"/>
        <v>NR1I2_Activation</v>
      </c>
    </row>
    <row r="417" spans="1:11" hidden="1" x14ac:dyDescent="0.35">
      <c r="A417" s="85" t="s">
        <v>251</v>
      </c>
      <c r="B417" s="85" t="s">
        <v>250</v>
      </c>
      <c r="C417" s="85" t="s">
        <v>251</v>
      </c>
      <c r="D417" s="85" t="s">
        <v>250</v>
      </c>
      <c r="E417" s="85" t="s">
        <v>541</v>
      </c>
      <c r="F417" s="85" t="s">
        <v>927</v>
      </c>
      <c r="G417" s="85" t="s">
        <v>918</v>
      </c>
      <c r="H417" s="85" t="s">
        <v>626</v>
      </c>
      <c r="I417" s="85">
        <v>28</v>
      </c>
      <c r="J417" s="85" t="s">
        <v>541</v>
      </c>
      <c r="K417" s="85" t="str">
        <f t="shared" si="27"/>
        <v>NR1I2_Activation</v>
      </c>
    </row>
    <row r="418" spans="1:11" hidden="1" x14ac:dyDescent="0.35">
      <c r="A418" s="85" t="s">
        <v>211</v>
      </c>
      <c r="B418" s="85" t="s">
        <v>210</v>
      </c>
      <c r="C418" s="85" t="s">
        <v>211</v>
      </c>
      <c r="D418" s="85" t="s">
        <v>210</v>
      </c>
      <c r="E418" s="85" t="s">
        <v>541</v>
      </c>
      <c r="F418" s="85" t="s">
        <v>927</v>
      </c>
      <c r="G418" s="85" t="s">
        <v>918</v>
      </c>
      <c r="H418" s="85" t="s">
        <v>626</v>
      </c>
      <c r="I418" s="85">
        <v>28</v>
      </c>
      <c r="J418" s="85" t="s">
        <v>541</v>
      </c>
      <c r="K418" s="85" t="str">
        <f t="shared" si="27"/>
        <v>NR1I2_Activation</v>
      </c>
    </row>
    <row r="419" spans="1:11" hidden="1" x14ac:dyDescent="0.35">
      <c r="A419" s="85" t="s">
        <v>103</v>
      </c>
      <c r="B419" s="85" t="s">
        <v>102</v>
      </c>
      <c r="C419" s="85" t="s">
        <v>103</v>
      </c>
      <c r="D419" s="85" t="s">
        <v>102</v>
      </c>
      <c r="E419" s="85" t="s">
        <v>541</v>
      </c>
      <c r="F419" s="85" t="s">
        <v>927</v>
      </c>
      <c r="G419" s="85" t="s">
        <v>918</v>
      </c>
      <c r="H419" s="85" t="s">
        <v>626</v>
      </c>
      <c r="I419" s="85">
        <v>28</v>
      </c>
      <c r="J419" s="85" t="s">
        <v>541</v>
      </c>
      <c r="K419" s="85" t="str">
        <f t="shared" si="27"/>
        <v>NR1I2_Activation</v>
      </c>
    </row>
    <row r="420" spans="1:11" hidden="1" x14ac:dyDescent="0.35">
      <c r="A420" s="85" t="s">
        <v>293</v>
      </c>
      <c r="B420" s="85" t="s">
        <v>292</v>
      </c>
      <c r="C420" s="85" t="s">
        <v>293</v>
      </c>
      <c r="D420" s="85" t="s">
        <v>292</v>
      </c>
      <c r="E420" s="85" t="s">
        <v>541</v>
      </c>
      <c r="F420" s="85" t="s">
        <v>927</v>
      </c>
      <c r="G420" s="85" t="s">
        <v>918</v>
      </c>
      <c r="H420" s="85" t="s">
        <v>626</v>
      </c>
      <c r="I420" s="85">
        <v>28</v>
      </c>
      <c r="J420" s="85" t="s">
        <v>541</v>
      </c>
      <c r="K420" s="85" t="str">
        <f t="shared" si="27"/>
        <v>NR1I2_Activation</v>
      </c>
    </row>
    <row r="421" spans="1:11" hidden="1" x14ac:dyDescent="0.35">
      <c r="A421" s="85" t="s">
        <v>95</v>
      </c>
      <c r="B421" s="85" t="s">
        <v>94</v>
      </c>
      <c r="C421" s="85" t="s">
        <v>95</v>
      </c>
      <c r="D421" s="85" t="s">
        <v>94</v>
      </c>
      <c r="E421" s="85" t="s">
        <v>541</v>
      </c>
      <c r="F421" s="85" t="s">
        <v>927</v>
      </c>
      <c r="G421" s="85" t="s">
        <v>918</v>
      </c>
      <c r="H421" s="85" t="s">
        <v>626</v>
      </c>
      <c r="I421" s="85">
        <v>28</v>
      </c>
      <c r="J421" s="85" t="s">
        <v>541</v>
      </c>
      <c r="K421" s="85" t="str">
        <f t="shared" si="27"/>
        <v>NR1I2_Activation</v>
      </c>
    </row>
    <row r="422" spans="1:11" hidden="1" x14ac:dyDescent="0.35">
      <c r="A422" s="85" t="s">
        <v>323</v>
      </c>
      <c r="B422" s="85" t="s">
        <v>322</v>
      </c>
      <c r="C422" s="85" t="s">
        <v>788</v>
      </c>
      <c r="D422" s="85" t="s">
        <v>621</v>
      </c>
      <c r="E422" s="85" t="s">
        <v>541</v>
      </c>
      <c r="F422" s="85" t="s">
        <v>927</v>
      </c>
      <c r="G422" s="85" t="s">
        <v>918</v>
      </c>
      <c r="H422" s="85" t="s">
        <v>626</v>
      </c>
      <c r="I422" s="85">
        <v>28</v>
      </c>
      <c r="J422" s="85" t="s">
        <v>541</v>
      </c>
      <c r="K422" s="85" t="str">
        <f t="shared" si="27"/>
        <v>NR1I2_Activation</v>
      </c>
    </row>
    <row r="423" spans="1:11" hidden="1" x14ac:dyDescent="0.35">
      <c r="A423" s="85" t="s">
        <v>87</v>
      </c>
      <c r="B423" s="85" t="s">
        <v>86</v>
      </c>
      <c r="C423" s="85" t="s">
        <v>87</v>
      </c>
      <c r="D423" s="85" t="s">
        <v>86</v>
      </c>
      <c r="E423" s="85" t="s">
        <v>541</v>
      </c>
      <c r="F423" s="85" t="s">
        <v>927</v>
      </c>
      <c r="G423" s="85" t="s">
        <v>918</v>
      </c>
      <c r="H423" s="85" t="s">
        <v>626</v>
      </c>
      <c r="I423" s="85">
        <v>28</v>
      </c>
      <c r="J423" s="85" t="s">
        <v>541</v>
      </c>
      <c r="K423" s="85" t="str">
        <f t="shared" si="27"/>
        <v>NR1I2_Activation</v>
      </c>
    </row>
    <row r="424" spans="1:11" hidden="1" x14ac:dyDescent="0.35">
      <c r="A424" s="85" t="s">
        <v>207</v>
      </c>
      <c r="B424" s="85" t="s">
        <v>206</v>
      </c>
      <c r="C424" s="85" t="s">
        <v>207</v>
      </c>
      <c r="D424" s="85" t="s">
        <v>206</v>
      </c>
      <c r="E424" s="85" t="s">
        <v>541</v>
      </c>
      <c r="F424" s="85" t="s">
        <v>3140</v>
      </c>
      <c r="G424" s="85" t="s">
        <v>918</v>
      </c>
      <c r="H424" s="85" t="s">
        <v>626</v>
      </c>
      <c r="I424" s="85">
        <v>28</v>
      </c>
      <c r="J424" s="85" t="s">
        <v>541</v>
      </c>
      <c r="K424" s="85" t="str">
        <f t="shared" si="27"/>
        <v>NR1I2_Activation</v>
      </c>
    </row>
    <row r="425" spans="1:11" hidden="1" x14ac:dyDescent="0.35">
      <c r="A425" s="85" t="s">
        <v>289</v>
      </c>
      <c r="B425" s="85" t="s">
        <v>288</v>
      </c>
      <c r="C425" s="85" t="s">
        <v>289</v>
      </c>
      <c r="D425" s="85" t="s">
        <v>288</v>
      </c>
      <c r="E425" s="85" t="s">
        <v>541</v>
      </c>
      <c r="F425" s="85" t="s">
        <v>927</v>
      </c>
      <c r="G425" s="85" t="s">
        <v>918</v>
      </c>
      <c r="H425" s="85" t="s">
        <v>626</v>
      </c>
      <c r="I425" s="85">
        <v>28</v>
      </c>
      <c r="J425" s="85" t="s">
        <v>541</v>
      </c>
      <c r="K425" s="85" t="str">
        <f t="shared" si="27"/>
        <v>NR1I2_Activation</v>
      </c>
    </row>
    <row r="426" spans="1:11" hidden="1" x14ac:dyDescent="0.35">
      <c r="A426" s="85" t="s">
        <v>357</v>
      </c>
      <c r="B426" s="85" t="s">
        <v>356</v>
      </c>
      <c r="C426" s="85" t="s">
        <v>357</v>
      </c>
      <c r="D426" s="85" t="s">
        <v>356</v>
      </c>
      <c r="E426" s="85" t="s">
        <v>541</v>
      </c>
      <c r="F426" s="85" t="s">
        <v>3140</v>
      </c>
      <c r="G426" s="85" t="s">
        <v>918</v>
      </c>
      <c r="H426" s="85" t="s">
        <v>626</v>
      </c>
      <c r="I426" s="85">
        <v>28</v>
      </c>
      <c r="J426" s="85" t="s">
        <v>541</v>
      </c>
      <c r="K426" s="85" t="str">
        <f t="shared" si="27"/>
        <v>NR1I2_Activation</v>
      </c>
    </row>
    <row r="427" spans="1:11" hidden="1" x14ac:dyDescent="0.35">
      <c r="A427" s="85" t="s">
        <v>361</v>
      </c>
      <c r="B427" s="85" t="s">
        <v>360</v>
      </c>
      <c r="C427" s="85" t="s">
        <v>361</v>
      </c>
      <c r="D427" s="85" t="s">
        <v>360</v>
      </c>
      <c r="E427" s="85" t="s">
        <v>541</v>
      </c>
      <c r="F427" s="85" t="s">
        <v>927</v>
      </c>
      <c r="G427" s="85" t="s">
        <v>918</v>
      </c>
      <c r="H427" s="85" t="s">
        <v>626</v>
      </c>
      <c r="I427" s="85">
        <v>28</v>
      </c>
      <c r="J427" s="85" t="s">
        <v>541</v>
      </c>
      <c r="K427" s="85" t="str">
        <f t="shared" si="27"/>
        <v>NR1I2_Activation</v>
      </c>
    </row>
    <row r="428" spans="1:11" hidden="1" x14ac:dyDescent="0.35">
      <c r="A428" s="85" t="s">
        <v>285</v>
      </c>
      <c r="B428" s="85" t="s">
        <v>284</v>
      </c>
      <c r="C428" s="85" t="s">
        <v>285</v>
      </c>
      <c r="D428" s="85" t="s">
        <v>284</v>
      </c>
      <c r="E428" s="85" t="s">
        <v>541</v>
      </c>
      <c r="F428" s="85" t="s">
        <v>3140</v>
      </c>
      <c r="G428" s="85" t="s">
        <v>918</v>
      </c>
      <c r="H428" s="85" t="s">
        <v>626</v>
      </c>
      <c r="I428" s="85">
        <v>28</v>
      </c>
      <c r="J428" s="85" t="s">
        <v>541</v>
      </c>
      <c r="K428" s="85" t="str">
        <f t="shared" si="27"/>
        <v>NR1I2_Activation</v>
      </c>
    </row>
    <row r="429" spans="1:11" hidden="1" x14ac:dyDescent="0.35">
      <c r="A429" s="85" t="s">
        <v>137</v>
      </c>
      <c r="B429" s="85" t="s">
        <v>136</v>
      </c>
      <c r="C429" s="85" t="s">
        <v>137</v>
      </c>
      <c r="D429" s="85" t="s">
        <v>136</v>
      </c>
      <c r="E429" s="85" t="s">
        <v>541</v>
      </c>
      <c r="F429" s="85" t="s">
        <v>927</v>
      </c>
      <c r="G429" s="85" t="s">
        <v>918</v>
      </c>
      <c r="H429" s="85" t="s">
        <v>626</v>
      </c>
      <c r="I429" s="85">
        <v>28</v>
      </c>
      <c r="J429" s="85" t="s">
        <v>541</v>
      </c>
      <c r="K429" s="85" t="str">
        <f t="shared" si="27"/>
        <v>NR1I2_Activation</v>
      </c>
    </row>
    <row r="430" spans="1:11" hidden="1" x14ac:dyDescent="0.35">
      <c r="A430" s="85" t="s">
        <v>177</v>
      </c>
      <c r="B430" s="85" t="s">
        <v>176</v>
      </c>
      <c r="C430" s="85" t="s">
        <v>177</v>
      </c>
      <c r="D430" s="85" t="s">
        <v>176</v>
      </c>
      <c r="E430" s="85" t="s">
        <v>541</v>
      </c>
      <c r="F430" s="85" t="s">
        <v>927</v>
      </c>
      <c r="G430" s="85" t="s">
        <v>918</v>
      </c>
      <c r="H430" s="85" t="s">
        <v>626</v>
      </c>
      <c r="I430" s="85">
        <v>28</v>
      </c>
      <c r="J430" s="85" t="s">
        <v>541</v>
      </c>
      <c r="K430" s="85" t="str">
        <f t="shared" si="27"/>
        <v>NR1I2_Activation</v>
      </c>
    </row>
    <row r="431" spans="1:11" hidden="1" x14ac:dyDescent="0.35">
      <c r="A431" s="85" t="s">
        <v>131</v>
      </c>
      <c r="B431" s="85" t="s">
        <v>130</v>
      </c>
      <c r="C431" s="85" t="s">
        <v>131</v>
      </c>
      <c r="D431" s="85" t="s">
        <v>130</v>
      </c>
      <c r="E431" s="85" t="s">
        <v>541</v>
      </c>
      <c r="F431" s="85" t="s">
        <v>3140</v>
      </c>
      <c r="G431" s="85" t="s">
        <v>918</v>
      </c>
      <c r="H431" s="85" t="s">
        <v>626</v>
      </c>
      <c r="I431" s="85">
        <v>28</v>
      </c>
      <c r="J431" s="85" t="s">
        <v>541</v>
      </c>
      <c r="K431" s="85" t="str">
        <f t="shared" si="27"/>
        <v>NR1I2_Activation</v>
      </c>
    </row>
    <row r="432" spans="1:11" hidden="1" x14ac:dyDescent="0.35">
      <c r="A432" s="85" t="s">
        <v>253</v>
      </c>
      <c r="B432" s="85" t="s">
        <v>252</v>
      </c>
      <c r="C432" s="85" t="s">
        <v>253</v>
      </c>
      <c r="D432" s="85" t="s">
        <v>252</v>
      </c>
      <c r="E432" s="85" t="s">
        <v>541</v>
      </c>
      <c r="F432" s="85" t="s">
        <v>926</v>
      </c>
      <c r="G432" s="85" t="s">
        <v>918</v>
      </c>
      <c r="H432" s="85" t="s">
        <v>626</v>
      </c>
      <c r="I432" s="85">
        <v>28</v>
      </c>
      <c r="J432" s="85" t="s">
        <v>541</v>
      </c>
      <c r="K432" s="85" t="str">
        <f t="shared" si="27"/>
        <v>NR1I2_Activation</v>
      </c>
    </row>
    <row r="433" spans="1:11" hidden="1" x14ac:dyDescent="0.35">
      <c r="A433" s="85" t="s">
        <v>253</v>
      </c>
      <c r="B433" s="85" t="s">
        <v>252</v>
      </c>
      <c r="C433" s="85" t="s">
        <v>253</v>
      </c>
      <c r="D433" s="85" t="s">
        <v>252</v>
      </c>
      <c r="E433" s="85" t="s">
        <v>541</v>
      </c>
      <c r="F433" s="85" t="s">
        <v>927</v>
      </c>
      <c r="G433" s="85" t="s">
        <v>918</v>
      </c>
      <c r="H433" s="85" t="s">
        <v>626</v>
      </c>
      <c r="I433" s="85">
        <v>28</v>
      </c>
      <c r="J433" s="85" t="s">
        <v>541</v>
      </c>
      <c r="K433" s="85" t="str">
        <f t="shared" si="27"/>
        <v>NR1I2_Activation</v>
      </c>
    </row>
    <row r="434" spans="1:11" hidden="1" x14ac:dyDescent="0.35">
      <c r="A434" s="85" t="s">
        <v>369</v>
      </c>
      <c r="B434" s="85" t="s">
        <v>368</v>
      </c>
      <c r="C434" s="85" t="s">
        <v>369</v>
      </c>
      <c r="D434" s="85" t="s">
        <v>368</v>
      </c>
      <c r="E434" s="85" t="s">
        <v>541</v>
      </c>
      <c r="F434" s="85" t="s">
        <v>927</v>
      </c>
      <c r="G434" s="85" t="s">
        <v>918</v>
      </c>
      <c r="H434" s="85" t="s">
        <v>626</v>
      </c>
      <c r="I434" s="85">
        <v>28</v>
      </c>
      <c r="J434" s="85" t="s">
        <v>541</v>
      </c>
      <c r="K434" s="85" t="str">
        <f t="shared" si="27"/>
        <v>NR1I2_Activation</v>
      </c>
    </row>
    <row r="435" spans="1:11" hidden="1" x14ac:dyDescent="0.35">
      <c r="A435" s="85" t="s">
        <v>74</v>
      </c>
      <c r="B435" s="85" t="s">
        <v>73</v>
      </c>
      <c r="C435" s="85" t="s">
        <v>74</v>
      </c>
      <c r="D435" s="85" t="s">
        <v>73</v>
      </c>
      <c r="E435" s="85" t="s">
        <v>541</v>
      </c>
      <c r="F435" s="85" t="s">
        <v>3140</v>
      </c>
      <c r="G435" s="85" t="s">
        <v>918</v>
      </c>
      <c r="H435" s="85" t="s">
        <v>626</v>
      </c>
      <c r="I435" s="85">
        <v>28</v>
      </c>
      <c r="J435" s="85" t="s">
        <v>541</v>
      </c>
      <c r="K435" s="85" t="str">
        <f t="shared" si="27"/>
        <v>NR1I2_Activation</v>
      </c>
    </row>
    <row r="436" spans="1:11" hidden="1" x14ac:dyDescent="0.35">
      <c r="A436" s="85" t="s">
        <v>161</v>
      </c>
      <c r="B436" s="85" t="s">
        <v>648</v>
      </c>
      <c r="C436" s="85" t="s">
        <v>161</v>
      </c>
      <c r="D436" s="85" t="s">
        <v>648</v>
      </c>
      <c r="E436" s="85" t="s">
        <v>541</v>
      </c>
      <c r="F436" s="85" t="s">
        <v>3140</v>
      </c>
      <c r="G436" s="85" t="s">
        <v>918</v>
      </c>
      <c r="H436" s="85" t="s">
        <v>626</v>
      </c>
      <c r="I436" s="85">
        <v>28</v>
      </c>
      <c r="J436" s="85" t="s">
        <v>541</v>
      </c>
      <c r="K436" s="85" t="str">
        <f t="shared" si="27"/>
        <v>NR1I2_Activation</v>
      </c>
    </row>
    <row r="437" spans="1:11" hidden="1" x14ac:dyDescent="0.35">
      <c r="A437" s="85" t="s">
        <v>371</v>
      </c>
      <c r="B437" s="85" t="s">
        <v>578</v>
      </c>
      <c r="C437" s="85" t="s">
        <v>371</v>
      </c>
      <c r="D437" s="85" t="s">
        <v>578</v>
      </c>
      <c r="E437" s="85" t="s">
        <v>541</v>
      </c>
      <c r="F437" s="85" t="s">
        <v>927</v>
      </c>
      <c r="G437" s="85" t="s">
        <v>918</v>
      </c>
      <c r="H437" s="85" t="s">
        <v>626</v>
      </c>
      <c r="I437" s="85">
        <v>28</v>
      </c>
      <c r="J437" s="85" t="s">
        <v>541</v>
      </c>
      <c r="K437" s="85" t="str">
        <f t="shared" si="27"/>
        <v>NR1I2_Activation</v>
      </c>
    </row>
    <row r="438" spans="1:11" hidden="1" x14ac:dyDescent="0.35">
      <c r="A438" s="85" t="s">
        <v>78</v>
      </c>
      <c r="B438" s="85" t="s">
        <v>579</v>
      </c>
      <c r="C438" s="85" t="s">
        <v>78</v>
      </c>
      <c r="D438" s="85" t="s">
        <v>579</v>
      </c>
      <c r="E438" s="85" t="s">
        <v>541</v>
      </c>
      <c r="F438" s="85" t="s">
        <v>3140</v>
      </c>
      <c r="G438" s="85" t="s">
        <v>918</v>
      </c>
      <c r="H438" s="85" t="s">
        <v>626</v>
      </c>
      <c r="I438" s="85">
        <v>28</v>
      </c>
      <c r="J438" s="85" t="s">
        <v>541</v>
      </c>
      <c r="K438" s="85" t="str">
        <f t="shared" si="27"/>
        <v>NR1I2_Activation</v>
      </c>
    </row>
    <row r="439" spans="1:11" hidden="1" x14ac:dyDescent="0.35">
      <c r="A439" s="85" t="s">
        <v>171</v>
      </c>
      <c r="B439" s="85" t="s">
        <v>170</v>
      </c>
      <c r="C439" s="85" t="s">
        <v>171</v>
      </c>
      <c r="D439" s="85" t="s">
        <v>170</v>
      </c>
      <c r="E439" s="85" t="s">
        <v>541</v>
      </c>
      <c r="F439" s="85" t="s">
        <v>1040</v>
      </c>
      <c r="G439" s="85" t="s">
        <v>918</v>
      </c>
      <c r="H439" s="85" t="s">
        <v>692</v>
      </c>
      <c r="I439" s="85">
        <v>2</v>
      </c>
      <c r="J439" s="85" t="s">
        <v>541</v>
      </c>
      <c r="K439" s="85" t="str">
        <f>H439</f>
        <v>NR1I2_Binding</v>
      </c>
    </row>
    <row r="440" spans="1:11" hidden="1" x14ac:dyDescent="0.35">
      <c r="A440" s="85" t="s">
        <v>371</v>
      </c>
      <c r="B440" s="85" t="s">
        <v>578</v>
      </c>
      <c r="C440" s="85" t="s">
        <v>371</v>
      </c>
      <c r="D440" s="85" t="s">
        <v>578</v>
      </c>
      <c r="E440" s="85" t="s">
        <v>541</v>
      </c>
      <c r="F440" s="85" t="s">
        <v>1040</v>
      </c>
      <c r="G440" s="85" t="s">
        <v>918</v>
      </c>
      <c r="H440" s="85" t="s">
        <v>692</v>
      </c>
      <c r="I440" s="85">
        <v>2</v>
      </c>
      <c r="J440" s="85" t="s">
        <v>541</v>
      </c>
      <c r="K440" s="85" t="str">
        <f>H440</f>
        <v>NR1I2_Binding</v>
      </c>
    </row>
    <row r="441" spans="1:11" hidden="1" x14ac:dyDescent="0.35">
      <c r="A441" s="85" t="s">
        <v>155</v>
      </c>
      <c r="B441" s="85" t="s">
        <v>649</v>
      </c>
      <c r="C441" s="85" t="s">
        <v>155</v>
      </c>
      <c r="D441" s="85" t="s">
        <v>649</v>
      </c>
      <c r="E441" s="85" t="s">
        <v>541</v>
      </c>
      <c r="F441" s="85" t="s">
        <v>987</v>
      </c>
      <c r="G441" s="85" t="s">
        <v>918</v>
      </c>
      <c r="H441" s="85" t="s">
        <v>693</v>
      </c>
      <c r="I441" s="85">
        <v>14</v>
      </c>
      <c r="J441" s="85" t="s">
        <v>541</v>
      </c>
      <c r="K441" s="85" t="str">
        <f>H441</f>
        <v>NR1I3_Activation</v>
      </c>
    </row>
    <row r="442" spans="1:11" hidden="1" x14ac:dyDescent="0.35">
      <c r="A442" s="85" t="s">
        <v>171</v>
      </c>
      <c r="B442" s="85" t="s">
        <v>170</v>
      </c>
      <c r="C442" s="85" t="s">
        <v>171</v>
      </c>
      <c r="D442" s="85" t="s">
        <v>170</v>
      </c>
      <c r="E442" s="85" t="s">
        <v>541</v>
      </c>
      <c r="F442" s="85" t="s">
        <v>3179</v>
      </c>
      <c r="G442" s="85" t="s">
        <v>918</v>
      </c>
      <c r="H442" s="85" t="s">
        <v>693</v>
      </c>
      <c r="I442" s="85">
        <v>14</v>
      </c>
      <c r="J442" s="85" t="s">
        <v>541</v>
      </c>
      <c r="K442" s="85" t="str">
        <f t="shared" ref="K442:K454" si="28">H442</f>
        <v>NR1I3_Activation</v>
      </c>
    </row>
    <row r="443" spans="1:11" hidden="1" x14ac:dyDescent="0.35">
      <c r="A443" s="85" t="s">
        <v>193</v>
      </c>
      <c r="B443" s="85" t="s">
        <v>192</v>
      </c>
      <c r="C443" s="85" t="s">
        <v>193</v>
      </c>
      <c r="D443" s="85" t="s">
        <v>192</v>
      </c>
      <c r="E443" s="85" t="s">
        <v>541</v>
      </c>
      <c r="F443" s="85" t="s">
        <v>987</v>
      </c>
      <c r="G443" s="85" t="s">
        <v>918</v>
      </c>
      <c r="H443" s="85" t="s">
        <v>693</v>
      </c>
      <c r="I443" s="85">
        <v>14</v>
      </c>
      <c r="J443" s="85" t="s">
        <v>541</v>
      </c>
      <c r="K443" s="85" t="str">
        <f t="shared" si="28"/>
        <v>NR1I3_Activation</v>
      </c>
    </row>
    <row r="444" spans="1:11" hidden="1" x14ac:dyDescent="0.35">
      <c r="A444" s="85" t="s">
        <v>211</v>
      </c>
      <c r="B444" s="85" t="s">
        <v>210</v>
      </c>
      <c r="C444" s="85" t="s">
        <v>211</v>
      </c>
      <c r="D444" s="85" t="s">
        <v>210</v>
      </c>
      <c r="E444" s="85" t="s">
        <v>541</v>
      </c>
      <c r="F444" s="85" t="s">
        <v>987</v>
      </c>
      <c r="G444" s="85" t="s">
        <v>918</v>
      </c>
      <c r="H444" s="85" t="s">
        <v>693</v>
      </c>
      <c r="I444" s="85">
        <v>14</v>
      </c>
      <c r="J444" s="85" t="s">
        <v>541</v>
      </c>
      <c r="K444" s="85" t="str">
        <f t="shared" si="28"/>
        <v>NR1I3_Activation</v>
      </c>
    </row>
    <row r="445" spans="1:11" hidden="1" x14ac:dyDescent="0.35">
      <c r="A445" s="85" t="s">
        <v>87</v>
      </c>
      <c r="B445" s="85" t="s">
        <v>86</v>
      </c>
      <c r="C445" s="85" t="s">
        <v>87</v>
      </c>
      <c r="D445" s="85" t="s">
        <v>86</v>
      </c>
      <c r="E445" s="85" t="s">
        <v>541</v>
      </c>
      <c r="F445" s="85" t="s">
        <v>987</v>
      </c>
      <c r="G445" s="85" t="s">
        <v>918</v>
      </c>
      <c r="H445" s="85" t="s">
        <v>693</v>
      </c>
      <c r="I445" s="85">
        <v>14</v>
      </c>
      <c r="J445" s="85" t="s">
        <v>541</v>
      </c>
      <c r="K445" s="85" t="str">
        <f t="shared" si="28"/>
        <v>NR1I3_Activation</v>
      </c>
    </row>
    <row r="446" spans="1:11" hidden="1" x14ac:dyDescent="0.35">
      <c r="A446" s="85" t="s">
        <v>207</v>
      </c>
      <c r="B446" s="85" t="s">
        <v>206</v>
      </c>
      <c r="C446" s="85" t="s">
        <v>207</v>
      </c>
      <c r="D446" s="85" t="s">
        <v>206</v>
      </c>
      <c r="E446" s="85" t="s">
        <v>541</v>
      </c>
      <c r="F446" s="85" t="s">
        <v>3179</v>
      </c>
      <c r="G446" s="85" t="s">
        <v>918</v>
      </c>
      <c r="H446" s="85" t="s">
        <v>693</v>
      </c>
      <c r="I446" s="85">
        <v>14</v>
      </c>
      <c r="J446" s="85" t="s">
        <v>541</v>
      </c>
      <c r="K446" s="85" t="str">
        <f t="shared" si="28"/>
        <v>NR1I3_Activation</v>
      </c>
    </row>
    <row r="447" spans="1:11" hidden="1" x14ac:dyDescent="0.35">
      <c r="A447" s="85" t="s">
        <v>357</v>
      </c>
      <c r="B447" s="85" t="s">
        <v>356</v>
      </c>
      <c r="C447" s="85" t="s">
        <v>357</v>
      </c>
      <c r="D447" s="85" t="s">
        <v>356</v>
      </c>
      <c r="E447" s="85" t="s">
        <v>541</v>
      </c>
      <c r="F447" s="85" t="s">
        <v>1004</v>
      </c>
      <c r="G447" s="85" t="s">
        <v>918</v>
      </c>
      <c r="H447" s="85" t="s">
        <v>693</v>
      </c>
      <c r="I447" s="85">
        <v>14</v>
      </c>
      <c r="J447" s="85" t="s">
        <v>541</v>
      </c>
      <c r="K447" s="85" t="str">
        <f t="shared" si="28"/>
        <v>NR1I3_Activation</v>
      </c>
    </row>
    <row r="448" spans="1:11" hidden="1" x14ac:dyDescent="0.35">
      <c r="A448" s="85" t="s">
        <v>285</v>
      </c>
      <c r="B448" s="85" t="s">
        <v>284</v>
      </c>
      <c r="C448" s="85" t="s">
        <v>285</v>
      </c>
      <c r="D448" s="85" t="s">
        <v>284</v>
      </c>
      <c r="E448" s="85" t="s">
        <v>541</v>
      </c>
      <c r="F448" s="85" t="s">
        <v>3179</v>
      </c>
      <c r="G448" s="85" t="s">
        <v>918</v>
      </c>
      <c r="H448" s="85" t="s">
        <v>693</v>
      </c>
      <c r="I448" s="85">
        <v>14</v>
      </c>
      <c r="J448" s="85" t="s">
        <v>541</v>
      </c>
      <c r="K448" s="85" t="str">
        <f t="shared" si="28"/>
        <v>NR1I3_Activation</v>
      </c>
    </row>
    <row r="449" spans="1:11" hidden="1" x14ac:dyDescent="0.35">
      <c r="A449" s="85" t="s">
        <v>137</v>
      </c>
      <c r="B449" s="85" t="s">
        <v>136</v>
      </c>
      <c r="C449" s="85" t="s">
        <v>137</v>
      </c>
      <c r="D449" s="85" t="s">
        <v>136</v>
      </c>
      <c r="E449" s="85" t="s">
        <v>541</v>
      </c>
      <c r="F449" s="85" t="s">
        <v>987</v>
      </c>
      <c r="G449" s="85" t="s">
        <v>918</v>
      </c>
      <c r="H449" s="85" t="s">
        <v>693</v>
      </c>
      <c r="I449" s="85">
        <v>14</v>
      </c>
      <c r="J449" s="85" t="s">
        <v>541</v>
      </c>
      <c r="K449" s="85" t="str">
        <f t="shared" si="28"/>
        <v>NR1I3_Activation</v>
      </c>
    </row>
    <row r="450" spans="1:11" hidden="1" x14ac:dyDescent="0.35">
      <c r="A450" s="85" t="s">
        <v>177</v>
      </c>
      <c r="B450" s="85" t="s">
        <v>176</v>
      </c>
      <c r="C450" s="85" t="s">
        <v>177</v>
      </c>
      <c r="D450" s="85" t="s">
        <v>176</v>
      </c>
      <c r="E450" s="85" t="s">
        <v>541</v>
      </c>
      <c r="F450" s="85" t="s">
        <v>987</v>
      </c>
      <c r="G450" s="85" t="s">
        <v>918</v>
      </c>
      <c r="H450" s="85" t="s">
        <v>693</v>
      </c>
      <c r="I450" s="85">
        <v>14</v>
      </c>
      <c r="J450" s="85" t="s">
        <v>541</v>
      </c>
      <c r="K450" s="85" t="str">
        <f t="shared" si="28"/>
        <v>NR1I3_Activation</v>
      </c>
    </row>
    <row r="451" spans="1:11" hidden="1" x14ac:dyDescent="0.35">
      <c r="A451" s="85" t="s">
        <v>131</v>
      </c>
      <c r="B451" s="85" t="s">
        <v>130</v>
      </c>
      <c r="C451" s="85" t="s">
        <v>131</v>
      </c>
      <c r="D451" s="85" t="s">
        <v>130</v>
      </c>
      <c r="E451" s="85" t="s">
        <v>541</v>
      </c>
      <c r="F451" s="85" t="s">
        <v>987</v>
      </c>
      <c r="G451" s="85" t="s">
        <v>918</v>
      </c>
      <c r="H451" s="85" t="s">
        <v>693</v>
      </c>
      <c r="I451" s="85">
        <v>14</v>
      </c>
      <c r="J451" s="85" t="s">
        <v>541</v>
      </c>
      <c r="K451" s="85" t="str">
        <f t="shared" si="28"/>
        <v>NR1I3_Activation</v>
      </c>
    </row>
    <row r="452" spans="1:11" hidden="1" x14ac:dyDescent="0.35">
      <c r="A452" s="85" t="s">
        <v>253</v>
      </c>
      <c r="B452" s="85" t="s">
        <v>252</v>
      </c>
      <c r="C452" s="85" t="s">
        <v>253</v>
      </c>
      <c r="D452" s="85" t="s">
        <v>252</v>
      </c>
      <c r="E452" s="85" t="s">
        <v>541</v>
      </c>
      <c r="F452" s="85" t="s">
        <v>1004</v>
      </c>
      <c r="G452" s="85" t="s">
        <v>918</v>
      </c>
      <c r="H452" s="85" t="s">
        <v>693</v>
      </c>
      <c r="I452" s="85">
        <v>14</v>
      </c>
      <c r="J452" s="85" t="s">
        <v>541</v>
      </c>
      <c r="K452" s="85" t="str">
        <f t="shared" si="28"/>
        <v>NR1I3_Activation</v>
      </c>
    </row>
    <row r="453" spans="1:11" hidden="1" x14ac:dyDescent="0.35">
      <c r="A453" s="85" t="s">
        <v>74</v>
      </c>
      <c r="B453" s="85" t="s">
        <v>73</v>
      </c>
      <c r="C453" s="85" t="s">
        <v>74</v>
      </c>
      <c r="D453" s="85" t="s">
        <v>73</v>
      </c>
      <c r="E453" s="85" t="s">
        <v>541</v>
      </c>
      <c r="F453" s="85" t="s">
        <v>987</v>
      </c>
      <c r="G453" s="85" t="s">
        <v>918</v>
      </c>
      <c r="H453" s="85" t="s">
        <v>693</v>
      </c>
      <c r="I453" s="85">
        <v>14</v>
      </c>
      <c r="J453" s="85" t="s">
        <v>541</v>
      </c>
      <c r="K453" s="85" t="str">
        <f t="shared" si="28"/>
        <v>NR1I3_Activation</v>
      </c>
    </row>
    <row r="454" spans="1:11" hidden="1" x14ac:dyDescent="0.35">
      <c r="A454" s="85" t="s">
        <v>161</v>
      </c>
      <c r="B454" s="85" t="s">
        <v>648</v>
      </c>
      <c r="C454" s="85" t="s">
        <v>161</v>
      </c>
      <c r="D454" s="85" t="s">
        <v>648</v>
      </c>
      <c r="E454" s="85" t="s">
        <v>541</v>
      </c>
      <c r="F454" s="85" t="s">
        <v>1004</v>
      </c>
      <c r="G454" s="85" t="s">
        <v>918</v>
      </c>
      <c r="H454" s="85" t="s">
        <v>693</v>
      </c>
      <c r="I454" s="85">
        <v>14</v>
      </c>
      <c r="J454" s="85" t="s">
        <v>541</v>
      </c>
      <c r="K454" s="85" t="str">
        <f t="shared" si="28"/>
        <v>NR1I3_Activation</v>
      </c>
    </row>
    <row r="455" spans="1:11" hidden="1" x14ac:dyDescent="0.35">
      <c r="A455" s="85" t="s">
        <v>171</v>
      </c>
      <c r="B455" s="85" t="s">
        <v>170</v>
      </c>
      <c r="C455" s="85" t="s">
        <v>171</v>
      </c>
      <c r="D455" s="85" t="s">
        <v>170</v>
      </c>
      <c r="E455" s="85" t="s">
        <v>541</v>
      </c>
      <c r="F455" s="85" t="s">
        <v>816</v>
      </c>
      <c r="G455" s="85" t="s">
        <v>918</v>
      </c>
      <c r="H455" s="85" t="s">
        <v>630</v>
      </c>
      <c r="I455" s="85">
        <v>3</v>
      </c>
      <c r="J455" s="85" t="s">
        <v>541</v>
      </c>
      <c r="K455" s="85" t="str">
        <f>H455</f>
        <v>NR1I3_Binding</v>
      </c>
    </row>
    <row r="456" spans="1:11" hidden="1" x14ac:dyDescent="0.35">
      <c r="A456" s="85" t="s">
        <v>211</v>
      </c>
      <c r="B456" s="85" t="s">
        <v>210</v>
      </c>
      <c r="C456" s="85" t="s">
        <v>211</v>
      </c>
      <c r="D456" s="85" t="s">
        <v>210</v>
      </c>
      <c r="E456" s="85" t="s">
        <v>541</v>
      </c>
      <c r="F456" s="85" t="s">
        <v>816</v>
      </c>
      <c r="G456" s="85" t="s">
        <v>918</v>
      </c>
      <c r="H456" s="85" t="s">
        <v>630</v>
      </c>
      <c r="I456" s="85">
        <v>3</v>
      </c>
      <c r="J456" s="85" t="s">
        <v>541</v>
      </c>
      <c r="K456" s="85" t="str">
        <f>H456</f>
        <v>NR1I3_Binding</v>
      </c>
    </row>
    <row r="457" spans="1:11" hidden="1" x14ac:dyDescent="0.35">
      <c r="A457" s="85" t="s">
        <v>207</v>
      </c>
      <c r="B457" s="85" t="s">
        <v>206</v>
      </c>
      <c r="C457" s="85" t="s">
        <v>207</v>
      </c>
      <c r="D457" s="85" t="s">
        <v>206</v>
      </c>
      <c r="E457" s="85" t="s">
        <v>541</v>
      </c>
      <c r="F457" s="85" t="s">
        <v>816</v>
      </c>
      <c r="G457" s="85" t="s">
        <v>918</v>
      </c>
      <c r="H457" s="85" t="s">
        <v>630</v>
      </c>
      <c r="I457" s="85">
        <v>3</v>
      </c>
      <c r="J457" s="85" t="s">
        <v>541</v>
      </c>
      <c r="K457" s="85" t="str">
        <f>H457</f>
        <v>NR1I3_Binding</v>
      </c>
    </row>
    <row r="458" spans="1:11" hidden="1" x14ac:dyDescent="0.35">
      <c r="A458" s="85" t="s">
        <v>89</v>
      </c>
      <c r="B458" s="85" t="s">
        <v>88</v>
      </c>
      <c r="C458" s="85" t="s">
        <v>89</v>
      </c>
      <c r="D458" s="85" t="s">
        <v>650</v>
      </c>
      <c r="E458" s="85" t="s">
        <v>541</v>
      </c>
      <c r="F458" s="85" t="s">
        <v>957</v>
      </c>
      <c r="G458" s="85" t="s">
        <v>918</v>
      </c>
      <c r="H458" s="85" t="s">
        <v>761</v>
      </c>
      <c r="I458" s="85">
        <v>4</v>
      </c>
      <c r="J458" s="85" t="s">
        <v>541</v>
      </c>
      <c r="K458" s="85" t="str">
        <f>F458</f>
        <v>TOX21_CAR_Antagonist</v>
      </c>
    </row>
    <row r="459" spans="1:11" hidden="1" x14ac:dyDescent="0.35">
      <c r="A459" s="85" t="s">
        <v>155</v>
      </c>
      <c r="B459" s="85" t="s">
        <v>649</v>
      </c>
      <c r="C459" s="85" t="s">
        <v>155</v>
      </c>
      <c r="D459" s="85" t="s">
        <v>649</v>
      </c>
      <c r="E459" s="85" t="s">
        <v>541</v>
      </c>
      <c r="F459" s="85" t="s">
        <v>957</v>
      </c>
      <c r="G459" s="85" t="s">
        <v>918</v>
      </c>
      <c r="H459" s="85" t="s">
        <v>761</v>
      </c>
      <c r="I459" s="85">
        <v>4</v>
      </c>
      <c r="J459" s="85" t="s">
        <v>541</v>
      </c>
      <c r="K459" s="85" t="str">
        <f>F459</f>
        <v>TOX21_CAR_Antagonist</v>
      </c>
    </row>
    <row r="460" spans="1:11" hidden="1" x14ac:dyDescent="0.35">
      <c r="A460" s="85" t="s">
        <v>327</v>
      </c>
      <c r="B460" s="85" t="s">
        <v>326</v>
      </c>
      <c r="C460" s="85" t="s">
        <v>327</v>
      </c>
      <c r="D460" s="85" t="s">
        <v>326</v>
      </c>
      <c r="E460" s="85" t="s">
        <v>541</v>
      </c>
      <c r="F460" s="85" t="s">
        <v>957</v>
      </c>
      <c r="G460" s="85" t="s">
        <v>918</v>
      </c>
      <c r="H460" s="85" t="s">
        <v>761</v>
      </c>
      <c r="I460" s="85">
        <v>4</v>
      </c>
      <c r="J460" s="85" t="s">
        <v>541</v>
      </c>
      <c r="K460" s="85" t="str">
        <f>F460</f>
        <v>TOX21_CAR_Antagonist</v>
      </c>
    </row>
    <row r="461" spans="1:11" hidden="1" x14ac:dyDescent="0.35">
      <c r="A461" s="85" t="s">
        <v>161</v>
      </c>
      <c r="B461" s="85" t="s">
        <v>648</v>
      </c>
      <c r="C461" s="85" t="s">
        <v>161</v>
      </c>
      <c r="D461" s="85" t="s">
        <v>648</v>
      </c>
      <c r="E461" s="85" t="s">
        <v>541</v>
      </c>
      <c r="F461" s="85" t="s">
        <v>957</v>
      </c>
      <c r="G461" s="85" t="s">
        <v>918</v>
      </c>
      <c r="H461" s="85" t="s">
        <v>761</v>
      </c>
      <c r="I461" s="85">
        <v>4</v>
      </c>
      <c r="J461" s="85" t="s">
        <v>541</v>
      </c>
      <c r="K461" s="85" t="str">
        <f>F461</f>
        <v>TOX21_CAR_Antagonist</v>
      </c>
    </row>
    <row r="462" spans="1:11" hidden="1" x14ac:dyDescent="0.35">
      <c r="A462" s="85" t="s">
        <v>89</v>
      </c>
      <c r="B462" s="85" t="s">
        <v>88</v>
      </c>
      <c r="C462" s="85" t="s">
        <v>89</v>
      </c>
      <c r="D462" s="85" t="s">
        <v>650</v>
      </c>
      <c r="E462" s="85" t="s">
        <v>541</v>
      </c>
      <c r="F462" s="85" t="s">
        <v>962</v>
      </c>
      <c r="G462" s="85" t="s">
        <v>918</v>
      </c>
      <c r="H462" s="85" t="s">
        <v>694</v>
      </c>
      <c r="I462" s="85">
        <v>4</v>
      </c>
      <c r="J462" s="85" t="s">
        <v>541</v>
      </c>
      <c r="K462" s="85" t="str">
        <f t="shared" ref="K462:K474" si="29">H462</f>
        <v>NR3C1_Activation</v>
      </c>
    </row>
    <row r="463" spans="1:11" hidden="1" x14ac:dyDescent="0.35">
      <c r="A463" s="85" t="s">
        <v>155</v>
      </c>
      <c r="B463" s="85" t="s">
        <v>649</v>
      </c>
      <c r="C463" s="85" t="s">
        <v>155</v>
      </c>
      <c r="D463" s="85" t="s">
        <v>649</v>
      </c>
      <c r="E463" s="85" t="s">
        <v>541</v>
      </c>
      <c r="F463" s="85" t="s">
        <v>962</v>
      </c>
      <c r="G463" s="85" t="s">
        <v>918</v>
      </c>
      <c r="H463" s="85" t="s">
        <v>694</v>
      </c>
      <c r="I463" s="85">
        <v>4</v>
      </c>
      <c r="J463" s="85" t="s">
        <v>541</v>
      </c>
      <c r="K463" s="85" t="str">
        <f t="shared" si="29"/>
        <v>NR3C1_Activation</v>
      </c>
    </row>
    <row r="464" spans="1:11" hidden="1" x14ac:dyDescent="0.35">
      <c r="A464" s="85" t="s">
        <v>257</v>
      </c>
      <c r="B464" s="85" t="s">
        <v>256</v>
      </c>
      <c r="C464" s="85" t="s">
        <v>257</v>
      </c>
      <c r="D464" s="85" t="s">
        <v>256</v>
      </c>
      <c r="E464" s="85" t="s">
        <v>541</v>
      </c>
      <c r="F464" s="85" t="s">
        <v>962</v>
      </c>
      <c r="G464" s="85" t="s">
        <v>918</v>
      </c>
      <c r="H464" s="85" t="s">
        <v>694</v>
      </c>
      <c r="I464" s="85">
        <v>4</v>
      </c>
      <c r="J464" s="85" t="s">
        <v>541</v>
      </c>
      <c r="K464" s="85" t="str">
        <f t="shared" si="29"/>
        <v>NR3C1_Activation</v>
      </c>
    </row>
    <row r="465" spans="1:11" hidden="1" x14ac:dyDescent="0.35">
      <c r="A465" s="85" t="s">
        <v>253</v>
      </c>
      <c r="B465" s="85" t="s">
        <v>252</v>
      </c>
      <c r="C465" s="85" t="s">
        <v>253</v>
      </c>
      <c r="D465" s="85" t="s">
        <v>252</v>
      </c>
      <c r="E465" s="85" t="s">
        <v>541</v>
      </c>
      <c r="F465" s="85" t="s">
        <v>962</v>
      </c>
      <c r="G465" s="85" t="s">
        <v>918</v>
      </c>
      <c r="H465" s="85" t="s">
        <v>694</v>
      </c>
      <c r="I465" s="85">
        <v>4</v>
      </c>
      <c r="J465" s="85" t="s">
        <v>541</v>
      </c>
      <c r="K465" s="85" t="str">
        <f t="shared" si="29"/>
        <v>NR3C1_Activation</v>
      </c>
    </row>
    <row r="466" spans="1:11" hidden="1" x14ac:dyDescent="0.35">
      <c r="A466" s="85" t="s">
        <v>89</v>
      </c>
      <c r="B466" s="85" t="s">
        <v>88</v>
      </c>
      <c r="C466" s="85" t="s">
        <v>89</v>
      </c>
      <c r="D466" s="85" t="s">
        <v>650</v>
      </c>
      <c r="E466" s="85" t="s">
        <v>541</v>
      </c>
      <c r="F466" s="85" t="s">
        <v>938</v>
      </c>
      <c r="G466" s="85" t="s">
        <v>918</v>
      </c>
      <c r="H466" s="85" t="s">
        <v>695</v>
      </c>
      <c r="I466" s="85">
        <v>4</v>
      </c>
      <c r="J466" s="85" t="s">
        <v>541</v>
      </c>
      <c r="K466" s="85" t="str">
        <f t="shared" si="29"/>
        <v>NR3C1_Binding</v>
      </c>
    </row>
    <row r="467" spans="1:11" hidden="1" x14ac:dyDescent="0.35">
      <c r="A467" s="85" t="s">
        <v>171</v>
      </c>
      <c r="B467" s="85" t="s">
        <v>170</v>
      </c>
      <c r="C467" s="85" t="s">
        <v>171</v>
      </c>
      <c r="D467" s="85" t="s">
        <v>170</v>
      </c>
      <c r="E467" s="85" t="s">
        <v>541</v>
      </c>
      <c r="F467" s="85" t="s">
        <v>938</v>
      </c>
      <c r="G467" s="85" t="s">
        <v>918</v>
      </c>
      <c r="H467" s="85" t="s">
        <v>695</v>
      </c>
      <c r="I467" s="85">
        <v>4</v>
      </c>
      <c r="J467" s="85" t="s">
        <v>541</v>
      </c>
      <c r="K467" s="85" t="str">
        <f t="shared" si="29"/>
        <v>NR3C1_Binding</v>
      </c>
    </row>
    <row r="468" spans="1:11" hidden="1" x14ac:dyDescent="0.35">
      <c r="A468" s="85" t="s">
        <v>193</v>
      </c>
      <c r="B468" s="85" t="s">
        <v>192</v>
      </c>
      <c r="C468" s="85" t="s">
        <v>193</v>
      </c>
      <c r="D468" s="85" t="s">
        <v>192</v>
      </c>
      <c r="E468" s="85" t="s">
        <v>541</v>
      </c>
      <c r="F468" s="85" t="s">
        <v>938</v>
      </c>
      <c r="G468" s="85" t="s">
        <v>918</v>
      </c>
      <c r="H468" s="85" t="s">
        <v>695</v>
      </c>
      <c r="I468" s="85">
        <v>4</v>
      </c>
      <c r="J468" s="85" t="s">
        <v>541</v>
      </c>
      <c r="K468" s="85" t="str">
        <f t="shared" si="29"/>
        <v>NR3C1_Binding</v>
      </c>
    </row>
    <row r="469" spans="1:11" hidden="1" x14ac:dyDescent="0.35">
      <c r="A469" s="85" t="s">
        <v>161</v>
      </c>
      <c r="B469" s="85" t="s">
        <v>648</v>
      </c>
      <c r="C469" s="85" t="s">
        <v>161</v>
      </c>
      <c r="D469" s="85" t="s">
        <v>648</v>
      </c>
      <c r="E469" s="85" t="s">
        <v>541</v>
      </c>
      <c r="F469" s="85" t="s">
        <v>938</v>
      </c>
      <c r="G469" s="85" t="s">
        <v>918</v>
      </c>
      <c r="H469" s="85" t="s">
        <v>695</v>
      </c>
      <c r="I469" s="85">
        <v>4</v>
      </c>
      <c r="J469" s="85" t="s">
        <v>541</v>
      </c>
      <c r="K469" s="85" t="str">
        <f t="shared" si="29"/>
        <v>NR3C1_Binding</v>
      </c>
    </row>
    <row r="470" spans="1:11" hidden="1" x14ac:dyDescent="0.35">
      <c r="A470" s="85" t="s">
        <v>171</v>
      </c>
      <c r="B470" s="85" t="s">
        <v>170</v>
      </c>
      <c r="C470" s="85" t="s">
        <v>171</v>
      </c>
      <c r="D470" s="85" t="s">
        <v>170</v>
      </c>
      <c r="E470" s="85" t="s">
        <v>541</v>
      </c>
      <c r="F470" s="85" t="s">
        <v>1046</v>
      </c>
      <c r="G470" s="85" t="s">
        <v>918</v>
      </c>
      <c r="H470" s="85" t="s">
        <v>762</v>
      </c>
      <c r="I470" s="85">
        <v>3</v>
      </c>
      <c r="J470" s="85" t="s">
        <v>541</v>
      </c>
      <c r="K470" s="85" t="str">
        <f t="shared" si="29"/>
        <v>NR3C1_Inhibition</v>
      </c>
    </row>
    <row r="471" spans="1:11" hidden="1" x14ac:dyDescent="0.35">
      <c r="A471" s="85" t="s">
        <v>357</v>
      </c>
      <c r="B471" s="85" t="s">
        <v>356</v>
      </c>
      <c r="C471" s="85" t="s">
        <v>357</v>
      </c>
      <c r="D471" s="85" t="s">
        <v>356</v>
      </c>
      <c r="E471" s="85" t="s">
        <v>541</v>
      </c>
      <c r="F471" s="85" t="s">
        <v>1046</v>
      </c>
      <c r="G471" s="85" t="s">
        <v>918</v>
      </c>
      <c r="H471" s="85" t="s">
        <v>762</v>
      </c>
      <c r="I471" s="85">
        <v>3</v>
      </c>
      <c r="J471" s="85" t="s">
        <v>541</v>
      </c>
      <c r="K471" s="85" t="str">
        <f t="shared" si="29"/>
        <v>NR3C1_Inhibition</v>
      </c>
    </row>
    <row r="472" spans="1:11" hidden="1" x14ac:dyDescent="0.35">
      <c r="A472" s="85" t="s">
        <v>161</v>
      </c>
      <c r="B472" s="85" t="s">
        <v>648</v>
      </c>
      <c r="C472" s="85" t="s">
        <v>161</v>
      </c>
      <c r="D472" s="85" t="s">
        <v>648</v>
      </c>
      <c r="E472" s="85" t="s">
        <v>541</v>
      </c>
      <c r="F472" s="85" t="s">
        <v>1046</v>
      </c>
      <c r="G472" s="85" t="s">
        <v>918</v>
      </c>
      <c r="H472" s="85" t="s">
        <v>762</v>
      </c>
      <c r="I472" s="85">
        <v>3</v>
      </c>
      <c r="J472" s="85" t="s">
        <v>541</v>
      </c>
      <c r="K472" s="85" t="str">
        <f t="shared" si="29"/>
        <v>NR3C1_Inhibition</v>
      </c>
    </row>
    <row r="473" spans="1:11" hidden="1" x14ac:dyDescent="0.35">
      <c r="A473" s="85" t="s">
        <v>74</v>
      </c>
      <c r="B473" s="85" t="s">
        <v>73</v>
      </c>
      <c r="C473" s="85" t="s">
        <v>74</v>
      </c>
      <c r="D473" s="85" t="s">
        <v>73</v>
      </c>
      <c r="E473" s="85" t="s">
        <v>541</v>
      </c>
      <c r="F473" s="85" t="s">
        <v>1168</v>
      </c>
      <c r="G473" s="85" t="s">
        <v>918</v>
      </c>
      <c r="H473" s="85" t="s">
        <v>696</v>
      </c>
      <c r="I473" s="85">
        <v>2</v>
      </c>
      <c r="J473" s="85" t="s">
        <v>541</v>
      </c>
      <c r="K473" s="85" t="str">
        <f t="shared" si="29"/>
        <v>NR4A2_Activation</v>
      </c>
    </row>
    <row r="474" spans="1:11" hidden="1" x14ac:dyDescent="0.35">
      <c r="A474" s="85" t="s">
        <v>161</v>
      </c>
      <c r="B474" s="85" t="s">
        <v>648</v>
      </c>
      <c r="C474" s="85" t="s">
        <v>161</v>
      </c>
      <c r="D474" s="85" t="s">
        <v>648</v>
      </c>
      <c r="E474" s="85" t="s">
        <v>541</v>
      </c>
      <c r="F474" s="85" t="s">
        <v>1168</v>
      </c>
      <c r="G474" s="85" t="s">
        <v>918</v>
      </c>
      <c r="H474" s="85" t="s">
        <v>696</v>
      </c>
      <c r="I474" s="85">
        <v>2</v>
      </c>
      <c r="J474" s="85" t="s">
        <v>541</v>
      </c>
      <c r="K474" s="85" t="str">
        <f t="shared" si="29"/>
        <v>NR4A2_Activation</v>
      </c>
    </row>
    <row r="475" spans="1:11" hidden="1" x14ac:dyDescent="0.35">
      <c r="A475" s="85" t="s">
        <v>171</v>
      </c>
      <c r="B475" s="85" t="s">
        <v>170</v>
      </c>
      <c r="C475" s="85" t="s">
        <v>171</v>
      </c>
      <c r="D475" s="85" t="s">
        <v>170</v>
      </c>
      <c r="E475" s="85" t="s">
        <v>541</v>
      </c>
      <c r="F475" s="85" t="s">
        <v>1024</v>
      </c>
      <c r="G475" s="85" t="s">
        <v>1022</v>
      </c>
      <c r="H475" s="85" t="s">
        <v>763</v>
      </c>
      <c r="I475" s="85">
        <v>2</v>
      </c>
      <c r="J475" s="85" t="s">
        <v>542</v>
      </c>
      <c r="K475" s="85" t="s">
        <v>3119</v>
      </c>
    </row>
    <row r="476" spans="1:11" hidden="1" x14ac:dyDescent="0.35">
      <c r="A476" s="85" t="s">
        <v>177</v>
      </c>
      <c r="B476" s="85" t="s">
        <v>176</v>
      </c>
      <c r="C476" s="85" t="s">
        <v>177</v>
      </c>
      <c r="D476" s="85" t="s">
        <v>176</v>
      </c>
      <c r="E476" s="85" t="s">
        <v>541</v>
      </c>
      <c r="F476" s="85" t="s">
        <v>1024</v>
      </c>
      <c r="G476" s="85" t="s">
        <v>1022</v>
      </c>
      <c r="H476" s="85" t="s">
        <v>763</v>
      </c>
      <c r="I476" s="85">
        <v>2</v>
      </c>
      <c r="J476" s="85" t="s">
        <v>542</v>
      </c>
      <c r="K476" s="85" t="s">
        <v>3119</v>
      </c>
    </row>
    <row r="477" spans="1:11" hidden="1" x14ac:dyDescent="0.35">
      <c r="A477" s="85" t="s">
        <v>89</v>
      </c>
      <c r="B477" s="85" t="s">
        <v>88</v>
      </c>
      <c r="C477" s="85" t="s">
        <v>89</v>
      </c>
      <c r="D477" s="85" t="s">
        <v>650</v>
      </c>
      <c r="E477" s="85" t="s">
        <v>541</v>
      </c>
      <c r="F477" s="85" t="s">
        <v>933</v>
      </c>
      <c r="G477" s="85" t="s">
        <v>932</v>
      </c>
      <c r="H477" s="85" t="s">
        <v>697</v>
      </c>
      <c r="I477" s="85">
        <v>4</v>
      </c>
      <c r="J477" s="85" t="s">
        <v>541</v>
      </c>
      <c r="K477" s="85" t="str">
        <f t="shared" ref="K477:K491" si="30">H477</f>
        <v>OPRD1_Binding</v>
      </c>
    </row>
    <row r="478" spans="1:11" hidden="1" x14ac:dyDescent="0.35">
      <c r="A478" s="85" t="s">
        <v>171</v>
      </c>
      <c r="B478" s="85" t="s">
        <v>170</v>
      </c>
      <c r="C478" s="85" t="s">
        <v>171</v>
      </c>
      <c r="D478" s="85" t="s">
        <v>170</v>
      </c>
      <c r="E478" s="85" t="s">
        <v>541</v>
      </c>
      <c r="F478" s="85" t="s">
        <v>933</v>
      </c>
      <c r="G478" s="85" t="s">
        <v>932</v>
      </c>
      <c r="H478" s="85" t="s">
        <v>697</v>
      </c>
      <c r="I478" s="85">
        <v>4</v>
      </c>
      <c r="J478" s="85" t="s">
        <v>541</v>
      </c>
      <c r="K478" s="85" t="str">
        <f t="shared" si="30"/>
        <v>OPRD1_Binding</v>
      </c>
    </row>
    <row r="479" spans="1:11" hidden="1" x14ac:dyDescent="0.35">
      <c r="A479" s="85" t="s">
        <v>323</v>
      </c>
      <c r="B479" s="85" t="s">
        <v>322</v>
      </c>
      <c r="C479" s="85" t="s">
        <v>788</v>
      </c>
      <c r="D479" s="85" t="s">
        <v>621</v>
      </c>
      <c r="E479" s="85" t="s">
        <v>541</v>
      </c>
      <c r="F479" s="85" t="s">
        <v>933</v>
      </c>
      <c r="G479" s="85" t="s">
        <v>932</v>
      </c>
      <c r="H479" s="85" t="s">
        <v>697</v>
      </c>
      <c r="I479" s="85">
        <v>4</v>
      </c>
      <c r="J479" s="85" t="s">
        <v>541</v>
      </c>
      <c r="K479" s="85" t="str">
        <f t="shared" si="30"/>
        <v>OPRD1_Binding</v>
      </c>
    </row>
    <row r="480" spans="1:11" hidden="1" x14ac:dyDescent="0.35">
      <c r="A480" s="85" t="s">
        <v>253</v>
      </c>
      <c r="B480" s="85" t="s">
        <v>252</v>
      </c>
      <c r="C480" s="85" t="s">
        <v>253</v>
      </c>
      <c r="D480" s="85" t="s">
        <v>252</v>
      </c>
      <c r="E480" s="85" t="s">
        <v>541</v>
      </c>
      <c r="F480" s="85" t="s">
        <v>933</v>
      </c>
      <c r="G480" s="85" t="s">
        <v>932</v>
      </c>
      <c r="H480" s="85" t="s">
        <v>697</v>
      </c>
      <c r="I480" s="85">
        <v>4</v>
      </c>
      <c r="J480" s="85" t="s">
        <v>541</v>
      </c>
      <c r="K480" s="85" t="str">
        <f t="shared" si="30"/>
        <v>OPRD1_Binding</v>
      </c>
    </row>
    <row r="481" spans="1:11" hidden="1" x14ac:dyDescent="0.35">
      <c r="A481" s="85" t="s">
        <v>249</v>
      </c>
      <c r="B481" s="85" t="s">
        <v>248</v>
      </c>
      <c r="C481" s="85" t="s">
        <v>392</v>
      </c>
      <c r="D481" s="85" t="s">
        <v>623</v>
      </c>
      <c r="E481" s="85" t="s">
        <v>541</v>
      </c>
      <c r="F481" s="85" t="s">
        <v>1077</v>
      </c>
      <c r="G481" s="85" t="s">
        <v>932</v>
      </c>
      <c r="H481" s="85" t="s">
        <v>698</v>
      </c>
      <c r="I481" s="85">
        <v>4</v>
      </c>
      <c r="J481" s="85" t="s">
        <v>541</v>
      </c>
      <c r="K481" s="85" t="str">
        <f t="shared" si="30"/>
        <v>Oprk1_Binding</v>
      </c>
    </row>
    <row r="482" spans="1:11" hidden="1" x14ac:dyDescent="0.35">
      <c r="A482" s="85" t="s">
        <v>323</v>
      </c>
      <c r="B482" s="85" t="s">
        <v>322</v>
      </c>
      <c r="C482" s="85" t="s">
        <v>788</v>
      </c>
      <c r="D482" s="85" t="s">
        <v>621</v>
      </c>
      <c r="E482" s="85" t="s">
        <v>541</v>
      </c>
      <c r="F482" s="85" t="s">
        <v>1077</v>
      </c>
      <c r="G482" s="85" t="s">
        <v>932</v>
      </c>
      <c r="H482" s="85" t="s">
        <v>698</v>
      </c>
      <c r="I482" s="85">
        <v>4</v>
      </c>
      <c r="J482" s="85" t="s">
        <v>541</v>
      </c>
      <c r="K482" s="85" t="str">
        <f t="shared" si="30"/>
        <v>Oprk1_Binding</v>
      </c>
    </row>
    <row r="483" spans="1:11" hidden="1" x14ac:dyDescent="0.35">
      <c r="A483" s="85" t="s">
        <v>207</v>
      </c>
      <c r="B483" s="85" t="s">
        <v>206</v>
      </c>
      <c r="C483" s="85" t="s">
        <v>207</v>
      </c>
      <c r="D483" s="85" t="s">
        <v>206</v>
      </c>
      <c r="E483" s="85" t="s">
        <v>541</v>
      </c>
      <c r="F483" s="85" t="s">
        <v>1077</v>
      </c>
      <c r="G483" s="85" t="s">
        <v>932</v>
      </c>
      <c r="H483" s="85" t="s">
        <v>698</v>
      </c>
      <c r="I483" s="85">
        <v>4</v>
      </c>
      <c r="J483" s="85" t="s">
        <v>541</v>
      </c>
      <c r="K483" s="85" t="str">
        <f t="shared" si="30"/>
        <v>Oprk1_Binding</v>
      </c>
    </row>
    <row r="484" spans="1:11" hidden="1" x14ac:dyDescent="0.35">
      <c r="A484" s="85" t="s">
        <v>371</v>
      </c>
      <c r="B484" s="85" t="s">
        <v>578</v>
      </c>
      <c r="C484" s="85" t="s">
        <v>371</v>
      </c>
      <c r="D484" s="85" t="s">
        <v>578</v>
      </c>
      <c r="E484" s="85" t="s">
        <v>541</v>
      </c>
      <c r="F484" s="85" t="s">
        <v>1077</v>
      </c>
      <c r="G484" s="85" t="s">
        <v>932</v>
      </c>
      <c r="H484" s="85" t="s">
        <v>698</v>
      </c>
      <c r="I484" s="85">
        <v>4</v>
      </c>
      <c r="J484" s="85" t="s">
        <v>541</v>
      </c>
      <c r="K484" s="85" t="str">
        <f t="shared" si="30"/>
        <v>Oprk1_Binding</v>
      </c>
    </row>
    <row r="485" spans="1:11" hidden="1" x14ac:dyDescent="0.35">
      <c r="A485" s="85" t="s">
        <v>171</v>
      </c>
      <c r="B485" s="85" t="s">
        <v>170</v>
      </c>
      <c r="C485" s="85" t="s">
        <v>171</v>
      </c>
      <c r="D485" s="85" t="s">
        <v>170</v>
      </c>
      <c r="E485" s="85" t="s">
        <v>541</v>
      </c>
      <c r="F485" s="85" t="s">
        <v>3180</v>
      </c>
      <c r="G485" s="85" t="s">
        <v>932</v>
      </c>
      <c r="H485" s="85" t="s">
        <v>699</v>
      </c>
      <c r="I485" s="85">
        <v>5</v>
      </c>
      <c r="J485" s="85" t="s">
        <v>541</v>
      </c>
      <c r="K485" s="85" t="str">
        <f t="shared" si="30"/>
        <v>OPRM1_Binding</v>
      </c>
    </row>
    <row r="486" spans="1:11" hidden="1" x14ac:dyDescent="0.35">
      <c r="A486" s="85" t="s">
        <v>249</v>
      </c>
      <c r="B486" s="85" t="s">
        <v>248</v>
      </c>
      <c r="C486" s="85" t="s">
        <v>392</v>
      </c>
      <c r="D486" s="85" t="s">
        <v>623</v>
      </c>
      <c r="E486" s="85" t="s">
        <v>541</v>
      </c>
      <c r="F486" s="85" t="s">
        <v>3181</v>
      </c>
      <c r="G486" s="85" t="s">
        <v>932</v>
      </c>
      <c r="H486" s="85" t="s">
        <v>699</v>
      </c>
      <c r="I486" s="85">
        <v>5</v>
      </c>
      <c r="J486" s="85" t="s">
        <v>541</v>
      </c>
      <c r="K486" s="85" t="str">
        <f t="shared" si="30"/>
        <v>OPRM1_Binding</v>
      </c>
    </row>
    <row r="487" spans="1:11" hidden="1" x14ac:dyDescent="0.35">
      <c r="A487" s="85" t="s">
        <v>323</v>
      </c>
      <c r="B487" s="85" t="s">
        <v>322</v>
      </c>
      <c r="C487" s="85" t="s">
        <v>788</v>
      </c>
      <c r="D487" s="85" t="s">
        <v>621</v>
      </c>
      <c r="E487" s="85" t="s">
        <v>541</v>
      </c>
      <c r="F487" s="85" t="s">
        <v>3182</v>
      </c>
      <c r="G487" s="85" t="s">
        <v>932</v>
      </c>
      <c r="H487" s="85" t="s">
        <v>699</v>
      </c>
      <c r="I487" s="85">
        <v>5</v>
      </c>
      <c r="J487" s="85" t="s">
        <v>541</v>
      </c>
      <c r="K487" s="85" t="str">
        <f t="shared" si="30"/>
        <v>OPRM1_Binding</v>
      </c>
    </row>
    <row r="488" spans="1:11" hidden="1" x14ac:dyDescent="0.35">
      <c r="A488" s="85" t="s">
        <v>207</v>
      </c>
      <c r="B488" s="85" t="s">
        <v>206</v>
      </c>
      <c r="C488" s="85" t="s">
        <v>207</v>
      </c>
      <c r="D488" s="85" t="s">
        <v>206</v>
      </c>
      <c r="E488" s="85" t="s">
        <v>541</v>
      </c>
      <c r="F488" s="85" t="s">
        <v>3180</v>
      </c>
      <c r="G488" s="85" t="s">
        <v>932</v>
      </c>
      <c r="H488" s="85" t="s">
        <v>699</v>
      </c>
      <c r="I488" s="85">
        <v>5</v>
      </c>
      <c r="J488" s="85" t="s">
        <v>541</v>
      </c>
      <c r="K488" s="85" t="str">
        <f t="shared" si="30"/>
        <v>OPRM1_Binding</v>
      </c>
    </row>
    <row r="489" spans="1:11" hidden="1" x14ac:dyDescent="0.35">
      <c r="A489" s="85" t="s">
        <v>253</v>
      </c>
      <c r="B489" s="85" t="s">
        <v>252</v>
      </c>
      <c r="C489" s="85" t="s">
        <v>253</v>
      </c>
      <c r="D489" s="85" t="s">
        <v>252</v>
      </c>
      <c r="E489" s="85" t="s">
        <v>541</v>
      </c>
      <c r="F489" s="85" t="s">
        <v>1028</v>
      </c>
      <c r="G489" s="85" t="s">
        <v>932</v>
      </c>
      <c r="H489" s="85" t="s">
        <v>699</v>
      </c>
      <c r="I489" s="85">
        <v>5</v>
      </c>
      <c r="J489" s="85" t="s">
        <v>541</v>
      </c>
      <c r="K489" s="85" t="str">
        <f t="shared" si="30"/>
        <v>OPRM1_Binding</v>
      </c>
    </row>
    <row r="490" spans="1:11" hidden="1" x14ac:dyDescent="0.35">
      <c r="A490" s="85" t="s">
        <v>357</v>
      </c>
      <c r="B490" s="85" t="s">
        <v>356</v>
      </c>
      <c r="C490" s="85" t="s">
        <v>357</v>
      </c>
      <c r="D490" s="85" t="s">
        <v>356</v>
      </c>
      <c r="E490" s="85" t="s">
        <v>541</v>
      </c>
      <c r="F490" s="85" t="s">
        <v>1137</v>
      </c>
      <c r="G490" s="85" t="s">
        <v>909</v>
      </c>
      <c r="H490" s="85" t="s">
        <v>700</v>
      </c>
      <c r="I490" s="85">
        <v>2</v>
      </c>
      <c r="J490" s="85" t="s">
        <v>541</v>
      </c>
      <c r="K490" s="85" t="str">
        <f t="shared" si="30"/>
        <v>PAX6_Activation</v>
      </c>
    </row>
    <row r="491" spans="1:11" hidden="1" x14ac:dyDescent="0.35">
      <c r="A491" s="85" t="s">
        <v>161</v>
      </c>
      <c r="B491" s="85" t="s">
        <v>648</v>
      </c>
      <c r="C491" s="85" t="s">
        <v>161</v>
      </c>
      <c r="D491" s="85" t="s">
        <v>648</v>
      </c>
      <c r="E491" s="85" t="s">
        <v>541</v>
      </c>
      <c r="F491" s="85" t="s">
        <v>1137</v>
      </c>
      <c r="G491" s="85" t="s">
        <v>909</v>
      </c>
      <c r="H491" s="85" t="s">
        <v>700</v>
      </c>
      <c r="I491" s="85">
        <v>2</v>
      </c>
      <c r="J491" s="85" t="s">
        <v>541</v>
      </c>
      <c r="K491" s="85" t="str">
        <f t="shared" si="30"/>
        <v>PAX6_Activation</v>
      </c>
    </row>
    <row r="492" spans="1:11" hidden="1" x14ac:dyDescent="0.35">
      <c r="A492" s="85" t="s">
        <v>357</v>
      </c>
      <c r="B492" s="85" t="s">
        <v>356</v>
      </c>
      <c r="C492" s="85" t="s">
        <v>357</v>
      </c>
      <c r="D492" s="85" t="s">
        <v>356</v>
      </c>
      <c r="E492" s="85" t="s">
        <v>541</v>
      </c>
      <c r="F492" s="85" t="s">
        <v>1131</v>
      </c>
      <c r="G492" s="85" t="s">
        <v>909</v>
      </c>
      <c r="H492" s="85" t="s">
        <v>356</v>
      </c>
      <c r="I492" s="85">
        <v>1</v>
      </c>
      <c r="J492" s="85" t="s">
        <v>542</v>
      </c>
      <c r="K492" s="85" t="s">
        <v>3119</v>
      </c>
    </row>
    <row r="493" spans="1:11" hidden="1" x14ac:dyDescent="0.35">
      <c r="A493" s="85" t="s">
        <v>357</v>
      </c>
      <c r="B493" s="85" t="s">
        <v>356</v>
      </c>
      <c r="C493" s="85" t="s">
        <v>357</v>
      </c>
      <c r="D493" s="85" t="s">
        <v>356</v>
      </c>
      <c r="E493" s="85" t="s">
        <v>541</v>
      </c>
      <c r="F493" s="85" t="s">
        <v>1133</v>
      </c>
      <c r="G493" s="85" t="s">
        <v>909</v>
      </c>
      <c r="H493" s="85" t="s">
        <v>356</v>
      </c>
      <c r="I493" s="85">
        <v>1</v>
      </c>
      <c r="J493" s="85" t="s">
        <v>542</v>
      </c>
      <c r="K493" s="85" t="s">
        <v>3119</v>
      </c>
    </row>
    <row r="494" spans="1:11" hidden="1" x14ac:dyDescent="0.35">
      <c r="A494" s="85" t="s">
        <v>357</v>
      </c>
      <c r="B494" s="85" t="s">
        <v>356</v>
      </c>
      <c r="C494" s="85" t="s">
        <v>357</v>
      </c>
      <c r="D494" s="85" t="s">
        <v>356</v>
      </c>
      <c r="E494" s="85" t="s">
        <v>541</v>
      </c>
      <c r="F494" s="85" t="s">
        <v>1135</v>
      </c>
      <c r="G494" s="85" t="s">
        <v>909</v>
      </c>
      <c r="H494" s="85" t="s">
        <v>356</v>
      </c>
      <c r="I494" s="85">
        <v>1</v>
      </c>
      <c r="J494" s="85" t="s">
        <v>542</v>
      </c>
      <c r="K494" s="85" t="s">
        <v>3119</v>
      </c>
    </row>
    <row r="495" spans="1:11" hidden="1" x14ac:dyDescent="0.35">
      <c r="A495" s="85" t="s">
        <v>357</v>
      </c>
      <c r="B495" s="85" t="s">
        <v>356</v>
      </c>
      <c r="C495" s="85" t="s">
        <v>357</v>
      </c>
      <c r="D495" s="85" t="s">
        <v>356</v>
      </c>
      <c r="E495" s="85" t="s">
        <v>541</v>
      </c>
      <c r="F495" s="85" t="s">
        <v>1141</v>
      </c>
      <c r="G495" s="85" t="s">
        <v>918</v>
      </c>
      <c r="H495" s="85" t="s">
        <v>356</v>
      </c>
      <c r="I495" s="85">
        <v>1</v>
      </c>
      <c r="J495" s="85" t="s">
        <v>542</v>
      </c>
      <c r="K495" s="85" t="s">
        <v>3119</v>
      </c>
    </row>
    <row r="496" spans="1:11" hidden="1" x14ac:dyDescent="0.35">
      <c r="A496" s="85" t="s">
        <v>357</v>
      </c>
      <c r="B496" s="85" t="s">
        <v>356</v>
      </c>
      <c r="C496" s="85" t="s">
        <v>357</v>
      </c>
      <c r="D496" s="85" t="s">
        <v>356</v>
      </c>
      <c r="E496" s="85" t="s">
        <v>541</v>
      </c>
      <c r="F496" s="85" t="s">
        <v>1142</v>
      </c>
      <c r="G496" s="85" t="s">
        <v>1143</v>
      </c>
      <c r="H496" s="85" t="s">
        <v>356</v>
      </c>
      <c r="I496" s="85">
        <v>1</v>
      </c>
      <c r="J496" s="85" t="s">
        <v>542</v>
      </c>
      <c r="K496" s="85" t="s">
        <v>3119</v>
      </c>
    </row>
    <row r="497" spans="1:11" hidden="1" x14ac:dyDescent="0.35">
      <c r="A497" s="85" t="s">
        <v>367</v>
      </c>
      <c r="B497" s="85" t="s">
        <v>644</v>
      </c>
      <c r="C497" s="85" t="s">
        <v>367</v>
      </c>
      <c r="D497" s="85" t="s">
        <v>644</v>
      </c>
      <c r="E497" s="85" t="s">
        <v>541</v>
      </c>
      <c r="F497" s="85" t="s">
        <v>1051</v>
      </c>
      <c r="G497" s="85" t="s">
        <v>918</v>
      </c>
      <c r="H497" s="85" t="s">
        <v>701</v>
      </c>
      <c r="I497" s="85">
        <v>2</v>
      </c>
      <c r="J497" s="85" t="s">
        <v>541</v>
      </c>
      <c r="K497" s="85" t="str">
        <f t="shared" ref="K497:K504" si="31">H497</f>
        <v>PGR_Activation</v>
      </c>
    </row>
    <row r="498" spans="1:11" hidden="1" x14ac:dyDescent="0.35">
      <c r="A498" s="85" t="s">
        <v>257</v>
      </c>
      <c r="B498" s="85" t="s">
        <v>256</v>
      </c>
      <c r="C498" s="85" t="s">
        <v>257</v>
      </c>
      <c r="D498" s="85" t="s">
        <v>256</v>
      </c>
      <c r="E498" s="85" t="s">
        <v>541</v>
      </c>
      <c r="F498" s="85" t="s">
        <v>1051</v>
      </c>
      <c r="G498" s="85" t="s">
        <v>918</v>
      </c>
      <c r="H498" s="85" t="s">
        <v>701</v>
      </c>
      <c r="I498" s="85">
        <v>2</v>
      </c>
      <c r="J498" s="85" t="s">
        <v>541</v>
      </c>
      <c r="K498" s="85" t="str">
        <f t="shared" si="31"/>
        <v>PGR_Activation</v>
      </c>
    </row>
    <row r="499" spans="1:11" hidden="1" x14ac:dyDescent="0.35">
      <c r="A499" s="85" t="s">
        <v>89</v>
      </c>
      <c r="B499" s="85" t="s">
        <v>88</v>
      </c>
      <c r="C499" s="85" t="s">
        <v>89</v>
      </c>
      <c r="D499" s="85" t="s">
        <v>650</v>
      </c>
      <c r="E499" s="85" t="s">
        <v>541</v>
      </c>
      <c r="F499" s="85" t="s">
        <v>813</v>
      </c>
      <c r="G499" s="85" t="s">
        <v>918</v>
      </c>
      <c r="H499" s="85" t="s">
        <v>702</v>
      </c>
      <c r="I499" s="85">
        <v>5</v>
      </c>
      <c r="J499" s="85" t="s">
        <v>541</v>
      </c>
      <c r="K499" s="85" t="str">
        <f t="shared" si="31"/>
        <v>PGR_Binding</v>
      </c>
    </row>
    <row r="500" spans="1:11" hidden="1" x14ac:dyDescent="0.35">
      <c r="A500" s="85" t="s">
        <v>46</v>
      </c>
      <c r="B500" s="85" t="s">
        <v>45</v>
      </c>
      <c r="C500" s="85" t="s">
        <v>46</v>
      </c>
      <c r="D500" s="85" t="s">
        <v>45</v>
      </c>
      <c r="E500" s="85" t="s">
        <v>541</v>
      </c>
      <c r="F500" s="85" t="s">
        <v>813</v>
      </c>
      <c r="G500" s="85" t="s">
        <v>918</v>
      </c>
      <c r="H500" s="85" t="s">
        <v>702</v>
      </c>
      <c r="I500" s="85">
        <v>5</v>
      </c>
      <c r="J500" s="85" t="s">
        <v>541</v>
      </c>
      <c r="K500" s="85" t="str">
        <f t="shared" si="31"/>
        <v>PGR_Binding</v>
      </c>
    </row>
    <row r="501" spans="1:11" hidden="1" x14ac:dyDescent="0.35">
      <c r="A501" s="85" t="s">
        <v>171</v>
      </c>
      <c r="B501" s="85" t="s">
        <v>170</v>
      </c>
      <c r="C501" s="85" t="s">
        <v>171</v>
      </c>
      <c r="D501" s="85" t="s">
        <v>170</v>
      </c>
      <c r="E501" s="85" t="s">
        <v>541</v>
      </c>
      <c r="F501" s="85" t="s">
        <v>1037</v>
      </c>
      <c r="G501" s="85" t="s">
        <v>918</v>
      </c>
      <c r="H501" s="85" t="s">
        <v>702</v>
      </c>
      <c r="I501" s="85">
        <v>5</v>
      </c>
      <c r="J501" s="85" t="s">
        <v>541</v>
      </c>
      <c r="K501" s="85" t="str">
        <f t="shared" si="31"/>
        <v>PGR_Binding</v>
      </c>
    </row>
    <row r="502" spans="1:11" hidden="1" x14ac:dyDescent="0.35">
      <c r="A502" s="85" t="s">
        <v>253</v>
      </c>
      <c r="B502" s="85" t="s">
        <v>252</v>
      </c>
      <c r="C502" s="85" t="s">
        <v>253</v>
      </c>
      <c r="D502" s="85" t="s">
        <v>252</v>
      </c>
      <c r="E502" s="85" t="s">
        <v>541</v>
      </c>
      <c r="F502" s="85" t="s">
        <v>1037</v>
      </c>
      <c r="G502" s="85" t="s">
        <v>918</v>
      </c>
      <c r="H502" s="85" t="s">
        <v>702</v>
      </c>
      <c r="I502" s="85">
        <v>5</v>
      </c>
      <c r="J502" s="85" t="s">
        <v>541</v>
      </c>
      <c r="K502" s="85" t="str">
        <f t="shared" si="31"/>
        <v>PGR_Binding</v>
      </c>
    </row>
    <row r="503" spans="1:11" hidden="1" x14ac:dyDescent="0.35">
      <c r="A503" s="85" t="s">
        <v>161</v>
      </c>
      <c r="B503" s="85" t="s">
        <v>648</v>
      </c>
      <c r="C503" s="85" t="s">
        <v>161</v>
      </c>
      <c r="D503" s="85" t="s">
        <v>648</v>
      </c>
      <c r="E503" s="85" t="s">
        <v>541</v>
      </c>
      <c r="F503" s="85" t="s">
        <v>3183</v>
      </c>
      <c r="G503" s="85" t="s">
        <v>918</v>
      </c>
      <c r="H503" s="85" t="s">
        <v>702</v>
      </c>
      <c r="I503" s="85">
        <v>5</v>
      </c>
      <c r="J503" s="85" t="s">
        <v>541</v>
      </c>
      <c r="K503" s="85" t="str">
        <f t="shared" si="31"/>
        <v>PGR_Binding</v>
      </c>
    </row>
    <row r="504" spans="1:11" hidden="1" x14ac:dyDescent="0.35">
      <c r="A504" s="85" t="s">
        <v>34</v>
      </c>
      <c r="B504" s="85" t="s">
        <v>33</v>
      </c>
      <c r="C504" s="85" t="s">
        <v>34</v>
      </c>
      <c r="D504" s="85" t="s">
        <v>33</v>
      </c>
      <c r="E504" s="85" t="s">
        <v>541</v>
      </c>
      <c r="F504" s="85" t="s">
        <v>920</v>
      </c>
      <c r="G504" s="85" t="s">
        <v>918</v>
      </c>
      <c r="H504" s="85" t="s">
        <v>764</v>
      </c>
      <c r="I504" s="85">
        <v>16</v>
      </c>
      <c r="J504" s="85" t="s">
        <v>541</v>
      </c>
      <c r="K504" s="85" t="str">
        <f t="shared" si="31"/>
        <v>PGR_Inhibition</v>
      </c>
    </row>
    <row r="505" spans="1:11" hidden="1" x14ac:dyDescent="0.35">
      <c r="A505" s="85" t="s">
        <v>89</v>
      </c>
      <c r="B505" s="85" t="s">
        <v>88</v>
      </c>
      <c r="C505" s="85" t="s">
        <v>89</v>
      </c>
      <c r="D505" s="85" t="s">
        <v>650</v>
      </c>
      <c r="E505" s="85" t="s">
        <v>541</v>
      </c>
      <c r="F505" s="85" t="s">
        <v>920</v>
      </c>
      <c r="G505" s="85" t="s">
        <v>918</v>
      </c>
      <c r="H505" s="85" t="s">
        <v>764</v>
      </c>
      <c r="I505" s="85">
        <v>16</v>
      </c>
      <c r="J505" s="85" t="s">
        <v>541</v>
      </c>
      <c r="K505" s="85" t="str">
        <f t="shared" ref="K505:K519" si="32">H505</f>
        <v>PGR_Inhibition</v>
      </c>
    </row>
    <row r="506" spans="1:11" hidden="1" x14ac:dyDescent="0.35">
      <c r="A506" s="85" t="s">
        <v>155</v>
      </c>
      <c r="B506" s="85" t="s">
        <v>649</v>
      </c>
      <c r="C506" s="85" t="s">
        <v>155</v>
      </c>
      <c r="D506" s="85" t="s">
        <v>649</v>
      </c>
      <c r="E506" s="85" t="s">
        <v>541</v>
      </c>
      <c r="F506" s="85" t="s">
        <v>920</v>
      </c>
      <c r="G506" s="85" t="s">
        <v>918</v>
      </c>
      <c r="H506" s="85" t="s">
        <v>764</v>
      </c>
      <c r="I506" s="85">
        <v>16</v>
      </c>
      <c r="J506" s="85" t="s">
        <v>541</v>
      </c>
      <c r="K506" s="85" t="str">
        <f t="shared" si="32"/>
        <v>PGR_Inhibition</v>
      </c>
    </row>
    <row r="507" spans="1:11" hidden="1" x14ac:dyDescent="0.35">
      <c r="A507" s="85" t="s">
        <v>171</v>
      </c>
      <c r="B507" s="85" t="s">
        <v>170</v>
      </c>
      <c r="C507" s="85" t="s">
        <v>171</v>
      </c>
      <c r="D507" s="85" t="s">
        <v>170</v>
      </c>
      <c r="E507" s="85" t="s">
        <v>541</v>
      </c>
      <c r="F507" s="85" t="s">
        <v>920</v>
      </c>
      <c r="G507" s="85" t="s">
        <v>918</v>
      </c>
      <c r="H507" s="85" t="s">
        <v>764</v>
      </c>
      <c r="I507" s="85">
        <v>16</v>
      </c>
      <c r="J507" s="85" t="s">
        <v>541</v>
      </c>
      <c r="K507" s="85" t="str">
        <f t="shared" si="32"/>
        <v>PGR_Inhibition</v>
      </c>
    </row>
    <row r="508" spans="1:11" hidden="1" x14ac:dyDescent="0.35">
      <c r="A508" s="85" t="s">
        <v>193</v>
      </c>
      <c r="B508" s="85" t="s">
        <v>192</v>
      </c>
      <c r="C508" s="85" t="s">
        <v>193</v>
      </c>
      <c r="D508" s="85" t="s">
        <v>192</v>
      </c>
      <c r="E508" s="85" t="s">
        <v>541</v>
      </c>
      <c r="F508" s="85" t="s">
        <v>920</v>
      </c>
      <c r="G508" s="85" t="s">
        <v>918</v>
      </c>
      <c r="H508" s="85" t="s">
        <v>764</v>
      </c>
      <c r="I508" s="85">
        <v>16</v>
      </c>
      <c r="J508" s="85" t="s">
        <v>541</v>
      </c>
      <c r="K508" s="85" t="str">
        <f t="shared" si="32"/>
        <v>PGR_Inhibition</v>
      </c>
    </row>
    <row r="509" spans="1:11" hidden="1" x14ac:dyDescent="0.35">
      <c r="A509" s="85" t="s">
        <v>195</v>
      </c>
      <c r="B509" s="85" t="s">
        <v>194</v>
      </c>
      <c r="C509" s="85" t="s">
        <v>195</v>
      </c>
      <c r="D509" s="85" t="s">
        <v>194</v>
      </c>
      <c r="E509" s="85" t="s">
        <v>541</v>
      </c>
      <c r="F509" s="85" t="s">
        <v>920</v>
      </c>
      <c r="G509" s="85" t="s">
        <v>918</v>
      </c>
      <c r="H509" s="85" t="s">
        <v>764</v>
      </c>
      <c r="I509" s="85">
        <v>16</v>
      </c>
      <c r="J509" s="85" t="s">
        <v>541</v>
      </c>
      <c r="K509" s="85" t="str">
        <f t="shared" si="32"/>
        <v>PGR_Inhibition</v>
      </c>
    </row>
    <row r="510" spans="1:11" hidden="1" x14ac:dyDescent="0.35">
      <c r="A510" s="85" t="s">
        <v>211</v>
      </c>
      <c r="B510" s="85" t="s">
        <v>210</v>
      </c>
      <c r="C510" s="85" t="s">
        <v>211</v>
      </c>
      <c r="D510" s="85" t="s">
        <v>210</v>
      </c>
      <c r="E510" s="85" t="s">
        <v>541</v>
      </c>
      <c r="F510" s="85" t="s">
        <v>920</v>
      </c>
      <c r="G510" s="85" t="s">
        <v>918</v>
      </c>
      <c r="H510" s="85" t="s">
        <v>764</v>
      </c>
      <c r="I510" s="85">
        <v>16</v>
      </c>
      <c r="J510" s="85" t="s">
        <v>541</v>
      </c>
      <c r="K510" s="85" t="str">
        <f t="shared" si="32"/>
        <v>PGR_Inhibition</v>
      </c>
    </row>
    <row r="511" spans="1:11" hidden="1" x14ac:dyDescent="0.35">
      <c r="A511" s="85" t="s">
        <v>327</v>
      </c>
      <c r="B511" s="85" t="s">
        <v>326</v>
      </c>
      <c r="C511" s="85" t="s">
        <v>327</v>
      </c>
      <c r="D511" s="85" t="s">
        <v>326</v>
      </c>
      <c r="E511" s="85" t="s">
        <v>541</v>
      </c>
      <c r="F511" s="85" t="s">
        <v>920</v>
      </c>
      <c r="G511" s="85" t="s">
        <v>918</v>
      </c>
      <c r="H511" s="85" t="s">
        <v>764</v>
      </c>
      <c r="I511" s="85">
        <v>16</v>
      </c>
      <c r="J511" s="85" t="s">
        <v>541</v>
      </c>
      <c r="K511" s="85" t="str">
        <f t="shared" si="32"/>
        <v>PGR_Inhibition</v>
      </c>
    </row>
    <row r="512" spans="1:11" hidden="1" x14ac:dyDescent="0.35">
      <c r="A512" s="85" t="s">
        <v>207</v>
      </c>
      <c r="B512" s="85" t="s">
        <v>206</v>
      </c>
      <c r="C512" s="85" t="s">
        <v>207</v>
      </c>
      <c r="D512" s="85" t="s">
        <v>206</v>
      </c>
      <c r="E512" s="85" t="s">
        <v>541</v>
      </c>
      <c r="F512" s="85" t="s">
        <v>920</v>
      </c>
      <c r="G512" s="85" t="s">
        <v>918</v>
      </c>
      <c r="H512" s="85" t="s">
        <v>764</v>
      </c>
      <c r="I512" s="85">
        <v>16</v>
      </c>
      <c r="J512" s="85" t="s">
        <v>541</v>
      </c>
      <c r="K512" s="85" t="str">
        <f t="shared" si="32"/>
        <v>PGR_Inhibition</v>
      </c>
    </row>
    <row r="513" spans="1:11" hidden="1" x14ac:dyDescent="0.35">
      <c r="A513" s="85" t="s">
        <v>357</v>
      </c>
      <c r="B513" s="85" t="s">
        <v>356</v>
      </c>
      <c r="C513" s="85" t="s">
        <v>357</v>
      </c>
      <c r="D513" s="85" t="s">
        <v>356</v>
      </c>
      <c r="E513" s="85" t="s">
        <v>541</v>
      </c>
      <c r="F513" s="85" t="s">
        <v>920</v>
      </c>
      <c r="G513" s="85" t="s">
        <v>918</v>
      </c>
      <c r="H513" s="85" t="s">
        <v>764</v>
      </c>
      <c r="I513" s="85">
        <v>16</v>
      </c>
      <c r="J513" s="85" t="s">
        <v>541</v>
      </c>
      <c r="K513" s="85" t="str">
        <f t="shared" si="32"/>
        <v>PGR_Inhibition</v>
      </c>
    </row>
    <row r="514" spans="1:11" hidden="1" x14ac:dyDescent="0.35">
      <c r="A514" s="85" t="s">
        <v>285</v>
      </c>
      <c r="B514" s="85" t="s">
        <v>284</v>
      </c>
      <c r="C514" s="85" t="s">
        <v>285</v>
      </c>
      <c r="D514" s="85" t="s">
        <v>284</v>
      </c>
      <c r="E514" s="85" t="s">
        <v>541</v>
      </c>
      <c r="F514" s="85" t="s">
        <v>920</v>
      </c>
      <c r="G514" s="85" t="s">
        <v>918</v>
      </c>
      <c r="H514" s="85" t="s">
        <v>764</v>
      </c>
      <c r="I514" s="85">
        <v>16</v>
      </c>
      <c r="J514" s="85" t="s">
        <v>541</v>
      </c>
      <c r="K514" s="85" t="str">
        <f t="shared" si="32"/>
        <v>PGR_Inhibition</v>
      </c>
    </row>
    <row r="515" spans="1:11" hidden="1" x14ac:dyDescent="0.35">
      <c r="A515" s="85" t="s">
        <v>137</v>
      </c>
      <c r="B515" s="85" t="s">
        <v>136</v>
      </c>
      <c r="C515" s="85" t="s">
        <v>137</v>
      </c>
      <c r="D515" s="85" t="s">
        <v>136</v>
      </c>
      <c r="E515" s="85" t="s">
        <v>541</v>
      </c>
      <c r="F515" s="85" t="s">
        <v>920</v>
      </c>
      <c r="G515" s="85" t="s">
        <v>918</v>
      </c>
      <c r="H515" s="85" t="s">
        <v>764</v>
      </c>
      <c r="I515" s="85">
        <v>16</v>
      </c>
      <c r="J515" s="85" t="s">
        <v>541</v>
      </c>
      <c r="K515" s="85" t="str">
        <f t="shared" si="32"/>
        <v>PGR_Inhibition</v>
      </c>
    </row>
    <row r="516" spans="1:11" hidden="1" x14ac:dyDescent="0.35">
      <c r="A516" s="85" t="s">
        <v>253</v>
      </c>
      <c r="B516" s="85" t="s">
        <v>252</v>
      </c>
      <c r="C516" s="85" t="s">
        <v>253</v>
      </c>
      <c r="D516" s="85" t="s">
        <v>252</v>
      </c>
      <c r="E516" s="85" t="s">
        <v>541</v>
      </c>
      <c r="F516" s="85" t="s">
        <v>920</v>
      </c>
      <c r="G516" s="85" t="s">
        <v>918</v>
      </c>
      <c r="H516" s="85" t="s">
        <v>764</v>
      </c>
      <c r="I516" s="85">
        <v>16</v>
      </c>
      <c r="J516" s="85" t="s">
        <v>541</v>
      </c>
      <c r="K516" s="85" t="str">
        <f t="shared" si="32"/>
        <v>PGR_Inhibition</v>
      </c>
    </row>
    <row r="517" spans="1:11" hidden="1" x14ac:dyDescent="0.35">
      <c r="A517" s="85" t="s">
        <v>74</v>
      </c>
      <c r="B517" s="85" t="s">
        <v>73</v>
      </c>
      <c r="C517" s="85" t="s">
        <v>74</v>
      </c>
      <c r="D517" s="85" t="s">
        <v>73</v>
      </c>
      <c r="E517" s="85" t="s">
        <v>541</v>
      </c>
      <c r="F517" s="85" t="s">
        <v>920</v>
      </c>
      <c r="G517" s="85" t="s">
        <v>918</v>
      </c>
      <c r="H517" s="85" t="s">
        <v>764</v>
      </c>
      <c r="I517" s="85">
        <v>16</v>
      </c>
      <c r="J517" s="85" t="s">
        <v>541</v>
      </c>
      <c r="K517" s="85" t="str">
        <f t="shared" si="32"/>
        <v>PGR_Inhibition</v>
      </c>
    </row>
    <row r="518" spans="1:11" hidden="1" x14ac:dyDescent="0.35">
      <c r="A518" s="85" t="s">
        <v>161</v>
      </c>
      <c r="B518" s="85" t="s">
        <v>648</v>
      </c>
      <c r="C518" s="85" t="s">
        <v>161</v>
      </c>
      <c r="D518" s="85" t="s">
        <v>648</v>
      </c>
      <c r="E518" s="85" t="s">
        <v>541</v>
      </c>
      <c r="F518" s="85" t="s">
        <v>920</v>
      </c>
      <c r="G518" s="85" t="s">
        <v>918</v>
      </c>
      <c r="H518" s="85" t="s">
        <v>764</v>
      </c>
      <c r="I518" s="85">
        <v>16</v>
      </c>
      <c r="J518" s="85" t="s">
        <v>541</v>
      </c>
      <c r="K518" s="85" t="str">
        <f t="shared" si="32"/>
        <v>PGR_Inhibition</v>
      </c>
    </row>
    <row r="519" spans="1:11" hidden="1" x14ac:dyDescent="0.35">
      <c r="A519" s="85" t="s">
        <v>371</v>
      </c>
      <c r="B519" s="85" t="s">
        <v>578</v>
      </c>
      <c r="C519" s="85" t="s">
        <v>371</v>
      </c>
      <c r="D519" s="85" t="s">
        <v>578</v>
      </c>
      <c r="E519" s="85" t="s">
        <v>541</v>
      </c>
      <c r="F519" s="85" t="s">
        <v>920</v>
      </c>
      <c r="G519" s="85" t="s">
        <v>918</v>
      </c>
      <c r="H519" s="85" t="s">
        <v>764</v>
      </c>
      <c r="I519" s="85">
        <v>16</v>
      </c>
      <c r="J519" s="85" t="s">
        <v>541</v>
      </c>
      <c r="K519" s="85" t="str">
        <f t="shared" si="32"/>
        <v>PGR_Inhibition</v>
      </c>
    </row>
    <row r="520" spans="1:11" hidden="1" x14ac:dyDescent="0.35">
      <c r="A520" s="85" t="s">
        <v>361</v>
      </c>
      <c r="B520" s="85" t="s">
        <v>360</v>
      </c>
      <c r="C520" s="85" t="s">
        <v>361</v>
      </c>
      <c r="D520" s="85" t="s">
        <v>360</v>
      </c>
      <c r="E520" s="85" t="s">
        <v>541</v>
      </c>
      <c r="F520" s="85" t="s">
        <v>1144</v>
      </c>
      <c r="G520" s="85" t="s">
        <v>912</v>
      </c>
      <c r="H520" s="85" t="s">
        <v>360</v>
      </c>
      <c r="I520" s="85">
        <v>1</v>
      </c>
      <c r="J520" s="85" t="s">
        <v>542</v>
      </c>
      <c r="K520" s="85" t="s">
        <v>3119</v>
      </c>
    </row>
    <row r="521" spans="1:11" hidden="1" x14ac:dyDescent="0.35">
      <c r="A521" s="85" t="s">
        <v>285</v>
      </c>
      <c r="B521" s="85" t="s">
        <v>284</v>
      </c>
      <c r="C521" s="85" t="s">
        <v>285</v>
      </c>
      <c r="D521" s="85" t="s">
        <v>284</v>
      </c>
      <c r="E521" s="85" t="s">
        <v>541</v>
      </c>
      <c r="F521" s="85" t="s">
        <v>1146</v>
      </c>
      <c r="G521" s="85" t="s">
        <v>918</v>
      </c>
      <c r="H521" s="85" t="s">
        <v>284</v>
      </c>
      <c r="I521" s="85">
        <v>1</v>
      </c>
      <c r="J521" s="85" t="s">
        <v>542</v>
      </c>
      <c r="K521" s="85" t="s">
        <v>3119</v>
      </c>
    </row>
    <row r="522" spans="1:11" hidden="1" x14ac:dyDescent="0.35">
      <c r="A522" s="85" t="s">
        <v>285</v>
      </c>
      <c r="B522" s="85" t="s">
        <v>284</v>
      </c>
      <c r="C522" s="85" t="s">
        <v>285</v>
      </c>
      <c r="D522" s="85" t="s">
        <v>284</v>
      </c>
      <c r="E522" s="85" t="s">
        <v>541</v>
      </c>
      <c r="F522" s="85" t="s">
        <v>1148</v>
      </c>
      <c r="G522" s="85" t="s">
        <v>930</v>
      </c>
      <c r="H522" s="85" t="s">
        <v>284</v>
      </c>
      <c r="I522" s="85">
        <v>1</v>
      </c>
      <c r="J522" s="85" t="s">
        <v>542</v>
      </c>
      <c r="K522" s="85" t="s">
        <v>3119</v>
      </c>
    </row>
    <row r="523" spans="1:11" hidden="1" x14ac:dyDescent="0.35">
      <c r="A523" s="85" t="s">
        <v>285</v>
      </c>
      <c r="B523" s="85" t="s">
        <v>284</v>
      </c>
      <c r="C523" s="85" t="s">
        <v>285</v>
      </c>
      <c r="D523" s="85" t="s">
        <v>284</v>
      </c>
      <c r="E523" s="85" t="s">
        <v>541</v>
      </c>
      <c r="F523" s="85" t="s">
        <v>1149</v>
      </c>
      <c r="G523" s="85" t="s">
        <v>932</v>
      </c>
      <c r="H523" s="85" t="s">
        <v>284</v>
      </c>
      <c r="I523" s="85">
        <v>1</v>
      </c>
      <c r="J523" s="85" t="s">
        <v>542</v>
      </c>
      <c r="K523" s="85" t="s">
        <v>3119</v>
      </c>
    </row>
    <row r="524" spans="1:11" hidden="1" x14ac:dyDescent="0.35">
      <c r="A524" s="85" t="s">
        <v>171</v>
      </c>
      <c r="B524" s="85" t="s">
        <v>170</v>
      </c>
      <c r="C524" s="85" t="s">
        <v>171</v>
      </c>
      <c r="D524" s="85" t="s">
        <v>170</v>
      </c>
      <c r="E524" s="85" t="s">
        <v>541</v>
      </c>
      <c r="F524" s="85" t="s">
        <v>1003</v>
      </c>
      <c r="G524" s="85" t="s">
        <v>909</v>
      </c>
      <c r="H524" s="85" t="s">
        <v>703</v>
      </c>
      <c r="I524" s="85">
        <v>5</v>
      </c>
      <c r="J524" s="85" t="s">
        <v>541</v>
      </c>
      <c r="K524" s="85" t="str">
        <f t="shared" ref="K524:K538" si="33">H524</f>
        <v>POU2F1_Activation</v>
      </c>
    </row>
    <row r="525" spans="1:11" hidden="1" x14ac:dyDescent="0.35">
      <c r="A525" s="85" t="s">
        <v>193</v>
      </c>
      <c r="B525" s="85" t="s">
        <v>192</v>
      </c>
      <c r="C525" s="85" t="s">
        <v>193</v>
      </c>
      <c r="D525" s="85" t="s">
        <v>192</v>
      </c>
      <c r="E525" s="85" t="s">
        <v>541</v>
      </c>
      <c r="F525" s="85" t="s">
        <v>1003</v>
      </c>
      <c r="G525" s="85" t="s">
        <v>909</v>
      </c>
      <c r="H525" s="85" t="s">
        <v>703</v>
      </c>
      <c r="I525" s="85">
        <v>5</v>
      </c>
      <c r="J525" s="85" t="s">
        <v>541</v>
      </c>
      <c r="K525" s="85" t="str">
        <f t="shared" si="33"/>
        <v>POU2F1_Activation</v>
      </c>
    </row>
    <row r="526" spans="1:11" hidden="1" x14ac:dyDescent="0.35">
      <c r="A526" s="85" t="s">
        <v>207</v>
      </c>
      <c r="B526" s="85" t="s">
        <v>206</v>
      </c>
      <c r="C526" s="85" t="s">
        <v>207</v>
      </c>
      <c r="D526" s="85" t="s">
        <v>206</v>
      </c>
      <c r="E526" s="85" t="s">
        <v>541</v>
      </c>
      <c r="F526" s="85" t="s">
        <v>1003</v>
      </c>
      <c r="G526" s="85" t="s">
        <v>909</v>
      </c>
      <c r="H526" s="85" t="s">
        <v>703</v>
      </c>
      <c r="I526" s="85">
        <v>5</v>
      </c>
      <c r="J526" s="85" t="s">
        <v>541</v>
      </c>
      <c r="K526" s="85" t="str">
        <f t="shared" si="33"/>
        <v>POU2F1_Activation</v>
      </c>
    </row>
    <row r="527" spans="1:11" hidden="1" x14ac:dyDescent="0.35">
      <c r="A527" s="85" t="s">
        <v>357</v>
      </c>
      <c r="B527" s="85" t="s">
        <v>356</v>
      </c>
      <c r="C527" s="85" t="s">
        <v>357</v>
      </c>
      <c r="D527" s="85" t="s">
        <v>356</v>
      </c>
      <c r="E527" s="85" t="s">
        <v>541</v>
      </c>
      <c r="F527" s="85" t="s">
        <v>1003</v>
      </c>
      <c r="G527" s="85" t="s">
        <v>909</v>
      </c>
      <c r="H527" s="85" t="s">
        <v>703</v>
      </c>
      <c r="I527" s="85">
        <v>5</v>
      </c>
      <c r="J527" s="85" t="s">
        <v>541</v>
      </c>
      <c r="K527" s="85" t="str">
        <f t="shared" si="33"/>
        <v>POU2F1_Activation</v>
      </c>
    </row>
    <row r="528" spans="1:11" hidden="1" x14ac:dyDescent="0.35">
      <c r="A528" s="85" t="s">
        <v>161</v>
      </c>
      <c r="B528" s="85" t="s">
        <v>648</v>
      </c>
      <c r="C528" s="85" t="s">
        <v>161</v>
      </c>
      <c r="D528" s="85" t="s">
        <v>648</v>
      </c>
      <c r="E528" s="85" t="s">
        <v>541</v>
      </c>
      <c r="F528" s="85" t="s">
        <v>1003</v>
      </c>
      <c r="G528" s="85" t="s">
        <v>909</v>
      </c>
      <c r="H528" s="85" t="s">
        <v>703</v>
      </c>
      <c r="I528" s="85">
        <v>5</v>
      </c>
      <c r="J528" s="85" t="s">
        <v>541</v>
      </c>
      <c r="K528" s="85" t="str">
        <f t="shared" si="33"/>
        <v>POU2F1_Activation</v>
      </c>
    </row>
    <row r="529" spans="1:11" hidden="1" x14ac:dyDescent="0.35">
      <c r="A529" s="85" t="s">
        <v>193</v>
      </c>
      <c r="B529" s="85" t="s">
        <v>192</v>
      </c>
      <c r="C529" s="85" t="s">
        <v>193</v>
      </c>
      <c r="D529" s="85" t="s">
        <v>192</v>
      </c>
      <c r="E529" s="85" t="s">
        <v>541</v>
      </c>
      <c r="F529" s="85" t="s">
        <v>1059</v>
      </c>
      <c r="G529" s="85" t="s">
        <v>918</v>
      </c>
      <c r="H529" s="85" t="s">
        <v>704</v>
      </c>
      <c r="I529" s="85">
        <v>4</v>
      </c>
      <c r="J529" s="85" t="s">
        <v>541</v>
      </c>
      <c r="K529" s="85" t="str">
        <f t="shared" si="33"/>
        <v>PPARA_Activation</v>
      </c>
    </row>
    <row r="530" spans="1:11" hidden="1" x14ac:dyDescent="0.35">
      <c r="A530" s="85" t="s">
        <v>87</v>
      </c>
      <c r="B530" s="85" t="s">
        <v>86</v>
      </c>
      <c r="C530" s="85" t="s">
        <v>87</v>
      </c>
      <c r="D530" s="85" t="s">
        <v>86</v>
      </c>
      <c r="E530" s="85" t="s">
        <v>541</v>
      </c>
      <c r="F530" s="85" t="s">
        <v>1059</v>
      </c>
      <c r="G530" s="85" t="s">
        <v>918</v>
      </c>
      <c r="H530" s="85" t="s">
        <v>704</v>
      </c>
      <c r="I530" s="85">
        <v>4</v>
      </c>
      <c r="J530" s="85" t="s">
        <v>541</v>
      </c>
      <c r="K530" s="85" t="str">
        <f t="shared" si="33"/>
        <v>PPARA_Activation</v>
      </c>
    </row>
    <row r="531" spans="1:11" hidden="1" x14ac:dyDescent="0.35">
      <c r="A531" s="85" t="s">
        <v>357</v>
      </c>
      <c r="B531" s="85" t="s">
        <v>356</v>
      </c>
      <c r="C531" s="85" t="s">
        <v>357</v>
      </c>
      <c r="D531" s="85" t="s">
        <v>356</v>
      </c>
      <c r="E531" s="85" t="s">
        <v>541</v>
      </c>
      <c r="F531" s="85" t="s">
        <v>3184</v>
      </c>
      <c r="G531" s="85" t="s">
        <v>918</v>
      </c>
      <c r="H531" s="85" t="s">
        <v>704</v>
      </c>
      <c r="I531" s="85">
        <v>4</v>
      </c>
      <c r="J531" s="85" t="s">
        <v>541</v>
      </c>
      <c r="K531" s="85" t="str">
        <f t="shared" si="33"/>
        <v>PPARA_Activation</v>
      </c>
    </row>
    <row r="532" spans="1:11" hidden="1" x14ac:dyDescent="0.35">
      <c r="A532" s="85" t="s">
        <v>369</v>
      </c>
      <c r="B532" s="85" t="s">
        <v>368</v>
      </c>
      <c r="C532" s="85" t="s">
        <v>369</v>
      </c>
      <c r="D532" s="85" t="s">
        <v>368</v>
      </c>
      <c r="E532" s="85" t="s">
        <v>541</v>
      </c>
      <c r="F532" s="85" t="s">
        <v>1138</v>
      </c>
      <c r="G532" s="85" t="s">
        <v>918</v>
      </c>
      <c r="H532" s="85" t="s">
        <v>704</v>
      </c>
      <c r="I532" s="85">
        <v>4</v>
      </c>
      <c r="J532" s="85" t="s">
        <v>541</v>
      </c>
      <c r="K532" s="85" t="str">
        <f t="shared" si="33"/>
        <v>PPARA_Activation</v>
      </c>
    </row>
    <row r="533" spans="1:11" hidden="1" x14ac:dyDescent="0.35">
      <c r="A533" s="85" t="s">
        <v>155</v>
      </c>
      <c r="B533" s="85" t="s">
        <v>649</v>
      </c>
      <c r="C533" s="85" t="s">
        <v>155</v>
      </c>
      <c r="D533" s="85" t="s">
        <v>649</v>
      </c>
      <c r="E533" s="85" t="s">
        <v>541</v>
      </c>
      <c r="F533" s="85" t="s">
        <v>996</v>
      </c>
      <c r="G533" s="85" t="s">
        <v>918</v>
      </c>
      <c r="H533" s="85" t="s">
        <v>705</v>
      </c>
      <c r="I533" s="85">
        <v>5</v>
      </c>
      <c r="J533" s="85" t="s">
        <v>541</v>
      </c>
      <c r="K533" s="85" t="str">
        <f t="shared" si="33"/>
        <v>PPARD_Activation</v>
      </c>
    </row>
    <row r="534" spans="1:11" hidden="1" x14ac:dyDescent="0.35">
      <c r="A534" s="85" t="s">
        <v>193</v>
      </c>
      <c r="B534" s="85" t="s">
        <v>192</v>
      </c>
      <c r="C534" s="85" t="s">
        <v>193</v>
      </c>
      <c r="D534" s="85" t="s">
        <v>192</v>
      </c>
      <c r="E534" s="85" t="s">
        <v>541</v>
      </c>
      <c r="F534" s="85" t="s">
        <v>1059</v>
      </c>
      <c r="G534" s="85" t="s">
        <v>918</v>
      </c>
      <c r="H534" s="85" t="s">
        <v>705</v>
      </c>
      <c r="I534" s="85">
        <v>5</v>
      </c>
      <c r="J534" s="85" t="s">
        <v>541</v>
      </c>
      <c r="K534" s="85" t="str">
        <f t="shared" si="33"/>
        <v>PPARD_Activation</v>
      </c>
    </row>
    <row r="535" spans="1:11" hidden="1" x14ac:dyDescent="0.35">
      <c r="A535" s="85" t="s">
        <v>87</v>
      </c>
      <c r="B535" s="85" t="s">
        <v>86</v>
      </c>
      <c r="C535" s="85" t="s">
        <v>87</v>
      </c>
      <c r="D535" s="85" t="s">
        <v>86</v>
      </c>
      <c r="E535" s="85" t="s">
        <v>541</v>
      </c>
      <c r="F535" s="85" t="s">
        <v>1059</v>
      </c>
      <c r="G535" s="85" t="s">
        <v>918</v>
      </c>
      <c r="H535" s="85" t="s">
        <v>705</v>
      </c>
      <c r="I535" s="85">
        <v>5</v>
      </c>
      <c r="J535" s="85" t="s">
        <v>541</v>
      </c>
      <c r="K535" s="85" t="str">
        <f t="shared" si="33"/>
        <v>PPARD_Activation</v>
      </c>
    </row>
    <row r="536" spans="1:11" hidden="1" x14ac:dyDescent="0.35">
      <c r="A536" s="85" t="s">
        <v>357</v>
      </c>
      <c r="B536" s="85" t="s">
        <v>356</v>
      </c>
      <c r="C536" s="85" t="s">
        <v>357</v>
      </c>
      <c r="D536" s="85" t="s">
        <v>356</v>
      </c>
      <c r="E536" s="85" t="s">
        <v>541</v>
      </c>
      <c r="F536" s="85" t="s">
        <v>3185</v>
      </c>
      <c r="G536" s="85" t="s">
        <v>918</v>
      </c>
      <c r="H536" s="85" t="s">
        <v>705</v>
      </c>
      <c r="I536" s="85">
        <v>5</v>
      </c>
      <c r="J536" s="85" t="s">
        <v>541</v>
      </c>
      <c r="K536" s="85" t="str">
        <f t="shared" si="33"/>
        <v>PPARD_Activation</v>
      </c>
    </row>
    <row r="537" spans="1:11" hidden="1" x14ac:dyDescent="0.35">
      <c r="A537" s="85" t="s">
        <v>257</v>
      </c>
      <c r="B537" s="85" t="s">
        <v>256</v>
      </c>
      <c r="C537" s="85" t="s">
        <v>257</v>
      </c>
      <c r="D537" s="85" t="s">
        <v>256</v>
      </c>
      <c r="E537" s="85" t="s">
        <v>541</v>
      </c>
      <c r="F537" s="85" t="s">
        <v>996</v>
      </c>
      <c r="G537" s="85" t="s">
        <v>918</v>
      </c>
      <c r="H537" s="85" t="s">
        <v>705</v>
      </c>
      <c r="I537" s="85">
        <v>5</v>
      </c>
      <c r="J537" s="85" t="s">
        <v>541</v>
      </c>
      <c r="K537" s="85" t="str">
        <f t="shared" si="33"/>
        <v>PPARD_Activation</v>
      </c>
    </row>
    <row r="538" spans="1:11" hidden="1" x14ac:dyDescent="0.35">
      <c r="A538" s="85" t="s">
        <v>155</v>
      </c>
      <c r="B538" s="85" t="s">
        <v>649</v>
      </c>
      <c r="C538" s="85" t="s">
        <v>155</v>
      </c>
      <c r="D538" s="85" t="s">
        <v>649</v>
      </c>
      <c r="E538" s="85" t="s">
        <v>541</v>
      </c>
      <c r="F538" s="85" t="s">
        <v>997</v>
      </c>
      <c r="G538" s="85" t="s">
        <v>918</v>
      </c>
      <c r="H538" s="85" t="s">
        <v>706</v>
      </c>
      <c r="I538" s="85">
        <v>11</v>
      </c>
      <c r="J538" s="85" t="s">
        <v>541</v>
      </c>
      <c r="K538" s="85" t="str">
        <f t="shared" si="33"/>
        <v>PPARG_Activation</v>
      </c>
    </row>
    <row r="539" spans="1:11" hidden="1" x14ac:dyDescent="0.35">
      <c r="A539" s="85" t="s">
        <v>193</v>
      </c>
      <c r="B539" s="85" t="s">
        <v>192</v>
      </c>
      <c r="C539" s="85" t="s">
        <v>193</v>
      </c>
      <c r="D539" s="85" t="s">
        <v>192</v>
      </c>
      <c r="E539" s="85" t="s">
        <v>541</v>
      </c>
      <c r="F539" s="85" t="s">
        <v>3186</v>
      </c>
      <c r="G539" s="85" t="s">
        <v>918</v>
      </c>
      <c r="H539" s="85" t="s">
        <v>706</v>
      </c>
      <c r="I539" s="85">
        <v>11</v>
      </c>
      <c r="J539" s="85" t="s">
        <v>541</v>
      </c>
      <c r="K539" s="85" t="str">
        <f t="shared" ref="K539:K548" si="34">H539</f>
        <v>PPARG_Activation</v>
      </c>
    </row>
    <row r="540" spans="1:11" hidden="1" x14ac:dyDescent="0.35">
      <c r="A540" s="85" t="s">
        <v>87</v>
      </c>
      <c r="B540" s="85" t="s">
        <v>86</v>
      </c>
      <c r="C540" s="85" t="s">
        <v>87</v>
      </c>
      <c r="D540" s="85" t="s">
        <v>86</v>
      </c>
      <c r="E540" s="85" t="s">
        <v>541</v>
      </c>
      <c r="F540" s="85" t="s">
        <v>3186</v>
      </c>
      <c r="G540" s="85" t="s">
        <v>918</v>
      </c>
      <c r="H540" s="85" t="s">
        <v>706</v>
      </c>
      <c r="I540" s="85">
        <v>11</v>
      </c>
      <c r="J540" s="85" t="s">
        <v>541</v>
      </c>
      <c r="K540" s="85" t="str">
        <f t="shared" si="34"/>
        <v>PPARG_Activation</v>
      </c>
    </row>
    <row r="541" spans="1:11" hidden="1" x14ac:dyDescent="0.35">
      <c r="A541" s="85" t="s">
        <v>207</v>
      </c>
      <c r="B541" s="85" t="s">
        <v>206</v>
      </c>
      <c r="C541" s="85" t="s">
        <v>207</v>
      </c>
      <c r="D541" s="85" t="s">
        <v>206</v>
      </c>
      <c r="E541" s="85" t="s">
        <v>541</v>
      </c>
      <c r="F541" s="85" t="s">
        <v>1058</v>
      </c>
      <c r="G541" s="85" t="s">
        <v>918</v>
      </c>
      <c r="H541" s="85" t="s">
        <v>706</v>
      </c>
      <c r="I541" s="85">
        <v>11</v>
      </c>
      <c r="J541" s="85" t="s">
        <v>541</v>
      </c>
      <c r="K541" s="85" t="str">
        <f t="shared" si="34"/>
        <v>PPARG_Activation</v>
      </c>
    </row>
    <row r="542" spans="1:11" hidden="1" x14ac:dyDescent="0.35">
      <c r="A542" s="85" t="s">
        <v>357</v>
      </c>
      <c r="B542" s="85" t="s">
        <v>356</v>
      </c>
      <c r="C542" s="85" t="s">
        <v>357</v>
      </c>
      <c r="D542" s="85" t="s">
        <v>356</v>
      </c>
      <c r="E542" s="85" t="s">
        <v>541</v>
      </c>
      <c r="F542" s="85" t="s">
        <v>3186</v>
      </c>
      <c r="G542" s="85" t="s">
        <v>918</v>
      </c>
      <c r="H542" s="85" t="s">
        <v>706</v>
      </c>
      <c r="I542" s="85">
        <v>11</v>
      </c>
      <c r="J542" s="85" t="s">
        <v>541</v>
      </c>
      <c r="K542" s="85" t="str">
        <f t="shared" si="34"/>
        <v>PPARG_Activation</v>
      </c>
    </row>
    <row r="543" spans="1:11" hidden="1" x14ac:dyDescent="0.35">
      <c r="A543" s="85" t="s">
        <v>285</v>
      </c>
      <c r="B543" s="85" t="s">
        <v>284</v>
      </c>
      <c r="C543" s="85" t="s">
        <v>285</v>
      </c>
      <c r="D543" s="85" t="s">
        <v>284</v>
      </c>
      <c r="E543" s="85" t="s">
        <v>541</v>
      </c>
      <c r="F543" s="85" t="s">
        <v>1058</v>
      </c>
      <c r="G543" s="85" t="s">
        <v>918</v>
      </c>
      <c r="H543" s="85" t="s">
        <v>706</v>
      </c>
      <c r="I543" s="85">
        <v>11</v>
      </c>
      <c r="J543" s="85" t="s">
        <v>541</v>
      </c>
      <c r="K543" s="85" t="str">
        <f t="shared" si="34"/>
        <v>PPARG_Activation</v>
      </c>
    </row>
    <row r="544" spans="1:11" hidden="1" x14ac:dyDescent="0.35">
      <c r="A544" s="85" t="s">
        <v>257</v>
      </c>
      <c r="B544" s="85" t="s">
        <v>256</v>
      </c>
      <c r="C544" s="85" t="s">
        <v>257</v>
      </c>
      <c r="D544" s="85" t="s">
        <v>256</v>
      </c>
      <c r="E544" s="85" t="s">
        <v>541</v>
      </c>
      <c r="F544" s="85" t="s">
        <v>997</v>
      </c>
      <c r="G544" s="85" t="s">
        <v>918</v>
      </c>
      <c r="H544" s="85" t="s">
        <v>706</v>
      </c>
      <c r="I544" s="85">
        <v>11</v>
      </c>
      <c r="J544" s="85" t="s">
        <v>541</v>
      </c>
      <c r="K544" s="85" t="str">
        <f t="shared" si="34"/>
        <v>PPARG_Activation</v>
      </c>
    </row>
    <row r="545" spans="1:11" hidden="1" x14ac:dyDescent="0.35">
      <c r="A545" s="85" t="s">
        <v>131</v>
      </c>
      <c r="B545" s="85" t="s">
        <v>130</v>
      </c>
      <c r="C545" s="85" t="s">
        <v>131</v>
      </c>
      <c r="D545" s="85" t="s">
        <v>130</v>
      </c>
      <c r="E545" s="85" t="s">
        <v>541</v>
      </c>
      <c r="F545" s="85" t="s">
        <v>1058</v>
      </c>
      <c r="G545" s="85" t="s">
        <v>918</v>
      </c>
      <c r="H545" s="85" t="s">
        <v>706</v>
      </c>
      <c r="I545" s="85">
        <v>11</v>
      </c>
      <c r="J545" s="85" t="s">
        <v>541</v>
      </c>
      <c r="K545" s="85" t="str">
        <f t="shared" si="34"/>
        <v>PPARG_Activation</v>
      </c>
    </row>
    <row r="546" spans="1:11" hidden="1" x14ac:dyDescent="0.35">
      <c r="A546" s="85" t="s">
        <v>74</v>
      </c>
      <c r="B546" s="85" t="s">
        <v>73</v>
      </c>
      <c r="C546" s="85" t="s">
        <v>74</v>
      </c>
      <c r="D546" s="85" t="s">
        <v>73</v>
      </c>
      <c r="E546" s="85" t="s">
        <v>541</v>
      </c>
      <c r="F546" s="85" t="s">
        <v>1058</v>
      </c>
      <c r="G546" s="85" t="s">
        <v>918</v>
      </c>
      <c r="H546" s="85" t="s">
        <v>706</v>
      </c>
      <c r="I546" s="85">
        <v>11</v>
      </c>
      <c r="J546" s="85" t="s">
        <v>541</v>
      </c>
      <c r="K546" s="85" t="str">
        <f t="shared" si="34"/>
        <v>PPARG_Activation</v>
      </c>
    </row>
    <row r="547" spans="1:11" hidden="1" x14ac:dyDescent="0.35">
      <c r="A547" s="85" t="s">
        <v>161</v>
      </c>
      <c r="B547" s="85" t="s">
        <v>648</v>
      </c>
      <c r="C547" s="85" t="s">
        <v>161</v>
      </c>
      <c r="D547" s="85" t="s">
        <v>648</v>
      </c>
      <c r="E547" s="85" t="s">
        <v>541</v>
      </c>
      <c r="F547" s="85" t="s">
        <v>1058</v>
      </c>
      <c r="G547" s="85" t="s">
        <v>918</v>
      </c>
      <c r="H547" s="85" t="s">
        <v>706</v>
      </c>
      <c r="I547" s="85">
        <v>11</v>
      </c>
      <c r="J547" s="85" t="s">
        <v>541</v>
      </c>
      <c r="K547" s="85" t="str">
        <f t="shared" si="34"/>
        <v>PPARG_Activation</v>
      </c>
    </row>
    <row r="548" spans="1:11" hidden="1" x14ac:dyDescent="0.35">
      <c r="A548" s="85" t="s">
        <v>371</v>
      </c>
      <c r="B548" s="85" t="s">
        <v>578</v>
      </c>
      <c r="C548" s="85" t="s">
        <v>371</v>
      </c>
      <c r="D548" s="85" t="s">
        <v>578</v>
      </c>
      <c r="E548" s="85" t="s">
        <v>541</v>
      </c>
      <c r="F548" s="85" t="s">
        <v>1058</v>
      </c>
      <c r="G548" s="85" t="s">
        <v>918</v>
      </c>
      <c r="H548" s="85" t="s">
        <v>706</v>
      </c>
      <c r="I548" s="85">
        <v>11</v>
      </c>
      <c r="J548" s="85" t="s">
        <v>541</v>
      </c>
      <c r="K548" s="85" t="str">
        <f t="shared" si="34"/>
        <v>PPARG_Activation</v>
      </c>
    </row>
    <row r="549" spans="1:11" hidden="1" x14ac:dyDescent="0.35">
      <c r="A549" s="85" t="s">
        <v>171</v>
      </c>
      <c r="B549" s="85" t="s">
        <v>170</v>
      </c>
      <c r="C549" s="85" t="s">
        <v>171</v>
      </c>
      <c r="D549" s="85" t="s">
        <v>170</v>
      </c>
      <c r="E549" s="85" t="s">
        <v>541</v>
      </c>
      <c r="F549" s="85" t="s">
        <v>1049</v>
      </c>
      <c r="G549" s="85" t="s">
        <v>918</v>
      </c>
      <c r="H549" s="85" t="s">
        <v>765</v>
      </c>
      <c r="I549" s="85">
        <v>6</v>
      </c>
      <c r="J549" s="85" t="s">
        <v>541</v>
      </c>
      <c r="K549" s="85" t="str">
        <f t="shared" ref="K549:K571" si="35">H549</f>
        <v>PPARG_Inhibition</v>
      </c>
    </row>
    <row r="550" spans="1:11" hidden="1" x14ac:dyDescent="0.35">
      <c r="A550" s="85" t="s">
        <v>327</v>
      </c>
      <c r="B550" s="85" t="s">
        <v>326</v>
      </c>
      <c r="C550" s="85" t="s">
        <v>327</v>
      </c>
      <c r="D550" s="85" t="s">
        <v>326</v>
      </c>
      <c r="E550" s="85" t="s">
        <v>541</v>
      </c>
      <c r="F550" s="85" t="s">
        <v>1049</v>
      </c>
      <c r="G550" s="85" t="s">
        <v>918</v>
      </c>
      <c r="H550" s="85" t="s">
        <v>765</v>
      </c>
      <c r="I550" s="85">
        <v>6</v>
      </c>
      <c r="J550" s="85" t="s">
        <v>541</v>
      </c>
      <c r="K550" s="85" t="str">
        <f t="shared" si="35"/>
        <v>PPARG_Inhibition</v>
      </c>
    </row>
    <row r="551" spans="1:11" hidden="1" x14ac:dyDescent="0.35">
      <c r="A551" s="85" t="s">
        <v>207</v>
      </c>
      <c r="B551" s="85" t="s">
        <v>206</v>
      </c>
      <c r="C551" s="85" t="s">
        <v>207</v>
      </c>
      <c r="D551" s="85" t="s">
        <v>206</v>
      </c>
      <c r="E551" s="85" t="s">
        <v>541</v>
      </c>
      <c r="F551" s="85" t="s">
        <v>1049</v>
      </c>
      <c r="G551" s="85" t="s">
        <v>918</v>
      </c>
      <c r="H551" s="85" t="s">
        <v>765</v>
      </c>
      <c r="I551" s="85">
        <v>6</v>
      </c>
      <c r="J551" s="85" t="s">
        <v>541</v>
      </c>
      <c r="K551" s="85" t="str">
        <f t="shared" si="35"/>
        <v>PPARG_Inhibition</v>
      </c>
    </row>
    <row r="552" spans="1:11" hidden="1" x14ac:dyDescent="0.35">
      <c r="A552" s="85" t="s">
        <v>357</v>
      </c>
      <c r="B552" s="85" t="s">
        <v>356</v>
      </c>
      <c r="C552" s="85" t="s">
        <v>357</v>
      </c>
      <c r="D552" s="85" t="s">
        <v>356</v>
      </c>
      <c r="E552" s="85" t="s">
        <v>541</v>
      </c>
      <c r="F552" s="85" t="s">
        <v>1049</v>
      </c>
      <c r="G552" s="85" t="s">
        <v>918</v>
      </c>
      <c r="H552" s="85" t="s">
        <v>765</v>
      </c>
      <c r="I552" s="85">
        <v>6</v>
      </c>
      <c r="J552" s="85" t="s">
        <v>541</v>
      </c>
      <c r="K552" s="85" t="str">
        <f t="shared" si="35"/>
        <v>PPARG_Inhibition</v>
      </c>
    </row>
    <row r="553" spans="1:11" hidden="1" x14ac:dyDescent="0.35">
      <c r="A553" s="85" t="s">
        <v>3084</v>
      </c>
      <c r="B553" s="85" t="s">
        <v>294</v>
      </c>
      <c r="C553" s="85" t="s">
        <v>3077</v>
      </c>
      <c r="D553" s="85" t="s">
        <v>3076</v>
      </c>
      <c r="E553" s="85" t="s">
        <v>541</v>
      </c>
      <c r="F553" s="85" t="s">
        <v>1049</v>
      </c>
      <c r="G553" s="85" t="s">
        <v>918</v>
      </c>
      <c r="H553" s="85" t="s">
        <v>765</v>
      </c>
      <c r="I553" s="85">
        <v>6</v>
      </c>
      <c r="J553" s="85" t="s">
        <v>541</v>
      </c>
      <c r="K553" s="85" t="str">
        <f t="shared" si="35"/>
        <v>PPARG_Inhibition</v>
      </c>
    </row>
    <row r="554" spans="1:11" hidden="1" x14ac:dyDescent="0.35">
      <c r="A554" s="85" t="s">
        <v>74</v>
      </c>
      <c r="B554" s="85" t="s">
        <v>73</v>
      </c>
      <c r="C554" s="85" t="s">
        <v>74</v>
      </c>
      <c r="D554" s="85" t="s">
        <v>73</v>
      </c>
      <c r="E554" s="85" t="s">
        <v>541</v>
      </c>
      <c r="F554" s="85" t="s">
        <v>1049</v>
      </c>
      <c r="G554" s="85" t="s">
        <v>918</v>
      </c>
      <c r="H554" s="85" t="s">
        <v>765</v>
      </c>
      <c r="I554" s="85">
        <v>6</v>
      </c>
      <c r="J554" s="85" t="s">
        <v>541</v>
      </c>
      <c r="K554" s="85" t="str">
        <f t="shared" si="35"/>
        <v>PPARG_Inhibition</v>
      </c>
    </row>
    <row r="555" spans="1:11" hidden="1" x14ac:dyDescent="0.35">
      <c r="A555" s="85" t="s">
        <v>20</v>
      </c>
      <c r="B555" s="85" t="s">
        <v>19</v>
      </c>
      <c r="C555" s="85" t="s">
        <v>20</v>
      </c>
      <c r="D555" s="85" t="s">
        <v>19</v>
      </c>
      <c r="E555" s="85" t="s">
        <v>541</v>
      </c>
      <c r="F555" s="85" t="s">
        <v>911</v>
      </c>
      <c r="G555" s="85" t="s">
        <v>912</v>
      </c>
      <c r="H555" s="85" t="s">
        <v>766</v>
      </c>
      <c r="I555" s="85">
        <v>3</v>
      </c>
      <c r="J555" s="85" t="s">
        <v>541</v>
      </c>
      <c r="K555" s="85" t="str">
        <f t="shared" si="35"/>
        <v>PTGS2_Inhibition</v>
      </c>
    </row>
    <row r="556" spans="1:11" hidden="1" x14ac:dyDescent="0.35">
      <c r="A556" s="85" t="s">
        <v>151</v>
      </c>
      <c r="B556" s="85" t="s">
        <v>150</v>
      </c>
      <c r="C556" s="85" t="s">
        <v>151</v>
      </c>
      <c r="D556" s="85" t="s">
        <v>150</v>
      </c>
      <c r="E556" s="85" t="s">
        <v>541</v>
      </c>
      <c r="F556" s="85" t="s">
        <v>911</v>
      </c>
      <c r="G556" s="85" t="s">
        <v>912</v>
      </c>
      <c r="H556" s="85" t="s">
        <v>766</v>
      </c>
      <c r="I556" s="85">
        <v>3</v>
      </c>
      <c r="J556" s="85" t="s">
        <v>541</v>
      </c>
      <c r="K556" s="85" t="str">
        <f t="shared" si="35"/>
        <v>PTGS2_Inhibition</v>
      </c>
    </row>
    <row r="557" spans="1:11" hidden="1" x14ac:dyDescent="0.35">
      <c r="A557" s="85" t="s">
        <v>253</v>
      </c>
      <c r="B557" s="85" t="s">
        <v>252</v>
      </c>
      <c r="C557" s="85" t="s">
        <v>253</v>
      </c>
      <c r="D557" s="85" t="s">
        <v>252</v>
      </c>
      <c r="E557" s="85" t="s">
        <v>541</v>
      </c>
      <c r="F557" s="85" t="s">
        <v>911</v>
      </c>
      <c r="G557" s="85" t="s">
        <v>912</v>
      </c>
      <c r="H557" s="85" t="s">
        <v>766</v>
      </c>
      <c r="I557" s="85">
        <v>3</v>
      </c>
      <c r="J557" s="85" t="s">
        <v>541</v>
      </c>
      <c r="K557" s="85" t="str">
        <f t="shared" si="35"/>
        <v>PTGS2_Inhibition</v>
      </c>
    </row>
    <row r="558" spans="1:11" hidden="1" x14ac:dyDescent="0.35">
      <c r="A558" s="85" t="s">
        <v>89</v>
      </c>
      <c r="B558" s="85" t="s">
        <v>88</v>
      </c>
      <c r="C558" s="85" t="s">
        <v>89</v>
      </c>
      <c r="D558" s="85" t="s">
        <v>650</v>
      </c>
      <c r="E558" s="85" t="s">
        <v>541</v>
      </c>
      <c r="F558" s="85" t="s">
        <v>923</v>
      </c>
      <c r="G558" s="85" t="s">
        <v>918</v>
      </c>
      <c r="H558" s="85" t="s">
        <v>707</v>
      </c>
      <c r="I558" s="85">
        <v>4</v>
      </c>
      <c r="J558" s="85" t="s">
        <v>541</v>
      </c>
      <c r="K558" s="85" t="str">
        <f t="shared" si="35"/>
        <v>RARA_Activation</v>
      </c>
    </row>
    <row r="559" spans="1:11" hidden="1" x14ac:dyDescent="0.35">
      <c r="A559" s="85" t="s">
        <v>171</v>
      </c>
      <c r="B559" s="85" t="s">
        <v>170</v>
      </c>
      <c r="C559" s="85" t="s">
        <v>171</v>
      </c>
      <c r="D559" s="85" t="s">
        <v>170</v>
      </c>
      <c r="E559" s="85" t="s">
        <v>541</v>
      </c>
      <c r="F559" s="85" t="s">
        <v>923</v>
      </c>
      <c r="G559" s="85" t="s">
        <v>918</v>
      </c>
      <c r="H559" s="85" t="s">
        <v>707</v>
      </c>
      <c r="I559" s="85">
        <v>4</v>
      </c>
      <c r="J559" s="85" t="s">
        <v>541</v>
      </c>
      <c r="K559" s="85" t="str">
        <f t="shared" si="35"/>
        <v>RARA_Activation</v>
      </c>
    </row>
    <row r="560" spans="1:11" hidden="1" x14ac:dyDescent="0.35">
      <c r="A560" s="85" t="s">
        <v>357</v>
      </c>
      <c r="B560" s="85" t="s">
        <v>356</v>
      </c>
      <c r="C560" s="85" t="s">
        <v>357</v>
      </c>
      <c r="D560" s="85" t="s">
        <v>356</v>
      </c>
      <c r="E560" s="85" t="s">
        <v>541</v>
      </c>
      <c r="F560" s="85" t="s">
        <v>923</v>
      </c>
      <c r="G560" s="85" t="s">
        <v>918</v>
      </c>
      <c r="H560" s="85" t="s">
        <v>707</v>
      </c>
      <c r="I560" s="85">
        <v>4</v>
      </c>
      <c r="J560" s="85" t="s">
        <v>541</v>
      </c>
      <c r="K560" s="85" t="str">
        <f t="shared" si="35"/>
        <v>RARA_Activation</v>
      </c>
    </row>
    <row r="561" spans="1:11" hidden="1" x14ac:dyDescent="0.35">
      <c r="A561" s="85" t="s">
        <v>177</v>
      </c>
      <c r="B561" s="85" t="s">
        <v>176</v>
      </c>
      <c r="C561" s="85" t="s">
        <v>177</v>
      </c>
      <c r="D561" s="85" t="s">
        <v>176</v>
      </c>
      <c r="E561" s="85" t="s">
        <v>541</v>
      </c>
      <c r="F561" s="85" t="s">
        <v>1158</v>
      </c>
      <c r="G561" s="85" t="s">
        <v>918</v>
      </c>
      <c r="H561" s="85" t="s">
        <v>707</v>
      </c>
      <c r="I561" s="85">
        <v>4</v>
      </c>
      <c r="J561" s="85" t="s">
        <v>541</v>
      </c>
      <c r="K561" s="85" t="str">
        <f t="shared" si="35"/>
        <v>RARA_Activation</v>
      </c>
    </row>
    <row r="562" spans="1:11" hidden="1" x14ac:dyDescent="0.35">
      <c r="A562" s="85" t="s">
        <v>89</v>
      </c>
      <c r="B562" s="85" t="s">
        <v>88</v>
      </c>
      <c r="C562" s="85" t="s">
        <v>89</v>
      </c>
      <c r="D562" s="85" t="s">
        <v>650</v>
      </c>
      <c r="E562" s="85" t="s">
        <v>541</v>
      </c>
      <c r="F562" s="85" t="s">
        <v>964</v>
      </c>
      <c r="G562" s="85" t="s">
        <v>918</v>
      </c>
      <c r="H562" s="85" t="s">
        <v>767</v>
      </c>
      <c r="I562" s="85">
        <v>3</v>
      </c>
      <c r="J562" s="85" t="s">
        <v>541</v>
      </c>
      <c r="K562" s="85" t="str">
        <f t="shared" si="35"/>
        <v>RARA_Inhibition</v>
      </c>
    </row>
    <row r="563" spans="1:11" hidden="1" x14ac:dyDescent="0.35">
      <c r="A563" s="85" t="s">
        <v>253</v>
      </c>
      <c r="B563" s="85" t="s">
        <v>252</v>
      </c>
      <c r="C563" s="85" t="s">
        <v>253</v>
      </c>
      <c r="D563" s="85" t="s">
        <v>252</v>
      </c>
      <c r="E563" s="85" t="s">
        <v>541</v>
      </c>
      <c r="F563" s="85" t="s">
        <v>964</v>
      </c>
      <c r="G563" s="85" t="s">
        <v>918</v>
      </c>
      <c r="H563" s="85" t="s">
        <v>767</v>
      </c>
      <c r="I563" s="85">
        <v>3</v>
      </c>
      <c r="J563" s="85" t="s">
        <v>541</v>
      </c>
      <c r="K563" s="85" t="str">
        <f t="shared" si="35"/>
        <v>RARA_Inhibition</v>
      </c>
    </row>
    <row r="564" spans="1:11" hidden="1" x14ac:dyDescent="0.35">
      <c r="A564" s="85" t="s">
        <v>161</v>
      </c>
      <c r="B564" s="85" t="s">
        <v>648</v>
      </c>
      <c r="C564" s="85" t="s">
        <v>161</v>
      </c>
      <c r="D564" s="85" t="s">
        <v>648</v>
      </c>
      <c r="E564" s="85" t="s">
        <v>541</v>
      </c>
      <c r="F564" s="85" t="s">
        <v>964</v>
      </c>
      <c r="G564" s="85" t="s">
        <v>918</v>
      </c>
      <c r="H564" s="85" t="s">
        <v>767</v>
      </c>
      <c r="I564" s="85">
        <v>3</v>
      </c>
      <c r="J564" s="85" t="s">
        <v>541</v>
      </c>
      <c r="K564" s="85" t="str">
        <f t="shared" si="35"/>
        <v>RARA_Inhibition</v>
      </c>
    </row>
    <row r="565" spans="1:11" hidden="1" x14ac:dyDescent="0.35">
      <c r="A565" s="85" t="s">
        <v>89</v>
      </c>
      <c r="B565" s="85" t="s">
        <v>88</v>
      </c>
      <c r="C565" s="85" t="s">
        <v>89</v>
      </c>
      <c r="D565" s="85" t="s">
        <v>650</v>
      </c>
      <c r="E565" s="85" t="s">
        <v>541</v>
      </c>
      <c r="F565" s="85" t="s">
        <v>923</v>
      </c>
      <c r="G565" s="85" t="s">
        <v>918</v>
      </c>
      <c r="H565" s="85" t="s">
        <v>708</v>
      </c>
      <c r="I565" s="85">
        <v>3</v>
      </c>
      <c r="J565" s="85" t="s">
        <v>541</v>
      </c>
      <c r="K565" s="85" t="str">
        <f t="shared" si="35"/>
        <v>RARB_Activation</v>
      </c>
    </row>
    <row r="566" spans="1:11" hidden="1" x14ac:dyDescent="0.35">
      <c r="A566" s="85" t="s">
        <v>171</v>
      </c>
      <c r="B566" s="85" t="s">
        <v>170</v>
      </c>
      <c r="C566" s="85" t="s">
        <v>171</v>
      </c>
      <c r="D566" s="85" t="s">
        <v>170</v>
      </c>
      <c r="E566" s="85" t="s">
        <v>541</v>
      </c>
      <c r="F566" s="85" t="s">
        <v>923</v>
      </c>
      <c r="G566" s="85" t="s">
        <v>918</v>
      </c>
      <c r="H566" s="85" t="s">
        <v>708</v>
      </c>
      <c r="I566" s="85">
        <v>3</v>
      </c>
      <c r="J566" s="85" t="s">
        <v>541</v>
      </c>
      <c r="K566" s="85" t="str">
        <f t="shared" si="35"/>
        <v>RARB_Activation</v>
      </c>
    </row>
    <row r="567" spans="1:11" hidden="1" x14ac:dyDescent="0.35">
      <c r="A567" s="85" t="s">
        <v>357</v>
      </c>
      <c r="B567" s="85" t="s">
        <v>356</v>
      </c>
      <c r="C567" s="85" t="s">
        <v>357</v>
      </c>
      <c r="D567" s="85" t="s">
        <v>356</v>
      </c>
      <c r="E567" s="85" t="s">
        <v>541</v>
      </c>
      <c r="F567" s="85" t="s">
        <v>923</v>
      </c>
      <c r="G567" s="85" t="s">
        <v>918</v>
      </c>
      <c r="H567" s="85" t="s">
        <v>708</v>
      </c>
      <c r="I567" s="85">
        <v>3</v>
      </c>
      <c r="J567" s="85" t="s">
        <v>541</v>
      </c>
      <c r="K567" s="85" t="str">
        <f t="shared" si="35"/>
        <v>RARB_Activation</v>
      </c>
    </row>
    <row r="568" spans="1:11" hidden="1" x14ac:dyDescent="0.35">
      <c r="A568" s="85" t="s">
        <v>89</v>
      </c>
      <c r="B568" s="85" t="s">
        <v>88</v>
      </c>
      <c r="C568" s="85" t="s">
        <v>89</v>
      </c>
      <c r="D568" s="85" t="s">
        <v>650</v>
      </c>
      <c r="E568" s="85" t="s">
        <v>541</v>
      </c>
      <c r="F568" s="85" t="s">
        <v>923</v>
      </c>
      <c r="G568" s="85" t="s">
        <v>918</v>
      </c>
      <c r="H568" s="85" t="s">
        <v>709</v>
      </c>
      <c r="I568" s="85">
        <v>3</v>
      </c>
      <c r="J568" s="85" t="s">
        <v>541</v>
      </c>
      <c r="K568" s="85" t="str">
        <f t="shared" si="35"/>
        <v>RARG_Activation</v>
      </c>
    </row>
    <row r="569" spans="1:11" hidden="1" x14ac:dyDescent="0.35">
      <c r="A569" s="85" t="s">
        <v>171</v>
      </c>
      <c r="B569" s="85" t="s">
        <v>170</v>
      </c>
      <c r="C569" s="85" t="s">
        <v>171</v>
      </c>
      <c r="D569" s="85" t="s">
        <v>170</v>
      </c>
      <c r="E569" s="85" t="s">
        <v>541</v>
      </c>
      <c r="F569" s="85" t="s">
        <v>923</v>
      </c>
      <c r="G569" s="85" t="s">
        <v>918</v>
      </c>
      <c r="H569" s="85" t="s">
        <v>709</v>
      </c>
      <c r="I569" s="85">
        <v>3</v>
      </c>
      <c r="J569" s="85" t="s">
        <v>541</v>
      </c>
      <c r="K569" s="85" t="str">
        <f t="shared" si="35"/>
        <v>RARG_Activation</v>
      </c>
    </row>
    <row r="570" spans="1:11" hidden="1" x14ac:dyDescent="0.35">
      <c r="A570" s="85" t="s">
        <v>357</v>
      </c>
      <c r="B570" s="85" t="s">
        <v>356</v>
      </c>
      <c r="C570" s="85" t="s">
        <v>357</v>
      </c>
      <c r="D570" s="85" t="s">
        <v>356</v>
      </c>
      <c r="E570" s="85" t="s">
        <v>541</v>
      </c>
      <c r="F570" s="85" t="s">
        <v>3172</v>
      </c>
      <c r="G570" s="85" t="s">
        <v>918</v>
      </c>
      <c r="H570" s="85" t="s">
        <v>709</v>
      </c>
      <c r="I570" s="85">
        <v>3</v>
      </c>
      <c r="J570" s="85" t="s">
        <v>541</v>
      </c>
      <c r="K570" s="85" t="str">
        <f t="shared" si="35"/>
        <v>RARG_Activation</v>
      </c>
    </row>
    <row r="571" spans="1:11" x14ac:dyDescent="0.35">
      <c r="A571" s="85" t="s">
        <v>89</v>
      </c>
      <c r="B571" s="85" t="s">
        <v>88</v>
      </c>
      <c r="C571" s="85" t="s">
        <v>89</v>
      </c>
      <c r="D571" s="85" t="s">
        <v>650</v>
      </c>
      <c r="E571" s="85" t="s">
        <v>541</v>
      </c>
      <c r="F571" s="85" t="s">
        <v>3176</v>
      </c>
      <c r="G571" s="85" t="s">
        <v>918</v>
      </c>
      <c r="H571" s="85" t="s">
        <v>710</v>
      </c>
      <c r="I571" s="85">
        <v>8</v>
      </c>
      <c r="J571" s="85" t="s">
        <v>541</v>
      </c>
      <c r="K571" s="85" t="str">
        <f t="shared" si="35"/>
        <v>RXRA_Activation</v>
      </c>
    </row>
    <row r="572" spans="1:11" x14ac:dyDescent="0.35">
      <c r="A572" s="85" t="s">
        <v>155</v>
      </c>
      <c r="B572" s="85" t="s">
        <v>649</v>
      </c>
      <c r="C572" s="85" t="s">
        <v>155</v>
      </c>
      <c r="D572" s="85" t="s">
        <v>649</v>
      </c>
      <c r="E572" s="85" t="s">
        <v>541</v>
      </c>
      <c r="F572" s="85" t="s">
        <v>998</v>
      </c>
      <c r="G572" s="85" t="s">
        <v>909</v>
      </c>
      <c r="H572" s="85" t="s">
        <v>710</v>
      </c>
      <c r="I572" s="85">
        <v>8</v>
      </c>
      <c r="J572" s="85" t="s">
        <v>541</v>
      </c>
      <c r="K572" s="85" t="str">
        <f t="shared" ref="K572:K578" si="36">H572</f>
        <v>RXRA_Activation</v>
      </c>
    </row>
    <row r="573" spans="1:11" x14ac:dyDescent="0.35">
      <c r="A573" s="85" t="s">
        <v>249</v>
      </c>
      <c r="B573" s="85" t="s">
        <v>248</v>
      </c>
      <c r="C573" s="85" t="s">
        <v>392</v>
      </c>
      <c r="D573" s="85" t="s">
        <v>623</v>
      </c>
      <c r="E573" s="85" t="s">
        <v>541</v>
      </c>
      <c r="F573" s="85" t="s">
        <v>954</v>
      </c>
      <c r="G573" s="85" t="s">
        <v>918</v>
      </c>
      <c r="H573" s="85" t="s">
        <v>710</v>
      </c>
      <c r="I573" s="85">
        <v>8</v>
      </c>
      <c r="J573" s="85" t="s">
        <v>541</v>
      </c>
      <c r="K573" s="85" t="str">
        <f t="shared" si="36"/>
        <v>RXRA_Activation</v>
      </c>
    </row>
    <row r="574" spans="1:11" x14ac:dyDescent="0.35">
      <c r="A574" s="85" t="s">
        <v>87</v>
      </c>
      <c r="B574" s="85" t="s">
        <v>86</v>
      </c>
      <c r="C574" s="85" t="s">
        <v>87</v>
      </c>
      <c r="D574" s="85" t="s">
        <v>86</v>
      </c>
      <c r="E574" s="85" t="s">
        <v>541</v>
      </c>
      <c r="F574" s="85" t="s">
        <v>1122</v>
      </c>
      <c r="G574" s="85" t="s">
        <v>918</v>
      </c>
      <c r="H574" s="85" t="s">
        <v>710</v>
      </c>
      <c r="I574" s="85">
        <v>8</v>
      </c>
      <c r="J574" s="85" t="s">
        <v>541</v>
      </c>
      <c r="K574" s="85" t="str">
        <f t="shared" si="36"/>
        <v>RXRA_Activation</v>
      </c>
    </row>
    <row r="575" spans="1:11" x14ac:dyDescent="0.35">
      <c r="A575" s="85" t="s">
        <v>58</v>
      </c>
      <c r="B575" s="85" t="s">
        <v>57</v>
      </c>
      <c r="C575" s="85" t="s">
        <v>58</v>
      </c>
      <c r="D575" s="85" t="s">
        <v>57</v>
      </c>
      <c r="E575" s="85" t="s">
        <v>541</v>
      </c>
      <c r="F575" s="85" t="s">
        <v>998</v>
      </c>
      <c r="G575" s="85" t="s">
        <v>909</v>
      </c>
      <c r="H575" s="85" t="s">
        <v>710</v>
      </c>
      <c r="I575" s="85">
        <v>8</v>
      </c>
      <c r="J575" s="85" t="s">
        <v>541</v>
      </c>
      <c r="K575" s="85" t="str">
        <f t="shared" si="36"/>
        <v>RXRA_Activation</v>
      </c>
    </row>
    <row r="576" spans="1:11" x14ac:dyDescent="0.35">
      <c r="A576" s="85" t="s">
        <v>257</v>
      </c>
      <c r="B576" s="85" t="s">
        <v>256</v>
      </c>
      <c r="C576" s="85" t="s">
        <v>257</v>
      </c>
      <c r="D576" s="85" t="s">
        <v>256</v>
      </c>
      <c r="E576" s="85" t="s">
        <v>541</v>
      </c>
      <c r="F576" s="85" t="s">
        <v>998</v>
      </c>
      <c r="G576" s="85" t="s">
        <v>909</v>
      </c>
      <c r="H576" s="85" t="s">
        <v>710</v>
      </c>
      <c r="I576" s="85">
        <v>8</v>
      </c>
      <c r="J576" s="85" t="s">
        <v>541</v>
      </c>
      <c r="K576" s="85" t="str">
        <f t="shared" si="36"/>
        <v>RXRA_Activation</v>
      </c>
    </row>
    <row r="577" spans="1:11" x14ac:dyDescent="0.35">
      <c r="A577" s="85" t="s">
        <v>253</v>
      </c>
      <c r="B577" s="85" t="s">
        <v>252</v>
      </c>
      <c r="C577" s="85" t="s">
        <v>253</v>
      </c>
      <c r="D577" s="85" t="s">
        <v>252</v>
      </c>
      <c r="E577" s="85" t="s">
        <v>541</v>
      </c>
      <c r="F577" s="85" t="s">
        <v>998</v>
      </c>
      <c r="G577" s="85" t="s">
        <v>909</v>
      </c>
      <c r="H577" s="85" t="s">
        <v>710</v>
      </c>
      <c r="I577" s="85">
        <v>8</v>
      </c>
      <c r="J577" s="85" t="s">
        <v>541</v>
      </c>
      <c r="K577" s="85" t="str">
        <f t="shared" si="36"/>
        <v>RXRA_Activation</v>
      </c>
    </row>
    <row r="578" spans="1:11" x14ac:dyDescent="0.35">
      <c r="A578" s="85" t="s">
        <v>365</v>
      </c>
      <c r="B578" s="85" t="s">
        <v>364</v>
      </c>
      <c r="C578" s="85" t="s">
        <v>365</v>
      </c>
      <c r="D578" s="85" t="s">
        <v>364</v>
      </c>
      <c r="E578" s="85" t="s">
        <v>541</v>
      </c>
      <c r="F578" s="85" t="s">
        <v>998</v>
      </c>
      <c r="G578" s="85" t="s">
        <v>909</v>
      </c>
      <c r="H578" s="85" t="s">
        <v>710</v>
      </c>
      <c r="I578" s="85">
        <v>8</v>
      </c>
      <c r="J578" s="85" t="s">
        <v>541</v>
      </c>
      <c r="K578" s="85" t="str">
        <f t="shared" si="36"/>
        <v>RXRA_Activation</v>
      </c>
    </row>
    <row r="579" spans="1:11" hidden="1" x14ac:dyDescent="0.35">
      <c r="A579" s="85" t="s">
        <v>89</v>
      </c>
      <c r="B579" s="85" t="s">
        <v>88</v>
      </c>
      <c r="C579" s="85" t="s">
        <v>89</v>
      </c>
      <c r="D579" s="85" t="s">
        <v>650</v>
      </c>
      <c r="E579" s="85" t="s">
        <v>541</v>
      </c>
      <c r="F579" s="85" t="s">
        <v>928</v>
      </c>
      <c r="G579" s="85" t="s">
        <v>918</v>
      </c>
      <c r="H579" s="85" t="s">
        <v>711</v>
      </c>
      <c r="I579" s="85">
        <v>8</v>
      </c>
      <c r="J579" s="85" t="s">
        <v>541</v>
      </c>
      <c r="K579" s="85" t="str">
        <f>H579</f>
        <v>RXRB_Activation</v>
      </c>
    </row>
    <row r="580" spans="1:11" hidden="1" x14ac:dyDescent="0.35">
      <c r="A580" s="85" t="s">
        <v>183</v>
      </c>
      <c r="B580" s="85" t="s">
        <v>182</v>
      </c>
      <c r="C580" s="85" t="s">
        <v>183</v>
      </c>
      <c r="D580" s="85" t="s">
        <v>182</v>
      </c>
      <c r="E580" s="85" t="s">
        <v>541</v>
      </c>
      <c r="F580" s="85" t="s">
        <v>928</v>
      </c>
      <c r="G580" s="85" t="s">
        <v>918</v>
      </c>
      <c r="H580" s="85" t="s">
        <v>711</v>
      </c>
      <c r="I580" s="85">
        <v>8</v>
      </c>
      <c r="J580" s="85" t="s">
        <v>541</v>
      </c>
      <c r="K580" s="85" t="str">
        <f t="shared" ref="K580:K586" si="37">H580</f>
        <v>RXRB_Activation</v>
      </c>
    </row>
    <row r="581" spans="1:11" hidden="1" x14ac:dyDescent="0.35">
      <c r="A581" s="85" t="s">
        <v>211</v>
      </c>
      <c r="B581" s="85" t="s">
        <v>210</v>
      </c>
      <c r="C581" s="85" t="s">
        <v>211</v>
      </c>
      <c r="D581" s="85" t="s">
        <v>210</v>
      </c>
      <c r="E581" s="85" t="s">
        <v>541</v>
      </c>
      <c r="F581" s="85" t="s">
        <v>928</v>
      </c>
      <c r="G581" s="85" t="s">
        <v>918</v>
      </c>
      <c r="H581" s="85" t="s">
        <v>711</v>
      </c>
      <c r="I581" s="85">
        <v>8</v>
      </c>
      <c r="J581" s="85" t="s">
        <v>541</v>
      </c>
      <c r="K581" s="85" t="str">
        <f t="shared" si="37"/>
        <v>RXRB_Activation</v>
      </c>
    </row>
    <row r="582" spans="1:11" hidden="1" x14ac:dyDescent="0.35">
      <c r="A582" s="85" t="s">
        <v>87</v>
      </c>
      <c r="B582" s="85" t="s">
        <v>86</v>
      </c>
      <c r="C582" s="85" t="s">
        <v>87</v>
      </c>
      <c r="D582" s="85" t="s">
        <v>86</v>
      </c>
      <c r="E582" s="85" t="s">
        <v>541</v>
      </c>
      <c r="F582" s="85" t="s">
        <v>928</v>
      </c>
      <c r="G582" s="85" t="s">
        <v>918</v>
      </c>
      <c r="H582" s="85" t="s">
        <v>711</v>
      </c>
      <c r="I582" s="85">
        <v>8</v>
      </c>
      <c r="J582" s="85" t="s">
        <v>541</v>
      </c>
      <c r="K582" s="85" t="str">
        <f t="shared" si="37"/>
        <v>RXRB_Activation</v>
      </c>
    </row>
    <row r="583" spans="1:11" hidden="1" x14ac:dyDescent="0.35">
      <c r="A583" s="85" t="s">
        <v>361</v>
      </c>
      <c r="B583" s="85" t="s">
        <v>360</v>
      </c>
      <c r="C583" s="85" t="s">
        <v>361</v>
      </c>
      <c r="D583" s="85" t="s">
        <v>360</v>
      </c>
      <c r="E583" s="85" t="s">
        <v>541</v>
      </c>
      <c r="F583" s="85" t="s">
        <v>928</v>
      </c>
      <c r="G583" s="85" t="s">
        <v>918</v>
      </c>
      <c r="H583" s="85" t="s">
        <v>711</v>
      </c>
      <c r="I583" s="85">
        <v>8</v>
      </c>
      <c r="J583" s="85" t="s">
        <v>541</v>
      </c>
      <c r="K583" s="85" t="str">
        <f t="shared" si="37"/>
        <v>RXRB_Activation</v>
      </c>
    </row>
    <row r="584" spans="1:11" hidden="1" x14ac:dyDescent="0.35">
      <c r="A584" s="85" t="s">
        <v>137</v>
      </c>
      <c r="B584" s="85" t="s">
        <v>136</v>
      </c>
      <c r="C584" s="85" t="s">
        <v>137</v>
      </c>
      <c r="D584" s="85" t="s">
        <v>136</v>
      </c>
      <c r="E584" s="85" t="s">
        <v>541</v>
      </c>
      <c r="F584" s="85" t="s">
        <v>928</v>
      </c>
      <c r="G584" s="85" t="s">
        <v>918</v>
      </c>
      <c r="H584" s="85" t="s">
        <v>711</v>
      </c>
      <c r="I584" s="85">
        <v>8</v>
      </c>
      <c r="J584" s="85" t="s">
        <v>541</v>
      </c>
      <c r="K584" s="85" t="str">
        <f t="shared" si="37"/>
        <v>RXRB_Activation</v>
      </c>
    </row>
    <row r="585" spans="1:11" hidden="1" x14ac:dyDescent="0.35">
      <c r="A585" s="85" t="s">
        <v>253</v>
      </c>
      <c r="B585" s="85" t="s">
        <v>252</v>
      </c>
      <c r="C585" s="85" t="s">
        <v>253</v>
      </c>
      <c r="D585" s="85" t="s">
        <v>252</v>
      </c>
      <c r="E585" s="85" t="s">
        <v>541</v>
      </c>
      <c r="F585" s="85" t="s">
        <v>928</v>
      </c>
      <c r="G585" s="85" t="s">
        <v>918</v>
      </c>
      <c r="H585" s="85" t="s">
        <v>711</v>
      </c>
      <c r="I585" s="85">
        <v>8</v>
      </c>
      <c r="J585" s="85" t="s">
        <v>541</v>
      </c>
      <c r="K585" s="85" t="str">
        <f t="shared" si="37"/>
        <v>RXRB_Activation</v>
      </c>
    </row>
    <row r="586" spans="1:11" hidden="1" x14ac:dyDescent="0.35">
      <c r="A586" s="85" t="s">
        <v>161</v>
      </c>
      <c r="B586" s="85" t="s">
        <v>648</v>
      </c>
      <c r="C586" s="85" t="s">
        <v>161</v>
      </c>
      <c r="D586" s="85" t="s">
        <v>648</v>
      </c>
      <c r="E586" s="85" t="s">
        <v>541</v>
      </c>
      <c r="F586" s="85" t="s">
        <v>928</v>
      </c>
      <c r="G586" s="85" t="s">
        <v>918</v>
      </c>
      <c r="H586" s="85" t="s">
        <v>711</v>
      </c>
      <c r="I586" s="85">
        <v>8</v>
      </c>
      <c r="J586" s="85" t="s">
        <v>541</v>
      </c>
      <c r="K586" s="85" t="str">
        <f t="shared" si="37"/>
        <v>RXRB_Activation</v>
      </c>
    </row>
    <row r="587" spans="1:11" hidden="1" x14ac:dyDescent="0.35">
      <c r="A587" s="85" t="s">
        <v>171</v>
      </c>
      <c r="B587" s="85" t="s">
        <v>170</v>
      </c>
      <c r="C587" s="85" t="s">
        <v>171</v>
      </c>
      <c r="D587" s="85" t="s">
        <v>170</v>
      </c>
      <c r="E587" s="85" t="s">
        <v>541</v>
      </c>
      <c r="F587" s="85" t="s">
        <v>1034</v>
      </c>
      <c r="G587" s="85" t="s">
        <v>914</v>
      </c>
      <c r="H587" s="85" t="s">
        <v>768</v>
      </c>
      <c r="I587" s="85">
        <v>6</v>
      </c>
      <c r="J587" s="85" t="s">
        <v>541</v>
      </c>
      <c r="K587" s="85" t="str">
        <f t="shared" ref="K587:K595" si="38">H587</f>
        <v>Scn1a_Inhibition</v>
      </c>
    </row>
    <row r="588" spans="1:11" hidden="1" x14ac:dyDescent="0.35">
      <c r="A588" s="85" t="s">
        <v>249</v>
      </c>
      <c r="B588" s="85" t="s">
        <v>248</v>
      </c>
      <c r="C588" s="85" t="s">
        <v>392</v>
      </c>
      <c r="D588" s="85" t="s">
        <v>623</v>
      </c>
      <c r="E588" s="85" t="s">
        <v>541</v>
      </c>
      <c r="F588" s="85" t="s">
        <v>1034</v>
      </c>
      <c r="G588" s="85" t="s">
        <v>914</v>
      </c>
      <c r="H588" s="85" t="s">
        <v>768</v>
      </c>
      <c r="I588" s="85">
        <v>6</v>
      </c>
      <c r="J588" s="85" t="s">
        <v>541</v>
      </c>
      <c r="K588" s="85" t="str">
        <f t="shared" si="38"/>
        <v>Scn1a_Inhibition</v>
      </c>
    </row>
    <row r="589" spans="1:11" hidden="1" x14ac:dyDescent="0.35">
      <c r="A589" s="85" t="s">
        <v>323</v>
      </c>
      <c r="B589" s="85" t="s">
        <v>322</v>
      </c>
      <c r="C589" s="85" t="s">
        <v>788</v>
      </c>
      <c r="D589" s="85" t="s">
        <v>621</v>
      </c>
      <c r="E589" s="85" t="s">
        <v>541</v>
      </c>
      <c r="F589" s="85" t="s">
        <v>1034</v>
      </c>
      <c r="G589" s="85" t="s">
        <v>914</v>
      </c>
      <c r="H589" s="85" t="s">
        <v>768</v>
      </c>
      <c r="I589" s="85">
        <v>6</v>
      </c>
      <c r="J589" s="85" t="s">
        <v>541</v>
      </c>
      <c r="K589" s="85" t="str">
        <f t="shared" si="38"/>
        <v>Scn1a_Inhibition</v>
      </c>
    </row>
    <row r="590" spans="1:11" hidden="1" x14ac:dyDescent="0.35">
      <c r="A590" s="85" t="s">
        <v>289</v>
      </c>
      <c r="B590" s="85" t="s">
        <v>288</v>
      </c>
      <c r="C590" s="85" t="s">
        <v>289</v>
      </c>
      <c r="D590" s="85" t="s">
        <v>288</v>
      </c>
      <c r="E590" s="85" t="s">
        <v>541</v>
      </c>
      <c r="F590" s="85" t="s">
        <v>1034</v>
      </c>
      <c r="G590" s="85" t="s">
        <v>914</v>
      </c>
      <c r="H590" s="85" t="s">
        <v>768</v>
      </c>
      <c r="I590" s="85">
        <v>6</v>
      </c>
      <c r="J590" s="85" t="s">
        <v>541</v>
      </c>
      <c r="K590" s="85" t="str">
        <f t="shared" si="38"/>
        <v>Scn1a_Inhibition</v>
      </c>
    </row>
    <row r="591" spans="1:11" hidden="1" x14ac:dyDescent="0.35">
      <c r="A591" s="85" t="s">
        <v>131</v>
      </c>
      <c r="B591" s="85" t="s">
        <v>130</v>
      </c>
      <c r="C591" s="85" t="s">
        <v>131</v>
      </c>
      <c r="D591" s="85" t="s">
        <v>130</v>
      </c>
      <c r="E591" s="85" t="s">
        <v>541</v>
      </c>
      <c r="F591" s="85" t="s">
        <v>1034</v>
      </c>
      <c r="G591" s="85" t="s">
        <v>914</v>
      </c>
      <c r="H591" s="85" t="s">
        <v>768</v>
      </c>
      <c r="I591" s="85">
        <v>6</v>
      </c>
      <c r="J591" s="85" t="s">
        <v>541</v>
      </c>
      <c r="K591" s="85" t="str">
        <f t="shared" si="38"/>
        <v>Scn1a_Inhibition</v>
      </c>
    </row>
    <row r="592" spans="1:11" hidden="1" x14ac:dyDescent="0.35">
      <c r="A592" s="85" t="s">
        <v>371</v>
      </c>
      <c r="B592" s="85" t="s">
        <v>578</v>
      </c>
      <c r="C592" s="85" t="s">
        <v>371</v>
      </c>
      <c r="D592" s="85" t="s">
        <v>578</v>
      </c>
      <c r="E592" s="85" t="s">
        <v>541</v>
      </c>
      <c r="F592" s="85" t="s">
        <v>1034</v>
      </c>
      <c r="G592" s="85" t="s">
        <v>914</v>
      </c>
      <c r="H592" s="85" t="s">
        <v>768</v>
      </c>
      <c r="I592" s="85">
        <v>6</v>
      </c>
      <c r="J592" s="85" t="s">
        <v>541</v>
      </c>
      <c r="K592" s="85" t="str">
        <f t="shared" si="38"/>
        <v>Scn1a_Inhibition</v>
      </c>
    </row>
    <row r="593" spans="1:11" hidden="1" x14ac:dyDescent="0.35">
      <c r="A593" s="85" t="s">
        <v>249</v>
      </c>
      <c r="B593" s="85" t="s">
        <v>248</v>
      </c>
      <c r="C593" s="85" t="s">
        <v>392</v>
      </c>
      <c r="D593" s="85" t="s">
        <v>623</v>
      </c>
      <c r="E593" s="85" t="s">
        <v>541</v>
      </c>
      <c r="F593" s="85" t="s">
        <v>1099</v>
      </c>
      <c r="G593" s="85" t="s">
        <v>1100</v>
      </c>
      <c r="H593" s="85" t="s">
        <v>712</v>
      </c>
      <c r="I593" s="85">
        <v>2</v>
      </c>
      <c r="J593" s="85" t="s">
        <v>541</v>
      </c>
      <c r="K593" s="85" t="str">
        <f t="shared" si="38"/>
        <v>Sigmar1_Binding</v>
      </c>
    </row>
    <row r="594" spans="1:11" hidden="1" x14ac:dyDescent="0.35">
      <c r="A594" s="85" t="s">
        <v>323</v>
      </c>
      <c r="B594" s="85" t="s">
        <v>322</v>
      </c>
      <c r="C594" s="85" t="s">
        <v>788</v>
      </c>
      <c r="D594" s="85" t="s">
        <v>621</v>
      </c>
      <c r="E594" s="85" t="s">
        <v>541</v>
      </c>
      <c r="F594" s="85" t="s">
        <v>1099</v>
      </c>
      <c r="G594" s="85" t="s">
        <v>1100</v>
      </c>
      <c r="H594" s="85" t="s">
        <v>712</v>
      </c>
      <c r="I594" s="85">
        <v>2</v>
      </c>
      <c r="J594" s="85" t="s">
        <v>541</v>
      </c>
      <c r="K594" s="85" t="str">
        <f t="shared" si="38"/>
        <v>Sigmar1_Binding</v>
      </c>
    </row>
    <row r="595" spans="1:11" hidden="1" x14ac:dyDescent="0.35">
      <c r="A595" s="85" t="s">
        <v>89</v>
      </c>
      <c r="B595" s="85" t="s">
        <v>88</v>
      </c>
      <c r="C595" s="85" t="s">
        <v>89</v>
      </c>
      <c r="D595" s="85" t="s">
        <v>650</v>
      </c>
      <c r="E595" s="85" t="s">
        <v>541</v>
      </c>
      <c r="F595" s="85" t="s">
        <v>942</v>
      </c>
      <c r="G595" s="85" t="s">
        <v>941</v>
      </c>
      <c r="H595" s="85" t="s">
        <v>713</v>
      </c>
      <c r="I595" s="85">
        <v>7</v>
      </c>
      <c r="J595" s="85" t="s">
        <v>541</v>
      </c>
      <c r="K595" s="85" t="str">
        <f t="shared" si="38"/>
        <v>SLC6A2_Binding</v>
      </c>
    </row>
    <row r="596" spans="1:11" hidden="1" x14ac:dyDescent="0.35">
      <c r="A596" s="85" t="s">
        <v>99</v>
      </c>
      <c r="B596" s="85" t="s">
        <v>98</v>
      </c>
      <c r="C596" s="85" t="s">
        <v>99</v>
      </c>
      <c r="D596" s="85" t="s">
        <v>98</v>
      </c>
      <c r="E596" s="85" t="s">
        <v>541</v>
      </c>
      <c r="F596" s="85" t="s">
        <v>942</v>
      </c>
      <c r="G596" s="85" t="s">
        <v>941</v>
      </c>
      <c r="H596" s="85" t="s">
        <v>713</v>
      </c>
      <c r="I596" s="85">
        <v>7</v>
      </c>
      <c r="J596" s="85" t="s">
        <v>541</v>
      </c>
      <c r="K596" s="85" t="str">
        <f t="shared" ref="K596:K601" si="39">H596</f>
        <v>SLC6A2_Binding</v>
      </c>
    </row>
    <row r="597" spans="1:11" hidden="1" x14ac:dyDescent="0.35">
      <c r="A597" s="85" t="s">
        <v>171</v>
      </c>
      <c r="B597" s="85" t="s">
        <v>170</v>
      </c>
      <c r="C597" s="85" t="s">
        <v>171</v>
      </c>
      <c r="D597" s="85" t="s">
        <v>170</v>
      </c>
      <c r="E597" s="85" t="s">
        <v>541</v>
      </c>
      <c r="F597" s="85" t="s">
        <v>942</v>
      </c>
      <c r="G597" s="85" t="s">
        <v>941</v>
      </c>
      <c r="H597" s="85" t="s">
        <v>713</v>
      </c>
      <c r="I597" s="85">
        <v>7</v>
      </c>
      <c r="J597" s="85" t="s">
        <v>541</v>
      </c>
      <c r="K597" s="85" t="str">
        <f t="shared" si="39"/>
        <v>SLC6A2_Binding</v>
      </c>
    </row>
    <row r="598" spans="1:11" hidden="1" x14ac:dyDescent="0.35">
      <c r="A598" s="85" t="s">
        <v>195</v>
      </c>
      <c r="B598" s="85" t="s">
        <v>194</v>
      </c>
      <c r="C598" s="85" t="s">
        <v>195</v>
      </c>
      <c r="D598" s="85" t="s">
        <v>194</v>
      </c>
      <c r="E598" s="85" t="s">
        <v>541</v>
      </c>
      <c r="F598" s="85" t="s">
        <v>942</v>
      </c>
      <c r="G598" s="85" t="s">
        <v>941</v>
      </c>
      <c r="H598" s="85" t="s">
        <v>713</v>
      </c>
      <c r="I598" s="85">
        <v>7</v>
      </c>
      <c r="J598" s="85" t="s">
        <v>541</v>
      </c>
      <c r="K598" s="85" t="str">
        <f t="shared" si="39"/>
        <v>SLC6A2_Binding</v>
      </c>
    </row>
    <row r="599" spans="1:11" hidden="1" x14ac:dyDescent="0.35">
      <c r="A599" s="85" t="s">
        <v>249</v>
      </c>
      <c r="B599" s="85" t="s">
        <v>248</v>
      </c>
      <c r="C599" s="85" t="s">
        <v>392</v>
      </c>
      <c r="D599" s="85" t="s">
        <v>623</v>
      </c>
      <c r="E599" s="85" t="s">
        <v>541</v>
      </c>
      <c r="F599" s="85" t="s">
        <v>3171</v>
      </c>
      <c r="G599" s="85" t="s">
        <v>941</v>
      </c>
      <c r="H599" s="85" t="s">
        <v>713</v>
      </c>
      <c r="I599" s="85">
        <v>7</v>
      </c>
      <c r="J599" s="85" t="s">
        <v>541</v>
      </c>
      <c r="K599" s="85" t="str">
        <f t="shared" si="39"/>
        <v>SLC6A2_Binding</v>
      </c>
    </row>
    <row r="600" spans="1:11" hidden="1" x14ac:dyDescent="0.35">
      <c r="A600" s="85" t="s">
        <v>323</v>
      </c>
      <c r="B600" s="85" t="s">
        <v>322</v>
      </c>
      <c r="C600" s="85" t="s">
        <v>788</v>
      </c>
      <c r="D600" s="85" t="s">
        <v>621</v>
      </c>
      <c r="E600" s="85" t="s">
        <v>541</v>
      </c>
      <c r="F600" s="85" t="s">
        <v>3171</v>
      </c>
      <c r="G600" s="85" t="s">
        <v>941</v>
      </c>
      <c r="H600" s="85" t="s">
        <v>713</v>
      </c>
      <c r="I600" s="85">
        <v>7</v>
      </c>
      <c r="J600" s="85" t="s">
        <v>541</v>
      </c>
      <c r="K600" s="85" t="str">
        <f t="shared" si="39"/>
        <v>SLC6A2_Binding</v>
      </c>
    </row>
    <row r="601" spans="1:11" hidden="1" x14ac:dyDescent="0.35">
      <c r="A601" s="85" t="s">
        <v>253</v>
      </c>
      <c r="B601" s="85" t="s">
        <v>252</v>
      </c>
      <c r="C601" s="85" t="s">
        <v>253</v>
      </c>
      <c r="D601" s="85" t="s">
        <v>252</v>
      </c>
      <c r="E601" s="85" t="s">
        <v>541</v>
      </c>
      <c r="F601" s="85" t="s">
        <v>3171</v>
      </c>
      <c r="G601" s="85" t="s">
        <v>941</v>
      </c>
      <c r="H601" s="85" t="s">
        <v>713</v>
      </c>
      <c r="I601" s="85">
        <v>7</v>
      </c>
      <c r="J601" s="85" t="s">
        <v>541</v>
      </c>
      <c r="K601" s="85" t="str">
        <f t="shared" si="39"/>
        <v>SLC6A2_Binding</v>
      </c>
    </row>
    <row r="602" spans="1:11" hidden="1" x14ac:dyDescent="0.35">
      <c r="A602" s="85" t="s">
        <v>89</v>
      </c>
      <c r="B602" s="85" t="s">
        <v>88</v>
      </c>
      <c r="C602" s="85" t="s">
        <v>89</v>
      </c>
      <c r="D602" s="85" t="s">
        <v>650</v>
      </c>
      <c r="E602" s="85" t="s">
        <v>541</v>
      </c>
      <c r="F602" s="85" t="s">
        <v>940</v>
      </c>
      <c r="G602" s="85" t="s">
        <v>941</v>
      </c>
      <c r="H602" s="85" t="s">
        <v>714</v>
      </c>
      <c r="I602" s="85">
        <v>6</v>
      </c>
      <c r="J602" s="85" t="s">
        <v>541</v>
      </c>
      <c r="K602" s="85" t="str">
        <f t="shared" ref="K602:K623" si="40">H602</f>
        <v>SLC6A3_Binding</v>
      </c>
    </row>
    <row r="603" spans="1:11" hidden="1" x14ac:dyDescent="0.35">
      <c r="A603" s="85" t="s">
        <v>171</v>
      </c>
      <c r="B603" s="85" t="s">
        <v>170</v>
      </c>
      <c r="C603" s="85" t="s">
        <v>171</v>
      </c>
      <c r="D603" s="85" t="s">
        <v>170</v>
      </c>
      <c r="E603" s="85" t="s">
        <v>541</v>
      </c>
      <c r="F603" s="85" t="s">
        <v>3169</v>
      </c>
      <c r="G603" s="85" t="s">
        <v>941</v>
      </c>
      <c r="H603" s="85" t="s">
        <v>714</v>
      </c>
      <c r="I603" s="85">
        <v>6</v>
      </c>
      <c r="J603" s="85" t="s">
        <v>541</v>
      </c>
      <c r="K603" s="85" t="str">
        <f t="shared" si="40"/>
        <v>SLC6A3_Binding</v>
      </c>
    </row>
    <row r="604" spans="1:11" hidden="1" x14ac:dyDescent="0.35">
      <c r="A604" s="85" t="s">
        <v>249</v>
      </c>
      <c r="B604" s="85" t="s">
        <v>248</v>
      </c>
      <c r="C604" s="85" t="s">
        <v>392</v>
      </c>
      <c r="D604" s="85" t="s">
        <v>623</v>
      </c>
      <c r="E604" s="85" t="s">
        <v>541</v>
      </c>
      <c r="F604" s="85" t="s">
        <v>3169</v>
      </c>
      <c r="G604" s="85" t="s">
        <v>941</v>
      </c>
      <c r="H604" s="85" t="s">
        <v>714</v>
      </c>
      <c r="I604" s="85">
        <v>6</v>
      </c>
      <c r="J604" s="85" t="s">
        <v>541</v>
      </c>
      <c r="K604" s="85" t="str">
        <f t="shared" si="40"/>
        <v>SLC6A3_Binding</v>
      </c>
    </row>
    <row r="605" spans="1:11" hidden="1" x14ac:dyDescent="0.35">
      <c r="A605" s="85" t="s">
        <v>327</v>
      </c>
      <c r="B605" s="85" t="s">
        <v>326</v>
      </c>
      <c r="C605" s="85" t="s">
        <v>327</v>
      </c>
      <c r="D605" s="85" t="s">
        <v>326</v>
      </c>
      <c r="E605" s="85" t="s">
        <v>541</v>
      </c>
      <c r="F605" s="85" t="s">
        <v>940</v>
      </c>
      <c r="G605" s="85" t="s">
        <v>941</v>
      </c>
      <c r="H605" s="85" t="s">
        <v>714</v>
      </c>
      <c r="I605" s="85">
        <v>6</v>
      </c>
      <c r="J605" s="85" t="s">
        <v>541</v>
      </c>
      <c r="K605" s="85" t="str">
        <f t="shared" si="40"/>
        <v>SLC6A3_Binding</v>
      </c>
    </row>
    <row r="606" spans="1:11" hidden="1" x14ac:dyDescent="0.35">
      <c r="A606" s="85" t="s">
        <v>253</v>
      </c>
      <c r="B606" s="85" t="s">
        <v>252</v>
      </c>
      <c r="C606" s="85" t="s">
        <v>253</v>
      </c>
      <c r="D606" s="85" t="s">
        <v>252</v>
      </c>
      <c r="E606" s="85" t="s">
        <v>541</v>
      </c>
      <c r="F606" s="85" t="s">
        <v>3169</v>
      </c>
      <c r="G606" s="85" t="s">
        <v>941</v>
      </c>
      <c r="H606" s="85" t="s">
        <v>714</v>
      </c>
      <c r="I606" s="85">
        <v>6</v>
      </c>
      <c r="J606" s="85" t="s">
        <v>541</v>
      </c>
      <c r="K606" s="85" t="str">
        <f t="shared" si="40"/>
        <v>SLC6A3_Binding</v>
      </c>
    </row>
    <row r="607" spans="1:11" hidden="1" x14ac:dyDescent="0.35">
      <c r="A607" s="85" t="s">
        <v>74</v>
      </c>
      <c r="B607" s="85" t="s">
        <v>73</v>
      </c>
      <c r="C607" s="85" t="s">
        <v>74</v>
      </c>
      <c r="D607" s="85" t="s">
        <v>73</v>
      </c>
      <c r="E607" s="85" t="s">
        <v>541</v>
      </c>
      <c r="F607" s="85" t="s">
        <v>3169</v>
      </c>
      <c r="G607" s="85" t="s">
        <v>941</v>
      </c>
      <c r="H607" s="85" t="s">
        <v>714</v>
      </c>
      <c r="I607" s="85">
        <v>6</v>
      </c>
      <c r="J607" s="85" t="s">
        <v>541</v>
      </c>
      <c r="K607" s="85" t="str">
        <f t="shared" si="40"/>
        <v>SLC6A3_Binding</v>
      </c>
    </row>
    <row r="608" spans="1:11" hidden="1" x14ac:dyDescent="0.35">
      <c r="A608" s="85" t="s">
        <v>193</v>
      </c>
      <c r="B608" s="85" t="s">
        <v>192</v>
      </c>
      <c r="C608" s="85" t="s">
        <v>193</v>
      </c>
      <c r="D608" s="85" t="s">
        <v>192</v>
      </c>
      <c r="E608" s="85" t="s">
        <v>541</v>
      </c>
      <c r="F608" s="85" t="s">
        <v>1069</v>
      </c>
      <c r="G608" s="85" t="s">
        <v>941</v>
      </c>
      <c r="H608" s="85" t="s">
        <v>715</v>
      </c>
      <c r="I608" s="85">
        <v>3</v>
      </c>
      <c r="J608" s="85" t="s">
        <v>541</v>
      </c>
      <c r="K608" s="85" t="str">
        <f t="shared" si="40"/>
        <v>SLC6A4_Binding</v>
      </c>
    </row>
    <row r="609" spans="1:11" hidden="1" x14ac:dyDescent="0.35">
      <c r="A609" s="85" t="s">
        <v>249</v>
      </c>
      <c r="B609" s="85" t="s">
        <v>248</v>
      </c>
      <c r="C609" s="85" t="s">
        <v>392</v>
      </c>
      <c r="D609" s="85" t="s">
        <v>623</v>
      </c>
      <c r="E609" s="85" t="s">
        <v>541</v>
      </c>
      <c r="F609" s="85" t="s">
        <v>3170</v>
      </c>
      <c r="G609" s="85" t="s">
        <v>941</v>
      </c>
      <c r="H609" s="85" t="s">
        <v>715</v>
      </c>
      <c r="I609" s="85">
        <v>3</v>
      </c>
      <c r="J609" s="85" t="s">
        <v>541</v>
      </c>
      <c r="K609" s="85" t="str">
        <f t="shared" si="40"/>
        <v>SLC6A4_Binding</v>
      </c>
    </row>
    <row r="610" spans="1:11" hidden="1" x14ac:dyDescent="0.35">
      <c r="A610" s="85" t="s">
        <v>323</v>
      </c>
      <c r="B610" s="85" t="s">
        <v>322</v>
      </c>
      <c r="C610" s="85" t="s">
        <v>788</v>
      </c>
      <c r="D610" s="85" t="s">
        <v>621</v>
      </c>
      <c r="E610" s="85" t="s">
        <v>541</v>
      </c>
      <c r="F610" s="85" t="s">
        <v>1069</v>
      </c>
      <c r="G610" s="85" t="s">
        <v>941</v>
      </c>
      <c r="H610" s="85" t="s">
        <v>715</v>
      </c>
      <c r="I610" s="85">
        <v>3</v>
      </c>
      <c r="J610" s="85" t="s">
        <v>541</v>
      </c>
      <c r="K610" s="85" t="str">
        <f t="shared" si="40"/>
        <v>SLC6A4_Binding</v>
      </c>
    </row>
    <row r="611" spans="1:11" hidden="1" x14ac:dyDescent="0.35">
      <c r="A611" s="85" t="s">
        <v>193</v>
      </c>
      <c r="B611" s="85" t="s">
        <v>192</v>
      </c>
      <c r="C611" s="85" t="s">
        <v>193</v>
      </c>
      <c r="D611" s="85" t="s">
        <v>192</v>
      </c>
      <c r="E611" s="85" t="s">
        <v>541</v>
      </c>
      <c r="F611" s="85" t="s">
        <v>1057</v>
      </c>
      <c r="G611" s="85" t="s">
        <v>909</v>
      </c>
      <c r="H611" s="85" t="s">
        <v>716</v>
      </c>
      <c r="I611" s="85">
        <v>5</v>
      </c>
      <c r="J611" s="85" t="s">
        <v>541</v>
      </c>
      <c r="K611" s="85" t="str">
        <f t="shared" si="40"/>
        <v>SMAD1_Activation</v>
      </c>
    </row>
    <row r="612" spans="1:11" hidden="1" x14ac:dyDescent="0.35">
      <c r="A612" s="85" t="s">
        <v>357</v>
      </c>
      <c r="B612" s="85" t="s">
        <v>356</v>
      </c>
      <c r="C612" s="85" t="s">
        <v>357</v>
      </c>
      <c r="D612" s="85" t="s">
        <v>356</v>
      </c>
      <c r="E612" s="85" t="s">
        <v>541</v>
      </c>
      <c r="F612" s="85" t="s">
        <v>1057</v>
      </c>
      <c r="G612" s="85" t="s">
        <v>909</v>
      </c>
      <c r="H612" s="85" t="s">
        <v>716</v>
      </c>
      <c r="I612" s="85">
        <v>5</v>
      </c>
      <c r="J612" s="85" t="s">
        <v>541</v>
      </c>
      <c r="K612" s="85" t="str">
        <f t="shared" si="40"/>
        <v>SMAD1_Activation</v>
      </c>
    </row>
    <row r="613" spans="1:11" hidden="1" x14ac:dyDescent="0.35">
      <c r="A613" s="85" t="s">
        <v>253</v>
      </c>
      <c r="B613" s="85" t="s">
        <v>252</v>
      </c>
      <c r="C613" s="85" t="s">
        <v>253</v>
      </c>
      <c r="D613" s="85" t="s">
        <v>252</v>
      </c>
      <c r="E613" s="85" t="s">
        <v>541</v>
      </c>
      <c r="F613" s="85" t="s">
        <v>1057</v>
      </c>
      <c r="G613" s="85" t="s">
        <v>909</v>
      </c>
      <c r="H613" s="85" t="s">
        <v>716</v>
      </c>
      <c r="I613" s="85">
        <v>5</v>
      </c>
      <c r="J613" s="85" t="s">
        <v>541</v>
      </c>
      <c r="K613" s="85" t="str">
        <f t="shared" si="40"/>
        <v>SMAD1_Activation</v>
      </c>
    </row>
    <row r="614" spans="1:11" hidden="1" x14ac:dyDescent="0.35">
      <c r="A614" s="85" t="s">
        <v>74</v>
      </c>
      <c r="B614" s="85" t="s">
        <v>73</v>
      </c>
      <c r="C614" s="85" t="s">
        <v>74</v>
      </c>
      <c r="D614" s="85" t="s">
        <v>73</v>
      </c>
      <c r="E614" s="85" t="s">
        <v>541</v>
      </c>
      <c r="F614" s="85" t="s">
        <v>1057</v>
      </c>
      <c r="G614" s="85" t="s">
        <v>909</v>
      </c>
      <c r="H614" s="85" t="s">
        <v>716</v>
      </c>
      <c r="I614" s="85">
        <v>5</v>
      </c>
      <c r="J614" s="85" t="s">
        <v>541</v>
      </c>
      <c r="K614" s="85" t="str">
        <f t="shared" si="40"/>
        <v>SMAD1_Activation</v>
      </c>
    </row>
    <row r="615" spans="1:11" hidden="1" x14ac:dyDescent="0.35">
      <c r="A615" s="85" t="s">
        <v>161</v>
      </c>
      <c r="B615" s="85" t="s">
        <v>648</v>
      </c>
      <c r="C615" s="85" t="s">
        <v>161</v>
      </c>
      <c r="D615" s="85" t="s">
        <v>648</v>
      </c>
      <c r="E615" s="85" t="s">
        <v>541</v>
      </c>
      <c r="F615" s="85" t="s">
        <v>1057</v>
      </c>
      <c r="G615" s="85" t="s">
        <v>909</v>
      </c>
      <c r="H615" s="85" t="s">
        <v>716</v>
      </c>
      <c r="I615" s="85">
        <v>5</v>
      </c>
      <c r="J615" s="85" t="s">
        <v>541</v>
      </c>
      <c r="K615" s="85" t="str">
        <f t="shared" si="40"/>
        <v>SMAD1_Activation</v>
      </c>
    </row>
    <row r="616" spans="1:11" hidden="1" x14ac:dyDescent="0.35">
      <c r="A616" s="85" t="s">
        <v>183</v>
      </c>
      <c r="B616" s="85" t="s">
        <v>182</v>
      </c>
      <c r="C616" s="85" t="s">
        <v>183</v>
      </c>
      <c r="D616" s="85" t="s">
        <v>182</v>
      </c>
      <c r="E616" s="85" t="s">
        <v>541</v>
      </c>
      <c r="F616" s="85" t="s">
        <v>1052</v>
      </c>
      <c r="G616" s="85" t="s">
        <v>909</v>
      </c>
      <c r="H616" s="85" t="s">
        <v>631</v>
      </c>
      <c r="I616" s="85">
        <v>2</v>
      </c>
      <c r="J616" s="85" t="s">
        <v>541</v>
      </c>
      <c r="K616" s="85" t="str">
        <f t="shared" si="40"/>
        <v>SOX1_Activation</v>
      </c>
    </row>
    <row r="617" spans="1:11" hidden="1" x14ac:dyDescent="0.35">
      <c r="A617" s="85" t="s">
        <v>357</v>
      </c>
      <c r="B617" s="85" t="s">
        <v>356</v>
      </c>
      <c r="C617" s="85" t="s">
        <v>357</v>
      </c>
      <c r="D617" s="85" t="s">
        <v>356</v>
      </c>
      <c r="E617" s="85" t="s">
        <v>541</v>
      </c>
      <c r="F617" s="85" t="s">
        <v>1052</v>
      </c>
      <c r="G617" s="85" t="s">
        <v>909</v>
      </c>
      <c r="H617" s="85" t="s">
        <v>631</v>
      </c>
      <c r="I617" s="85">
        <v>2</v>
      </c>
      <c r="J617" s="85" t="s">
        <v>541</v>
      </c>
      <c r="K617" s="85" t="str">
        <f t="shared" si="40"/>
        <v>SOX1_Activation</v>
      </c>
    </row>
    <row r="618" spans="1:11" hidden="1" x14ac:dyDescent="0.35">
      <c r="A618" s="85" t="s">
        <v>207</v>
      </c>
      <c r="B618" s="85" t="s">
        <v>206</v>
      </c>
      <c r="C618" s="85" t="s">
        <v>207</v>
      </c>
      <c r="D618" s="85" t="s">
        <v>206</v>
      </c>
      <c r="E618" s="85" t="s">
        <v>541</v>
      </c>
      <c r="F618" s="85" t="s">
        <v>1123</v>
      </c>
      <c r="G618" s="85" t="s">
        <v>909</v>
      </c>
      <c r="H618" s="85" t="s">
        <v>717</v>
      </c>
      <c r="I618" s="85">
        <v>2</v>
      </c>
      <c r="J618" s="85" t="s">
        <v>541</v>
      </c>
      <c r="K618" s="85" t="str">
        <f t="shared" si="40"/>
        <v>SP1_Activation</v>
      </c>
    </row>
    <row r="619" spans="1:11" hidden="1" x14ac:dyDescent="0.35">
      <c r="A619" s="85" t="s">
        <v>357</v>
      </c>
      <c r="B619" s="85" t="s">
        <v>356</v>
      </c>
      <c r="C619" s="85" t="s">
        <v>357</v>
      </c>
      <c r="D619" s="85" t="s">
        <v>356</v>
      </c>
      <c r="E619" s="85" t="s">
        <v>541</v>
      </c>
      <c r="F619" s="85" t="s">
        <v>1123</v>
      </c>
      <c r="G619" s="85" t="s">
        <v>909</v>
      </c>
      <c r="H619" s="85" t="s">
        <v>717</v>
      </c>
      <c r="I619" s="85">
        <v>2</v>
      </c>
      <c r="J619" s="85" t="s">
        <v>541</v>
      </c>
      <c r="K619" s="85" t="str">
        <f t="shared" si="40"/>
        <v>SP1_Activation</v>
      </c>
    </row>
    <row r="620" spans="1:11" hidden="1" x14ac:dyDescent="0.35">
      <c r="A620" s="85" t="s">
        <v>171</v>
      </c>
      <c r="B620" s="85" t="s">
        <v>170</v>
      </c>
      <c r="C620" s="85" t="s">
        <v>171</v>
      </c>
      <c r="D620" s="85" t="s">
        <v>170</v>
      </c>
      <c r="E620" s="85" t="s">
        <v>541</v>
      </c>
      <c r="F620" s="85" t="s">
        <v>1005</v>
      </c>
      <c r="G620" s="85" t="s">
        <v>909</v>
      </c>
      <c r="H620" s="85" t="s">
        <v>718</v>
      </c>
      <c r="I620" s="85">
        <v>4</v>
      </c>
      <c r="J620" s="85" t="s">
        <v>541</v>
      </c>
      <c r="K620" s="85" t="str">
        <f t="shared" si="40"/>
        <v>SREBF1_Activation</v>
      </c>
    </row>
    <row r="621" spans="1:11" hidden="1" x14ac:dyDescent="0.35">
      <c r="A621" s="85" t="s">
        <v>249</v>
      </c>
      <c r="B621" s="85" t="s">
        <v>248</v>
      </c>
      <c r="C621" s="85" t="s">
        <v>392</v>
      </c>
      <c r="D621" s="85" t="s">
        <v>623</v>
      </c>
      <c r="E621" s="85" t="s">
        <v>541</v>
      </c>
      <c r="F621" s="85" t="s">
        <v>1005</v>
      </c>
      <c r="G621" s="85" t="s">
        <v>909</v>
      </c>
      <c r="H621" s="85" t="s">
        <v>718</v>
      </c>
      <c r="I621" s="85">
        <v>4</v>
      </c>
      <c r="J621" s="85" t="s">
        <v>541</v>
      </c>
      <c r="K621" s="85" t="str">
        <f t="shared" si="40"/>
        <v>SREBF1_Activation</v>
      </c>
    </row>
    <row r="622" spans="1:11" hidden="1" x14ac:dyDescent="0.35">
      <c r="A622" s="85" t="s">
        <v>74</v>
      </c>
      <c r="B622" s="85" t="s">
        <v>73</v>
      </c>
      <c r="C622" s="85" t="s">
        <v>74</v>
      </c>
      <c r="D622" s="85" t="s">
        <v>73</v>
      </c>
      <c r="E622" s="85" t="s">
        <v>541</v>
      </c>
      <c r="F622" s="85" t="s">
        <v>1005</v>
      </c>
      <c r="G622" s="85" t="s">
        <v>909</v>
      </c>
      <c r="H622" s="85" t="s">
        <v>718</v>
      </c>
      <c r="I622" s="85">
        <v>4</v>
      </c>
      <c r="J622" s="85" t="s">
        <v>541</v>
      </c>
      <c r="K622" s="85" t="str">
        <f t="shared" si="40"/>
        <v>SREBF1_Activation</v>
      </c>
    </row>
    <row r="623" spans="1:11" hidden="1" x14ac:dyDescent="0.35">
      <c r="A623" s="85" t="s">
        <v>161</v>
      </c>
      <c r="B623" s="85" t="s">
        <v>648</v>
      </c>
      <c r="C623" s="85" t="s">
        <v>161</v>
      </c>
      <c r="D623" s="85" t="s">
        <v>648</v>
      </c>
      <c r="E623" s="85" t="s">
        <v>541</v>
      </c>
      <c r="F623" s="85" t="s">
        <v>1005</v>
      </c>
      <c r="G623" s="85" t="s">
        <v>909</v>
      </c>
      <c r="H623" s="85" t="s">
        <v>718</v>
      </c>
      <c r="I623" s="85">
        <v>4</v>
      </c>
      <c r="J623" s="85" t="s">
        <v>541</v>
      </c>
      <c r="K623" s="85" t="str">
        <f t="shared" si="40"/>
        <v>SREBF1_Activation</v>
      </c>
    </row>
    <row r="624" spans="1:11" hidden="1" x14ac:dyDescent="0.35">
      <c r="A624" s="85" t="s">
        <v>327</v>
      </c>
      <c r="B624" s="85" t="s">
        <v>326</v>
      </c>
      <c r="C624" s="85" t="s">
        <v>327</v>
      </c>
      <c r="D624" s="85" t="s">
        <v>326</v>
      </c>
      <c r="E624" s="85" t="s">
        <v>541</v>
      </c>
      <c r="F624" s="85" t="s">
        <v>1117</v>
      </c>
      <c r="G624" s="85" t="s">
        <v>932</v>
      </c>
      <c r="H624" s="85" t="s">
        <v>719</v>
      </c>
      <c r="I624" s="85">
        <v>2</v>
      </c>
      <c r="J624" s="85" t="s">
        <v>542</v>
      </c>
      <c r="K624" s="85" t="s">
        <v>3119</v>
      </c>
    </row>
    <row r="625" spans="1:11" hidden="1" x14ac:dyDescent="0.35">
      <c r="A625" s="85" t="s">
        <v>253</v>
      </c>
      <c r="B625" s="85" t="s">
        <v>252</v>
      </c>
      <c r="C625" s="85" t="s">
        <v>253</v>
      </c>
      <c r="D625" s="85" t="s">
        <v>252</v>
      </c>
      <c r="E625" s="85" t="s">
        <v>541</v>
      </c>
      <c r="F625" s="85" t="s">
        <v>1117</v>
      </c>
      <c r="G625" s="85" t="s">
        <v>932</v>
      </c>
      <c r="H625" s="85" t="s">
        <v>719</v>
      </c>
      <c r="I625" s="85">
        <v>2</v>
      </c>
      <c r="J625" s="85" t="s">
        <v>542</v>
      </c>
      <c r="K625" s="85" t="s">
        <v>3119</v>
      </c>
    </row>
    <row r="626" spans="1:11" hidden="1" x14ac:dyDescent="0.35">
      <c r="A626" s="85" t="s">
        <v>327</v>
      </c>
      <c r="B626" s="85" t="s">
        <v>326</v>
      </c>
      <c r="C626" s="85" t="s">
        <v>327</v>
      </c>
      <c r="D626" s="85" t="s">
        <v>326</v>
      </c>
      <c r="E626" s="85" t="s">
        <v>541</v>
      </c>
      <c r="F626" s="85" t="s">
        <v>1116</v>
      </c>
      <c r="G626" s="85" t="s">
        <v>932</v>
      </c>
      <c r="H626" s="85" t="s">
        <v>720</v>
      </c>
      <c r="I626" s="85">
        <v>3</v>
      </c>
      <c r="J626" s="85" t="s">
        <v>541</v>
      </c>
      <c r="K626" s="85" t="str">
        <f>H626</f>
        <v>TACR2_Binding</v>
      </c>
    </row>
    <row r="627" spans="1:11" hidden="1" x14ac:dyDescent="0.35">
      <c r="A627" s="85" t="s">
        <v>253</v>
      </c>
      <c r="B627" s="85" t="s">
        <v>252</v>
      </c>
      <c r="C627" s="85" t="s">
        <v>253</v>
      </c>
      <c r="D627" s="85" t="s">
        <v>252</v>
      </c>
      <c r="E627" s="85" t="s">
        <v>541</v>
      </c>
      <c r="F627" s="85" t="s">
        <v>1116</v>
      </c>
      <c r="G627" s="85" t="s">
        <v>932</v>
      </c>
      <c r="H627" s="85" t="s">
        <v>720</v>
      </c>
      <c r="I627" s="85">
        <v>3</v>
      </c>
      <c r="J627" s="85" t="s">
        <v>541</v>
      </c>
      <c r="K627" s="85" t="str">
        <f>H627</f>
        <v>TACR2_Binding</v>
      </c>
    </row>
    <row r="628" spans="1:11" hidden="1" x14ac:dyDescent="0.35">
      <c r="A628" s="85" t="s">
        <v>161</v>
      </c>
      <c r="B628" s="85" t="s">
        <v>648</v>
      </c>
      <c r="C628" s="85" t="s">
        <v>161</v>
      </c>
      <c r="D628" s="85" t="s">
        <v>648</v>
      </c>
      <c r="E628" s="85" t="s">
        <v>541</v>
      </c>
      <c r="F628" s="85" t="s">
        <v>1116</v>
      </c>
      <c r="G628" s="85" t="s">
        <v>932</v>
      </c>
      <c r="H628" s="85" t="s">
        <v>720</v>
      </c>
      <c r="I628" s="85">
        <v>3</v>
      </c>
      <c r="J628" s="85" t="s">
        <v>541</v>
      </c>
      <c r="K628" s="85" t="str">
        <f>H628</f>
        <v>TACR2_Binding</v>
      </c>
    </row>
    <row r="629" spans="1:11" hidden="1" x14ac:dyDescent="0.35">
      <c r="A629" s="85" t="s">
        <v>89</v>
      </c>
      <c r="B629" s="85" t="s">
        <v>88</v>
      </c>
      <c r="C629" s="85" t="s">
        <v>89</v>
      </c>
      <c r="D629" s="85" t="s">
        <v>650</v>
      </c>
      <c r="E629" s="85" t="s">
        <v>541</v>
      </c>
      <c r="F629" s="85" t="s">
        <v>934</v>
      </c>
      <c r="G629" s="85" t="s">
        <v>932</v>
      </c>
      <c r="H629" s="85" t="s">
        <v>721</v>
      </c>
      <c r="I629" s="85">
        <v>2</v>
      </c>
      <c r="J629" s="85" t="s">
        <v>542</v>
      </c>
      <c r="K629" s="85" t="s">
        <v>3119</v>
      </c>
    </row>
    <row r="630" spans="1:11" hidden="1" x14ac:dyDescent="0.35">
      <c r="A630" s="85" t="s">
        <v>171</v>
      </c>
      <c r="B630" s="85" t="s">
        <v>170</v>
      </c>
      <c r="C630" s="85" t="s">
        <v>171</v>
      </c>
      <c r="D630" s="85" t="s">
        <v>170</v>
      </c>
      <c r="E630" s="85" t="s">
        <v>541</v>
      </c>
      <c r="F630" s="85" t="s">
        <v>934</v>
      </c>
      <c r="G630" s="85" t="s">
        <v>932</v>
      </c>
      <c r="H630" s="85" t="s">
        <v>721</v>
      </c>
      <c r="I630" s="85">
        <v>2</v>
      </c>
      <c r="J630" s="85" t="s">
        <v>542</v>
      </c>
      <c r="K630" s="85" t="s">
        <v>3119</v>
      </c>
    </row>
    <row r="631" spans="1:11" hidden="1" x14ac:dyDescent="0.35">
      <c r="A631" s="85" t="s">
        <v>211</v>
      </c>
      <c r="B631" s="85" t="s">
        <v>210</v>
      </c>
      <c r="C631" s="85" t="s">
        <v>211</v>
      </c>
      <c r="D631" s="85" t="s">
        <v>210</v>
      </c>
      <c r="E631" s="85" t="s">
        <v>541</v>
      </c>
      <c r="F631" s="85" t="s">
        <v>1107</v>
      </c>
      <c r="G631" s="85" t="s">
        <v>973</v>
      </c>
      <c r="H631" s="85" t="s">
        <v>769</v>
      </c>
      <c r="I631" s="85">
        <v>3</v>
      </c>
      <c r="J631" s="85" t="s">
        <v>541</v>
      </c>
      <c r="K631" s="85" t="str">
        <f>H631</f>
        <v>testosterone_Inhibition</v>
      </c>
    </row>
    <row r="632" spans="1:11" hidden="1" x14ac:dyDescent="0.35">
      <c r="A632" s="85" t="s">
        <v>361</v>
      </c>
      <c r="B632" s="85" t="s">
        <v>360</v>
      </c>
      <c r="C632" s="85" t="s">
        <v>361</v>
      </c>
      <c r="D632" s="85" t="s">
        <v>360</v>
      </c>
      <c r="E632" s="85" t="s">
        <v>541</v>
      </c>
      <c r="F632" s="85" t="s">
        <v>1107</v>
      </c>
      <c r="G632" s="85" t="s">
        <v>973</v>
      </c>
      <c r="H632" s="85" t="s">
        <v>769</v>
      </c>
      <c r="I632" s="85">
        <v>3</v>
      </c>
      <c r="J632" s="85" t="s">
        <v>541</v>
      </c>
      <c r="K632" s="85" t="str">
        <f>H632</f>
        <v>testosterone_Inhibition</v>
      </c>
    </row>
    <row r="633" spans="1:11" hidden="1" x14ac:dyDescent="0.35">
      <c r="A633" s="85" t="s">
        <v>137</v>
      </c>
      <c r="B633" s="85" t="s">
        <v>136</v>
      </c>
      <c r="C633" s="85" t="s">
        <v>137</v>
      </c>
      <c r="D633" s="85" t="s">
        <v>136</v>
      </c>
      <c r="E633" s="85" t="s">
        <v>541</v>
      </c>
      <c r="F633" s="85" t="s">
        <v>1107</v>
      </c>
      <c r="G633" s="85" t="s">
        <v>973</v>
      </c>
      <c r="H633" s="85" t="s">
        <v>769</v>
      </c>
      <c r="I633" s="85">
        <v>3</v>
      </c>
      <c r="J633" s="85" t="s">
        <v>541</v>
      </c>
      <c r="K633" s="85" t="str">
        <f>H633</f>
        <v>testosterone_Inhibition</v>
      </c>
    </row>
    <row r="634" spans="1:11" hidden="1" x14ac:dyDescent="0.35">
      <c r="A634" s="85" t="s">
        <v>177</v>
      </c>
      <c r="B634" s="85" t="s">
        <v>176</v>
      </c>
      <c r="C634" s="85" t="s">
        <v>177</v>
      </c>
      <c r="D634" s="85" t="s">
        <v>176</v>
      </c>
      <c r="E634" s="85" t="s">
        <v>541</v>
      </c>
      <c r="F634" s="85" t="s">
        <v>1151</v>
      </c>
      <c r="G634" s="85" t="s">
        <v>930</v>
      </c>
      <c r="H634" s="85" t="s">
        <v>176</v>
      </c>
      <c r="I634" s="85">
        <v>1</v>
      </c>
      <c r="J634" s="85" t="s">
        <v>542</v>
      </c>
      <c r="K634" s="85" t="s">
        <v>3119</v>
      </c>
    </row>
    <row r="635" spans="1:11" hidden="1" x14ac:dyDescent="0.35">
      <c r="A635" s="85" t="s">
        <v>177</v>
      </c>
      <c r="B635" s="85" t="s">
        <v>176</v>
      </c>
      <c r="C635" s="85" t="s">
        <v>177</v>
      </c>
      <c r="D635" s="85" t="s">
        <v>176</v>
      </c>
      <c r="E635" s="85" t="s">
        <v>541</v>
      </c>
      <c r="F635" s="85" t="s">
        <v>1152</v>
      </c>
      <c r="G635" s="85" t="s">
        <v>1022</v>
      </c>
      <c r="H635" s="85" t="s">
        <v>176</v>
      </c>
      <c r="I635" s="85">
        <v>1</v>
      </c>
      <c r="J635" s="85" t="s">
        <v>542</v>
      </c>
      <c r="K635" s="85" t="s">
        <v>3119</v>
      </c>
    </row>
    <row r="636" spans="1:11" hidden="1" x14ac:dyDescent="0.35">
      <c r="A636" s="85" t="s">
        <v>177</v>
      </c>
      <c r="B636" s="85" t="s">
        <v>176</v>
      </c>
      <c r="C636" s="85" t="s">
        <v>177</v>
      </c>
      <c r="D636" s="85" t="s">
        <v>176</v>
      </c>
      <c r="E636" s="85" t="s">
        <v>541</v>
      </c>
      <c r="F636" s="85" t="s">
        <v>1153</v>
      </c>
      <c r="G636" s="85" t="s">
        <v>1022</v>
      </c>
      <c r="H636" s="85" t="s">
        <v>176</v>
      </c>
      <c r="I636" s="85">
        <v>1</v>
      </c>
      <c r="J636" s="85" t="s">
        <v>542</v>
      </c>
      <c r="K636" s="85" t="s">
        <v>3119</v>
      </c>
    </row>
    <row r="637" spans="1:11" hidden="1" x14ac:dyDescent="0.35">
      <c r="A637" s="85" t="s">
        <v>177</v>
      </c>
      <c r="B637" s="85" t="s">
        <v>176</v>
      </c>
      <c r="C637" s="85" t="s">
        <v>177</v>
      </c>
      <c r="D637" s="85" t="s">
        <v>176</v>
      </c>
      <c r="E637" s="85" t="s">
        <v>541</v>
      </c>
      <c r="F637" s="85" t="s">
        <v>1154</v>
      </c>
      <c r="G637" s="85" t="s">
        <v>1022</v>
      </c>
      <c r="H637" s="85" t="s">
        <v>176</v>
      </c>
      <c r="I637" s="85">
        <v>1</v>
      </c>
      <c r="J637" s="85" t="s">
        <v>542</v>
      </c>
      <c r="K637" s="85" t="s">
        <v>3119</v>
      </c>
    </row>
    <row r="638" spans="1:11" hidden="1" x14ac:dyDescent="0.35">
      <c r="A638" s="85" t="s">
        <v>177</v>
      </c>
      <c r="B638" s="85" t="s">
        <v>176</v>
      </c>
      <c r="C638" s="85" t="s">
        <v>177</v>
      </c>
      <c r="D638" s="85" t="s">
        <v>176</v>
      </c>
      <c r="E638" s="85" t="s">
        <v>541</v>
      </c>
      <c r="F638" s="85" t="s">
        <v>1155</v>
      </c>
      <c r="G638" s="85" t="s">
        <v>1156</v>
      </c>
      <c r="H638" s="85" t="s">
        <v>176</v>
      </c>
      <c r="I638" s="85">
        <v>1</v>
      </c>
      <c r="J638" s="85" t="s">
        <v>542</v>
      </c>
      <c r="K638" s="85" t="s">
        <v>3119</v>
      </c>
    </row>
    <row r="639" spans="1:11" hidden="1" x14ac:dyDescent="0.35">
      <c r="A639" s="85" t="s">
        <v>177</v>
      </c>
      <c r="B639" s="85" t="s">
        <v>176</v>
      </c>
      <c r="C639" s="85" t="s">
        <v>177</v>
      </c>
      <c r="D639" s="85" t="s">
        <v>176</v>
      </c>
      <c r="E639" s="85" t="s">
        <v>541</v>
      </c>
      <c r="F639" s="85" t="s">
        <v>1157</v>
      </c>
      <c r="G639" s="85" t="s">
        <v>1022</v>
      </c>
      <c r="H639" s="85" t="s">
        <v>176</v>
      </c>
      <c r="I639" s="85">
        <v>1</v>
      </c>
      <c r="J639" s="85" t="s">
        <v>542</v>
      </c>
      <c r="K639" s="85" t="s">
        <v>3119</v>
      </c>
    </row>
    <row r="640" spans="1:11" hidden="1" x14ac:dyDescent="0.35">
      <c r="A640" s="85" t="s">
        <v>89</v>
      </c>
      <c r="B640" s="85" t="s">
        <v>88</v>
      </c>
      <c r="C640" s="85" t="s">
        <v>89</v>
      </c>
      <c r="D640" s="85" t="s">
        <v>650</v>
      </c>
      <c r="E640" s="85" t="s">
        <v>541</v>
      </c>
      <c r="F640" s="85" t="s">
        <v>966</v>
      </c>
      <c r="G640" s="85" t="s">
        <v>918</v>
      </c>
      <c r="H640" s="85" t="s">
        <v>770</v>
      </c>
      <c r="I640" s="85">
        <v>8</v>
      </c>
      <c r="J640" s="85" t="s">
        <v>541</v>
      </c>
      <c r="K640" s="85" t="str">
        <f>H640</f>
        <v>THRA_Inhibition</v>
      </c>
    </row>
    <row r="641" spans="1:11" hidden="1" x14ac:dyDescent="0.35">
      <c r="A641" s="85" t="s">
        <v>323</v>
      </c>
      <c r="B641" s="85" t="s">
        <v>322</v>
      </c>
      <c r="C641" s="85" t="s">
        <v>788</v>
      </c>
      <c r="D641" s="85" t="s">
        <v>621</v>
      </c>
      <c r="E641" s="85" t="s">
        <v>541</v>
      </c>
      <c r="F641" s="85" t="s">
        <v>966</v>
      </c>
      <c r="G641" s="85" t="s">
        <v>918</v>
      </c>
      <c r="H641" s="85" t="s">
        <v>770</v>
      </c>
      <c r="I641" s="85">
        <v>8</v>
      </c>
      <c r="J641" s="85" t="s">
        <v>541</v>
      </c>
      <c r="K641" s="85" t="str">
        <f t="shared" ref="K641:K647" si="41">H641</f>
        <v>THRA_Inhibition</v>
      </c>
    </row>
    <row r="642" spans="1:11" hidden="1" x14ac:dyDescent="0.35">
      <c r="A642" s="85" t="s">
        <v>327</v>
      </c>
      <c r="B642" s="85" t="s">
        <v>326</v>
      </c>
      <c r="C642" s="85" t="s">
        <v>327</v>
      </c>
      <c r="D642" s="85" t="s">
        <v>326</v>
      </c>
      <c r="E642" s="85" t="s">
        <v>541</v>
      </c>
      <c r="F642" s="85" t="s">
        <v>966</v>
      </c>
      <c r="G642" s="85" t="s">
        <v>918</v>
      </c>
      <c r="H642" s="85" t="s">
        <v>770</v>
      </c>
      <c r="I642" s="85">
        <v>8</v>
      </c>
      <c r="J642" s="85" t="s">
        <v>541</v>
      </c>
      <c r="K642" s="85" t="str">
        <f t="shared" si="41"/>
        <v>THRA_Inhibition</v>
      </c>
    </row>
    <row r="643" spans="1:11" hidden="1" x14ac:dyDescent="0.35">
      <c r="A643" s="85" t="s">
        <v>357</v>
      </c>
      <c r="B643" s="85" t="s">
        <v>356</v>
      </c>
      <c r="C643" s="85" t="s">
        <v>357</v>
      </c>
      <c r="D643" s="85" t="s">
        <v>356</v>
      </c>
      <c r="E643" s="85" t="s">
        <v>541</v>
      </c>
      <c r="F643" s="85" t="s">
        <v>966</v>
      </c>
      <c r="G643" s="85" t="s">
        <v>918</v>
      </c>
      <c r="H643" s="85" t="s">
        <v>770</v>
      </c>
      <c r="I643" s="85">
        <v>8</v>
      </c>
      <c r="J643" s="85" t="s">
        <v>541</v>
      </c>
      <c r="K643" s="85" t="str">
        <f t="shared" si="41"/>
        <v>THRA_Inhibition</v>
      </c>
    </row>
    <row r="644" spans="1:11" hidden="1" x14ac:dyDescent="0.35">
      <c r="A644" s="85" t="s">
        <v>3086</v>
      </c>
      <c r="B644" s="85" t="s">
        <v>294</v>
      </c>
      <c r="C644" s="85" t="s">
        <v>3077</v>
      </c>
      <c r="D644" s="85" t="s">
        <v>3076</v>
      </c>
      <c r="E644" s="85" t="s">
        <v>541</v>
      </c>
      <c r="F644" s="85" t="s">
        <v>966</v>
      </c>
      <c r="G644" s="85" t="s">
        <v>918</v>
      </c>
      <c r="H644" s="85" t="s">
        <v>770</v>
      </c>
      <c r="I644" s="85">
        <v>8</v>
      </c>
      <c r="J644" s="85" t="s">
        <v>541</v>
      </c>
      <c r="K644" s="85" t="str">
        <f t="shared" si="41"/>
        <v>THRA_Inhibition</v>
      </c>
    </row>
    <row r="645" spans="1:11" hidden="1" x14ac:dyDescent="0.35">
      <c r="A645" s="85" t="s">
        <v>253</v>
      </c>
      <c r="B645" s="85" t="s">
        <v>252</v>
      </c>
      <c r="C645" s="85" t="s">
        <v>253</v>
      </c>
      <c r="D645" s="85" t="s">
        <v>252</v>
      </c>
      <c r="E645" s="85" t="s">
        <v>541</v>
      </c>
      <c r="F645" s="85" t="s">
        <v>966</v>
      </c>
      <c r="G645" s="85" t="s">
        <v>918</v>
      </c>
      <c r="H645" s="85" t="s">
        <v>770</v>
      </c>
      <c r="I645" s="85">
        <v>8</v>
      </c>
      <c r="J645" s="85" t="s">
        <v>541</v>
      </c>
      <c r="K645" s="85" t="str">
        <f t="shared" si="41"/>
        <v>THRA_Inhibition</v>
      </c>
    </row>
    <row r="646" spans="1:11" hidden="1" x14ac:dyDescent="0.35">
      <c r="A646" s="85" t="s">
        <v>161</v>
      </c>
      <c r="B646" s="85" t="s">
        <v>648</v>
      </c>
      <c r="C646" s="85" t="s">
        <v>161</v>
      </c>
      <c r="D646" s="85" t="s">
        <v>648</v>
      </c>
      <c r="E646" s="85" t="s">
        <v>541</v>
      </c>
      <c r="F646" s="85" t="s">
        <v>966</v>
      </c>
      <c r="G646" s="85" t="s">
        <v>918</v>
      </c>
      <c r="H646" s="85" t="s">
        <v>770</v>
      </c>
      <c r="I646" s="85">
        <v>8</v>
      </c>
      <c r="J646" s="85" t="s">
        <v>541</v>
      </c>
      <c r="K646" s="85" t="str">
        <f t="shared" si="41"/>
        <v>THRA_Inhibition</v>
      </c>
    </row>
    <row r="647" spans="1:11" hidden="1" x14ac:dyDescent="0.35">
      <c r="A647" s="85" t="s">
        <v>371</v>
      </c>
      <c r="B647" s="85" t="s">
        <v>578</v>
      </c>
      <c r="C647" s="85" t="s">
        <v>371</v>
      </c>
      <c r="D647" s="85" t="s">
        <v>578</v>
      </c>
      <c r="E647" s="85" t="s">
        <v>541</v>
      </c>
      <c r="F647" s="85" t="s">
        <v>966</v>
      </c>
      <c r="G647" s="85" t="s">
        <v>918</v>
      </c>
      <c r="H647" s="85" t="s">
        <v>770</v>
      </c>
      <c r="I647" s="85">
        <v>8</v>
      </c>
      <c r="J647" s="85" t="s">
        <v>541</v>
      </c>
      <c r="K647" s="85" t="str">
        <f t="shared" si="41"/>
        <v>THRA_Inhibition</v>
      </c>
    </row>
    <row r="648" spans="1:11" hidden="1" x14ac:dyDescent="0.35">
      <c r="A648" s="85" t="s">
        <v>89</v>
      </c>
      <c r="B648" s="85" t="s">
        <v>88</v>
      </c>
      <c r="C648" s="85" t="s">
        <v>89</v>
      </c>
      <c r="D648" s="85" t="s">
        <v>650</v>
      </c>
      <c r="E648" s="85" t="s">
        <v>541</v>
      </c>
      <c r="F648" s="85" t="s">
        <v>966</v>
      </c>
      <c r="G648" s="85" t="s">
        <v>918</v>
      </c>
      <c r="H648" s="85" t="s">
        <v>771</v>
      </c>
      <c r="I648" s="85">
        <v>8</v>
      </c>
      <c r="J648" s="85" t="s">
        <v>541</v>
      </c>
      <c r="K648" s="85" t="str">
        <f>H648</f>
        <v>THRB |THRA_Inhibition</v>
      </c>
    </row>
    <row r="649" spans="1:11" hidden="1" x14ac:dyDescent="0.35">
      <c r="A649" s="85" t="s">
        <v>323</v>
      </c>
      <c r="B649" s="85" t="s">
        <v>322</v>
      </c>
      <c r="C649" s="85" t="s">
        <v>788</v>
      </c>
      <c r="D649" s="85" t="s">
        <v>621</v>
      </c>
      <c r="E649" s="85" t="s">
        <v>541</v>
      </c>
      <c r="F649" s="85" t="s">
        <v>966</v>
      </c>
      <c r="G649" s="85" t="s">
        <v>918</v>
      </c>
      <c r="H649" s="85" t="s">
        <v>771</v>
      </c>
      <c r="I649" s="85">
        <v>8</v>
      </c>
      <c r="J649" s="85" t="s">
        <v>541</v>
      </c>
      <c r="K649" s="85" t="str">
        <f t="shared" ref="K649:K655" si="42">H649</f>
        <v>THRB |THRA_Inhibition</v>
      </c>
    </row>
    <row r="650" spans="1:11" hidden="1" x14ac:dyDescent="0.35">
      <c r="A650" s="85" t="s">
        <v>327</v>
      </c>
      <c r="B650" s="85" t="s">
        <v>326</v>
      </c>
      <c r="C650" s="85" t="s">
        <v>327</v>
      </c>
      <c r="D650" s="85" t="s">
        <v>326</v>
      </c>
      <c r="E650" s="85" t="s">
        <v>541</v>
      </c>
      <c r="F650" s="85" t="s">
        <v>966</v>
      </c>
      <c r="G650" s="85" t="s">
        <v>918</v>
      </c>
      <c r="H650" s="85" t="s">
        <v>771</v>
      </c>
      <c r="I650" s="85">
        <v>8</v>
      </c>
      <c r="J650" s="85" t="s">
        <v>541</v>
      </c>
      <c r="K650" s="85" t="str">
        <f t="shared" si="42"/>
        <v>THRB |THRA_Inhibition</v>
      </c>
    </row>
    <row r="651" spans="1:11" hidden="1" x14ac:dyDescent="0.35">
      <c r="A651" s="85" t="s">
        <v>357</v>
      </c>
      <c r="B651" s="85" t="s">
        <v>356</v>
      </c>
      <c r="C651" s="85" t="s">
        <v>357</v>
      </c>
      <c r="D651" s="85" t="s">
        <v>356</v>
      </c>
      <c r="E651" s="85" t="s">
        <v>541</v>
      </c>
      <c r="F651" s="85" t="s">
        <v>966</v>
      </c>
      <c r="G651" s="85" t="s">
        <v>918</v>
      </c>
      <c r="H651" s="85" t="s">
        <v>771</v>
      </c>
      <c r="I651" s="85">
        <v>8</v>
      </c>
      <c r="J651" s="85" t="s">
        <v>541</v>
      </c>
      <c r="K651" s="85" t="str">
        <f t="shared" si="42"/>
        <v>THRB |THRA_Inhibition</v>
      </c>
    </row>
    <row r="652" spans="1:11" hidden="1" x14ac:dyDescent="0.35">
      <c r="A652" s="85" t="s">
        <v>3088</v>
      </c>
      <c r="B652" s="85" t="s">
        <v>294</v>
      </c>
      <c r="C652" s="85" t="s">
        <v>3077</v>
      </c>
      <c r="D652" s="85" t="s">
        <v>3076</v>
      </c>
      <c r="E652" s="85" t="s">
        <v>541</v>
      </c>
      <c r="F652" s="85" t="s">
        <v>966</v>
      </c>
      <c r="G652" s="85" t="s">
        <v>918</v>
      </c>
      <c r="H652" s="85" t="s">
        <v>771</v>
      </c>
      <c r="I652" s="85">
        <v>8</v>
      </c>
      <c r="J652" s="85" t="s">
        <v>541</v>
      </c>
      <c r="K652" s="85" t="str">
        <f t="shared" si="42"/>
        <v>THRB |THRA_Inhibition</v>
      </c>
    </row>
    <row r="653" spans="1:11" hidden="1" x14ac:dyDescent="0.35">
      <c r="A653" s="85" t="s">
        <v>253</v>
      </c>
      <c r="B653" s="85" t="s">
        <v>252</v>
      </c>
      <c r="C653" s="85" t="s">
        <v>253</v>
      </c>
      <c r="D653" s="85" t="s">
        <v>252</v>
      </c>
      <c r="E653" s="85" t="s">
        <v>541</v>
      </c>
      <c r="F653" s="85" t="s">
        <v>966</v>
      </c>
      <c r="G653" s="85" t="s">
        <v>918</v>
      </c>
      <c r="H653" s="85" t="s">
        <v>771</v>
      </c>
      <c r="I653" s="85">
        <v>8</v>
      </c>
      <c r="J653" s="85" t="s">
        <v>541</v>
      </c>
      <c r="K653" s="85" t="str">
        <f t="shared" si="42"/>
        <v>THRB |THRA_Inhibition</v>
      </c>
    </row>
    <row r="654" spans="1:11" hidden="1" x14ac:dyDescent="0.35">
      <c r="A654" s="85" t="s">
        <v>161</v>
      </c>
      <c r="B654" s="85" t="s">
        <v>648</v>
      </c>
      <c r="C654" s="85" t="s">
        <v>161</v>
      </c>
      <c r="D654" s="85" t="s">
        <v>648</v>
      </c>
      <c r="E654" s="85" t="s">
        <v>541</v>
      </c>
      <c r="F654" s="85" t="s">
        <v>966</v>
      </c>
      <c r="G654" s="85" t="s">
        <v>918</v>
      </c>
      <c r="H654" s="85" t="s">
        <v>771</v>
      </c>
      <c r="I654" s="85">
        <v>8</v>
      </c>
      <c r="J654" s="85" t="s">
        <v>541</v>
      </c>
      <c r="K654" s="85" t="str">
        <f t="shared" si="42"/>
        <v>THRB |THRA_Inhibition</v>
      </c>
    </row>
    <row r="655" spans="1:11" hidden="1" x14ac:dyDescent="0.35">
      <c r="A655" s="85" t="s">
        <v>371</v>
      </c>
      <c r="B655" s="85" t="s">
        <v>578</v>
      </c>
      <c r="C655" s="85" t="s">
        <v>371</v>
      </c>
      <c r="D655" s="85" t="s">
        <v>578</v>
      </c>
      <c r="E655" s="85" t="s">
        <v>541</v>
      </c>
      <c r="F655" s="85" t="s">
        <v>966</v>
      </c>
      <c r="G655" s="85" t="s">
        <v>918</v>
      </c>
      <c r="H655" s="85" t="s">
        <v>771</v>
      </c>
      <c r="I655" s="85">
        <v>8</v>
      </c>
      <c r="J655" s="85" t="s">
        <v>541</v>
      </c>
      <c r="K655" s="85" t="str">
        <f t="shared" si="42"/>
        <v>THRB |THRA_Inhibition</v>
      </c>
    </row>
    <row r="656" spans="1:11" hidden="1" x14ac:dyDescent="0.35">
      <c r="A656" s="85" t="s">
        <v>89</v>
      </c>
      <c r="B656" s="85" t="s">
        <v>88</v>
      </c>
      <c r="C656" s="85" t="s">
        <v>89</v>
      </c>
      <c r="D656" s="85" t="s">
        <v>650</v>
      </c>
      <c r="E656" s="85" t="s">
        <v>541</v>
      </c>
      <c r="F656" s="85" t="s">
        <v>966</v>
      </c>
      <c r="G656" s="85" t="s">
        <v>918</v>
      </c>
      <c r="H656" s="85" t="s">
        <v>772</v>
      </c>
      <c r="I656" s="85">
        <v>8</v>
      </c>
      <c r="J656" s="85" t="s">
        <v>541</v>
      </c>
      <c r="K656" s="85" t="str">
        <f>H656</f>
        <v>THRB_Inhibition</v>
      </c>
    </row>
    <row r="657" spans="1:11" hidden="1" x14ac:dyDescent="0.35">
      <c r="A657" s="85" t="s">
        <v>323</v>
      </c>
      <c r="B657" s="85" t="s">
        <v>322</v>
      </c>
      <c r="C657" s="85" t="s">
        <v>788</v>
      </c>
      <c r="D657" s="85" t="s">
        <v>621</v>
      </c>
      <c r="E657" s="85" t="s">
        <v>541</v>
      </c>
      <c r="F657" s="85" t="s">
        <v>966</v>
      </c>
      <c r="G657" s="85" t="s">
        <v>918</v>
      </c>
      <c r="H657" s="85" t="s">
        <v>772</v>
      </c>
      <c r="I657" s="85">
        <v>8</v>
      </c>
      <c r="J657" s="85" t="s">
        <v>541</v>
      </c>
      <c r="K657" s="85" t="str">
        <f t="shared" ref="K657:K663" si="43">H657</f>
        <v>THRB_Inhibition</v>
      </c>
    </row>
    <row r="658" spans="1:11" hidden="1" x14ac:dyDescent="0.35">
      <c r="A658" s="85" t="s">
        <v>327</v>
      </c>
      <c r="B658" s="85" t="s">
        <v>326</v>
      </c>
      <c r="C658" s="85" t="s">
        <v>327</v>
      </c>
      <c r="D658" s="85" t="s">
        <v>326</v>
      </c>
      <c r="E658" s="85" t="s">
        <v>541</v>
      </c>
      <c r="F658" s="85" t="s">
        <v>966</v>
      </c>
      <c r="G658" s="85" t="s">
        <v>918</v>
      </c>
      <c r="H658" s="85" t="s">
        <v>772</v>
      </c>
      <c r="I658" s="85">
        <v>8</v>
      </c>
      <c r="J658" s="85" t="s">
        <v>541</v>
      </c>
      <c r="K658" s="85" t="str">
        <f t="shared" si="43"/>
        <v>THRB_Inhibition</v>
      </c>
    </row>
    <row r="659" spans="1:11" hidden="1" x14ac:dyDescent="0.35">
      <c r="A659" s="85" t="s">
        <v>357</v>
      </c>
      <c r="B659" s="85" t="s">
        <v>356</v>
      </c>
      <c r="C659" s="85" t="s">
        <v>357</v>
      </c>
      <c r="D659" s="85" t="s">
        <v>356</v>
      </c>
      <c r="E659" s="85" t="s">
        <v>541</v>
      </c>
      <c r="F659" s="85" t="s">
        <v>966</v>
      </c>
      <c r="G659" s="85" t="s">
        <v>918</v>
      </c>
      <c r="H659" s="85" t="s">
        <v>772</v>
      </c>
      <c r="I659" s="85">
        <v>8</v>
      </c>
      <c r="J659" s="85" t="s">
        <v>541</v>
      </c>
      <c r="K659" s="85" t="str">
        <f t="shared" si="43"/>
        <v>THRB_Inhibition</v>
      </c>
    </row>
    <row r="660" spans="1:11" hidden="1" x14ac:dyDescent="0.35">
      <c r="A660" s="85" t="s">
        <v>3087</v>
      </c>
      <c r="B660" s="85" t="s">
        <v>294</v>
      </c>
      <c r="C660" s="85" t="s">
        <v>3077</v>
      </c>
      <c r="D660" s="85" t="s">
        <v>3076</v>
      </c>
      <c r="E660" s="85" t="s">
        <v>541</v>
      </c>
      <c r="F660" s="85" t="s">
        <v>966</v>
      </c>
      <c r="G660" s="85" t="s">
        <v>918</v>
      </c>
      <c r="H660" s="85" t="s">
        <v>772</v>
      </c>
      <c r="I660" s="85">
        <v>8</v>
      </c>
      <c r="J660" s="85" t="s">
        <v>541</v>
      </c>
      <c r="K660" s="85" t="str">
        <f t="shared" si="43"/>
        <v>THRB_Inhibition</v>
      </c>
    </row>
    <row r="661" spans="1:11" hidden="1" x14ac:dyDescent="0.35">
      <c r="A661" s="85" t="s">
        <v>253</v>
      </c>
      <c r="B661" s="85" t="s">
        <v>252</v>
      </c>
      <c r="C661" s="85" t="s">
        <v>253</v>
      </c>
      <c r="D661" s="85" t="s">
        <v>252</v>
      </c>
      <c r="E661" s="85" t="s">
        <v>541</v>
      </c>
      <c r="F661" s="85" t="s">
        <v>966</v>
      </c>
      <c r="G661" s="85" t="s">
        <v>918</v>
      </c>
      <c r="H661" s="85" t="s">
        <v>772</v>
      </c>
      <c r="I661" s="85">
        <v>8</v>
      </c>
      <c r="J661" s="85" t="s">
        <v>541</v>
      </c>
      <c r="K661" s="85" t="str">
        <f t="shared" si="43"/>
        <v>THRB_Inhibition</v>
      </c>
    </row>
    <row r="662" spans="1:11" hidden="1" x14ac:dyDescent="0.35">
      <c r="A662" s="85" t="s">
        <v>161</v>
      </c>
      <c r="B662" s="85" t="s">
        <v>648</v>
      </c>
      <c r="C662" s="85" t="s">
        <v>161</v>
      </c>
      <c r="D662" s="85" t="s">
        <v>648</v>
      </c>
      <c r="E662" s="85" t="s">
        <v>541</v>
      </c>
      <c r="F662" s="85" t="s">
        <v>966</v>
      </c>
      <c r="G662" s="85" t="s">
        <v>918</v>
      </c>
      <c r="H662" s="85" t="s">
        <v>772</v>
      </c>
      <c r="I662" s="85">
        <v>8</v>
      </c>
      <c r="J662" s="85" t="s">
        <v>541</v>
      </c>
      <c r="K662" s="85" t="str">
        <f t="shared" si="43"/>
        <v>THRB_Inhibition</v>
      </c>
    </row>
    <row r="663" spans="1:11" hidden="1" x14ac:dyDescent="0.35">
      <c r="A663" s="85" t="s">
        <v>371</v>
      </c>
      <c r="B663" s="85" t="s">
        <v>578</v>
      </c>
      <c r="C663" s="85" t="s">
        <v>371</v>
      </c>
      <c r="D663" s="85" t="s">
        <v>578</v>
      </c>
      <c r="E663" s="85" t="s">
        <v>541</v>
      </c>
      <c r="F663" s="85" t="s">
        <v>966</v>
      </c>
      <c r="G663" s="85" t="s">
        <v>918</v>
      </c>
      <c r="H663" s="85" t="s">
        <v>772</v>
      </c>
      <c r="I663" s="85">
        <v>8</v>
      </c>
      <c r="J663" s="85" t="s">
        <v>541</v>
      </c>
      <c r="K663" s="85" t="str">
        <f t="shared" si="43"/>
        <v>THRB_Inhibition</v>
      </c>
    </row>
    <row r="664" spans="1:11" hidden="1" x14ac:dyDescent="0.35">
      <c r="A664" s="85" t="s">
        <v>89</v>
      </c>
      <c r="B664" s="85" t="s">
        <v>88</v>
      </c>
      <c r="C664" s="85" t="s">
        <v>89</v>
      </c>
      <c r="D664" s="85" t="s">
        <v>650</v>
      </c>
      <c r="E664" s="85" t="s">
        <v>541</v>
      </c>
      <c r="F664" s="85" t="s">
        <v>3152</v>
      </c>
      <c r="G664" s="85" t="s">
        <v>909</v>
      </c>
      <c r="H664" s="85" t="s">
        <v>634</v>
      </c>
      <c r="I664" s="85">
        <v>7</v>
      </c>
      <c r="J664" s="85" t="s">
        <v>541</v>
      </c>
      <c r="K664" s="85" t="str">
        <f>H664</f>
        <v>TP53_Activation</v>
      </c>
    </row>
    <row r="665" spans="1:11" hidden="1" x14ac:dyDescent="0.35">
      <c r="A665" s="85" t="s">
        <v>155</v>
      </c>
      <c r="B665" s="85" t="s">
        <v>649</v>
      </c>
      <c r="C665" s="85" t="s">
        <v>155</v>
      </c>
      <c r="D665" s="85" t="s">
        <v>649</v>
      </c>
      <c r="E665" s="85" t="s">
        <v>541</v>
      </c>
      <c r="F665" s="85" t="s">
        <v>3153</v>
      </c>
      <c r="G665" s="85" t="s">
        <v>909</v>
      </c>
      <c r="H665" s="85" t="s">
        <v>634</v>
      </c>
      <c r="I665" s="85">
        <v>7</v>
      </c>
      <c r="J665" s="85" t="s">
        <v>541</v>
      </c>
      <c r="K665" s="85" t="str">
        <f t="shared" ref="K665:K670" si="44">H665</f>
        <v>TP53_Activation</v>
      </c>
    </row>
    <row r="666" spans="1:11" hidden="1" x14ac:dyDescent="0.35">
      <c r="A666" s="85" t="s">
        <v>327</v>
      </c>
      <c r="B666" s="85" t="s">
        <v>326</v>
      </c>
      <c r="C666" s="85" t="s">
        <v>327</v>
      </c>
      <c r="D666" s="85" t="s">
        <v>326</v>
      </c>
      <c r="E666" s="85" t="s">
        <v>541</v>
      </c>
      <c r="F666" s="85" t="s">
        <v>3154</v>
      </c>
      <c r="G666" s="85" t="s">
        <v>909</v>
      </c>
      <c r="H666" s="85" t="s">
        <v>634</v>
      </c>
      <c r="I666" s="85">
        <v>7</v>
      </c>
      <c r="J666" s="85" t="s">
        <v>541</v>
      </c>
      <c r="K666" s="85" t="str">
        <f t="shared" si="44"/>
        <v>TP53_Activation</v>
      </c>
    </row>
    <row r="667" spans="1:11" hidden="1" x14ac:dyDescent="0.35">
      <c r="A667" s="85" t="s">
        <v>357</v>
      </c>
      <c r="B667" s="85" t="s">
        <v>356</v>
      </c>
      <c r="C667" s="85" t="s">
        <v>357</v>
      </c>
      <c r="D667" s="85" t="s">
        <v>356</v>
      </c>
      <c r="E667" s="85" t="s">
        <v>541</v>
      </c>
      <c r="F667" s="85" t="s">
        <v>3155</v>
      </c>
      <c r="G667" s="85" t="s">
        <v>909</v>
      </c>
      <c r="H667" s="85" t="s">
        <v>634</v>
      </c>
      <c r="I667" s="85">
        <v>7</v>
      </c>
      <c r="J667" s="85" t="s">
        <v>541</v>
      </c>
      <c r="K667" s="85" t="str">
        <f t="shared" si="44"/>
        <v>TP53_Activation</v>
      </c>
    </row>
    <row r="668" spans="1:11" hidden="1" x14ac:dyDescent="0.35">
      <c r="A668" s="85" t="s">
        <v>238</v>
      </c>
      <c r="B668" s="85" t="s">
        <v>645</v>
      </c>
      <c r="C668" s="85" t="s">
        <v>238</v>
      </c>
      <c r="D668" s="85" t="s">
        <v>645</v>
      </c>
      <c r="E668" s="85" t="s">
        <v>541</v>
      </c>
      <c r="F668" s="85" t="s">
        <v>804</v>
      </c>
      <c r="G668" s="85" t="s">
        <v>909</v>
      </c>
      <c r="H668" s="85" t="s">
        <v>634</v>
      </c>
      <c r="I668" s="85">
        <v>7</v>
      </c>
      <c r="J668" s="85" t="s">
        <v>541</v>
      </c>
      <c r="K668" s="85" t="str">
        <f t="shared" si="44"/>
        <v>TP53_Activation</v>
      </c>
    </row>
    <row r="669" spans="1:11" hidden="1" x14ac:dyDescent="0.35">
      <c r="A669" s="85" t="s">
        <v>257</v>
      </c>
      <c r="B669" s="85" t="s">
        <v>256</v>
      </c>
      <c r="C669" s="85" t="s">
        <v>257</v>
      </c>
      <c r="D669" s="85" t="s">
        <v>256</v>
      </c>
      <c r="E669" s="85" t="s">
        <v>541</v>
      </c>
      <c r="F669" s="85" t="s">
        <v>3156</v>
      </c>
      <c r="G669" s="85" t="s">
        <v>909</v>
      </c>
      <c r="H669" s="85" t="s">
        <v>634</v>
      </c>
      <c r="I669" s="85">
        <v>7</v>
      </c>
      <c r="J669" s="85" t="s">
        <v>541</v>
      </c>
      <c r="K669" s="85" t="str">
        <f t="shared" si="44"/>
        <v>TP53_Activation</v>
      </c>
    </row>
    <row r="670" spans="1:11" hidden="1" x14ac:dyDescent="0.35">
      <c r="A670" s="85" t="s">
        <v>253</v>
      </c>
      <c r="B670" s="85" t="s">
        <v>252</v>
      </c>
      <c r="C670" s="85" t="s">
        <v>253</v>
      </c>
      <c r="D670" s="85" t="s">
        <v>252</v>
      </c>
      <c r="E670" s="85" t="s">
        <v>541</v>
      </c>
      <c r="F670" s="85" t="s">
        <v>3156</v>
      </c>
      <c r="G670" s="85" t="s">
        <v>909</v>
      </c>
      <c r="H670" s="85" t="s">
        <v>634</v>
      </c>
      <c r="I670" s="85">
        <v>7</v>
      </c>
      <c r="J670" s="85" t="s">
        <v>541</v>
      </c>
      <c r="K670" s="85" t="str">
        <f t="shared" si="44"/>
        <v>TP53_Activation</v>
      </c>
    </row>
    <row r="671" spans="1:11" hidden="1" x14ac:dyDescent="0.35">
      <c r="A671" s="85" t="s">
        <v>131</v>
      </c>
      <c r="B671" s="85" t="s">
        <v>130</v>
      </c>
      <c r="C671" s="85" t="s">
        <v>131</v>
      </c>
      <c r="D671" s="85" t="s">
        <v>130</v>
      </c>
      <c r="E671" s="85" t="s">
        <v>541</v>
      </c>
      <c r="F671" s="85" t="s">
        <v>1160</v>
      </c>
      <c r="G671" s="85" t="s">
        <v>1109</v>
      </c>
      <c r="H671" s="85" t="s">
        <v>130</v>
      </c>
      <c r="I671" s="85">
        <v>1</v>
      </c>
      <c r="J671" s="85" t="s">
        <v>542</v>
      </c>
      <c r="K671" s="85" t="s">
        <v>3119</v>
      </c>
    </row>
    <row r="672" spans="1:11" hidden="1" x14ac:dyDescent="0.35">
      <c r="A672" s="85" t="s">
        <v>253</v>
      </c>
      <c r="B672" s="85" t="s">
        <v>252</v>
      </c>
      <c r="C672" s="85" t="s">
        <v>253</v>
      </c>
      <c r="D672" s="85" t="s">
        <v>252</v>
      </c>
      <c r="E672" s="85" t="s">
        <v>541</v>
      </c>
      <c r="F672" s="85" t="s">
        <v>1161</v>
      </c>
      <c r="G672" s="85" t="s">
        <v>930</v>
      </c>
      <c r="H672" s="85" t="s">
        <v>252</v>
      </c>
      <c r="I672" s="85">
        <v>1</v>
      </c>
      <c r="J672" s="85" t="s">
        <v>542</v>
      </c>
      <c r="K672" s="85" t="s">
        <v>3119</v>
      </c>
    </row>
    <row r="673" spans="1:11" hidden="1" x14ac:dyDescent="0.35">
      <c r="A673" s="85" t="s">
        <v>253</v>
      </c>
      <c r="B673" s="85" t="s">
        <v>252</v>
      </c>
      <c r="C673" s="85" t="s">
        <v>253</v>
      </c>
      <c r="D673" s="85" t="s">
        <v>252</v>
      </c>
      <c r="E673" s="85" t="s">
        <v>541</v>
      </c>
      <c r="F673" s="85" t="s">
        <v>1162</v>
      </c>
      <c r="G673" s="85" t="s">
        <v>930</v>
      </c>
      <c r="H673" s="85" t="s">
        <v>252</v>
      </c>
      <c r="I673" s="85">
        <v>1</v>
      </c>
      <c r="J673" s="85" t="s">
        <v>542</v>
      </c>
      <c r="K673" s="85" t="s">
        <v>3119</v>
      </c>
    </row>
    <row r="674" spans="1:11" hidden="1" x14ac:dyDescent="0.35">
      <c r="A674" s="85" t="s">
        <v>253</v>
      </c>
      <c r="B674" s="85" t="s">
        <v>252</v>
      </c>
      <c r="C674" s="85" t="s">
        <v>253</v>
      </c>
      <c r="D674" s="85" t="s">
        <v>252</v>
      </c>
      <c r="E674" s="85" t="s">
        <v>541</v>
      </c>
      <c r="F674" s="85" t="s">
        <v>1163</v>
      </c>
      <c r="G674" s="85" t="s">
        <v>1109</v>
      </c>
      <c r="H674" s="85" t="s">
        <v>252</v>
      </c>
      <c r="I674" s="85">
        <v>1</v>
      </c>
      <c r="J674" s="85" t="s">
        <v>542</v>
      </c>
      <c r="K674" s="85" t="s">
        <v>3119</v>
      </c>
    </row>
    <row r="675" spans="1:11" hidden="1" x14ac:dyDescent="0.35">
      <c r="A675" s="85" t="s">
        <v>253</v>
      </c>
      <c r="B675" s="85" t="s">
        <v>252</v>
      </c>
      <c r="C675" s="85" t="s">
        <v>253</v>
      </c>
      <c r="D675" s="85" t="s">
        <v>252</v>
      </c>
      <c r="E675" s="85" t="s">
        <v>541</v>
      </c>
      <c r="F675" s="85" t="s">
        <v>1165</v>
      </c>
      <c r="G675" s="85" t="s">
        <v>918</v>
      </c>
      <c r="H675" s="85" t="s">
        <v>252</v>
      </c>
      <c r="I675" s="85">
        <v>1</v>
      </c>
      <c r="J675" s="85" t="s">
        <v>542</v>
      </c>
      <c r="K675" s="85" t="s">
        <v>3119</v>
      </c>
    </row>
    <row r="676" spans="1:11" hidden="1" x14ac:dyDescent="0.35">
      <c r="A676" s="85" t="s">
        <v>253</v>
      </c>
      <c r="B676" s="85" t="s">
        <v>252</v>
      </c>
      <c r="C676" s="85" t="s">
        <v>253</v>
      </c>
      <c r="D676" s="85" t="s">
        <v>252</v>
      </c>
      <c r="E676" s="85" t="s">
        <v>541</v>
      </c>
      <c r="F676" s="85" t="s">
        <v>805</v>
      </c>
      <c r="G676" s="85" t="s">
        <v>918</v>
      </c>
      <c r="H676" s="85" t="s">
        <v>252</v>
      </c>
      <c r="I676" s="85">
        <v>1</v>
      </c>
      <c r="J676" s="85" t="s">
        <v>542</v>
      </c>
      <c r="K676" s="85" t="s">
        <v>3119</v>
      </c>
    </row>
    <row r="677" spans="1:11" hidden="1" x14ac:dyDescent="0.35">
      <c r="A677" s="85" t="s">
        <v>253</v>
      </c>
      <c r="B677" s="85" t="s">
        <v>252</v>
      </c>
      <c r="C677" s="85" t="s">
        <v>253</v>
      </c>
      <c r="D677" s="85" t="s">
        <v>252</v>
      </c>
      <c r="E677" s="85" t="s">
        <v>541</v>
      </c>
      <c r="F677" s="85" t="s">
        <v>1167</v>
      </c>
      <c r="G677" s="85" t="s">
        <v>918</v>
      </c>
      <c r="H677" s="85" t="s">
        <v>252</v>
      </c>
      <c r="I677" s="85">
        <v>1</v>
      </c>
      <c r="J677" s="85" t="s">
        <v>542</v>
      </c>
      <c r="K677" s="85" t="s">
        <v>3119</v>
      </c>
    </row>
    <row r="678" spans="1:11" hidden="1" x14ac:dyDescent="0.35">
      <c r="A678" s="85" t="s">
        <v>161</v>
      </c>
      <c r="B678" s="85" t="s">
        <v>648</v>
      </c>
      <c r="C678" s="85" t="s">
        <v>161</v>
      </c>
      <c r="D678" s="85" t="s">
        <v>648</v>
      </c>
      <c r="E678" s="85" t="s">
        <v>541</v>
      </c>
      <c r="F678" s="85" t="s">
        <v>1169</v>
      </c>
      <c r="G678" s="85" t="s">
        <v>932</v>
      </c>
      <c r="H678" s="85" t="s">
        <v>648</v>
      </c>
      <c r="I678" s="85">
        <v>1</v>
      </c>
      <c r="J678" s="85" t="s">
        <v>542</v>
      </c>
      <c r="K678" s="85" t="s">
        <v>3119</v>
      </c>
    </row>
    <row r="679" spans="1:11" hidden="1" x14ac:dyDescent="0.35">
      <c r="A679" s="85" t="s">
        <v>89</v>
      </c>
      <c r="B679" s="85" t="s">
        <v>88</v>
      </c>
      <c r="C679" s="85" t="s">
        <v>89</v>
      </c>
      <c r="D679" s="85" t="s">
        <v>650</v>
      </c>
      <c r="E679" s="85" t="s">
        <v>541</v>
      </c>
      <c r="F679" s="85" t="s">
        <v>967</v>
      </c>
      <c r="G679" s="85" t="s">
        <v>932</v>
      </c>
      <c r="H679" s="85" t="s">
        <v>722</v>
      </c>
      <c r="I679" s="85">
        <v>3</v>
      </c>
      <c r="J679" s="85" t="s">
        <v>541</v>
      </c>
      <c r="K679" s="85" t="str">
        <f>H679</f>
        <v>TSHR_Activation</v>
      </c>
    </row>
    <row r="680" spans="1:11" hidden="1" x14ac:dyDescent="0.35">
      <c r="A680" s="85" t="s">
        <v>207</v>
      </c>
      <c r="B680" s="85" t="s">
        <v>206</v>
      </c>
      <c r="C680" s="85" t="s">
        <v>207</v>
      </c>
      <c r="D680" s="85" t="s">
        <v>206</v>
      </c>
      <c r="E680" s="85" t="s">
        <v>541</v>
      </c>
      <c r="F680" s="85" t="s">
        <v>967</v>
      </c>
      <c r="G680" s="85" t="s">
        <v>932</v>
      </c>
      <c r="H680" s="85" t="s">
        <v>722</v>
      </c>
      <c r="I680" s="85">
        <v>3</v>
      </c>
      <c r="J680" s="85" t="s">
        <v>541</v>
      </c>
      <c r="K680" s="85" t="str">
        <f>H680</f>
        <v>TSHR_Activation</v>
      </c>
    </row>
    <row r="681" spans="1:11" hidden="1" x14ac:dyDescent="0.35">
      <c r="A681" s="85" t="s">
        <v>74</v>
      </c>
      <c r="B681" s="85" t="s">
        <v>73</v>
      </c>
      <c r="C681" s="85" t="s">
        <v>74</v>
      </c>
      <c r="D681" s="85" t="s">
        <v>73</v>
      </c>
      <c r="E681" s="85" t="s">
        <v>541</v>
      </c>
      <c r="F681" s="85" t="s">
        <v>967</v>
      </c>
      <c r="G681" s="85" t="s">
        <v>932</v>
      </c>
      <c r="H681" s="85" t="s">
        <v>722</v>
      </c>
      <c r="I681" s="85">
        <v>3</v>
      </c>
      <c r="J681" s="85" t="s">
        <v>541</v>
      </c>
      <c r="K681" s="85" t="str">
        <f>H681</f>
        <v>TSHR_Activation</v>
      </c>
    </row>
    <row r="682" spans="1:11" hidden="1" x14ac:dyDescent="0.35">
      <c r="A682" s="85" t="s">
        <v>171</v>
      </c>
      <c r="B682" s="85" t="s">
        <v>170</v>
      </c>
      <c r="C682" s="85" t="s">
        <v>171</v>
      </c>
      <c r="D682" s="85" t="s">
        <v>170</v>
      </c>
      <c r="E682" s="85" t="s">
        <v>541</v>
      </c>
      <c r="F682" s="85" t="s">
        <v>1036</v>
      </c>
      <c r="G682" s="85" t="s">
        <v>941</v>
      </c>
      <c r="H682" s="85" t="s">
        <v>773</v>
      </c>
      <c r="I682" s="85">
        <v>10</v>
      </c>
      <c r="J682" s="85" t="s">
        <v>541</v>
      </c>
      <c r="K682" s="85" t="str">
        <f>H682</f>
        <v>TSPO_Inhibition</v>
      </c>
    </row>
    <row r="683" spans="1:11" hidden="1" x14ac:dyDescent="0.35">
      <c r="A683" s="85" t="s">
        <v>193</v>
      </c>
      <c r="B683" s="85" t="s">
        <v>192</v>
      </c>
      <c r="C683" s="85" t="s">
        <v>193</v>
      </c>
      <c r="D683" s="85" t="s">
        <v>192</v>
      </c>
      <c r="E683" s="85" t="s">
        <v>541</v>
      </c>
      <c r="F683" s="85" t="s">
        <v>3124</v>
      </c>
      <c r="G683" s="85" t="s">
        <v>941</v>
      </c>
      <c r="H683" s="85" t="s">
        <v>773</v>
      </c>
      <c r="I683" s="85">
        <v>10</v>
      </c>
      <c r="J683" s="85" t="s">
        <v>541</v>
      </c>
      <c r="K683" s="85" t="str">
        <f t="shared" ref="K683:K691" si="45">H683</f>
        <v>TSPO_Inhibition</v>
      </c>
    </row>
    <row r="684" spans="1:11" hidden="1" x14ac:dyDescent="0.35">
      <c r="A684" s="85" t="s">
        <v>153</v>
      </c>
      <c r="B684" s="85" t="s">
        <v>647</v>
      </c>
      <c r="C684" s="85" t="s">
        <v>153</v>
      </c>
      <c r="D684" s="85" t="s">
        <v>647</v>
      </c>
      <c r="E684" s="85" t="s">
        <v>541</v>
      </c>
      <c r="F684" s="85" t="s">
        <v>3124</v>
      </c>
      <c r="G684" s="85" t="s">
        <v>941</v>
      </c>
      <c r="H684" s="85" t="s">
        <v>773</v>
      </c>
      <c r="I684" s="85">
        <v>10</v>
      </c>
      <c r="J684" s="85" t="s">
        <v>541</v>
      </c>
      <c r="K684" s="85" t="str">
        <f t="shared" si="45"/>
        <v>TSPO_Inhibition</v>
      </c>
    </row>
    <row r="685" spans="1:11" hidden="1" x14ac:dyDescent="0.35">
      <c r="A685" s="85" t="s">
        <v>207</v>
      </c>
      <c r="B685" s="85" t="s">
        <v>206</v>
      </c>
      <c r="C685" s="85" t="s">
        <v>207</v>
      </c>
      <c r="D685" s="85" t="s">
        <v>206</v>
      </c>
      <c r="E685" s="85" t="s">
        <v>541</v>
      </c>
      <c r="F685" s="85" t="s">
        <v>3124</v>
      </c>
      <c r="G685" s="85" t="s">
        <v>941</v>
      </c>
      <c r="H685" s="85" t="s">
        <v>773</v>
      </c>
      <c r="I685" s="85">
        <v>10</v>
      </c>
      <c r="J685" s="85" t="s">
        <v>541</v>
      </c>
      <c r="K685" s="85" t="str">
        <f t="shared" si="45"/>
        <v>TSPO_Inhibition</v>
      </c>
    </row>
    <row r="686" spans="1:11" hidden="1" x14ac:dyDescent="0.35">
      <c r="A686" s="85" t="s">
        <v>285</v>
      </c>
      <c r="B686" s="85" t="s">
        <v>284</v>
      </c>
      <c r="C686" s="85" t="s">
        <v>285</v>
      </c>
      <c r="D686" s="85" t="s">
        <v>284</v>
      </c>
      <c r="E686" s="85" t="s">
        <v>541</v>
      </c>
      <c r="F686" s="85" t="s">
        <v>3124</v>
      </c>
      <c r="G686" s="85" t="s">
        <v>941</v>
      </c>
      <c r="H686" s="85" t="s">
        <v>773</v>
      </c>
      <c r="I686" s="85">
        <v>10</v>
      </c>
      <c r="J686" s="85" t="s">
        <v>541</v>
      </c>
      <c r="K686" s="85" t="str">
        <f t="shared" si="45"/>
        <v>TSPO_Inhibition</v>
      </c>
    </row>
    <row r="687" spans="1:11" hidden="1" x14ac:dyDescent="0.35">
      <c r="A687" s="85" t="s">
        <v>131</v>
      </c>
      <c r="B687" s="85" t="s">
        <v>130</v>
      </c>
      <c r="C687" s="85" t="s">
        <v>131</v>
      </c>
      <c r="D687" s="85" t="s">
        <v>130</v>
      </c>
      <c r="E687" s="85" t="s">
        <v>541</v>
      </c>
      <c r="F687" s="85" t="s">
        <v>3124</v>
      </c>
      <c r="G687" s="85" t="s">
        <v>941</v>
      </c>
      <c r="H687" s="85" t="s">
        <v>773</v>
      </c>
      <c r="I687" s="85">
        <v>10</v>
      </c>
      <c r="J687" s="85" t="s">
        <v>541</v>
      </c>
      <c r="K687" s="85" t="str">
        <f t="shared" si="45"/>
        <v>TSPO_Inhibition</v>
      </c>
    </row>
    <row r="688" spans="1:11" hidden="1" x14ac:dyDescent="0.35">
      <c r="A688" s="85" t="s">
        <v>253</v>
      </c>
      <c r="B688" s="85" t="s">
        <v>252</v>
      </c>
      <c r="C688" s="85" t="s">
        <v>253</v>
      </c>
      <c r="D688" s="85" t="s">
        <v>252</v>
      </c>
      <c r="E688" s="85" t="s">
        <v>541</v>
      </c>
      <c r="F688" s="85" t="s">
        <v>1036</v>
      </c>
      <c r="G688" s="85" t="s">
        <v>941</v>
      </c>
      <c r="H688" s="85" t="s">
        <v>773</v>
      </c>
      <c r="I688" s="85">
        <v>10</v>
      </c>
      <c r="J688" s="85" t="s">
        <v>541</v>
      </c>
      <c r="K688" s="85" t="str">
        <f t="shared" si="45"/>
        <v>TSPO_Inhibition</v>
      </c>
    </row>
    <row r="689" spans="1:11" hidden="1" x14ac:dyDescent="0.35">
      <c r="A689" s="85" t="s">
        <v>74</v>
      </c>
      <c r="B689" s="85" t="s">
        <v>73</v>
      </c>
      <c r="C689" s="85" t="s">
        <v>74</v>
      </c>
      <c r="D689" s="85" t="s">
        <v>73</v>
      </c>
      <c r="E689" s="85" t="s">
        <v>541</v>
      </c>
      <c r="F689" s="85" t="s">
        <v>3124</v>
      </c>
      <c r="G689" s="85" t="s">
        <v>941</v>
      </c>
      <c r="H689" s="85" t="s">
        <v>773</v>
      </c>
      <c r="I689" s="85">
        <v>10</v>
      </c>
      <c r="J689" s="85" t="s">
        <v>541</v>
      </c>
      <c r="K689" s="85" t="str">
        <f t="shared" si="45"/>
        <v>TSPO_Inhibition</v>
      </c>
    </row>
    <row r="690" spans="1:11" hidden="1" x14ac:dyDescent="0.35">
      <c r="A690" s="85" t="s">
        <v>161</v>
      </c>
      <c r="B690" s="85" t="s">
        <v>648</v>
      </c>
      <c r="C690" s="85" t="s">
        <v>161</v>
      </c>
      <c r="D690" s="85" t="s">
        <v>648</v>
      </c>
      <c r="E690" s="85" t="s">
        <v>541</v>
      </c>
      <c r="F690" s="85" t="s">
        <v>3124</v>
      </c>
      <c r="G690" s="85" t="s">
        <v>941</v>
      </c>
      <c r="H690" s="85" t="s">
        <v>773</v>
      </c>
      <c r="I690" s="85">
        <v>10</v>
      </c>
      <c r="J690" s="85" t="s">
        <v>541</v>
      </c>
      <c r="K690" s="85" t="str">
        <f t="shared" si="45"/>
        <v>TSPO_Inhibition</v>
      </c>
    </row>
    <row r="691" spans="1:11" hidden="1" x14ac:dyDescent="0.35">
      <c r="A691" s="85" t="s">
        <v>371</v>
      </c>
      <c r="B691" s="85" t="s">
        <v>578</v>
      </c>
      <c r="C691" s="85" t="s">
        <v>371</v>
      </c>
      <c r="D691" s="85" t="s">
        <v>578</v>
      </c>
      <c r="E691" s="85" t="s">
        <v>541</v>
      </c>
      <c r="F691" s="85" t="s">
        <v>3124</v>
      </c>
      <c r="G691" s="85" t="s">
        <v>941</v>
      </c>
      <c r="H691" s="85" t="s">
        <v>773</v>
      </c>
      <c r="I691" s="85">
        <v>10</v>
      </c>
      <c r="J691" s="85" t="s">
        <v>541</v>
      </c>
      <c r="K691" s="85" t="str">
        <f t="shared" si="45"/>
        <v>TSPO_Inhibition</v>
      </c>
    </row>
    <row r="692" spans="1:11" hidden="1" x14ac:dyDescent="0.35">
      <c r="A692" s="85" t="s">
        <v>155</v>
      </c>
      <c r="B692" s="85" t="s">
        <v>649</v>
      </c>
      <c r="C692" s="85" t="s">
        <v>155</v>
      </c>
      <c r="D692" s="85" t="s">
        <v>649</v>
      </c>
      <c r="E692" s="85" t="s">
        <v>541</v>
      </c>
      <c r="F692" s="85" t="s">
        <v>999</v>
      </c>
      <c r="G692" s="85" t="s">
        <v>918</v>
      </c>
      <c r="H692" s="85" t="s">
        <v>723</v>
      </c>
      <c r="I692" s="85">
        <v>11</v>
      </c>
      <c r="J692" s="85" t="s">
        <v>541</v>
      </c>
      <c r="K692" s="85" t="str">
        <f>H692</f>
        <v>VDR_Activation</v>
      </c>
    </row>
    <row r="693" spans="1:11" hidden="1" x14ac:dyDescent="0.35">
      <c r="A693" s="85" t="s">
        <v>171</v>
      </c>
      <c r="B693" s="85" t="s">
        <v>170</v>
      </c>
      <c r="C693" s="85" t="s">
        <v>171</v>
      </c>
      <c r="D693" s="85" t="s">
        <v>170</v>
      </c>
      <c r="E693" s="85" t="s">
        <v>541</v>
      </c>
      <c r="F693" s="85" t="s">
        <v>1006</v>
      </c>
      <c r="G693" s="85" t="s">
        <v>918</v>
      </c>
      <c r="H693" s="85" t="s">
        <v>723</v>
      </c>
      <c r="I693" s="85">
        <v>11</v>
      </c>
      <c r="J693" s="85" t="s">
        <v>541</v>
      </c>
      <c r="K693" s="85" t="str">
        <f t="shared" ref="K693:K702" si="46">H693</f>
        <v>VDR_Activation</v>
      </c>
    </row>
    <row r="694" spans="1:11" hidden="1" x14ac:dyDescent="0.35">
      <c r="A694" s="85" t="s">
        <v>87</v>
      </c>
      <c r="B694" s="85" t="s">
        <v>86</v>
      </c>
      <c r="C694" s="85" t="s">
        <v>87</v>
      </c>
      <c r="D694" s="85" t="s">
        <v>86</v>
      </c>
      <c r="E694" s="85" t="s">
        <v>541</v>
      </c>
      <c r="F694" s="85" t="s">
        <v>1006</v>
      </c>
      <c r="G694" s="85" t="s">
        <v>918</v>
      </c>
      <c r="H694" s="85" t="s">
        <v>723</v>
      </c>
      <c r="I694" s="85">
        <v>11</v>
      </c>
      <c r="J694" s="85" t="s">
        <v>541</v>
      </c>
      <c r="K694" s="85" t="str">
        <f t="shared" si="46"/>
        <v>VDR_Activation</v>
      </c>
    </row>
    <row r="695" spans="1:11" hidden="1" x14ac:dyDescent="0.35">
      <c r="A695" s="85" t="s">
        <v>207</v>
      </c>
      <c r="B695" s="85" t="s">
        <v>206</v>
      </c>
      <c r="C695" s="85" t="s">
        <v>207</v>
      </c>
      <c r="D695" s="85" t="s">
        <v>206</v>
      </c>
      <c r="E695" s="85" t="s">
        <v>541</v>
      </c>
      <c r="F695" s="85" t="s">
        <v>1006</v>
      </c>
      <c r="G695" s="85" t="s">
        <v>918</v>
      </c>
      <c r="H695" s="85" t="s">
        <v>723</v>
      </c>
      <c r="I695" s="85">
        <v>11</v>
      </c>
      <c r="J695" s="85" t="s">
        <v>541</v>
      </c>
      <c r="K695" s="85" t="str">
        <f t="shared" si="46"/>
        <v>VDR_Activation</v>
      </c>
    </row>
    <row r="696" spans="1:11" hidden="1" x14ac:dyDescent="0.35">
      <c r="A696" s="85" t="s">
        <v>357</v>
      </c>
      <c r="B696" s="85" t="s">
        <v>356</v>
      </c>
      <c r="C696" s="85" t="s">
        <v>357</v>
      </c>
      <c r="D696" s="85" t="s">
        <v>356</v>
      </c>
      <c r="E696" s="85" t="s">
        <v>541</v>
      </c>
      <c r="F696" s="85" t="s">
        <v>1006</v>
      </c>
      <c r="G696" s="85" t="s">
        <v>918</v>
      </c>
      <c r="H696" s="85" t="s">
        <v>723</v>
      </c>
      <c r="I696" s="85">
        <v>11</v>
      </c>
      <c r="J696" s="85" t="s">
        <v>541</v>
      </c>
      <c r="K696" s="85" t="str">
        <f t="shared" si="46"/>
        <v>VDR_Activation</v>
      </c>
    </row>
    <row r="697" spans="1:11" hidden="1" x14ac:dyDescent="0.35">
      <c r="A697" s="85" t="s">
        <v>285</v>
      </c>
      <c r="B697" s="85" t="s">
        <v>284</v>
      </c>
      <c r="C697" s="85" t="s">
        <v>285</v>
      </c>
      <c r="D697" s="85" t="s">
        <v>284</v>
      </c>
      <c r="E697" s="85" t="s">
        <v>541</v>
      </c>
      <c r="F697" s="85" t="s">
        <v>1006</v>
      </c>
      <c r="G697" s="85" t="s">
        <v>918</v>
      </c>
      <c r="H697" s="85" t="s">
        <v>723</v>
      </c>
      <c r="I697" s="85">
        <v>11</v>
      </c>
      <c r="J697" s="85" t="s">
        <v>541</v>
      </c>
      <c r="K697" s="85" t="str">
        <f t="shared" si="46"/>
        <v>VDR_Activation</v>
      </c>
    </row>
    <row r="698" spans="1:11" hidden="1" x14ac:dyDescent="0.35">
      <c r="A698" s="85" t="s">
        <v>257</v>
      </c>
      <c r="B698" s="85" t="s">
        <v>256</v>
      </c>
      <c r="C698" s="85" t="s">
        <v>257</v>
      </c>
      <c r="D698" s="85" t="s">
        <v>256</v>
      </c>
      <c r="E698" s="85" t="s">
        <v>541</v>
      </c>
      <c r="F698" s="85" t="s">
        <v>999</v>
      </c>
      <c r="G698" s="85" t="s">
        <v>918</v>
      </c>
      <c r="H698" s="85" t="s">
        <v>723</v>
      </c>
      <c r="I698" s="85">
        <v>11</v>
      </c>
      <c r="J698" s="85" t="s">
        <v>541</v>
      </c>
      <c r="K698" s="85" t="str">
        <f t="shared" si="46"/>
        <v>VDR_Activation</v>
      </c>
    </row>
    <row r="699" spans="1:11" hidden="1" x14ac:dyDescent="0.35">
      <c r="A699" s="85" t="s">
        <v>131</v>
      </c>
      <c r="B699" s="85" t="s">
        <v>130</v>
      </c>
      <c r="C699" s="85" t="s">
        <v>131</v>
      </c>
      <c r="D699" s="85" t="s">
        <v>130</v>
      </c>
      <c r="E699" s="85" t="s">
        <v>541</v>
      </c>
      <c r="F699" s="85" t="s">
        <v>1006</v>
      </c>
      <c r="G699" s="85" t="s">
        <v>918</v>
      </c>
      <c r="H699" s="85" t="s">
        <v>723</v>
      </c>
      <c r="I699" s="85">
        <v>11</v>
      </c>
      <c r="J699" s="85" t="s">
        <v>541</v>
      </c>
      <c r="K699" s="85" t="str">
        <f t="shared" si="46"/>
        <v>VDR_Activation</v>
      </c>
    </row>
    <row r="700" spans="1:11" hidden="1" x14ac:dyDescent="0.35">
      <c r="A700" s="85" t="s">
        <v>253</v>
      </c>
      <c r="B700" s="85" t="s">
        <v>252</v>
      </c>
      <c r="C700" s="85" t="s">
        <v>253</v>
      </c>
      <c r="D700" s="85" t="s">
        <v>252</v>
      </c>
      <c r="E700" s="85" t="s">
        <v>541</v>
      </c>
      <c r="F700" s="85" t="s">
        <v>1006</v>
      </c>
      <c r="G700" s="85" t="s">
        <v>918</v>
      </c>
      <c r="H700" s="85" t="s">
        <v>723</v>
      </c>
      <c r="I700" s="85">
        <v>11</v>
      </c>
      <c r="J700" s="85" t="s">
        <v>541</v>
      </c>
      <c r="K700" s="85" t="str">
        <f t="shared" si="46"/>
        <v>VDR_Activation</v>
      </c>
    </row>
    <row r="701" spans="1:11" hidden="1" x14ac:dyDescent="0.35">
      <c r="A701" s="85" t="s">
        <v>74</v>
      </c>
      <c r="B701" s="85" t="s">
        <v>73</v>
      </c>
      <c r="C701" s="85" t="s">
        <v>74</v>
      </c>
      <c r="D701" s="85" t="s">
        <v>73</v>
      </c>
      <c r="E701" s="85" t="s">
        <v>541</v>
      </c>
      <c r="F701" s="85" t="s">
        <v>1006</v>
      </c>
      <c r="G701" s="85" t="s">
        <v>918</v>
      </c>
      <c r="H701" s="85" t="s">
        <v>723</v>
      </c>
      <c r="I701" s="85">
        <v>11</v>
      </c>
      <c r="J701" s="85" t="s">
        <v>541</v>
      </c>
      <c r="K701" s="85" t="str">
        <f t="shared" si="46"/>
        <v>VDR_Activation</v>
      </c>
    </row>
    <row r="702" spans="1:11" hidden="1" x14ac:dyDescent="0.35">
      <c r="A702" s="85" t="s">
        <v>161</v>
      </c>
      <c r="B702" s="85" t="s">
        <v>648</v>
      </c>
      <c r="C702" s="85" t="s">
        <v>161</v>
      </c>
      <c r="D702" s="85" t="s">
        <v>648</v>
      </c>
      <c r="E702" s="85" t="s">
        <v>541</v>
      </c>
      <c r="F702" s="85" t="s">
        <v>1006</v>
      </c>
      <c r="G702" s="85" t="s">
        <v>918</v>
      </c>
      <c r="H702" s="85" t="s">
        <v>723</v>
      </c>
      <c r="I702" s="85">
        <v>11</v>
      </c>
      <c r="J702" s="85" t="s">
        <v>541</v>
      </c>
      <c r="K702" s="85" t="str">
        <f t="shared" si="46"/>
        <v>VDR_Activation</v>
      </c>
    </row>
    <row r="703" spans="1:11" hidden="1" x14ac:dyDescent="0.35">
      <c r="A703" s="85" t="s">
        <v>89</v>
      </c>
      <c r="B703" s="85" t="s">
        <v>88</v>
      </c>
      <c r="C703" s="85" t="s">
        <v>89</v>
      </c>
      <c r="D703" s="85" t="s">
        <v>650</v>
      </c>
      <c r="E703" s="85" t="s">
        <v>541</v>
      </c>
      <c r="F703" s="85" t="s">
        <v>968</v>
      </c>
      <c r="G703" s="85" t="s">
        <v>918</v>
      </c>
      <c r="H703" s="85" t="s">
        <v>774</v>
      </c>
      <c r="I703" s="85">
        <v>2</v>
      </c>
      <c r="J703" s="85" t="s">
        <v>541</v>
      </c>
      <c r="K703" s="85" t="str">
        <f>H703</f>
        <v>VDR_Inhibition</v>
      </c>
    </row>
    <row r="704" spans="1:11" hidden="1" x14ac:dyDescent="0.35">
      <c r="A704" s="85" t="s">
        <v>253</v>
      </c>
      <c r="B704" s="85" t="s">
        <v>252</v>
      </c>
      <c r="C704" s="85" t="s">
        <v>253</v>
      </c>
      <c r="D704" s="85" t="s">
        <v>252</v>
      </c>
      <c r="E704" s="85" t="s">
        <v>541</v>
      </c>
      <c r="F704" s="85" t="s">
        <v>968</v>
      </c>
      <c r="G704" s="85" t="s">
        <v>918</v>
      </c>
      <c r="H704" s="85" t="s">
        <v>774</v>
      </c>
      <c r="I704" s="85">
        <v>2</v>
      </c>
      <c r="J704" s="85" t="s">
        <v>541</v>
      </c>
      <c r="K704" s="85" t="str">
        <f>H704</f>
        <v>VDR_Inhibition</v>
      </c>
    </row>
    <row r="705" spans="1:11" hidden="1" x14ac:dyDescent="0.35">
      <c r="A705" s="85" t="s">
        <v>357</v>
      </c>
      <c r="B705" s="85" t="s">
        <v>356</v>
      </c>
      <c r="C705" s="85" t="s">
        <v>357</v>
      </c>
      <c r="D705" s="85" t="s">
        <v>356</v>
      </c>
      <c r="E705" s="85" t="s">
        <v>541</v>
      </c>
      <c r="F705" s="85" t="s">
        <v>1114</v>
      </c>
      <c r="G705" s="85" t="s">
        <v>909</v>
      </c>
      <c r="H705" s="85" t="s">
        <v>724</v>
      </c>
      <c r="I705" s="85">
        <v>2</v>
      </c>
      <c r="J705" s="37" t="s">
        <v>541</v>
      </c>
      <c r="K705" s="37" t="str">
        <f>H705</f>
        <v>XBP1_Activation</v>
      </c>
    </row>
    <row r="706" spans="1:11" hidden="1" x14ac:dyDescent="0.35">
      <c r="A706" s="86" t="s">
        <v>161</v>
      </c>
      <c r="B706" s="86" t="s">
        <v>648</v>
      </c>
      <c r="C706" s="86" t="s">
        <v>161</v>
      </c>
      <c r="D706" s="86" t="s">
        <v>648</v>
      </c>
      <c r="E706" s="86" t="s">
        <v>541</v>
      </c>
      <c r="F706" s="86" t="s">
        <v>1114</v>
      </c>
      <c r="G706" s="86" t="s">
        <v>909</v>
      </c>
      <c r="H706" s="86" t="s">
        <v>724</v>
      </c>
      <c r="I706" s="86">
        <v>2</v>
      </c>
      <c r="J706" s="86" t="s">
        <v>541</v>
      </c>
      <c r="K706" s="86" t="str">
        <f>H706</f>
        <v>XBP1_Activation</v>
      </c>
    </row>
  </sheetData>
  <autoFilter ref="A4:K706" xr:uid="{C06DDA2B-5B3B-44D8-84B7-B6A046A89014}">
    <filterColumn colId="10">
      <filters>
        <filter val="RXRA_Activation"/>
      </filters>
    </filterColumn>
  </autoFilter>
  <mergeCells count="4">
    <mergeCell ref="A3:B3"/>
    <mergeCell ref="C3:D3"/>
    <mergeCell ref="E3:G3"/>
    <mergeCell ref="H3:K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AC17C-4CDC-4EB3-B89A-8BCC9FA47DFA}">
  <dimension ref="A1:T105"/>
  <sheetViews>
    <sheetView workbookViewId="0">
      <selection activeCell="A3" sqref="A3:XFD3"/>
    </sheetView>
  </sheetViews>
  <sheetFormatPr defaultRowHeight="14" x14ac:dyDescent="0.3"/>
  <cols>
    <col min="1" max="1" width="30.08984375" style="36" bestFit="1" customWidth="1"/>
    <col min="2" max="2" width="24.7265625" style="36" customWidth="1"/>
    <col min="3" max="3" width="33.90625" style="36" bestFit="1" customWidth="1"/>
    <col min="4" max="4" width="24.90625" style="36" bestFit="1" customWidth="1"/>
    <col min="5" max="5" width="15.08984375" style="36" bestFit="1" customWidth="1"/>
    <col min="6" max="6" width="26.453125" style="36" customWidth="1"/>
    <col min="7" max="7" width="18.54296875" style="36" bestFit="1" customWidth="1"/>
    <col min="8" max="8" width="23.26953125" style="36" bestFit="1" customWidth="1"/>
    <col min="9" max="9" width="83.453125" style="36" bestFit="1" customWidth="1"/>
    <col min="10" max="10" width="37.90625" style="36" bestFit="1" customWidth="1"/>
    <col min="11" max="11" width="20.453125" style="36" bestFit="1" customWidth="1"/>
    <col min="12" max="12" width="47.81640625" style="36" customWidth="1"/>
    <col min="13" max="13" width="49" style="36" customWidth="1"/>
    <col min="14" max="14" width="19.36328125" style="36" customWidth="1"/>
    <col min="15" max="15" width="16.90625" style="36" customWidth="1"/>
    <col min="16" max="16" width="24.26953125" style="36" customWidth="1"/>
    <col min="17" max="17" width="83.453125" style="36" bestFit="1" customWidth="1"/>
    <col min="18" max="18" width="8.7265625" style="36"/>
    <col min="19" max="19" width="15.54296875" style="36" customWidth="1"/>
    <col min="20" max="20" width="8.7265625" style="36"/>
    <col min="21" max="16384" width="8.7265625" style="2"/>
  </cols>
  <sheetData>
    <row r="1" spans="1:19" s="24" customFormat="1" ht="16" x14ac:dyDescent="0.3">
      <c r="A1" s="33" t="s">
        <v>639</v>
      </c>
      <c r="B1" s="24" t="s">
        <v>2227</v>
      </c>
    </row>
    <row r="3" spans="1:19" ht="44.5" x14ac:dyDescent="0.3">
      <c r="A3" s="7" t="s">
        <v>2228</v>
      </c>
      <c r="B3" s="18" t="s">
        <v>2229</v>
      </c>
      <c r="C3" s="18" t="s">
        <v>2230</v>
      </c>
      <c r="D3" s="18" t="s">
        <v>2231</v>
      </c>
      <c r="E3" s="7" t="s">
        <v>2221</v>
      </c>
      <c r="F3" s="18" t="s">
        <v>2222</v>
      </c>
      <c r="G3" s="18" t="s">
        <v>2223</v>
      </c>
      <c r="H3" s="18" t="s">
        <v>2224</v>
      </c>
      <c r="I3" s="7" t="s">
        <v>2225</v>
      </c>
      <c r="J3" s="7" t="s">
        <v>2226</v>
      </c>
      <c r="K3" s="7" t="s">
        <v>2232</v>
      </c>
      <c r="L3" s="7" t="s">
        <v>2233</v>
      </c>
      <c r="M3" s="7" t="s">
        <v>2234</v>
      </c>
      <c r="N3" s="18" t="s">
        <v>2235</v>
      </c>
      <c r="O3" s="18" t="s">
        <v>2236</v>
      </c>
      <c r="P3" s="18" t="s">
        <v>2237</v>
      </c>
      <c r="Q3" s="18" t="s">
        <v>2238</v>
      </c>
      <c r="R3" s="18" t="s">
        <v>2239</v>
      </c>
      <c r="S3" s="18" t="s">
        <v>2240</v>
      </c>
    </row>
    <row r="4" spans="1:19" x14ac:dyDescent="0.3">
      <c r="A4" s="36" t="s">
        <v>1367</v>
      </c>
      <c r="B4" s="36" t="s">
        <v>1366</v>
      </c>
      <c r="C4" s="36" t="s">
        <v>1403</v>
      </c>
      <c r="D4" s="36" t="s">
        <v>541</v>
      </c>
      <c r="E4" s="36" t="s">
        <v>1404</v>
      </c>
      <c r="F4" s="36" t="s">
        <v>1405</v>
      </c>
      <c r="G4" s="36" t="s">
        <v>1406</v>
      </c>
      <c r="H4" s="36" t="s">
        <v>1407</v>
      </c>
      <c r="I4" s="36" t="s">
        <v>1408</v>
      </c>
      <c r="J4" s="36" t="s">
        <v>1409</v>
      </c>
      <c r="K4" s="36" t="s">
        <v>1410</v>
      </c>
      <c r="M4" s="36" t="s">
        <v>1411</v>
      </c>
      <c r="N4" s="36" t="s">
        <v>1405</v>
      </c>
      <c r="O4" s="36" t="s">
        <v>1412</v>
      </c>
      <c r="P4" s="36" t="s">
        <v>1413</v>
      </c>
      <c r="Q4" s="36" t="s">
        <v>1408</v>
      </c>
      <c r="R4" s="36" t="s">
        <v>1409</v>
      </c>
      <c r="S4" s="36" t="s">
        <v>1410</v>
      </c>
    </row>
    <row r="5" spans="1:19" x14ac:dyDescent="0.3">
      <c r="A5" s="36" t="s">
        <v>1202</v>
      </c>
      <c r="B5" s="36" t="s">
        <v>1201</v>
      </c>
      <c r="C5" s="36" t="s">
        <v>1403</v>
      </c>
      <c r="D5" s="36" t="s">
        <v>541</v>
      </c>
      <c r="E5" s="36" t="s">
        <v>1404</v>
      </c>
      <c r="F5" s="36" t="s">
        <v>1414</v>
      </c>
      <c r="G5" s="36" t="s">
        <v>1415</v>
      </c>
      <c r="H5" s="36" t="s">
        <v>1416</v>
      </c>
      <c r="I5" s="36" t="s">
        <v>1417</v>
      </c>
      <c r="J5" s="36" t="s">
        <v>1418</v>
      </c>
      <c r="K5" s="36" t="s">
        <v>1419</v>
      </c>
      <c r="M5" s="36" t="s">
        <v>1420</v>
      </c>
      <c r="N5" s="36" t="s">
        <v>1421</v>
      </c>
      <c r="O5" s="36" t="s">
        <v>1406</v>
      </c>
      <c r="P5" s="36" t="s">
        <v>1422</v>
      </c>
      <c r="Q5" s="36" t="s">
        <v>1423</v>
      </c>
      <c r="R5" s="36" t="s">
        <v>1424</v>
      </c>
      <c r="S5" s="36" t="s">
        <v>1425</v>
      </c>
    </row>
    <row r="6" spans="1:19" x14ac:dyDescent="0.3">
      <c r="A6" s="36" t="s">
        <v>1205</v>
      </c>
      <c r="B6" s="36" t="s">
        <v>1204</v>
      </c>
      <c r="C6" s="36" t="s">
        <v>1403</v>
      </c>
      <c r="D6" s="36" t="s">
        <v>541</v>
      </c>
      <c r="E6" s="36" t="s">
        <v>1404</v>
      </c>
      <c r="F6" s="36" t="s">
        <v>1426</v>
      </c>
      <c r="G6" s="36" t="s">
        <v>1427</v>
      </c>
      <c r="H6" s="36" t="s">
        <v>1428</v>
      </c>
      <c r="I6" s="36" t="s">
        <v>1417</v>
      </c>
      <c r="J6" s="36" t="s">
        <v>1429</v>
      </c>
      <c r="K6" s="36" t="s">
        <v>1430</v>
      </c>
      <c r="M6" s="36" t="s">
        <v>1431</v>
      </c>
      <c r="N6" s="36" t="s">
        <v>1432</v>
      </c>
      <c r="O6" s="36" t="s">
        <v>1405</v>
      </c>
      <c r="P6" s="36" t="s">
        <v>1433</v>
      </c>
      <c r="Q6" s="36" t="s">
        <v>1434</v>
      </c>
      <c r="R6" s="36" t="s">
        <v>1435</v>
      </c>
      <c r="S6" s="36" t="s">
        <v>1436</v>
      </c>
    </row>
    <row r="7" spans="1:19" x14ac:dyDescent="0.3">
      <c r="A7" s="36" t="s">
        <v>1207</v>
      </c>
      <c r="B7" s="36" t="s">
        <v>1206</v>
      </c>
      <c r="C7" s="36" t="s">
        <v>1403</v>
      </c>
      <c r="D7" s="36" t="s">
        <v>541</v>
      </c>
      <c r="E7" s="36" t="s">
        <v>1404</v>
      </c>
      <c r="F7" s="36" t="s">
        <v>1437</v>
      </c>
      <c r="G7" s="36" t="s">
        <v>1438</v>
      </c>
      <c r="H7" s="36" t="s">
        <v>1439</v>
      </c>
      <c r="I7" s="36" t="s">
        <v>1440</v>
      </c>
      <c r="J7" s="36" t="s">
        <v>1441</v>
      </c>
      <c r="K7" s="36" t="s">
        <v>1442</v>
      </c>
      <c r="M7" s="36" t="s">
        <v>1443</v>
      </c>
      <c r="N7" s="36" t="s">
        <v>1444</v>
      </c>
      <c r="O7" s="36" t="s">
        <v>1406</v>
      </c>
      <c r="P7" s="36" t="s">
        <v>1445</v>
      </c>
      <c r="Q7" s="36" t="s">
        <v>1440</v>
      </c>
      <c r="R7" s="36" t="s">
        <v>1441</v>
      </c>
      <c r="S7" s="36" t="s">
        <v>1442</v>
      </c>
    </row>
    <row r="8" spans="1:19" x14ac:dyDescent="0.3">
      <c r="A8" s="36" t="s">
        <v>1209</v>
      </c>
      <c r="B8" s="36" t="s">
        <v>1208</v>
      </c>
      <c r="C8" s="36" t="s">
        <v>1403</v>
      </c>
      <c r="D8" s="36" t="s">
        <v>541</v>
      </c>
      <c r="E8" s="36" t="s">
        <v>1404</v>
      </c>
      <c r="F8" s="36" t="s">
        <v>1446</v>
      </c>
      <c r="G8" s="36" t="s">
        <v>1415</v>
      </c>
      <c r="H8" s="36" t="s">
        <v>1447</v>
      </c>
      <c r="I8" s="36" t="s">
        <v>1448</v>
      </c>
      <c r="J8" s="36" t="s">
        <v>1449</v>
      </c>
      <c r="K8" s="36" t="s">
        <v>1450</v>
      </c>
      <c r="M8" s="36" t="s">
        <v>1451</v>
      </c>
      <c r="N8" s="36" t="s">
        <v>1446</v>
      </c>
      <c r="O8" s="36" t="s">
        <v>1287</v>
      </c>
      <c r="P8" s="36" t="s">
        <v>1452</v>
      </c>
      <c r="Q8" s="36" t="s">
        <v>1448</v>
      </c>
      <c r="R8" s="36" t="s">
        <v>1449</v>
      </c>
      <c r="S8" s="36" t="s">
        <v>1450</v>
      </c>
    </row>
    <row r="9" spans="1:19" x14ac:dyDescent="0.3">
      <c r="A9" s="36" t="s">
        <v>1361</v>
      </c>
      <c r="B9" s="36" t="s">
        <v>1360</v>
      </c>
      <c r="C9" s="36" t="s">
        <v>1403</v>
      </c>
      <c r="D9" s="36" t="s">
        <v>541</v>
      </c>
      <c r="E9" s="36" t="s">
        <v>1404</v>
      </c>
      <c r="F9" s="36" t="s">
        <v>1238</v>
      </c>
      <c r="G9" s="36" t="s">
        <v>1453</v>
      </c>
      <c r="H9" s="36" t="s">
        <v>1454</v>
      </c>
      <c r="I9" s="36" t="s">
        <v>1455</v>
      </c>
      <c r="J9" s="36" t="s">
        <v>1456</v>
      </c>
      <c r="K9" s="36" t="s">
        <v>1457</v>
      </c>
      <c r="M9" s="36" t="s">
        <v>1458</v>
      </c>
      <c r="N9" s="36" t="s">
        <v>1238</v>
      </c>
      <c r="O9" s="36" t="s">
        <v>1459</v>
      </c>
      <c r="P9" s="36" t="s">
        <v>1460</v>
      </c>
      <c r="Q9" s="36" t="s">
        <v>1455</v>
      </c>
      <c r="R9" s="36" t="s">
        <v>1461</v>
      </c>
      <c r="S9" s="36" t="s">
        <v>1462</v>
      </c>
    </row>
    <row r="10" spans="1:19" x14ac:dyDescent="0.3">
      <c r="A10" s="36" t="s">
        <v>1363</v>
      </c>
      <c r="B10" s="36" t="s">
        <v>1362</v>
      </c>
      <c r="C10" s="36" t="s">
        <v>1403</v>
      </c>
      <c r="D10" s="36" t="s">
        <v>541</v>
      </c>
      <c r="E10" s="36" t="s">
        <v>1404</v>
      </c>
      <c r="F10" s="36" t="s">
        <v>1463</v>
      </c>
      <c r="G10" s="36" t="s">
        <v>1464</v>
      </c>
      <c r="H10" s="36" t="s">
        <v>1465</v>
      </c>
      <c r="I10" s="36" t="s">
        <v>1466</v>
      </c>
      <c r="J10" s="36" t="s">
        <v>1467</v>
      </c>
      <c r="K10" s="36" t="s">
        <v>1468</v>
      </c>
      <c r="M10" s="36" t="s">
        <v>1469</v>
      </c>
      <c r="N10" s="36" t="s">
        <v>1463</v>
      </c>
      <c r="O10" s="36" t="s">
        <v>1274</v>
      </c>
      <c r="P10" s="36" t="s">
        <v>1470</v>
      </c>
      <c r="Q10" s="36" t="s">
        <v>1471</v>
      </c>
      <c r="R10" s="36" t="s">
        <v>1472</v>
      </c>
      <c r="S10" s="36" t="s">
        <v>1473</v>
      </c>
    </row>
    <row r="11" spans="1:19" x14ac:dyDescent="0.3">
      <c r="A11" s="36" t="s">
        <v>1374</v>
      </c>
      <c r="B11" s="36" t="s">
        <v>1373</v>
      </c>
      <c r="C11" s="36" t="s">
        <v>1403</v>
      </c>
      <c r="D11" s="36" t="s">
        <v>541</v>
      </c>
      <c r="E11" s="36" t="s">
        <v>1404</v>
      </c>
      <c r="F11" s="36" t="s">
        <v>1474</v>
      </c>
      <c r="G11" s="36" t="s">
        <v>1475</v>
      </c>
      <c r="H11" s="36" t="s">
        <v>1476</v>
      </c>
      <c r="I11" s="36" t="s">
        <v>1477</v>
      </c>
      <c r="J11" s="36" t="s">
        <v>1478</v>
      </c>
      <c r="K11" s="36" t="s">
        <v>1479</v>
      </c>
      <c r="L11" s="36" t="s">
        <v>1480</v>
      </c>
      <c r="M11" s="36" t="s">
        <v>1481</v>
      </c>
      <c r="N11" s="36" t="s">
        <v>1482</v>
      </c>
      <c r="O11" s="36" t="s">
        <v>1483</v>
      </c>
      <c r="P11" s="36" t="s">
        <v>1484</v>
      </c>
      <c r="Q11" s="36" t="s">
        <v>1477</v>
      </c>
      <c r="R11" s="36" t="s">
        <v>1478</v>
      </c>
      <c r="S11" s="36" t="s">
        <v>1479</v>
      </c>
    </row>
    <row r="12" spans="1:19" x14ac:dyDescent="0.3">
      <c r="A12" s="36" t="s">
        <v>1376</v>
      </c>
      <c r="B12" s="36" t="s">
        <v>1375</v>
      </c>
      <c r="C12" s="36" t="s">
        <v>1403</v>
      </c>
      <c r="D12" s="36" t="s">
        <v>541</v>
      </c>
      <c r="E12" s="36" t="s">
        <v>1404</v>
      </c>
      <c r="F12" s="36" t="s">
        <v>1485</v>
      </c>
      <c r="G12" s="36" t="s">
        <v>1486</v>
      </c>
      <c r="H12" s="36" t="s">
        <v>1487</v>
      </c>
      <c r="I12" s="36" t="s">
        <v>1488</v>
      </c>
      <c r="J12" s="36" t="s">
        <v>1489</v>
      </c>
      <c r="K12" s="36" t="s">
        <v>1490</v>
      </c>
      <c r="M12" s="36" t="s">
        <v>1491</v>
      </c>
      <c r="N12" s="36" t="s">
        <v>1485</v>
      </c>
      <c r="O12" s="36" t="s">
        <v>1492</v>
      </c>
      <c r="P12" s="36" t="s">
        <v>1493</v>
      </c>
      <c r="Q12" s="36" t="s">
        <v>1488</v>
      </c>
      <c r="R12" s="36" t="s">
        <v>1489</v>
      </c>
      <c r="S12" s="36" t="s">
        <v>1494</v>
      </c>
    </row>
    <row r="13" spans="1:19" x14ac:dyDescent="0.3">
      <c r="A13" s="36" t="s">
        <v>1189</v>
      </c>
      <c r="B13" s="36" t="s">
        <v>1188</v>
      </c>
      <c r="C13" s="36" t="s">
        <v>1403</v>
      </c>
      <c r="D13" s="36" t="s">
        <v>541</v>
      </c>
      <c r="E13" s="36" t="s">
        <v>1404</v>
      </c>
      <c r="F13" s="36" t="s">
        <v>1427</v>
      </c>
      <c r="G13" s="36" t="s">
        <v>1495</v>
      </c>
      <c r="H13" s="36" t="s">
        <v>1496</v>
      </c>
      <c r="I13" s="36" t="s">
        <v>1497</v>
      </c>
      <c r="J13" s="36" t="s">
        <v>1498</v>
      </c>
      <c r="K13" s="36" t="s">
        <v>1499</v>
      </c>
      <c r="L13" s="36" t="s">
        <v>1500</v>
      </c>
      <c r="M13" s="36" t="s">
        <v>1501</v>
      </c>
      <c r="N13" s="36" t="s">
        <v>1427</v>
      </c>
      <c r="O13" s="36" t="s">
        <v>1274</v>
      </c>
      <c r="P13" s="36" t="s">
        <v>1502</v>
      </c>
      <c r="Q13" s="36" t="s">
        <v>1503</v>
      </c>
      <c r="R13" s="36" t="s">
        <v>1504</v>
      </c>
      <c r="S13" s="36" t="s">
        <v>1505</v>
      </c>
    </row>
    <row r="14" spans="1:19" x14ac:dyDescent="0.3">
      <c r="A14" s="36" t="s">
        <v>1189</v>
      </c>
      <c r="B14" s="36" t="s">
        <v>1188</v>
      </c>
      <c r="C14" s="36" t="s">
        <v>1403</v>
      </c>
      <c r="D14" s="36" t="s">
        <v>541</v>
      </c>
      <c r="E14" s="36" t="s">
        <v>1404</v>
      </c>
      <c r="F14" s="36" t="s">
        <v>1427</v>
      </c>
      <c r="G14" s="36" t="s">
        <v>1495</v>
      </c>
      <c r="H14" s="36" t="s">
        <v>1506</v>
      </c>
      <c r="I14" s="36" t="s">
        <v>1503</v>
      </c>
      <c r="J14" s="36" t="s">
        <v>1504</v>
      </c>
      <c r="K14" s="36" t="s">
        <v>1507</v>
      </c>
      <c r="M14" s="36" t="s">
        <v>1501</v>
      </c>
      <c r="N14" s="36" t="s">
        <v>1427</v>
      </c>
      <c r="O14" s="36" t="s">
        <v>1274</v>
      </c>
      <c r="P14" s="36" t="s">
        <v>1502</v>
      </c>
      <c r="Q14" s="36" t="s">
        <v>1503</v>
      </c>
      <c r="R14" s="36" t="s">
        <v>1504</v>
      </c>
      <c r="S14" s="36" t="s">
        <v>1505</v>
      </c>
    </row>
    <row r="15" spans="1:19" x14ac:dyDescent="0.3">
      <c r="A15" s="36" t="s">
        <v>1351</v>
      </c>
      <c r="B15" s="36" t="s">
        <v>1350</v>
      </c>
      <c r="C15" s="36" t="s">
        <v>1403</v>
      </c>
      <c r="D15" s="36" t="s">
        <v>541</v>
      </c>
      <c r="E15" s="36" t="s">
        <v>1404</v>
      </c>
      <c r="F15" s="36" t="s">
        <v>1524</v>
      </c>
      <c r="G15" s="36" t="s">
        <v>1405</v>
      </c>
      <c r="H15" s="36" t="s">
        <v>1525</v>
      </c>
      <c r="I15" s="36" t="s">
        <v>1526</v>
      </c>
      <c r="J15" s="36" t="s">
        <v>1527</v>
      </c>
      <c r="K15" s="36" t="s">
        <v>1528</v>
      </c>
      <c r="M15" s="36" t="s">
        <v>1529</v>
      </c>
      <c r="N15" s="36" t="s">
        <v>1524</v>
      </c>
      <c r="O15" s="36" t="s">
        <v>1530</v>
      </c>
      <c r="P15" s="36" t="s">
        <v>1531</v>
      </c>
      <c r="Q15" s="36" t="s">
        <v>1532</v>
      </c>
      <c r="R15" s="36" t="s">
        <v>1533</v>
      </c>
      <c r="S15" s="36" t="s">
        <v>1534</v>
      </c>
    </row>
    <row r="16" spans="1:19" x14ac:dyDescent="0.3">
      <c r="A16" s="36" t="s">
        <v>1211</v>
      </c>
      <c r="B16" s="36" t="s">
        <v>1210</v>
      </c>
      <c r="C16" s="36" t="s">
        <v>1403</v>
      </c>
      <c r="D16" s="36" t="s">
        <v>541</v>
      </c>
      <c r="E16" s="36" t="s">
        <v>1404</v>
      </c>
      <c r="F16" s="36" t="s">
        <v>1535</v>
      </c>
      <c r="G16" s="36" t="s">
        <v>1192</v>
      </c>
      <c r="H16" s="36" t="s">
        <v>1536</v>
      </c>
      <c r="I16" s="36" t="s">
        <v>1537</v>
      </c>
      <c r="J16" s="36" t="s">
        <v>1538</v>
      </c>
      <c r="K16" s="36" t="s">
        <v>1539</v>
      </c>
      <c r="M16" s="36" t="s">
        <v>1540</v>
      </c>
      <c r="N16" s="36" t="s">
        <v>1541</v>
      </c>
      <c r="O16" s="36" t="s">
        <v>1520</v>
      </c>
      <c r="P16" s="36" t="s">
        <v>1542</v>
      </c>
      <c r="Q16" s="36" t="s">
        <v>1543</v>
      </c>
      <c r="R16" s="36" t="s">
        <v>1544</v>
      </c>
      <c r="S16" s="36" t="s">
        <v>1545</v>
      </c>
    </row>
    <row r="17" spans="1:19" x14ac:dyDescent="0.3">
      <c r="A17" s="36" t="s">
        <v>1321</v>
      </c>
      <c r="B17" s="36" t="s">
        <v>1320</v>
      </c>
      <c r="C17" s="36" t="s">
        <v>1403</v>
      </c>
      <c r="D17" s="36" t="s">
        <v>541</v>
      </c>
      <c r="E17" s="36" t="s">
        <v>1404</v>
      </c>
      <c r="F17" s="36" t="s">
        <v>1548</v>
      </c>
      <c r="G17" s="36" t="s">
        <v>1273</v>
      </c>
      <c r="H17" s="36" t="s">
        <v>1549</v>
      </c>
      <c r="I17" s="36" t="s">
        <v>1550</v>
      </c>
      <c r="J17" s="36" t="s">
        <v>1551</v>
      </c>
      <c r="K17" s="36" t="s">
        <v>1552</v>
      </c>
      <c r="M17" s="36" t="s">
        <v>1553</v>
      </c>
      <c r="N17" s="36" t="s">
        <v>1554</v>
      </c>
      <c r="O17" s="36" t="s">
        <v>1555</v>
      </c>
      <c r="P17" s="36" t="s">
        <v>1556</v>
      </c>
      <c r="Q17" s="36" t="s">
        <v>1557</v>
      </c>
      <c r="R17" s="36" t="s">
        <v>1558</v>
      </c>
      <c r="S17" s="36" t="s">
        <v>1559</v>
      </c>
    </row>
    <row r="18" spans="1:19" x14ac:dyDescent="0.3">
      <c r="A18" s="36" t="s">
        <v>1283</v>
      </c>
      <c r="B18" s="36" t="s">
        <v>1284</v>
      </c>
      <c r="C18" s="36" t="s">
        <v>1403</v>
      </c>
      <c r="D18" s="36" t="s">
        <v>541</v>
      </c>
      <c r="E18" s="36" t="s">
        <v>1404</v>
      </c>
      <c r="F18" s="36" t="s">
        <v>1560</v>
      </c>
      <c r="G18" s="36" t="s">
        <v>1181</v>
      </c>
      <c r="H18" s="36" t="s">
        <v>1561</v>
      </c>
      <c r="I18" s="36" t="s">
        <v>1562</v>
      </c>
      <c r="J18" s="36" t="s">
        <v>1563</v>
      </c>
      <c r="K18" s="36" t="s">
        <v>1564</v>
      </c>
      <c r="M18" s="36" t="s">
        <v>1565</v>
      </c>
      <c r="N18" s="36" t="s">
        <v>1566</v>
      </c>
      <c r="O18" s="36" t="s">
        <v>1514</v>
      </c>
      <c r="P18" s="36" t="s">
        <v>1567</v>
      </c>
      <c r="Q18" s="36" t="s">
        <v>1568</v>
      </c>
      <c r="R18" s="36" t="s">
        <v>1569</v>
      </c>
      <c r="S18" s="36" t="s">
        <v>1570</v>
      </c>
    </row>
    <row r="19" spans="1:19" x14ac:dyDescent="0.3">
      <c r="A19" s="36" t="s">
        <v>1278</v>
      </c>
      <c r="B19" s="36" t="s">
        <v>1277</v>
      </c>
      <c r="C19" s="36" t="s">
        <v>1403</v>
      </c>
      <c r="D19" s="36" t="s">
        <v>541</v>
      </c>
      <c r="E19" s="36" t="s">
        <v>1404</v>
      </c>
      <c r="F19" s="36" t="s">
        <v>1181</v>
      </c>
      <c r="G19" s="36" t="s">
        <v>1520</v>
      </c>
      <c r="H19" s="36" t="s">
        <v>1571</v>
      </c>
      <c r="I19" s="36" t="s">
        <v>1572</v>
      </c>
      <c r="J19" s="36" t="s">
        <v>1573</v>
      </c>
      <c r="K19" s="36" t="s">
        <v>1574</v>
      </c>
      <c r="M19" s="36" t="s">
        <v>1565</v>
      </c>
      <c r="N19" s="36" t="s">
        <v>1181</v>
      </c>
      <c r="O19" s="36" t="s">
        <v>1575</v>
      </c>
      <c r="P19" s="36" t="s">
        <v>1510</v>
      </c>
      <c r="Q19" s="36" t="s">
        <v>1572</v>
      </c>
      <c r="R19" s="36" t="s">
        <v>1573</v>
      </c>
      <c r="S19" s="36" t="s">
        <v>1576</v>
      </c>
    </row>
    <row r="20" spans="1:19" x14ac:dyDescent="0.3">
      <c r="A20" s="36" t="s">
        <v>1323</v>
      </c>
      <c r="B20" s="36" t="s">
        <v>1322</v>
      </c>
      <c r="C20" s="36" t="s">
        <v>1403</v>
      </c>
      <c r="D20" s="36" t="s">
        <v>541</v>
      </c>
      <c r="E20" s="36" t="s">
        <v>1404</v>
      </c>
      <c r="F20" s="36" t="s">
        <v>1577</v>
      </c>
      <c r="G20" s="36" t="s">
        <v>1530</v>
      </c>
      <c r="H20" s="36" t="s">
        <v>1578</v>
      </c>
      <c r="I20" s="36" t="s">
        <v>1579</v>
      </c>
      <c r="J20" s="36" t="s">
        <v>1580</v>
      </c>
      <c r="K20" s="36" t="s">
        <v>1581</v>
      </c>
      <c r="M20" s="36" t="s">
        <v>1565</v>
      </c>
      <c r="N20" s="36" t="s">
        <v>1577</v>
      </c>
      <c r="O20" s="36" t="s">
        <v>1575</v>
      </c>
      <c r="P20" s="36" t="s">
        <v>1582</v>
      </c>
      <c r="Q20" s="36" t="s">
        <v>1579</v>
      </c>
      <c r="R20" s="36" t="s">
        <v>1580</v>
      </c>
      <c r="S20" s="36" t="s">
        <v>1581</v>
      </c>
    </row>
    <row r="21" spans="1:19" x14ac:dyDescent="0.3">
      <c r="A21" s="36" t="s">
        <v>1325</v>
      </c>
      <c r="B21" s="36" t="s">
        <v>1324</v>
      </c>
      <c r="C21" s="36" t="s">
        <v>1403</v>
      </c>
      <c r="D21" s="36" t="s">
        <v>541</v>
      </c>
      <c r="E21" s="36" t="s">
        <v>1404</v>
      </c>
      <c r="F21" s="36" t="s">
        <v>1583</v>
      </c>
      <c r="G21" s="36" t="s">
        <v>589</v>
      </c>
      <c r="H21" s="36" t="s">
        <v>589</v>
      </c>
      <c r="I21" s="36" t="s">
        <v>589</v>
      </c>
      <c r="J21" s="36" t="s">
        <v>589</v>
      </c>
      <c r="K21" s="36" t="s">
        <v>589</v>
      </c>
      <c r="L21" s="36" t="s">
        <v>1584</v>
      </c>
    </row>
    <row r="22" spans="1:19" x14ac:dyDescent="0.3">
      <c r="A22" s="36" t="s">
        <v>1325</v>
      </c>
      <c r="B22" s="36" t="s">
        <v>1585</v>
      </c>
      <c r="C22" s="36" t="s">
        <v>1403</v>
      </c>
      <c r="D22" s="36" t="s">
        <v>541</v>
      </c>
      <c r="E22" s="36" t="s">
        <v>1404</v>
      </c>
      <c r="F22" s="36" t="s">
        <v>1586</v>
      </c>
      <c r="G22" s="36" t="s">
        <v>1518</v>
      </c>
      <c r="H22" s="36" t="s">
        <v>1587</v>
      </c>
      <c r="I22" s="36" t="s">
        <v>1588</v>
      </c>
      <c r="J22" s="36" t="s">
        <v>1456</v>
      </c>
      <c r="K22" s="36" t="s">
        <v>1589</v>
      </c>
      <c r="L22" s="36" t="s">
        <v>1590</v>
      </c>
      <c r="M22" s="36" t="s">
        <v>1565</v>
      </c>
      <c r="N22" s="36" t="s">
        <v>1591</v>
      </c>
      <c r="O22" s="36" t="s">
        <v>1486</v>
      </c>
      <c r="P22" s="36" t="s">
        <v>1592</v>
      </c>
      <c r="Q22" s="36" t="s">
        <v>1588</v>
      </c>
      <c r="R22" s="36" t="s">
        <v>1456</v>
      </c>
      <c r="S22" s="36" t="s">
        <v>1589</v>
      </c>
    </row>
    <row r="23" spans="1:19" x14ac:dyDescent="0.3">
      <c r="A23" s="36" t="s">
        <v>1327</v>
      </c>
      <c r="B23" s="36" t="s">
        <v>1326</v>
      </c>
      <c r="C23" s="36" t="s">
        <v>1403</v>
      </c>
      <c r="D23" s="36" t="s">
        <v>541</v>
      </c>
      <c r="E23" s="36" t="s">
        <v>1404</v>
      </c>
      <c r="F23" s="36" t="s">
        <v>1541</v>
      </c>
      <c r="G23" s="36" t="s">
        <v>1530</v>
      </c>
      <c r="H23" s="36" t="s">
        <v>1593</v>
      </c>
      <c r="I23" s="36" t="s">
        <v>1594</v>
      </c>
      <c r="J23" s="36" t="s">
        <v>1595</v>
      </c>
      <c r="K23" s="36" t="s">
        <v>1596</v>
      </c>
      <c r="M23" s="36" t="s">
        <v>1565</v>
      </c>
      <c r="N23" s="36" t="s">
        <v>1541</v>
      </c>
      <c r="O23" s="36" t="s">
        <v>1575</v>
      </c>
      <c r="P23" s="36" t="s">
        <v>1597</v>
      </c>
      <c r="Q23" s="36" t="s">
        <v>1594</v>
      </c>
      <c r="R23" s="36" t="s">
        <v>1595</v>
      </c>
      <c r="S23" s="36" t="s">
        <v>1598</v>
      </c>
    </row>
    <row r="24" spans="1:19" x14ac:dyDescent="0.3">
      <c r="A24" s="36" t="s">
        <v>1329</v>
      </c>
      <c r="B24" s="36" t="s">
        <v>1328</v>
      </c>
      <c r="C24" s="36" t="s">
        <v>1403</v>
      </c>
      <c r="D24" s="36" t="s">
        <v>541</v>
      </c>
      <c r="E24" s="36" t="s">
        <v>1404</v>
      </c>
      <c r="F24" s="36" t="s">
        <v>1599</v>
      </c>
      <c r="G24" s="36" t="s">
        <v>1600</v>
      </c>
      <c r="H24" s="36" t="s">
        <v>1601</v>
      </c>
      <c r="I24" s="36" t="s">
        <v>1602</v>
      </c>
      <c r="J24" s="36" t="s">
        <v>1603</v>
      </c>
      <c r="K24" s="36" t="s">
        <v>1604</v>
      </c>
      <c r="M24" s="36" t="s">
        <v>1605</v>
      </c>
      <c r="N24" s="36" t="s">
        <v>1606</v>
      </c>
      <c r="O24" s="36" t="s">
        <v>1464</v>
      </c>
      <c r="P24" s="36" t="s">
        <v>1607</v>
      </c>
      <c r="Q24" s="36" t="s">
        <v>1608</v>
      </c>
      <c r="R24" s="36" t="s">
        <v>1609</v>
      </c>
      <c r="S24" s="36" t="s">
        <v>1610</v>
      </c>
    </row>
    <row r="25" spans="1:19" x14ac:dyDescent="0.3">
      <c r="A25" s="36" t="s">
        <v>1286</v>
      </c>
      <c r="B25" s="36" t="s">
        <v>1285</v>
      </c>
      <c r="C25" s="36" t="s">
        <v>1403</v>
      </c>
      <c r="D25" s="36" t="s">
        <v>541</v>
      </c>
      <c r="E25" s="36" t="s">
        <v>1404</v>
      </c>
      <c r="F25" s="36" t="s">
        <v>1611</v>
      </c>
      <c r="G25" s="36" t="s">
        <v>1238</v>
      </c>
      <c r="H25" s="36" t="s">
        <v>1612</v>
      </c>
      <c r="I25" s="36" t="s">
        <v>1613</v>
      </c>
      <c r="J25" s="36" t="s">
        <v>1614</v>
      </c>
      <c r="K25" s="36" t="s">
        <v>1615</v>
      </c>
      <c r="M25" s="36" t="s">
        <v>1616</v>
      </c>
      <c r="N25" s="36" t="s">
        <v>1421</v>
      </c>
      <c r="O25" s="36" t="s">
        <v>1405</v>
      </c>
      <c r="P25" s="36" t="s">
        <v>1617</v>
      </c>
      <c r="Q25" s="36" t="s">
        <v>1618</v>
      </c>
      <c r="R25" s="36" t="s">
        <v>1614</v>
      </c>
      <c r="S25" s="36" t="s">
        <v>1615</v>
      </c>
    </row>
    <row r="26" spans="1:19" x14ac:dyDescent="0.3">
      <c r="A26" s="36" t="s">
        <v>1331</v>
      </c>
      <c r="B26" s="36" t="s">
        <v>1330</v>
      </c>
      <c r="C26" s="36" t="s">
        <v>1403</v>
      </c>
      <c r="D26" s="36" t="s">
        <v>541</v>
      </c>
      <c r="E26" s="36" t="s">
        <v>1404</v>
      </c>
      <c r="F26" s="36" t="s">
        <v>1620</v>
      </c>
      <c r="G26" s="36" t="s">
        <v>1181</v>
      </c>
      <c r="H26" s="36" t="s">
        <v>1621</v>
      </c>
      <c r="I26" s="36" t="s">
        <v>1622</v>
      </c>
      <c r="J26" s="36" t="s">
        <v>1623</v>
      </c>
      <c r="K26" s="36" t="s">
        <v>1624</v>
      </c>
      <c r="M26" s="36" t="s">
        <v>1625</v>
      </c>
      <c r="N26" s="36" t="s">
        <v>1620</v>
      </c>
      <c r="O26" s="36" t="s">
        <v>1511</v>
      </c>
      <c r="P26" s="36" t="s">
        <v>1626</v>
      </c>
      <c r="Q26" s="36" t="s">
        <v>1622</v>
      </c>
      <c r="R26" s="36" t="s">
        <v>1449</v>
      </c>
      <c r="S26" s="36" t="s">
        <v>1627</v>
      </c>
    </row>
    <row r="27" spans="1:19" x14ac:dyDescent="0.3">
      <c r="A27" s="36" t="s">
        <v>1333</v>
      </c>
      <c r="B27" s="36" t="s">
        <v>1332</v>
      </c>
      <c r="C27" s="36" t="s">
        <v>1403</v>
      </c>
      <c r="D27" s="36" t="s">
        <v>541</v>
      </c>
      <c r="E27" s="36" t="s">
        <v>1404</v>
      </c>
      <c r="F27" s="36" t="s">
        <v>1628</v>
      </c>
      <c r="G27" s="36" t="s">
        <v>1520</v>
      </c>
      <c r="H27" s="36" t="s">
        <v>1629</v>
      </c>
      <c r="I27" s="36" t="s">
        <v>1630</v>
      </c>
      <c r="J27" s="36" t="s">
        <v>1631</v>
      </c>
      <c r="K27" s="36" t="s">
        <v>1632</v>
      </c>
      <c r="M27" s="36" t="s">
        <v>1633</v>
      </c>
      <c r="N27" s="36" t="s">
        <v>1634</v>
      </c>
      <c r="O27" s="36" t="s">
        <v>1475</v>
      </c>
      <c r="P27" s="36" t="s">
        <v>1635</v>
      </c>
      <c r="Q27" s="36" t="s">
        <v>1636</v>
      </c>
      <c r="R27" s="36" t="s">
        <v>1513</v>
      </c>
      <c r="S27" s="36" t="s">
        <v>1637</v>
      </c>
    </row>
    <row r="28" spans="1:19" x14ac:dyDescent="0.3">
      <c r="A28" s="36" t="s">
        <v>1280</v>
      </c>
      <c r="B28" s="36" t="s">
        <v>1279</v>
      </c>
      <c r="C28" s="36" t="s">
        <v>1403</v>
      </c>
      <c r="D28" s="36" t="s">
        <v>541</v>
      </c>
      <c r="E28" s="36" t="s">
        <v>1404</v>
      </c>
      <c r="F28" s="36" t="s">
        <v>1638</v>
      </c>
      <c r="G28" s="36" t="s">
        <v>1520</v>
      </c>
      <c r="H28" s="36" t="s">
        <v>1639</v>
      </c>
      <c r="I28" s="36" t="s">
        <v>1640</v>
      </c>
      <c r="J28" s="36" t="s">
        <v>1641</v>
      </c>
      <c r="K28" s="36" t="s">
        <v>1642</v>
      </c>
      <c r="M28" s="36" t="s">
        <v>1643</v>
      </c>
      <c r="N28" s="36" t="s">
        <v>1644</v>
      </c>
      <c r="O28" s="36" t="s">
        <v>1520</v>
      </c>
      <c r="P28" s="36" t="s">
        <v>1645</v>
      </c>
      <c r="Q28" s="36" t="s">
        <v>1640</v>
      </c>
      <c r="R28" s="36" t="s">
        <v>1646</v>
      </c>
      <c r="S28" s="36" t="s">
        <v>1647</v>
      </c>
    </row>
    <row r="29" spans="1:19" x14ac:dyDescent="0.3">
      <c r="A29" s="36" t="s">
        <v>1231</v>
      </c>
      <c r="B29" s="36" t="s">
        <v>1230</v>
      </c>
      <c r="C29" s="36" t="s">
        <v>1403</v>
      </c>
      <c r="D29" s="36" t="s">
        <v>541</v>
      </c>
      <c r="E29" s="36" t="s">
        <v>1404</v>
      </c>
      <c r="F29" s="36" t="s">
        <v>1649</v>
      </c>
      <c r="G29" s="36" t="s">
        <v>1453</v>
      </c>
      <c r="H29" s="36" t="s">
        <v>1651</v>
      </c>
      <c r="I29" s="36" t="s">
        <v>1652</v>
      </c>
      <c r="J29" s="36" t="s">
        <v>1653</v>
      </c>
      <c r="K29" s="36" t="s">
        <v>1654</v>
      </c>
      <c r="M29" s="36" t="s">
        <v>1655</v>
      </c>
      <c r="N29" s="36" t="s">
        <v>1649</v>
      </c>
      <c r="O29" s="36" t="s">
        <v>1427</v>
      </c>
      <c r="P29" s="36" t="s">
        <v>1656</v>
      </c>
      <c r="Q29" s="36" t="s">
        <v>1657</v>
      </c>
      <c r="R29" s="36" t="s">
        <v>1658</v>
      </c>
      <c r="S29" s="36" t="s">
        <v>1659</v>
      </c>
    </row>
    <row r="30" spans="1:19" x14ac:dyDescent="0.3">
      <c r="A30" s="36" t="s">
        <v>1266</v>
      </c>
      <c r="B30" s="36" t="s">
        <v>1265</v>
      </c>
      <c r="C30" s="36" t="s">
        <v>1403</v>
      </c>
      <c r="D30" s="36" t="s">
        <v>541</v>
      </c>
      <c r="E30" s="36" t="s">
        <v>1404</v>
      </c>
      <c r="F30" s="36" t="s">
        <v>1661</v>
      </c>
      <c r="G30" s="36" t="s">
        <v>1427</v>
      </c>
      <c r="H30" s="36" t="s">
        <v>1662</v>
      </c>
      <c r="I30" s="36" t="s">
        <v>1663</v>
      </c>
      <c r="J30" s="36" t="s">
        <v>1664</v>
      </c>
      <c r="K30" s="36" t="s">
        <v>1665</v>
      </c>
      <c r="M30" s="36" t="s">
        <v>1666</v>
      </c>
      <c r="N30" s="36" t="s">
        <v>1661</v>
      </c>
      <c r="O30" s="36" t="s">
        <v>1427</v>
      </c>
      <c r="P30" s="36" t="s">
        <v>1667</v>
      </c>
      <c r="Q30" s="36" t="s">
        <v>1668</v>
      </c>
      <c r="R30" s="36" t="s">
        <v>1669</v>
      </c>
      <c r="S30" s="36" t="s">
        <v>1670</v>
      </c>
    </row>
    <row r="31" spans="1:19" x14ac:dyDescent="0.3">
      <c r="A31" s="36" t="s">
        <v>1268</v>
      </c>
      <c r="B31" s="36" t="s">
        <v>1267</v>
      </c>
      <c r="C31" s="36" t="s">
        <v>1403</v>
      </c>
      <c r="D31" s="36" t="s">
        <v>541</v>
      </c>
      <c r="E31" s="36" t="s">
        <v>1404</v>
      </c>
      <c r="F31" s="36" t="s">
        <v>1673</v>
      </c>
      <c r="G31" s="36" t="s">
        <v>1438</v>
      </c>
      <c r="H31" s="36" t="s">
        <v>1674</v>
      </c>
      <c r="I31" s="36" t="s">
        <v>1675</v>
      </c>
      <c r="J31" s="36" t="s">
        <v>1435</v>
      </c>
      <c r="K31" s="36" t="s">
        <v>1676</v>
      </c>
      <c r="M31" s="36" t="s">
        <v>1677</v>
      </c>
      <c r="N31" s="36" t="s">
        <v>1673</v>
      </c>
      <c r="O31" s="36" t="s">
        <v>1520</v>
      </c>
      <c r="P31" s="36" t="s">
        <v>1678</v>
      </c>
      <c r="Q31" s="36" t="s">
        <v>1679</v>
      </c>
      <c r="R31" s="36" t="s">
        <v>1680</v>
      </c>
      <c r="S31" s="36" t="s">
        <v>1681</v>
      </c>
    </row>
    <row r="32" spans="1:19" x14ac:dyDescent="0.3">
      <c r="A32" s="36" t="s">
        <v>1354</v>
      </c>
      <c r="B32" s="36" t="s">
        <v>1353</v>
      </c>
      <c r="C32" s="36" t="s">
        <v>1403</v>
      </c>
      <c r="D32" s="36" t="s">
        <v>541</v>
      </c>
      <c r="E32" s="36" t="s">
        <v>1404</v>
      </c>
      <c r="F32" s="36" t="s">
        <v>1684</v>
      </c>
      <c r="G32" s="36" t="s">
        <v>1548</v>
      </c>
      <c r="H32" s="36" t="s">
        <v>1685</v>
      </c>
      <c r="I32" s="36" t="s">
        <v>1686</v>
      </c>
      <c r="J32" s="36" t="s">
        <v>1687</v>
      </c>
      <c r="K32" s="36" t="s">
        <v>1688</v>
      </c>
      <c r="M32" s="36" t="s">
        <v>1689</v>
      </c>
      <c r="N32" s="36" t="s">
        <v>1690</v>
      </c>
      <c r="O32" s="36" t="s">
        <v>1691</v>
      </c>
      <c r="P32" s="36" t="s">
        <v>1692</v>
      </c>
      <c r="Q32" s="36" t="s">
        <v>1686</v>
      </c>
      <c r="R32" s="36" t="s">
        <v>1687</v>
      </c>
      <c r="S32" s="36" t="s">
        <v>1693</v>
      </c>
    </row>
    <row r="33" spans="1:19" x14ac:dyDescent="0.3">
      <c r="A33" s="36" t="s">
        <v>1184</v>
      </c>
      <c r="B33" s="36" t="s">
        <v>1694</v>
      </c>
      <c r="C33" s="36" t="s">
        <v>1695</v>
      </c>
      <c r="D33" s="36" t="s">
        <v>541</v>
      </c>
      <c r="E33" s="36" t="s">
        <v>1404</v>
      </c>
      <c r="F33" s="36" t="s">
        <v>1696</v>
      </c>
      <c r="G33" s="36" t="s">
        <v>1287</v>
      </c>
      <c r="H33" s="36" t="s">
        <v>1697</v>
      </c>
      <c r="I33" s="36" t="s">
        <v>1698</v>
      </c>
      <c r="J33" s="36" t="s">
        <v>1699</v>
      </c>
      <c r="K33" s="36" t="s">
        <v>1700</v>
      </c>
      <c r="M33" s="36" t="s">
        <v>1701</v>
      </c>
      <c r="N33" s="36" t="s">
        <v>1198</v>
      </c>
      <c r="O33" s="36" t="s">
        <v>1510</v>
      </c>
      <c r="P33" s="36" t="s">
        <v>1510</v>
      </c>
      <c r="Q33" s="36" t="s">
        <v>1702</v>
      </c>
      <c r="R33" s="36" t="s">
        <v>1703</v>
      </c>
      <c r="S33" s="36" t="s">
        <v>1704</v>
      </c>
    </row>
    <row r="34" spans="1:19" x14ac:dyDescent="0.3">
      <c r="A34" s="36" t="s">
        <v>1705</v>
      </c>
      <c r="B34" s="36" t="s">
        <v>1706</v>
      </c>
      <c r="C34" s="36" t="s">
        <v>1707</v>
      </c>
      <c r="D34" s="36" t="s">
        <v>541</v>
      </c>
      <c r="E34" s="36" t="s">
        <v>1404</v>
      </c>
      <c r="F34" s="36" t="s">
        <v>1198</v>
      </c>
      <c r="G34" s="36" t="s">
        <v>1287</v>
      </c>
      <c r="H34" s="36" t="s">
        <v>1510</v>
      </c>
      <c r="I34" s="36" t="s">
        <v>1708</v>
      </c>
      <c r="J34" s="36" t="s">
        <v>1709</v>
      </c>
      <c r="K34" s="36" t="s">
        <v>1710</v>
      </c>
      <c r="M34" s="36" t="s">
        <v>1711</v>
      </c>
      <c r="N34" s="36" t="s">
        <v>1198</v>
      </c>
      <c r="O34" s="36" t="s">
        <v>1510</v>
      </c>
      <c r="P34" s="36" t="s">
        <v>1510</v>
      </c>
      <c r="Q34" s="36" t="s">
        <v>1708</v>
      </c>
      <c r="R34" s="36" t="s">
        <v>1709</v>
      </c>
      <c r="S34" s="36" t="s">
        <v>1712</v>
      </c>
    </row>
    <row r="35" spans="1:19" x14ac:dyDescent="0.3">
      <c r="A35" s="36" t="s">
        <v>1369</v>
      </c>
      <c r="B35" s="36" t="s">
        <v>1368</v>
      </c>
      <c r="C35" s="36" t="s">
        <v>1403</v>
      </c>
      <c r="D35" s="36" t="s">
        <v>541</v>
      </c>
      <c r="E35" s="36" t="s">
        <v>1404</v>
      </c>
      <c r="F35" s="36" t="s">
        <v>1713</v>
      </c>
      <c r="G35" s="36" t="s">
        <v>1459</v>
      </c>
      <c r="H35" s="36" t="s">
        <v>1714</v>
      </c>
      <c r="I35" s="36" t="s">
        <v>1715</v>
      </c>
      <c r="J35" s="36" t="s">
        <v>1716</v>
      </c>
      <c r="K35" s="36" t="s">
        <v>1717</v>
      </c>
      <c r="M35" s="36" t="s">
        <v>1718</v>
      </c>
      <c r="N35" s="36" t="s">
        <v>1719</v>
      </c>
      <c r="O35" s="36" t="s">
        <v>1720</v>
      </c>
      <c r="P35" s="36" t="s">
        <v>1721</v>
      </c>
      <c r="Q35" s="36" t="s">
        <v>1722</v>
      </c>
      <c r="R35" s="36" t="s">
        <v>1723</v>
      </c>
      <c r="S35" s="36" t="s">
        <v>1724</v>
      </c>
    </row>
    <row r="36" spans="1:19" x14ac:dyDescent="0.3">
      <c r="A36" s="36" t="s">
        <v>1335</v>
      </c>
      <c r="B36" s="36" t="s">
        <v>1334</v>
      </c>
      <c r="C36" s="36" t="s">
        <v>1403</v>
      </c>
      <c r="D36" s="36" t="s">
        <v>541</v>
      </c>
      <c r="E36" s="36" t="s">
        <v>1404</v>
      </c>
      <c r="F36" s="36" t="s">
        <v>1726</v>
      </c>
      <c r="G36" s="36" t="s">
        <v>1727</v>
      </c>
      <c r="H36" s="36" t="s">
        <v>1728</v>
      </c>
      <c r="I36" s="36" t="s">
        <v>1729</v>
      </c>
      <c r="J36" s="36" t="s">
        <v>1730</v>
      </c>
      <c r="K36" s="36" t="s">
        <v>1731</v>
      </c>
      <c r="M36" s="36" t="s">
        <v>1732</v>
      </c>
      <c r="N36" s="36" t="s">
        <v>1733</v>
      </c>
      <c r="O36" s="36" t="s">
        <v>1672</v>
      </c>
      <c r="P36" s="36" t="s">
        <v>1734</v>
      </c>
      <c r="Q36" s="36" t="s">
        <v>1735</v>
      </c>
      <c r="R36" s="36" t="s">
        <v>1736</v>
      </c>
      <c r="S36" s="36" t="s">
        <v>1737</v>
      </c>
    </row>
    <row r="37" spans="1:19" x14ac:dyDescent="0.3">
      <c r="A37" s="36" t="s">
        <v>1384</v>
      </c>
      <c r="B37" s="36" t="s">
        <v>1738</v>
      </c>
      <c r="C37" s="36" t="s">
        <v>1739</v>
      </c>
      <c r="D37" s="36" t="s">
        <v>541</v>
      </c>
      <c r="E37" s="36" t="s">
        <v>1404</v>
      </c>
      <c r="F37" s="36" t="s">
        <v>1195</v>
      </c>
      <c r="G37" s="36" t="s">
        <v>1740</v>
      </c>
      <c r="H37" s="36" t="s">
        <v>1510</v>
      </c>
      <c r="I37" s="36" t="s">
        <v>1741</v>
      </c>
      <c r="J37" s="36" t="s">
        <v>1739</v>
      </c>
      <c r="K37" s="36" t="s">
        <v>1742</v>
      </c>
      <c r="M37" s="36" t="s">
        <v>1743</v>
      </c>
      <c r="N37" s="36" t="s">
        <v>1195</v>
      </c>
      <c r="O37" s="36" t="s">
        <v>1213</v>
      </c>
      <c r="P37" s="36" t="s">
        <v>1510</v>
      </c>
      <c r="Q37" s="36" t="s">
        <v>1744</v>
      </c>
      <c r="R37" s="36" t="s">
        <v>1745</v>
      </c>
      <c r="S37" s="36" t="s">
        <v>1746</v>
      </c>
    </row>
    <row r="38" spans="1:19" x14ac:dyDescent="0.3">
      <c r="A38" s="36" t="s">
        <v>1384</v>
      </c>
      <c r="B38" s="36" t="s">
        <v>1747</v>
      </c>
      <c r="C38" s="36" t="s">
        <v>1748</v>
      </c>
      <c r="D38" s="36" t="s">
        <v>541</v>
      </c>
      <c r="E38" s="36" t="s">
        <v>1404</v>
      </c>
      <c r="F38" s="36" t="s">
        <v>1749</v>
      </c>
      <c r="G38" s="36" t="s">
        <v>1287</v>
      </c>
      <c r="H38" s="36" t="s">
        <v>1510</v>
      </c>
      <c r="I38" s="36" t="s">
        <v>1750</v>
      </c>
      <c r="J38" s="36" t="s">
        <v>1751</v>
      </c>
      <c r="K38" s="36" t="s">
        <v>1752</v>
      </c>
      <c r="M38" s="36" t="s">
        <v>1753</v>
      </c>
      <c r="N38" s="36" t="s">
        <v>1749</v>
      </c>
      <c r="O38" s="36" t="s">
        <v>1365</v>
      </c>
      <c r="P38" s="36" t="s">
        <v>1510</v>
      </c>
      <c r="Q38" s="36" t="s">
        <v>1750</v>
      </c>
      <c r="R38" s="36" t="s">
        <v>1754</v>
      </c>
      <c r="S38" s="36" t="s">
        <v>1755</v>
      </c>
    </row>
    <row r="39" spans="1:19" x14ac:dyDescent="0.3">
      <c r="A39" s="36" t="s">
        <v>1384</v>
      </c>
      <c r="B39" s="36" t="s">
        <v>1756</v>
      </c>
      <c r="C39" s="36" t="s">
        <v>1757</v>
      </c>
      <c r="D39" s="36" t="s">
        <v>541</v>
      </c>
      <c r="E39" s="36" t="s">
        <v>1404</v>
      </c>
      <c r="F39" s="36" t="s">
        <v>1758</v>
      </c>
      <c r="G39" s="36" t="s">
        <v>1273</v>
      </c>
      <c r="H39" s="36" t="s">
        <v>1759</v>
      </c>
      <c r="I39" s="36" t="s">
        <v>1760</v>
      </c>
      <c r="J39" s="36" t="s">
        <v>1761</v>
      </c>
      <c r="K39" s="36" t="s">
        <v>1762</v>
      </c>
      <c r="M39" s="36" t="s">
        <v>1753</v>
      </c>
      <c r="N39" s="36" t="s">
        <v>1758</v>
      </c>
      <c r="O39" s="36" t="s">
        <v>1521</v>
      </c>
      <c r="P39" s="36" t="s">
        <v>1759</v>
      </c>
      <c r="Q39" s="36" t="s">
        <v>1763</v>
      </c>
      <c r="R39" s="36" t="s">
        <v>1764</v>
      </c>
      <c r="S39" s="36" t="s">
        <v>1765</v>
      </c>
    </row>
    <row r="40" spans="1:19" x14ac:dyDescent="0.3">
      <c r="A40" s="36" t="s">
        <v>1389</v>
      </c>
      <c r="B40" s="36" t="s">
        <v>1388</v>
      </c>
      <c r="C40" s="36" t="s">
        <v>1766</v>
      </c>
      <c r="D40" s="36" t="s">
        <v>541</v>
      </c>
      <c r="E40" s="36" t="s">
        <v>1404</v>
      </c>
      <c r="F40" s="36" t="s">
        <v>1767</v>
      </c>
      <c r="G40" s="36" t="s">
        <v>1740</v>
      </c>
      <c r="H40" s="36" t="s">
        <v>1510</v>
      </c>
      <c r="I40" s="36" t="s">
        <v>1686</v>
      </c>
      <c r="J40" s="36" t="s">
        <v>1768</v>
      </c>
      <c r="K40" s="36" t="s">
        <v>1769</v>
      </c>
      <c r="M40" s="36" t="s">
        <v>1770</v>
      </c>
      <c r="N40" s="36" t="s">
        <v>1767</v>
      </c>
      <c r="O40" s="36" t="s">
        <v>1485</v>
      </c>
      <c r="P40" s="36" t="s">
        <v>1510</v>
      </c>
      <c r="Q40" s="36" t="s">
        <v>1771</v>
      </c>
      <c r="R40" s="36" t="s">
        <v>1772</v>
      </c>
      <c r="S40" s="36" t="s">
        <v>1773</v>
      </c>
    </row>
    <row r="41" spans="1:19" x14ac:dyDescent="0.3">
      <c r="A41" s="36" t="s">
        <v>1372</v>
      </c>
      <c r="B41" s="36" t="s">
        <v>1371</v>
      </c>
      <c r="C41" s="36" t="s">
        <v>1766</v>
      </c>
      <c r="D41" s="36" t="s">
        <v>541</v>
      </c>
      <c r="E41" s="36" t="s">
        <v>1404</v>
      </c>
      <c r="F41" s="36" t="s">
        <v>1774</v>
      </c>
      <c r="G41" s="36" t="s">
        <v>1516</v>
      </c>
      <c r="H41" s="36" t="s">
        <v>1510</v>
      </c>
      <c r="I41" s="36" t="s">
        <v>1775</v>
      </c>
      <c r="J41" s="36" t="s">
        <v>1776</v>
      </c>
      <c r="K41" s="36" t="s">
        <v>1777</v>
      </c>
      <c r="M41" s="36" t="s">
        <v>1778</v>
      </c>
      <c r="N41" s="36" t="s">
        <v>1774</v>
      </c>
      <c r="O41" s="36" t="s">
        <v>1583</v>
      </c>
      <c r="P41" s="36" t="s">
        <v>1510</v>
      </c>
      <c r="Q41" s="36" t="s">
        <v>1775</v>
      </c>
      <c r="R41" s="36" t="s">
        <v>1779</v>
      </c>
      <c r="S41" s="36" t="s">
        <v>1780</v>
      </c>
    </row>
    <row r="42" spans="1:19" x14ac:dyDescent="0.3">
      <c r="A42" s="36" t="s">
        <v>1289</v>
      </c>
      <c r="B42" s="36" t="s">
        <v>1288</v>
      </c>
      <c r="C42" s="36" t="s">
        <v>1403</v>
      </c>
      <c r="D42" s="36" t="s">
        <v>541</v>
      </c>
      <c r="E42" s="36" t="s">
        <v>1404</v>
      </c>
      <c r="F42" s="36" t="s">
        <v>1515</v>
      </c>
      <c r="G42" s="36" t="s">
        <v>1740</v>
      </c>
      <c r="H42" s="36" t="s">
        <v>1781</v>
      </c>
      <c r="I42" s="36" t="s">
        <v>1782</v>
      </c>
      <c r="J42" s="36" t="s">
        <v>1783</v>
      </c>
      <c r="K42" s="36" t="s">
        <v>1784</v>
      </c>
      <c r="M42" s="36" t="s">
        <v>1785</v>
      </c>
      <c r="N42" s="36" t="s">
        <v>1515</v>
      </c>
      <c r="O42" s="36" t="s">
        <v>1492</v>
      </c>
      <c r="P42" s="36" t="s">
        <v>1786</v>
      </c>
      <c r="Q42" s="36" t="s">
        <v>1787</v>
      </c>
      <c r="R42" s="36" t="s">
        <v>1435</v>
      </c>
      <c r="S42" s="36" t="s">
        <v>1788</v>
      </c>
    </row>
    <row r="43" spans="1:19" x14ac:dyDescent="0.3">
      <c r="A43" s="36" t="s">
        <v>1291</v>
      </c>
      <c r="B43" s="36" t="s">
        <v>1290</v>
      </c>
      <c r="C43" s="36" t="s">
        <v>1403</v>
      </c>
      <c r="D43" s="36" t="s">
        <v>541</v>
      </c>
      <c r="E43" s="36" t="s">
        <v>1404</v>
      </c>
      <c r="F43" s="36" t="s">
        <v>1789</v>
      </c>
      <c r="G43" s="36" t="s">
        <v>1740</v>
      </c>
      <c r="H43" s="36" t="s">
        <v>1790</v>
      </c>
      <c r="I43" s="36" t="s">
        <v>1791</v>
      </c>
      <c r="J43" s="36" t="s">
        <v>1792</v>
      </c>
      <c r="K43" s="36" t="s">
        <v>1793</v>
      </c>
      <c r="M43" s="36" t="s">
        <v>1794</v>
      </c>
      <c r="N43" s="36" t="s">
        <v>1789</v>
      </c>
      <c r="O43" s="36" t="s">
        <v>1492</v>
      </c>
      <c r="P43" s="36" t="s">
        <v>1795</v>
      </c>
      <c r="Q43" s="36" t="s">
        <v>1796</v>
      </c>
      <c r="R43" s="36" t="s">
        <v>1797</v>
      </c>
      <c r="S43" s="36" t="s">
        <v>1798</v>
      </c>
    </row>
    <row r="44" spans="1:19" x14ac:dyDescent="0.3">
      <c r="A44" s="36" t="s">
        <v>1293</v>
      </c>
      <c r="B44" s="36" t="s">
        <v>1292</v>
      </c>
      <c r="C44" s="36" t="s">
        <v>1403</v>
      </c>
      <c r="D44" s="36" t="s">
        <v>541</v>
      </c>
      <c r="E44" s="36" t="s">
        <v>1404</v>
      </c>
      <c r="F44" s="36" t="s">
        <v>1628</v>
      </c>
      <c r="G44" s="36" t="s">
        <v>1639</v>
      </c>
      <c r="H44" s="36" t="s">
        <v>1799</v>
      </c>
      <c r="I44" s="36" t="s">
        <v>1800</v>
      </c>
      <c r="J44" s="36" t="s">
        <v>1801</v>
      </c>
      <c r="K44" s="36" t="s">
        <v>1802</v>
      </c>
      <c r="M44" s="36" t="s">
        <v>1803</v>
      </c>
      <c r="N44" s="36" t="s">
        <v>1628</v>
      </c>
      <c r="O44" s="36" t="s">
        <v>1492</v>
      </c>
      <c r="P44" s="36" t="s">
        <v>1804</v>
      </c>
      <c r="Q44" s="36" t="s">
        <v>1800</v>
      </c>
      <c r="R44" s="36" t="s">
        <v>1805</v>
      </c>
      <c r="S44" s="36" t="s">
        <v>1806</v>
      </c>
    </row>
    <row r="45" spans="1:19" x14ac:dyDescent="0.3">
      <c r="A45" s="36" t="s">
        <v>1295</v>
      </c>
      <c r="B45" s="36" t="s">
        <v>1294</v>
      </c>
      <c r="C45" s="36" t="s">
        <v>1403</v>
      </c>
      <c r="D45" s="36" t="s">
        <v>541</v>
      </c>
      <c r="E45" s="36" t="s">
        <v>1404</v>
      </c>
      <c r="F45" s="36" t="s">
        <v>1807</v>
      </c>
      <c r="G45" s="36" t="s">
        <v>1548</v>
      </c>
      <c r="H45" s="36" t="s">
        <v>1808</v>
      </c>
      <c r="I45" s="36" t="s">
        <v>1809</v>
      </c>
      <c r="J45" s="36" t="s">
        <v>1595</v>
      </c>
      <c r="K45" s="36" t="s">
        <v>1810</v>
      </c>
      <c r="M45" s="36" t="s">
        <v>1811</v>
      </c>
      <c r="N45" s="36" t="s">
        <v>1807</v>
      </c>
      <c r="O45" s="36" t="s">
        <v>1492</v>
      </c>
      <c r="P45" s="36" t="s">
        <v>1812</v>
      </c>
      <c r="Q45" s="36" t="s">
        <v>1809</v>
      </c>
      <c r="R45" s="36" t="s">
        <v>1595</v>
      </c>
      <c r="S45" s="36" t="s">
        <v>1813</v>
      </c>
    </row>
    <row r="46" spans="1:19" x14ac:dyDescent="0.3">
      <c r="A46" s="36" t="s">
        <v>1297</v>
      </c>
      <c r="B46" s="36" t="s">
        <v>1296</v>
      </c>
      <c r="C46" s="36" t="s">
        <v>1403</v>
      </c>
      <c r="D46" s="36" t="s">
        <v>541</v>
      </c>
      <c r="E46" s="36" t="s">
        <v>1404</v>
      </c>
      <c r="F46" s="36" t="s">
        <v>1814</v>
      </c>
      <c r="G46" s="36" t="s">
        <v>1815</v>
      </c>
      <c r="H46" s="36" t="s">
        <v>1816</v>
      </c>
      <c r="I46" s="36" t="s">
        <v>1817</v>
      </c>
      <c r="J46" s="36" t="s">
        <v>1818</v>
      </c>
      <c r="K46" s="36" t="s">
        <v>1819</v>
      </c>
      <c r="M46" s="36" t="s">
        <v>1820</v>
      </c>
      <c r="N46" s="36" t="s">
        <v>1814</v>
      </c>
      <c r="O46" s="36" t="s">
        <v>1274</v>
      </c>
      <c r="P46" s="36" t="s">
        <v>1821</v>
      </c>
      <c r="Q46" s="36" t="s">
        <v>1822</v>
      </c>
      <c r="R46" s="36" t="s">
        <v>1823</v>
      </c>
      <c r="S46" s="36" t="s">
        <v>1824</v>
      </c>
    </row>
    <row r="47" spans="1:19" x14ac:dyDescent="0.3">
      <c r="A47" s="36" t="s">
        <v>1299</v>
      </c>
      <c r="B47" s="36" t="s">
        <v>1298</v>
      </c>
      <c r="C47" s="36" t="s">
        <v>1403</v>
      </c>
      <c r="D47" s="36" t="s">
        <v>541</v>
      </c>
      <c r="E47" s="36" t="s">
        <v>1404</v>
      </c>
      <c r="F47" s="36" t="s">
        <v>1825</v>
      </c>
      <c r="G47" s="36" t="s">
        <v>1639</v>
      </c>
      <c r="H47" s="36" t="s">
        <v>1826</v>
      </c>
      <c r="I47" s="36" t="s">
        <v>1827</v>
      </c>
      <c r="J47" s="36" t="s">
        <v>1828</v>
      </c>
      <c r="K47" s="36" t="s">
        <v>1829</v>
      </c>
      <c r="M47" s="36" t="s">
        <v>1830</v>
      </c>
      <c r="N47" s="36" t="s">
        <v>1825</v>
      </c>
      <c r="O47" s="36" t="s">
        <v>1519</v>
      </c>
      <c r="P47" s="36" t="s">
        <v>1831</v>
      </c>
      <c r="Q47" s="36" t="s">
        <v>1832</v>
      </c>
      <c r="R47" s="36" t="s">
        <v>1833</v>
      </c>
      <c r="S47" s="36" t="s">
        <v>1834</v>
      </c>
    </row>
    <row r="48" spans="1:19" x14ac:dyDescent="0.3">
      <c r="A48" s="36" t="s">
        <v>1301</v>
      </c>
      <c r="B48" s="36" t="s">
        <v>1300</v>
      </c>
      <c r="C48" s="36" t="s">
        <v>1403</v>
      </c>
      <c r="D48" s="36" t="s">
        <v>541</v>
      </c>
      <c r="E48" s="36" t="s">
        <v>1404</v>
      </c>
      <c r="F48" s="36" t="s">
        <v>1671</v>
      </c>
      <c r="G48" s="36" t="s">
        <v>1554</v>
      </c>
      <c r="H48" s="36" t="s">
        <v>1835</v>
      </c>
      <c r="I48" s="36" t="s">
        <v>1836</v>
      </c>
      <c r="J48" s="36" t="s">
        <v>1837</v>
      </c>
      <c r="K48" s="36" t="s">
        <v>1838</v>
      </c>
      <c r="M48" s="36" t="s">
        <v>1839</v>
      </c>
      <c r="N48" s="36" t="s">
        <v>1671</v>
      </c>
      <c r="O48" s="36" t="s">
        <v>1427</v>
      </c>
      <c r="P48" s="36" t="s">
        <v>1840</v>
      </c>
      <c r="Q48" s="36" t="s">
        <v>1841</v>
      </c>
      <c r="R48" s="36" t="s">
        <v>1842</v>
      </c>
      <c r="S48" s="36" t="s">
        <v>1843</v>
      </c>
    </row>
    <row r="49" spans="1:19" x14ac:dyDescent="0.3">
      <c r="A49" s="36" t="s">
        <v>1303</v>
      </c>
      <c r="B49" s="36" t="s">
        <v>1302</v>
      </c>
      <c r="C49" s="36" t="s">
        <v>1403</v>
      </c>
      <c r="D49" s="36" t="s">
        <v>541</v>
      </c>
      <c r="E49" s="36" t="s">
        <v>1404</v>
      </c>
      <c r="F49" s="36" t="s">
        <v>1575</v>
      </c>
      <c r="G49" s="36" t="s">
        <v>1511</v>
      </c>
      <c r="H49" s="36" t="s">
        <v>1510</v>
      </c>
      <c r="I49" s="36" t="s">
        <v>1844</v>
      </c>
      <c r="J49" s="36" t="s">
        <v>1845</v>
      </c>
      <c r="K49" s="36" t="s">
        <v>1846</v>
      </c>
      <c r="M49" s="36" t="s">
        <v>1847</v>
      </c>
      <c r="N49" s="36" t="s">
        <v>1575</v>
      </c>
      <c r="O49" s="36" t="s">
        <v>1427</v>
      </c>
      <c r="P49" s="36" t="s">
        <v>1510</v>
      </c>
      <c r="Q49" s="36" t="s">
        <v>1848</v>
      </c>
      <c r="R49" s="36" t="s">
        <v>1849</v>
      </c>
      <c r="S49" s="36" t="s">
        <v>1850</v>
      </c>
    </row>
    <row r="50" spans="1:19" x14ac:dyDescent="0.3">
      <c r="A50" s="36" t="s">
        <v>1305</v>
      </c>
      <c r="B50" s="36" t="s">
        <v>1304</v>
      </c>
      <c r="C50" s="36" t="s">
        <v>1403</v>
      </c>
      <c r="D50" s="36" t="s">
        <v>541</v>
      </c>
      <c r="E50" s="36" t="s">
        <v>1404</v>
      </c>
      <c r="F50" s="36" t="s">
        <v>1851</v>
      </c>
      <c r="G50" s="36" t="s">
        <v>1475</v>
      </c>
      <c r="H50" s="36" t="s">
        <v>1852</v>
      </c>
      <c r="I50" s="36" t="s">
        <v>1853</v>
      </c>
      <c r="J50" s="36" t="s">
        <v>1854</v>
      </c>
      <c r="K50" s="36" t="s">
        <v>1855</v>
      </c>
      <c r="M50" s="36" t="s">
        <v>1856</v>
      </c>
      <c r="N50" s="36" t="s">
        <v>1851</v>
      </c>
      <c r="O50" s="36" t="s">
        <v>1427</v>
      </c>
      <c r="P50" s="36" t="s">
        <v>1857</v>
      </c>
      <c r="Q50" s="36" t="s">
        <v>1858</v>
      </c>
      <c r="R50" s="36" t="s">
        <v>1546</v>
      </c>
      <c r="S50" s="36" t="s">
        <v>1859</v>
      </c>
    </row>
    <row r="51" spans="1:19" x14ac:dyDescent="0.3">
      <c r="A51" s="36" t="s">
        <v>1307</v>
      </c>
      <c r="B51" s="36" t="s">
        <v>1306</v>
      </c>
      <c r="C51" s="36" t="s">
        <v>1403</v>
      </c>
      <c r="D51" s="36" t="s">
        <v>541</v>
      </c>
      <c r="E51" s="36" t="s">
        <v>1404</v>
      </c>
      <c r="F51" s="36" t="s">
        <v>1860</v>
      </c>
      <c r="G51" s="36" t="s">
        <v>1547</v>
      </c>
      <c r="H51" s="36" t="s">
        <v>1861</v>
      </c>
      <c r="I51" s="36" t="s">
        <v>1862</v>
      </c>
      <c r="J51" s="36" t="s">
        <v>1842</v>
      </c>
      <c r="K51" s="36" t="s">
        <v>1863</v>
      </c>
      <c r="M51" s="36" t="s">
        <v>1864</v>
      </c>
      <c r="N51" s="36" t="s">
        <v>1860</v>
      </c>
      <c r="O51" s="36" t="s">
        <v>1519</v>
      </c>
      <c r="P51" s="36" t="s">
        <v>1865</v>
      </c>
      <c r="Q51" s="36" t="s">
        <v>1862</v>
      </c>
      <c r="R51" s="36" t="s">
        <v>1866</v>
      </c>
      <c r="S51" s="36" t="s">
        <v>1867</v>
      </c>
    </row>
    <row r="52" spans="1:19" x14ac:dyDescent="0.3">
      <c r="A52" s="36" t="s">
        <v>1309</v>
      </c>
      <c r="B52" s="36" t="s">
        <v>1308</v>
      </c>
      <c r="C52" s="36" t="s">
        <v>1403</v>
      </c>
      <c r="D52" s="36" t="s">
        <v>541</v>
      </c>
      <c r="E52" s="36" t="s">
        <v>1404</v>
      </c>
      <c r="F52" s="36" t="s">
        <v>1868</v>
      </c>
      <c r="G52" s="36" t="s">
        <v>1511</v>
      </c>
      <c r="H52" s="36" t="s">
        <v>1869</v>
      </c>
      <c r="I52" s="36" t="s">
        <v>1870</v>
      </c>
      <c r="J52" s="36" t="s">
        <v>1682</v>
      </c>
      <c r="K52" s="36" t="s">
        <v>1871</v>
      </c>
      <c r="M52" s="36" t="s">
        <v>1872</v>
      </c>
      <c r="N52" s="36" t="s">
        <v>1868</v>
      </c>
      <c r="O52" s="36" t="s">
        <v>1554</v>
      </c>
      <c r="P52" s="36" t="s">
        <v>1873</v>
      </c>
      <c r="Q52" s="36" t="s">
        <v>1874</v>
      </c>
      <c r="R52" s="36" t="s">
        <v>1875</v>
      </c>
      <c r="S52" s="36" t="s">
        <v>1876</v>
      </c>
    </row>
    <row r="53" spans="1:19" x14ac:dyDescent="0.3">
      <c r="A53" s="36" t="s">
        <v>1311</v>
      </c>
      <c r="B53" s="36" t="s">
        <v>1310</v>
      </c>
      <c r="C53" s="36" t="s">
        <v>1403</v>
      </c>
      <c r="D53" s="36" t="s">
        <v>541</v>
      </c>
      <c r="E53" s="36" t="s">
        <v>1404</v>
      </c>
      <c r="F53" s="36" t="s">
        <v>1877</v>
      </c>
      <c r="G53" s="36" t="s">
        <v>1521</v>
      </c>
      <c r="H53" s="36" t="s">
        <v>1878</v>
      </c>
      <c r="I53" s="36" t="s">
        <v>1879</v>
      </c>
      <c r="J53" s="36" t="s">
        <v>1660</v>
      </c>
      <c r="K53" s="36" t="s">
        <v>1880</v>
      </c>
      <c r="M53" s="36" t="s">
        <v>1881</v>
      </c>
      <c r="N53" s="36" t="s">
        <v>1877</v>
      </c>
      <c r="O53" s="36" t="s">
        <v>1548</v>
      </c>
      <c r="P53" s="36" t="s">
        <v>1882</v>
      </c>
      <c r="Q53" s="36" t="s">
        <v>1883</v>
      </c>
      <c r="R53" s="36" t="s">
        <v>1884</v>
      </c>
      <c r="S53" s="36" t="s">
        <v>1885</v>
      </c>
    </row>
    <row r="54" spans="1:19" x14ac:dyDescent="0.3">
      <c r="A54" s="36" t="s">
        <v>1313</v>
      </c>
      <c r="B54" s="36" t="s">
        <v>1312</v>
      </c>
      <c r="C54" s="36" t="s">
        <v>1403</v>
      </c>
      <c r="D54" s="36" t="s">
        <v>541</v>
      </c>
      <c r="E54" s="36" t="s">
        <v>1404</v>
      </c>
      <c r="F54" s="36" t="s">
        <v>1886</v>
      </c>
      <c r="G54" s="36" t="s">
        <v>1887</v>
      </c>
      <c r="H54" s="36" t="s">
        <v>1888</v>
      </c>
      <c r="I54" s="36" t="s">
        <v>1889</v>
      </c>
      <c r="J54" s="36" t="s">
        <v>1641</v>
      </c>
      <c r="K54" s="36" t="s">
        <v>1890</v>
      </c>
      <c r="M54" s="36" t="s">
        <v>1891</v>
      </c>
      <c r="N54" s="36" t="s">
        <v>1886</v>
      </c>
      <c r="O54" s="36" t="s">
        <v>1492</v>
      </c>
      <c r="P54" s="36" t="s">
        <v>1892</v>
      </c>
      <c r="Q54" s="36" t="s">
        <v>1893</v>
      </c>
      <c r="R54" s="36" t="s">
        <v>1894</v>
      </c>
      <c r="S54" s="36" t="s">
        <v>1895</v>
      </c>
    </row>
    <row r="55" spans="1:19" x14ac:dyDescent="0.3">
      <c r="A55" s="36" t="s">
        <v>1315</v>
      </c>
      <c r="B55" s="36" t="s">
        <v>1314</v>
      </c>
      <c r="C55" s="36" t="s">
        <v>1403</v>
      </c>
      <c r="D55" s="36" t="s">
        <v>541</v>
      </c>
      <c r="E55" s="36" t="s">
        <v>1404</v>
      </c>
      <c r="F55" s="36" t="s">
        <v>1896</v>
      </c>
      <c r="G55" s="36" t="s">
        <v>1897</v>
      </c>
      <c r="H55" s="36" t="s">
        <v>1898</v>
      </c>
      <c r="I55" s="36" t="s">
        <v>1899</v>
      </c>
      <c r="J55" s="36" t="s">
        <v>1569</v>
      </c>
      <c r="K55" s="36" t="s">
        <v>1900</v>
      </c>
      <c r="M55" s="36" t="s">
        <v>1901</v>
      </c>
      <c r="N55" s="36" t="s">
        <v>1896</v>
      </c>
      <c r="O55" s="36" t="s">
        <v>1691</v>
      </c>
      <c r="P55" s="36" t="s">
        <v>1902</v>
      </c>
      <c r="Q55" s="36" t="s">
        <v>1903</v>
      </c>
      <c r="R55" s="36" t="s">
        <v>1424</v>
      </c>
      <c r="S55" s="36" t="s">
        <v>1904</v>
      </c>
    </row>
    <row r="56" spans="1:19" x14ac:dyDescent="0.3">
      <c r="A56" s="36" t="s">
        <v>1317</v>
      </c>
      <c r="B56" s="36" t="s">
        <v>1316</v>
      </c>
      <c r="C56" s="36" t="s">
        <v>1403</v>
      </c>
      <c r="D56" s="36" t="s">
        <v>541</v>
      </c>
      <c r="E56" s="36" t="s">
        <v>1404</v>
      </c>
      <c r="F56" s="36" t="s">
        <v>1905</v>
      </c>
      <c r="G56" s="36" t="s">
        <v>1897</v>
      </c>
      <c r="H56" s="36" t="s">
        <v>1906</v>
      </c>
      <c r="I56" s="36" t="s">
        <v>1907</v>
      </c>
      <c r="J56" s="36" t="s">
        <v>1908</v>
      </c>
      <c r="K56" s="36" t="s">
        <v>1909</v>
      </c>
      <c r="M56" s="36" t="s">
        <v>1910</v>
      </c>
      <c r="N56" s="36" t="s">
        <v>1905</v>
      </c>
      <c r="O56" s="36" t="s">
        <v>1911</v>
      </c>
      <c r="P56" s="36" t="s">
        <v>1912</v>
      </c>
      <c r="Q56" s="36" t="s">
        <v>1913</v>
      </c>
      <c r="R56" s="36" t="s">
        <v>1646</v>
      </c>
      <c r="S56" s="36" t="s">
        <v>1914</v>
      </c>
    </row>
    <row r="57" spans="1:19" x14ac:dyDescent="0.3">
      <c r="A57" s="36" t="s">
        <v>1319</v>
      </c>
      <c r="B57" s="36" t="s">
        <v>1318</v>
      </c>
      <c r="C57" s="36" t="s">
        <v>1403</v>
      </c>
      <c r="D57" s="36" t="s">
        <v>541</v>
      </c>
      <c r="E57" s="36" t="s">
        <v>1404</v>
      </c>
      <c r="F57" s="36" t="s">
        <v>1213</v>
      </c>
      <c r="G57" s="36" t="s">
        <v>1911</v>
      </c>
      <c r="H57" s="36" t="s">
        <v>1915</v>
      </c>
      <c r="I57" s="36" t="s">
        <v>1916</v>
      </c>
      <c r="J57" s="36" t="s">
        <v>1917</v>
      </c>
      <c r="K57" s="36" t="s">
        <v>1918</v>
      </c>
      <c r="M57" s="36" t="s">
        <v>1919</v>
      </c>
      <c r="N57" s="36" t="s">
        <v>1213</v>
      </c>
      <c r="O57" s="36" t="s">
        <v>1920</v>
      </c>
      <c r="P57" s="36" t="s">
        <v>1920</v>
      </c>
      <c r="Q57" s="36" t="s">
        <v>1916</v>
      </c>
      <c r="R57" s="36" t="s">
        <v>1917</v>
      </c>
      <c r="S57" s="36" t="s">
        <v>1918</v>
      </c>
    </row>
    <row r="58" spans="1:19" x14ac:dyDescent="0.3">
      <c r="A58" s="36" t="s">
        <v>1339</v>
      </c>
      <c r="B58" s="36" t="s">
        <v>1338</v>
      </c>
      <c r="C58" s="36" t="s">
        <v>1403</v>
      </c>
      <c r="D58" s="36" t="s">
        <v>541</v>
      </c>
      <c r="E58" s="36" t="s">
        <v>1404</v>
      </c>
      <c r="F58" s="36" t="s">
        <v>1690</v>
      </c>
      <c r="G58" s="36" t="s">
        <v>1530</v>
      </c>
      <c r="H58" s="36" t="s">
        <v>1921</v>
      </c>
      <c r="I58" s="36" t="s">
        <v>1922</v>
      </c>
      <c r="J58" s="36" t="s">
        <v>1923</v>
      </c>
      <c r="K58" s="36" t="s">
        <v>1924</v>
      </c>
      <c r="M58" s="36" t="s">
        <v>1925</v>
      </c>
      <c r="N58" s="36" t="s">
        <v>1690</v>
      </c>
      <c r="O58" s="36" t="s">
        <v>1483</v>
      </c>
      <c r="P58" s="36" t="s">
        <v>1926</v>
      </c>
      <c r="Q58" s="36" t="s">
        <v>1927</v>
      </c>
      <c r="R58" s="36" t="s">
        <v>1517</v>
      </c>
      <c r="S58" s="36" t="s">
        <v>1928</v>
      </c>
    </row>
    <row r="59" spans="1:19" x14ac:dyDescent="0.3">
      <c r="A59" s="36" t="s">
        <v>1341</v>
      </c>
      <c r="B59" s="36" t="s">
        <v>1340</v>
      </c>
      <c r="C59" s="36" t="s">
        <v>1403</v>
      </c>
      <c r="D59" s="36" t="s">
        <v>541</v>
      </c>
      <c r="E59" s="36" t="s">
        <v>1404</v>
      </c>
      <c r="F59" s="36" t="s">
        <v>1929</v>
      </c>
      <c r="G59" s="36" t="s">
        <v>1547</v>
      </c>
      <c r="H59" s="36" t="s">
        <v>1897</v>
      </c>
      <c r="I59" s="36" t="s">
        <v>1930</v>
      </c>
      <c r="J59" s="36" t="s">
        <v>1660</v>
      </c>
      <c r="K59" s="36" t="s">
        <v>1931</v>
      </c>
      <c r="M59" s="36" t="s">
        <v>1932</v>
      </c>
      <c r="N59" s="36" t="s">
        <v>1929</v>
      </c>
      <c r="O59" s="36" t="s">
        <v>1483</v>
      </c>
      <c r="P59" s="36" t="s">
        <v>1933</v>
      </c>
      <c r="Q59" s="36" t="s">
        <v>1934</v>
      </c>
      <c r="R59" s="36" t="s">
        <v>1935</v>
      </c>
      <c r="S59" s="36" t="s">
        <v>1936</v>
      </c>
    </row>
    <row r="60" spans="1:19" x14ac:dyDescent="0.3">
      <c r="A60" s="36" t="s">
        <v>1343</v>
      </c>
      <c r="B60" s="36" t="s">
        <v>1342</v>
      </c>
      <c r="C60" s="36" t="s">
        <v>1403</v>
      </c>
      <c r="D60" s="36" t="s">
        <v>541</v>
      </c>
      <c r="E60" s="36" t="s">
        <v>1404</v>
      </c>
      <c r="F60" s="36" t="s">
        <v>1583</v>
      </c>
      <c r="G60" s="36" t="s">
        <v>589</v>
      </c>
      <c r="H60" s="36" t="s">
        <v>589</v>
      </c>
      <c r="I60" s="36" t="s">
        <v>589</v>
      </c>
      <c r="J60" s="36" t="s">
        <v>589</v>
      </c>
      <c r="K60" s="36" t="s">
        <v>589</v>
      </c>
      <c r="L60" s="36" t="s">
        <v>1937</v>
      </c>
    </row>
    <row r="61" spans="1:19" x14ac:dyDescent="0.3">
      <c r="A61" s="36" t="s">
        <v>1343</v>
      </c>
      <c r="B61" s="36" t="s">
        <v>1938</v>
      </c>
      <c r="C61" s="36" t="s">
        <v>1403</v>
      </c>
      <c r="D61" s="36" t="s">
        <v>541</v>
      </c>
      <c r="E61" s="36" t="s">
        <v>1404</v>
      </c>
      <c r="F61" s="36" t="s">
        <v>1939</v>
      </c>
      <c r="G61" s="36" t="s">
        <v>1547</v>
      </c>
      <c r="H61" s="36" t="s">
        <v>1940</v>
      </c>
      <c r="I61" s="36" t="s">
        <v>1941</v>
      </c>
      <c r="J61" s="36" t="s">
        <v>1509</v>
      </c>
      <c r="K61" s="36" t="s">
        <v>1942</v>
      </c>
      <c r="L61" s="36" t="s">
        <v>1943</v>
      </c>
      <c r="M61" s="36" t="s">
        <v>1932</v>
      </c>
      <c r="N61" s="36" t="s">
        <v>1944</v>
      </c>
      <c r="O61" s="36" t="s">
        <v>1274</v>
      </c>
      <c r="P61" s="36" t="s">
        <v>1945</v>
      </c>
      <c r="Q61" s="36" t="s">
        <v>1946</v>
      </c>
      <c r="R61" s="36" t="s">
        <v>1805</v>
      </c>
      <c r="S61" s="36" t="s">
        <v>1947</v>
      </c>
    </row>
    <row r="62" spans="1:19" x14ac:dyDescent="0.3">
      <c r="A62" s="36" t="s">
        <v>1343</v>
      </c>
      <c r="B62" s="36" t="s">
        <v>1948</v>
      </c>
      <c r="C62" s="36" t="s">
        <v>1403</v>
      </c>
      <c r="D62" s="36" t="s">
        <v>541</v>
      </c>
      <c r="E62" s="36" t="s">
        <v>1404</v>
      </c>
      <c r="F62" s="36" t="s">
        <v>1949</v>
      </c>
      <c r="G62" s="36" t="s">
        <v>1547</v>
      </c>
      <c r="H62" s="36" t="s">
        <v>1950</v>
      </c>
      <c r="I62" s="36" t="s">
        <v>1941</v>
      </c>
      <c r="J62" s="36" t="s">
        <v>1951</v>
      </c>
      <c r="K62" s="36" t="s">
        <v>1952</v>
      </c>
      <c r="L62" s="36" t="s">
        <v>1953</v>
      </c>
    </row>
    <row r="63" spans="1:19" x14ac:dyDescent="0.3">
      <c r="A63" s="36" t="s">
        <v>1345</v>
      </c>
      <c r="B63" s="36" t="s">
        <v>1344</v>
      </c>
      <c r="C63" s="36" t="s">
        <v>1403</v>
      </c>
      <c r="D63" s="36" t="s">
        <v>541</v>
      </c>
      <c r="E63" s="36" t="s">
        <v>1404</v>
      </c>
      <c r="F63" s="36" t="s">
        <v>1727</v>
      </c>
      <c r="G63" s="36" t="s">
        <v>1273</v>
      </c>
      <c r="H63" s="36" t="s">
        <v>1954</v>
      </c>
      <c r="I63" s="36" t="s">
        <v>1955</v>
      </c>
      <c r="J63" s="36" t="s">
        <v>1956</v>
      </c>
      <c r="K63" s="36" t="s">
        <v>1957</v>
      </c>
      <c r="M63" s="36" t="s">
        <v>1932</v>
      </c>
      <c r="N63" s="36" t="s">
        <v>1727</v>
      </c>
      <c r="O63" s="36" t="s">
        <v>1274</v>
      </c>
      <c r="P63" s="36" t="s">
        <v>1958</v>
      </c>
      <c r="Q63" s="36" t="s">
        <v>1955</v>
      </c>
      <c r="R63" s="36" t="s">
        <v>1959</v>
      </c>
      <c r="S63" s="36" t="s">
        <v>1960</v>
      </c>
    </row>
    <row r="64" spans="1:19" x14ac:dyDescent="0.3">
      <c r="A64" s="36" t="s">
        <v>1347</v>
      </c>
      <c r="B64" s="36" t="s">
        <v>1346</v>
      </c>
      <c r="C64" s="36" t="s">
        <v>1403</v>
      </c>
      <c r="D64" s="36" t="s">
        <v>541</v>
      </c>
      <c r="E64" s="36" t="s">
        <v>1404</v>
      </c>
      <c r="F64" s="36" t="s">
        <v>1961</v>
      </c>
      <c r="G64" s="36" t="s">
        <v>1406</v>
      </c>
      <c r="H64" s="36" t="s">
        <v>1962</v>
      </c>
      <c r="I64" s="36" t="s">
        <v>1963</v>
      </c>
      <c r="J64" s="36" t="s">
        <v>1884</v>
      </c>
      <c r="K64" s="36" t="s">
        <v>1964</v>
      </c>
      <c r="M64" s="36" t="s">
        <v>1932</v>
      </c>
      <c r="N64" s="36" t="s">
        <v>1961</v>
      </c>
      <c r="O64" s="36" t="s">
        <v>1274</v>
      </c>
      <c r="P64" s="36" t="s">
        <v>1965</v>
      </c>
      <c r="Q64" s="36" t="s">
        <v>1966</v>
      </c>
      <c r="R64" s="36" t="s">
        <v>1884</v>
      </c>
      <c r="S64" s="36" t="s">
        <v>1966</v>
      </c>
    </row>
    <row r="65" spans="1:19" x14ac:dyDescent="0.3">
      <c r="A65" s="36" t="s">
        <v>1270</v>
      </c>
      <c r="B65" s="36" t="s">
        <v>1269</v>
      </c>
      <c r="C65" s="36" t="s">
        <v>1403</v>
      </c>
      <c r="D65" s="36" t="s">
        <v>541</v>
      </c>
      <c r="E65" s="36" t="s">
        <v>1404</v>
      </c>
      <c r="F65" s="36" t="s">
        <v>1967</v>
      </c>
      <c r="G65" s="36" t="s">
        <v>1968</v>
      </c>
      <c r="H65" s="36" t="s">
        <v>1969</v>
      </c>
      <c r="I65" s="36" t="s">
        <v>1970</v>
      </c>
      <c r="J65" s="36" t="s">
        <v>1971</v>
      </c>
      <c r="K65" s="36" t="s">
        <v>1972</v>
      </c>
      <c r="M65" s="36" t="s">
        <v>1973</v>
      </c>
      <c r="N65" s="36" t="s">
        <v>1967</v>
      </c>
      <c r="O65" s="36" t="s">
        <v>1459</v>
      </c>
      <c r="P65" s="36" t="s">
        <v>1974</v>
      </c>
      <c r="Q65" s="36" t="s">
        <v>1970</v>
      </c>
      <c r="R65" s="36" t="s">
        <v>1971</v>
      </c>
      <c r="S65" s="36" t="s">
        <v>1972</v>
      </c>
    </row>
    <row r="66" spans="1:19" x14ac:dyDescent="0.3">
      <c r="A66" s="36" t="s">
        <v>1349</v>
      </c>
      <c r="B66" s="36" t="s">
        <v>1348</v>
      </c>
      <c r="C66" s="36" t="s">
        <v>1403</v>
      </c>
      <c r="D66" s="36" t="s">
        <v>541</v>
      </c>
      <c r="E66" s="36" t="s">
        <v>1404</v>
      </c>
      <c r="F66" s="36" t="s">
        <v>1583</v>
      </c>
      <c r="G66" s="36" t="s">
        <v>589</v>
      </c>
      <c r="H66" s="36" t="s">
        <v>589</v>
      </c>
      <c r="I66" s="36" t="s">
        <v>589</v>
      </c>
      <c r="J66" s="36" t="s">
        <v>589</v>
      </c>
      <c r="K66" s="36" t="s">
        <v>589</v>
      </c>
      <c r="L66" s="36" t="s">
        <v>1937</v>
      </c>
    </row>
    <row r="67" spans="1:19" x14ac:dyDescent="0.3">
      <c r="A67" s="36" t="s">
        <v>1349</v>
      </c>
      <c r="B67" s="36" t="s">
        <v>1975</v>
      </c>
      <c r="C67" s="36" t="s">
        <v>1403</v>
      </c>
      <c r="D67" s="36" t="s">
        <v>541</v>
      </c>
      <c r="E67" s="36" t="s">
        <v>1404</v>
      </c>
      <c r="F67" s="36" t="s">
        <v>1213</v>
      </c>
      <c r="G67" s="36" t="s">
        <v>1575</v>
      </c>
      <c r="H67" s="36" t="s">
        <v>1976</v>
      </c>
      <c r="I67" s="36" t="s">
        <v>1977</v>
      </c>
      <c r="J67" s="36" t="s">
        <v>1978</v>
      </c>
      <c r="K67" s="36" t="s">
        <v>1979</v>
      </c>
      <c r="M67" s="36" t="s">
        <v>1973</v>
      </c>
      <c r="N67" s="36" t="s">
        <v>1213</v>
      </c>
      <c r="O67" s="36" t="s">
        <v>1459</v>
      </c>
      <c r="P67" s="36" t="s">
        <v>1980</v>
      </c>
      <c r="Q67" s="36" t="s">
        <v>1977</v>
      </c>
      <c r="R67" s="36" t="s">
        <v>1978</v>
      </c>
    </row>
    <row r="68" spans="1:19" x14ac:dyDescent="0.3">
      <c r="A68" s="36" t="s">
        <v>1349</v>
      </c>
      <c r="B68" s="36" t="s">
        <v>1981</v>
      </c>
      <c r="C68" s="36" t="s">
        <v>1403</v>
      </c>
      <c r="D68" s="36" t="s">
        <v>541</v>
      </c>
      <c r="E68" s="36" t="s">
        <v>1404</v>
      </c>
      <c r="F68" s="36" t="s">
        <v>1982</v>
      </c>
      <c r="G68" s="36" t="s">
        <v>1547</v>
      </c>
      <c r="H68" s="36" t="s">
        <v>1983</v>
      </c>
      <c r="I68" s="36" t="s">
        <v>1941</v>
      </c>
      <c r="J68" s="36" t="s">
        <v>1512</v>
      </c>
      <c r="K68" s="36" t="s">
        <v>1984</v>
      </c>
      <c r="L68" s="36" t="s">
        <v>1943</v>
      </c>
    </row>
    <row r="69" spans="1:19" x14ac:dyDescent="0.3">
      <c r="A69" s="36" t="s">
        <v>1254</v>
      </c>
      <c r="B69" s="36" t="s">
        <v>1253</v>
      </c>
      <c r="C69" s="36" t="s">
        <v>1403</v>
      </c>
      <c r="D69" s="36" t="s">
        <v>541</v>
      </c>
      <c r="E69" s="36" t="s">
        <v>1404</v>
      </c>
      <c r="F69" s="36" t="s">
        <v>1985</v>
      </c>
      <c r="G69" s="36" t="s">
        <v>1459</v>
      </c>
      <c r="H69" s="36" t="s">
        <v>1986</v>
      </c>
      <c r="I69" s="36" t="s">
        <v>1987</v>
      </c>
      <c r="J69" s="36" t="s">
        <v>1988</v>
      </c>
      <c r="K69" s="36" t="s">
        <v>1989</v>
      </c>
      <c r="M69" s="36" t="s">
        <v>1990</v>
      </c>
      <c r="N69" s="36" t="s">
        <v>1991</v>
      </c>
      <c r="O69" s="36" t="s">
        <v>1547</v>
      </c>
      <c r="P69" s="36" t="s">
        <v>1992</v>
      </c>
      <c r="Q69" s="36" t="s">
        <v>1993</v>
      </c>
      <c r="R69" s="36" t="s">
        <v>1522</v>
      </c>
      <c r="S69" s="36" t="s">
        <v>1994</v>
      </c>
    </row>
    <row r="70" spans="1:19" x14ac:dyDescent="0.3">
      <c r="A70" s="36" t="s">
        <v>1282</v>
      </c>
      <c r="B70" s="36" t="s">
        <v>1281</v>
      </c>
      <c r="C70" s="36" t="s">
        <v>1403</v>
      </c>
      <c r="D70" s="36" t="s">
        <v>541</v>
      </c>
      <c r="E70" s="36" t="s">
        <v>1404</v>
      </c>
      <c r="F70" s="36" t="s">
        <v>1583</v>
      </c>
      <c r="G70" s="36" t="s">
        <v>589</v>
      </c>
      <c r="H70" s="36" t="s">
        <v>589</v>
      </c>
      <c r="I70" s="36" t="s">
        <v>589</v>
      </c>
      <c r="J70" s="36" t="s">
        <v>589</v>
      </c>
      <c r="K70" s="36" t="s">
        <v>589</v>
      </c>
      <c r="L70" s="36" t="s">
        <v>1937</v>
      </c>
    </row>
    <row r="71" spans="1:19" x14ac:dyDescent="0.3">
      <c r="A71" s="36" t="s">
        <v>1282</v>
      </c>
      <c r="B71" s="36" t="s">
        <v>1995</v>
      </c>
      <c r="C71" s="36" t="s">
        <v>1403</v>
      </c>
      <c r="D71" s="36" t="s">
        <v>541</v>
      </c>
      <c r="E71" s="36" t="s">
        <v>1404</v>
      </c>
      <c r="F71" s="36" t="s">
        <v>1996</v>
      </c>
      <c r="G71" s="36" t="s">
        <v>1495</v>
      </c>
      <c r="H71" s="36" t="s">
        <v>1997</v>
      </c>
      <c r="I71" s="36" t="s">
        <v>1998</v>
      </c>
      <c r="J71" s="36" t="s">
        <v>1999</v>
      </c>
      <c r="K71" s="36" t="s">
        <v>2000</v>
      </c>
      <c r="L71" s="36" t="s">
        <v>2001</v>
      </c>
      <c r="M71" s="36" t="s">
        <v>2002</v>
      </c>
      <c r="N71" s="36" t="s">
        <v>2003</v>
      </c>
      <c r="O71" s="36" t="s">
        <v>1273</v>
      </c>
      <c r="P71" s="36" t="s">
        <v>2004</v>
      </c>
      <c r="Q71" s="36" t="s">
        <v>1998</v>
      </c>
      <c r="R71" s="36" t="s">
        <v>2005</v>
      </c>
      <c r="S71" s="36" t="s">
        <v>2006</v>
      </c>
    </row>
    <row r="72" spans="1:19" x14ac:dyDescent="0.3">
      <c r="A72" s="36" t="s">
        <v>1386</v>
      </c>
      <c r="B72" s="36" t="s">
        <v>1385</v>
      </c>
      <c r="C72" s="36" t="s">
        <v>2008</v>
      </c>
      <c r="D72" s="36" t="s">
        <v>541</v>
      </c>
      <c r="E72" s="36" t="s">
        <v>1404</v>
      </c>
      <c r="F72" s="36" t="s">
        <v>2009</v>
      </c>
      <c r="G72" s="36" t="s">
        <v>1212</v>
      </c>
      <c r="H72" s="36" t="s">
        <v>1510</v>
      </c>
      <c r="I72" s="36" t="s">
        <v>2010</v>
      </c>
      <c r="J72" s="36" t="s">
        <v>2011</v>
      </c>
      <c r="K72" s="36" t="s">
        <v>2012</v>
      </c>
      <c r="M72" s="36" t="s">
        <v>2013</v>
      </c>
      <c r="N72" s="36" t="s">
        <v>2009</v>
      </c>
      <c r="O72" s="36" t="s">
        <v>1475</v>
      </c>
      <c r="P72" s="36" t="s">
        <v>1510</v>
      </c>
      <c r="Q72" s="36" t="s">
        <v>1760</v>
      </c>
      <c r="R72" s="36" t="s">
        <v>2014</v>
      </c>
      <c r="S72" s="36" t="s">
        <v>2015</v>
      </c>
    </row>
    <row r="73" spans="1:19" x14ac:dyDescent="0.3">
      <c r="A73" s="36" t="s">
        <v>1258</v>
      </c>
      <c r="B73" s="36" t="s">
        <v>1257</v>
      </c>
      <c r="C73" s="36" t="s">
        <v>1403</v>
      </c>
      <c r="D73" s="36" t="s">
        <v>541</v>
      </c>
      <c r="E73" s="36" t="s">
        <v>1404</v>
      </c>
      <c r="F73" s="36" t="s">
        <v>2004</v>
      </c>
      <c r="G73" s="36" t="s">
        <v>1438</v>
      </c>
      <c r="H73" s="36" t="s">
        <v>2019</v>
      </c>
      <c r="I73" s="36" t="s">
        <v>2020</v>
      </c>
      <c r="J73" s="36" t="s">
        <v>2021</v>
      </c>
      <c r="K73" s="36" t="s">
        <v>2022</v>
      </c>
      <c r="M73" s="36" t="s">
        <v>2023</v>
      </c>
      <c r="N73" s="36" t="s">
        <v>1555</v>
      </c>
      <c r="O73" s="36" t="s">
        <v>1968</v>
      </c>
      <c r="P73" s="36" t="s">
        <v>2024</v>
      </c>
      <c r="Q73" s="36" t="s">
        <v>2025</v>
      </c>
      <c r="R73" s="36" t="s">
        <v>1894</v>
      </c>
      <c r="S73" s="36" t="s">
        <v>2026</v>
      </c>
    </row>
    <row r="74" spans="1:19" x14ac:dyDescent="0.3">
      <c r="A74" s="36" t="s">
        <v>1262</v>
      </c>
      <c r="B74" s="36" t="s">
        <v>1261</v>
      </c>
      <c r="C74" s="36" t="s">
        <v>1403</v>
      </c>
      <c r="D74" s="36" t="s">
        <v>541</v>
      </c>
      <c r="E74" s="36" t="s">
        <v>1404</v>
      </c>
      <c r="F74" s="36" t="s">
        <v>1459</v>
      </c>
      <c r="G74" s="36" t="s">
        <v>1438</v>
      </c>
      <c r="H74" s="36" t="s">
        <v>2027</v>
      </c>
      <c r="I74" s="36" t="s">
        <v>2028</v>
      </c>
      <c r="J74" s="36" t="s">
        <v>1523</v>
      </c>
      <c r="K74" s="36" t="s">
        <v>2029</v>
      </c>
      <c r="M74" s="36" t="s">
        <v>2030</v>
      </c>
      <c r="N74" s="36" t="s">
        <v>1459</v>
      </c>
      <c r="O74" s="36" t="s">
        <v>1412</v>
      </c>
      <c r="P74" s="36" t="s">
        <v>2031</v>
      </c>
      <c r="Q74" s="36" t="s">
        <v>2032</v>
      </c>
      <c r="R74" s="36" t="s">
        <v>2033</v>
      </c>
      <c r="S74" s="36" t="s">
        <v>2034</v>
      </c>
    </row>
    <row r="75" spans="1:19" x14ac:dyDescent="0.3">
      <c r="A75" s="36" t="s">
        <v>1264</v>
      </c>
      <c r="B75" s="36" t="s">
        <v>1263</v>
      </c>
      <c r="C75" s="36" t="s">
        <v>1403</v>
      </c>
      <c r="D75" s="36" t="s">
        <v>541</v>
      </c>
      <c r="E75" s="36" t="s">
        <v>1404</v>
      </c>
      <c r="F75" s="36" t="s">
        <v>1583</v>
      </c>
      <c r="L75" s="36" t="s">
        <v>2035</v>
      </c>
    </row>
    <row r="76" spans="1:19" x14ac:dyDescent="0.3">
      <c r="A76" s="36" t="s">
        <v>1264</v>
      </c>
      <c r="B76" s="36" t="s">
        <v>2036</v>
      </c>
      <c r="C76" s="36" t="s">
        <v>1403</v>
      </c>
      <c r="D76" s="36" t="s">
        <v>541</v>
      </c>
      <c r="E76" s="36" t="s">
        <v>1404</v>
      </c>
      <c r="F76" s="36" t="s">
        <v>2037</v>
      </c>
      <c r="G76" s="36" t="s">
        <v>1911</v>
      </c>
      <c r="H76" s="36" t="s">
        <v>2038</v>
      </c>
      <c r="I76" s="36" t="s">
        <v>2039</v>
      </c>
      <c r="J76" s="36" t="s">
        <v>2040</v>
      </c>
      <c r="K76" s="36" t="s">
        <v>2041</v>
      </c>
      <c r="M76" s="36" t="s">
        <v>2042</v>
      </c>
      <c r="N76" s="36" t="s">
        <v>1684</v>
      </c>
      <c r="O76" s="36" t="s">
        <v>1968</v>
      </c>
      <c r="P76" s="36" t="s">
        <v>2043</v>
      </c>
      <c r="Q76" s="36" t="s">
        <v>2039</v>
      </c>
      <c r="R76" s="36" t="s">
        <v>2040</v>
      </c>
      <c r="S76" s="36" t="s">
        <v>2040</v>
      </c>
    </row>
    <row r="77" spans="1:19" x14ac:dyDescent="0.3">
      <c r="A77" s="36" t="s">
        <v>1264</v>
      </c>
      <c r="B77" s="36" t="s">
        <v>2044</v>
      </c>
      <c r="C77" s="36" t="s">
        <v>1403</v>
      </c>
      <c r="D77" s="36" t="s">
        <v>541</v>
      </c>
      <c r="E77" s="36" t="s">
        <v>1404</v>
      </c>
      <c r="F77" s="36" t="s">
        <v>589</v>
      </c>
      <c r="G77" s="36" t="s">
        <v>589</v>
      </c>
      <c r="H77" s="36" t="s">
        <v>589</v>
      </c>
      <c r="I77" s="36" t="s">
        <v>589</v>
      </c>
      <c r="J77" s="36" t="s">
        <v>589</v>
      </c>
      <c r="K77" s="36" t="s">
        <v>589</v>
      </c>
    </row>
    <row r="78" spans="1:19" x14ac:dyDescent="0.3">
      <c r="A78" s="36" t="s">
        <v>1264</v>
      </c>
      <c r="B78" s="36" t="s">
        <v>2045</v>
      </c>
      <c r="C78" s="36" t="s">
        <v>1403</v>
      </c>
      <c r="D78" s="36" t="s">
        <v>541</v>
      </c>
      <c r="E78" s="36" t="s">
        <v>1404</v>
      </c>
      <c r="F78" s="36" t="s">
        <v>589</v>
      </c>
      <c r="G78" s="36" t="s">
        <v>589</v>
      </c>
      <c r="H78" s="36" t="s">
        <v>589</v>
      </c>
      <c r="I78" s="36" t="s">
        <v>589</v>
      </c>
      <c r="J78" s="36" t="s">
        <v>589</v>
      </c>
      <c r="K78" s="36" t="s">
        <v>589</v>
      </c>
      <c r="L78" s="36" t="s">
        <v>1937</v>
      </c>
    </row>
    <row r="79" spans="1:19" x14ac:dyDescent="0.3">
      <c r="A79" s="36" t="s">
        <v>1337</v>
      </c>
      <c r="B79" s="36" t="s">
        <v>1387</v>
      </c>
      <c r="C79" s="36" t="s">
        <v>1403</v>
      </c>
      <c r="D79" s="36" t="s">
        <v>541</v>
      </c>
      <c r="E79" s="36" t="s">
        <v>1404</v>
      </c>
      <c r="F79" s="36" t="s">
        <v>1911</v>
      </c>
      <c r="G79" s="36" t="s">
        <v>1495</v>
      </c>
      <c r="H79" s="36" t="s">
        <v>1510</v>
      </c>
      <c r="I79" s="36" t="s">
        <v>2048</v>
      </c>
      <c r="J79" s="36" t="s">
        <v>2049</v>
      </c>
      <c r="K79" s="36" t="s">
        <v>2050</v>
      </c>
    </row>
    <row r="80" spans="1:19" x14ac:dyDescent="0.3">
      <c r="A80" s="36" t="s">
        <v>1176</v>
      </c>
      <c r="B80" s="36" t="s">
        <v>1180</v>
      </c>
      <c r="C80" s="36" t="s">
        <v>1403</v>
      </c>
      <c r="D80" s="36" t="s">
        <v>541</v>
      </c>
      <c r="E80" s="36" t="s">
        <v>1404</v>
      </c>
      <c r="F80" s="36" t="s">
        <v>2051</v>
      </c>
      <c r="G80" s="36" t="s">
        <v>1547</v>
      </c>
      <c r="H80" s="36" t="s">
        <v>2052</v>
      </c>
      <c r="I80" s="36" t="s">
        <v>2053</v>
      </c>
      <c r="J80" s="36" t="s">
        <v>2054</v>
      </c>
      <c r="K80" s="36" t="s">
        <v>2055</v>
      </c>
      <c r="M80" s="36" t="s">
        <v>2056</v>
      </c>
      <c r="N80" s="36" t="s">
        <v>2051</v>
      </c>
      <c r="O80" s="36" t="s">
        <v>1405</v>
      </c>
      <c r="P80" s="36" t="s">
        <v>2057</v>
      </c>
      <c r="Q80" s="36" t="s">
        <v>2053</v>
      </c>
      <c r="R80" s="36" t="s">
        <v>2018</v>
      </c>
      <c r="S80" s="36" t="s">
        <v>2058</v>
      </c>
    </row>
    <row r="81" spans="1:19" x14ac:dyDescent="0.3">
      <c r="A81" s="36" t="s">
        <v>1182</v>
      </c>
      <c r="B81" s="36" t="s">
        <v>1175</v>
      </c>
      <c r="C81" s="36" t="s">
        <v>1403</v>
      </c>
      <c r="D81" s="36" t="s">
        <v>541</v>
      </c>
      <c r="E81" s="36" t="s">
        <v>1404</v>
      </c>
      <c r="F81" s="36" t="s">
        <v>2059</v>
      </c>
      <c r="G81" s="36" t="s">
        <v>1405</v>
      </c>
      <c r="H81" s="36" t="s">
        <v>2060</v>
      </c>
      <c r="I81" s="36" t="s">
        <v>2061</v>
      </c>
      <c r="J81" s="36" t="s">
        <v>2062</v>
      </c>
      <c r="K81" s="36" t="s">
        <v>2063</v>
      </c>
      <c r="M81" s="36" t="s">
        <v>2056</v>
      </c>
      <c r="N81" s="36" t="s">
        <v>2064</v>
      </c>
      <c r="O81" s="36" t="s">
        <v>1518</v>
      </c>
      <c r="P81" s="36" t="s">
        <v>2065</v>
      </c>
      <c r="Q81" s="36" t="s">
        <v>2066</v>
      </c>
      <c r="R81" s="36" t="s">
        <v>2067</v>
      </c>
      <c r="S81" s="36" t="s">
        <v>2068</v>
      </c>
    </row>
    <row r="82" spans="1:19" x14ac:dyDescent="0.3">
      <c r="A82" s="36" t="s">
        <v>1233</v>
      </c>
      <c r="B82" s="36" t="s">
        <v>1232</v>
      </c>
      <c r="C82" s="36" t="s">
        <v>1403</v>
      </c>
      <c r="D82" s="36" t="s">
        <v>541</v>
      </c>
      <c r="E82" s="36" t="s">
        <v>1404</v>
      </c>
      <c r="F82" s="36" t="s">
        <v>1213</v>
      </c>
      <c r="G82" s="36" t="s">
        <v>1274</v>
      </c>
      <c r="H82" s="36" t="s">
        <v>2070</v>
      </c>
      <c r="I82" s="36" t="s">
        <v>2071</v>
      </c>
      <c r="J82" s="36" t="s">
        <v>1956</v>
      </c>
      <c r="K82" s="36" t="s">
        <v>2072</v>
      </c>
      <c r="M82" s="36" t="s">
        <v>2073</v>
      </c>
      <c r="N82" s="36" t="s">
        <v>1198</v>
      </c>
      <c r="O82" s="36" t="s">
        <v>1273</v>
      </c>
      <c r="P82" s="36" t="s">
        <v>2074</v>
      </c>
      <c r="Q82" s="36" t="s">
        <v>2071</v>
      </c>
      <c r="R82" s="36" t="s">
        <v>1956</v>
      </c>
      <c r="S82" s="36" t="s">
        <v>2072</v>
      </c>
    </row>
    <row r="83" spans="1:19" x14ac:dyDescent="0.3">
      <c r="A83" s="36" t="s">
        <v>1235</v>
      </c>
      <c r="B83" s="36" t="s">
        <v>1234</v>
      </c>
      <c r="C83" s="36" t="s">
        <v>1403</v>
      </c>
      <c r="D83" s="36" t="s">
        <v>541</v>
      </c>
      <c r="E83" s="36" t="s">
        <v>1404</v>
      </c>
      <c r="F83" s="36" t="s">
        <v>1483</v>
      </c>
      <c r="G83" s="36" t="s">
        <v>1483</v>
      </c>
      <c r="H83" s="36" t="s">
        <v>2075</v>
      </c>
      <c r="I83" s="36" t="s">
        <v>2076</v>
      </c>
      <c r="J83" s="36" t="s">
        <v>1725</v>
      </c>
      <c r="K83" s="36" t="s">
        <v>2077</v>
      </c>
      <c r="M83" s="36" t="s">
        <v>2073</v>
      </c>
      <c r="N83" s="36" t="s">
        <v>1483</v>
      </c>
      <c r="O83" s="36" t="s">
        <v>1405</v>
      </c>
      <c r="P83" s="36" t="s">
        <v>2078</v>
      </c>
      <c r="Q83" s="36" t="s">
        <v>2079</v>
      </c>
      <c r="R83" s="36" t="s">
        <v>1504</v>
      </c>
      <c r="S83" s="36" t="s">
        <v>2080</v>
      </c>
    </row>
    <row r="84" spans="1:19" x14ac:dyDescent="0.3">
      <c r="A84" s="36" t="s">
        <v>1237</v>
      </c>
      <c r="B84" s="36" t="s">
        <v>1236</v>
      </c>
      <c r="C84" s="36" t="s">
        <v>1403</v>
      </c>
      <c r="D84" s="36" t="s">
        <v>541</v>
      </c>
      <c r="E84" s="36" t="s">
        <v>1404</v>
      </c>
      <c r="F84" s="36" t="s">
        <v>1897</v>
      </c>
      <c r="G84" s="36" t="s">
        <v>1459</v>
      </c>
      <c r="H84" s="36" t="s">
        <v>2081</v>
      </c>
      <c r="I84" s="36" t="s">
        <v>2082</v>
      </c>
      <c r="J84" s="36" t="s">
        <v>2083</v>
      </c>
      <c r="K84" s="36" t="s">
        <v>2084</v>
      </c>
      <c r="M84" s="36" t="s">
        <v>2073</v>
      </c>
      <c r="N84" s="36" t="s">
        <v>1897</v>
      </c>
      <c r="O84" s="36" t="s">
        <v>1483</v>
      </c>
      <c r="P84" s="36" t="s">
        <v>2085</v>
      </c>
      <c r="Q84" s="36" t="s">
        <v>2082</v>
      </c>
      <c r="R84" s="36" t="s">
        <v>1650</v>
      </c>
      <c r="S84" s="36" t="s">
        <v>2086</v>
      </c>
    </row>
    <row r="85" spans="1:19" x14ac:dyDescent="0.3">
      <c r="A85" s="37" t="s">
        <v>1242</v>
      </c>
      <c r="B85" s="37" t="s">
        <v>1241</v>
      </c>
      <c r="C85" s="37" t="s">
        <v>1403</v>
      </c>
      <c r="D85" s="37" t="s">
        <v>541</v>
      </c>
      <c r="E85" s="37" t="s">
        <v>1404</v>
      </c>
      <c r="F85" s="37" t="s">
        <v>1463</v>
      </c>
      <c r="G85" s="37" t="s">
        <v>1518</v>
      </c>
      <c r="H85" s="37" t="s">
        <v>2087</v>
      </c>
      <c r="I85" s="37" t="s">
        <v>2088</v>
      </c>
      <c r="J85" s="37" t="s">
        <v>2089</v>
      </c>
      <c r="K85" s="37" t="s">
        <v>2090</v>
      </c>
      <c r="L85" s="37"/>
      <c r="M85" s="37" t="s">
        <v>2073</v>
      </c>
      <c r="N85" s="37" t="s">
        <v>2016</v>
      </c>
      <c r="O85" s="37" t="s">
        <v>1483</v>
      </c>
      <c r="P85" s="37" t="s">
        <v>2091</v>
      </c>
      <c r="Q85" s="37" t="s">
        <v>2092</v>
      </c>
      <c r="R85" s="37" t="s">
        <v>1641</v>
      </c>
      <c r="S85" s="37" t="s">
        <v>2093</v>
      </c>
    </row>
    <row r="86" spans="1:19" x14ac:dyDescent="0.3">
      <c r="A86" s="37" t="s">
        <v>1244</v>
      </c>
      <c r="B86" s="37" t="s">
        <v>2094</v>
      </c>
      <c r="C86" s="37" t="s">
        <v>1403</v>
      </c>
      <c r="D86" s="37" t="s">
        <v>541</v>
      </c>
      <c r="E86" s="37" t="s">
        <v>1404</v>
      </c>
      <c r="F86" s="37" t="s">
        <v>1555</v>
      </c>
      <c r="G86" s="37" t="s">
        <v>1518</v>
      </c>
      <c r="H86" s="37" t="s">
        <v>2095</v>
      </c>
      <c r="I86" s="37" t="s">
        <v>2096</v>
      </c>
      <c r="J86" s="37" t="s">
        <v>2097</v>
      </c>
      <c r="K86" s="37" t="s">
        <v>2098</v>
      </c>
      <c r="L86" s="37"/>
      <c r="M86" s="37" t="s">
        <v>2073</v>
      </c>
      <c r="N86" s="37" t="s">
        <v>1555</v>
      </c>
      <c r="O86" s="37" t="s">
        <v>1518</v>
      </c>
      <c r="P86" s="37" t="s">
        <v>2099</v>
      </c>
      <c r="Q86" s="37" t="s">
        <v>2100</v>
      </c>
      <c r="R86" s="37" t="s">
        <v>2101</v>
      </c>
      <c r="S86" s="37" t="s">
        <v>2102</v>
      </c>
    </row>
    <row r="87" spans="1:19" x14ac:dyDescent="0.3">
      <c r="A87" s="37" t="s">
        <v>1246</v>
      </c>
      <c r="B87" s="37" t="s">
        <v>1245</v>
      </c>
      <c r="C87" s="37" t="s">
        <v>1403</v>
      </c>
      <c r="D87" s="37" t="s">
        <v>541</v>
      </c>
      <c r="E87" s="37" t="s">
        <v>1404</v>
      </c>
      <c r="F87" s="37" t="s">
        <v>1192</v>
      </c>
      <c r="G87" s="37" t="s">
        <v>1518</v>
      </c>
      <c r="H87" s="37" t="s">
        <v>2103</v>
      </c>
      <c r="I87" s="37" t="s">
        <v>2104</v>
      </c>
      <c r="J87" s="37" t="s">
        <v>2105</v>
      </c>
      <c r="K87" s="37" t="s">
        <v>2106</v>
      </c>
      <c r="L87" s="37"/>
      <c r="M87" s="37" t="s">
        <v>2073</v>
      </c>
      <c r="N87" s="37" t="s">
        <v>1192</v>
      </c>
      <c r="O87" s="37" t="s">
        <v>1274</v>
      </c>
      <c r="P87" s="37" t="s">
        <v>2107</v>
      </c>
      <c r="Q87" s="37" t="s">
        <v>2104</v>
      </c>
      <c r="R87" s="37" t="s">
        <v>2105</v>
      </c>
      <c r="S87" s="37" t="s">
        <v>2106</v>
      </c>
    </row>
    <row r="88" spans="1:19" x14ac:dyDescent="0.3">
      <c r="A88" s="37" t="s">
        <v>1248</v>
      </c>
      <c r="B88" s="37" t="s">
        <v>1247</v>
      </c>
      <c r="C88" s="37" t="s">
        <v>1403</v>
      </c>
      <c r="D88" s="37" t="s">
        <v>541</v>
      </c>
      <c r="E88" s="37" t="s">
        <v>1404</v>
      </c>
      <c r="F88" s="37" t="s">
        <v>2108</v>
      </c>
      <c r="G88" s="37" t="s">
        <v>1483</v>
      </c>
      <c r="H88" s="37" t="s">
        <v>2109</v>
      </c>
      <c r="I88" s="37" t="s">
        <v>2110</v>
      </c>
      <c r="J88" s="37" t="s">
        <v>1956</v>
      </c>
      <c r="K88" s="37" t="s">
        <v>2111</v>
      </c>
      <c r="L88" s="37"/>
      <c r="M88" s="37" t="s">
        <v>2073</v>
      </c>
      <c r="N88" s="37" t="s">
        <v>1619</v>
      </c>
      <c r="O88" s="37" t="s">
        <v>1273</v>
      </c>
      <c r="P88" s="37" t="s">
        <v>2112</v>
      </c>
      <c r="Q88" s="37" t="s">
        <v>2113</v>
      </c>
      <c r="R88" s="37" t="s">
        <v>1658</v>
      </c>
      <c r="S88" s="37" t="s">
        <v>2114</v>
      </c>
    </row>
    <row r="89" spans="1:19" x14ac:dyDescent="0.3">
      <c r="A89" s="37" t="s">
        <v>1249</v>
      </c>
      <c r="B89" s="37" t="s">
        <v>2115</v>
      </c>
      <c r="C89" s="37" t="s">
        <v>1403</v>
      </c>
      <c r="D89" s="37" t="s">
        <v>541</v>
      </c>
      <c r="E89" s="37" t="s">
        <v>1404</v>
      </c>
      <c r="F89" s="37" t="s">
        <v>1816</v>
      </c>
      <c r="G89" s="37" t="s">
        <v>1274</v>
      </c>
      <c r="H89" s="37" t="s">
        <v>2087</v>
      </c>
      <c r="I89" s="37" t="s">
        <v>2116</v>
      </c>
      <c r="J89" s="37" t="s">
        <v>2117</v>
      </c>
      <c r="K89" s="37" t="s">
        <v>2118</v>
      </c>
      <c r="L89" s="37"/>
      <c r="M89" s="37" t="s">
        <v>2073</v>
      </c>
      <c r="N89" s="37" t="s">
        <v>2069</v>
      </c>
      <c r="O89" s="37" t="s">
        <v>1438</v>
      </c>
      <c r="P89" s="37" t="s">
        <v>2119</v>
      </c>
      <c r="Q89" s="37" t="s">
        <v>2116</v>
      </c>
      <c r="R89" s="37" t="s">
        <v>1866</v>
      </c>
      <c r="S89" s="37" t="s">
        <v>2120</v>
      </c>
    </row>
    <row r="90" spans="1:19" x14ac:dyDescent="0.3">
      <c r="A90" s="37" t="s">
        <v>1250</v>
      </c>
      <c r="B90" s="37" t="s">
        <v>1251</v>
      </c>
      <c r="C90" s="37" t="s">
        <v>1403</v>
      </c>
      <c r="D90" s="37" t="s">
        <v>541</v>
      </c>
      <c r="E90" s="37" t="s">
        <v>1404</v>
      </c>
      <c r="F90" s="37" t="s">
        <v>2046</v>
      </c>
      <c r="G90" s="37" t="s">
        <v>1459</v>
      </c>
      <c r="H90" s="37" t="s">
        <v>2121</v>
      </c>
      <c r="I90" s="37" t="s">
        <v>2122</v>
      </c>
      <c r="J90" s="37" t="s">
        <v>2123</v>
      </c>
      <c r="K90" s="37" t="s">
        <v>2124</v>
      </c>
      <c r="L90" s="37"/>
      <c r="M90" s="37" t="s">
        <v>2073</v>
      </c>
      <c r="N90" s="37" t="s">
        <v>1510</v>
      </c>
      <c r="O90" s="37" t="s">
        <v>1483</v>
      </c>
      <c r="P90" s="37" t="s">
        <v>2125</v>
      </c>
      <c r="Q90" s="37" t="s">
        <v>2122</v>
      </c>
      <c r="R90" s="37" t="s">
        <v>2123</v>
      </c>
      <c r="S90" s="37" t="s">
        <v>2126</v>
      </c>
    </row>
    <row r="91" spans="1:19" x14ac:dyDescent="0.3">
      <c r="A91" s="37" t="s">
        <v>1252</v>
      </c>
      <c r="B91" s="37" t="s">
        <v>2127</v>
      </c>
      <c r="C91" s="37" t="s">
        <v>1403</v>
      </c>
      <c r="D91" s="37" t="s">
        <v>541</v>
      </c>
      <c r="E91" s="37" t="s">
        <v>1404</v>
      </c>
      <c r="F91" s="37" t="s">
        <v>1426</v>
      </c>
      <c r="G91" s="37" t="s">
        <v>1518</v>
      </c>
      <c r="H91" s="37" t="s">
        <v>2128</v>
      </c>
      <c r="I91" s="37" t="s">
        <v>2129</v>
      </c>
      <c r="J91" s="37" t="s">
        <v>1866</v>
      </c>
      <c r="K91" s="37" t="s">
        <v>2130</v>
      </c>
      <c r="L91" s="37"/>
      <c r="M91" s="37" t="s">
        <v>2073</v>
      </c>
      <c r="N91" s="37" t="s">
        <v>1426</v>
      </c>
      <c r="O91" s="37" t="s">
        <v>1274</v>
      </c>
      <c r="P91" s="37" t="s">
        <v>2131</v>
      </c>
      <c r="Q91" s="37" t="s">
        <v>2129</v>
      </c>
      <c r="R91" s="37" t="s">
        <v>2132</v>
      </c>
      <c r="S91" s="37" t="s">
        <v>2133</v>
      </c>
    </row>
    <row r="92" spans="1:19" x14ac:dyDescent="0.3">
      <c r="A92" s="37" t="s">
        <v>1378</v>
      </c>
      <c r="B92" s="37" t="s">
        <v>1377</v>
      </c>
      <c r="C92" s="37" t="s">
        <v>1403</v>
      </c>
      <c r="D92" s="37" t="s">
        <v>541</v>
      </c>
      <c r="E92" s="37" t="s">
        <v>1404</v>
      </c>
      <c r="F92" s="37" t="s">
        <v>1518</v>
      </c>
      <c r="G92" s="37" t="s">
        <v>1530</v>
      </c>
      <c r="H92" s="37" t="s">
        <v>2134</v>
      </c>
      <c r="I92" s="37" t="s">
        <v>2135</v>
      </c>
      <c r="J92" s="37" t="s">
        <v>2136</v>
      </c>
      <c r="K92" s="37" t="s">
        <v>2137</v>
      </c>
      <c r="L92" s="37"/>
      <c r="M92" s="37" t="s">
        <v>2138</v>
      </c>
      <c r="N92" s="37" t="s">
        <v>1485</v>
      </c>
      <c r="O92" s="37" t="s">
        <v>1273</v>
      </c>
      <c r="P92" s="37" t="s">
        <v>2139</v>
      </c>
      <c r="Q92" s="37" t="s">
        <v>2135</v>
      </c>
      <c r="R92" s="37" t="s">
        <v>1805</v>
      </c>
      <c r="S92" s="37" t="s">
        <v>2140</v>
      </c>
    </row>
    <row r="93" spans="1:19" x14ac:dyDescent="0.3">
      <c r="A93" s="37" t="s">
        <v>1381</v>
      </c>
      <c r="B93" s="37" t="s">
        <v>1380</v>
      </c>
      <c r="C93" s="37" t="s">
        <v>1403</v>
      </c>
      <c r="D93" s="37" t="s">
        <v>541</v>
      </c>
      <c r="E93" s="37" t="s">
        <v>1404</v>
      </c>
      <c r="F93" s="37" t="s">
        <v>1287</v>
      </c>
      <c r="G93" s="37" t="s">
        <v>1273</v>
      </c>
      <c r="H93" s="37" t="s">
        <v>2141</v>
      </c>
      <c r="I93" s="37" t="s">
        <v>2142</v>
      </c>
      <c r="J93" s="37" t="s">
        <v>1418</v>
      </c>
      <c r="K93" s="37" t="s">
        <v>2143</v>
      </c>
      <c r="L93" s="37"/>
      <c r="M93" s="37" t="s">
        <v>2144</v>
      </c>
      <c r="N93" s="37" t="s">
        <v>1222</v>
      </c>
      <c r="O93" s="37" t="s">
        <v>1365</v>
      </c>
      <c r="P93" s="37" t="s">
        <v>2145</v>
      </c>
      <c r="Q93" s="37" t="s">
        <v>2142</v>
      </c>
      <c r="R93" s="37" t="s">
        <v>1418</v>
      </c>
      <c r="S93" s="37" t="s">
        <v>2143</v>
      </c>
    </row>
    <row r="94" spans="1:19" x14ac:dyDescent="0.3">
      <c r="A94" s="37" t="s">
        <v>1383</v>
      </c>
      <c r="B94" s="37" t="s">
        <v>1382</v>
      </c>
      <c r="C94" s="37" t="s">
        <v>1403</v>
      </c>
      <c r="D94" s="37" t="s">
        <v>541</v>
      </c>
      <c r="E94" s="37" t="s">
        <v>1404</v>
      </c>
      <c r="F94" s="37" t="s">
        <v>2146</v>
      </c>
      <c r="G94" s="37" t="s">
        <v>1438</v>
      </c>
      <c r="H94" s="37" t="s">
        <v>2147</v>
      </c>
      <c r="I94" s="37" t="s">
        <v>2148</v>
      </c>
      <c r="J94" s="37" t="s">
        <v>2017</v>
      </c>
      <c r="K94" s="37" t="s">
        <v>2149</v>
      </c>
      <c r="L94" s="37"/>
      <c r="M94" s="37" t="s">
        <v>2144</v>
      </c>
      <c r="N94" s="37" t="s">
        <v>2150</v>
      </c>
      <c r="O94" s="37" t="s">
        <v>1547</v>
      </c>
      <c r="P94" s="37" t="s">
        <v>2151</v>
      </c>
      <c r="Q94" s="37" t="s">
        <v>2152</v>
      </c>
      <c r="R94" s="37" t="s">
        <v>1823</v>
      </c>
      <c r="S94" s="37" t="s">
        <v>2153</v>
      </c>
    </row>
    <row r="95" spans="1:19" x14ac:dyDescent="0.3">
      <c r="A95" s="37" t="s">
        <v>1276</v>
      </c>
      <c r="B95" s="37" t="s">
        <v>1275</v>
      </c>
      <c r="C95" s="37" t="s">
        <v>1403</v>
      </c>
      <c r="D95" s="37" t="s">
        <v>541</v>
      </c>
      <c r="E95" s="37" t="s">
        <v>1404</v>
      </c>
      <c r="F95" s="37" t="s">
        <v>1911</v>
      </c>
      <c r="G95" s="37" t="s">
        <v>1274</v>
      </c>
      <c r="H95" s="37" t="s">
        <v>2154</v>
      </c>
      <c r="I95" s="37" t="s">
        <v>2155</v>
      </c>
      <c r="J95" s="37" t="s">
        <v>1723</v>
      </c>
      <c r="K95" s="37" t="s">
        <v>2156</v>
      </c>
      <c r="L95" s="37"/>
      <c r="M95" s="37" t="s">
        <v>2157</v>
      </c>
      <c r="N95" s="37" t="s">
        <v>1911</v>
      </c>
      <c r="O95" s="37" t="s">
        <v>1274</v>
      </c>
      <c r="P95" s="37" t="s">
        <v>2158</v>
      </c>
      <c r="Q95" s="37" t="s">
        <v>2155</v>
      </c>
      <c r="R95" s="37" t="s">
        <v>1723</v>
      </c>
      <c r="S95" s="37" t="s">
        <v>2156</v>
      </c>
    </row>
    <row r="96" spans="1:19" x14ac:dyDescent="0.3">
      <c r="A96" s="37" t="s">
        <v>1200</v>
      </c>
      <c r="B96" s="37" t="s">
        <v>1199</v>
      </c>
      <c r="C96" s="37" t="s">
        <v>1403</v>
      </c>
      <c r="D96" s="37" t="s">
        <v>541</v>
      </c>
      <c r="E96" s="37" t="s">
        <v>1404</v>
      </c>
      <c r="F96" s="37" t="s">
        <v>2159</v>
      </c>
      <c r="G96" s="37" t="s">
        <v>1412</v>
      </c>
      <c r="H96" s="37" t="s">
        <v>2160</v>
      </c>
      <c r="I96" s="37" t="s">
        <v>2161</v>
      </c>
      <c r="J96" s="37" t="s">
        <v>1971</v>
      </c>
      <c r="K96" s="37" t="s">
        <v>2162</v>
      </c>
      <c r="L96" s="37"/>
      <c r="M96" s="37" t="s">
        <v>2163</v>
      </c>
      <c r="N96" s="37" t="s">
        <v>2164</v>
      </c>
      <c r="O96" s="37" t="s">
        <v>1464</v>
      </c>
      <c r="P96" s="37" t="s">
        <v>2165</v>
      </c>
      <c r="Q96" s="37" t="s">
        <v>2166</v>
      </c>
      <c r="R96" s="37" t="s">
        <v>2167</v>
      </c>
      <c r="S96" s="37" t="s">
        <v>2168</v>
      </c>
    </row>
    <row r="97" spans="1:19" x14ac:dyDescent="0.3">
      <c r="A97" s="37" t="s">
        <v>1194</v>
      </c>
      <c r="B97" s="37" t="s">
        <v>1193</v>
      </c>
      <c r="C97" s="37" t="s">
        <v>1403</v>
      </c>
      <c r="D97" s="37" t="s">
        <v>541</v>
      </c>
      <c r="E97" s="37" t="s">
        <v>1404</v>
      </c>
      <c r="F97" s="37" t="s">
        <v>2169</v>
      </c>
      <c r="G97" s="37" t="s">
        <v>1485</v>
      </c>
      <c r="H97" s="37" t="s">
        <v>2170</v>
      </c>
      <c r="I97" s="37" t="s">
        <v>2171</v>
      </c>
      <c r="J97" s="37" t="s">
        <v>2172</v>
      </c>
      <c r="K97" s="37" t="s">
        <v>2173</v>
      </c>
      <c r="L97" s="37"/>
      <c r="M97" s="37" t="s">
        <v>2174</v>
      </c>
      <c r="N97" s="37" t="s">
        <v>2175</v>
      </c>
      <c r="O97" s="37" t="s">
        <v>1475</v>
      </c>
      <c r="P97" s="37" t="s">
        <v>2176</v>
      </c>
      <c r="Q97" s="37" t="s">
        <v>2177</v>
      </c>
      <c r="R97" s="37" t="s">
        <v>2178</v>
      </c>
      <c r="S97" s="37" t="s">
        <v>2179</v>
      </c>
    </row>
    <row r="98" spans="1:19" x14ac:dyDescent="0.3">
      <c r="A98" s="37" t="s">
        <v>1256</v>
      </c>
      <c r="B98" s="37" t="s">
        <v>1255</v>
      </c>
      <c r="C98" s="37" t="s">
        <v>1403</v>
      </c>
      <c r="D98" s="37" t="s">
        <v>541</v>
      </c>
      <c r="E98" s="37" t="s">
        <v>1404</v>
      </c>
      <c r="F98" s="37" t="s">
        <v>2180</v>
      </c>
      <c r="G98" s="37" t="s">
        <v>1406</v>
      </c>
      <c r="H98" s="37" t="s">
        <v>2181</v>
      </c>
      <c r="I98" s="37" t="s">
        <v>2182</v>
      </c>
      <c r="J98" s="37" t="s">
        <v>2167</v>
      </c>
      <c r="K98" s="37" t="s">
        <v>2183</v>
      </c>
      <c r="L98" s="37"/>
      <c r="M98" s="37" t="s">
        <v>2184</v>
      </c>
      <c r="N98" s="37" t="s">
        <v>1508</v>
      </c>
      <c r="O98" s="37" t="s">
        <v>1483</v>
      </c>
      <c r="P98" s="37" t="s">
        <v>2185</v>
      </c>
      <c r="Q98" s="37" t="s">
        <v>2182</v>
      </c>
      <c r="R98" s="37" t="s">
        <v>2167</v>
      </c>
      <c r="S98" s="37" t="s">
        <v>2186</v>
      </c>
    </row>
    <row r="99" spans="1:19" x14ac:dyDescent="0.3">
      <c r="A99" s="37" t="s">
        <v>1187</v>
      </c>
      <c r="B99" s="37" t="s">
        <v>1186</v>
      </c>
      <c r="C99" s="37" t="s">
        <v>1403</v>
      </c>
      <c r="D99" s="37" t="s">
        <v>541</v>
      </c>
      <c r="E99" s="37" t="s">
        <v>1404</v>
      </c>
      <c r="F99" s="37" t="s">
        <v>2004</v>
      </c>
      <c r="G99" s="37" t="s">
        <v>1483</v>
      </c>
      <c r="H99" s="37" t="s">
        <v>2187</v>
      </c>
      <c r="I99" s="37" t="s">
        <v>2188</v>
      </c>
      <c r="J99" s="37" t="s">
        <v>2189</v>
      </c>
      <c r="K99" s="37" t="s">
        <v>2190</v>
      </c>
      <c r="L99" s="37"/>
      <c r="M99" s="37" t="s">
        <v>2191</v>
      </c>
      <c r="N99" s="37" t="s">
        <v>1555</v>
      </c>
      <c r="O99" s="37" t="s">
        <v>1483</v>
      </c>
      <c r="P99" s="37" t="s">
        <v>2192</v>
      </c>
      <c r="Q99" s="37" t="s">
        <v>2188</v>
      </c>
      <c r="R99" s="37" t="s">
        <v>2189</v>
      </c>
      <c r="S99" s="37" t="s">
        <v>2193</v>
      </c>
    </row>
    <row r="100" spans="1:19" x14ac:dyDescent="0.3">
      <c r="A100" s="37" t="s">
        <v>1225</v>
      </c>
      <c r="B100" s="37" t="s">
        <v>1224</v>
      </c>
      <c r="C100" s="37" t="s">
        <v>1403</v>
      </c>
      <c r="D100" s="37" t="s">
        <v>541</v>
      </c>
      <c r="E100" s="37" t="s">
        <v>1404</v>
      </c>
      <c r="F100" s="37" t="s">
        <v>2194</v>
      </c>
      <c r="G100" s="37" t="s">
        <v>1415</v>
      </c>
      <c r="H100" s="37" t="s">
        <v>2195</v>
      </c>
      <c r="I100" s="37" t="s">
        <v>2196</v>
      </c>
      <c r="J100" s="37" t="s">
        <v>2047</v>
      </c>
      <c r="K100" s="37" t="s">
        <v>2197</v>
      </c>
      <c r="L100" s="37"/>
      <c r="M100" s="37" t="s">
        <v>2198</v>
      </c>
      <c r="N100" s="37" t="s">
        <v>2199</v>
      </c>
      <c r="O100" s="37" t="s">
        <v>1406</v>
      </c>
      <c r="P100" s="37" t="s">
        <v>2200</v>
      </c>
      <c r="Q100" s="37" t="s">
        <v>2196</v>
      </c>
      <c r="R100" s="37" t="s">
        <v>1818</v>
      </c>
      <c r="S100" s="37" t="s">
        <v>2201</v>
      </c>
    </row>
    <row r="101" spans="1:19" x14ac:dyDescent="0.3">
      <c r="A101" s="37" t="s">
        <v>1227</v>
      </c>
      <c r="B101" s="37" t="s">
        <v>1226</v>
      </c>
      <c r="C101" s="37" t="s">
        <v>1403</v>
      </c>
      <c r="D101" s="37" t="s">
        <v>541</v>
      </c>
      <c r="E101" s="37" t="s">
        <v>1404</v>
      </c>
      <c r="F101" s="37" t="s">
        <v>1684</v>
      </c>
      <c r="G101" s="37" t="s">
        <v>1238</v>
      </c>
      <c r="H101" s="37" t="s">
        <v>2202</v>
      </c>
      <c r="I101" s="37" t="s">
        <v>2203</v>
      </c>
      <c r="J101" s="37" t="s">
        <v>2021</v>
      </c>
      <c r="K101" s="37" t="s">
        <v>2204</v>
      </c>
      <c r="L101" s="37"/>
      <c r="M101" s="37" t="s">
        <v>2198</v>
      </c>
      <c r="N101" s="37" t="s">
        <v>2205</v>
      </c>
      <c r="O101" s="37" t="s">
        <v>1222</v>
      </c>
      <c r="P101" s="37" t="s">
        <v>2206</v>
      </c>
      <c r="Q101" s="37" t="s">
        <v>2203</v>
      </c>
      <c r="R101" s="37" t="s">
        <v>2207</v>
      </c>
      <c r="S101" s="37" t="s">
        <v>2208</v>
      </c>
    </row>
    <row r="102" spans="1:19" x14ac:dyDescent="0.3">
      <c r="A102" s="37" t="s">
        <v>1229</v>
      </c>
      <c r="B102" s="37" t="s">
        <v>1228</v>
      </c>
      <c r="C102" s="37" t="s">
        <v>1403</v>
      </c>
      <c r="D102" s="37" t="s">
        <v>541</v>
      </c>
      <c r="E102" s="37" t="s">
        <v>1404</v>
      </c>
      <c r="F102" s="37" t="s">
        <v>1492</v>
      </c>
      <c r="G102" s="37" t="s">
        <v>1530</v>
      </c>
      <c r="H102" s="37" t="s">
        <v>2209</v>
      </c>
      <c r="I102" s="37" t="s">
        <v>2210</v>
      </c>
      <c r="J102" s="37" t="s">
        <v>1648</v>
      </c>
      <c r="K102" s="37" t="s">
        <v>2211</v>
      </c>
      <c r="L102" s="37"/>
      <c r="M102" s="37" t="s">
        <v>2198</v>
      </c>
      <c r="N102" s="37" t="s">
        <v>1492</v>
      </c>
      <c r="O102" s="37" t="s">
        <v>1273</v>
      </c>
      <c r="P102" s="37" t="s">
        <v>2212</v>
      </c>
      <c r="Q102" s="37" t="s">
        <v>2213</v>
      </c>
      <c r="R102" s="37" t="s">
        <v>2132</v>
      </c>
      <c r="S102" s="37" t="s">
        <v>2214</v>
      </c>
    </row>
    <row r="103" spans="1:19" x14ac:dyDescent="0.3">
      <c r="A103" s="12" t="s">
        <v>1357</v>
      </c>
      <c r="B103" s="12" t="s">
        <v>1356</v>
      </c>
      <c r="C103" s="12" t="s">
        <v>1403</v>
      </c>
      <c r="D103" s="12" t="s">
        <v>541</v>
      </c>
      <c r="E103" s="12" t="s">
        <v>1404</v>
      </c>
      <c r="F103" s="12" t="s">
        <v>1520</v>
      </c>
      <c r="G103" s="12" t="s">
        <v>2215</v>
      </c>
      <c r="H103" s="12" t="s">
        <v>2216</v>
      </c>
      <c r="I103" s="12" t="s">
        <v>2217</v>
      </c>
      <c r="J103" s="12" t="s">
        <v>1504</v>
      </c>
      <c r="K103" s="12" t="s">
        <v>2218</v>
      </c>
      <c r="L103" s="12"/>
      <c r="M103" s="12" t="s">
        <v>2219</v>
      </c>
      <c r="N103" s="12" t="s">
        <v>1520</v>
      </c>
      <c r="O103" s="12" t="s">
        <v>2007</v>
      </c>
      <c r="P103" s="12" t="s">
        <v>2220</v>
      </c>
      <c r="Q103" s="12" t="s">
        <v>2217</v>
      </c>
      <c r="R103" s="12" t="s">
        <v>1504</v>
      </c>
      <c r="S103" s="12" t="s">
        <v>2218</v>
      </c>
    </row>
    <row r="104" spans="1:19" ht="16" x14ac:dyDescent="0.3">
      <c r="A104" s="46" t="s">
        <v>559</v>
      </c>
      <c r="B104" s="2" t="s">
        <v>1396</v>
      </c>
    </row>
    <row r="105" spans="1:19" ht="16" x14ac:dyDescent="0.3">
      <c r="A105" s="46" t="s">
        <v>561</v>
      </c>
      <c r="B105" s="2" t="s">
        <v>1395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B3B08-4C48-4967-B9C5-5086FC25FB0B}">
  <dimension ref="A1:R117"/>
  <sheetViews>
    <sheetView zoomScale="85" zoomScaleNormal="85" workbookViewId="0">
      <selection activeCell="A3" sqref="A3:XFD3"/>
    </sheetView>
  </sheetViews>
  <sheetFormatPr defaultRowHeight="14.5" x14ac:dyDescent="0.35"/>
  <cols>
    <col min="1" max="1" width="11.08984375" style="75" bestFit="1" customWidth="1"/>
    <col min="2" max="2" width="27.08984375" style="75" bestFit="1" customWidth="1"/>
    <col min="3" max="3" width="30.36328125" style="75" customWidth="1"/>
    <col min="4" max="4" width="59.26953125" style="75" customWidth="1"/>
    <col min="5" max="5" width="13.6328125" style="75" customWidth="1"/>
    <col min="6" max="6" width="17.08984375" style="75" customWidth="1"/>
    <col min="7" max="7" width="10.6328125" style="75" customWidth="1"/>
    <col min="8" max="9" width="15" style="75" customWidth="1"/>
    <col min="10" max="10" width="17.453125" style="75" customWidth="1"/>
    <col min="11" max="11" width="19.453125" style="75" customWidth="1"/>
    <col min="12" max="12" width="18.26953125" style="75" customWidth="1"/>
    <col min="13" max="13" width="11.7265625" style="75" customWidth="1"/>
    <col min="14" max="14" width="16.54296875" style="75" customWidth="1"/>
    <col min="15" max="15" width="17" style="75" customWidth="1"/>
    <col min="16" max="16" width="36" style="75" customWidth="1"/>
    <col min="17" max="17" width="17.36328125" style="75" customWidth="1"/>
    <col min="18" max="18" width="28.90625" style="75" bestFit="1" customWidth="1"/>
    <col min="19" max="16384" width="8.7265625" style="75"/>
  </cols>
  <sheetData>
    <row r="1" spans="1:18" x14ac:dyDescent="0.35">
      <c r="A1" s="6" t="s">
        <v>640</v>
      </c>
      <c r="B1" s="2" t="s">
        <v>1401</v>
      </c>
      <c r="R1" s="2"/>
    </row>
    <row r="3" spans="1:18" s="120" customFormat="1" ht="87" x14ac:dyDescent="0.35">
      <c r="A3" s="7" t="s">
        <v>6</v>
      </c>
      <c r="B3" s="7" t="s">
        <v>1174</v>
      </c>
      <c r="C3" s="18" t="s">
        <v>2475</v>
      </c>
      <c r="D3" s="18" t="s">
        <v>2476</v>
      </c>
      <c r="E3" s="18" t="s">
        <v>2229</v>
      </c>
      <c r="F3" s="18" t="s">
        <v>1391</v>
      </c>
      <c r="G3" s="18" t="s">
        <v>1392</v>
      </c>
      <c r="H3" s="18" t="s">
        <v>2257</v>
      </c>
      <c r="I3" s="18" t="s">
        <v>2258</v>
      </c>
      <c r="J3" s="18" t="s">
        <v>2259</v>
      </c>
      <c r="K3" s="18" t="s">
        <v>2260</v>
      </c>
      <c r="L3" s="18" t="s">
        <v>2261</v>
      </c>
      <c r="M3" s="18" t="s">
        <v>2473</v>
      </c>
      <c r="N3" s="18" t="s">
        <v>2474</v>
      </c>
      <c r="O3" s="18" t="s">
        <v>2262</v>
      </c>
      <c r="P3" s="18" t="s">
        <v>1390</v>
      </c>
      <c r="Q3" s="18" t="s">
        <v>3210</v>
      </c>
      <c r="R3" s="18" t="s">
        <v>3202</v>
      </c>
    </row>
    <row r="4" spans="1:18" x14ac:dyDescent="0.35">
      <c r="A4" s="91" t="s">
        <v>46</v>
      </c>
      <c r="B4" s="91" t="s">
        <v>45</v>
      </c>
      <c r="C4" s="91" t="s">
        <v>1176</v>
      </c>
      <c r="D4" s="91" t="s">
        <v>2477</v>
      </c>
      <c r="E4" s="91" t="s">
        <v>1180</v>
      </c>
      <c r="F4" s="91" t="s">
        <v>1177</v>
      </c>
      <c r="G4" s="91" t="s">
        <v>1178</v>
      </c>
      <c r="H4" s="91" t="s">
        <v>1179</v>
      </c>
      <c r="I4" s="91" t="s">
        <v>1179</v>
      </c>
      <c r="J4" s="91">
        <v>2</v>
      </c>
      <c r="K4" s="91" t="s">
        <v>3203</v>
      </c>
      <c r="L4" s="91" t="s">
        <v>1180</v>
      </c>
      <c r="M4" s="91" t="s">
        <v>385</v>
      </c>
      <c r="N4" s="91" t="s">
        <v>385</v>
      </c>
      <c r="O4" s="91" t="s">
        <v>1176</v>
      </c>
      <c r="P4" s="91" t="s">
        <v>3233</v>
      </c>
      <c r="Q4" s="91" t="s">
        <v>542</v>
      </c>
      <c r="R4" s="91" t="s">
        <v>385</v>
      </c>
    </row>
    <row r="5" spans="1:18" x14ac:dyDescent="0.35">
      <c r="A5" s="91" t="s">
        <v>46</v>
      </c>
      <c r="B5" s="91" t="s">
        <v>45</v>
      </c>
      <c r="C5" s="91" t="s">
        <v>1182</v>
      </c>
      <c r="D5" s="91" t="s">
        <v>2066</v>
      </c>
      <c r="E5" s="91" t="s">
        <v>1175</v>
      </c>
      <c r="F5" s="91" t="s">
        <v>1177</v>
      </c>
      <c r="G5" s="91" t="s">
        <v>1178</v>
      </c>
      <c r="H5" s="91" t="s">
        <v>1179</v>
      </c>
      <c r="I5" s="91" t="s">
        <v>1179</v>
      </c>
      <c r="J5" s="91">
        <v>2</v>
      </c>
      <c r="K5" s="91" t="s">
        <v>3203</v>
      </c>
      <c r="L5" s="91" t="s">
        <v>1175</v>
      </c>
      <c r="M5" s="91" t="s">
        <v>385</v>
      </c>
      <c r="N5" s="91" t="s">
        <v>385</v>
      </c>
      <c r="O5" s="91" t="s">
        <v>1182</v>
      </c>
      <c r="P5" s="91" t="s">
        <v>3234</v>
      </c>
      <c r="Q5" s="91" t="s">
        <v>542</v>
      </c>
      <c r="R5" s="91" t="s">
        <v>385</v>
      </c>
    </row>
    <row r="6" spans="1:18" x14ac:dyDescent="0.35">
      <c r="A6" s="91" t="s">
        <v>117</v>
      </c>
      <c r="B6" s="91" t="s">
        <v>116</v>
      </c>
      <c r="C6" s="91" t="s">
        <v>1184</v>
      </c>
      <c r="D6" s="91" t="s">
        <v>1184</v>
      </c>
      <c r="E6" s="91" t="s">
        <v>3212</v>
      </c>
      <c r="F6" s="91" t="s">
        <v>1177</v>
      </c>
      <c r="G6" s="91" t="s">
        <v>1178</v>
      </c>
      <c r="H6" s="91" t="s">
        <v>1185</v>
      </c>
      <c r="I6" s="91" t="s">
        <v>1185</v>
      </c>
      <c r="J6" s="91">
        <v>0</v>
      </c>
      <c r="K6" s="91" t="s">
        <v>3204</v>
      </c>
      <c r="L6" s="91" t="s">
        <v>385</v>
      </c>
      <c r="M6" s="91" t="s">
        <v>385</v>
      </c>
      <c r="N6" s="91" t="s">
        <v>385</v>
      </c>
      <c r="O6" s="91" t="s">
        <v>385</v>
      </c>
      <c r="P6" s="91" t="s">
        <v>385</v>
      </c>
      <c r="Q6" s="91" t="s">
        <v>385</v>
      </c>
      <c r="R6" s="91" t="s">
        <v>385</v>
      </c>
    </row>
    <row r="7" spans="1:18" x14ac:dyDescent="0.35">
      <c r="A7" s="91" t="s">
        <v>117</v>
      </c>
      <c r="B7" s="91" t="s">
        <v>116</v>
      </c>
      <c r="C7" s="91" t="s">
        <v>1187</v>
      </c>
      <c r="D7" s="91" t="s">
        <v>1187</v>
      </c>
      <c r="E7" s="91" t="s">
        <v>1186</v>
      </c>
      <c r="F7" s="91" t="s">
        <v>1177</v>
      </c>
      <c r="G7" s="91" t="s">
        <v>3213</v>
      </c>
      <c r="H7" s="91" t="s">
        <v>1185</v>
      </c>
      <c r="I7" s="91" t="s">
        <v>1185</v>
      </c>
      <c r="J7" s="91">
        <v>0</v>
      </c>
      <c r="K7" s="91" t="s">
        <v>3204</v>
      </c>
      <c r="L7" s="91" t="s">
        <v>385</v>
      </c>
      <c r="M7" s="91" t="s">
        <v>385</v>
      </c>
      <c r="N7" s="91" t="s">
        <v>385</v>
      </c>
      <c r="O7" s="91" t="s">
        <v>385</v>
      </c>
      <c r="P7" s="91" t="s">
        <v>385</v>
      </c>
      <c r="Q7" s="91" t="s">
        <v>385</v>
      </c>
      <c r="R7" s="91" t="s">
        <v>385</v>
      </c>
    </row>
    <row r="8" spans="1:18" x14ac:dyDescent="0.35">
      <c r="A8" s="91" t="s">
        <v>147</v>
      </c>
      <c r="B8" s="91" t="s">
        <v>146</v>
      </c>
      <c r="C8" s="91" t="s">
        <v>1189</v>
      </c>
      <c r="D8" s="91" t="s">
        <v>2272</v>
      </c>
      <c r="E8" s="91" t="s">
        <v>1188</v>
      </c>
      <c r="F8" s="91" t="s">
        <v>1177</v>
      </c>
      <c r="G8" s="91" t="s">
        <v>1178</v>
      </c>
      <c r="H8" s="91" t="s">
        <v>1185</v>
      </c>
      <c r="I8" s="91" t="s">
        <v>1185</v>
      </c>
      <c r="J8" s="91">
        <v>0</v>
      </c>
      <c r="K8" s="91" t="s">
        <v>3204</v>
      </c>
      <c r="L8" s="91" t="s">
        <v>385</v>
      </c>
      <c r="M8" s="91" t="s">
        <v>385</v>
      </c>
      <c r="N8" s="91" t="s">
        <v>385</v>
      </c>
      <c r="O8" s="91" t="s">
        <v>385</v>
      </c>
      <c r="P8" s="91" t="s">
        <v>385</v>
      </c>
      <c r="Q8" s="91" t="s">
        <v>385</v>
      </c>
      <c r="R8" s="91" t="s">
        <v>385</v>
      </c>
    </row>
    <row r="9" spans="1:18" x14ac:dyDescent="0.35">
      <c r="A9" s="91" t="s">
        <v>183</v>
      </c>
      <c r="B9" s="91" t="s">
        <v>182</v>
      </c>
      <c r="C9" s="91" t="s">
        <v>1202</v>
      </c>
      <c r="D9" s="91" t="s">
        <v>2265</v>
      </c>
      <c r="E9" s="91" t="s">
        <v>1201</v>
      </c>
      <c r="F9" s="91" t="s">
        <v>1177</v>
      </c>
      <c r="G9" s="91" t="s">
        <v>1178</v>
      </c>
      <c r="H9" s="91" t="s">
        <v>1179</v>
      </c>
      <c r="I9" s="91" t="s">
        <v>1179</v>
      </c>
      <c r="J9" s="91">
        <v>2</v>
      </c>
      <c r="K9" s="91" t="s">
        <v>3203</v>
      </c>
      <c r="L9" s="91" t="s">
        <v>1201</v>
      </c>
      <c r="M9" s="91" t="s">
        <v>385</v>
      </c>
      <c r="N9" s="91" t="s">
        <v>385</v>
      </c>
      <c r="O9" s="91" t="s">
        <v>1202</v>
      </c>
      <c r="P9" s="91" t="s">
        <v>1203</v>
      </c>
      <c r="Q9" s="91" t="s">
        <v>542</v>
      </c>
      <c r="R9" s="91" t="s">
        <v>385</v>
      </c>
    </row>
    <row r="10" spans="1:18" x14ac:dyDescent="0.35">
      <c r="A10" s="91" t="s">
        <v>183</v>
      </c>
      <c r="B10" s="91" t="s">
        <v>182</v>
      </c>
      <c r="C10" s="91" t="s">
        <v>1209</v>
      </c>
      <c r="D10" s="91" t="s">
        <v>1440</v>
      </c>
      <c r="E10" s="91" t="s">
        <v>1208</v>
      </c>
      <c r="F10" s="91" t="s">
        <v>1177</v>
      </c>
      <c r="G10" s="91" t="s">
        <v>1178</v>
      </c>
      <c r="H10" s="91" t="s">
        <v>1185</v>
      </c>
      <c r="I10" s="91" t="s">
        <v>1185</v>
      </c>
      <c r="J10" s="91">
        <v>0</v>
      </c>
      <c r="K10" s="91" t="s">
        <v>3204</v>
      </c>
      <c r="L10" s="91" t="s">
        <v>385</v>
      </c>
      <c r="M10" s="91" t="s">
        <v>385</v>
      </c>
      <c r="N10" s="91" t="s">
        <v>385</v>
      </c>
      <c r="O10" s="91" t="s">
        <v>385</v>
      </c>
      <c r="P10" s="91" t="s">
        <v>385</v>
      </c>
      <c r="Q10" s="91" t="s">
        <v>385</v>
      </c>
      <c r="R10" s="91" t="s">
        <v>385</v>
      </c>
    </row>
    <row r="11" spans="1:18" x14ac:dyDescent="0.35">
      <c r="A11" s="91" t="s">
        <v>183</v>
      </c>
      <c r="B11" s="91" t="s">
        <v>182</v>
      </c>
      <c r="C11" s="91" t="s">
        <v>1215</v>
      </c>
      <c r="D11" s="91" t="s">
        <v>3225</v>
      </c>
      <c r="E11" s="91" t="s">
        <v>1214</v>
      </c>
      <c r="F11" s="91" t="s">
        <v>1177</v>
      </c>
      <c r="G11" s="91" t="s">
        <v>1178</v>
      </c>
      <c r="H11" s="91" t="s">
        <v>1179</v>
      </c>
      <c r="I11" s="91" t="s">
        <v>1179</v>
      </c>
      <c r="J11" s="91">
        <v>2</v>
      </c>
      <c r="K11" s="91" t="s">
        <v>3203</v>
      </c>
      <c r="L11" s="91" t="s">
        <v>1214</v>
      </c>
      <c r="M11" s="91" t="s">
        <v>385</v>
      </c>
      <c r="N11" s="91" t="s">
        <v>385</v>
      </c>
      <c r="O11" s="91" t="s">
        <v>1215</v>
      </c>
      <c r="P11" s="91" t="s">
        <v>3226</v>
      </c>
      <c r="Q11" s="91" t="s">
        <v>542</v>
      </c>
      <c r="R11" s="91" t="s">
        <v>385</v>
      </c>
    </row>
    <row r="12" spans="1:18" x14ac:dyDescent="0.35">
      <c r="A12" s="91" t="s">
        <v>183</v>
      </c>
      <c r="B12" s="91" t="s">
        <v>182</v>
      </c>
      <c r="C12" s="91" t="s">
        <v>1217</v>
      </c>
      <c r="D12" s="91" t="s">
        <v>3227</v>
      </c>
      <c r="E12" s="91" t="s">
        <v>1216</v>
      </c>
      <c r="F12" s="91" t="s">
        <v>1177</v>
      </c>
      <c r="G12" s="91" t="s">
        <v>1178</v>
      </c>
      <c r="H12" s="91" t="s">
        <v>1179</v>
      </c>
      <c r="I12" s="91" t="s">
        <v>1179</v>
      </c>
      <c r="J12" s="91">
        <v>2</v>
      </c>
      <c r="K12" s="91" t="s">
        <v>3203</v>
      </c>
      <c r="L12" s="91" t="s">
        <v>1216</v>
      </c>
      <c r="M12" s="91" t="s">
        <v>385</v>
      </c>
      <c r="N12" s="91" t="s">
        <v>385</v>
      </c>
      <c r="O12" s="91" t="s">
        <v>1217</v>
      </c>
      <c r="P12" s="91" t="s">
        <v>3228</v>
      </c>
      <c r="Q12" s="91" t="s">
        <v>542</v>
      </c>
      <c r="R12" s="91" t="s">
        <v>385</v>
      </c>
    </row>
    <row r="13" spans="1:18" x14ac:dyDescent="0.35">
      <c r="A13" s="91" t="s">
        <v>183</v>
      </c>
      <c r="B13" s="91" t="s">
        <v>182</v>
      </c>
      <c r="C13" s="91" t="s">
        <v>1219</v>
      </c>
      <c r="D13" s="91" t="s">
        <v>3229</v>
      </c>
      <c r="E13" s="91" t="s">
        <v>1218</v>
      </c>
      <c r="F13" s="91" t="s">
        <v>1177</v>
      </c>
      <c r="G13" s="91" t="s">
        <v>1178</v>
      </c>
      <c r="H13" s="91" t="s">
        <v>1179</v>
      </c>
      <c r="I13" s="91" t="s">
        <v>1179</v>
      </c>
      <c r="J13" s="91">
        <v>2</v>
      </c>
      <c r="K13" s="91" t="s">
        <v>3203</v>
      </c>
      <c r="L13" s="91" t="s">
        <v>1218</v>
      </c>
      <c r="M13" s="91" t="s">
        <v>385</v>
      </c>
      <c r="N13" s="91" t="s">
        <v>385</v>
      </c>
      <c r="O13" s="91" t="s">
        <v>1219</v>
      </c>
      <c r="P13" s="91" t="s">
        <v>3230</v>
      </c>
      <c r="Q13" s="91" t="s">
        <v>542</v>
      </c>
      <c r="R13" s="91" t="s">
        <v>385</v>
      </c>
    </row>
    <row r="14" spans="1:18" x14ac:dyDescent="0.35">
      <c r="A14" s="91" t="s">
        <v>183</v>
      </c>
      <c r="B14" s="91" t="s">
        <v>182</v>
      </c>
      <c r="C14" s="91" t="s">
        <v>1221</v>
      </c>
      <c r="D14" s="91" t="s">
        <v>3231</v>
      </c>
      <c r="E14" s="91" t="s">
        <v>1220</v>
      </c>
      <c r="F14" s="91" t="s">
        <v>1177</v>
      </c>
      <c r="G14" s="91" t="s">
        <v>1178</v>
      </c>
      <c r="H14" s="91" t="s">
        <v>1179</v>
      </c>
      <c r="I14" s="91" t="s">
        <v>1179</v>
      </c>
      <c r="J14" s="91">
        <v>2</v>
      </c>
      <c r="K14" s="91" t="s">
        <v>3203</v>
      </c>
      <c r="L14" s="91" t="s">
        <v>1220</v>
      </c>
      <c r="M14" s="91" t="s">
        <v>385</v>
      </c>
      <c r="N14" s="91" t="s">
        <v>385</v>
      </c>
      <c r="O14" s="91" t="s">
        <v>1221</v>
      </c>
      <c r="P14" s="91" t="s">
        <v>3232</v>
      </c>
      <c r="Q14" s="91" t="s">
        <v>542</v>
      </c>
      <c r="R14" s="91" t="s">
        <v>385</v>
      </c>
    </row>
    <row r="15" spans="1:18" x14ac:dyDescent="0.35">
      <c r="A15" s="91" t="s">
        <v>191</v>
      </c>
      <c r="B15" s="91" t="s">
        <v>190</v>
      </c>
      <c r="C15" s="91" t="s">
        <v>1233</v>
      </c>
      <c r="D15" s="91" t="s">
        <v>2507</v>
      </c>
      <c r="E15" s="91" t="s">
        <v>1232</v>
      </c>
      <c r="F15" s="91" t="s">
        <v>1177</v>
      </c>
      <c r="G15" s="91" t="s">
        <v>1178</v>
      </c>
      <c r="H15" s="91" t="s">
        <v>1185</v>
      </c>
      <c r="I15" s="91" t="s">
        <v>1185</v>
      </c>
      <c r="J15" s="91">
        <v>0</v>
      </c>
      <c r="K15" s="91" t="s">
        <v>3204</v>
      </c>
      <c r="L15" s="91" t="s">
        <v>385</v>
      </c>
      <c r="M15" s="91" t="s">
        <v>385</v>
      </c>
      <c r="N15" s="91" t="s">
        <v>385</v>
      </c>
      <c r="O15" s="91" t="s">
        <v>385</v>
      </c>
      <c r="P15" s="91" t="s">
        <v>385</v>
      </c>
      <c r="Q15" s="91" t="s">
        <v>385</v>
      </c>
      <c r="R15" s="91" t="s">
        <v>385</v>
      </c>
    </row>
    <row r="16" spans="1:18" x14ac:dyDescent="0.35">
      <c r="A16" s="91" t="s">
        <v>191</v>
      </c>
      <c r="B16" s="91" t="s">
        <v>190</v>
      </c>
      <c r="C16" s="91" t="s">
        <v>1235</v>
      </c>
      <c r="D16" s="91" t="s">
        <v>2508</v>
      </c>
      <c r="E16" s="91" t="s">
        <v>1234</v>
      </c>
      <c r="F16" s="91" t="s">
        <v>1177</v>
      </c>
      <c r="G16" s="91" t="s">
        <v>1178</v>
      </c>
      <c r="H16" s="91" t="s">
        <v>1185</v>
      </c>
      <c r="I16" s="91" t="s">
        <v>1185</v>
      </c>
      <c r="J16" s="91">
        <v>0</v>
      </c>
      <c r="K16" s="91" t="s">
        <v>3204</v>
      </c>
      <c r="L16" s="91" t="s">
        <v>385</v>
      </c>
      <c r="M16" s="91" t="s">
        <v>385</v>
      </c>
      <c r="N16" s="91" t="s">
        <v>385</v>
      </c>
      <c r="O16" s="91" t="s">
        <v>385</v>
      </c>
      <c r="P16" s="91" t="s">
        <v>385</v>
      </c>
      <c r="Q16" s="91" t="s">
        <v>385</v>
      </c>
      <c r="R16" s="91" t="s">
        <v>385</v>
      </c>
    </row>
    <row r="17" spans="1:18" x14ac:dyDescent="0.35">
      <c r="A17" s="91" t="s">
        <v>191</v>
      </c>
      <c r="B17" s="91" t="s">
        <v>190</v>
      </c>
      <c r="C17" s="91" t="s">
        <v>1244</v>
      </c>
      <c r="D17" s="91" t="s">
        <v>2510</v>
      </c>
      <c r="E17" s="91" t="s">
        <v>1243</v>
      </c>
      <c r="F17" s="91" t="s">
        <v>1177</v>
      </c>
      <c r="G17" s="91" t="s">
        <v>1178</v>
      </c>
      <c r="H17" s="91" t="s">
        <v>1185</v>
      </c>
      <c r="I17" s="91" t="s">
        <v>1185</v>
      </c>
      <c r="J17" s="91">
        <v>0</v>
      </c>
      <c r="K17" s="91" t="s">
        <v>3204</v>
      </c>
      <c r="L17" s="91" t="s">
        <v>385</v>
      </c>
      <c r="M17" s="91" t="s">
        <v>385</v>
      </c>
      <c r="N17" s="91" t="s">
        <v>385</v>
      </c>
      <c r="O17" s="91" t="s">
        <v>385</v>
      </c>
      <c r="P17" s="91" t="s">
        <v>385</v>
      </c>
      <c r="Q17" s="91" t="s">
        <v>385</v>
      </c>
      <c r="R17" s="91" t="s">
        <v>385</v>
      </c>
    </row>
    <row r="18" spans="1:18" x14ac:dyDescent="0.35">
      <c r="A18" s="91" t="s">
        <v>191</v>
      </c>
      <c r="B18" s="91" t="s">
        <v>190</v>
      </c>
      <c r="C18" s="91" t="s">
        <v>1248</v>
      </c>
      <c r="D18" s="91" t="s">
        <v>2511</v>
      </c>
      <c r="E18" s="91" t="s">
        <v>1247</v>
      </c>
      <c r="F18" s="91" t="s">
        <v>1177</v>
      </c>
      <c r="G18" s="91" t="s">
        <v>1178</v>
      </c>
      <c r="H18" s="91" t="s">
        <v>1185</v>
      </c>
      <c r="I18" s="91" t="s">
        <v>1185</v>
      </c>
      <c r="J18" s="91">
        <v>0</v>
      </c>
      <c r="K18" s="91" t="s">
        <v>3204</v>
      </c>
      <c r="L18" s="91" t="s">
        <v>385</v>
      </c>
      <c r="M18" s="91" t="s">
        <v>385</v>
      </c>
      <c r="N18" s="91" t="s">
        <v>385</v>
      </c>
      <c r="O18" s="91" t="s">
        <v>385</v>
      </c>
      <c r="P18" s="91" t="s">
        <v>385</v>
      </c>
      <c r="Q18" s="91" t="s">
        <v>385</v>
      </c>
      <c r="R18" s="91" t="s">
        <v>385</v>
      </c>
    </row>
    <row r="19" spans="1:18" x14ac:dyDescent="0.35">
      <c r="A19" s="91" t="s">
        <v>191</v>
      </c>
      <c r="B19" s="91" t="s">
        <v>190</v>
      </c>
      <c r="C19" s="91" t="s">
        <v>1249</v>
      </c>
      <c r="D19" s="91" t="s">
        <v>2512</v>
      </c>
      <c r="E19" s="91" t="s">
        <v>2115</v>
      </c>
      <c r="F19" s="91" t="s">
        <v>1177</v>
      </c>
      <c r="G19" s="91" t="s">
        <v>1178</v>
      </c>
      <c r="H19" s="91" t="s">
        <v>1185</v>
      </c>
      <c r="I19" s="91" t="s">
        <v>1185</v>
      </c>
      <c r="J19" s="91">
        <v>0</v>
      </c>
      <c r="K19" s="91" t="s">
        <v>3204</v>
      </c>
      <c r="L19" s="91" t="s">
        <v>385</v>
      </c>
      <c r="M19" s="91" t="s">
        <v>385</v>
      </c>
      <c r="N19" s="91" t="s">
        <v>385</v>
      </c>
      <c r="O19" s="91" t="s">
        <v>385</v>
      </c>
      <c r="P19" s="91" t="s">
        <v>385</v>
      </c>
      <c r="Q19" s="91" t="s">
        <v>385</v>
      </c>
      <c r="R19" s="91" t="s">
        <v>385</v>
      </c>
    </row>
    <row r="20" spans="1:18" x14ac:dyDescent="0.35">
      <c r="A20" s="91" t="s">
        <v>191</v>
      </c>
      <c r="B20" s="91" t="s">
        <v>190</v>
      </c>
      <c r="C20" s="91" t="s">
        <v>1252</v>
      </c>
      <c r="D20" s="91" t="s">
        <v>2513</v>
      </c>
      <c r="E20" s="91" t="s">
        <v>2127</v>
      </c>
      <c r="F20" s="91" t="s">
        <v>1177</v>
      </c>
      <c r="G20" s="91" t="s">
        <v>1178</v>
      </c>
      <c r="H20" s="91" t="s">
        <v>1185</v>
      </c>
      <c r="I20" s="91" t="s">
        <v>1185</v>
      </c>
      <c r="J20" s="91">
        <v>0</v>
      </c>
      <c r="K20" s="91" t="s">
        <v>3204</v>
      </c>
      <c r="L20" s="91" t="s">
        <v>385</v>
      </c>
      <c r="M20" s="91" t="s">
        <v>385</v>
      </c>
      <c r="N20" s="91" t="s">
        <v>385</v>
      </c>
      <c r="O20" s="91" t="s">
        <v>385</v>
      </c>
      <c r="P20" s="91" t="s">
        <v>385</v>
      </c>
      <c r="Q20" s="91" t="s">
        <v>385</v>
      </c>
      <c r="R20" s="91" t="s">
        <v>385</v>
      </c>
    </row>
    <row r="21" spans="1:18" x14ac:dyDescent="0.35">
      <c r="A21" s="91" t="s">
        <v>127</v>
      </c>
      <c r="B21" s="91" t="s">
        <v>126</v>
      </c>
      <c r="C21" s="91" t="s">
        <v>1276</v>
      </c>
      <c r="D21" s="91" t="s">
        <v>2488</v>
      </c>
      <c r="E21" s="91" t="s">
        <v>1275</v>
      </c>
      <c r="F21" s="91" t="s">
        <v>1177</v>
      </c>
      <c r="G21" s="91" t="s">
        <v>1183</v>
      </c>
      <c r="H21" s="91" t="s">
        <v>1185</v>
      </c>
      <c r="I21" s="91" t="s">
        <v>1185</v>
      </c>
      <c r="J21" s="91">
        <v>0</v>
      </c>
      <c r="K21" s="91" t="s">
        <v>3204</v>
      </c>
      <c r="L21" s="91" t="s">
        <v>385</v>
      </c>
      <c r="M21" s="91" t="s">
        <v>385</v>
      </c>
      <c r="N21" s="91" t="s">
        <v>385</v>
      </c>
      <c r="O21" s="91" t="s">
        <v>385</v>
      </c>
      <c r="P21" s="91" t="s">
        <v>385</v>
      </c>
      <c r="Q21" s="91" t="s">
        <v>385</v>
      </c>
      <c r="R21" s="91" t="s">
        <v>385</v>
      </c>
    </row>
    <row r="22" spans="1:18" x14ac:dyDescent="0.35">
      <c r="A22" s="91" t="s">
        <v>127</v>
      </c>
      <c r="B22" s="91" t="s">
        <v>126</v>
      </c>
      <c r="C22" s="91" t="s">
        <v>1276</v>
      </c>
      <c r="D22" s="91" t="s">
        <v>2488</v>
      </c>
      <c r="E22" s="91" t="s">
        <v>3220</v>
      </c>
      <c r="F22" s="91" t="s">
        <v>1177</v>
      </c>
      <c r="G22" s="91" t="s">
        <v>1183</v>
      </c>
      <c r="H22" s="91" t="s">
        <v>1185</v>
      </c>
      <c r="I22" s="91" t="s">
        <v>1185</v>
      </c>
      <c r="J22" s="91">
        <v>0</v>
      </c>
      <c r="K22" s="91" t="s">
        <v>3204</v>
      </c>
      <c r="L22" s="91" t="s">
        <v>385</v>
      </c>
      <c r="M22" s="91" t="s">
        <v>385</v>
      </c>
      <c r="N22" s="91" t="s">
        <v>385</v>
      </c>
      <c r="O22" s="91" t="s">
        <v>385</v>
      </c>
      <c r="P22" s="91" t="s">
        <v>385</v>
      </c>
      <c r="Q22" s="91" t="s">
        <v>385</v>
      </c>
      <c r="R22" s="91" t="s">
        <v>385</v>
      </c>
    </row>
    <row r="23" spans="1:18" x14ac:dyDescent="0.35">
      <c r="A23" s="91" t="s">
        <v>247</v>
      </c>
      <c r="B23" s="91" t="s">
        <v>246</v>
      </c>
      <c r="C23" s="91" t="s">
        <v>1278</v>
      </c>
      <c r="D23" s="91" t="s">
        <v>2469</v>
      </c>
      <c r="E23" s="91" t="s">
        <v>1277</v>
      </c>
      <c r="F23" s="91" t="s">
        <v>1177</v>
      </c>
      <c r="G23" s="91" t="s">
        <v>1178</v>
      </c>
      <c r="H23" s="91" t="s">
        <v>1185</v>
      </c>
      <c r="I23" s="91" t="s">
        <v>1179</v>
      </c>
      <c r="J23" s="91">
        <v>1</v>
      </c>
      <c r="K23" s="91" t="s">
        <v>3203</v>
      </c>
      <c r="L23" s="91" t="s">
        <v>1277</v>
      </c>
      <c r="M23" s="91" t="s">
        <v>385</v>
      </c>
      <c r="N23" s="91" t="s">
        <v>385</v>
      </c>
      <c r="O23" s="91" t="s">
        <v>1278</v>
      </c>
      <c r="P23" s="91" t="s">
        <v>3218</v>
      </c>
      <c r="Q23" s="91" t="s">
        <v>542</v>
      </c>
      <c r="R23" s="91" t="s">
        <v>385</v>
      </c>
    </row>
    <row r="24" spans="1:18" x14ac:dyDescent="0.35">
      <c r="A24" s="91" t="s">
        <v>247</v>
      </c>
      <c r="B24" s="91" t="s">
        <v>246</v>
      </c>
      <c r="C24" s="91" t="s">
        <v>1280</v>
      </c>
      <c r="D24" s="91" t="s">
        <v>2478</v>
      </c>
      <c r="E24" s="91" t="s">
        <v>1279</v>
      </c>
      <c r="F24" s="91" t="s">
        <v>1177</v>
      </c>
      <c r="G24" s="91" t="s">
        <v>1178</v>
      </c>
      <c r="H24" s="91" t="s">
        <v>1179</v>
      </c>
      <c r="I24" s="91" t="s">
        <v>1179</v>
      </c>
      <c r="J24" s="91">
        <v>2</v>
      </c>
      <c r="K24" s="91" t="s">
        <v>3203</v>
      </c>
      <c r="L24" s="91" t="s">
        <v>1279</v>
      </c>
      <c r="M24" s="91" t="s">
        <v>385</v>
      </c>
      <c r="N24" s="91" t="s">
        <v>385</v>
      </c>
      <c r="O24" s="91" t="s">
        <v>1280</v>
      </c>
      <c r="P24" s="91" t="s">
        <v>3219</v>
      </c>
      <c r="Q24" s="91" t="s">
        <v>542</v>
      </c>
      <c r="R24" s="91" t="s">
        <v>385</v>
      </c>
    </row>
    <row r="25" spans="1:18" x14ac:dyDescent="0.35">
      <c r="A25" s="91" t="s">
        <v>167</v>
      </c>
      <c r="B25" s="91" t="s">
        <v>166</v>
      </c>
      <c r="C25" s="91" t="s">
        <v>1233</v>
      </c>
      <c r="D25" s="91" t="s">
        <v>2507</v>
      </c>
      <c r="E25" s="91" t="s">
        <v>1232</v>
      </c>
      <c r="F25" s="91" t="s">
        <v>1177</v>
      </c>
      <c r="G25" s="91" t="s">
        <v>1178</v>
      </c>
      <c r="H25" s="91" t="s">
        <v>1185</v>
      </c>
      <c r="I25" s="91" t="s">
        <v>1185</v>
      </c>
      <c r="J25" s="91">
        <v>0</v>
      </c>
      <c r="K25" s="91" t="s">
        <v>3204</v>
      </c>
      <c r="L25" s="91" t="s">
        <v>385</v>
      </c>
      <c r="M25" s="91" t="s">
        <v>385</v>
      </c>
      <c r="N25" s="91" t="s">
        <v>385</v>
      </c>
      <c r="O25" s="91" t="s">
        <v>385</v>
      </c>
      <c r="P25" s="91" t="s">
        <v>385</v>
      </c>
      <c r="Q25" s="91" t="s">
        <v>385</v>
      </c>
      <c r="R25" s="91" t="s">
        <v>385</v>
      </c>
    </row>
    <row r="26" spans="1:18" x14ac:dyDescent="0.35">
      <c r="A26" s="91" t="s">
        <v>167</v>
      </c>
      <c r="B26" s="91" t="s">
        <v>166</v>
      </c>
      <c r="C26" s="91" t="s">
        <v>1248</v>
      </c>
      <c r="D26" s="91" t="s">
        <v>2511</v>
      </c>
      <c r="E26" s="91" t="s">
        <v>1247</v>
      </c>
      <c r="F26" s="91" t="s">
        <v>1177</v>
      </c>
      <c r="G26" s="91" t="s">
        <v>1178</v>
      </c>
      <c r="H26" s="91" t="s">
        <v>1185</v>
      </c>
      <c r="I26" s="91" t="s">
        <v>1185</v>
      </c>
      <c r="J26" s="91">
        <v>0</v>
      </c>
      <c r="K26" s="91" t="s">
        <v>3204</v>
      </c>
      <c r="L26" s="91" t="s">
        <v>385</v>
      </c>
      <c r="M26" s="91" t="s">
        <v>385</v>
      </c>
      <c r="N26" s="91" t="s">
        <v>385</v>
      </c>
      <c r="O26" s="91" t="s">
        <v>385</v>
      </c>
      <c r="P26" s="91" t="s">
        <v>385</v>
      </c>
      <c r="Q26" s="91" t="s">
        <v>385</v>
      </c>
      <c r="R26" s="91" t="s">
        <v>385</v>
      </c>
    </row>
    <row r="27" spans="1:18" x14ac:dyDescent="0.35">
      <c r="A27" s="91" t="s">
        <v>167</v>
      </c>
      <c r="B27" s="91" t="s">
        <v>166</v>
      </c>
      <c r="C27" s="91" t="s">
        <v>1252</v>
      </c>
      <c r="D27" s="91" t="s">
        <v>2513</v>
      </c>
      <c r="E27" s="91" t="s">
        <v>2127</v>
      </c>
      <c r="F27" s="91" t="s">
        <v>1177</v>
      </c>
      <c r="G27" s="91" t="s">
        <v>1178</v>
      </c>
      <c r="H27" s="91" t="s">
        <v>1185</v>
      </c>
      <c r="I27" s="91" t="s">
        <v>1185</v>
      </c>
      <c r="J27" s="91">
        <v>0</v>
      </c>
      <c r="K27" s="91" t="s">
        <v>3204</v>
      </c>
      <c r="L27" s="91" t="s">
        <v>385</v>
      </c>
      <c r="M27" s="91" t="s">
        <v>385</v>
      </c>
      <c r="N27" s="91" t="s">
        <v>385</v>
      </c>
      <c r="O27" s="91" t="s">
        <v>385</v>
      </c>
      <c r="P27" s="91" t="s">
        <v>385</v>
      </c>
      <c r="Q27" s="91" t="s">
        <v>385</v>
      </c>
      <c r="R27" s="91" t="s">
        <v>385</v>
      </c>
    </row>
    <row r="28" spans="1:18" x14ac:dyDescent="0.35">
      <c r="A28" s="91" t="s">
        <v>317</v>
      </c>
      <c r="B28" s="91" t="s">
        <v>316</v>
      </c>
      <c r="C28" s="91" t="s">
        <v>1289</v>
      </c>
      <c r="D28" s="91" t="s">
        <v>2493</v>
      </c>
      <c r="E28" s="91" t="s">
        <v>1288</v>
      </c>
      <c r="F28" s="91" t="s">
        <v>1177</v>
      </c>
      <c r="G28" s="91" t="s">
        <v>1183</v>
      </c>
      <c r="H28" s="91" t="s">
        <v>1179</v>
      </c>
      <c r="I28" s="91" t="s">
        <v>1179</v>
      </c>
      <c r="J28" s="91">
        <v>2</v>
      </c>
      <c r="K28" s="91" t="s">
        <v>3203</v>
      </c>
      <c r="L28" s="91" t="s">
        <v>1288</v>
      </c>
      <c r="M28" s="91" t="s">
        <v>1198</v>
      </c>
      <c r="N28" s="91" t="s">
        <v>1415</v>
      </c>
      <c r="O28" s="91" t="s">
        <v>3206</v>
      </c>
      <c r="P28" s="91" t="s">
        <v>3207</v>
      </c>
      <c r="Q28" s="91" t="s">
        <v>542</v>
      </c>
      <c r="R28" s="91" t="s">
        <v>385</v>
      </c>
    </row>
    <row r="29" spans="1:18" x14ac:dyDescent="0.35">
      <c r="A29" s="91" t="s">
        <v>317</v>
      </c>
      <c r="B29" s="91" t="s">
        <v>316</v>
      </c>
      <c r="C29" s="91" t="s">
        <v>1291</v>
      </c>
      <c r="D29" s="91" t="s">
        <v>1870</v>
      </c>
      <c r="E29" s="91" t="s">
        <v>1290</v>
      </c>
      <c r="F29" s="91" t="s">
        <v>1177</v>
      </c>
      <c r="G29" s="91" t="s">
        <v>1183</v>
      </c>
      <c r="H29" s="91" t="s">
        <v>1179</v>
      </c>
      <c r="I29" s="91" t="s">
        <v>1179</v>
      </c>
      <c r="J29" s="91">
        <v>2</v>
      </c>
      <c r="K29" s="91" t="s">
        <v>3203</v>
      </c>
      <c r="L29" s="91" t="s">
        <v>1290</v>
      </c>
      <c r="M29" s="91" t="s">
        <v>1198</v>
      </c>
      <c r="N29" s="91" t="s">
        <v>1415</v>
      </c>
      <c r="O29" s="91" t="s">
        <v>3206</v>
      </c>
      <c r="P29" s="91" t="s">
        <v>3207</v>
      </c>
      <c r="Q29" s="91" t="s">
        <v>542</v>
      </c>
      <c r="R29" s="91" t="s">
        <v>385</v>
      </c>
    </row>
    <row r="30" spans="1:18" x14ac:dyDescent="0.35">
      <c r="A30" s="91" t="s">
        <v>317</v>
      </c>
      <c r="B30" s="91" t="s">
        <v>316</v>
      </c>
      <c r="C30" s="91" t="s">
        <v>1293</v>
      </c>
      <c r="D30" s="91" t="s">
        <v>2489</v>
      </c>
      <c r="E30" s="91" t="s">
        <v>1292</v>
      </c>
      <c r="F30" s="91" t="s">
        <v>1177</v>
      </c>
      <c r="G30" s="91" t="s">
        <v>1183</v>
      </c>
      <c r="H30" s="91" t="s">
        <v>1179</v>
      </c>
      <c r="I30" s="91" t="s">
        <v>1179</v>
      </c>
      <c r="J30" s="91">
        <v>2</v>
      </c>
      <c r="K30" s="91" t="s">
        <v>3203</v>
      </c>
      <c r="L30" s="91" t="s">
        <v>1292</v>
      </c>
      <c r="M30" s="91" t="s">
        <v>1198</v>
      </c>
      <c r="N30" s="91" t="s">
        <v>1415</v>
      </c>
      <c r="O30" s="91" t="s">
        <v>3206</v>
      </c>
      <c r="P30" s="91" t="s">
        <v>3207</v>
      </c>
      <c r="Q30" s="91" t="s">
        <v>542</v>
      </c>
      <c r="R30" s="91" t="s">
        <v>385</v>
      </c>
    </row>
    <row r="31" spans="1:18" x14ac:dyDescent="0.35">
      <c r="A31" s="91" t="s">
        <v>317</v>
      </c>
      <c r="B31" s="91" t="s">
        <v>316</v>
      </c>
      <c r="C31" s="91" t="s">
        <v>1295</v>
      </c>
      <c r="D31" s="91" t="s">
        <v>1796</v>
      </c>
      <c r="E31" s="91" t="s">
        <v>1294</v>
      </c>
      <c r="F31" s="91" t="s">
        <v>1177</v>
      </c>
      <c r="G31" s="91" t="s">
        <v>1183</v>
      </c>
      <c r="H31" s="91" t="s">
        <v>1179</v>
      </c>
      <c r="I31" s="91" t="s">
        <v>1179</v>
      </c>
      <c r="J31" s="91">
        <v>2</v>
      </c>
      <c r="K31" s="91" t="s">
        <v>3203</v>
      </c>
      <c r="L31" s="91" t="s">
        <v>1294</v>
      </c>
      <c r="M31" s="91" t="s">
        <v>1198</v>
      </c>
      <c r="N31" s="91" t="s">
        <v>1415</v>
      </c>
      <c r="O31" s="91" t="s">
        <v>3206</v>
      </c>
      <c r="P31" s="91" t="s">
        <v>3207</v>
      </c>
      <c r="Q31" s="91" t="s">
        <v>542</v>
      </c>
      <c r="R31" s="91" t="s">
        <v>385</v>
      </c>
    </row>
    <row r="32" spans="1:18" x14ac:dyDescent="0.35">
      <c r="A32" s="91" t="s">
        <v>317</v>
      </c>
      <c r="B32" s="91" t="s">
        <v>316</v>
      </c>
      <c r="C32" s="91" t="s">
        <v>1297</v>
      </c>
      <c r="D32" s="91" t="s">
        <v>2490</v>
      </c>
      <c r="E32" s="91" t="s">
        <v>1296</v>
      </c>
      <c r="F32" s="91" t="s">
        <v>1177</v>
      </c>
      <c r="G32" s="91" t="s">
        <v>1183</v>
      </c>
      <c r="H32" s="91" t="s">
        <v>1179</v>
      </c>
      <c r="I32" s="91" t="s">
        <v>1179</v>
      </c>
      <c r="J32" s="91">
        <v>2</v>
      </c>
      <c r="K32" s="91" t="s">
        <v>3203</v>
      </c>
      <c r="L32" s="91" t="s">
        <v>1296</v>
      </c>
      <c r="M32" s="91" t="s">
        <v>1198</v>
      </c>
      <c r="N32" s="91" t="s">
        <v>1415</v>
      </c>
      <c r="O32" s="91" t="s">
        <v>3206</v>
      </c>
      <c r="P32" s="91" t="s">
        <v>3207</v>
      </c>
      <c r="Q32" s="91" t="s">
        <v>542</v>
      </c>
      <c r="R32" s="91" t="s">
        <v>385</v>
      </c>
    </row>
    <row r="33" spans="1:18" x14ac:dyDescent="0.35">
      <c r="A33" s="91" t="s">
        <v>317</v>
      </c>
      <c r="B33" s="91" t="s">
        <v>316</v>
      </c>
      <c r="C33" s="91" t="s">
        <v>1299</v>
      </c>
      <c r="D33" s="91" t="s">
        <v>2499</v>
      </c>
      <c r="E33" s="91" t="s">
        <v>1298</v>
      </c>
      <c r="F33" s="91" t="s">
        <v>1177</v>
      </c>
      <c r="G33" s="91" t="s">
        <v>1183</v>
      </c>
      <c r="H33" s="91" t="s">
        <v>1179</v>
      </c>
      <c r="I33" s="91" t="s">
        <v>1179</v>
      </c>
      <c r="J33" s="91">
        <v>2</v>
      </c>
      <c r="K33" s="91" t="s">
        <v>3203</v>
      </c>
      <c r="L33" s="91" t="s">
        <v>1298</v>
      </c>
      <c r="M33" s="91" t="s">
        <v>1198</v>
      </c>
      <c r="N33" s="91" t="s">
        <v>1415</v>
      </c>
      <c r="O33" s="91" t="s">
        <v>3206</v>
      </c>
      <c r="P33" s="91" t="s">
        <v>3207</v>
      </c>
      <c r="Q33" s="91" t="s">
        <v>542</v>
      </c>
      <c r="R33" s="91" t="s">
        <v>385</v>
      </c>
    </row>
    <row r="34" spans="1:18" x14ac:dyDescent="0.35">
      <c r="A34" s="91" t="s">
        <v>317</v>
      </c>
      <c r="B34" s="91" t="s">
        <v>316</v>
      </c>
      <c r="C34" s="91" t="s">
        <v>1301</v>
      </c>
      <c r="D34" s="91" t="s">
        <v>2491</v>
      </c>
      <c r="E34" s="91" t="s">
        <v>1300</v>
      </c>
      <c r="F34" s="91" t="s">
        <v>1177</v>
      </c>
      <c r="G34" s="91" t="s">
        <v>1183</v>
      </c>
      <c r="H34" s="91" t="s">
        <v>1179</v>
      </c>
      <c r="I34" s="91" t="s">
        <v>1179</v>
      </c>
      <c r="J34" s="91">
        <v>2</v>
      </c>
      <c r="K34" s="91" t="s">
        <v>3203</v>
      </c>
      <c r="L34" s="91" t="s">
        <v>1300</v>
      </c>
      <c r="M34" s="91" t="s">
        <v>1198</v>
      </c>
      <c r="N34" s="91" t="s">
        <v>1415</v>
      </c>
      <c r="O34" s="91" t="s">
        <v>3206</v>
      </c>
      <c r="P34" s="91" t="s">
        <v>3207</v>
      </c>
      <c r="Q34" s="91" t="s">
        <v>542</v>
      </c>
      <c r="R34" s="91" t="s">
        <v>385</v>
      </c>
    </row>
    <row r="35" spans="1:18" x14ac:dyDescent="0.35">
      <c r="A35" s="91" t="s">
        <v>317</v>
      </c>
      <c r="B35" s="91" t="s">
        <v>316</v>
      </c>
      <c r="C35" s="91" t="s">
        <v>1305</v>
      </c>
      <c r="D35" s="91" t="s">
        <v>1832</v>
      </c>
      <c r="E35" s="91" t="s">
        <v>1304</v>
      </c>
      <c r="F35" s="91" t="s">
        <v>1177</v>
      </c>
      <c r="G35" s="91" t="s">
        <v>1183</v>
      </c>
      <c r="H35" s="91" t="s">
        <v>1185</v>
      </c>
      <c r="I35" s="91" t="s">
        <v>1179</v>
      </c>
      <c r="J35" s="91">
        <v>1</v>
      </c>
      <c r="K35" s="91" t="s">
        <v>3203</v>
      </c>
      <c r="L35" s="91" t="s">
        <v>1304</v>
      </c>
      <c r="M35" s="91" t="s">
        <v>1198</v>
      </c>
      <c r="N35" s="91" t="s">
        <v>1415</v>
      </c>
      <c r="O35" s="91" t="s">
        <v>3206</v>
      </c>
      <c r="P35" s="91" t="s">
        <v>3207</v>
      </c>
      <c r="Q35" s="91" t="s">
        <v>542</v>
      </c>
      <c r="R35" s="91" t="s">
        <v>385</v>
      </c>
    </row>
    <row r="36" spans="1:18" x14ac:dyDescent="0.35">
      <c r="A36" s="91" t="s">
        <v>317</v>
      </c>
      <c r="B36" s="91" t="s">
        <v>316</v>
      </c>
      <c r="C36" s="91" t="s">
        <v>1307</v>
      </c>
      <c r="D36" s="91" t="s">
        <v>2492</v>
      </c>
      <c r="E36" s="91" t="s">
        <v>1306</v>
      </c>
      <c r="F36" s="91" t="s">
        <v>1177</v>
      </c>
      <c r="G36" s="91" t="s">
        <v>1183</v>
      </c>
      <c r="H36" s="91" t="s">
        <v>1179</v>
      </c>
      <c r="I36" s="91" t="s">
        <v>1179</v>
      </c>
      <c r="J36" s="91">
        <v>2</v>
      </c>
      <c r="K36" s="91" t="s">
        <v>3203</v>
      </c>
      <c r="L36" s="91" t="s">
        <v>1306</v>
      </c>
      <c r="M36" s="91" t="s">
        <v>1198</v>
      </c>
      <c r="N36" s="91" t="s">
        <v>1415</v>
      </c>
      <c r="O36" s="91" t="s">
        <v>3206</v>
      </c>
      <c r="P36" s="91" t="s">
        <v>3207</v>
      </c>
      <c r="Q36" s="91" t="s">
        <v>542</v>
      </c>
      <c r="R36" s="91" t="s">
        <v>385</v>
      </c>
    </row>
    <row r="37" spans="1:18" x14ac:dyDescent="0.35">
      <c r="A37" s="91" t="s">
        <v>317</v>
      </c>
      <c r="B37" s="91" t="s">
        <v>316</v>
      </c>
      <c r="C37" s="91" t="s">
        <v>1311</v>
      </c>
      <c r="D37" s="91" t="s">
        <v>2495</v>
      </c>
      <c r="E37" s="91" t="s">
        <v>1310</v>
      </c>
      <c r="F37" s="91" t="s">
        <v>1177</v>
      </c>
      <c r="G37" s="91" t="s">
        <v>1183</v>
      </c>
      <c r="H37" s="91" t="s">
        <v>1179</v>
      </c>
      <c r="I37" s="91" t="s">
        <v>1179</v>
      </c>
      <c r="J37" s="91">
        <v>2</v>
      </c>
      <c r="K37" s="91" t="s">
        <v>3203</v>
      </c>
      <c r="L37" s="91" t="s">
        <v>1310</v>
      </c>
      <c r="M37" s="91" t="s">
        <v>1198</v>
      </c>
      <c r="N37" s="91" t="s">
        <v>1415</v>
      </c>
      <c r="O37" s="91" t="s">
        <v>3206</v>
      </c>
      <c r="P37" s="91" t="s">
        <v>3207</v>
      </c>
      <c r="Q37" s="91" t="s">
        <v>542</v>
      </c>
      <c r="R37" s="91" t="s">
        <v>385</v>
      </c>
    </row>
    <row r="38" spans="1:18" x14ac:dyDescent="0.35">
      <c r="A38" s="91" t="s">
        <v>317</v>
      </c>
      <c r="B38" s="91" t="s">
        <v>316</v>
      </c>
      <c r="C38" s="91" t="s">
        <v>1313</v>
      </c>
      <c r="D38" s="91" t="s">
        <v>2496</v>
      </c>
      <c r="E38" s="91" t="s">
        <v>1312</v>
      </c>
      <c r="F38" s="91" t="s">
        <v>1177</v>
      </c>
      <c r="G38" s="91" t="s">
        <v>1183</v>
      </c>
      <c r="H38" s="91" t="s">
        <v>1185</v>
      </c>
      <c r="I38" s="91" t="s">
        <v>1179</v>
      </c>
      <c r="J38" s="91">
        <v>1</v>
      </c>
      <c r="K38" s="91" t="s">
        <v>3203</v>
      </c>
      <c r="L38" s="91" t="s">
        <v>1312</v>
      </c>
      <c r="M38" s="91" t="s">
        <v>1198</v>
      </c>
      <c r="N38" s="91" t="s">
        <v>1415</v>
      </c>
      <c r="O38" s="91" t="s">
        <v>3206</v>
      </c>
      <c r="P38" s="91" t="s">
        <v>3207</v>
      </c>
      <c r="Q38" s="91" t="s">
        <v>542</v>
      </c>
      <c r="R38" s="91" t="s">
        <v>385</v>
      </c>
    </row>
    <row r="39" spans="1:18" x14ac:dyDescent="0.35">
      <c r="A39" s="91" t="s">
        <v>317</v>
      </c>
      <c r="B39" s="91" t="s">
        <v>316</v>
      </c>
      <c r="C39" s="91" t="s">
        <v>1315</v>
      </c>
      <c r="D39" s="91" t="s">
        <v>1893</v>
      </c>
      <c r="E39" s="91" t="s">
        <v>1314</v>
      </c>
      <c r="F39" s="91" t="s">
        <v>1177</v>
      </c>
      <c r="G39" s="91" t="s">
        <v>1183</v>
      </c>
      <c r="H39" s="91" t="s">
        <v>1179</v>
      </c>
      <c r="I39" s="91" t="s">
        <v>1179</v>
      </c>
      <c r="J39" s="91">
        <v>2</v>
      </c>
      <c r="K39" s="91" t="s">
        <v>3203</v>
      </c>
      <c r="L39" s="91" t="s">
        <v>1314</v>
      </c>
      <c r="M39" s="91" t="s">
        <v>1198</v>
      </c>
      <c r="N39" s="91" t="s">
        <v>1415</v>
      </c>
      <c r="O39" s="91" t="s">
        <v>3206</v>
      </c>
      <c r="P39" s="91" t="s">
        <v>3207</v>
      </c>
      <c r="Q39" s="91" t="s">
        <v>542</v>
      </c>
      <c r="R39" s="91" t="s">
        <v>385</v>
      </c>
    </row>
    <row r="40" spans="1:18" x14ac:dyDescent="0.35">
      <c r="A40" s="91" t="s">
        <v>317</v>
      </c>
      <c r="B40" s="91" t="s">
        <v>316</v>
      </c>
      <c r="C40" s="91" t="s">
        <v>1303</v>
      </c>
      <c r="D40" s="91" t="s">
        <v>1817</v>
      </c>
      <c r="E40" s="91" t="s">
        <v>1302</v>
      </c>
      <c r="F40" s="91" t="s">
        <v>1177</v>
      </c>
      <c r="G40" s="91" t="s">
        <v>1183</v>
      </c>
      <c r="H40" s="91" t="s">
        <v>1185</v>
      </c>
      <c r="I40" s="91" t="s">
        <v>1185</v>
      </c>
      <c r="J40" s="91">
        <v>0</v>
      </c>
      <c r="K40" s="91" t="s">
        <v>3204</v>
      </c>
      <c r="L40" s="91" t="s">
        <v>385</v>
      </c>
      <c r="M40" s="91" t="s">
        <v>385</v>
      </c>
      <c r="N40" s="91" t="s">
        <v>385</v>
      </c>
      <c r="O40" s="91" t="s">
        <v>385</v>
      </c>
      <c r="P40" s="91" t="s">
        <v>385</v>
      </c>
      <c r="Q40" s="91" t="s">
        <v>385</v>
      </c>
      <c r="R40" s="91" t="s">
        <v>385</v>
      </c>
    </row>
    <row r="41" spans="1:18" x14ac:dyDescent="0.35">
      <c r="A41" s="91" t="s">
        <v>317</v>
      </c>
      <c r="B41" s="91" t="s">
        <v>316</v>
      </c>
      <c r="C41" s="91" t="s">
        <v>1317</v>
      </c>
      <c r="D41" s="91" t="s">
        <v>2497</v>
      </c>
      <c r="E41" s="91" t="s">
        <v>1316</v>
      </c>
      <c r="F41" s="91" t="s">
        <v>1177</v>
      </c>
      <c r="G41" s="91" t="s">
        <v>1183</v>
      </c>
      <c r="H41" s="91" t="s">
        <v>1179</v>
      </c>
      <c r="I41" s="91" t="s">
        <v>1179</v>
      </c>
      <c r="J41" s="91">
        <v>2</v>
      </c>
      <c r="K41" s="91" t="s">
        <v>3203</v>
      </c>
      <c r="L41" s="91" t="s">
        <v>1316</v>
      </c>
      <c r="M41" s="91" t="s">
        <v>1198</v>
      </c>
      <c r="N41" s="91" t="s">
        <v>1415</v>
      </c>
      <c r="O41" s="91" t="s">
        <v>3206</v>
      </c>
      <c r="P41" s="91" t="s">
        <v>3207</v>
      </c>
      <c r="Q41" s="91" t="s">
        <v>542</v>
      </c>
      <c r="R41" s="91" t="s">
        <v>385</v>
      </c>
    </row>
    <row r="42" spans="1:18" x14ac:dyDescent="0.35">
      <c r="A42" s="91" t="s">
        <v>317</v>
      </c>
      <c r="B42" s="91" t="s">
        <v>316</v>
      </c>
      <c r="C42" s="91" t="s">
        <v>1309</v>
      </c>
      <c r="D42" s="91" t="s">
        <v>2494</v>
      </c>
      <c r="E42" s="91" t="s">
        <v>1308</v>
      </c>
      <c r="F42" s="91" t="s">
        <v>1177</v>
      </c>
      <c r="G42" s="91" t="s">
        <v>1183</v>
      </c>
      <c r="H42" s="91" t="s">
        <v>1185</v>
      </c>
      <c r="I42" s="91" t="s">
        <v>1185</v>
      </c>
      <c r="J42" s="91">
        <v>0</v>
      </c>
      <c r="K42" s="91" t="s">
        <v>3204</v>
      </c>
      <c r="L42" s="91" t="s">
        <v>385</v>
      </c>
      <c r="M42" s="91" t="s">
        <v>385</v>
      </c>
      <c r="N42" s="91" t="s">
        <v>385</v>
      </c>
      <c r="O42" s="91" t="s">
        <v>385</v>
      </c>
      <c r="P42" s="91" t="s">
        <v>385</v>
      </c>
      <c r="Q42" s="91" t="s">
        <v>385</v>
      </c>
      <c r="R42" s="91" t="s">
        <v>385</v>
      </c>
    </row>
    <row r="43" spans="1:18" x14ac:dyDescent="0.35">
      <c r="A43" s="91" t="s">
        <v>317</v>
      </c>
      <c r="B43" s="91" t="s">
        <v>316</v>
      </c>
      <c r="C43" s="91" t="s">
        <v>1319</v>
      </c>
      <c r="D43" s="91" t="s">
        <v>2498</v>
      </c>
      <c r="E43" s="91" t="s">
        <v>1318</v>
      </c>
      <c r="F43" s="91" t="s">
        <v>1177</v>
      </c>
      <c r="G43" s="91" t="s">
        <v>1183</v>
      </c>
      <c r="H43" s="91" t="s">
        <v>1185</v>
      </c>
      <c r="I43" s="91" t="s">
        <v>1185</v>
      </c>
      <c r="J43" s="91">
        <v>0</v>
      </c>
      <c r="K43" s="91" t="s">
        <v>3204</v>
      </c>
      <c r="L43" s="91" t="s">
        <v>385</v>
      </c>
      <c r="M43" s="91" t="s">
        <v>385</v>
      </c>
      <c r="N43" s="91" t="s">
        <v>385</v>
      </c>
      <c r="O43" s="91" t="s">
        <v>385</v>
      </c>
      <c r="P43" s="91" t="s">
        <v>385</v>
      </c>
      <c r="Q43" s="91" t="s">
        <v>385</v>
      </c>
      <c r="R43" s="91" t="s">
        <v>385</v>
      </c>
    </row>
    <row r="44" spans="1:18" x14ac:dyDescent="0.35">
      <c r="A44" s="91" t="s">
        <v>321</v>
      </c>
      <c r="B44" s="91" t="s">
        <v>320</v>
      </c>
      <c r="C44" s="91" t="s">
        <v>1335</v>
      </c>
      <c r="D44" s="91" t="s">
        <v>1729</v>
      </c>
      <c r="E44" s="91" t="s">
        <v>1334</v>
      </c>
      <c r="F44" s="91" t="s">
        <v>1177</v>
      </c>
      <c r="G44" s="91" t="s">
        <v>1178</v>
      </c>
      <c r="H44" s="91" t="s">
        <v>1179</v>
      </c>
      <c r="I44" s="91" t="s">
        <v>1179</v>
      </c>
      <c r="J44" s="91">
        <v>2</v>
      </c>
      <c r="K44" s="91" t="s">
        <v>3203</v>
      </c>
      <c r="L44" s="91" t="s">
        <v>1334</v>
      </c>
      <c r="M44" s="91" t="s">
        <v>385</v>
      </c>
      <c r="N44" s="91" t="s">
        <v>385</v>
      </c>
      <c r="O44" s="91" t="s">
        <v>1335</v>
      </c>
      <c r="P44" s="91" t="s">
        <v>1336</v>
      </c>
      <c r="Q44" s="91" t="s">
        <v>542</v>
      </c>
      <c r="R44" s="91" t="s">
        <v>385</v>
      </c>
    </row>
    <row r="45" spans="1:18" x14ac:dyDescent="0.35">
      <c r="A45" s="91" t="s">
        <v>321</v>
      </c>
      <c r="B45" s="91" t="s">
        <v>320</v>
      </c>
      <c r="C45" s="91" t="s">
        <v>1337</v>
      </c>
      <c r="D45" s="91" t="s">
        <v>3222</v>
      </c>
      <c r="E45" s="91" t="s">
        <v>1387</v>
      </c>
      <c r="F45" s="91" t="s">
        <v>1177</v>
      </c>
      <c r="G45" s="91" t="s">
        <v>1183</v>
      </c>
      <c r="H45" s="91" t="s">
        <v>1185</v>
      </c>
      <c r="I45" s="91" t="s">
        <v>1185</v>
      </c>
      <c r="J45" s="91">
        <v>0</v>
      </c>
      <c r="K45" s="91" t="s">
        <v>3204</v>
      </c>
      <c r="L45" s="91" t="s">
        <v>385</v>
      </c>
      <c r="M45" s="91" t="s">
        <v>385</v>
      </c>
      <c r="N45" s="91" t="s">
        <v>385</v>
      </c>
      <c r="O45" s="91" t="s">
        <v>385</v>
      </c>
      <c r="P45" s="91" t="s">
        <v>385</v>
      </c>
      <c r="Q45" s="91" t="s">
        <v>385</v>
      </c>
      <c r="R45" s="91" t="s">
        <v>385</v>
      </c>
    </row>
    <row r="46" spans="1:18" x14ac:dyDescent="0.35">
      <c r="A46" s="91" t="s">
        <v>323</v>
      </c>
      <c r="B46" s="91" t="s">
        <v>322</v>
      </c>
      <c r="C46" s="91" t="s">
        <v>1266</v>
      </c>
      <c r="D46" s="91" t="s">
        <v>2025</v>
      </c>
      <c r="E46" s="91" t="s">
        <v>1265</v>
      </c>
      <c r="F46" s="91" t="s">
        <v>1177</v>
      </c>
      <c r="G46" s="91" t="s">
        <v>1183</v>
      </c>
      <c r="H46" s="91" t="s">
        <v>1179</v>
      </c>
      <c r="I46" s="91" t="s">
        <v>1179</v>
      </c>
      <c r="J46" s="91">
        <v>2</v>
      </c>
      <c r="K46" s="91" t="s">
        <v>3203</v>
      </c>
      <c r="L46" s="91" t="s">
        <v>1265</v>
      </c>
      <c r="M46" s="91" t="s">
        <v>1198</v>
      </c>
      <c r="N46" s="91" t="s">
        <v>1415</v>
      </c>
      <c r="O46" s="91" t="s">
        <v>3206</v>
      </c>
      <c r="P46" s="91" t="s">
        <v>3207</v>
      </c>
      <c r="Q46" s="91" t="s">
        <v>542</v>
      </c>
      <c r="R46" s="91" t="s">
        <v>385</v>
      </c>
    </row>
    <row r="47" spans="1:18" x14ac:dyDescent="0.35">
      <c r="A47" s="91" t="s">
        <v>323</v>
      </c>
      <c r="B47" s="91" t="s">
        <v>322</v>
      </c>
      <c r="C47" s="91" t="s">
        <v>1345</v>
      </c>
      <c r="D47" s="91" t="s">
        <v>2500</v>
      </c>
      <c r="E47" s="91" t="s">
        <v>1344</v>
      </c>
      <c r="F47" s="91" t="s">
        <v>1177</v>
      </c>
      <c r="G47" s="91" t="s">
        <v>1178</v>
      </c>
      <c r="H47" s="91" t="s">
        <v>1185</v>
      </c>
      <c r="I47" s="91" t="s">
        <v>1185</v>
      </c>
      <c r="J47" s="91">
        <v>0</v>
      </c>
      <c r="K47" s="91" t="s">
        <v>3204</v>
      </c>
      <c r="L47" s="91" t="s">
        <v>385</v>
      </c>
      <c r="M47" s="91" t="s">
        <v>385</v>
      </c>
      <c r="N47" s="91" t="s">
        <v>385</v>
      </c>
      <c r="O47" s="91" t="s">
        <v>385</v>
      </c>
      <c r="P47" s="91" t="s">
        <v>385</v>
      </c>
      <c r="Q47" s="91" t="s">
        <v>385</v>
      </c>
      <c r="R47" s="91" t="s">
        <v>385</v>
      </c>
    </row>
    <row r="48" spans="1:18" x14ac:dyDescent="0.35">
      <c r="A48" s="91" t="s">
        <v>323</v>
      </c>
      <c r="B48" s="91" t="s">
        <v>322</v>
      </c>
      <c r="C48" s="91" t="s">
        <v>1349</v>
      </c>
      <c r="D48" s="91" t="s">
        <v>1941</v>
      </c>
      <c r="E48" s="91" t="s">
        <v>1348</v>
      </c>
      <c r="F48" s="91" t="s">
        <v>1177</v>
      </c>
      <c r="G48" s="91" t="s">
        <v>1178</v>
      </c>
      <c r="H48" s="91" t="s">
        <v>1185</v>
      </c>
      <c r="I48" s="91" t="s">
        <v>1185</v>
      </c>
      <c r="J48" s="91">
        <v>0</v>
      </c>
      <c r="K48" s="91" t="s">
        <v>3204</v>
      </c>
      <c r="L48" s="91" t="s">
        <v>385</v>
      </c>
      <c r="M48" s="91" t="s">
        <v>385</v>
      </c>
      <c r="N48" s="91" t="s">
        <v>385</v>
      </c>
      <c r="O48" s="91" t="s">
        <v>385</v>
      </c>
      <c r="P48" s="91" t="s">
        <v>385</v>
      </c>
      <c r="Q48" s="91" t="s">
        <v>385</v>
      </c>
      <c r="R48" s="91" t="s">
        <v>385</v>
      </c>
    </row>
    <row r="49" spans="1:18" x14ac:dyDescent="0.35">
      <c r="A49" s="91" t="s">
        <v>327</v>
      </c>
      <c r="B49" s="91" t="s">
        <v>326</v>
      </c>
      <c r="C49" s="91" t="s">
        <v>1351</v>
      </c>
      <c r="D49" s="91" t="s">
        <v>2273</v>
      </c>
      <c r="E49" s="91" t="s">
        <v>1350</v>
      </c>
      <c r="F49" s="91" t="s">
        <v>1177</v>
      </c>
      <c r="G49" s="91" t="s">
        <v>1178</v>
      </c>
      <c r="H49" s="91" t="s">
        <v>1179</v>
      </c>
      <c r="I49" s="91" t="s">
        <v>1179</v>
      </c>
      <c r="J49" s="91">
        <v>2</v>
      </c>
      <c r="K49" s="91" t="s">
        <v>3203</v>
      </c>
      <c r="L49" s="91" t="s">
        <v>1350</v>
      </c>
      <c r="M49" s="91" t="s">
        <v>385</v>
      </c>
      <c r="N49" s="91" t="s">
        <v>385</v>
      </c>
      <c r="O49" s="91" t="s">
        <v>1351</v>
      </c>
      <c r="P49" s="91" t="s">
        <v>1352</v>
      </c>
      <c r="Q49" s="91" t="s">
        <v>542</v>
      </c>
      <c r="R49" s="91" t="s">
        <v>385</v>
      </c>
    </row>
    <row r="50" spans="1:18" x14ac:dyDescent="0.35">
      <c r="A50" s="91" t="s">
        <v>327</v>
      </c>
      <c r="B50" s="91" t="s">
        <v>326</v>
      </c>
      <c r="C50" s="91" t="s">
        <v>1354</v>
      </c>
      <c r="D50" s="91" t="s">
        <v>2482</v>
      </c>
      <c r="E50" s="91" t="s">
        <v>1353</v>
      </c>
      <c r="F50" s="91" t="s">
        <v>1177</v>
      </c>
      <c r="G50" s="91" t="s">
        <v>1178</v>
      </c>
      <c r="H50" s="91" t="s">
        <v>1185</v>
      </c>
      <c r="I50" s="91" t="s">
        <v>1179</v>
      </c>
      <c r="J50" s="91">
        <v>1</v>
      </c>
      <c r="K50" s="91" t="s">
        <v>3203</v>
      </c>
      <c r="L50" s="91" t="s">
        <v>1353</v>
      </c>
      <c r="M50" s="91" t="s">
        <v>385</v>
      </c>
      <c r="N50" s="91" t="s">
        <v>385</v>
      </c>
      <c r="O50" s="91" t="s">
        <v>1354</v>
      </c>
      <c r="P50" s="91" t="s">
        <v>1355</v>
      </c>
      <c r="Q50" s="91" t="s">
        <v>542</v>
      </c>
      <c r="R50" s="91" t="s">
        <v>385</v>
      </c>
    </row>
    <row r="51" spans="1:18" x14ac:dyDescent="0.35">
      <c r="A51" s="91" t="s">
        <v>327</v>
      </c>
      <c r="B51" s="91" t="s">
        <v>326</v>
      </c>
      <c r="C51" s="91" t="s">
        <v>1357</v>
      </c>
      <c r="D51" s="91" t="s">
        <v>2485</v>
      </c>
      <c r="E51" s="91" t="s">
        <v>1356</v>
      </c>
      <c r="F51" s="91" t="s">
        <v>1177</v>
      </c>
      <c r="G51" s="91" t="s">
        <v>1178</v>
      </c>
      <c r="H51" s="91" t="s">
        <v>1185</v>
      </c>
      <c r="I51" s="91" t="s">
        <v>1185</v>
      </c>
      <c r="J51" s="91">
        <v>0</v>
      </c>
      <c r="K51" s="91" t="s">
        <v>3204</v>
      </c>
      <c r="L51" s="91" t="s">
        <v>385</v>
      </c>
      <c r="M51" s="91" t="s">
        <v>385</v>
      </c>
      <c r="N51" s="91" t="s">
        <v>385</v>
      </c>
      <c r="O51" s="91" t="s">
        <v>385</v>
      </c>
      <c r="P51" s="91" t="s">
        <v>385</v>
      </c>
      <c r="Q51" s="91" t="s">
        <v>385</v>
      </c>
      <c r="R51" s="91" t="s">
        <v>385</v>
      </c>
    </row>
    <row r="52" spans="1:18" x14ac:dyDescent="0.35">
      <c r="A52" s="91" t="s">
        <v>3224</v>
      </c>
      <c r="B52" s="91" t="s">
        <v>288</v>
      </c>
      <c r="C52" s="91" t="s">
        <v>1189</v>
      </c>
      <c r="D52" s="91" t="s">
        <v>2272</v>
      </c>
      <c r="E52" s="91" t="s">
        <v>1188</v>
      </c>
      <c r="F52" s="91" t="s">
        <v>1177</v>
      </c>
      <c r="G52" s="91" t="s">
        <v>1178</v>
      </c>
      <c r="H52" s="91" t="s">
        <v>1185</v>
      </c>
      <c r="I52" s="91" t="s">
        <v>1185</v>
      </c>
      <c r="J52" s="91">
        <v>0</v>
      </c>
      <c r="K52" s="91" t="s">
        <v>3204</v>
      </c>
      <c r="L52" s="91" t="s">
        <v>385</v>
      </c>
      <c r="M52" s="91" t="s">
        <v>385</v>
      </c>
      <c r="N52" s="91" t="s">
        <v>385</v>
      </c>
      <c r="O52" s="91" t="s">
        <v>385</v>
      </c>
      <c r="P52" s="91" t="s">
        <v>385</v>
      </c>
      <c r="Q52" s="91" t="s">
        <v>385</v>
      </c>
      <c r="R52" s="91" t="s">
        <v>385</v>
      </c>
    </row>
    <row r="53" spans="1:18" x14ac:dyDescent="0.35">
      <c r="A53" s="91" t="s">
        <v>305</v>
      </c>
      <c r="B53" s="91" t="s">
        <v>304</v>
      </c>
      <c r="C53" s="91" t="s">
        <v>1231</v>
      </c>
      <c r="D53" s="91" t="s">
        <v>2479</v>
      </c>
      <c r="E53" s="91" t="s">
        <v>1230</v>
      </c>
      <c r="F53" s="91" t="s">
        <v>1177</v>
      </c>
      <c r="G53" s="91" t="s">
        <v>1183</v>
      </c>
      <c r="H53" s="91" t="s">
        <v>1179</v>
      </c>
      <c r="I53" s="91" t="s">
        <v>1179</v>
      </c>
      <c r="J53" s="91">
        <v>2</v>
      </c>
      <c r="K53" s="91" t="s">
        <v>3203</v>
      </c>
      <c r="L53" s="91" t="s">
        <v>1230</v>
      </c>
      <c r="M53" s="91" t="s">
        <v>1198</v>
      </c>
      <c r="N53" s="91" t="s">
        <v>1415</v>
      </c>
      <c r="O53" s="91" t="s">
        <v>3206</v>
      </c>
      <c r="P53" s="91" t="s">
        <v>3207</v>
      </c>
      <c r="Q53" s="91" t="s">
        <v>542</v>
      </c>
      <c r="R53" s="91" t="s">
        <v>385</v>
      </c>
    </row>
    <row r="54" spans="1:18" x14ac:dyDescent="0.35">
      <c r="A54" s="91" t="s">
        <v>305</v>
      </c>
      <c r="B54" s="91" t="s">
        <v>304</v>
      </c>
      <c r="C54" s="91" t="s">
        <v>1266</v>
      </c>
      <c r="D54" s="91" t="s">
        <v>2480</v>
      </c>
      <c r="E54" s="91" t="s">
        <v>1265</v>
      </c>
      <c r="F54" s="91" t="s">
        <v>1177</v>
      </c>
      <c r="G54" s="91" t="s">
        <v>1183</v>
      </c>
      <c r="H54" s="91" t="s">
        <v>1179</v>
      </c>
      <c r="I54" s="91" t="s">
        <v>1179</v>
      </c>
      <c r="J54" s="91">
        <v>2</v>
      </c>
      <c r="K54" s="91" t="s">
        <v>3203</v>
      </c>
      <c r="L54" s="91" t="s">
        <v>1265</v>
      </c>
      <c r="M54" s="91" t="s">
        <v>1198</v>
      </c>
      <c r="N54" s="91" t="s">
        <v>1415</v>
      </c>
      <c r="O54" s="91" t="s">
        <v>3206</v>
      </c>
      <c r="P54" s="91" t="s">
        <v>3207</v>
      </c>
      <c r="Q54" s="91" t="s">
        <v>542</v>
      </c>
      <c r="R54" s="91" t="s">
        <v>385</v>
      </c>
    </row>
    <row r="55" spans="1:18" x14ac:dyDescent="0.35">
      <c r="A55" s="91" t="s">
        <v>305</v>
      </c>
      <c r="B55" s="91" t="s">
        <v>304</v>
      </c>
      <c r="C55" s="91" t="s">
        <v>1268</v>
      </c>
      <c r="D55" s="91" t="s">
        <v>1683</v>
      </c>
      <c r="E55" s="91" t="s">
        <v>1267</v>
      </c>
      <c r="F55" s="91" t="s">
        <v>1177</v>
      </c>
      <c r="G55" s="91" t="s">
        <v>1183</v>
      </c>
      <c r="H55" s="91" t="s">
        <v>1179</v>
      </c>
      <c r="I55" s="91" t="s">
        <v>1179</v>
      </c>
      <c r="J55" s="91">
        <v>2</v>
      </c>
      <c r="K55" s="91" t="s">
        <v>3203</v>
      </c>
      <c r="L55" s="91" t="s">
        <v>1267</v>
      </c>
      <c r="M55" s="91" t="s">
        <v>1198</v>
      </c>
      <c r="N55" s="91" t="s">
        <v>1415</v>
      </c>
      <c r="O55" s="91" t="s">
        <v>3206</v>
      </c>
      <c r="P55" s="91" t="s">
        <v>3207</v>
      </c>
      <c r="Q55" s="91" t="s">
        <v>542</v>
      </c>
      <c r="R55" s="91" t="s">
        <v>385</v>
      </c>
    </row>
    <row r="56" spans="1:18" x14ac:dyDescent="0.35">
      <c r="A56" s="91" t="s">
        <v>295</v>
      </c>
      <c r="B56" s="91" t="s">
        <v>294</v>
      </c>
      <c r="C56" s="91" t="s">
        <v>1189</v>
      </c>
      <c r="D56" s="91" t="s">
        <v>2272</v>
      </c>
      <c r="E56" s="91" t="s">
        <v>1188</v>
      </c>
      <c r="F56" s="91" t="s">
        <v>1177</v>
      </c>
      <c r="G56" s="91" t="s">
        <v>1178</v>
      </c>
      <c r="H56" s="91" t="s">
        <v>1185</v>
      </c>
      <c r="I56" s="91" t="s">
        <v>1185</v>
      </c>
      <c r="J56" s="91">
        <v>0</v>
      </c>
      <c r="K56" s="91" t="s">
        <v>3204</v>
      </c>
      <c r="L56" s="91" t="s">
        <v>385</v>
      </c>
      <c r="M56" s="91" t="s">
        <v>385</v>
      </c>
      <c r="N56" s="91" t="s">
        <v>385</v>
      </c>
      <c r="O56" s="91" t="s">
        <v>385</v>
      </c>
      <c r="P56" s="91" t="s">
        <v>385</v>
      </c>
      <c r="Q56" s="91" t="s">
        <v>385</v>
      </c>
      <c r="R56" s="91" t="s">
        <v>385</v>
      </c>
    </row>
    <row r="57" spans="1:18" x14ac:dyDescent="0.35">
      <c r="A57" s="91" t="s">
        <v>393</v>
      </c>
      <c r="B57" s="91" t="s">
        <v>244</v>
      </c>
      <c r="C57" s="91" t="s">
        <v>1191</v>
      </c>
      <c r="D57" s="91" t="s">
        <v>2272</v>
      </c>
      <c r="E57" s="91" t="s">
        <v>1190</v>
      </c>
      <c r="F57" s="91" t="s">
        <v>1177</v>
      </c>
      <c r="G57" s="91" t="s">
        <v>1183</v>
      </c>
      <c r="H57" s="91" t="s">
        <v>1179</v>
      </c>
      <c r="I57" s="91" t="s">
        <v>1179</v>
      </c>
      <c r="J57" s="91">
        <v>2</v>
      </c>
      <c r="K57" s="91" t="s">
        <v>3203</v>
      </c>
      <c r="L57" s="91" t="s">
        <v>1190</v>
      </c>
      <c r="M57" s="91" t="s">
        <v>385</v>
      </c>
      <c r="N57" s="91" t="s">
        <v>385</v>
      </c>
      <c r="O57" s="91" t="s">
        <v>1191</v>
      </c>
      <c r="P57" s="91" t="s">
        <v>1364</v>
      </c>
      <c r="Q57" s="91" t="s">
        <v>542</v>
      </c>
      <c r="R57" s="91" t="s">
        <v>385</v>
      </c>
    </row>
    <row r="58" spans="1:18" x14ac:dyDescent="0.35">
      <c r="A58" s="91" t="s">
        <v>393</v>
      </c>
      <c r="B58" s="91" t="s">
        <v>244</v>
      </c>
      <c r="C58" s="91" t="s">
        <v>1361</v>
      </c>
      <c r="D58" s="91" t="s">
        <v>2269</v>
      </c>
      <c r="E58" s="91" t="s">
        <v>1360</v>
      </c>
      <c r="F58" s="91" t="s">
        <v>1177</v>
      </c>
      <c r="G58" s="91" t="s">
        <v>1183</v>
      </c>
      <c r="H58" s="91" t="s">
        <v>1185</v>
      </c>
      <c r="I58" s="91" t="s">
        <v>1185</v>
      </c>
      <c r="J58" s="91">
        <v>0</v>
      </c>
      <c r="K58" s="91" t="s">
        <v>3204</v>
      </c>
      <c r="L58" s="91" t="s">
        <v>385</v>
      </c>
      <c r="M58" s="91" t="s">
        <v>385</v>
      </c>
      <c r="N58" s="91" t="s">
        <v>385</v>
      </c>
      <c r="O58" s="91" t="s">
        <v>385</v>
      </c>
      <c r="P58" s="91" t="s">
        <v>385</v>
      </c>
      <c r="Q58" s="91" t="s">
        <v>385</v>
      </c>
      <c r="R58" s="91" t="s">
        <v>385</v>
      </c>
    </row>
    <row r="59" spans="1:18" x14ac:dyDescent="0.35">
      <c r="A59" s="91" t="s">
        <v>393</v>
      </c>
      <c r="B59" s="91" t="s">
        <v>244</v>
      </c>
      <c r="C59" s="91" t="s">
        <v>1189</v>
      </c>
      <c r="D59" s="91" t="s">
        <v>2272</v>
      </c>
      <c r="E59" s="91" t="s">
        <v>1188</v>
      </c>
      <c r="F59" s="91" t="s">
        <v>1177</v>
      </c>
      <c r="G59" s="91" t="s">
        <v>1183</v>
      </c>
      <c r="H59" s="91" t="s">
        <v>1185</v>
      </c>
      <c r="I59" s="91" t="s">
        <v>1185</v>
      </c>
      <c r="J59" s="91">
        <v>0</v>
      </c>
      <c r="K59" s="91" t="s">
        <v>3204</v>
      </c>
      <c r="L59" s="91" t="s">
        <v>385</v>
      </c>
      <c r="M59" s="91" t="s">
        <v>385</v>
      </c>
      <c r="N59" s="91" t="s">
        <v>385</v>
      </c>
      <c r="O59" s="91" t="s">
        <v>385</v>
      </c>
      <c r="P59" s="91" t="s">
        <v>385</v>
      </c>
      <c r="Q59" s="91" t="s">
        <v>385</v>
      </c>
      <c r="R59" s="91" t="s">
        <v>385</v>
      </c>
    </row>
    <row r="60" spans="1:18" x14ac:dyDescent="0.35">
      <c r="A60" s="91" t="s">
        <v>279</v>
      </c>
      <c r="B60" s="91" t="s">
        <v>278</v>
      </c>
      <c r="C60" s="91" t="s">
        <v>1369</v>
      </c>
      <c r="D60" s="91" t="s">
        <v>2483</v>
      </c>
      <c r="E60" s="91" t="s">
        <v>1368</v>
      </c>
      <c r="F60" s="91" t="s">
        <v>1177</v>
      </c>
      <c r="G60" s="91" t="s">
        <v>1178</v>
      </c>
      <c r="H60" s="91" t="s">
        <v>1179</v>
      </c>
      <c r="I60" s="91" t="s">
        <v>1179</v>
      </c>
      <c r="J60" s="91">
        <v>2</v>
      </c>
      <c r="K60" s="91" t="s">
        <v>3203</v>
      </c>
      <c r="L60" s="91" t="s">
        <v>1368</v>
      </c>
      <c r="M60" s="91" t="s">
        <v>385</v>
      </c>
      <c r="N60" s="91" t="s">
        <v>385</v>
      </c>
      <c r="O60" s="91" t="s">
        <v>1369</v>
      </c>
      <c r="P60" s="91" t="s">
        <v>1370</v>
      </c>
      <c r="Q60" s="91" t="s">
        <v>542</v>
      </c>
      <c r="R60" s="91" t="s">
        <v>385</v>
      </c>
    </row>
    <row r="61" spans="1:18" x14ac:dyDescent="0.35">
      <c r="A61" s="91" t="s">
        <v>359</v>
      </c>
      <c r="B61" s="91" t="s">
        <v>358</v>
      </c>
      <c r="C61" s="91" t="s">
        <v>1372</v>
      </c>
      <c r="D61" s="91" t="s">
        <v>2484</v>
      </c>
      <c r="E61" s="91" t="s">
        <v>1371</v>
      </c>
      <c r="F61" s="91" t="s">
        <v>1177</v>
      </c>
      <c r="G61" s="91" t="s">
        <v>1178</v>
      </c>
      <c r="H61" s="91" t="s">
        <v>1185</v>
      </c>
      <c r="I61" s="91" t="s">
        <v>1185</v>
      </c>
      <c r="J61" s="91">
        <v>0</v>
      </c>
      <c r="K61" s="91" t="s">
        <v>3204</v>
      </c>
      <c r="L61" s="91" t="s">
        <v>385</v>
      </c>
      <c r="M61" s="91" t="s">
        <v>385</v>
      </c>
      <c r="N61" s="91" t="s">
        <v>385</v>
      </c>
      <c r="O61" s="91" t="s">
        <v>385</v>
      </c>
      <c r="P61" s="91" t="s">
        <v>385</v>
      </c>
      <c r="Q61" s="91" t="s">
        <v>385</v>
      </c>
      <c r="R61" s="91" t="s">
        <v>385</v>
      </c>
    </row>
    <row r="62" spans="1:18" x14ac:dyDescent="0.35">
      <c r="A62" s="91" t="s">
        <v>226</v>
      </c>
      <c r="B62" s="91" t="s">
        <v>225</v>
      </c>
      <c r="C62" s="91" t="s">
        <v>1202</v>
      </c>
      <c r="D62" s="91" t="s">
        <v>2265</v>
      </c>
      <c r="E62" s="91" t="s">
        <v>1201</v>
      </c>
      <c r="F62" s="91" t="s">
        <v>1177</v>
      </c>
      <c r="G62" s="91" t="s">
        <v>1183</v>
      </c>
      <c r="H62" s="91" t="s">
        <v>1179</v>
      </c>
      <c r="I62" s="91" t="s">
        <v>1179</v>
      </c>
      <c r="J62" s="91">
        <v>2</v>
      </c>
      <c r="K62" s="91" t="s">
        <v>3203</v>
      </c>
      <c r="L62" s="91" t="s">
        <v>1201</v>
      </c>
      <c r="M62" s="91" t="s">
        <v>385</v>
      </c>
      <c r="N62" s="91" t="s">
        <v>385</v>
      </c>
      <c r="O62" s="91" t="s">
        <v>1202</v>
      </c>
      <c r="P62" s="91" t="s">
        <v>3211</v>
      </c>
      <c r="Q62" s="91" t="s">
        <v>542</v>
      </c>
      <c r="R62" s="91" t="s">
        <v>385</v>
      </c>
    </row>
    <row r="63" spans="1:18" x14ac:dyDescent="0.35">
      <c r="A63" s="91" t="s">
        <v>226</v>
      </c>
      <c r="B63" s="91" t="s">
        <v>225</v>
      </c>
      <c r="C63" s="91" t="s">
        <v>1345</v>
      </c>
      <c r="D63" s="91" t="s">
        <v>2500</v>
      </c>
      <c r="E63" s="91" t="s">
        <v>1344</v>
      </c>
      <c r="F63" s="91" t="s">
        <v>1177</v>
      </c>
      <c r="G63" s="91" t="s">
        <v>1178</v>
      </c>
      <c r="H63" s="91" t="s">
        <v>1185</v>
      </c>
      <c r="I63" s="91" t="s">
        <v>1185</v>
      </c>
      <c r="J63" s="91">
        <v>0</v>
      </c>
      <c r="K63" s="91" t="s">
        <v>3204</v>
      </c>
      <c r="L63" s="91" t="s">
        <v>385</v>
      </c>
      <c r="M63" s="91" t="s">
        <v>385</v>
      </c>
      <c r="N63" s="91" t="s">
        <v>385</v>
      </c>
      <c r="O63" s="91" t="s">
        <v>385</v>
      </c>
      <c r="P63" s="91" t="s">
        <v>385</v>
      </c>
      <c r="Q63" s="91" t="s">
        <v>385</v>
      </c>
      <c r="R63" s="91" t="s">
        <v>385</v>
      </c>
    </row>
    <row r="64" spans="1:18" x14ac:dyDescent="0.35">
      <c r="A64" s="91" t="s">
        <v>226</v>
      </c>
      <c r="B64" s="91" t="s">
        <v>225</v>
      </c>
      <c r="C64" s="91" t="s">
        <v>1349</v>
      </c>
      <c r="D64" s="91" t="s">
        <v>2501</v>
      </c>
      <c r="E64" s="91" t="s">
        <v>1348</v>
      </c>
      <c r="F64" s="91" t="s">
        <v>1177</v>
      </c>
      <c r="G64" s="91" t="s">
        <v>1178</v>
      </c>
      <c r="H64" s="91" t="s">
        <v>1185</v>
      </c>
      <c r="I64" s="91" t="s">
        <v>1185</v>
      </c>
      <c r="J64" s="91">
        <v>0</v>
      </c>
      <c r="K64" s="91" t="s">
        <v>3204</v>
      </c>
      <c r="L64" s="91" t="s">
        <v>385</v>
      </c>
      <c r="M64" s="91" t="s">
        <v>385</v>
      </c>
      <c r="N64" s="91" t="s">
        <v>385</v>
      </c>
      <c r="O64" s="91" t="s">
        <v>385</v>
      </c>
      <c r="P64" s="91" t="s">
        <v>385</v>
      </c>
      <c r="Q64" s="91" t="s">
        <v>385</v>
      </c>
      <c r="R64" s="91" t="s">
        <v>385</v>
      </c>
    </row>
    <row r="65" spans="1:18" x14ac:dyDescent="0.35">
      <c r="A65" s="91" t="s">
        <v>257</v>
      </c>
      <c r="B65" s="91" t="s">
        <v>256</v>
      </c>
      <c r="C65" s="91" t="s">
        <v>1378</v>
      </c>
      <c r="D65" s="91" t="s">
        <v>2517</v>
      </c>
      <c r="E65" s="91" t="s">
        <v>1377</v>
      </c>
      <c r="F65" s="91" t="s">
        <v>1177</v>
      </c>
      <c r="G65" s="91" t="s">
        <v>1178</v>
      </c>
      <c r="H65" s="91" t="s">
        <v>1185</v>
      </c>
      <c r="I65" s="91" t="s">
        <v>1179</v>
      </c>
      <c r="J65" s="91">
        <v>1</v>
      </c>
      <c r="K65" s="91" t="s">
        <v>3203</v>
      </c>
      <c r="L65" s="91" t="s">
        <v>1377</v>
      </c>
      <c r="M65" s="91" t="s">
        <v>1287</v>
      </c>
      <c r="N65" s="91" t="s">
        <v>3205</v>
      </c>
      <c r="O65" s="91" t="s">
        <v>1379</v>
      </c>
      <c r="P65" s="91" t="s">
        <v>3208</v>
      </c>
      <c r="Q65" s="91" t="s">
        <v>542</v>
      </c>
      <c r="R65" s="91" t="s">
        <v>385</v>
      </c>
    </row>
    <row r="66" spans="1:18" x14ac:dyDescent="0.35">
      <c r="A66" s="37" t="s">
        <v>257</v>
      </c>
      <c r="B66" s="37" t="s">
        <v>256</v>
      </c>
      <c r="C66" s="37" t="s">
        <v>1383</v>
      </c>
      <c r="D66" s="37" t="s">
        <v>2519</v>
      </c>
      <c r="E66" s="37" t="s">
        <v>1382</v>
      </c>
      <c r="F66" s="37" t="s">
        <v>1177</v>
      </c>
      <c r="G66" s="37" t="s">
        <v>1178</v>
      </c>
      <c r="H66" s="37" t="s">
        <v>1179</v>
      </c>
      <c r="I66" s="37" t="s">
        <v>1179</v>
      </c>
      <c r="J66" s="37">
        <v>2</v>
      </c>
      <c r="K66" s="37" t="s">
        <v>3203</v>
      </c>
      <c r="L66" s="37" t="s">
        <v>1382</v>
      </c>
      <c r="M66" s="37" t="s">
        <v>1287</v>
      </c>
      <c r="N66" s="37" t="s">
        <v>3205</v>
      </c>
      <c r="O66" s="37" t="s">
        <v>1379</v>
      </c>
      <c r="P66" s="37" t="s">
        <v>3208</v>
      </c>
      <c r="Q66" s="37" t="s">
        <v>542</v>
      </c>
      <c r="R66" s="37" t="s">
        <v>385</v>
      </c>
    </row>
    <row r="67" spans="1:18" x14ac:dyDescent="0.35">
      <c r="A67" s="37" t="s">
        <v>257</v>
      </c>
      <c r="B67" s="37" t="s">
        <v>256</v>
      </c>
      <c r="C67" s="37" t="s">
        <v>1381</v>
      </c>
      <c r="D67" s="37" t="s">
        <v>2518</v>
      </c>
      <c r="E67" s="37" t="s">
        <v>1380</v>
      </c>
      <c r="F67" s="37" t="s">
        <v>1177</v>
      </c>
      <c r="G67" s="37" t="s">
        <v>1178</v>
      </c>
      <c r="H67" s="37" t="s">
        <v>1185</v>
      </c>
      <c r="I67" s="37" t="s">
        <v>1185</v>
      </c>
      <c r="J67" s="37">
        <v>0</v>
      </c>
      <c r="K67" s="37" t="s">
        <v>3204</v>
      </c>
      <c r="L67" s="37" t="s">
        <v>385</v>
      </c>
      <c r="M67" s="37" t="s">
        <v>385</v>
      </c>
      <c r="N67" s="37" t="s">
        <v>385</v>
      </c>
      <c r="O67" s="37" t="s">
        <v>385</v>
      </c>
      <c r="P67" s="37" t="s">
        <v>385</v>
      </c>
      <c r="Q67" s="37" t="s">
        <v>385</v>
      </c>
      <c r="R67" s="37" t="s">
        <v>385</v>
      </c>
    </row>
    <row r="68" spans="1:18" x14ac:dyDescent="0.35">
      <c r="A68" s="37" t="s">
        <v>365</v>
      </c>
      <c r="B68" s="37" t="s">
        <v>364</v>
      </c>
      <c r="C68" s="37" t="s">
        <v>1389</v>
      </c>
      <c r="D68" s="37" t="s">
        <v>2482</v>
      </c>
      <c r="E68" s="37" t="s">
        <v>1388</v>
      </c>
      <c r="F68" s="37" t="s">
        <v>1177</v>
      </c>
      <c r="G68" s="37" t="s">
        <v>1178</v>
      </c>
      <c r="H68" s="37" t="s">
        <v>1185</v>
      </c>
      <c r="I68" s="37" t="s">
        <v>1185</v>
      </c>
      <c r="J68" s="37">
        <v>0</v>
      </c>
      <c r="K68" s="37" t="s">
        <v>3204</v>
      </c>
      <c r="L68" s="37" t="s">
        <v>385</v>
      </c>
      <c r="M68" s="37" t="s">
        <v>385</v>
      </c>
      <c r="N68" s="37" t="s">
        <v>385</v>
      </c>
      <c r="O68" s="37" t="s">
        <v>385</v>
      </c>
      <c r="P68" s="37" t="s">
        <v>385</v>
      </c>
      <c r="Q68" s="37" t="s">
        <v>385</v>
      </c>
      <c r="R68" s="37" t="s">
        <v>385</v>
      </c>
    </row>
    <row r="69" spans="1:18" x14ac:dyDescent="0.35">
      <c r="A69" s="91" t="s">
        <v>393</v>
      </c>
      <c r="B69" s="91" t="s">
        <v>244</v>
      </c>
      <c r="C69" s="91" t="s">
        <v>1363</v>
      </c>
      <c r="D69" s="91" t="s">
        <v>2268</v>
      </c>
      <c r="E69" s="91" t="s">
        <v>1362</v>
      </c>
      <c r="F69" s="91" t="s">
        <v>1177</v>
      </c>
      <c r="G69" s="91" t="s">
        <v>1183</v>
      </c>
      <c r="H69" s="91" t="s">
        <v>1179</v>
      </c>
      <c r="I69" s="91" t="s">
        <v>1179</v>
      </c>
      <c r="J69" s="91">
        <v>2</v>
      </c>
      <c r="K69" s="91" t="s">
        <v>3203</v>
      </c>
      <c r="L69" s="91" t="s">
        <v>1362</v>
      </c>
      <c r="M69" s="91" t="s">
        <v>1213</v>
      </c>
      <c r="N69" s="91" t="s">
        <v>3214</v>
      </c>
      <c r="O69" s="91" t="s">
        <v>3215</v>
      </c>
      <c r="P69" s="91" t="s">
        <v>3216</v>
      </c>
      <c r="Q69" s="91" t="s">
        <v>541</v>
      </c>
      <c r="R69" s="91" t="str">
        <f t="shared" ref="R69:R112" si="0">P69</f>
        <v>ADORA2_ADRA_HRH-Activation</v>
      </c>
    </row>
    <row r="70" spans="1:18" x14ac:dyDescent="0.35">
      <c r="A70" s="91" t="s">
        <v>226</v>
      </c>
      <c r="B70" s="91" t="s">
        <v>225</v>
      </c>
      <c r="C70" s="91" t="s">
        <v>1363</v>
      </c>
      <c r="D70" s="91" t="s">
        <v>2269</v>
      </c>
      <c r="E70" s="91" t="s">
        <v>1362</v>
      </c>
      <c r="F70" s="91" t="s">
        <v>1177</v>
      </c>
      <c r="G70" s="91" t="s">
        <v>1183</v>
      </c>
      <c r="H70" s="91" t="s">
        <v>1179</v>
      </c>
      <c r="I70" s="91" t="s">
        <v>1179</v>
      </c>
      <c r="J70" s="91">
        <v>2</v>
      </c>
      <c r="K70" s="91" t="s">
        <v>3203</v>
      </c>
      <c r="L70" s="91" t="s">
        <v>1362</v>
      </c>
      <c r="M70" s="91" t="s">
        <v>1213</v>
      </c>
      <c r="N70" s="91" t="s">
        <v>3214</v>
      </c>
      <c r="O70" s="91" t="s">
        <v>3215</v>
      </c>
      <c r="P70" s="91" t="s">
        <v>3216</v>
      </c>
      <c r="Q70" s="91" t="s">
        <v>541</v>
      </c>
      <c r="R70" s="91" t="str">
        <f t="shared" si="0"/>
        <v>ADORA2_ADRA_HRH-Activation</v>
      </c>
    </row>
    <row r="71" spans="1:18" x14ac:dyDescent="0.35">
      <c r="A71" s="91" t="s">
        <v>226</v>
      </c>
      <c r="B71" s="91" t="s">
        <v>225</v>
      </c>
      <c r="C71" s="91" t="s">
        <v>1374</v>
      </c>
      <c r="D71" s="91" t="s">
        <v>2270</v>
      </c>
      <c r="E71" s="91" t="s">
        <v>1373</v>
      </c>
      <c r="F71" s="91" t="s">
        <v>1177</v>
      </c>
      <c r="G71" s="91" t="s">
        <v>1183</v>
      </c>
      <c r="H71" s="91" t="s">
        <v>1179</v>
      </c>
      <c r="I71" s="91" t="s">
        <v>1179</v>
      </c>
      <c r="J71" s="91">
        <v>2</v>
      </c>
      <c r="K71" s="91" t="s">
        <v>3203</v>
      </c>
      <c r="L71" s="91" t="s">
        <v>1373</v>
      </c>
      <c r="M71" s="91" t="s">
        <v>1213</v>
      </c>
      <c r="N71" s="91" t="s">
        <v>3214</v>
      </c>
      <c r="O71" s="91" t="s">
        <v>3215</v>
      </c>
      <c r="P71" s="91" t="s">
        <v>3216</v>
      </c>
      <c r="Q71" s="91" t="s">
        <v>541</v>
      </c>
      <c r="R71" s="91" t="str">
        <f t="shared" si="0"/>
        <v>ADORA2_ADRA_HRH-Activation</v>
      </c>
    </row>
    <row r="72" spans="1:18" x14ac:dyDescent="0.35">
      <c r="A72" s="91" t="s">
        <v>226</v>
      </c>
      <c r="B72" s="91" t="s">
        <v>225</v>
      </c>
      <c r="C72" s="91" t="s">
        <v>1376</v>
      </c>
      <c r="D72" s="91" t="s">
        <v>2271</v>
      </c>
      <c r="E72" s="91" t="s">
        <v>1375</v>
      </c>
      <c r="F72" s="91" t="s">
        <v>1177</v>
      </c>
      <c r="G72" s="91" t="s">
        <v>1183</v>
      </c>
      <c r="H72" s="91" t="s">
        <v>1185</v>
      </c>
      <c r="I72" s="91" t="s">
        <v>1179</v>
      </c>
      <c r="J72" s="91">
        <v>1</v>
      </c>
      <c r="K72" s="91" t="s">
        <v>3203</v>
      </c>
      <c r="L72" s="91" t="s">
        <v>1375</v>
      </c>
      <c r="M72" s="91" t="s">
        <v>1213</v>
      </c>
      <c r="N72" s="91" t="s">
        <v>3214</v>
      </c>
      <c r="O72" s="91" t="s">
        <v>3215</v>
      </c>
      <c r="P72" s="91" t="s">
        <v>3216</v>
      </c>
      <c r="Q72" s="91" t="s">
        <v>541</v>
      </c>
      <c r="R72" s="91" t="str">
        <f t="shared" si="0"/>
        <v>ADORA2_ADRA_HRH-Activation</v>
      </c>
    </row>
    <row r="73" spans="1:18" x14ac:dyDescent="0.35">
      <c r="A73" s="91" t="s">
        <v>183</v>
      </c>
      <c r="B73" s="91" t="s">
        <v>182</v>
      </c>
      <c r="C73" s="91" t="s">
        <v>1205</v>
      </c>
      <c r="D73" s="91" t="s">
        <v>2267</v>
      </c>
      <c r="E73" s="91" t="s">
        <v>1204</v>
      </c>
      <c r="F73" s="91" t="s">
        <v>1177</v>
      </c>
      <c r="G73" s="91" t="s">
        <v>1178</v>
      </c>
      <c r="H73" s="91" t="s">
        <v>1179</v>
      </c>
      <c r="I73" s="91" t="s">
        <v>1179</v>
      </c>
      <c r="J73" s="91">
        <v>2</v>
      </c>
      <c r="K73" s="91" t="s">
        <v>3203</v>
      </c>
      <c r="L73" s="91" t="s">
        <v>1204</v>
      </c>
      <c r="M73" s="91" t="s">
        <v>1213</v>
      </c>
      <c r="N73" s="91" t="s">
        <v>3214</v>
      </c>
      <c r="O73" s="91" t="s">
        <v>3215</v>
      </c>
      <c r="P73" s="91" t="s">
        <v>3217</v>
      </c>
      <c r="Q73" s="91" t="s">
        <v>541</v>
      </c>
      <c r="R73" s="91" t="str">
        <f t="shared" si="0"/>
        <v>ADORA2_ADRA_HRH-Inhibition</v>
      </c>
    </row>
    <row r="74" spans="1:18" x14ac:dyDescent="0.35">
      <c r="A74" s="91" t="s">
        <v>183</v>
      </c>
      <c r="B74" s="91" t="s">
        <v>182</v>
      </c>
      <c r="C74" s="91" t="s">
        <v>1207</v>
      </c>
      <c r="D74" s="91" t="s">
        <v>2266</v>
      </c>
      <c r="E74" s="91" t="s">
        <v>1206</v>
      </c>
      <c r="F74" s="91" t="s">
        <v>1177</v>
      </c>
      <c r="G74" s="91" t="s">
        <v>1178</v>
      </c>
      <c r="H74" s="91" t="s">
        <v>1179</v>
      </c>
      <c r="I74" s="91" t="s">
        <v>1179</v>
      </c>
      <c r="J74" s="91">
        <v>2</v>
      </c>
      <c r="K74" s="91" t="s">
        <v>3203</v>
      </c>
      <c r="L74" s="91" t="s">
        <v>1206</v>
      </c>
      <c r="M74" s="91" t="s">
        <v>1213</v>
      </c>
      <c r="N74" s="91" t="s">
        <v>3214</v>
      </c>
      <c r="O74" s="91" t="s">
        <v>3215</v>
      </c>
      <c r="P74" s="91" t="s">
        <v>3217</v>
      </c>
      <c r="Q74" s="91" t="s">
        <v>541</v>
      </c>
      <c r="R74" s="91" t="str">
        <f t="shared" si="0"/>
        <v>ADORA2_ADRA_HRH-Inhibition</v>
      </c>
    </row>
    <row r="75" spans="1:18" x14ac:dyDescent="0.35">
      <c r="A75" s="91" t="s">
        <v>249</v>
      </c>
      <c r="B75" s="91" t="s">
        <v>248</v>
      </c>
      <c r="C75" s="91" t="s">
        <v>1254</v>
      </c>
      <c r="D75" s="91" t="s">
        <v>2505</v>
      </c>
      <c r="E75" s="91" t="s">
        <v>1253</v>
      </c>
      <c r="F75" s="91" t="s">
        <v>1177</v>
      </c>
      <c r="G75" s="91" t="s">
        <v>1178</v>
      </c>
      <c r="H75" s="91" t="s">
        <v>1179</v>
      </c>
      <c r="I75" s="91" t="s">
        <v>1179</v>
      </c>
      <c r="J75" s="91">
        <v>2</v>
      </c>
      <c r="K75" s="91" t="s">
        <v>3203</v>
      </c>
      <c r="L75" s="91" t="s">
        <v>1253</v>
      </c>
      <c r="M75" s="91" t="s">
        <v>1213</v>
      </c>
      <c r="N75" s="91" t="s">
        <v>3214</v>
      </c>
      <c r="O75" s="91" t="s">
        <v>3215</v>
      </c>
      <c r="P75" s="91" t="s">
        <v>3217</v>
      </c>
      <c r="Q75" s="91" t="s">
        <v>541</v>
      </c>
      <c r="R75" s="91" t="str">
        <f t="shared" si="0"/>
        <v>ADORA2_ADRA_HRH-Inhibition</v>
      </c>
    </row>
    <row r="76" spans="1:18" x14ac:dyDescent="0.35">
      <c r="A76" s="91" t="s">
        <v>255</v>
      </c>
      <c r="B76" s="91" t="s">
        <v>254</v>
      </c>
      <c r="C76" s="91" t="s">
        <v>1282</v>
      </c>
      <c r="D76" s="91" t="s">
        <v>2506</v>
      </c>
      <c r="E76" s="91" t="s">
        <v>1281</v>
      </c>
      <c r="F76" s="91" t="s">
        <v>1177</v>
      </c>
      <c r="G76" s="91" t="s">
        <v>1178</v>
      </c>
      <c r="H76" s="91" t="s">
        <v>1179</v>
      </c>
      <c r="I76" s="91" t="s">
        <v>1179</v>
      </c>
      <c r="J76" s="91">
        <v>2</v>
      </c>
      <c r="K76" s="91" t="s">
        <v>3203</v>
      </c>
      <c r="L76" s="91" t="s">
        <v>1281</v>
      </c>
      <c r="M76" s="91" t="s">
        <v>1213</v>
      </c>
      <c r="N76" s="91" t="s">
        <v>3214</v>
      </c>
      <c r="O76" s="91" t="s">
        <v>3215</v>
      </c>
      <c r="P76" s="91" t="s">
        <v>3217</v>
      </c>
      <c r="Q76" s="91" t="s">
        <v>541</v>
      </c>
      <c r="R76" s="91" t="str">
        <f t="shared" si="0"/>
        <v>ADORA2_ADRA_HRH-Inhibition</v>
      </c>
    </row>
    <row r="77" spans="1:18" x14ac:dyDescent="0.35">
      <c r="A77" s="91" t="s">
        <v>263</v>
      </c>
      <c r="B77" s="91" t="s">
        <v>262</v>
      </c>
      <c r="C77" s="91" t="s">
        <v>1254</v>
      </c>
      <c r="D77" s="91" t="s">
        <v>2505</v>
      </c>
      <c r="E77" s="91" t="s">
        <v>1253</v>
      </c>
      <c r="F77" s="91" t="s">
        <v>1177</v>
      </c>
      <c r="G77" s="91" t="s">
        <v>1178</v>
      </c>
      <c r="H77" s="91" t="s">
        <v>1179</v>
      </c>
      <c r="I77" s="91" t="s">
        <v>1179</v>
      </c>
      <c r="J77" s="91">
        <v>2</v>
      </c>
      <c r="K77" s="91" t="s">
        <v>3203</v>
      </c>
      <c r="L77" s="91" t="s">
        <v>1253</v>
      </c>
      <c r="M77" s="91" t="s">
        <v>1213</v>
      </c>
      <c r="N77" s="91" t="s">
        <v>3214</v>
      </c>
      <c r="O77" s="91" t="s">
        <v>3215</v>
      </c>
      <c r="P77" s="91" t="s">
        <v>3217</v>
      </c>
      <c r="Q77" s="91" t="s">
        <v>541</v>
      </c>
      <c r="R77" s="91" t="str">
        <f t="shared" si="0"/>
        <v>ADORA2_ADRA_HRH-Inhibition</v>
      </c>
    </row>
    <row r="78" spans="1:18" x14ac:dyDescent="0.35">
      <c r="A78" s="91" t="s">
        <v>353</v>
      </c>
      <c r="B78" s="91" t="s">
        <v>352</v>
      </c>
      <c r="C78" s="91" t="s">
        <v>1282</v>
      </c>
      <c r="D78" s="91" t="s">
        <v>2506</v>
      </c>
      <c r="E78" s="91" t="s">
        <v>1281</v>
      </c>
      <c r="F78" s="91" t="s">
        <v>1177</v>
      </c>
      <c r="G78" s="91" t="s">
        <v>1178</v>
      </c>
      <c r="H78" s="91" t="s">
        <v>1179</v>
      </c>
      <c r="I78" s="91" t="s">
        <v>1179</v>
      </c>
      <c r="J78" s="91">
        <v>2</v>
      </c>
      <c r="K78" s="91" t="s">
        <v>3203</v>
      </c>
      <c r="L78" s="91" t="s">
        <v>1281</v>
      </c>
      <c r="M78" s="91" t="s">
        <v>1213</v>
      </c>
      <c r="N78" s="91" t="s">
        <v>3214</v>
      </c>
      <c r="O78" s="91" t="s">
        <v>3215</v>
      </c>
      <c r="P78" s="91" t="s">
        <v>3217</v>
      </c>
      <c r="Q78" s="91" t="s">
        <v>541</v>
      </c>
      <c r="R78" s="91" t="str">
        <f t="shared" si="0"/>
        <v>ADORA2_ADRA_HRH-Inhibition</v>
      </c>
    </row>
    <row r="79" spans="1:18" x14ac:dyDescent="0.35">
      <c r="A79" s="91" t="s">
        <v>127</v>
      </c>
      <c r="B79" s="91" t="s">
        <v>126</v>
      </c>
      <c r="C79" s="91" t="s">
        <v>1270</v>
      </c>
      <c r="D79" s="91" t="s">
        <v>2503</v>
      </c>
      <c r="E79" s="91" t="s">
        <v>1269</v>
      </c>
      <c r="F79" s="91" t="s">
        <v>1177</v>
      </c>
      <c r="G79" s="91" t="s">
        <v>1178</v>
      </c>
      <c r="H79" s="91" t="s">
        <v>1179</v>
      </c>
      <c r="I79" s="91" t="s">
        <v>1179</v>
      </c>
      <c r="J79" s="91">
        <v>2</v>
      </c>
      <c r="K79" s="91" t="s">
        <v>3203</v>
      </c>
      <c r="L79" s="91" t="s">
        <v>1269</v>
      </c>
      <c r="M79" s="91" t="s">
        <v>1212</v>
      </c>
      <c r="N79" s="91" t="s">
        <v>3221</v>
      </c>
      <c r="O79" s="91" t="s">
        <v>1271</v>
      </c>
      <c r="P79" s="91" t="s">
        <v>1272</v>
      </c>
      <c r="Q79" s="91" t="s">
        <v>541</v>
      </c>
      <c r="R79" s="91" t="str">
        <f t="shared" si="0"/>
        <v>GRIN-Inhibition</v>
      </c>
    </row>
    <row r="80" spans="1:18" x14ac:dyDescent="0.35">
      <c r="A80" s="91" t="s">
        <v>323</v>
      </c>
      <c r="B80" s="91" t="s">
        <v>322</v>
      </c>
      <c r="C80" s="91" t="s">
        <v>1339</v>
      </c>
      <c r="D80" s="91" t="s">
        <v>2521</v>
      </c>
      <c r="E80" s="91" t="s">
        <v>1338</v>
      </c>
      <c r="F80" s="91" t="s">
        <v>1177</v>
      </c>
      <c r="G80" s="91" t="s">
        <v>1178</v>
      </c>
      <c r="H80" s="91" t="s">
        <v>1179</v>
      </c>
      <c r="I80" s="91" t="s">
        <v>1179</v>
      </c>
      <c r="J80" s="91">
        <v>2</v>
      </c>
      <c r="K80" s="91" t="s">
        <v>3203</v>
      </c>
      <c r="L80" s="91" t="s">
        <v>1338</v>
      </c>
      <c r="M80" s="91" t="s">
        <v>1212</v>
      </c>
      <c r="N80" s="91" t="s">
        <v>3221</v>
      </c>
      <c r="O80" s="91" t="s">
        <v>1271</v>
      </c>
      <c r="P80" s="91" t="s">
        <v>1272</v>
      </c>
      <c r="Q80" s="91" t="s">
        <v>541</v>
      </c>
      <c r="R80" s="91" t="str">
        <f t="shared" si="0"/>
        <v>GRIN-Inhibition</v>
      </c>
    </row>
    <row r="81" spans="1:18" x14ac:dyDescent="0.35">
      <c r="A81" s="91" t="s">
        <v>323</v>
      </c>
      <c r="B81" s="91" t="s">
        <v>322</v>
      </c>
      <c r="C81" s="91" t="s">
        <v>1341</v>
      </c>
      <c r="D81" s="91" t="s">
        <v>2481</v>
      </c>
      <c r="E81" s="91" t="s">
        <v>1340</v>
      </c>
      <c r="F81" s="91" t="s">
        <v>1177</v>
      </c>
      <c r="G81" s="91" t="s">
        <v>1178</v>
      </c>
      <c r="H81" s="91" t="s">
        <v>1179</v>
      </c>
      <c r="I81" s="91" t="s">
        <v>1179</v>
      </c>
      <c r="J81" s="91">
        <v>2</v>
      </c>
      <c r="K81" s="91" t="s">
        <v>3203</v>
      </c>
      <c r="L81" s="91" t="s">
        <v>1340</v>
      </c>
      <c r="M81" s="91" t="s">
        <v>1212</v>
      </c>
      <c r="N81" s="91" t="s">
        <v>3221</v>
      </c>
      <c r="O81" s="91" t="s">
        <v>1271</v>
      </c>
      <c r="P81" s="91" t="s">
        <v>1272</v>
      </c>
      <c r="Q81" s="91" t="s">
        <v>541</v>
      </c>
      <c r="R81" s="91" t="str">
        <f t="shared" si="0"/>
        <v>GRIN-Inhibition</v>
      </c>
    </row>
    <row r="82" spans="1:18" x14ac:dyDescent="0.35">
      <c r="A82" s="91" t="s">
        <v>323</v>
      </c>
      <c r="B82" s="91" t="s">
        <v>322</v>
      </c>
      <c r="C82" s="91" t="s">
        <v>1343</v>
      </c>
      <c r="D82" s="91" t="s">
        <v>2502</v>
      </c>
      <c r="E82" s="91" t="s">
        <v>1342</v>
      </c>
      <c r="F82" s="91" t="s">
        <v>1177</v>
      </c>
      <c r="G82" s="91" t="s">
        <v>1178</v>
      </c>
      <c r="H82" s="91" t="s">
        <v>1179</v>
      </c>
      <c r="I82" s="91" t="s">
        <v>1179</v>
      </c>
      <c r="J82" s="91">
        <v>2</v>
      </c>
      <c r="K82" s="91" t="s">
        <v>3203</v>
      </c>
      <c r="L82" s="91" t="s">
        <v>1342</v>
      </c>
      <c r="M82" s="91" t="s">
        <v>1212</v>
      </c>
      <c r="N82" s="91" t="s">
        <v>3221</v>
      </c>
      <c r="O82" s="91" t="s">
        <v>1271</v>
      </c>
      <c r="P82" s="91" t="s">
        <v>1272</v>
      </c>
      <c r="Q82" s="91" t="s">
        <v>541</v>
      </c>
      <c r="R82" s="91" t="str">
        <f t="shared" si="0"/>
        <v>GRIN-Inhibition</v>
      </c>
    </row>
    <row r="83" spans="1:18" x14ac:dyDescent="0.35">
      <c r="A83" s="91" t="s">
        <v>323</v>
      </c>
      <c r="B83" s="91" t="s">
        <v>322</v>
      </c>
      <c r="C83" s="91" t="s">
        <v>1347</v>
      </c>
      <c r="D83" s="91" t="s">
        <v>2504</v>
      </c>
      <c r="E83" s="91" t="s">
        <v>1346</v>
      </c>
      <c r="F83" s="91" t="s">
        <v>1177</v>
      </c>
      <c r="G83" s="91" t="s">
        <v>1178</v>
      </c>
      <c r="H83" s="91" t="s">
        <v>1179</v>
      </c>
      <c r="I83" s="91" t="s">
        <v>1179</v>
      </c>
      <c r="J83" s="91">
        <v>2</v>
      </c>
      <c r="K83" s="91" t="s">
        <v>3203</v>
      </c>
      <c r="L83" s="91" t="s">
        <v>1346</v>
      </c>
      <c r="M83" s="91" t="s">
        <v>1212</v>
      </c>
      <c r="N83" s="91" t="s">
        <v>3221</v>
      </c>
      <c r="O83" s="91" t="s">
        <v>1271</v>
      </c>
      <c r="P83" s="91" t="s">
        <v>1272</v>
      </c>
      <c r="Q83" s="91" t="s">
        <v>541</v>
      </c>
      <c r="R83" s="91" t="str">
        <f t="shared" si="0"/>
        <v>GRIN-Inhibition</v>
      </c>
    </row>
    <row r="84" spans="1:18" x14ac:dyDescent="0.35">
      <c r="A84" s="91" t="s">
        <v>323</v>
      </c>
      <c r="B84" s="91" t="s">
        <v>322</v>
      </c>
      <c r="C84" s="91" t="s">
        <v>1270</v>
      </c>
      <c r="D84" s="91" t="s">
        <v>1930</v>
      </c>
      <c r="E84" s="91" t="s">
        <v>1269</v>
      </c>
      <c r="F84" s="91" t="s">
        <v>1177</v>
      </c>
      <c r="G84" s="91" t="s">
        <v>1178</v>
      </c>
      <c r="H84" s="91" t="s">
        <v>1179</v>
      </c>
      <c r="I84" s="91" t="s">
        <v>1179</v>
      </c>
      <c r="J84" s="91">
        <v>2</v>
      </c>
      <c r="K84" s="91" t="s">
        <v>3203</v>
      </c>
      <c r="L84" s="91" t="s">
        <v>1269</v>
      </c>
      <c r="M84" s="91" t="s">
        <v>1212</v>
      </c>
      <c r="N84" s="91" t="s">
        <v>3221</v>
      </c>
      <c r="O84" s="91" t="s">
        <v>1271</v>
      </c>
      <c r="P84" s="91" t="s">
        <v>1272</v>
      </c>
      <c r="Q84" s="91" t="s">
        <v>541</v>
      </c>
      <c r="R84" s="91" t="str">
        <f t="shared" si="0"/>
        <v>GRIN-Inhibition</v>
      </c>
    </row>
    <row r="85" spans="1:18" x14ac:dyDescent="0.35">
      <c r="A85" s="91" t="s">
        <v>226</v>
      </c>
      <c r="B85" s="91" t="s">
        <v>225</v>
      </c>
      <c r="C85" s="91" t="s">
        <v>1339</v>
      </c>
      <c r="D85" s="91" t="s">
        <v>2521</v>
      </c>
      <c r="E85" s="91" t="s">
        <v>1338</v>
      </c>
      <c r="F85" s="91" t="s">
        <v>1177</v>
      </c>
      <c r="G85" s="91" t="s">
        <v>1178</v>
      </c>
      <c r="H85" s="91" t="s">
        <v>1179</v>
      </c>
      <c r="I85" s="91" t="s">
        <v>1179</v>
      </c>
      <c r="J85" s="91">
        <v>2</v>
      </c>
      <c r="K85" s="91" t="s">
        <v>3203</v>
      </c>
      <c r="L85" s="91" t="s">
        <v>1338</v>
      </c>
      <c r="M85" s="91" t="s">
        <v>1212</v>
      </c>
      <c r="N85" s="91" t="s">
        <v>3221</v>
      </c>
      <c r="O85" s="91" t="s">
        <v>1271</v>
      </c>
      <c r="P85" s="91" t="s">
        <v>1272</v>
      </c>
      <c r="Q85" s="91" t="s">
        <v>541</v>
      </c>
      <c r="R85" s="91" t="str">
        <f t="shared" si="0"/>
        <v>GRIN-Inhibition</v>
      </c>
    </row>
    <row r="86" spans="1:18" x14ac:dyDescent="0.35">
      <c r="A86" s="91" t="s">
        <v>226</v>
      </c>
      <c r="B86" s="91" t="s">
        <v>225</v>
      </c>
      <c r="C86" s="91" t="s">
        <v>1341</v>
      </c>
      <c r="D86" s="91" t="s">
        <v>2502</v>
      </c>
      <c r="E86" s="91" t="s">
        <v>1340</v>
      </c>
      <c r="F86" s="91" t="s">
        <v>1177</v>
      </c>
      <c r="G86" s="91" t="s">
        <v>1178</v>
      </c>
      <c r="H86" s="91" t="s">
        <v>1179</v>
      </c>
      <c r="I86" s="91" t="s">
        <v>1179</v>
      </c>
      <c r="J86" s="91">
        <v>2</v>
      </c>
      <c r="K86" s="91" t="s">
        <v>3203</v>
      </c>
      <c r="L86" s="91" t="s">
        <v>1340</v>
      </c>
      <c r="M86" s="91" t="s">
        <v>1212</v>
      </c>
      <c r="N86" s="91" t="s">
        <v>3221</v>
      </c>
      <c r="O86" s="91" t="s">
        <v>1271</v>
      </c>
      <c r="P86" s="91" t="s">
        <v>1272</v>
      </c>
      <c r="Q86" s="91" t="s">
        <v>541</v>
      </c>
      <c r="R86" s="91" t="str">
        <f t="shared" si="0"/>
        <v>GRIN-Inhibition</v>
      </c>
    </row>
    <row r="87" spans="1:18" x14ac:dyDescent="0.35">
      <c r="A87" s="91" t="s">
        <v>226</v>
      </c>
      <c r="B87" s="91" t="s">
        <v>225</v>
      </c>
      <c r="C87" s="91" t="s">
        <v>1343</v>
      </c>
      <c r="D87" s="91" t="s">
        <v>2504</v>
      </c>
      <c r="E87" s="91" t="s">
        <v>1342</v>
      </c>
      <c r="F87" s="91" t="s">
        <v>1177</v>
      </c>
      <c r="G87" s="91" t="s">
        <v>1178</v>
      </c>
      <c r="H87" s="91" t="s">
        <v>1179</v>
      </c>
      <c r="I87" s="91" t="s">
        <v>1179</v>
      </c>
      <c r="J87" s="91">
        <v>2</v>
      </c>
      <c r="K87" s="91" t="s">
        <v>3203</v>
      </c>
      <c r="L87" s="91" t="s">
        <v>1342</v>
      </c>
      <c r="M87" s="91" t="s">
        <v>1212</v>
      </c>
      <c r="N87" s="91" t="s">
        <v>3221</v>
      </c>
      <c r="O87" s="91" t="s">
        <v>1271</v>
      </c>
      <c r="P87" s="91" t="s">
        <v>1272</v>
      </c>
      <c r="Q87" s="91" t="s">
        <v>541</v>
      </c>
      <c r="R87" s="91" t="str">
        <f t="shared" si="0"/>
        <v>GRIN-Inhibition</v>
      </c>
    </row>
    <row r="88" spans="1:18" x14ac:dyDescent="0.35">
      <c r="A88" s="91" t="s">
        <v>226</v>
      </c>
      <c r="B88" s="91" t="s">
        <v>225</v>
      </c>
      <c r="C88" s="91" t="s">
        <v>1347</v>
      </c>
      <c r="D88" s="91" t="s">
        <v>1930</v>
      </c>
      <c r="E88" s="91" t="s">
        <v>1346</v>
      </c>
      <c r="F88" s="91" t="s">
        <v>1177</v>
      </c>
      <c r="G88" s="91" t="s">
        <v>1178</v>
      </c>
      <c r="H88" s="91" t="s">
        <v>1179</v>
      </c>
      <c r="I88" s="91" t="s">
        <v>1179</v>
      </c>
      <c r="J88" s="91">
        <v>2</v>
      </c>
      <c r="K88" s="91" t="s">
        <v>3203</v>
      </c>
      <c r="L88" s="91" t="s">
        <v>1346</v>
      </c>
      <c r="M88" s="91" t="s">
        <v>1212</v>
      </c>
      <c r="N88" s="91" t="s">
        <v>3221</v>
      </c>
      <c r="O88" s="91" t="s">
        <v>1271</v>
      </c>
      <c r="P88" s="91" t="s">
        <v>1272</v>
      </c>
      <c r="Q88" s="91" t="s">
        <v>541</v>
      </c>
      <c r="R88" s="91" t="str">
        <f t="shared" si="0"/>
        <v>GRIN-Inhibition</v>
      </c>
    </row>
    <row r="89" spans="1:18" x14ac:dyDescent="0.35">
      <c r="A89" s="91" t="s">
        <v>226</v>
      </c>
      <c r="B89" s="91" t="s">
        <v>225</v>
      </c>
      <c r="C89" s="91" t="s">
        <v>1270</v>
      </c>
      <c r="D89" s="91" t="s">
        <v>1941</v>
      </c>
      <c r="E89" s="91" t="s">
        <v>1269</v>
      </c>
      <c r="F89" s="91" t="s">
        <v>1177</v>
      </c>
      <c r="G89" s="91" t="s">
        <v>1178</v>
      </c>
      <c r="H89" s="91" t="s">
        <v>1179</v>
      </c>
      <c r="I89" s="91" t="s">
        <v>1179</v>
      </c>
      <c r="J89" s="91">
        <v>2</v>
      </c>
      <c r="K89" s="91" t="s">
        <v>3203</v>
      </c>
      <c r="L89" s="91" t="s">
        <v>1269</v>
      </c>
      <c r="M89" s="91" t="s">
        <v>1212</v>
      </c>
      <c r="N89" s="91" t="s">
        <v>3221</v>
      </c>
      <c r="O89" s="91" t="s">
        <v>1271</v>
      </c>
      <c r="P89" s="91" t="s">
        <v>1272</v>
      </c>
      <c r="Q89" s="91" t="s">
        <v>541</v>
      </c>
      <c r="R89" s="91" t="str">
        <f t="shared" si="0"/>
        <v>GRIN-Inhibition</v>
      </c>
    </row>
    <row r="90" spans="1:18" x14ac:dyDescent="0.35">
      <c r="A90" s="91" t="s">
        <v>323</v>
      </c>
      <c r="B90" s="91" t="s">
        <v>322</v>
      </c>
      <c r="C90" s="91" t="s">
        <v>1258</v>
      </c>
      <c r="D90" s="91" t="s">
        <v>2501</v>
      </c>
      <c r="E90" s="91" t="s">
        <v>1257</v>
      </c>
      <c r="F90" s="91" t="s">
        <v>1177</v>
      </c>
      <c r="G90" s="91" t="s">
        <v>1183</v>
      </c>
      <c r="H90" s="91" t="s">
        <v>1179</v>
      </c>
      <c r="I90" s="91" t="s">
        <v>1179</v>
      </c>
      <c r="J90" s="91">
        <v>2</v>
      </c>
      <c r="K90" s="91" t="s">
        <v>3203</v>
      </c>
      <c r="L90" s="91" t="s">
        <v>1257</v>
      </c>
      <c r="M90" s="91" t="s">
        <v>1192</v>
      </c>
      <c r="N90" s="91" t="s">
        <v>3223</v>
      </c>
      <c r="O90" s="91" t="s">
        <v>1259</v>
      </c>
      <c r="P90" s="91" t="s">
        <v>1260</v>
      </c>
      <c r="Q90" s="91" t="s">
        <v>541</v>
      </c>
      <c r="R90" s="91" t="str">
        <f t="shared" si="0"/>
        <v>OPR-Activation</v>
      </c>
    </row>
    <row r="91" spans="1:18" x14ac:dyDescent="0.35">
      <c r="A91" s="91" t="s">
        <v>323</v>
      </c>
      <c r="B91" s="91" t="s">
        <v>322</v>
      </c>
      <c r="C91" s="91" t="s">
        <v>1264</v>
      </c>
      <c r="D91" s="91" t="s">
        <v>2503</v>
      </c>
      <c r="E91" s="91" t="s">
        <v>1263</v>
      </c>
      <c r="F91" s="91" t="s">
        <v>1177</v>
      </c>
      <c r="G91" s="91" t="s">
        <v>1183</v>
      </c>
      <c r="H91" s="91" t="s">
        <v>1185</v>
      </c>
      <c r="I91" s="91" t="s">
        <v>1179</v>
      </c>
      <c r="J91" s="91">
        <v>1</v>
      </c>
      <c r="K91" s="91" t="s">
        <v>3203</v>
      </c>
      <c r="L91" s="91" t="s">
        <v>1263</v>
      </c>
      <c r="M91" s="91" t="s">
        <v>1192</v>
      </c>
      <c r="N91" s="91" t="s">
        <v>3223</v>
      </c>
      <c r="O91" s="91" t="s">
        <v>1259</v>
      </c>
      <c r="P91" s="91" t="s">
        <v>1260</v>
      </c>
      <c r="Q91" s="91" t="s">
        <v>541</v>
      </c>
      <c r="R91" s="91" t="str">
        <f t="shared" si="0"/>
        <v>OPR-Activation</v>
      </c>
    </row>
    <row r="92" spans="1:18" x14ac:dyDescent="0.35">
      <c r="A92" s="91" t="s">
        <v>355</v>
      </c>
      <c r="B92" s="91" t="s">
        <v>354</v>
      </c>
      <c r="C92" s="91" t="s">
        <v>1258</v>
      </c>
      <c r="D92" s="91" t="s">
        <v>2025</v>
      </c>
      <c r="E92" s="91" t="s">
        <v>1257</v>
      </c>
      <c r="F92" s="91" t="s">
        <v>1177</v>
      </c>
      <c r="G92" s="91" t="s">
        <v>1183</v>
      </c>
      <c r="H92" s="91" t="s">
        <v>1179</v>
      </c>
      <c r="I92" s="91" t="s">
        <v>1179</v>
      </c>
      <c r="J92" s="91">
        <v>2</v>
      </c>
      <c r="K92" s="91" t="s">
        <v>3203</v>
      </c>
      <c r="L92" s="91" t="s">
        <v>1257</v>
      </c>
      <c r="M92" s="91" t="s">
        <v>1192</v>
      </c>
      <c r="N92" s="91" t="s">
        <v>3223</v>
      </c>
      <c r="O92" s="91" t="s">
        <v>1259</v>
      </c>
      <c r="P92" s="91" t="s">
        <v>1260</v>
      </c>
      <c r="Q92" s="91" t="s">
        <v>541</v>
      </c>
      <c r="R92" s="91" t="str">
        <f t="shared" si="0"/>
        <v>OPR-Activation</v>
      </c>
    </row>
    <row r="93" spans="1:18" x14ac:dyDescent="0.35">
      <c r="A93" s="91" t="s">
        <v>355</v>
      </c>
      <c r="B93" s="91" t="s">
        <v>354</v>
      </c>
      <c r="C93" s="91" t="s">
        <v>1262</v>
      </c>
      <c r="D93" s="91" t="s">
        <v>2520</v>
      </c>
      <c r="E93" s="91" t="s">
        <v>1261</v>
      </c>
      <c r="F93" s="91" t="s">
        <v>1177</v>
      </c>
      <c r="G93" s="91" t="s">
        <v>1183</v>
      </c>
      <c r="H93" s="91" t="s">
        <v>1179</v>
      </c>
      <c r="I93" s="91" t="s">
        <v>1179</v>
      </c>
      <c r="J93" s="91">
        <v>2</v>
      </c>
      <c r="K93" s="91" t="s">
        <v>3203</v>
      </c>
      <c r="L93" s="91" t="s">
        <v>1261</v>
      </c>
      <c r="M93" s="91" t="s">
        <v>1192</v>
      </c>
      <c r="N93" s="91" t="s">
        <v>3223</v>
      </c>
      <c r="O93" s="91" t="s">
        <v>1259</v>
      </c>
      <c r="P93" s="91" t="s">
        <v>1260</v>
      </c>
      <c r="Q93" s="91" t="s">
        <v>541</v>
      </c>
      <c r="R93" s="91" t="str">
        <f t="shared" si="0"/>
        <v>OPR-Activation</v>
      </c>
    </row>
    <row r="94" spans="1:18" x14ac:dyDescent="0.35">
      <c r="A94" s="91" t="s">
        <v>355</v>
      </c>
      <c r="B94" s="91" t="s">
        <v>354</v>
      </c>
      <c r="C94" s="91" t="s">
        <v>1264</v>
      </c>
      <c r="D94" s="91" t="s">
        <v>2521</v>
      </c>
      <c r="E94" s="91" t="s">
        <v>1263</v>
      </c>
      <c r="F94" s="91" t="s">
        <v>1177</v>
      </c>
      <c r="G94" s="91" t="s">
        <v>1183</v>
      </c>
      <c r="H94" s="91" t="s">
        <v>1185</v>
      </c>
      <c r="I94" s="91" t="s">
        <v>1179</v>
      </c>
      <c r="J94" s="91">
        <v>1</v>
      </c>
      <c r="K94" s="91" t="s">
        <v>3203</v>
      </c>
      <c r="L94" s="91" t="s">
        <v>1263</v>
      </c>
      <c r="M94" s="91" t="s">
        <v>1192</v>
      </c>
      <c r="N94" s="91" t="s">
        <v>3223</v>
      </c>
      <c r="O94" s="91" t="s">
        <v>1259</v>
      </c>
      <c r="P94" s="91" t="s">
        <v>1260</v>
      </c>
      <c r="Q94" s="91" t="s">
        <v>541</v>
      </c>
      <c r="R94" s="91" t="str">
        <f t="shared" si="0"/>
        <v>OPR-Activation</v>
      </c>
    </row>
    <row r="95" spans="1:18" x14ac:dyDescent="0.35">
      <c r="A95" s="91" t="s">
        <v>226</v>
      </c>
      <c r="B95" s="91" t="s">
        <v>225</v>
      </c>
      <c r="C95" s="91" t="s">
        <v>1264</v>
      </c>
      <c r="D95" s="91" t="s">
        <v>2503</v>
      </c>
      <c r="E95" s="91" t="s">
        <v>1263</v>
      </c>
      <c r="F95" s="91" t="s">
        <v>1177</v>
      </c>
      <c r="G95" s="91" t="s">
        <v>1183</v>
      </c>
      <c r="H95" s="91" t="s">
        <v>1185</v>
      </c>
      <c r="I95" s="91" t="s">
        <v>1179</v>
      </c>
      <c r="J95" s="91">
        <v>1</v>
      </c>
      <c r="K95" s="91" t="s">
        <v>3203</v>
      </c>
      <c r="L95" s="91" t="s">
        <v>1263</v>
      </c>
      <c r="M95" s="91" t="s">
        <v>1192</v>
      </c>
      <c r="N95" s="91" t="s">
        <v>3223</v>
      </c>
      <c r="O95" s="91" t="s">
        <v>1259</v>
      </c>
      <c r="P95" s="91" t="s">
        <v>1260</v>
      </c>
      <c r="Q95" s="91" t="s">
        <v>541</v>
      </c>
      <c r="R95" s="91" t="str">
        <f t="shared" si="0"/>
        <v>OPR-Activation</v>
      </c>
    </row>
    <row r="96" spans="1:18" x14ac:dyDescent="0.35">
      <c r="A96" s="91" t="s">
        <v>191</v>
      </c>
      <c r="B96" s="91" t="s">
        <v>190</v>
      </c>
      <c r="C96" s="91" t="s">
        <v>1237</v>
      </c>
      <c r="D96" s="91" t="s">
        <v>2509</v>
      </c>
      <c r="E96" s="91" t="s">
        <v>1236</v>
      </c>
      <c r="F96" s="91" t="s">
        <v>1177</v>
      </c>
      <c r="G96" s="91" t="s">
        <v>1178</v>
      </c>
      <c r="H96" s="91" t="s">
        <v>1185</v>
      </c>
      <c r="I96" s="91" t="s">
        <v>1179</v>
      </c>
      <c r="J96" s="91">
        <v>1</v>
      </c>
      <c r="K96" s="91" t="s">
        <v>3203</v>
      </c>
      <c r="L96" s="91" t="s">
        <v>1236</v>
      </c>
      <c r="M96" s="91" t="s">
        <v>1195</v>
      </c>
      <c r="N96" s="91" t="s">
        <v>3235</v>
      </c>
      <c r="O96" s="91" t="s">
        <v>1239</v>
      </c>
      <c r="P96" s="91" t="s">
        <v>1240</v>
      </c>
      <c r="Q96" s="91" t="s">
        <v>541</v>
      </c>
      <c r="R96" s="91" t="str">
        <f t="shared" si="0"/>
        <v>SCN-Inhibition</v>
      </c>
    </row>
    <row r="97" spans="1:18" x14ac:dyDescent="0.35">
      <c r="A97" s="91" t="s">
        <v>191</v>
      </c>
      <c r="B97" s="91" t="s">
        <v>190</v>
      </c>
      <c r="C97" s="91" t="s">
        <v>1242</v>
      </c>
      <c r="D97" s="91" t="s">
        <v>2514</v>
      </c>
      <c r="E97" s="91" t="s">
        <v>1241</v>
      </c>
      <c r="F97" s="91" t="s">
        <v>1177</v>
      </c>
      <c r="G97" s="91" t="s">
        <v>1178</v>
      </c>
      <c r="H97" s="91" t="s">
        <v>1179</v>
      </c>
      <c r="I97" s="91" t="s">
        <v>1179</v>
      </c>
      <c r="J97" s="91">
        <v>2</v>
      </c>
      <c r="K97" s="91" t="s">
        <v>3203</v>
      </c>
      <c r="L97" s="91" t="s">
        <v>1241</v>
      </c>
      <c r="M97" s="91" t="s">
        <v>1195</v>
      </c>
      <c r="N97" s="91" t="s">
        <v>3235</v>
      </c>
      <c r="O97" s="91" t="s">
        <v>1239</v>
      </c>
      <c r="P97" s="91" t="s">
        <v>1240</v>
      </c>
      <c r="Q97" s="91" t="s">
        <v>541</v>
      </c>
      <c r="R97" s="91" t="str">
        <f t="shared" si="0"/>
        <v>SCN-Inhibition</v>
      </c>
    </row>
    <row r="98" spans="1:18" x14ac:dyDescent="0.35">
      <c r="A98" s="91" t="s">
        <v>191</v>
      </c>
      <c r="B98" s="91" t="s">
        <v>190</v>
      </c>
      <c r="C98" s="91" t="s">
        <v>1246</v>
      </c>
      <c r="D98" s="91" t="s">
        <v>2515</v>
      </c>
      <c r="E98" s="91" t="s">
        <v>1245</v>
      </c>
      <c r="F98" s="91" t="s">
        <v>1177</v>
      </c>
      <c r="G98" s="91" t="s">
        <v>1178</v>
      </c>
      <c r="H98" s="91" t="s">
        <v>1179</v>
      </c>
      <c r="I98" s="91" t="s">
        <v>1179</v>
      </c>
      <c r="J98" s="91">
        <v>2</v>
      </c>
      <c r="K98" s="91" t="s">
        <v>3203</v>
      </c>
      <c r="L98" s="91" t="s">
        <v>1245</v>
      </c>
      <c r="M98" s="91" t="s">
        <v>1195</v>
      </c>
      <c r="N98" s="91" t="s">
        <v>3235</v>
      </c>
      <c r="O98" s="91" t="s">
        <v>1239</v>
      </c>
      <c r="P98" s="91" t="s">
        <v>1240</v>
      </c>
      <c r="Q98" s="91" t="s">
        <v>541</v>
      </c>
      <c r="R98" s="91" t="str">
        <f t="shared" si="0"/>
        <v>SCN-Inhibition</v>
      </c>
    </row>
    <row r="99" spans="1:18" x14ac:dyDescent="0.35">
      <c r="A99" s="91" t="s">
        <v>191</v>
      </c>
      <c r="B99" s="91" t="s">
        <v>190</v>
      </c>
      <c r="C99" s="91" t="s">
        <v>1250</v>
      </c>
      <c r="D99" s="91" t="s">
        <v>2516</v>
      </c>
      <c r="E99" s="91" t="s">
        <v>1251</v>
      </c>
      <c r="F99" s="91" t="s">
        <v>1177</v>
      </c>
      <c r="G99" s="91" t="s">
        <v>1178</v>
      </c>
      <c r="H99" s="91" t="s">
        <v>1179</v>
      </c>
      <c r="I99" s="91" t="s">
        <v>1179</v>
      </c>
      <c r="J99" s="91">
        <v>2</v>
      </c>
      <c r="K99" s="91" t="s">
        <v>3203</v>
      </c>
      <c r="L99" s="91" t="s">
        <v>1251</v>
      </c>
      <c r="M99" s="91" t="s">
        <v>1195</v>
      </c>
      <c r="N99" s="91" t="s">
        <v>3235</v>
      </c>
      <c r="O99" s="91" t="s">
        <v>1239</v>
      </c>
      <c r="P99" s="91" t="s">
        <v>1240</v>
      </c>
      <c r="Q99" s="91" t="s">
        <v>541</v>
      </c>
      <c r="R99" s="91" t="str">
        <f t="shared" si="0"/>
        <v>SCN-Inhibition</v>
      </c>
    </row>
    <row r="100" spans="1:18" x14ac:dyDescent="0.35">
      <c r="A100" s="91" t="s">
        <v>226</v>
      </c>
      <c r="B100" s="91" t="s">
        <v>225</v>
      </c>
      <c r="C100" s="91" t="s">
        <v>1242</v>
      </c>
      <c r="D100" s="91" t="s">
        <v>2514</v>
      </c>
      <c r="E100" s="91" t="s">
        <v>1241</v>
      </c>
      <c r="F100" s="91" t="s">
        <v>1177</v>
      </c>
      <c r="G100" s="91" t="s">
        <v>1178</v>
      </c>
      <c r="H100" s="91" t="s">
        <v>1179</v>
      </c>
      <c r="I100" s="91" t="s">
        <v>1179</v>
      </c>
      <c r="J100" s="91">
        <v>2</v>
      </c>
      <c r="K100" s="91" t="s">
        <v>3203</v>
      </c>
      <c r="L100" s="91" t="s">
        <v>1241</v>
      </c>
      <c r="M100" s="91" t="s">
        <v>1195</v>
      </c>
      <c r="N100" s="91" t="s">
        <v>3235</v>
      </c>
      <c r="O100" s="91" t="s">
        <v>1239</v>
      </c>
      <c r="P100" s="91" t="s">
        <v>1240</v>
      </c>
      <c r="Q100" s="91" t="s">
        <v>541</v>
      </c>
      <c r="R100" s="91" t="str">
        <f t="shared" si="0"/>
        <v>SCN-Inhibition</v>
      </c>
    </row>
    <row r="101" spans="1:18" x14ac:dyDescent="0.35">
      <c r="A101" s="91" t="s">
        <v>3236</v>
      </c>
      <c r="B101" s="91" t="s">
        <v>178</v>
      </c>
      <c r="C101" s="91" t="s">
        <v>1200</v>
      </c>
      <c r="D101" s="91" t="s">
        <v>2487</v>
      </c>
      <c r="E101" s="91" t="s">
        <v>1199</v>
      </c>
      <c r="F101" s="91" t="s">
        <v>1177</v>
      </c>
      <c r="G101" s="91" t="s">
        <v>1178</v>
      </c>
      <c r="H101" s="91" t="s">
        <v>1179</v>
      </c>
      <c r="I101" s="91" t="s">
        <v>1179</v>
      </c>
      <c r="J101" s="91">
        <v>2</v>
      </c>
      <c r="K101" s="91" t="s">
        <v>3203</v>
      </c>
      <c r="L101" s="91" t="s">
        <v>1199</v>
      </c>
      <c r="M101" s="91" t="s">
        <v>1238</v>
      </c>
      <c r="N101" s="91" t="s">
        <v>3237</v>
      </c>
      <c r="O101" s="91" t="s">
        <v>1196</v>
      </c>
      <c r="P101" s="91" t="s">
        <v>1197</v>
      </c>
      <c r="Q101" s="91" t="s">
        <v>541</v>
      </c>
      <c r="R101" s="91" t="str">
        <f t="shared" si="0"/>
        <v>SLC-Inhibition</v>
      </c>
    </row>
    <row r="102" spans="1:18" x14ac:dyDescent="0.35">
      <c r="A102" s="91" t="s">
        <v>3236</v>
      </c>
      <c r="B102" s="91" t="s">
        <v>178</v>
      </c>
      <c r="C102" s="91" t="s">
        <v>1194</v>
      </c>
      <c r="D102" s="91" t="s">
        <v>2161</v>
      </c>
      <c r="E102" s="91" t="s">
        <v>1193</v>
      </c>
      <c r="F102" s="91" t="s">
        <v>1177</v>
      </c>
      <c r="G102" s="91" t="s">
        <v>1178</v>
      </c>
      <c r="H102" s="91" t="s">
        <v>1179</v>
      </c>
      <c r="I102" s="91" t="s">
        <v>1179</v>
      </c>
      <c r="J102" s="91">
        <v>2</v>
      </c>
      <c r="K102" s="91" t="s">
        <v>3203</v>
      </c>
      <c r="L102" s="91" t="s">
        <v>1193</v>
      </c>
      <c r="M102" s="91" t="s">
        <v>1238</v>
      </c>
      <c r="N102" s="91" t="s">
        <v>3237</v>
      </c>
      <c r="O102" s="91" t="s">
        <v>1196</v>
      </c>
      <c r="P102" s="91" t="s">
        <v>1197</v>
      </c>
      <c r="Q102" s="91" t="s">
        <v>541</v>
      </c>
      <c r="R102" s="91" t="str">
        <f t="shared" si="0"/>
        <v>SLC-Inhibition</v>
      </c>
    </row>
    <row r="103" spans="1:18" x14ac:dyDescent="0.35">
      <c r="A103" s="91" t="s">
        <v>213</v>
      </c>
      <c r="B103" s="91" t="s">
        <v>212</v>
      </c>
      <c r="C103" s="91" t="s">
        <v>1256</v>
      </c>
      <c r="D103" s="91" t="s">
        <v>2486</v>
      </c>
      <c r="E103" s="91" t="s">
        <v>1255</v>
      </c>
      <c r="F103" s="91" t="s">
        <v>1177</v>
      </c>
      <c r="G103" s="91" t="s">
        <v>1178</v>
      </c>
      <c r="H103" s="91" t="s">
        <v>1179</v>
      </c>
      <c r="I103" s="91" t="s">
        <v>1179</v>
      </c>
      <c r="J103" s="91">
        <v>2</v>
      </c>
      <c r="K103" s="91" t="s">
        <v>3203</v>
      </c>
      <c r="L103" s="91" t="s">
        <v>1255</v>
      </c>
      <c r="M103" s="91" t="s">
        <v>1238</v>
      </c>
      <c r="N103" s="91" t="s">
        <v>3237</v>
      </c>
      <c r="O103" s="91" t="s">
        <v>1196</v>
      </c>
      <c r="P103" s="91" t="s">
        <v>1197</v>
      </c>
      <c r="Q103" s="91" t="s">
        <v>541</v>
      </c>
      <c r="R103" s="91" t="str">
        <f t="shared" si="0"/>
        <v>SLC-Inhibition</v>
      </c>
    </row>
    <row r="104" spans="1:18" x14ac:dyDescent="0.35">
      <c r="A104" s="91" t="s">
        <v>230</v>
      </c>
      <c r="B104" s="91" t="s">
        <v>229</v>
      </c>
      <c r="C104" s="91" t="s">
        <v>1200</v>
      </c>
      <c r="D104" s="91" t="s">
        <v>2487</v>
      </c>
      <c r="E104" s="91" t="s">
        <v>1199</v>
      </c>
      <c r="F104" s="91" t="s">
        <v>1177</v>
      </c>
      <c r="G104" s="91" t="s">
        <v>1178</v>
      </c>
      <c r="H104" s="91" t="s">
        <v>1179</v>
      </c>
      <c r="I104" s="91" t="s">
        <v>1179</v>
      </c>
      <c r="J104" s="91">
        <v>2</v>
      </c>
      <c r="K104" s="91" t="s">
        <v>3203</v>
      </c>
      <c r="L104" s="91" t="s">
        <v>1199</v>
      </c>
      <c r="M104" s="91" t="s">
        <v>1238</v>
      </c>
      <c r="N104" s="91" t="s">
        <v>3237</v>
      </c>
      <c r="O104" s="91" t="s">
        <v>1196</v>
      </c>
      <c r="P104" s="91" t="s">
        <v>1197</v>
      </c>
      <c r="Q104" s="91" t="s">
        <v>541</v>
      </c>
      <c r="R104" s="91" t="str">
        <f t="shared" si="0"/>
        <v>SLC-Inhibition</v>
      </c>
    </row>
    <row r="105" spans="1:18" x14ac:dyDescent="0.35">
      <c r="A105" s="91" t="s">
        <v>230</v>
      </c>
      <c r="B105" s="91" t="s">
        <v>229</v>
      </c>
      <c r="C105" s="91" t="s">
        <v>1256</v>
      </c>
      <c r="D105" s="91" t="s">
        <v>2486</v>
      </c>
      <c r="E105" s="91" t="s">
        <v>1255</v>
      </c>
      <c r="F105" s="91" t="s">
        <v>1177</v>
      </c>
      <c r="G105" s="91" t="s">
        <v>1178</v>
      </c>
      <c r="H105" s="91" t="s">
        <v>1179</v>
      </c>
      <c r="I105" s="91" t="s">
        <v>1179</v>
      </c>
      <c r="J105" s="91">
        <v>2</v>
      </c>
      <c r="K105" s="91" t="s">
        <v>3203</v>
      </c>
      <c r="L105" s="91" t="s">
        <v>1255</v>
      </c>
      <c r="M105" s="91" t="s">
        <v>1238</v>
      </c>
      <c r="N105" s="91" t="s">
        <v>3237</v>
      </c>
      <c r="O105" s="91" t="s">
        <v>1196</v>
      </c>
      <c r="P105" s="91" t="s">
        <v>1197</v>
      </c>
      <c r="Q105" s="91" t="s">
        <v>541</v>
      </c>
      <c r="R105" s="91" t="str">
        <f t="shared" si="0"/>
        <v>SLC-Inhibition</v>
      </c>
    </row>
    <row r="106" spans="1:18" x14ac:dyDescent="0.35">
      <c r="A106" s="91" t="s">
        <v>393</v>
      </c>
      <c r="B106" s="91" t="s">
        <v>244</v>
      </c>
      <c r="C106" s="91" t="s">
        <v>1200</v>
      </c>
      <c r="D106" s="91" t="s">
        <v>2487</v>
      </c>
      <c r="E106" s="91" t="s">
        <v>1199</v>
      </c>
      <c r="F106" s="91" t="s">
        <v>1177</v>
      </c>
      <c r="G106" s="91" t="s">
        <v>1178</v>
      </c>
      <c r="H106" s="91" t="s">
        <v>1179</v>
      </c>
      <c r="I106" s="91" t="s">
        <v>1179</v>
      </c>
      <c r="J106" s="91">
        <v>2</v>
      </c>
      <c r="K106" s="91" t="s">
        <v>3203</v>
      </c>
      <c r="L106" s="91" t="s">
        <v>1199</v>
      </c>
      <c r="M106" s="91" t="s">
        <v>1238</v>
      </c>
      <c r="N106" s="91" t="s">
        <v>3237</v>
      </c>
      <c r="O106" s="91" t="s">
        <v>1196</v>
      </c>
      <c r="P106" s="91" t="s">
        <v>1197</v>
      </c>
      <c r="Q106" s="91" t="s">
        <v>541</v>
      </c>
      <c r="R106" s="91" t="str">
        <f t="shared" si="0"/>
        <v>SLC-Inhibition</v>
      </c>
    </row>
    <row r="107" spans="1:18" x14ac:dyDescent="0.35">
      <c r="A107" s="91" t="s">
        <v>393</v>
      </c>
      <c r="B107" s="91" t="s">
        <v>244</v>
      </c>
      <c r="C107" s="91" t="s">
        <v>1194</v>
      </c>
      <c r="D107" s="91" t="s">
        <v>2161</v>
      </c>
      <c r="E107" s="91" t="s">
        <v>1193</v>
      </c>
      <c r="F107" s="91" t="s">
        <v>1177</v>
      </c>
      <c r="G107" s="91" t="s">
        <v>1178</v>
      </c>
      <c r="H107" s="91" t="s">
        <v>1179</v>
      </c>
      <c r="I107" s="91" t="s">
        <v>1179</v>
      </c>
      <c r="J107" s="91">
        <v>2</v>
      </c>
      <c r="K107" s="91" t="s">
        <v>3203</v>
      </c>
      <c r="L107" s="91" t="s">
        <v>1193</v>
      </c>
      <c r="M107" s="91" t="s">
        <v>1238</v>
      </c>
      <c r="N107" s="91" t="s">
        <v>3237</v>
      </c>
      <c r="O107" s="91" t="s">
        <v>1196</v>
      </c>
      <c r="P107" s="91" t="s">
        <v>1197</v>
      </c>
      <c r="Q107" s="91" t="s">
        <v>541</v>
      </c>
      <c r="R107" s="91" t="str">
        <f t="shared" si="0"/>
        <v>SLC-Inhibition</v>
      </c>
    </row>
    <row r="108" spans="1:18" s="60" customFormat="1" x14ac:dyDescent="0.35">
      <c r="A108" s="130" t="s">
        <v>393</v>
      </c>
      <c r="B108" s="130" t="s">
        <v>244</v>
      </c>
      <c r="C108" s="130" t="s">
        <v>1256</v>
      </c>
      <c r="D108" s="130" t="s">
        <v>2486</v>
      </c>
      <c r="E108" s="130" t="s">
        <v>1255</v>
      </c>
      <c r="F108" s="130" t="s">
        <v>1177</v>
      </c>
      <c r="G108" s="130" t="s">
        <v>1178</v>
      </c>
      <c r="H108" s="130" t="s">
        <v>1179</v>
      </c>
      <c r="I108" s="130" t="s">
        <v>1179</v>
      </c>
      <c r="J108" s="130">
        <v>2</v>
      </c>
      <c r="K108" s="130" t="s">
        <v>3203</v>
      </c>
      <c r="L108" s="130" t="s">
        <v>1255</v>
      </c>
      <c r="M108" s="130" t="s">
        <v>1238</v>
      </c>
      <c r="N108" s="130" t="s">
        <v>3237</v>
      </c>
      <c r="O108" s="130" t="s">
        <v>1196</v>
      </c>
      <c r="P108" s="130" t="s">
        <v>1197</v>
      </c>
      <c r="Q108" s="130" t="s">
        <v>541</v>
      </c>
      <c r="R108" s="130" t="str">
        <f t="shared" si="0"/>
        <v>SLC-Inhibition</v>
      </c>
    </row>
    <row r="109" spans="1:18" s="60" customFormat="1" x14ac:dyDescent="0.35">
      <c r="A109" s="130" t="s">
        <v>226</v>
      </c>
      <c r="B109" s="130" t="s">
        <v>225</v>
      </c>
      <c r="C109" s="130" t="s">
        <v>1200</v>
      </c>
      <c r="D109" s="130" t="s">
        <v>2487</v>
      </c>
      <c r="E109" s="130" t="s">
        <v>1199</v>
      </c>
      <c r="F109" s="130" t="s">
        <v>1177</v>
      </c>
      <c r="G109" s="130" t="s">
        <v>1178</v>
      </c>
      <c r="H109" s="130" t="s">
        <v>1179</v>
      </c>
      <c r="I109" s="130" t="s">
        <v>1179</v>
      </c>
      <c r="J109" s="130">
        <v>2</v>
      </c>
      <c r="K109" s="130" t="s">
        <v>3203</v>
      </c>
      <c r="L109" s="130" t="s">
        <v>1199</v>
      </c>
      <c r="M109" s="130" t="s">
        <v>1238</v>
      </c>
      <c r="N109" s="130" t="s">
        <v>3237</v>
      </c>
      <c r="O109" s="130" t="s">
        <v>1196</v>
      </c>
      <c r="P109" s="130" t="s">
        <v>1197</v>
      </c>
      <c r="Q109" s="130" t="s">
        <v>541</v>
      </c>
      <c r="R109" s="130" t="str">
        <f t="shared" si="0"/>
        <v>SLC-Inhibition</v>
      </c>
    </row>
    <row r="110" spans="1:18" s="60" customFormat="1" x14ac:dyDescent="0.35">
      <c r="A110" s="130" t="s">
        <v>226</v>
      </c>
      <c r="B110" s="130" t="s">
        <v>225</v>
      </c>
      <c r="C110" s="130" t="s">
        <v>1256</v>
      </c>
      <c r="D110" s="130" t="s">
        <v>2486</v>
      </c>
      <c r="E110" s="130" t="s">
        <v>1255</v>
      </c>
      <c r="F110" s="130" t="s">
        <v>1177</v>
      </c>
      <c r="G110" s="130" t="s">
        <v>1178</v>
      </c>
      <c r="H110" s="130" t="s">
        <v>1179</v>
      </c>
      <c r="I110" s="130" t="s">
        <v>1179</v>
      </c>
      <c r="J110" s="130">
        <v>2</v>
      </c>
      <c r="K110" s="130" t="s">
        <v>3203</v>
      </c>
      <c r="L110" s="130" t="s">
        <v>1255</v>
      </c>
      <c r="M110" s="130" t="s">
        <v>1238</v>
      </c>
      <c r="N110" s="130" t="s">
        <v>3237</v>
      </c>
      <c r="O110" s="130" t="s">
        <v>1196</v>
      </c>
      <c r="P110" s="130" t="s">
        <v>1197</v>
      </c>
      <c r="Q110" s="130" t="s">
        <v>541</v>
      </c>
      <c r="R110" s="130" t="str">
        <f t="shared" si="0"/>
        <v>SLC-Inhibition</v>
      </c>
    </row>
    <row r="111" spans="1:18" s="60" customFormat="1" x14ac:dyDescent="0.35">
      <c r="A111" s="37" t="s">
        <v>382</v>
      </c>
      <c r="B111" s="37" t="s">
        <v>381</v>
      </c>
      <c r="C111" s="37" t="s">
        <v>1200</v>
      </c>
      <c r="D111" s="37" t="s">
        <v>2487</v>
      </c>
      <c r="E111" s="37" t="s">
        <v>1199</v>
      </c>
      <c r="F111" s="37" t="s">
        <v>1177</v>
      </c>
      <c r="G111" s="37" t="s">
        <v>1178</v>
      </c>
      <c r="H111" s="37" t="s">
        <v>1179</v>
      </c>
      <c r="I111" s="37" t="s">
        <v>1179</v>
      </c>
      <c r="J111" s="37">
        <v>2</v>
      </c>
      <c r="K111" s="37" t="s">
        <v>3203</v>
      </c>
      <c r="L111" s="37" t="s">
        <v>1199</v>
      </c>
      <c r="M111" s="37" t="s">
        <v>1238</v>
      </c>
      <c r="N111" s="37" t="s">
        <v>3237</v>
      </c>
      <c r="O111" s="37" t="s">
        <v>1196</v>
      </c>
      <c r="P111" s="37" t="s">
        <v>1197</v>
      </c>
      <c r="Q111" s="37" t="s">
        <v>541</v>
      </c>
      <c r="R111" s="37" t="str">
        <f t="shared" si="0"/>
        <v>SLC-Inhibition</v>
      </c>
    </row>
    <row r="112" spans="1:18" s="56" customFormat="1" x14ac:dyDescent="0.35">
      <c r="A112" s="131" t="s">
        <v>382</v>
      </c>
      <c r="B112" s="131" t="s">
        <v>381</v>
      </c>
      <c r="C112" s="131" t="s">
        <v>1256</v>
      </c>
      <c r="D112" s="131" t="s">
        <v>2486</v>
      </c>
      <c r="E112" s="131" t="s">
        <v>1255</v>
      </c>
      <c r="F112" s="131" t="s">
        <v>1177</v>
      </c>
      <c r="G112" s="131" t="s">
        <v>1178</v>
      </c>
      <c r="H112" s="131" t="s">
        <v>1179</v>
      </c>
      <c r="I112" s="131" t="s">
        <v>1179</v>
      </c>
      <c r="J112" s="131">
        <v>2</v>
      </c>
      <c r="K112" s="131" t="s">
        <v>3203</v>
      </c>
      <c r="L112" s="131" t="s">
        <v>1255</v>
      </c>
      <c r="M112" s="131" t="s">
        <v>1238</v>
      </c>
      <c r="N112" s="131" t="s">
        <v>3237</v>
      </c>
      <c r="O112" s="131" t="s">
        <v>1196</v>
      </c>
      <c r="P112" s="131" t="s">
        <v>1197</v>
      </c>
      <c r="Q112" s="131" t="s">
        <v>541</v>
      </c>
      <c r="R112" s="131" t="str">
        <f t="shared" si="0"/>
        <v>SLC-Inhibition</v>
      </c>
    </row>
    <row r="113" spans="1:2" ht="16.5" x14ac:dyDescent="0.35">
      <c r="A113" s="61" t="s">
        <v>559</v>
      </c>
      <c r="B113" s="2" t="s">
        <v>1395</v>
      </c>
    </row>
    <row r="114" spans="1:2" ht="16.5" x14ac:dyDescent="0.35">
      <c r="A114" s="61" t="s">
        <v>561</v>
      </c>
      <c r="B114" s="2" t="s">
        <v>2264</v>
      </c>
    </row>
    <row r="115" spans="1:2" ht="16.5" x14ac:dyDescent="0.35">
      <c r="A115" s="61" t="s">
        <v>563</v>
      </c>
      <c r="B115" s="2" t="s">
        <v>1396</v>
      </c>
    </row>
    <row r="116" spans="1:2" ht="16.5" x14ac:dyDescent="0.35">
      <c r="A116" s="61" t="s">
        <v>1394</v>
      </c>
      <c r="B116" s="2" t="s">
        <v>1397</v>
      </c>
    </row>
    <row r="117" spans="1:2" ht="16.5" x14ac:dyDescent="0.35">
      <c r="A117" s="61" t="s">
        <v>1399</v>
      </c>
      <c r="B117" s="2" t="s">
        <v>1398</v>
      </c>
    </row>
  </sheetData>
  <phoneticPr fontId="1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CDFC0-695F-478B-89DB-D3535CFE4CCA}">
  <dimension ref="A1:R222"/>
  <sheetViews>
    <sheetView workbookViewId="0">
      <selection activeCell="B4" sqref="B4:B37"/>
    </sheetView>
  </sheetViews>
  <sheetFormatPr defaultRowHeight="14" x14ac:dyDescent="0.3"/>
  <cols>
    <col min="1" max="1" width="11.08984375" style="36" bestFit="1" customWidth="1"/>
    <col min="2" max="2" width="23.90625" style="36" customWidth="1"/>
    <col min="3" max="3" width="38.54296875" style="36" bestFit="1" customWidth="1"/>
    <col min="4" max="4" width="12.81640625" style="36" bestFit="1" customWidth="1"/>
    <col min="5" max="5" width="22.7265625" style="36" bestFit="1" customWidth="1"/>
    <col min="6" max="6" width="48.26953125" style="36" customWidth="1"/>
    <col min="7" max="7" width="38.7265625" style="2" bestFit="1" customWidth="1"/>
    <col min="8" max="16384" width="8.7265625" style="2"/>
  </cols>
  <sheetData>
    <row r="1" spans="1:7" x14ac:dyDescent="0.3">
      <c r="A1" s="33" t="s">
        <v>641</v>
      </c>
      <c r="B1" s="24" t="s">
        <v>2538</v>
      </c>
    </row>
    <row r="3" spans="1:7" ht="30.5" x14ac:dyDescent="0.3">
      <c r="A3" s="7" t="s">
        <v>6</v>
      </c>
      <c r="B3" s="7" t="s">
        <v>1174</v>
      </c>
      <c r="C3" s="7" t="s">
        <v>2537</v>
      </c>
      <c r="D3" s="7" t="s">
        <v>2535</v>
      </c>
      <c r="E3" s="18" t="s">
        <v>2541</v>
      </c>
      <c r="F3" s="7" t="s">
        <v>2540</v>
      </c>
      <c r="G3" s="62" t="s">
        <v>2536</v>
      </c>
    </row>
    <row r="4" spans="1:7" x14ac:dyDescent="0.3">
      <c r="A4" s="36" t="s">
        <v>46</v>
      </c>
      <c r="B4" s="36" t="s">
        <v>45</v>
      </c>
      <c r="C4" s="36">
        <v>10000</v>
      </c>
      <c r="D4" s="36" t="s">
        <v>13</v>
      </c>
      <c r="E4" s="36" t="s">
        <v>2522</v>
      </c>
      <c r="F4" s="36" t="s">
        <v>2542</v>
      </c>
    </row>
    <row r="5" spans="1:7" x14ac:dyDescent="0.3">
      <c r="A5" s="36" t="s">
        <v>117</v>
      </c>
      <c r="B5" s="36" t="s">
        <v>116</v>
      </c>
      <c r="C5" s="36">
        <v>400</v>
      </c>
      <c r="D5" s="36" t="s">
        <v>13</v>
      </c>
      <c r="E5" s="36" t="s">
        <v>2522</v>
      </c>
      <c r="F5" s="36" t="s">
        <v>2542</v>
      </c>
    </row>
    <row r="6" spans="1:7" x14ac:dyDescent="0.3">
      <c r="A6" s="36" t="s">
        <v>147</v>
      </c>
      <c r="B6" s="36" t="s">
        <v>146</v>
      </c>
      <c r="C6" s="36">
        <v>100</v>
      </c>
      <c r="D6" s="36" t="s">
        <v>13</v>
      </c>
      <c r="E6" s="36" t="s">
        <v>2522</v>
      </c>
      <c r="F6" s="36" t="s">
        <v>2542</v>
      </c>
    </row>
    <row r="7" spans="1:7" x14ac:dyDescent="0.3">
      <c r="A7" s="36" t="s">
        <v>179</v>
      </c>
      <c r="B7" s="36" t="s">
        <v>178</v>
      </c>
      <c r="C7" s="36">
        <v>91</v>
      </c>
      <c r="D7" s="36" t="s">
        <v>13</v>
      </c>
      <c r="E7" s="36" t="s">
        <v>2523</v>
      </c>
      <c r="F7" s="63" t="s">
        <v>2543</v>
      </c>
    </row>
    <row r="8" spans="1:7" x14ac:dyDescent="0.3">
      <c r="A8" s="36" t="s">
        <v>183</v>
      </c>
      <c r="B8" s="36" t="s">
        <v>182</v>
      </c>
      <c r="C8" s="36">
        <v>4000</v>
      </c>
      <c r="D8" s="36" t="s">
        <v>13</v>
      </c>
      <c r="E8" s="36" t="s">
        <v>2522</v>
      </c>
      <c r="F8" s="36" t="s">
        <v>2542</v>
      </c>
    </row>
    <row r="9" spans="1:7" x14ac:dyDescent="0.3">
      <c r="A9" s="36" t="s">
        <v>191</v>
      </c>
      <c r="B9" s="36" t="s">
        <v>190</v>
      </c>
      <c r="C9" s="36">
        <v>2000</v>
      </c>
      <c r="D9" s="36" t="s">
        <v>13</v>
      </c>
      <c r="E9" s="36" t="s">
        <v>2522</v>
      </c>
      <c r="F9" s="36" t="s">
        <v>2542</v>
      </c>
    </row>
    <row r="10" spans="1:7" x14ac:dyDescent="0.3">
      <c r="A10" s="36" t="s">
        <v>213</v>
      </c>
      <c r="B10" s="36" t="s">
        <v>212</v>
      </c>
      <c r="C10" s="36">
        <v>39.6</v>
      </c>
      <c r="D10" s="36" t="s">
        <v>13</v>
      </c>
      <c r="E10" s="36" t="s">
        <v>2524</v>
      </c>
      <c r="F10" s="36" t="s">
        <v>2544</v>
      </c>
    </row>
    <row r="11" spans="1:7" x14ac:dyDescent="0.3">
      <c r="A11" s="36" t="s">
        <v>230</v>
      </c>
      <c r="B11" s="36" t="s">
        <v>229</v>
      </c>
      <c r="C11" s="36">
        <v>0.16</v>
      </c>
      <c r="D11" s="36" t="s">
        <v>13</v>
      </c>
      <c r="E11" s="36" t="s">
        <v>2525</v>
      </c>
      <c r="F11" s="36" t="s">
        <v>2545</v>
      </c>
    </row>
    <row r="12" spans="1:7" x14ac:dyDescent="0.3">
      <c r="A12" s="36" t="s">
        <v>127</v>
      </c>
      <c r="B12" s="36" t="s">
        <v>126</v>
      </c>
      <c r="C12" s="36">
        <v>10</v>
      </c>
      <c r="D12" s="36" t="s">
        <v>13</v>
      </c>
      <c r="E12" s="36" t="s">
        <v>2526</v>
      </c>
      <c r="F12" s="36" t="s">
        <v>2801</v>
      </c>
    </row>
    <row r="13" spans="1:7" x14ac:dyDescent="0.3">
      <c r="A13" s="85" t="s">
        <v>247</v>
      </c>
      <c r="B13" s="85" t="s">
        <v>246</v>
      </c>
      <c r="C13" s="85">
        <v>30</v>
      </c>
      <c r="D13" s="85" t="s">
        <v>13</v>
      </c>
      <c r="E13" s="85" t="s">
        <v>2522</v>
      </c>
      <c r="F13" s="85" t="s">
        <v>2801</v>
      </c>
    </row>
    <row r="14" spans="1:7" x14ac:dyDescent="0.3">
      <c r="A14" s="36" t="s">
        <v>249</v>
      </c>
      <c r="B14" s="36" t="s">
        <v>248</v>
      </c>
      <c r="C14" s="36">
        <v>50</v>
      </c>
      <c r="D14" s="36" t="s">
        <v>13</v>
      </c>
      <c r="E14" s="36" t="s">
        <v>2522</v>
      </c>
      <c r="F14" s="36" t="s">
        <v>2542</v>
      </c>
    </row>
    <row r="15" spans="1:7" x14ac:dyDescent="0.3">
      <c r="A15" s="36" t="s">
        <v>255</v>
      </c>
      <c r="B15" s="36" t="s">
        <v>254</v>
      </c>
      <c r="C15" s="36">
        <v>20</v>
      </c>
      <c r="D15" s="36" t="s">
        <v>13</v>
      </c>
      <c r="E15" s="36" t="s">
        <v>2522</v>
      </c>
      <c r="F15" s="36" t="s">
        <v>2542</v>
      </c>
    </row>
    <row r="16" spans="1:7" x14ac:dyDescent="0.3">
      <c r="A16" s="36" t="s">
        <v>263</v>
      </c>
      <c r="B16" s="36" t="s">
        <v>262</v>
      </c>
      <c r="C16" s="36">
        <v>131</v>
      </c>
      <c r="D16" s="36" t="s">
        <v>13</v>
      </c>
      <c r="E16" s="36" t="s">
        <v>2527</v>
      </c>
      <c r="F16" s="36" t="s">
        <v>2546</v>
      </c>
    </row>
    <row r="17" spans="1:6" x14ac:dyDescent="0.3">
      <c r="A17" s="36" t="s">
        <v>277</v>
      </c>
      <c r="B17" s="36" t="s">
        <v>276</v>
      </c>
      <c r="C17" s="36">
        <v>500</v>
      </c>
      <c r="D17" s="36" t="s">
        <v>13</v>
      </c>
      <c r="E17" s="36" t="s">
        <v>2522</v>
      </c>
      <c r="F17" s="36" t="s">
        <v>2542</v>
      </c>
    </row>
    <row r="18" spans="1:6" x14ac:dyDescent="0.3">
      <c r="A18" s="36" t="s">
        <v>167</v>
      </c>
      <c r="B18" s="36" t="s">
        <v>166</v>
      </c>
      <c r="C18" s="36">
        <v>1500</v>
      </c>
      <c r="D18" s="36" t="s">
        <v>13</v>
      </c>
      <c r="E18" s="36" t="s">
        <v>2522</v>
      </c>
      <c r="F18" s="36" t="s">
        <v>2542</v>
      </c>
    </row>
    <row r="19" spans="1:6" x14ac:dyDescent="0.3">
      <c r="A19" s="36" t="s">
        <v>313</v>
      </c>
      <c r="B19" s="36" t="s">
        <v>312</v>
      </c>
      <c r="C19" s="36" t="s">
        <v>589</v>
      </c>
      <c r="D19" s="36" t="s">
        <v>589</v>
      </c>
      <c r="E19" s="36" t="s">
        <v>589</v>
      </c>
      <c r="F19" s="36" t="s">
        <v>589</v>
      </c>
    </row>
    <row r="20" spans="1:6" x14ac:dyDescent="0.3">
      <c r="A20" s="36" t="s">
        <v>317</v>
      </c>
      <c r="B20" s="36" t="s">
        <v>316</v>
      </c>
      <c r="C20" s="36">
        <v>5000</v>
      </c>
      <c r="D20" s="36" t="s">
        <v>13</v>
      </c>
      <c r="E20" s="36" t="s">
        <v>2522</v>
      </c>
      <c r="F20" s="36" t="s">
        <v>2542</v>
      </c>
    </row>
    <row r="21" spans="1:6" x14ac:dyDescent="0.3">
      <c r="A21" s="36" t="s">
        <v>321</v>
      </c>
      <c r="B21" s="36" t="s">
        <v>320</v>
      </c>
      <c r="C21" s="36">
        <v>100</v>
      </c>
      <c r="D21" s="36" t="s">
        <v>13</v>
      </c>
      <c r="E21" s="36" t="s">
        <v>2522</v>
      </c>
      <c r="F21" s="36" t="s">
        <v>2542</v>
      </c>
    </row>
    <row r="22" spans="1:6" x14ac:dyDescent="0.3">
      <c r="A22" s="36" t="s">
        <v>323</v>
      </c>
      <c r="B22" s="36" t="s">
        <v>322</v>
      </c>
      <c r="C22" s="36">
        <v>100</v>
      </c>
      <c r="D22" s="36" t="s">
        <v>13</v>
      </c>
      <c r="E22" s="36" t="s">
        <v>2522</v>
      </c>
      <c r="F22" s="36" t="s">
        <v>2542</v>
      </c>
    </row>
    <row r="23" spans="1:6" x14ac:dyDescent="0.3">
      <c r="A23" s="36" t="s">
        <v>303</v>
      </c>
      <c r="B23" s="36" t="s">
        <v>302</v>
      </c>
      <c r="C23" s="36">
        <v>23200</v>
      </c>
      <c r="D23" s="36" t="s">
        <v>13</v>
      </c>
      <c r="E23" s="36" t="s">
        <v>2528</v>
      </c>
      <c r="F23" s="36" t="s">
        <v>2547</v>
      </c>
    </row>
    <row r="24" spans="1:6" x14ac:dyDescent="0.3">
      <c r="A24" s="36" t="s">
        <v>327</v>
      </c>
      <c r="B24" s="36" t="s">
        <v>326</v>
      </c>
      <c r="C24" s="36">
        <v>40</v>
      </c>
      <c r="D24" s="36" t="s">
        <v>13</v>
      </c>
      <c r="E24" s="36" t="s">
        <v>2522</v>
      </c>
      <c r="F24" s="36" t="s">
        <v>2542</v>
      </c>
    </row>
    <row r="25" spans="1:6" x14ac:dyDescent="0.3">
      <c r="A25" s="36" t="s">
        <v>289</v>
      </c>
      <c r="B25" s="36" t="s">
        <v>288</v>
      </c>
      <c r="C25" s="36">
        <v>36.900000000000013</v>
      </c>
      <c r="D25" s="36" t="s">
        <v>13</v>
      </c>
      <c r="E25" s="36" t="s">
        <v>2529</v>
      </c>
      <c r="F25" s="36" t="s">
        <v>2548</v>
      </c>
    </row>
    <row r="26" spans="1:6" x14ac:dyDescent="0.3">
      <c r="A26" s="36" t="s">
        <v>305</v>
      </c>
      <c r="B26" s="36" t="s">
        <v>304</v>
      </c>
      <c r="C26" s="36">
        <v>5</v>
      </c>
      <c r="D26" s="36" t="s">
        <v>13</v>
      </c>
      <c r="E26" s="36" t="s">
        <v>2522</v>
      </c>
      <c r="F26" s="36" t="s">
        <v>2542</v>
      </c>
    </row>
    <row r="27" spans="1:6" x14ac:dyDescent="0.3">
      <c r="A27" s="36" t="s">
        <v>355</v>
      </c>
      <c r="B27" s="36" t="s">
        <v>354</v>
      </c>
      <c r="C27" s="36">
        <v>5</v>
      </c>
      <c r="D27" s="36" t="s">
        <v>13</v>
      </c>
      <c r="E27" s="36" t="s">
        <v>2522</v>
      </c>
      <c r="F27" s="36" t="s">
        <v>2542</v>
      </c>
    </row>
    <row r="28" spans="1:6" x14ac:dyDescent="0.3">
      <c r="A28" s="85" t="s">
        <v>295</v>
      </c>
      <c r="B28" s="85" t="s">
        <v>294</v>
      </c>
      <c r="C28" s="85">
        <v>20</v>
      </c>
      <c r="D28" s="85" t="s">
        <v>13</v>
      </c>
      <c r="E28" s="85" t="s">
        <v>2522</v>
      </c>
      <c r="F28" s="85" t="s">
        <v>2542</v>
      </c>
    </row>
    <row r="29" spans="1:6" x14ac:dyDescent="0.3">
      <c r="A29" s="36" t="s">
        <v>245</v>
      </c>
      <c r="B29" s="36" t="s">
        <v>1359</v>
      </c>
      <c r="C29" s="36">
        <v>21</v>
      </c>
      <c r="D29" s="36" t="s">
        <v>13</v>
      </c>
      <c r="E29" s="36" t="s">
        <v>2530</v>
      </c>
      <c r="F29" s="36" t="s">
        <v>2549</v>
      </c>
    </row>
    <row r="30" spans="1:6" x14ac:dyDescent="0.3">
      <c r="A30" s="36" t="s">
        <v>353</v>
      </c>
      <c r="B30" s="36" t="s">
        <v>352</v>
      </c>
      <c r="C30" s="36">
        <v>50</v>
      </c>
      <c r="D30" s="36" t="s">
        <v>13</v>
      </c>
      <c r="E30" s="36" t="s">
        <v>2531</v>
      </c>
      <c r="F30" s="36" t="s">
        <v>2550</v>
      </c>
    </row>
    <row r="31" spans="1:6" x14ac:dyDescent="0.3">
      <c r="A31" s="36" t="s">
        <v>279</v>
      </c>
      <c r="B31" s="36" t="s">
        <v>278</v>
      </c>
      <c r="C31" s="36">
        <v>387</v>
      </c>
      <c r="D31" s="36" t="s">
        <v>13</v>
      </c>
      <c r="E31" s="36" t="s">
        <v>2532</v>
      </c>
      <c r="F31" s="63" t="s">
        <v>2551</v>
      </c>
    </row>
    <row r="32" spans="1:6" x14ac:dyDescent="0.3">
      <c r="A32" s="36" t="s">
        <v>359</v>
      </c>
      <c r="B32" s="36" t="s">
        <v>358</v>
      </c>
      <c r="C32" s="36">
        <v>30000</v>
      </c>
      <c r="D32" s="36" t="s">
        <v>13</v>
      </c>
      <c r="E32" s="36" t="s">
        <v>2522</v>
      </c>
      <c r="F32" s="36" t="s">
        <v>2542</v>
      </c>
    </row>
    <row r="33" spans="1:18" x14ac:dyDescent="0.3">
      <c r="A33" s="36" t="s">
        <v>226</v>
      </c>
      <c r="B33" s="36" t="s">
        <v>225</v>
      </c>
      <c r="C33" s="36">
        <v>100</v>
      </c>
      <c r="D33" s="36" t="s">
        <v>13</v>
      </c>
      <c r="E33" s="36" t="s">
        <v>2522</v>
      </c>
      <c r="F33" s="36" t="s">
        <v>2542</v>
      </c>
    </row>
    <row r="34" spans="1:18" x14ac:dyDescent="0.3">
      <c r="A34" s="36" t="s">
        <v>257</v>
      </c>
      <c r="B34" s="36" t="s">
        <v>256</v>
      </c>
      <c r="C34" s="36">
        <v>10</v>
      </c>
      <c r="D34" s="36" t="s">
        <v>13</v>
      </c>
      <c r="E34" s="36" t="s">
        <v>2522</v>
      </c>
      <c r="F34" s="36" t="s">
        <v>2542</v>
      </c>
    </row>
    <row r="35" spans="1:18" x14ac:dyDescent="0.3">
      <c r="A35" s="37" t="s">
        <v>253</v>
      </c>
      <c r="B35" s="37" t="s">
        <v>252</v>
      </c>
      <c r="C35" s="37">
        <v>218</v>
      </c>
      <c r="D35" s="37" t="s">
        <v>13</v>
      </c>
      <c r="E35" s="37" t="s">
        <v>2533</v>
      </c>
      <c r="F35" s="37" t="s">
        <v>2552</v>
      </c>
    </row>
    <row r="36" spans="1:18" x14ac:dyDescent="0.3">
      <c r="A36" s="37" t="s">
        <v>365</v>
      </c>
      <c r="B36" s="37" t="s">
        <v>364</v>
      </c>
      <c r="C36" s="37">
        <v>1500</v>
      </c>
      <c r="D36" s="37" t="s">
        <v>13</v>
      </c>
      <c r="E36" s="37" t="s">
        <v>2522</v>
      </c>
      <c r="F36" s="36" t="s">
        <v>2542</v>
      </c>
    </row>
    <row r="37" spans="1:18" x14ac:dyDescent="0.3">
      <c r="A37" s="12" t="s">
        <v>382</v>
      </c>
      <c r="B37" s="12" t="s">
        <v>381</v>
      </c>
      <c r="C37" s="12">
        <v>100</v>
      </c>
      <c r="D37" s="12" t="s">
        <v>13</v>
      </c>
      <c r="E37" s="12" t="s">
        <v>2522</v>
      </c>
      <c r="F37" s="12" t="s">
        <v>2542</v>
      </c>
      <c r="G37" s="35"/>
    </row>
    <row r="38" spans="1:18" customFormat="1" ht="16.5" x14ac:dyDescent="0.35">
      <c r="A38" s="61" t="s">
        <v>559</v>
      </c>
      <c r="B38" s="2" t="s">
        <v>1400</v>
      </c>
      <c r="C38" s="2"/>
      <c r="D38" s="2"/>
      <c r="E38" s="2"/>
      <c r="F38" s="2"/>
      <c r="G38" s="2"/>
      <c r="H38" s="2"/>
      <c r="I38" s="2"/>
      <c r="J38" s="2"/>
      <c r="K38" s="2"/>
      <c r="L38" s="2"/>
      <c r="M38" s="2"/>
      <c r="N38" s="2"/>
      <c r="O38" s="2"/>
      <c r="P38" s="2"/>
      <c r="Q38" s="2"/>
      <c r="R38" s="2"/>
    </row>
    <row r="39" spans="1:18" ht="14.5" x14ac:dyDescent="0.35">
      <c r="A39" s="14"/>
      <c r="B39" s="14"/>
      <c r="C39" s="14"/>
      <c r="D39" s="14"/>
      <c r="E39" s="14"/>
      <c r="F39" s="14"/>
    </row>
    <row r="40" spans="1:18" ht="14.5" x14ac:dyDescent="0.35">
      <c r="A40" s="14"/>
      <c r="B40" s="14"/>
      <c r="C40" s="14"/>
      <c r="D40" s="14"/>
      <c r="E40" s="14"/>
      <c r="F40" s="14"/>
    </row>
    <row r="41" spans="1:18" ht="14.5" x14ac:dyDescent="0.35">
      <c r="A41" s="14"/>
      <c r="B41" s="14"/>
      <c r="C41" s="14"/>
      <c r="D41" s="14"/>
      <c r="E41" s="14"/>
      <c r="F41" s="14"/>
    </row>
    <row r="42" spans="1:18" ht="14.5" x14ac:dyDescent="0.35">
      <c r="A42" s="14"/>
      <c r="B42" s="14"/>
      <c r="C42" s="14"/>
      <c r="D42" s="14"/>
      <c r="E42" s="14"/>
      <c r="F42" s="14"/>
    </row>
    <row r="43" spans="1:18" ht="14.5" x14ac:dyDescent="0.35">
      <c r="A43" s="14"/>
      <c r="B43" s="14"/>
      <c r="C43" s="14"/>
      <c r="D43" s="14"/>
      <c r="E43" s="14"/>
      <c r="F43" s="14"/>
    </row>
    <row r="44" spans="1:18" ht="14.5" x14ac:dyDescent="0.35">
      <c r="A44" s="14"/>
      <c r="B44" s="14"/>
      <c r="C44" s="14"/>
      <c r="D44" s="14"/>
      <c r="E44" s="14"/>
      <c r="F44" s="14"/>
    </row>
    <row r="45" spans="1:18" ht="14.5" x14ac:dyDescent="0.35">
      <c r="A45" s="14"/>
      <c r="B45" s="14"/>
      <c r="C45" s="14"/>
      <c r="D45" s="14"/>
      <c r="E45" s="14"/>
      <c r="F45" s="14"/>
    </row>
    <row r="46" spans="1:18" ht="14.5" x14ac:dyDescent="0.35">
      <c r="A46" s="14"/>
      <c r="B46" s="14"/>
      <c r="C46" s="14"/>
      <c r="D46" s="14"/>
      <c r="E46" s="14"/>
      <c r="F46" s="14"/>
    </row>
    <row r="47" spans="1:18" ht="14.5" x14ac:dyDescent="0.35">
      <c r="A47" s="14"/>
      <c r="B47" s="14"/>
      <c r="C47" s="14"/>
      <c r="D47" s="14"/>
      <c r="E47" s="14"/>
      <c r="F47" s="14"/>
    </row>
    <row r="48" spans="1:18" ht="14.5" x14ac:dyDescent="0.35">
      <c r="A48" s="14"/>
      <c r="B48" s="14"/>
      <c r="C48" s="14"/>
      <c r="D48" s="14"/>
      <c r="E48" s="14"/>
      <c r="F48" s="14"/>
    </row>
    <row r="49" spans="1:6" ht="14.5" x14ac:dyDescent="0.35">
      <c r="A49" s="14"/>
      <c r="B49" s="14"/>
      <c r="C49" s="14"/>
      <c r="D49" s="14"/>
      <c r="E49" s="14"/>
      <c r="F49" s="14"/>
    </row>
    <row r="50" spans="1:6" ht="14.5" x14ac:dyDescent="0.35">
      <c r="A50" s="14"/>
      <c r="B50" s="14"/>
      <c r="C50" s="14"/>
      <c r="D50" s="14"/>
      <c r="E50" s="14"/>
      <c r="F50" s="14"/>
    </row>
    <row r="51" spans="1:6" ht="14.5" x14ac:dyDescent="0.35">
      <c r="A51" s="14"/>
      <c r="B51" s="14"/>
      <c r="C51" s="14"/>
      <c r="D51" s="14"/>
      <c r="E51" s="14"/>
      <c r="F51" s="14"/>
    </row>
    <row r="52" spans="1:6" ht="14.5" x14ac:dyDescent="0.35">
      <c r="A52" s="14"/>
      <c r="B52" s="14"/>
      <c r="C52" s="14"/>
      <c r="D52" s="14"/>
      <c r="E52" s="14"/>
      <c r="F52" s="14"/>
    </row>
    <row r="53" spans="1:6" ht="14.5" x14ac:dyDescent="0.35">
      <c r="A53" s="14"/>
      <c r="B53" s="14"/>
      <c r="C53" s="14"/>
      <c r="D53" s="14"/>
      <c r="E53" s="14"/>
      <c r="F53" s="14"/>
    </row>
    <row r="54" spans="1:6" ht="14.5" x14ac:dyDescent="0.35">
      <c r="A54" s="14"/>
      <c r="B54" s="14"/>
      <c r="C54" s="14"/>
      <c r="D54" s="14"/>
      <c r="E54" s="14"/>
      <c r="F54" s="14"/>
    </row>
    <row r="55" spans="1:6" ht="14.5" x14ac:dyDescent="0.35">
      <c r="A55" s="14"/>
      <c r="B55" s="14"/>
      <c r="C55" s="14"/>
      <c r="D55" s="14"/>
      <c r="E55" s="14"/>
      <c r="F55" s="14"/>
    </row>
    <row r="56" spans="1:6" ht="14.5" x14ac:dyDescent="0.35">
      <c r="A56" s="14"/>
      <c r="B56" s="14"/>
      <c r="C56" s="14"/>
      <c r="D56" s="14"/>
      <c r="E56" s="14"/>
      <c r="F56" s="14"/>
    </row>
    <row r="57" spans="1:6" ht="14.5" x14ac:dyDescent="0.35">
      <c r="A57" s="14"/>
      <c r="B57" s="14"/>
      <c r="C57" s="14"/>
      <c r="D57" s="14"/>
      <c r="E57" s="14"/>
      <c r="F57" s="14"/>
    </row>
    <row r="58" spans="1:6" ht="14.5" x14ac:dyDescent="0.35">
      <c r="A58" s="14"/>
      <c r="B58" s="14"/>
      <c r="C58" s="14"/>
      <c r="D58" s="14"/>
      <c r="E58" s="14"/>
      <c r="F58" s="14"/>
    </row>
    <row r="59" spans="1:6" ht="14.5" x14ac:dyDescent="0.35">
      <c r="A59" s="14"/>
      <c r="B59" s="14"/>
      <c r="C59" s="14"/>
      <c r="D59" s="14"/>
      <c r="E59" s="14"/>
      <c r="F59" s="14"/>
    </row>
    <row r="60" spans="1:6" ht="14.5" x14ac:dyDescent="0.35">
      <c r="A60" s="14"/>
      <c r="B60" s="14"/>
      <c r="C60" s="14"/>
      <c r="D60" s="14"/>
      <c r="E60" s="14"/>
      <c r="F60" s="14"/>
    </row>
    <row r="61" spans="1:6" ht="14.5" x14ac:dyDescent="0.35">
      <c r="A61" s="14"/>
      <c r="B61" s="14"/>
      <c r="C61" s="14"/>
      <c r="D61" s="14"/>
      <c r="E61" s="14"/>
      <c r="F61" s="14"/>
    </row>
    <row r="62" spans="1:6" ht="14.5" x14ac:dyDescent="0.35">
      <c r="A62" s="14"/>
      <c r="B62" s="14"/>
      <c r="C62" s="14"/>
      <c r="D62" s="14"/>
      <c r="E62" s="14"/>
      <c r="F62" s="14"/>
    </row>
    <row r="63" spans="1:6" ht="14.5" x14ac:dyDescent="0.35">
      <c r="A63" s="14"/>
      <c r="B63" s="14"/>
      <c r="C63" s="14"/>
      <c r="D63" s="14"/>
      <c r="E63" s="14"/>
      <c r="F63" s="14"/>
    </row>
    <row r="64" spans="1:6" ht="14.5" x14ac:dyDescent="0.35">
      <c r="A64" s="14"/>
      <c r="B64" s="14"/>
      <c r="C64" s="14"/>
      <c r="D64" s="14"/>
      <c r="E64" s="14"/>
      <c r="F64" s="14"/>
    </row>
    <row r="65" spans="1:6" ht="14.5" x14ac:dyDescent="0.35">
      <c r="A65" s="14"/>
      <c r="B65" s="14"/>
      <c r="C65" s="14"/>
      <c r="D65" s="14"/>
      <c r="E65" s="14"/>
      <c r="F65" s="14"/>
    </row>
    <row r="66" spans="1:6" ht="14.5" x14ac:dyDescent="0.35">
      <c r="A66" s="14"/>
      <c r="B66" s="14"/>
      <c r="C66" s="14"/>
      <c r="D66" s="14"/>
      <c r="E66" s="14"/>
      <c r="F66" s="14"/>
    </row>
    <row r="67" spans="1:6" ht="14.5" x14ac:dyDescent="0.35">
      <c r="A67" s="14"/>
      <c r="B67" s="14"/>
      <c r="C67" s="14"/>
      <c r="D67" s="14"/>
      <c r="E67" s="14"/>
      <c r="F67" s="14"/>
    </row>
    <row r="68" spans="1:6" ht="14.5" x14ac:dyDescent="0.35">
      <c r="A68" s="14"/>
      <c r="B68" s="14"/>
      <c r="C68" s="14"/>
      <c r="D68" s="14"/>
      <c r="E68" s="14"/>
      <c r="F68" s="14"/>
    </row>
    <row r="69" spans="1:6" ht="14.5" x14ac:dyDescent="0.35">
      <c r="A69" s="14"/>
      <c r="B69" s="14"/>
      <c r="C69" s="14"/>
      <c r="D69" s="14"/>
      <c r="E69" s="14"/>
      <c r="F69" s="14"/>
    </row>
    <row r="70" spans="1:6" ht="14.5" x14ac:dyDescent="0.35">
      <c r="A70" s="14"/>
      <c r="B70" s="14"/>
      <c r="C70" s="14"/>
      <c r="D70" s="14"/>
      <c r="E70" s="14"/>
      <c r="F70" s="14"/>
    </row>
    <row r="71" spans="1:6" ht="14.5" x14ac:dyDescent="0.35">
      <c r="A71" s="14"/>
      <c r="B71" s="14"/>
      <c r="C71" s="14"/>
      <c r="D71" s="14"/>
      <c r="E71" s="14"/>
      <c r="F71" s="14"/>
    </row>
    <row r="72" spans="1:6" ht="14.5" x14ac:dyDescent="0.35">
      <c r="A72" s="14"/>
      <c r="B72" s="14"/>
      <c r="C72" s="14"/>
      <c r="D72" s="14"/>
      <c r="E72" s="14"/>
      <c r="F72" s="14"/>
    </row>
    <row r="73" spans="1:6" ht="14.5" x14ac:dyDescent="0.35">
      <c r="A73" s="14"/>
      <c r="B73" s="14"/>
      <c r="C73" s="14"/>
      <c r="D73" s="14"/>
      <c r="E73" s="14"/>
      <c r="F73" s="14"/>
    </row>
    <row r="74" spans="1:6" ht="14.5" x14ac:dyDescent="0.35">
      <c r="A74" s="14"/>
      <c r="B74" s="14"/>
      <c r="C74" s="14"/>
      <c r="D74" s="14"/>
      <c r="E74" s="14"/>
      <c r="F74" s="14"/>
    </row>
    <row r="75" spans="1:6" ht="14.5" x14ac:dyDescent="0.35">
      <c r="A75" s="14"/>
      <c r="B75" s="14"/>
      <c r="C75" s="14"/>
      <c r="D75" s="14"/>
      <c r="E75" s="14"/>
      <c r="F75" s="14"/>
    </row>
    <row r="76" spans="1:6" ht="14.5" x14ac:dyDescent="0.35">
      <c r="A76" s="14"/>
      <c r="B76" s="14"/>
      <c r="C76" s="14"/>
      <c r="D76" s="14"/>
      <c r="E76" s="14"/>
      <c r="F76" s="14"/>
    </row>
    <row r="77" spans="1:6" ht="14.5" x14ac:dyDescent="0.35">
      <c r="A77" s="14"/>
      <c r="B77" s="14"/>
      <c r="C77" s="14"/>
      <c r="D77" s="14"/>
      <c r="E77" s="14"/>
      <c r="F77" s="14"/>
    </row>
    <row r="78" spans="1:6" ht="14.5" x14ac:dyDescent="0.35">
      <c r="A78" s="14"/>
      <c r="B78" s="14"/>
      <c r="C78" s="14"/>
      <c r="D78" s="14"/>
      <c r="E78" s="14"/>
      <c r="F78" s="14"/>
    </row>
    <row r="79" spans="1:6" ht="14.5" x14ac:dyDescent="0.35">
      <c r="A79" s="14"/>
      <c r="B79" s="14"/>
      <c r="C79" s="14"/>
      <c r="D79" s="14"/>
      <c r="E79" s="14"/>
      <c r="F79" s="14"/>
    </row>
    <row r="80" spans="1:6" ht="14.5" x14ac:dyDescent="0.35">
      <c r="A80" s="14"/>
      <c r="B80" s="14"/>
      <c r="C80" s="14"/>
      <c r="D80" s="14"/>
      <c r="E80" s="14"/>
      <c r="F80" s="14"/>
    </row>
    <row r="81" spans="1:6" ht="14.5" x14ac:dyDescent="0.35">
      <c r="A81" s="14"/>
      <c r="B81" s="14"/>
      <c r="C81" s="14"/>
      <c r="D81" s="14"/>
      <c r="E81" s="14"/>
      <c r="F81" s="14"/>
    </row>
    <row r="82" spans="1:6" ht="14.5" x14ac:dyDescent="0.35">
      <c r="A82" s="14"/>
      <c r="B82" s="14"/>
      <c r="C82" s="14"/>
      <c r="D82" s="14"/>
      <c r="E82" s="14"/>
      <c r="F82" s="14"/>
    </row>
    <row r="83" spans="1:6" ht="14.5" x14ac:dyDescent="0.35">
      <c r="A83" s="14"/>
      <c r="B83" s="14"/>
      <c r="C83" s="14"/>
      <c r="D83" s="14"/>
      <c r="E83" s="14"/>
      <c r="F83" s="14"/>
    </row>
    <row r="84" spans="1:6" ht="14.5" x14ac:dyDescent="0.35">
      <c r="A84" s="14"/>
      <c r="B84" s="14"/>
      <c r="C84" s="14"/>
      <c r="D84" s="14"/>
      <c r="E84" s="14"/>
      <c r="F84" s="14"/>
    </row>
    <row r="85" spans="1:6" ht="14.5" x14ac:dyDescent="0.35">
      <c r="A85" s="14"/>
      <c r="B85" s="14"/>
      <c r="C85" s="14"/>
      <c r="D85" s="14"/>
      <c r="E85" s="14"/>
      <c r="F85" s="14"/>
    </row>
    <row r="86" spans="1:6" ht="14.5" x14ac:dyDescent="0.35">
      <c r="A86" s="14"/>
      <c r="B86" s="14"/>
      <c r="C86" s="14"/>
      <c r="D86" s="14"/>
      <c r="E86" s="14"/>
      <c r="F86" s="14"/>
    </row>
    <row r="87" spans="1:6" ht="14.5" x14ac:dyDescent="0.35">
      <c r="A87" s="14"/>
      <c r="B87" s="14"/>
      <c r="C87" s="14"/>
      <c r="D87" s="14"/>
      <c r="E87" s="14"/>
      <c r="F87" s="14"/>
    </row>
    <row r="88" spans="1:6" ht="14.5" x14ac:dyDescent="0.35">
      <c r="A88" s="14"/>
      <c r="B88" s="14"/>
      <c r="C88" s="14"/>
      <c r="D88" s="14"/>
      <c r="E88" s="14"/>
      <c r="F88" s="14"/>
    </row>
    <row r="89" spans="1:6" ht="14.5" x14ac:dyDescent="0.35">
      <c r="A89" s="14"/>
      <c r="B89" s="14"/>
      <c r="C89" s="14"/>
      <c r="D89" s="14"/>
      <c r="E89" s="14"/>
      <c r="F89" s="14"/>
    </row>
    <row r="90" spans="1:6" ht="14.5" x14ac:dyDescent="0.35">
      <c r="A90" s="14"/>
      <c r="B90" s="14"/>
      <c r="C90" s="14"/>
      <c r="D90" s="14"/>
      <c r="E90" s="14"/>
      <c r="F90" s="14"/>
    </row>
    <row r="91" spans="1:6" ht="14.5" x14ac:dyDescent="0.35">
      <c r="A91" s="14"/>
      <c r="B91" s="14"/>
      <c r="C91" s="14"/>
      <c r="D91" s="14"/>
      <c r="E91" s="14"/>
      <c r="F91" s="14"/>
    </row>
    <row r="92" spans="1:6" ht="14.5" x14ac:dyDescent="0.35">
      <c r="A92" s="14"/>
      <c r="B92" s="14"/>
      <c r="C92" s="14"/>
      <c r="D92" s="14"/>
      <c r="E92" s="14"/>
      <c r="F92" s="14"/>
    </row>
    <row r="93" spans="1:6" ht="14.5" x14ac:dyDescent="0.35">
      <c r="A93" s="14"/>
      <c r="B93" s="14"/>
      <c r="C93" s="14"/>
      <c r="D93" s="14"/>
      <c r="E93" s="14"/>
      <c r="F93" s="14"/>
    </row>
    <row r="94" spans="1:6" ht="14.5" x14ac:dyDescent="0.35">
      <c r="A94" s="14"/>
      <c r="B94" s="14"/>
      <c r="C94" s="14"/>
      <c r="D94" s="14"/>
      <c r="E94" s="14"/>
      <c r="F94" s="14"/>
    </row>
    <row r="95" spans="1:6" ht="14.5" x14ac:dyDescent="0.35">
      <c r="A95" s="14"/>
      <c r="B95" s="14"/>
      <c r="C95" s="14"/>
      <c r="D95" s="14"/>
      <c r="E95" s="14"/>
      <c r="F95" s="14"/>
    </row>
    <row r="96" spans="1:6" ht="14.5" x14ac:dyDescent="0.35">
      <c r="A96" s="14"/>
      <c r="B96" s="14"/>
      <c r="C96" s="14"/>
      <c r="D96" s="14"/>
      <c r="E96" s="14"/>
      <c r="F96" s="14"/>
    </row>
    <row r="97" spans="1:6" ht="14.5" x14ac:dyDescent="0.35">
      <c r="A97" s="14"/>
      <c r="B97" s="14"/>
      <c r="C97" s="14"/>
      <c r="D97" s="14"/>
      <c r="E97" s="14"/>
      <c r="F97" s="14"/>
    </row>
    <row r="98" spans="1:6" ht="14.5" x14ac:dyDescent="0.35">
      <c r="A98" s="14"/>
      <c r="B98" s="14"/>
      <c r="C98" s="14"/>
      <c r="D98" s="14"/>
      <c r="E98" s="14"/>
      <c r="F98" s="14"/>
    </row>
    <row r="99" spans="1:6" ht="14.5" x14ac:dyDescent="0.35">
      <c r="A99" s="14"/>
      <c r="B99" s="14"/>
      <c r="C99" s="14"/>
      <c r="D99" s="14"/>
      <c r="E99" s="14"/>
      <c r="F99" s="14"/>
    </row>
    <row r="100" spans="1:6" ht="14.5" x14ac:dyDescent="0.35">
      <c r="A100" s="14"/>
      <c r="B100" s="14"/>
      <c r="C100" s="14"/>
      <c r="D100" s="14"/>
      <c r="E100" s="14"/>
      <c r="F100" s="14"/>
    </row>
    <row r="101" spans="1:6" ht="14.5" x14ac:dyDescent="0.35">
      <c r="A101" s="14"/>
      <c r="B101" s="14"/>
      <c r="C101" s="14"/>
      <c r="D101" s="14"/>
      <c r="E101" s="14"/>
      <c r="F101" s="14"/>
    </row>
    <row r="102" spans="1:6" ht="14.5" x14ac:dyDescent="0.35">
      <c r="A102" s="14"/>
      <c r="B102" s="14"/>
      <c r="C102" s="14"/>
      <c r="D102" s="14"/>
      <c r="E102" s="14"/>
      <c r="F102" s="14"/>
    </row>
    <row r="103" spans="1:6" ht="14.5" x14ac:dyDescent="0.35">
      <c r="A103" s="14"/>
      <c r="B103" s="14"/>
      <c r="C103" s="14"/>
      <c r="D103" s="14"/>
      <c r="E103" s="14"/>
      <c r="F103" s="14"/>
    </row>
    <row r="104" spans="1:6" ht="14.5" x14ac:dyDescent="0.35">
      <c r="A104" s="14"/>
      <c r="B104" s="14"/>
      <c r="C104" s="14"/>
      <c r="D104" s="14"/>
      <c r="E104" s="14"/>
      <c r="F104" s="14"/>
    </row>
    <row r="105" spans="1:6" ht="14.5" x14ac:dyDescent="0.35">
      <c r="A105" s="14"/>
      <c r="B105" s="14"/>
      <c r="C105" s="14"/>
      <c r="D105" s="14"/>
      <c r="E105" s="14"/>
      <c r="F105" s="14"/>
    </row>
    <row r="106" spans="1:6" ht="14.5" x14ac:dyDescent="0.35">
      <c r="A106" s="14"/>
      <c r="B106" s="14"/>
      <c r="C106" s="14"/>
      <c r="D106" s="14"/>
      <c r="E106" s="14"/>
      <c r="F106" s="14"/>
    </row>
    <row r="107" spans="1:6" ht="14.5" x14ac:dyDescent="0.35">
      <c r="A107" s="14"/>
      <c r="B107" s="14"/>
      <c r="C107" s="14"/>
      <c r="D107" s="14"/>
      <c r="E107" s="14"/>
      <c r="F107" s="14"/>
    </row>
    <row r="108" spans="1:6" ht="14.5" x14ac:dyDescent="0.35">
      <c r="A108" s="14"/>
      <c r="B108" s="14"/>
      <c r="C108" s="14"/>
      <c r="D108" s="14"/>
      <c r="E108" s="14"/>
      <c r="F108" s="14"/>
    </row>
    <row r="109" spans="1:6" ht="14.5" x14ac:dyDescent="0.35">
      <c r="A109" s="14"/>
      <c r="B109" s="14"/>
      <c r="C109" s="14"/>
      <c r="D109" s="14"/>
      <c r="E109" s="14"/>
      <c r="F109" s="14"/>
    </row>
    <row r="110" spans="1:6" ht="14.5" x14ac:dyDescent="0.35">
      <c r="A110" s="14"/>
      <c r="B110" s="14"/>
      <c r="C110" s="14"/>
      <c r="D110" s="14"/>
      <c r="E110" s="14"/>
      <c r="F110" s="14"/>
    </row>
    <row r="111" spans="1:6" ht="14.5" x14ac:dyDescent="0.35">
      <c r="A111" s="14"/>
      <c r="B111" s="14"/>
      <c r="C111" s="14"/>
      <c r="D111" s="14"/>
      <c r="E111" s="14"/>
      <c r="F111" s="14"/>
    </row>
    <row r="112" spans="1:6" ht="14.5" x14ac:dyDescent="0.35">
      <c r="A112" s="14"/>
      <c r="B112" s="14"/>
      <c r="C112" s="14"/>
      <c r="D112" s="14"/>
      <c r="E112" s="14"/>
      <c r="F112" s="14"/>
    </row>
    <row r="113" spans="1:6" ht="14.5" x14ac:dyDescent="0.35">
      <c r="A113" s="14"/>
      <c r="B113" s="14"/>
      <c r="C113" s="14"/>
      <c r="D113" s="14"/>
      <c r="E113" s="14"/>
      <c r="F113" s="14"/>
    </row>
    <row r="114" spans="1:6" ht="14.5" x14ac:dyDescent="0.35">
      <c r="A114" s="14"/>
      <c r="B114" s="14"/>
      <c r="C114" s="14"/>
      <c r="D114" s="14"/>
      <c r="E114" s="14"/>
      <c r="F114" s="14"/>
    </row>
    <row r="115" spans="1:6" ht="14.5" x14ac:dyDescent="0.35">
      <c r="A115" s="14"/>
      <c r="B115" s="14"/>
      <c r="C115" s="14"/>
      <c r="D115" s="14"/>
      <c r="E115" s="14"/>
      <c r="F115" s="14"/>
    </row>
    <row r="116" spans="1:6" ht="14.5" x14ac:dyDescent="0.35">
      <c r="A116" s="14"/>
      <c r="B116" s="14"/>
      <c r="C116" s="14"/>
      <c r="D116" s="14"/>
      <c r="E116" s="14"/>
      <c r="F116" s="14"/>
    </row>
    <row r="117" spans="1:6" ht="14.5" x14ac:dyDescent="0.35">
      <c r="A117" s="14"/>
      <c r="B117" s="14"/>
      <c r="C117" s="14"/>
      <c r="D117" s="14"/>
      <c r="E117" s="14"/>
      <c r="F117" s="14"/>
    </row>
    <row r="118" spans="1:6" ht="14.5" x14ac:dyDescent="0.35">
      <c r="A118" s="14"/>
      <c r="B118" s="14"/>
      <c r="C118" s="14"/>
      <c r="D118" s="14"/>
      <c r="E118" s="14"/>
      <c r="F118" s="14"/>
    </row>
    <row r="119" spans="1:6" ht="14.5" x14ac:dyDescent="0.35">
      <c r="A119" s="14"/>
      <c r="B119" s="14"/>
      <c r="C119" s="14"/>
      <c r="D119" s="14"/>
      <c r="E119" s="14"/>
      <c r="F119" s="14"/>
    </row>
    <row r="120" spans="1:6" ht="14.5" x14ac:dyDescent="0.35">
      <c r="A120" s="14"/>
      <c r="B120" s="14"/>
      <c r="C120" s="14"/>
      <c r="D120" s="14"/>
      <c r="E120" s="14"/>
      <c r="F120" s="14"/>
    </row>
    <row r="121" spans="1:6" ht="14.5" x14ac:dyDescent="0.35">
      <c r="A121" s="14"/>
      <c r="B121" s="14"/>
      <c r="C121" s="14"/>
      <c r="D121" s="14"/>
      <c r="E121" s="14"/>
      <c r="F121" s="14"/>
    </row>
    <row r="122" spans="1:6" ht="14.5" x14ac:dyDescent="0.35">
      <c r="A122" s="14"/>
      <c r="B122" s="14"/>
      <c r="C122" s="14"/>
      <c r="D122" s="14"/>
      <c r="E122" s="14"/>
      <c r="F122" s="14"/>
    </row>
    <row r="123" spans="1:6" ht="14.5" x14ac:dyDescent="0.35">
      <c r="A123" s="14"/>
      <c r="B123" s="14"/>
      <c r="C123" s="14"/>
      <c r="D123" s="14"/>
      <c r="E123" s="14"/>
      <c r="F123" s="14"/>
    </row>
    <row r="124" spans="1:6" ht="14.5" x14ac:dyDescent="0.35">
      <c r="A124" s="14"/>
      <c r="B124" s="14"/>
      <c r="C124" s="14"/>
      <c r="D124" s="14"/>
      <c r="E124" s="14"/>
      <c r="F124" s="14"/>
    </row>
    <row r="125" spans="1:6" ht="14.5" x14ac:dyDescent="0.35">
      <c r="A125" s="14"/>
      <c r="B125" s="14"/>
      <c r="C125" s="14"/>
      <c r="D125" s="14"/>
      <c r="E125" s="14"/>
      <c r="F125" s="14"/>
    </row>
    <row r="126" spans="1:6" ht="14.5" x14ac:dyDescent="0.35">
      <c r="A126" s="14"/>
      <c r="B126" s="14"/>
      <c r="C126" s="14"/>
      <c r="D126" s="14"/>
      <c r="E126" s="14"/>
      <c r="F126" s="14"/>
    </row>
    <row r="127" spans="1:6" ht="14.5" x14ac:dyDescent="0.35">
      <c r="A127" s="14"/>
      <c r="B127" s="14"/>
      <c r="C127" s="14"/>
      <c r="D127" s="14"/>
      <c r="E127" s="14"/>
      <c r="F127" s="14"/>
    </row>
    <row r="128" spans="1:6" ht="14.5" x14ac:dyDescent="0.35">
      <c r="A128" s="14"/>
      <c r="B128" s="14"/>
      <c r="C128" s="14"/>
      <c r="D128" s="14"/>
      <c r="E128" s="14"/>
      <c r="F128" s="14"/>
    </row>
    <row r="129" spans="1:6" ht="14.5" x14ac:dyDescent="0.35">
      <c r="A129" s="14"/>
      <c r="B129" s="14"/>
      <c r="C129" s="14"/>
      <c r="D129" s="14"/>
      <c r="E129" s="14"/>
      <c r="F129" s="14"/>
    </row>
    <row r="130" spans="1:6" ht="14.5" x14ac:dyDescent="0.35">
      <c r="A130" s="14"/>
      <c r="B130" s="14"/>
      <c r="C130" s="14"/>
      <c r="D130" s="14"/>
      <c r="E130" s="14"/>
      <c r="F130" s="14"/>
    </row>
    <row r="131" spans="1:6" ht="14.5" x14ac:dyDescent="0.35">
      <c r="A131" s="14"/>
      <c r="B131" s="14"/>
      <c r="C131" s="14"/>
      <c r="D131" s="14"/>
      <c r="E131" s="14"/>
      <c r="F131" s="14"/>
    </row>
    <row r="132" spans="1:6" ht="14.5" x14ac:dyDescent="0.35">
      <c r="A132" s="14"/>
      <c r="B132" s="14"/>
      <c r="C132" s="14"/>
      <c r="D132" s="14"/>
      <c r="E132" s="14"/>
      <c r="F132" s="14"/>
    </row>
    <row r="133" spans="1:6" ht="14.5" x14ac:dyDescent="0.35">
      <c r="A133" s="14"/>
      <c r="B133" s="14"/>
      <c r="C133" s="14"/>
      <c r="D133" s="14"/>
      <c r="E133" s="14"/>
      <c r="F133" s="14"/>
    </row>
    <row r="134" spans="1:6" ht="14.5" x14ac:dyDescent="0.35">
      <c r="A134" s="14"/>
      <c r="B134" s="14"/>
      <c r="C134" s="14"/>
      <c r="D134" s="14"/>
      <c r="E134" s="14"/>
      <c r="F134" s="14"/>
    </row>
    <row r="135" spans="1:6" ht="14.5" x14ac:dyDescent="0.35">
      <c r="A135" s="14"/>
      <c r="B135" s="14"/>
      <c r="C135" s="14"/>
      <c r="D135" s="14"/>
      <c r="E135" s="14"/>
      <c r="F135" s="14"/>
    </row>
    <row r="136" spans="1:6" ht="14.5" x14ac:dyDescent="0.35">
      <c r="A136" s="14"/>
      <c r="B136" s="14"/>
      <c r="C136" s="14"/>
      <c r="D136" s="14"/>
      <c r="E136" s="14"/>
      <c r="F136" s="14"/>
    </row>
    <row r="137" spans="1:6" ht="14.5" x14ac:dyDescent="0.35">
      <c r="A137" s="14"/>
      <c r="B137" s="14"/>
      <c r="C137" s="14"/>
      <c r="D137" s="14"/>
      <c r="E137" s="14"/>
      <c r="F137" s="14"/>
    </row>
    <row r="138" spans="1:6" ht="14.5" x14ac:dyDescent="0.35">
      <c r="A138" s="14"/>
      <c r="B138" s="14"/>
      <c r="C138" s="14"/>
      <c r="D138" s="14"/>
      <c r="E138" s="14"/>
      <c r="F138" s="14"/>
    </row>
    <row r="139" spans="1:6" ht="14.5" x14ac:dyDescent="0.35">
      <c r="A139" s="14"/>
      <c r="B139" s="14"/>
      <c r="C139" s="14"/>
      <c r="D139" s="14"/>
      <c r="E139" s="14"/>
      <c r="F139" s="14"/>
    </row>
    <row r="140" spans="1:6" ht="14.5" x14ac:dyDescent="0.35">
      <c r="A140" s="14"/>
      <c r="B140" s="14"/>
      <c r="C140" s="14"/>
      <c r="D140" s="14"/>
      <c r="E140" s="14"/>
      <c r="F140" s="14"/>
    </row>
    <row r="141" spans="1:6" ht="14.5" x14ac:dyDescent="0.35">
      <c r="A141" s="14"/>
      <c r="B141" s="14"/>
      <c r="C141" s="14"/>
      <c r="D141" s="14"/>
      <c r="E141" s="14"/>
      <c r="F141" s="14"/>
    </row>
    <row r="142" spans="1:6" ht="14.5" x14ac:dyDescent="0.35">
      <c r="A142" s="14"/>
      <c r="B142" s="14"/>
      <c r="C142" s="14"/>
      <c r="D142" s="14"/>
      <c r="E142" s="14"/>
      <c r="F142" s="14"/>
    </row>
    <row r="143" spans="1:6" ht="14.5" x14ac:dyDescent="0.35">
      <c r="A143" s="14"/>
      <c r="B143" s="14"/>
      <c r="C143" s="14"/>
      <c r="D143" s="14"/>
      <c r="E143" s="14"/>
      <c r="F143" s="14"/>
    </row>
    <row r="144" spans="1:6" ht="14.5" x14ac:dyDescent="0.35">
      <c r="A144" s="14"/>
      <c r="B144" s="14"/>
      <c r="C144" s="14"/>
      <c r="D144" s="14"/>
      <c r="E144" s="14"/>
      <c r="F144" s="14"/>
    </row>
    <row r="145" spans="1:7" ht="14.5" x14ac:dyDescent="0.35">
      <c r="A145" s="14"/>
      <c r="B145" s="14"/>
      <c r="C145" s="14"/>
      <c r="D145" s="14"/>
      <c r="E145" s="14"/>
      <c r="F145" s="14"/>
    </row>
    <row r="146" spans="1:7" ht="14.5" x14ac:dyDescent="0.35">
      <c r="A146" s="14"/>
      <c r="B146" s="14"/>
      <c r="C146" s="14"/>
      <c r="D146" s="14"/>
      <c r="E146" s="14"/>
      <c r="F146" s="14"/>
    </row>
    <row r="147" spans="1:7" ht="14.5" x14ac:dyDescent="0.35">
      <c r="A147" s="14"/>
      <c r="B147" s="14"/>
      <c r="C147" s="14"/>
      <c r="D147" s="14"/>
      <c r="E147" s="14"/>
      <c r="F147" s="14"/>
    </row>
    <row r="148" spans="1:7" ht="14.5" x14ac:dyDescent="0.35">
      <c r="A148" s="14"/>
      <c r="B148" s="14"/>
      <c r="C148" s="14"/>
      <c r="D148" s="14"/>
      <c r="E148" s="14"/>
      <c r="F148" s="14"/>
      <c r="G148" s="2" t="s">
        <v>1358</v>
      </c>
    </row>
    <row r="149" spans="1:7" ht="14.5" x14ac:dyDescent="0.35">
      <c r="A149" s="14"/>
      <c r="B149" s="14"/>
      <c r="C149" s="14"/>
      <c r="D149" s="14"/>
      <c r="E149" s="14"/>
      <c r="F149" s="14"/>
      <c r="G149" s="2" t="s">
        <v>1358</v>
      </c>
    </row>
    <row r="150" spans="1:7" ht="14.5" x14ac:dyDescent="0.35">
      <c r="A150" s="14"/>
      <c r="B150" s="14"/>
      <c r="C150" s="14"/>
      <c r="D150" s="14"/>
      <c r="E150" s="14"/>
      <c r="F150" s="14"/>
      <c r="G150" s="2" t="s">
        <v>1358</v>
      </c>
    </row>
    <row r="151" spans="1:7" ht="14.5" x14ac:dyDescent="0.35">
      <c r="A151" s="14"/>
      <c r="B151" s="14"/>
      <c r="C151" s="14"/>
      <c r="D151" s="14"/>
      <c r="E151" s="14"/>
      <c r="F151" s="14"/>
      <c r="G151" s="2" t="s">
        <v>1358</v>
      </c>
    </row>
    <row r="152" spans="1:7" ht="14.5" x14ac:dyDescent="0.35">
      <c r="A152" s="14"/>
      <c r="B152" s="14"/>
      <c r="C152" s="14"/>
      <c r="D152" s="14"/>
      <c r="E152" s="14"/>
      <c r="F152" s="14"/>
      <c r="G152" s="2" t="s">
        <v>1358</v>
      </c>
    </row>
    <row r="153" spans="1:7" ht="14.5" x14ac:dyDescent="0.35">
      <c r="A153" s="14"/>
      <c r="B153" s="14"/>
      <c r="C153" s="14"/>
      <c r="D153" s="14"/>
      <c r="E153" s="14"/>
      <c r="F153" s="14"/>
      <c r="G153" s="2" t="s">
        <v>1358</v>
      </c>
    </row>
    <row r="154" spans="1:7" ht="14.5" x14ac:dyDescent="0.35">
      <c r="A154" s="14"/>
      <c r="B154" s="14"/>
      <c r="C154" s="14"/>
      <c r="D154" s="14"/>
      <c r="E154" s="14"/>
      <c r="F154" s="14"/>
      <c r="G154" s="2" t="s">
        <v>1358</v>
      </c>
    </row>
    <row r="155" spans="1:7" ht="14.5" x14ac:dyDescent="0.35">
      <c r="A155" s="14"/>
      <c r="B155" s="14"/>
      <c r="C155" s="14"/>
      <c r="D155" s="14"/>
      <c r="E155" s="14"/>
      <c r="F155" s="14"/>
      <c r="G155" s="2" t="s">
        <v>1358</v>
      </c>
    </row>
    <row r="156" spans="1:7" ht="14.5" x14ac:dyDescent="0.35">
      <c r="A156" s="14"/>
      <c r="B156" s="14"/>
      <c r="C156" s="14"/>
      <c r="D156" s="14"/>
      <c r="E156" s="14"/>
      <c r="F156" s="14"/>
      <c r="G156" s="2" t="s">
        <v>1358</v>
      </c>
    </row>
    <row r="157" spans="1:7" ht="14.5" x14ac:dyDescent="0.35">
      <c r="A157" s="14"/>
      <c r="B157" s="14"/>
      <c r="C157" s="14"/>
      <c r="D157" s="14"/>
      <c r="E157" s="14"/>
      <c r="F157" s="14"/>
      <c r="G157" s="2" t="s">
        <v>1358</v>
      </c>
    </row>
    <row r="158" spans="1:7" ht="14.5" x14ac:dyDescent="0.35">
      <c r="A158" s="14"/>
      <c r="B158" s="14"/>
      <c r="C158" s="14"/>
      <c r="D158" s="14"/>
      <c r="E158" s="14"/>
      <c r="F158" s="14"/>
      <c r="G158" s="2" t="s">
        <v>1358</v>
      </c>
    </row>
    <row r="159" spans="1:7" ht="14.5" x14ac:dyDescent="0.35">
      <c r="A159" s="14"/>
      <c r="B159" s="14"/>
      <c r="C159" s="14"/>
      <c r="D159" s="14"/>
      <c r="E159" s="14"/>
      <c r="F159" s="14"/>
      <c r="G159" s="2" t="s">
        <v>1358</v>
      </c>
    </row>
    <row r="160" spans="1:7" ht="14.5" x14ac:dyDescent="0.35">
      <c r="A160" s="14"/>
      <c r="B160" s="14"/>
      <c r="C160" s="14"/>
      <c r="D160" s="14"/>
      <c r="E160" s="14"/>
      <c r="F160" s="14"/>
      <c r="G160" s="2" t="s">
        <v>1358</v>
      </c>
    </row>
    <row r="161" spans="1:7" ht="14.5" x14ac:dyDescent="0.35">
      <c r="A161" s="14"/>
      <c r="B161" s="14"/>
      <c r="C161" s="14"/>
      <c r="D161" s="14"/>
      <c r="E161" s="14"/>
      <c r="F161" s="14"/>
      <c r="G161" s="2" t="s">
        <v>1358</v>
      </c>
    </row>
    <row r="162" spans="1:7" ht="14.5" x14ac:dyDescent="0.35">
      <c r="A162" s="14"/>
      <c r="B162" s="14"/>
      <c r="C162" s="14"/>
      <c r="D162" s="14"/>
      <c r="E162" s="14"/>
      <c r="F162" s="14"/>
      <c r="G162" s="2" t="s">
        <v>1358</v>
      </c>
    </row>
    <row r="163" spans="1:7" ht="14.5" x14ac:dyDescent="0.35">
      <c r="A163" s="14"/>
      <c r="B163" s="14"/>
      <c r="C163" s="14"/>
      <c r="D163" s="14"/>
      <c r="E163" s="14"/>
      <c r="F163" s="14"/>
      <c r="G163" s="2" t="s">
        <v>1358</v>
      </c>
    </row>
    <row r="164" spans="1:7" ht="14.5" x14ac:dyDescent="0.35">
      <c r="A164" s="14"/>
      <c r="B164" s="14"/>
      <c r="C164" s="14"/>
      <c r="D164" s="14"/>
      <c r="E164" s="14"/>
      <c r="F164" s="14"/>
      <c r="G164" s="2" t="s">
        <v>1358</v>
      </c>
    </row>
    <row r="165" spans="1:7" ht="14.5" x14ac:dyDescent="0.35">
      <c r="A165" s="14"/>
      <c r="B165" s="14"/>
      <c r="C165" s="14"/>
      <c r="D165" s="14"/>
      <c r="E165" s="14"/>
      <c r="F165" s="14"/>
      <c r="G165" s="2" t="s">
        <v>1358</v>
      </c>
    </row>
    <row r="166" spans="1:7" ht="14.5" x14ac:dyDescent="0.35">
      <c r="A166" s="14"/>
      <c r="B166" s="14"/>
      <c r="C166" s="14"/>
      <c r="D166" s="14"/>
      <c r="E166" s="14"/>
      <c r="F166" s="14"/>
      <c r="G166" s="2" t="s">
        <v>1358</v>
      </c>
    </row>
    <row r="167" spans="1:7" ht="14.5" x14ac:dyDescent="0.35">
      <c r="A167" s="14"/>
      <c r="B167" s="14"/>
      <c r="C167" s="14"/>
      <c r="D167" s="14"/>
      <c r="E167" s="14"/>
      <c r="F167" s="14"/>
      <c r="G167" s="2" t="s">
        <v>1358</v>
      </c>
    </row>
    <row r="168" spans="1:7" ht="14.5" x14ac:dyDescent="0.35">
      <c r="A168" s="14"/>
      <c r="B168" s="14"/>
      <c r="C168" s="14"/>
      <c r="D168" s="14"/>
      <c r="E168" s="14"/>
      <c r="F168" s="14"/>
      <c r="G168" s="2" t="s">
        <v>1358</v>
      </c>
    </row>
    <row r="169" spans="1:7" ht="14.5" x14ac:dyDescent="0.35">
      <c r="A169" s="14"/>
      <c r="B169" s="14"/>
      <c r="C169" s="14"/>
      <c r="D169" s="14"/>
      <c r="E169" s="14"/>
      <c r="F169" s="14"/>
    </row>
    <row r="170" spans="1:7" ht="14.5" x14ac:dyDescent="0.35">
      <c r="A170" s="14"/>
      <c r="B170" s="14"/>
      <c r="C170" s="14"/>
      <c r="D170" s="14"/>
      <c r="E170" s="14"/>
      <c r="F170" s="14"/>
    </row>
    <row r="171" spans="1:7" ht="14.5" x14ac:dyDescent="0.35">
      <c r="A171" s="14"/>
      <c r="B171" s="14"/>
      <c r="C171" s="14"/>
      <c r="D171" s="14"/>
      <c r="E171" s="14"/>
      <c r="F171" s="14"/>
    </row>
    <row r="172" spans="1:7" ht="14.5" x14ac:dyDescent="0.35">
      <c r="A172" s="14"/>
      <c r="B172" s="14"/>
      <c r="C172" s="14"/>
      <c r="D172" s="14"/>
      <c r="E172" s="14"/>
      <c r="F172" s="14"/>
    </row>
    <row r="173" spans="1:7" ht="14.5" x14ac:dyDescent="0.35">
      <c r="A173" s="14"/>
      <c r="B173" s="14"/>
      <c r="C173" s="14"/>
      <c r="D173" s="14"/>
      <c r="E173" s="14"/>
      <c r="F173" s="14"/>
    </row>
    <row r="174" spans="1:7" ht="14.5" x14ac:dyDescent="0.35">
      <c r="A174" s="14"/>
      <c r="B174" s="14"/>
      <c r="C174" s="14"/>
      <c r="D174" s="14"/>
      <c r="E174" s="14"/>
      <c r="F174" s="14"/>
    </row>
    <row r="175" spans="1:7" ht="14.5" x14ac:dyDescent="0.35">
      <c r="A175" s="14"/>
      <c r="B175" s="14"/>
      <c r="C175" s="14"/>
      <c r="D175" s="14"/>
      <c r="E175" s="14"/>
      <c r="F175" s="14"/>
    </row>
    <row r="176" spans="1:7" ht="14.5" x14ac:dyDescent="0.35">
      <c r="A176" s="14"/>
      <c r="B176" s="14"/>
      <c r="C176" s="14"/>
      <c r="D176" s="14"/>
      <c r="E176" s="14"/>
      <c r="F176" s="14"/>
    </row>
    <row r="177" spans="1:6" ht="14.5" x14ac:dyDescent="0.35">
      <c r="A177" s="14"/>
      <c r="B177" s="14"/>
      <c r="C177" s="14"/>
      <c r="D177" s="14"/>
      <c r="E177" s="14"/>
      <c r="F177" s="14"/>
    </row>
    <row r="178" spans="1:6" ht="14.5" x14ac:dyDescent="0.35">
      <c r="A178" s="14"/>
      <c r="B178" s="14"/>
      <c r="C178" s="14"/>
      <c r="D178" s="14"/>
      <c r="E178" s="14"/>
      <c r="F178" s="14"/>
    </row>
    <row r="179" spans="1:6" ht="14.5" x14ac:dyDescent="0.35">
      <c r="A179" s="14"/>
      <c r="B179" s="14"/>
      <c r="C179" s="14"/>
      <c r="D179" s="14"/>
      <c r="E179" s="14"/>
      <c r="F179" s="14"/>
    </row>
    <row r="180" spans="1:6" ht="14.5" x14ac:dyDescent="0.35">
      <c r="A180" s="14"/>
      <c r="B180" s="14"/>
      <c r="C180" s="14"/>
      <c r="D180" s="14"/>
      <c r="E180" s="14"/>
      <c r="F180" s="14"/>
    </row>
    <row r="181" spans="1:6" ht="14.5" x14ac:dyDescent="0.35">
      <c r="A181" s="14"/>
      <c r="B181" s="14"/>
      <c r="C181" s="14"/>
      <c r="D181" s="14"/>
      <c r="E181" s="14"/>
      <c r="F181" s="14"/>
    </row>
    <row r="182" spans="1:6" ht="14.5" x14ac:dyDescent="0.35">
      <c r="A182" s="14"/>
      <c r="B182" s="14"/>
      <c r="C182" s="14"/>
      <c r="D182" s="14"/>
      <c r="E182" s="14"/>
      <c r="F182" s="14"/>
    </row>
    <row r="183" spans="1:6" ht="14.5" x14ac:dyDescent="0.35">
      <c r="A183" s="14"/>
      <c r="B183" s="14"/>
      <c r="C183" s="14"/>
      <c r="D183" s="14"/>
      <c r="E183" s="14"/>
      <c r="F183" s="14"/>
    </row>
    <row r="184" spans="1:6" ht="14.5" x14ac:dyDescent="0.35">
      <c r="A184" s="14"/>
      <c r="B184" s="14"/>
      <c r="C184" s="14"/>
      <c r="D184" s="14"/>
      <c r="E184" s="14"/>
      <c r="F184" s="14"/>
    </row>
    <row r="185" spans="1:6" ht="14.5" x14ac:dyDescent="0.35">
      <c r="A185" s="14"/>
      <c r="B185" s="14"/>
      <c r="C185" s="14"/>
      <c r="D185" s="14"/>
      <c r="E185" s="14"/>
      <c r="F185" s="14"/>
    </row>
    <row r="186" spans="1:6" ht="14.5" x14ac:dyDescent="0.35">
      <c r="A186" s="14"/>
      <c r="B186" s="14"/>
      <c r="C186" s="14"/>
      <c r="D186" s="14"/>
      <c r="E186" s="14"/>
      <c r="F186" s="14"/>
    </row>
    <row r="187" spans="1:6" ht="14.5" x14ac:dyDescent="0.35">
      <c r="A187" s="14"/>
      <c r="B187" s="14"/>
      <c r="C187" s="14"/>
      <c r="D187" s="14"/>
      <c r="E187" s="14"/>
      <c r="F187" s="14"/>
    </row>
    <row r="188" spans="1:6" ht="14.5" x14ac:dyDescent="0.35">
      <c r="A188" s="14"/>
      <c r="B188" s="14"/>
      <c r="C188" s="14"/>
      <c r="D188" s="14"/>
      <c r="E188" s="14"/>
      <c r="F188" s="14"/>
    </row>
    <row r="189" spans="1:6" ht="14.5" x14ac:dyDescent="0.35">
      <c r="A189" s="14"/>
      <c r="B189" s="14"/>
      <c r="C189" s="14"/>
      <c r="D189" s="14"/>
      <c r="E189" s="14"/>
      <c r="F189" s="14"/>
    </row>
    <row r="190" spans="1:6" ht="14.5" x14ac:dyDescent="0.35">
      <c r="A190" s="14"/>
      <c r="B190" s="14"/>
      <c r="C190" s="14"/>
      <c r="D190" s="14"/>
      <c r="E190" s="14"/>
      <c r="F190" s="14"/>
    </row>
    <row r="191" spans="1:6" ht="14.5" x14ac:dyDescent="0.35">
      <c r="A191" s="14"/>
      <c r="B191" s="14"/>
      <c r="C191" s="14"/>
      <c r="D191" s="14"/>
      <c r="E191" s="14"/>
      <c r="F191" s="14"/>
    </row>
    <row r="192" spans="1:6" ht="14.5" x14ac:dyDescent="0.35">
      <c r="A192" s="14"/>
      <c r="B192" s="14"/>
      <c r="C192" s="14"/>
      <c r="D192" s="14"/>
      <c r="E192" s="14"/>
      <c r="F192" s="14"/>
    </row>
    <row r="193" spans="1:6" ht="14.5" x14ac:dyDescent="0.35">
      <c r="A193" s="14"/>
      <c r="B193" s="14"/>
      <c r="C193" s="14"/>
      <c r="D193" s="14"/>
      <c r="E193" s="14"/>
      <c r="F193" s="14"/>
    </row>
    <row r="194" spans="1:6" ht="14.5" x14ac:dyDescent="0.35">
      <c r="A194" s="14"/>
      <c r="B194" s="14"/>
      <c r="C194" s="14"/>
      <c r="D194" s="14"/>
      <c r="E194" s="14"/>
      <c r="F194" s="14"/>
    </row>
    <row r="195" spans="1:6" ht="14.5" x14ac:dyDescent="0.35">
      <c r="A195" s="14"/>
      <c r="B195" s="14"/>
      <c r="C195" s="14"/>
      <c r="D195" s="14"/>
      <c r="E195" s="14"/>
      <c r="F195" s="14"/>
    </row>
    <row r="196" spans="1:6" ht="14.5" x14ac:dyDescent="0.35">
      <c r="A196" s="14"/>
      <c r="B196" s="14"/>
      <c r="C196" s="14"/>
      <c r="D196" s="14"/>
      <c r="E196" s="14"/>
      <c r="F196" s="14"/>
    </row>
    <row r="197" spans="1:6" ht="14.5" x14ac:dyDescent="0.35">
      <c r="A197" s="14"/>
      <c r="B197" s="14"/>
      <c r="C197" s="14"/>
      <c r="D197" s="14"/>
      <c r="E197" s="14"/>
      <c r="F197" s="14"/>
    </row>
    <row r="198" spans="1:6" ht="14.5" x14ac:dyDescent="0.35">
      <c r="A198" s="14"/>
      <c r="B198" s="14"/>
      <c r="C198" s="14"/>
      <c r="D198" s="14"/>
      <c r="E198" s="14"/>
      <c r="F198" s="14"/>
    </row>
    <row r="199" spans="1:6" ht="14.5" x14ac:dyDescent="0.35">
      <c r="A199" s="14"/>
      <c r="B199" s="14"/>
      <c r="C199" s="14"/>
      <c r="D199" s="14"/>
      <c r="E199" s="14"/>
      <c r="F199" s="14"/>
    </row>
    <row r="200" spans="1:6" ht="14.5" x14ac:dyDescent="0.35">
      <c r="A200" s="14"/>
      <c r="B200" s="14"/>
      <c r="C200" s="14"/>
      <c r="D200" s="14"/>
      <c r="E200" s="14"/>
      <c r="F200" s="14"/>
    </row>
    <row r="201" spans="1:6" ht="14.5" x14ac:dyDescent="0.35">
      <c r="A201" s="14"/>
      <c r="B201" s="14"/>
      <c r="C201" s="14"/>
      <c r="D201" s="14"/>
      <c r="E201" s="14"/>
      <c r="F201" s="14"/>
    </row>
    <row r="202" spans="1:6" ht="14.5" x14ac:dyDescent="0.35">
      <c r="A202" s="14"/>
      <c r="B202" s="14"/>
      <c r="C202" s="14"/>
      <c r="D202" s="14"/>
      <c r="E202" s="14"/>
      <c r="F202" s="14"/>
    </row>
    <row r="203" spans="1:6" ht="14.5" x14ac:dyDescent="0.35">
      <c r="A203" s="14"/>
      <c r="B203" s="14"/>
      <c r="C203" s="14"/>
      <c r="D203" s="14"/>
      <c r="E203" s="14"/>
      <c r="F203" s="14"/>
    </row>
    <row r="204" spans="1:6" ht="14.5" x14ac:dyDescent="0.35">
      <c r="A204" s="14"/>
      <c r="B204" s="14"/>
      <c r="C204" s="14"/>
      <c r="D204" s="14"/>
      <c r="E204" s="14"/>
      <c r="F204" s="14"/>
    </row>
    <row r="205" spans="1:6" ht="14.5" x14ac:dyDescent="0.35">
      <c r="A205" s="14"/>
      <c r="B205" s="14"/>
      <c r="C205" s="14"/>
      <c r="D205" s="14"/>
      <c r="E205" s="14"/>
      <c r="F205" s="14"/>
    </row>
    <row r="206" spans="1:6" ht="14.5" x14ac:dyDescent="0.35">
      <c r="A206" s="14"/>
      <c r="B206" s="14"/>
      <c r="C206" s="14"/>
      <c r="D206" s="14"/>
      <c r="E206" s="14"/>
      <c r="F206" s="14"/>
    </row>
    <row r="207" spans="1:6" ht="14.5" x14ac:dyDescent="0.35">
      <c r="A207" s="14"/>
      <c r="B207" s="14"/>
      <c r="C207" s="14"/>
      <c r="D207" s="14"/>
      <c r="E207" s="14"/>
      <c r="F207" s="14"/>
    </row>
    <row r="208" spans="1:6" ht="14.5" x14ac:dyDescent="0.35">
      <c r="A208" s="14"/>
      <c r="B208" s="14"/>
      <c r="C208" s="14"/>
      <c r="D208" s="14"/>
      <c r="E208" s="14"/>
      <c r="F208" s="14"/>
    </row>
    <row r="209" spans="1:6" ht="14.5" x14ac:dyDescent="0.35">
      <c r="A209" s="14"/>
      <c r="B209" s="14"/>
      <c r="C209" s="14"/>
      <c r="D209" s="14"/>
      <c r="E209" s="14"/>
      <c r="F209" s="14"/>
    </row>
    <row r="210" spans="1:6" ht="14.5" x14ac:dyDescent="0.35">
      <c r="A210" s="14"/>
      <c r="B210" s="14"/>
      <c r="C210" s="14"/>
      <c r="D210" s="14"/>
      <c r="E210" s="14"/>
      <c r="F210" s="14"/>
    </row>
    <row r="211" spans="1:6" ht="14.5" x14ac:dyDescent="0.35">
      <c r="A211" s="14"/>
      <c r="B211" s="14"/>
      <c r="C211" s="14"/>
      <c r="D211" s="14"/>
      <c r="E211" s="14"/>
      <c r="F211" s="14"/>
    </row>
    <row r="212" spans="1:6" ht="14.5" x14ac:dyDescent="0.35">
      <c r="A212" s="14"/>
      <c r="B212" s="14"/>
      <c r="C212" s="14"/>
      <c r="D212" s="14"/>
      <c r="E212" s="14"/>
      <c r="F212" s="14"/>
    </row>
    <row r="213" spans="1:6" ht="14.5" x14ac:dyDescent="0.35">
      <c r="A213" s="14"/>
      <c r="B213" s="14"/>
      <c r="C213" s="14"/>
      <c r="D213" s="14"/>
      <c r="E213" s="14"/>
      <c r="F213" s="14"/>
    </row>
    <row r="214" spans="1:6" ht="14.5" x14ac:dyDescent="0.35">
      <c r="A214" s="14"/>
      <c r="B214" s="14"/>
      <c r="C214" s="14"/>
      <c r="D214" s="14"/>
      <c r="E214" s="14"/>
      <c r="F214" s="14"/>
    </row>
    <row r="215" spans="1:6" ht="14.5" x14ac:dyDescent="0.35">
      <c r="A215" s="14"/>
      <c r="B215" s="14"/>
      <c r="C215" s="14"/>
      <c r="D215" s="14"/>
      <c r="E215" s="14"/>
      <c r="F215" s="14"/>
    </row>
    <row r="216" spans="1:6" ht="14.5" x14ac:dyDescent="0.35">
      <c r="A216" s="14"/>
      <c r="B216" s="14"/>
      <c r="C216" s="14"/>
      <c r="D216" s="14"/>
      <c r="E216" s="14"/>
      <c r="F216" s="14"/>
    </row>
    <row r="217" spans="1:6" x14ac:dyDescent="0.3">
      <c r="A217" s="36" t="s">
        <v>559</v>
      </c>
      <c r="B217" s="36" t="s">
        <v>1395</v>
      </c>
    </row>
    <row r="218" spans="1:6" x14ac:dyDescent="0.3">
      <c r="A218" s="36" t="s">
        <v>561</v>
      </c>
      <c r="B218" s="36" t="s">
        <v>2264</v>
      </c>
    </row>
    <row r="219" spans="1:6" x14ac:dyDescent="0.3">
      <c r="A219" s="36" t="s">
        <v>563</v>
      </c>
      <c r="B219" s="36" t="s">
        <v>1396</v>
      </c>
    </row>
    <row r="220" spans="1:6" x14ac:dyDescent="0.3">
      <c r="A220" s="36" t="s">
        <v>1394</v>
      </c>
      <c r="B220" s="36" t="s">
        <v>1397</v>
      </c>
    </row>
    <row r="221" spans="1:6" x14ac:dyDescent="0.3">
      <c r="A221" s="36" t="s">
        <v>1399</v>
      </c>
      <c r="B221" s="36" t="s">
        <v>1398</v>
      </c>
    </row>
    <row r="222" spans="1:6" x14ac:dyDescent="0.3">
      <c r="A222" s="36" t="s">
        <v>2263</v>
      </c>
      <c r="B222" s="36" t="s">
        <v>1400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93A92-FD39-4676-8730-3A33C89FA283}">
  <dimension ref="A1:H45"/>
  <sheetViews>
    <sheetView workbookViewId="0">
      <selection activeCell="A3" sqref="A3:XFD3"/>
    </sheetView>
  </sheetViews>
  <sheetFormatPr defaultRowHeight="14" x14ac:dyDescent="0.3"/>
  <cols>
    <col min="1" max="1" width="17.6328125" style="1" bestFit="1" customWidth="1"/>
    <col min="2" max="2" width="5.453125" style="1" customWidth="1"/>
    <col min="3" max="3" width="12.26953125" style="1" customWidth="1"/>
    <col min="4" max="4" width="14.1796875" style="1" bestFit="1" customWidth="1"/>
    <col min="5" max="5" width="43.08984375" style="1" bestFit="1" customWidth="1"/>
    <col min="6" max="6" width="11.6328125" style="1" bestFit="1" customWidth="1"/>
    <col min="7" max="7" width="15.81640625" style="1" bestFit="1" customWidth="1"/>
    <col min="8" max="8" width="69.90625" style="1" bestFit="1" customWidth="1"/>
    <col min="9" max="16384" width="8.7265625" style="2"/>
  </cols>
  <sheetData>
    <row r="1" spans="1:8" s="26" customFormat="1" ht="14.5" x14ac:dyDescent="0.35">
      <c r="A1" s="25" t="s">
        <v>642</v>
      </c>
      <c r="B1" s="26" t="s">
        <v>3116</v>
      </c>
      <c r="C1" s="59"/>
    </row>
    <row r="3" spans="1:8" x14ac:dyDescent="0.3">
      <c r="A3" s="7" t="s">
        <v>586</v>
      </c>
      <c r="B3" s="7" t="s">
        <v>3</v>
      </c>
      <c r="C3" s="7" t="s">
        <v>0</v>
      </c>
      <c r="D3" s="7" t="s">
        <v>1</v>
      </c>
      <c r="E3" s="7" t="s">
        <v>2</v>
      </c>
      <c r="F3" s="7" t="s">
        <v>583</v>
      </c>
      <c r="G3" s="28" t="s">
        <v>3209</v>
      </c>
      <c r="H3" s="7" t="s">
        <v>588</v>
      </c>
    </row>
    <row r="4" spans="1:8" x14ac:dyDescent="0.3">
      <c r="A4" s="1" t="s">
        <v>587</v>
      </c>
      <c r="B4" s="1">
        <v>2017</v>
      </c>
      <c r="C4" s="1" t="s">
        <v>14</v>
      </c>
      <c r="D4" s="1">
        <v>4087098</v>
      </c>
      <c r="E4" s="1" t="s">
        <v>15</v>
      </c>
      <c r="F4" s="1">
        <v>1</v>
      </c>
      <c r="G4" s="1">
        <v>0.87</v>
      </c>
    </row>
    <row r="5" spans="1:8" x14ac:dyDescent="0.3">
      <c r="A5" s="1" t="s">
        <v>587</v>
      </c>
      <c r="B5" s="1">
        <v>2017</v>
      </c>
      <c r="C5" s="1" t="s">
        <v>23</v>
      </c>
      <c r="D5" s="1">
        <v>4087141</v>
      </c>
      <c r="E5" s="1" t="s">
        <v>24</v>
      </c>
      <c r="F5" s="36">
        <v>1</v>
      </c>
      <c r="G5" s="91">
        <v>0.87</v>
      </c>
    </row>
    <row r="6" spans="1:8" x14ac:dyDescent="0.3">
      <c r="A6" s="1" t="s">
        <v>587</v>
      </c>
      <c r="B6" s="1">
        <v>2017</v>
      </c>
      <c r="C6" s="1" t="s">
        <v>31</v>
      </c>
      <c r="D6" s="1">
        <v>40870855</v>
      </c>
      <c r="E6" s="1" t="s">
        <v>32</v>
      </c>
      <c r="F6" s="36">
        <v>1</v>
      </c>
      <c r="G6" s="91">
        <v>0.87</v>
      </c>
    </row>
    <row r="7" spans="1:8" x14ac:dyDescent="0.3">
      <c r="A7" s="1" t="s">
        <v>587</v>
      </c>
      <c r="B7" s="1">
        <v>2017</v>
      </c>
      <c r="C7" s="1" t="s">
        <v>17</v>
      </c>
      <c r="D7" s="1">
        <v>465019092001201</v>
      </c>
      <c r="E7" s="1" t="s">
        <v>18</v>
      </c>
      <c r="F7" s="36">
        <v>2</v>
      </c>
      <c r="G7" s="85">
        <v>0.85</v>
      </c>
    </row>
    <row r="8" spans="1:8" x14ac:dyDescent="0.3">
      <c r="A8" s="1" t="s">
        <v>587</v>
      </c>
      <c r="B8" s="1">
        <v>2017</v>
      </c>
      <c r="C8" s="1" t="s">
        <v>21</v>
      </c>
      <c r="D8" s="1">
        <v>4087014</v>
      </c>
      <c r="E8" s="1" t="s">
        <v>22</v>
      </c>
      <c r="F8" s="36">
        <v>2</v>
      </c>
      <c r="G8" s="91">
        <v>0.85</v>
      </c>
    </row>
    <row r="9" spans="1:8" x14ac:dyDescent="0.3">
      <c r="A9" s="1" t="s">
        <v>587</v>
      </c>
      <c r="B9" s="1">
        <v>2017</v>
      </c>
      <c r="C9" s="1" t="s">
        <v>585</v>
      </c>
      <c r="D9" s="1">
        <v>4087000</v>
      </c>
      <c r="E9" s="1" t="s">
        <v>26</v>
      </c>
      <c r="F9" s="36">
        <v>2</v>
      </c>
      <c r="G9" s="91">
        <v>0.85</v>
      </c>
    </row>
    <row r="10" spans="1:8" x14ac:dyDescent="0.3">
      <c r="A10" s="1" t="s">
        <v>587</v>
      </c>
      <c r="B10" s="1">
        <v>2017</v>
      </c>
      <c r="C10" s="1" t="s">
        <v>27</v>
      </c>
      <c r="D10" s="1">
        <v>4087170</v>
      </c>
      <c r="E10" s="1" t="s">
        <v>28</v>
      </c>
      <c r="F10" s="36">
        <v>2</v>
      </c>
      <c r="G10" s="91">
        <v>0.85</v>
      </c>
    </row>
    <row r="11" spans="1:8" x14ac:dyDescent="0.3">
      <c r="A11" s="1" t="s">
        <v>587</v>
      </c>
      <c r="B11" s="1">
        <v>2017</v>
      </c>
      <c r="C11" s="1" t="s">
        <v>29</v>
      </c>
      <c r="D11" s="1">
        <v>40870112</v>
      </c>
      <c r="E11" s="1" t="s">
        <v>30</v>
      </c>
      <c r="F11" s="36">
        <v>2</v>
      </c>
      <c r="G11" s="91">
        <v>0.85</v>
      </c>
    </row>
    <row r="12" spans="1:8" x14ac:dyDescent="0.3">
      <c r="A12" s="1" t="s">
        <v>587</v>
      </c>
      <c r="B12" s="1">
        <v>2017</v>
      </c>
      <c r="C12" s="1" t="s">
        <v>8</v>
      </c>
      <c r="D12" s="1">
        <v>40871607</v>
      </c>
      <c r="E12" s="1" t="s">
        <v>9</v>
      </c>
      <c r="F12" s="1" t="s">
        <v>2471</v>
      </c>
      <c r="G12" s="1" t="s">
        <v>589</v>
      </c>
    </row>
    <row r="13" spans="1:8" x14ac:dyDescent="0.3">
      <c r="A13" s="1" t="s">
        <v>587</v>
      </c>
      <c r="B13" s="1">
        <v>2018</v>
      </c>
      <c r="C13" s="1" t="s">
        <v>8</v>
      </c>
      <c r="D13" s="1">
        <v>40871607</v>
      </c>
      <c r="E13" s="1" t="s">
        <v>9</v>
      </c>
      <c r="F13" s="1">
        <v>1</v>
      </c>
      <c r="G13" s="91">
        <v>0.81</v>
      </c>
    </row>
    <row r="14" spans="1:8" x14ac:dyDescent="0.3">
      <c r="A14" s="37" t="s">
        <v>587</v>
      </c>
      <c r="B14" s="37">
        <v>2018</v>
      </c>
      <c r="C14" s="37" t="s">
        <v>23</v>
      </c>
      <c r="D14" s="37">
        <v>4087141</v>
      </c>
      <c r="E14" s="37" t="s">
        <v>24</v>
      </c>
      <c r="F14" s="37">
        <v>1</v>
      </c>
      <c r="G14" s="91">
        <v>0.81</v>
      </c>
      <c r="H14" s="37"/>
    </row>
    <row r="15" spans="1:8" x14ac:dyDescent="0.3">
      <c r="A15" s="1" t="s">
        <v>587</v>
      </c>
      <c r="B15" s="1">
        <v>2018</v>
      </c>
      <c r="C15" s="1" t="s">
        <v>389</v>
      </c>
      <c r="D15" s="1">
        <v>4086265</v>
      </c>
      <c r="E15" s="1" t="s">
        <v>390</v>
      </c>
      <c r="F15" s="1">
        <v>1</v>
      </c>
      <c r="G15" s="1">
        <v>0.81</v>
      </c>
      <c r="H15" s="91" t="s">
        <v>2471</v>
      </c>
    </row>
    <row r="16" spans="1:8" x14ac:dyDescent="0.3">
      <c r="A16" s="91" t="s">
        <v>587</v>
      </c>
      <c r="B16" s="91">
        <v>2018</v>
      </c>
      <c r="C16" s="91" t="s">
        <v>14</v>
      </c>
      <c r="D16" s="91">
        <v>4087098</v>
      </c>
      <c r="E16" s="91" t="s">
        <v>15</v>
      </c>
      <c r="F16" s="91">
        <v>1</v>
      </c>
      <c r="G16" s="85">
        <v>0.81</v>
      </c>
      <c r="H16" s="41"/>
    </row>
    <row r="17" spans="1:8" x14ac:dyDescent="0.3">
      <c r="A17" s="1" t="s">
        <v>587</v>
      </c>
      <c r="B17" s="1">
        <v>2018</v>
      </c>
      <c r="C17" s="1" t="s">
        <v>17</v>
      </c>
      <c r="D17" s="1">
        <v>465019092001201</v>
      </c>
      <c r="E17" s="1" t="s">
        <v>18</v>
      </c>
      <c r="F17" s="1">
        <v>2</v>
      </c>
      <c r="G17" s="91">
        <v>0.85</v>
      </c>
    </row>
    <row r="18" spans="1:8" x14ac:dyDescent="0.3">
      <c r="A18" s="1" t="s">
        <v>587</v>
      </c>
      <c r="B18" s="1">
        <v>2018</v>
      </c>
      <c r="C18" s="1" t="s">
        <v>21</v>
      </c>
      <c r="D18" s="1">
        <v>4087014</v>
      </c>
      <c r="E18" s="1" t="s">
        <v>22</v>
      </c>
      <c r="F18" s="1">
        <v>2</v>
      </c>
      <c r="G18" s="91">
        <v>0.85</v>
      </c>
    </row>
    <row r="19" spans="1:8" x14ac:dyDescent="0.3">
      <c r="A19" s="1" t="s">
        <v>587</v>
      </c>
      <c r="B19" s="1">
        <v>2018</v>
      </c>
      <c r="C19" s="1" t="s">
        <v>386</v>
      </c>
      <c r="D19" s="1">
        <v>430128087533602</v>
      </c>
      <c r="E19" s="1" t="s">
        <v>387</v>
      </c>
      <c r="F19" s="36">
        <v>2</v>
      </c>
      <c r="G19" s="91">
        <v>0.85</v>
      </c>
    </row>
    <row r="20" spans="1:8" x14ac:dyDescent="0.3">
      <c r="A20" s="1" t="s">
        <v>587</v>
      </c>
      <c r="B20" s="1">
        <v>2018</v>
      </c>
      <c r="C20" s="1" t="s">
        <v>31</v>
      </c>
      <c r="D20" s="1">
        <v>40870855</v>
      </c>
      <c r="E20" s="1" t="s">
        <v>32</v>
      </c>
      <c r="F20" s="36">
        <v>2</v>
      </c>
      <c r="G20" s="85">
        <v>0.85</v>
      </c>
    </row>
    <row r="21" spans="1:8" x14ac:dyDescent="0.3">
      <c r="A21" s="1" t="s">
        <v>587</v>
      </c>
      <c r="B21" s="1">
        <v>2018</v>
      </c>
      <c r="C21" s="1" t="s">
        <v>383</v>
      </c>
      <c r="D21" s="1">
        <v>4086540</v>
      </c>
      <c r="E21" s="1" t="s">
        <v>384</v>
      </c>
      <c r="F21" s="36">
        <v>3</v>
      </c>
      <c r="G21" s="91">
        <v>0.91</v>
      </c>
    </row>
    <row r="22" spans="1:8" x14ac:dyDescent="0.3">
      <c r="A22" s="1" t="s">
        <v>587</v>
      </c>
      <c r="B22" s="1">
        <v>2018</v>
      </c>
      <c r="C22" s="1" t="s">
        <v>585</v>
      </c>
      <c r="D22" s="1">
        <v>4087000</v>
      </c>
      <c r="E22" s="1" t="s">
        <v>26</v>
      </c>
      <c r="F22" s="36">
        <v>3</v>
      </c>
      <c r="G22" s="91">
        <v>0.91</v>
      </c>
    </row>
    <row r="23" spans="1:8" x14ac:dyDescent="0.3">
      <c r="A23" s="1" t="s">
        <v>587</v>
      </c>
      <c r="B23" s="1">
        <v>2018</v>
      </c>
      <c r="C23" s="1" t="s">
        <v>27</v>
      </c>
      <c r="D23" s="1">
        <v>4087170</v>
      </c>
      <c r="E23" s="1" t="s">
        <v>28</v>
      </c>
      <c r="F23" s="36">
        <v>3</v>
      </c>
      <c r="G23" s="91">
        <v>0.91</v>
      </c>
    </row>
    <row r="24" spans="1:8" s="41" customFormat="1" x14ac:dyDescent="0.3">
      <c r="A24" s="91" t="s">
        <v>587</v>
      </c>
      <c r="B24" s="91">
        <v>2018</v>
      </c>
      <c r="C24" s="91" t="s">
        <v>29</v>
      </c>
      <c r="D24" s="91">
        <v>40870112</v>
      </c>
      <c r="E24" s="91" t="s">
        <v>30</v>
      </c>
      <c r="F24" s="91">
        <v>3</v>
      </c>
      <c r="G24" s="91">
        <v>0.91</v>
      </c>
      <c r="H24" s="91"/>
    </row>
    <row r="25" spans="1:8" s="41" customFormat="1" x14ac:dyDescent="0.3">
      <c r="A25" s="37" t="s">
        <v>2807</v>
      </c>
      <c r="B25" s="37">
        <v>2017</v>
      </c>
      <c r="C25" s="37" t="s">
        <v>14</v>
      </c>
      <c r="D25" s="37">
        <v>4087098</v>
      </c>
      <c r="E25" s="37" t="s">
        <v>15</v>
      </c>
      <c r="F25" s="37">
        <v>1</v>
      </c>
      <c r="G25" s="37">
        <v>0.99</v>
      </c>
      <c r="H25" s="37"/>
    </row>
    <row r="26" spans="1:8" s="41" customFormat="1" x14ac:dyDescent="0.3">
      <c r="A26" s="37" t="s">
        <v>2807</v>
      </c>
      <c r="B26" s="37">
        <v>2017</v>
      </c>
      <c r="C26" s="37" t="s">
        <v>23</v>
      </c>
      <c r="D26" s="37">
        <v>4087141</v>
      </c>
      <c r="E26" s="37" t="s">
        <v>24</v>
      </c>
      <c r="F26" s="37">
        <v>1</v>
      </c>
      <c r="G26" s="37">
        <v>0.99</v>
      </c>
      <c r="H26" s="37"/>
    </row>
    <row r="27" spans="1:8" x14ac:dyDescent="0.3">
      <c r="A27" s="81" t="s">
        <v>2807</v>
      </c>
      <c r="B27" s="81">
        <v>2017</v>
      </c>
      <c r="C27" s="81" t="s">
        <v>31</v>
      </c>
      <c r="D27" s="81">
        <v>40870855</v>
      </c>
      <c r="E27" s="81" t="s">
        <v>32</v>
      </c>
      <c r="F27" s="1">
        <v>1</v>
      </c>
      <c r="G27" s="37">
        <v>0.99</v>
      </c>
    </row>
    <row r="28" spans="1:8" x14ac:dyDescent="0.3">
      <c r="A28" s="81" t="s">
        <v>2807</v>
      </c>
      <c r="B28" s="81">
        <v>2017</v>
      </c>
      <c r="C28" s="81" t="s">
        <v>17</v>
      </c>
      <c r="D28" s="81">
        <v>465019092001201</v>
      </c>
      <c r="E28" s="81" t="s">
        <v>18</v>
      </c>
      <c r="F28" s="1">
        <v>2</v>
      </c>
      <c r="G28" s="1">
        <v>0.96</v>
      </c>
    </row>
    <row r="29" spans="1:8" x14ac:dyDescent="0.3">
      <c r="A29" s="81" t="s">
        <v>2807</v>
      </c>
      <c r="B29" s="81">
        <v>2017</v>
      </c>
      <c r="C29" s="81" t="s">
        <v>21</v>
      </c>
      <c r="D29" s="81">
        <v>4087014</v>
      </c>
      <c r="E29" s="81" t="s">
        <v>22</v>
      </c>
      <c r="F29" s="1">
        <v>2</v>
      </c>
      <c r="G29" s="91">
        <v>0.96</v>
      </c>
    </row>
    <row r="30" spans="1:8" x14ac:dyDescent="0.3">
      <c r="A30" s="81" t="s">
        <v>2807</v>
      </c>
      <c r="B30" s="81">
        <v>2017</v>
      </c>
      <c r="C30" s="81" t="s">
        <v>585</v>
      </c>
      <c r="D30" s="81">
        <v>4087000</v>
      </c>
      <c r="E30" s="81" t="s">
        <v>26</v>
      </c>
      <c r="F30" s="1">
        <v>2</v>
      </c>
      <c r="G30" s="91">
        <v>0.96</v>
      </c>
    </row>
    <row r="31" spans="1:8" x14ac:dyDescent="0.3">
      <c r="A31" s="81" t="s">
        <v>2807</v>
      </c>
      <c r="B31" s="81">
        <v>2017</v>
      </c>
      <c r="C31" s="81" t="s">
        <v>27</v>
      </c>
      <c r="D31" s="81">
        <v>4087170</v>
      </c>
      <c r="E31" s="81" t="s">
        <v>28</v>
      </c>
      <c r="F31" s="1">
        <v>2</v>
      </c>
      <c r="G31" s="91">
        <v>0.96</v>
      </c>
    </row>
    <row r="32" spans="1:8" x14ac:dyDescent="0.3">
      <c r="A32" s="81" t="s">
        <v>2807</v>
      </c>
      <c r="B32" s="81">
        <v>2017</v>
      </c>
      <c r="C32" s="81" t="s">
        <v>29</v>
      </c>
      <c r="D32" s="81">
        <v>40870112</v>
      </c>
      <c r="E32" s="81" t="s">
        <v>30</v>
      </c>
      <c r="F32" s="1">
        <v>2</v>
      </c>
      <c r="G32" s="91">
        <v>0.96</v>
      </c>
    </row>
    <row r="33" spans="1:8" x14ac:dyDescent="0.3">
      <c r="A33" s="81" t="s">
        <v>2807</v>
      </c>
      <c r="B33" s="81">
        <v>2017</v>
      </c>
      <c r="C33" s="81" t="s">
        <v>8</v>
      </c>
      <c r="D33" s="81">
        <v>40871607</v>
      </c>
      <c r="E33" s="81" t="s">
        <v>9</v>
      </c>
      <c r="F33" s="1" t="s">
        <v>589</v>
      </c>
      <c r="G33" s="81" t="s">
        <v>385</v>
      </c>
      <c r="H33" s="1" t="s">
        <v>590</v>
      </c>
    </row>
    <row r="34" spans="1:8" x14ac:dyDescent="0.3">
      <c r="A34" s="81" t="s">
        <v>2807</v>
      </c>
      <c r="B34" s="81">
        <v>2018</v>
      </c>
      <c r="C34" s="81" t="s">
        <v>27</v>
      </c>
      <c r="D34" s="81">
        <v>4087170</v>
      </c>
      <c r="E34" s="81" t="s">
        <v>28</v>
      </c>
      <c r="F34" s="85">
        <v>1</v>
      </c>
      <c r="G34" s="85">
        <v>0.94</v>
      </c>
    </row>
    <row r="35" spans="1:8" x14ac:dyDescent="0.3">
      <c r="A35" s="81" t="s">
        <v>2807</v>
      </c>
      <c r="B35" s="81">
        <v>2018</v>
      </c>
      <c r="C35" s="81" t="s">
        <v>585</v>
      </c>
      <c r="D35" s="81">
        <v>4087000</v>
      </c>
      <c r="E35" s="81" t="s">
        <v>26</v>
      </c>
      <c r="F35" s="1">
        <v>1</v>
      </c>
      <c r="G35" s="91">
        <v>0.94</v>
      </c>
    </row>
    <row r="36" spans="1:8" x14ac:dyDescent="0.3">
      <c r="A36" s="81" t="s">
        <v>2807</v>
      </c>
      <c r="B36" s="81">
        <v>2018</v>
      </c>
      <c r="C36" s="81" t="s">
        <v>383</v>
      </c>
      <c r="D36" s="81">
        <v>4086540</v>
      </c>
      <c r="E36" s="81" t="s">
        <v>384</v>
      </c>
      <c r="F36" s="1">
        <v>2</v>
      </c>
      <c r="G36" s="85">
        <v>0.82</v>
      </c>
    </row>
    <row r="37" spans="1:8" x14ac:dyDescent="0.3">
      <c r="A37" s="81" t="s">
        <v>2807</v>
      </c>
      <c r="B37" s="81">
        <v>2018</v>
      </c>
      <c r="C37" s="81" t="s">
        <v>21</v>
      </c>
      <c r="D37" s="81">
        <v>4087014</v>
      </c>
      <c r="E37" s="81" t="s">
        <v>22</v>
      </c>
      <c r="F37" s="1">
        <v>2</v>
      </c>
      <c r="G37" s="91">
        <v>0.82</v>
      </c>
    </row>
    <row r="38" spans="1:8" x14ac:dyDescent="0.3">
      <c r="A38" s="81" t="s">
        <v>2807</v>
      </c>
      <c r="B38" s="81">
        <v>2018</v>
      </c>
      <c r="C38" s="81" t="s">
        <v>17</v>
      </c>
      <c r="D38" s="81">
        <v>465019092001201</v>
      </c>
      <c r="E38" s="81" t="s">
        <v>18</v>
      </c>
      <c r="F38" s="1">
        <v>3</v>
      </c>
      <c r="G38" s="85">
        <v>0.92</v>
      </c>
    </row>
    <row r="39" spans="1:8" x14ac:dyDescent="0.3">
      <c r="A39" s="81" t="s">
        <v>2807</v>
      </c>
      <c r="B39" s="81">
        <v>2018</v>
      </c>
      <c r="C39" s="81" t="s">
        <v>389</v>
      </c>
      <c r="D39" s="81">
        <v>4086265</v>
      </c>
      <c r="E39" s="81" t="s">
        <v>390</v>
      </c>
      <c r="F39" s="1">
        <v>3</v>
      </c>
      <c r="G39" s="91">
        <v>0.92</v>
      </c>
    </row>
    <row r="40" spans="1:8" x14ac:dyDescent="0.3">
      <c r="A40" s="81" t="s">
        <v>2807</v>
      </c>
      <c r="B40" s="81">
        <v>2018</v>
      </c>
      <c r="C40" s="81" t="s">
        <v>14</v>
      </c>
      <c r="D40" s="81">
        <v>4087098</v>
      </c>
      <c r="E40" s="81" t="s">
        <v>15</v>
      </c>
      <c r="F40" s="85">
        <v>4</v>
      </c>
      <c r="G40" s="85">
        <v>0.92</v>
      </c>
    </row>
    <row r="41" spans="1:8" x14ac:dyDescent="0.3">
      <c r="A41" s="81" t="s">
        <v>2807</v>
      </c>
      <c r="B41" s="81">
        <v>2018</v>
      </c>
      <c r="C41" s="81" t="s">
        <v>31</v>
      </c>
      <c r="D41" s="81">
        <v>40870855</v>
      </c>
      <c r="E41" s="81" t="s">
        <v>32</v>
      </c>
      <c r="F41" s="1">
        <v>4</v>
      </c>
      <c r="G41" s="91">
        <v>0.92</v>
      </c>
    </row>
    <row r="42" spans="1:8" x14ac:dyDescent="0.3">
      <c r="A42" s="81" t="s">
        <v>2807</v>
      </c>
      <c r="B42" s="81">
        <v>2018</v>
      </c>
      <c r="C42" s="81" t="s">
        <v>8</v>
      </c>
      <c r="D42" s="81">
        <v>40871607</v>
      </c>
      <c r="E42" s="81" t="s">
        <v>9</v>
      </c>
      <c r="F42" s="85">
        <v>4</v>
      </c>
      <c r="G42" s="91">
        <v>0.92</v>
      </c>
    </row>
    <row r="43" spans="1:8" x14ac:dyDescent="0.3">
      <c r="A43" s="81" t="s">
        <v>2807</v>
      </c>
      <c r="B43" s="37">
        <v>2018</v>
      </c>
      <c r="C43" s="37" t="s">
        <v>23</v>
      </c>
      <c r="D43" s="37">
        <v>4087141</v>
      </c>
      <c r="E43" s="37" t="s">
        <v>24</v>
      </c>
      <c r="F43" s="37">
        <v>4</v>
      </c>
      <c r="G43" s="91">
        <v>0.92</v>
      </c>
      <c r="H43" s="37"/>
    </row>
    <row r="44" spans="1:8" x14ac:dyDescent="0.3">
      <c r="A44" s="81" t="s">
        <v>2807</v>
      </c>
      <c r="B44" s="81">
        <v>2018</v>
      </c>
      <c r="C44" s="81" t="s">
        <v>29</v>
      </c>
      <c r="D44" s="81">
        <v>40870112</v>
      </c>
      <c r="E44" s="81" t="s">
        <v>30</v>
      </c>
      <c r="F44" s="1" t="s">
        <v>589</v>
      </c>
      <c r="G44" s="85" t="s">
        <v>385</v>
      </c>
      <c r="H44" s="1" t="s">
        <v>2471</v>
      </c>
    </row>
    <row r="45" spans="1:8" x14ac:dyDescent="0.3">
      <c r="A45" s="92" t="s">
        <v>2807</v>
      </c>
      <c r="B45" s="92">
        <v>2018</v>
      </c>
      <c r="C45" s="92" t="s">
        <v>386</v>
      </c>
      <c r="D45" s="92">
        <v>430128087533602</v>
      </c>
      <c r="E45" s="92" t="s">
        <v>387</v>
      </c>
      <c r="F45" s="92" t="s">
        <v>589</v>
      </c>
      <c r="G45" s="92" t="s">
        <v>385</v>
      </c>
      <c r="H45" s="92" t="s">
        <v>2471</v>
      </c>
    </row>
  </sheetData>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AEE0A-AFE2-4C38-BA1E-C968AEEFCBA8}">
  <dimension ref="A1:V223"/>
  <sheetViews>
    <sheetView zoomScale="85" zoomScaleNormal="85" workbookViewId="0">
      <selection activeCell="A3" sqref="A3:XFD3"/>
    </sheetView>
  </sheetViews>
  <sheetFormatPr defaultRowHeight="14.5" x14ac:dyDescent="0.35"/>
  <cols>
    <col min="1" max="1" width="12" style="36" bestFit="1" customWidth="1"/>
    <col min="2" max="2" width="50.81640625" customWidth="1"/>
    <col min="3" max="3" width="33.36328125" style="36" bestFit="1" customWidth="1"/>
    <col min="4" max="4" width="5.1796875" style="36" bestFit="1" customWidth="1"/>
    <col min="5" max="5" width="15.54296875" customWidth="1"/>
    <col min="6" max="6" width="5.453125" style="36" bestFit="1" customWidth="1"/>
    <col min="7" max="7" width="43.08984375" hidden="1" customWidth="1"/>
    <col min="8" max="8" width="14.1796875" style="36" bestFit="1" customWidth="1"/>
    <col min="9" max="9" width="14.1796875" style="36" customWidth="1"/>
    <col min="10" max="10" width="20.453125" style="36" bestFit="1" customWidth="1"/>
    <col min="11" max="11" width="16" style="36" bestFit="1" customWidth="1"/>
    <col min="12" max="12" width="16.1796875" style="36" bestFit="1" customWidth="1"/>
    <col min="13" max="13" width="15.54296875" style="36" bestFit="1" customWidth="1"/>
    <col min="14" max="14" width="15.54296875" style="36" customWidth="1"/>
    <col min="15" max="15" width="16.26953125" style="36" bestFit="1" customWidth="1"/>
    <col min="16" max="16" width="11.453125" style="36" bestFit="1" customWidth="1"/>
    <col min="17" max="17" width="12.453125" style="36" bestFit="1" customWidth="1"/>
    <col min="18" max="18" width="18.26953125" style="36" bestFit="1" customWidth="1"/>
    <col min="19" max="19" width="14.08984375" style="10" customWidth="1"/>
    <col min="20" max="20" width="18.54296875" style="36" customWidth="1"/>
    <col min="21" max="16384" width="8.7265625" style="36"/>
  </cols>
  <sheetData>
    <row r="1" spans="1:20" s="50" customFormat="1" ht="14" x14ac:dyDescent="0.3">
      <c r="A1" s="25" t="s">
        <v>899</v>
      </c>
      <c r="B1" s="48" t="s">
        <v>3014</v>
      </c>
    </row>
    <row r="2" spans="1:20" ht="16" customHeight="1" x14ac:dyDescent="0.35"/>
    <row r="3" spans="1:20" s="89" customFormat="1" ht="28" customHeight="1" x14ac:dyDescent="0.3">
      <c r="A3" s="87" t="s">
        <v>416</v>
      </c>
      <c r="B3" s="87" t="s">
        <v>417</v>
      </c>
      <c r="C3" s="87" t="s">
        <v>418</v>
      </c>
      <c r="D3" s="87" t="s">
        <v>3</v>
      </c>
      <c r="E3" s="87" t="s">
        <v>419</v>
      </c>
      <c r="F3" s="87" t="s">
        <v>0</v>
      </c>
      <c r="G3" s="87" t="s">
        <v>2</v>
      </c>
      <c r="H3" s="87" t="s">
        <v>421</v>
      </c>
      <c r="I3" s="87" t="s">
        <v>2574</v>
      </c>
      <c r="J3" s="87" t="s">
        <v>2361</v>
      </c>
      <c r="K3" s="87" t="s">
        <v>2362</v>
      </c>
      <c r="L3" s="87" t="s">
        <v>2363</v>
      </c>
      <c r="M3" s="87" t="s">
        <v>2364</v>
      </c>
      <c r="N3" s="87" t="s">
        <v>2365</v>
      </c>
      <c r="O3" s="87" t="s">
        <v>2370</v>
      </c>
      <c r="P3" s="88" t="s">
        <v>584</v>
      </c>
      <c r="Q3" s="87" t="s">
        <v>2367</v>
      </c>
      <c r="R3" s="87" t="s">
        <v>2565</v>
      </c>
      <c r="S3" s="88" t="s">
        <v>584</v>
      </c>
      <c r="T3" s="118" t="s">
        <v>2369</v>
      </c>
    </row>
    <row r="4" spans="1:20" customFormat="1" x14ac:dyDescent="0.35">
      <c r="A4" s="36" t="s">
        <v>427</v>
      </c>
      <c r="B4" s="9" t="s">
        <v>428</v>
      </c>
      <c r="C4" s="36" t="s">
        <v>432</v>
      </c>
      <c r="D4" s="36">
        <v>2017</v>
      </c>
      <c r="E4" s="36">
        <v>4087098</v>
      </c>
      <c r="F4" s="10" t="s">
        <v>14</v>
      </c>
      <c r="G4" s="36" t="s">
        <v>15</v>
      </c>
      <c r="H4" s="10" t="s">
        <v>430</v>
      </c>
      <c r="I4" s="10" t="s">
        <v>2576</v>
      </c>
      <c r="J4" s="36">
        <v>3.1166999999999998</v>
      </c>
      <c r="K4" s="47">
        <v>5.4349999999999997E-3</v>
      </c>
      <c r="L4" s="36">
        <v>0.98601000000000005</v>
      </c>
      <c r="M4" s="47">
        <v>0.38869999999999999</v>
      </c>
      <c r="N4" s="36" t="s">
        <v>2366</v>
      </c>
      <c r="O4" s="36">
        <v>77.73</v>
      </c>
      <c r="P4" s="47">
        <v>3.9960000000000001E-14</v>
      </c>
      <c r="Q4" s="36" t="s">
        <v>2368</v>
      </c>
      <c r="R4" s="36">
        <v>6.1219999999999999</v>
      </c>
      <c r="S4" s="10" t="s">
        <v>2981</v>
      </c>
      <c r="T4" s="36" t="s">
        <v>541</v>
      </c>
    </row>
    <row r="5" spans="1:20" customFormat="1" x14ac:dyDescent="0.35">
      <c r="A5" s="36" t="s">
        <v>427</v>
      </c>
      <c r="B5" s="9" t="s">
        <v>428</v>
      </c>
      <c r="C5" s="36" t="s">
        <v>432</v>
      </c>
      <c r="D5" s="36">
        <v>2017</v>
      </c>
      <c r="E5" s="36">
        <v>465019092001201</v>
      </c>
      <c r="F5" s="10" t="s">
        <v>17</v>
      </c>
      <c r="G5" s="36" t="s">
        <v>18</v>
      </c>
      <c r="H5" s="10" t="s">
        <v>430</v>
      </c>
      <c r="I5" s="10" t="s">
        <v>2576</v>
      </c>
      <c r="J5" s="85">
        <v>3.1166999999999998</v>
      </c>
      <c r="K5" s="47">
        <v>5.4349999999999997E-3</v>
      </c>
      <c r="L5" s="85">
        <v>0.98601000000000005</v>
      </c>
      <c r="M5" s="47">
        <v>0.38869999999999999</v>
      </c>
      <c r="N5" s="36" t="s">
        <v>2366</v>
      </c>
      <c r="O5" s="85">
        <v>77.73</v>
      </c>
      <c r="P5" s="47">
        <v>3.9960000000000001E-14</v>
      </c>
      <c r="Q5" s="36" t="s">
        <v>2368</v>
      </c>
      <c r="R5" s="36" t="s">
        <v>589</v>
      </c>
      <c r="S5" s="10" t="s">
        <v>589</v>
      </c>
      <c r="T5" s="36" t="s">
        <v>589</v>
      </c>
    </row>
    <row r="6" spans="1:20" customFormat="1" x14ac:dyDescent="0.35">
      <c r="A6" s="36" t="s">
        <v>427</v>
      </c>
      <c r="B6" s="9" t="s">
        <v>428</v>
      </c>
      <c r="C6" s="36" t="s">
        <v>432</v>
      </c>
      <c r="D6" s="36">
        <v>2017</v>
      </c>
      <c r="E6" s="36">
        <v>4087014</v>
      </c>
      <c r="F6" s="10" t="s">
        <v>21</v>
      </c>
      <c r="G6" s="36" t="s">
        <v>22</v>
      </c>
      <c r="H6" s="10" t="s">
        <v>430</v>
      </c>
      <c r="I6" s="10" t="s">
        <v>2576</v>
      </c>
      <c r="J6" s="85">
        <v>3.1166999999999998</v>
      </c>
      <c r="K6" s="47">
        <v>5.4349999999999997E-3</v>
      </c>
      <c r="L6" s="85">
        <v>0.98601000000000005</v>
      </c>
      <c r="M6" s="47">
        <v>0.38869999999999999</v>
      </c>
      <c r="N6" s="36" t="s">
        <v>2366</v>
      </c>
      <c r="O6" s="85">
        <v>77.73</v>
      </c>
      <c r="P6" s="47">
        <v>3.9960000000000001E-14</v>
      </c>
      <c r="Q6" s="36" t="s">
        <v>2368</v>
      </c>
      <c r="R6" s="36">
        <v>0.40799999999999997</v>
      </c>
      <c r="S6" s="10">
        <v>1</v>
      </c>
      <c r="T6" s="36" t="s">
        <v>542</v>
      </c>
    </row>
    <row r="7" spans="1:20" customFormat="1" x14ac:dyDescent="0.35">
      <c r="A7" s="36" t="s">
        <v>427</v>
      </c>
      <c r="B7" s="9" t="s">
        <v>428</v>
      </c>
      <c r="C7" s="36" t="s">
        <v>432</v>
      </c>
      <c r="D7" s="36">
        <v>2017</v>
      </c>
      <c r="E7" s="36">
        <v>4087141</v>
      </c>
      <c r="F7" s="10" t="s">
        <v>23</v>
      </c>
      <c r="G7" s="36" t="s">
        <v>24</v>
      </c>
      <c r="H7" s="10" t="s">
        <v>430</v>
      </c>
      <c r="I7" s="10" t="s">
        <v>2576</v>
      </c>
      <c r="J7" s="85">
        <v>3.1166999999999998</v>
      </c>
      <c r="K7" s="47">
        <v>5.4349999999999997E-3</v>
      </c>
      <c r="L7" s="85">
        <v>0.98601000000000005</v>
      </c>
      <c r="M7" s="47">
        <v>0.38869999999999999</v>
      </c>
      <c r="N7" s="36" t="s">
        <v>2366</v>
      </c>
      <c r="O7" s="85">
        <v>77.73</v>
      </c>
      <c r="P7" s="47">
        <v>3.9960000000000001E-14</v>
      </c>
      <c r="Q7" s="36" t="s">
        <v>2368</v>
      </c>
      <c r="R7" s="36">
        <v>5.5759999999999996</v>
      </c>
      <c r="S7" s="10" t="s">
        <v>2981</v>
      </c>
      <c r="T7" s="36" t="s">
        <v>541</v>
      </c>
    </row>
    <row r="8" spans="1:20" customFormat="1" x14ac:dyDescent="0.35">
      <c r="A8" s="36" t="s">
        <v>427</v>
      </c>
      <c r="B8" s="9" t="s">
        <v>428</v>
      </c>
      <c r="C8" s="36" t="s">
        <v>432</v>
      </c>
      <c r="D8" s="36">
        <v>2017</v>
      </c>
      <c r="E8" s="36">
        <v>4087000</v>
      </c>
      <c r="F8" s="10" t="s">
        <v>25</v>
      </c>
      <c r="G8" s="36" t="s">
        <v>26</v>
      </c>
      <c r="H8" s="10" t="s">
        <v>430</v>
      </c>
      <c r="I8" s="10" t="s">
        <v>2576</v>
      </c>
      <c r="J8" s="85">
        <v>3.1166999999999998</v>
      </c>
      <c r="K8" s="47">
        <v>5.4349999999999997E-3</v>
      </c>
      <c r="L8" s="85">
        <v>0.98601000000000005</v>
      </c>
      <c r="M8" s="47">
        <v>0.38869999999999999</v>
      </c>
      <c r="N8" s="36" t="s">
        <v>2366</v>
      </c>
      <c r="O8" s="85">
        <v>77.73</v>
      </c>
      <c r="P8" s="47">
        <v>3.9960000000000001E-14</v>
      </c>
      <c r="Q8" s="36" t="s">
        <v>2368</v>
      </c>
      <c r="R8" s="36">
        <v>3.3490000000000002</v>
      </c>
      <c r="S8" s="90">
        <v>5.0000000000000001E-3</v>
      </c>
      <c r="T8" s="36" t="s">
        <v>541</v>
      </c>
    </row>
    <row r="9" spans="1:20" customFormat="1" x14ac:dyDescent="0.35">
      <c r="A9" s="36" t="s">
        <v>427</v>
      </c>
      <c r="B9" s="9" t="s">
        <v>428</v>
      </c>
      <c r="C9" s="36" t="s">
        <v>432</v>
      </c>
      <c r="D9" s="36">
        <v>2017</v>
      </c>
      <c r="E9" s="36">
        <v>4087170</v>
      </c>
      <c r="F9" s="10" t="s">
        <v>27</v>
      </c>
      <c r="G9" s="36" t="s">
        <v>28</v>
      </c>
      <c r="H9" s="10" t="s">
        <v>430</v>
      </c>
      <c r="I9" s="10" t="s">
        <v>2576</v>
      </c>
      <c r="J9" s="85">
        <v>3.1166999999999998</v>
      </c>
      <c r="K9" s="47">
        <v>5.4349999999999997E-3</v>
      </c>
      <c r="L9" s="85">
        <v>0.98601000000000005</v>
      </c>
      <c r="M9" s="47">
        <v>0.38869999999999999</v>
      </c>
      <c r="N9" s="36" t="s">
        <v>2366</v>
      </c>
      <c r="O9" s="85">
        <v>77.73</v>
      </c>
      <c r="P9" s="47">
        <v>3.9960000000000001E-14</v>
      </c>
      <c r="Q9" s="36" t="s">
        <v>2368</v>
      </c>
      <c r="R9" s="36">
        <v>1.274</v>
      </c>
      <c r="S9" s="90">
        <v>1</v>
      </c>
      <c r="T9" s="36" t="s">
        <v>542</v>
      </c>
    </row>
    <row r="10" spans="1:20" customFormat="1" x14ac:dyDescent="0.35">
      <c r="A10" s="36" t="s">
        <v>427</v>
      </c>
      <c r="B10" s="9" t="s">
        <v>428</v>
      </c>
      <c r="C10" s="36" t="s">
        <v>432</v>
      </c>
      <c r="D10" s="36">
        <v>2017</v>
      </c>
      <c r="E10" s="36">
        <v>40870112</v>
      </c>
      <c r="F10" s="10" t="s">
        <v>29</v>
      </c>
      <c r="G10" s="36" t="s">
        <v>30</v>
      </c>
      <c r="H10" s="10" t="s">
        <v>430</v>
      </c>
      <c r="I10" s="10" t="s">
        <v>2576</v>
      </c>
      <c r="J10" s="85">
        <v>3.1166999999999998</v>
      </c>
      <c r="K10" s="47">
        <v>5.4349999999999997E-3</v>
      </c>
      <c r="L10" s="85">
        <v>0.98601000000000005</v>
      </c>
      <c r="M10" s="47">
        <v>0.38869999999999999</v>
      </c>
      <c r="N10" s="36" t="s">
        <v>2366</v>
      </c>
      <c r="O10" s="85">
        <v>77.73</v>
      </c>
      <c r="P10" s="47">
        <v>3.9960000000000001E-14</v>
      </c>
      <c r="Q10" s="36" t="s">
        <v>2368</v>
      </c>
      <c r="R10" s="36">
        <v>2.714</v>
      </c>
      <c r="S10" s="90">
        <v>4.5999999999999999E-2</v>
      </c>
      <c r="T10" s="36" t="s">
        <v>541</v>
      </c>
    </row>
    <row r="11" spans="1:20" customFormat="1" x14ac:dyDescent="0.35">
      <c r="A11" s="36" t="s">
        <v>427</v>
      </c>
      <c r="B11" s="9" t="s">
        <v>428</v>
      </c>
      <c r="C11" s="36" t="s">
        <v>432</v>
      </c>
      <c r="D11" s="36">
        <v>2017</v>
      </c>
      <c r="E11" s="36">
        <v>40870855</v>
      </c>
      <c r="F11" s="10" t="s">
        <v>31</v>
      </c>
      <c r="G11" s="36" t="s">
        <v>32</v>
      </c>
      <c r="H11" s="10" t="s">
        <v>430</v>
      </c>
      <c r="I11" s="10" t="s">
        <v>2576</v>
      </c>
      <c r="J11" s="85">
        <v>3.1166999999999998</v>
      </c>
      <c r="K11" s="47">
        <v>5.4349999999999997E-3</v>
      </c>
      <c r="L11" s="85">
        <v>0.98601000000000005</v>
      </c>
      <c r="M11" s="47">
        <v>0.38869999999999999</v>
      </c>
      <c r="N11" s="36" t="s">
        <v>2366</v>
      </c>
      <c r="O11" s="85">
        <v>77.73</v>
      </c>
      <c r="P11" s="47">
        <v>3.9960000000000001E-14</v>
      </c>
      <c r="Q11" s="36" t="s">
        <v>2368</v>
      </c>
      <c r="R11" s="36">
        <v>5.7009999999999996</v>
      </c>
      <c r="S11" s="10" t="s">
        <v>2981</v>
      </c>
      <c r="T11" s="36" t="s">
        <v>541</v>
      </c>
    </row>
    <row r="12" spans="1:20" customFormat="1" x14ac:dyDescent="0.35">
      <c r="A12" s="36" t="s">
        <v>427</v>
      </c>
      <c r="B12" s="9" t="s">
        <v>428</v>
      </c>
      <c r="C12" s="36" t="s">
        <v>432</v>
      </c>
      <c r="D12" s="36">
        <v>2018</v>
      </c>
      <c r="E12" s="36">
        <v>4086540</v>
      </c>
      <c r="F12" s="36" t="s">
        <v>383</v>
      </c>
      <c r="G12" s="36" t="s">
        <v>384</v>
      </c>
      <c r="H12" s="10" t="s">
        <v>430</v>
      </c>
      <c r="I12" s="10" t="s">
        <v>2576</v>
      </c>
      <c r="J12" s="36">
        <v>3.0074999999999998</v>
      </c>
      <c r="K12" s="47">
        <v>2.6970000000000002E-3</v>
      </c>
      <c r="L12" s="36">
        <v>0.81533999999999995</v>
      </c>
      <c r="M12" s="47">
        <v>4.3049999999999999E-12</v>
      </c>
      <c r="N12" s="36" t="s">
        <v>2366</v>
      </c>
      <c r="O12" s="36">
        <v>95.796000000000006</v>
      </c>
      <c r="P12" s="47" t="s">
        <v>3015</v>
      </c>
      <c r="Q12" s="36" t="s">
        <v>2368</v>
      </c>
      <c r="R12" s="36">
        <v>3.484</v>
      </c>
      <c r="S12" s="10" t="s">
        <v>2981</v>
      </c>
      <c r="T12" s="36" t="s">
        <v>541</v>
      </c>
    </row>
    <row r="13" spans="1:20" customFormat="1" x14ac:dyDescent="0.35">
      <c r="A13" s="36" t="s">
        <v>427</v>
      </c>
      <c r="B13" s="9" t="s">
        <v>428</v>
      </c>
      <c r="C13" s="36" t="s">
        <v>432</v>
      </c>
      <c r="D13" s="36">
        <v>2018</v>
      </c>
      <c r="E13" s="36">
        <v>430128087533602</v>
      </c>
      <c r="F13" s="36" t="s">
        <v>386</v>
      </c>
      <c r="G13" s="36" t="s">
        <v>387</v>
      </c>
      <c r="H13" s="10" t="s">
        <v>430</v>
      </c>
      <c r="I13" s="10" t="s">
        <v>2576</v>
      </c>
      <c r="J13" s="85">
        <v>3.0074999999999998</v>
      </c>
      <c r="K13" s="47">
        <v>2.6970000000000002E-3</v>
      </c>
      <c r="L13" s="85">
        <v>0.81533999999999995</v>
      </c>
      <c r="M13" s="47">
        <v>4.3049999999999999E-12</v>
      </c>
      <c r="N13" s="36" t="s">
        <v>2366</v>
      </c>
      <c r="O13" s="85">
        <v>95.796000000000006</v>
      </c>
      <c r="P13" s="47" t="s">
        <v>3015</v>
      </c>
      <c r="Q13" s="36" t="s">
        <v>2368</v>
      </c>
      <c r="R13" s="36">
        <v>6.2939999999999996</v>
      </c>
      <c r="S13" s="10" t="s">
        <v>2981</v>
      </c>
      <c r="T13" s="36" t="s">
        <v>541</v>
      </c>
    </row>
    <row r="14" spans="1:20" customFormat="1" x14ac:dyDescent="0.35">
      <c r="A14" s="36" t="s">
        <v>427</v>
      </c>
      <c r="B14" s="9" t="s">
        <v>428</v>
      </c>
      <c r="C14" s="36" t="s">
        <v>432</v>
      </c>
      <c r="D14" s="36">
        <v>2018</v>
      </c>
      <c r="E14" s="36">
        <v>4087098</v>
      </c>
      <c r="F14" s="36" t="s">
        <v>14</v>
      </c>
      <c r="G14" s="36" t="s">
        <v>15</v>
      </c>
      <c r="H14" s="10" t="s">
        <v>430</v>
      </c>
      <c r="I14" s="10" t="s">
        <v>2576</v>
      </c>
      <c r="J14" s="85">
        <v>3.0074999999999998</v>
      </c>
      <c r="K14" s="47">
        <v>2.6970000000000002E-3</v>
      </c>
      <c r="L14" s="85">
        <v>0.81533999999999995</v>
      </c>
      <c r="M14" s="47">
        <v>4.3049999999999999E-12</v>
      </c>
      <c r="N14" s="36" t="s">
        <v>2366</v>
      </c>
      <c r="O14" s="85">
        <v>95.796000000000006</v>
      </c>
      <c r="P14" s="47" t="s">
        <v>3015</v>
      </c>
      <c r="Q14" s="36" t="s">
        <v>2368</v>
      </c>
      <c r="R14" s="36">
        <v>5.41</v>
      </c>
      <c r="S14" s="10" t="s">
        <v>2981</v>
      </c>
      <c r="T14" s="36" t="s">
        <v>541</v>
      </c>
    </row>
    <row r="15" spans="1:20" customFormat="1" x14ac:dyDescent="0.35">
      <c r="A15" s="36" t="s">
        <v>427</v>
      </c>
      <c r="B15" s="9" t="s">
        <v>428</v>
      </c>
      <c r="C15" s="36" t="s">
        <v>432</v>
      </c>
      <c r="D15" s="36">
        <v>2018</v>
      </c>
      <c r="E15" s="36">
        <v>465019092001201</v>
      </c>
      <c r="F15" s="36" t="s">
        <v>17</v>
      </c>
      <c r="G15" s="36" t="s">
        <v>18</v>
      </c>
      <c r="H15" s="10" t="s">
        <v>430</v>
      </c>
      <c r="I15" s="10" t="s">
        <v>2576</v>
      </c>
      <c r="J15" s="85">
        <v>3.0074999999999998</v>
      </c>
      <c r="K15" s="47">
        <v>2.6970000000000002E-3</v>
      </c>
      <c r="L15" s="85">
        <v>0.81533999999999995</v>
      </c>
      <c r="M15" s="47">
        <v>4.3049999999999999E-12</v>
      </c>
      <c r="N15" s="36" t="s">
        <v>2366</v>
      </c>
      <c r="O15" s="85">
        <v>95.796000000000006</v>
      </c>
      <c r="P15" s="47" t="s">
        <v>3015</v>
      </c>
      <c r="Q15" s="36" t="s">
        <v>2368</v>
      </c>
      <c r="R15" s="36" t="s">
        <v>589</v>
      </c>
      <c r="S15" s="10" t="s">
        <v>589</v>
      </c>
      <c r="T15" s="36" t="s">
        <v>589</v>
      </c>
    </row>
    <row r="16" spans="1:20" customFormat="1" x14ac:dyDescent="0.35">
      <c r="A16" s="36" t="s">
        <v>427</v>
      </c>
      <c r="B16" s="9" t="s">
        <v>428</v>
      </c>
      <c r="C16" s="36" t="s">
        <v>432</v>
      </c>
      <c r="D16" s="36">
        <v>2018</v>
      </c>
      <c r="E16" s="36">
        <v>4087014</v>
      </c>
      <c r="F16" s="36" t="s">
        <v>21</v>
      </c>
      <c r="G16" s="36" t="s">
        <v>22</v>
      </c>
      <c r="H16" s="10" t="s">
        <v>430</v>
      </c>
      <c r="I16" s="10" t="s">
        <v>2576</v>
      </c>
      <c r="J16" s="85">
        <v>3.0074999999999998</v>
      </c>
      <c r="K16" s="47">
        <v>2.6970000000000002E-3</v>
      </c>
      <c r="L16" s="85">
        <v>0.81533999999999995</v>
      </c>
      <c r="M16" s="47">
        <v>4.3049999999999999E-12</v>
      </c>
      <c r="N16" s="36" t="s">
        <v>2366</v>
      </c>
      <c r="O16" s="85">
        <v>95.796000000000006</v>
      </c>
      <c r="P16" s="47" t="s">
        <v>3015</v>
      </c>
      <c r="Q16" s="36" t="s">
        <v>2368</v>
      </c>
      <c r="R16" s="36">
        <v>2.0550000000000002</v>
      </c>
      <c r="S16" s="10">
        <v>0.35906234999999997</v>
      </c>
      <c r="T16" s="36" t="s">
        <v>542</v>
      </c>
    </row>
    <row r="17" spans="1:20" customFormat="1" x14ac:dyDescent="0.35">
      <c r="A17" s="36" t="s">
        <v>427</v>
      </c>
      <c r="B17" s="9" t="s">
        <v>428</v>
      </c>
      <c r="C17" s="36" t="s">
        <v>432</v>
      </c>
      <c r="D17" s="36">
        <v>2018</v>
      </c>
      <c r="E17" s="36">
        <v>4087000</v>
      </c>
      <c r="F17" s="36" t="s">
        <v>25</v>
      </c>
      <c r="G17" s="36" t="s">
        <v>26</v>
      </c>
      <c r="H17" s="10" t="s">
        <v>430</v>
      </c>
      <c r="I17" s="10" t="s">
        <v>2576</v>
      </c>
      <c r="J17" s="85">
        <v>3.0074999999999998</v>
      </c>
      <c r="K17" s="47">
        <v>2.6970000000000002E-3</v>
      </c>
      <c r="L17" s="85">
        <v>0.81533999999999995</v>
      </c>
      <c r="M17" s="47">
        <v>4.3049999999999999E-12</v>
      </c>
      <c r="N17" s="36" t="s">
        <v>2366</v>
      </c>
      <c r="O17" s="85">
        <v>95.796000000000006</v>
      </c>
      <c r="P17" s="47" t="s">
        <v>3015</v>
      </c>
      <c r="Q17" s="36" t="s">
        <v>2368</v>
      </c>
      <c r="R17" s="36">
        <v>6.173</v>
      </c>
      <c r="S17" s="10" t="s">
        <v>2981</v>
      </c>
      <c r="T17" s="36" t="s">
        <v>541</v>
      </c>
    </row>
    <row r="18" spans="1:20" customFormat="1" x14ac:dyDescent="0.35">
      <c r="A18" s="36" t="s">
        <v>427</v>
      </c>
      <c r="B18" s="9" t="s">
        <v>428</v>
      </c>
      <c r="C18" s="36" t="s">
        <v>432</v>
      </c>
      <c r="D18" s="36">
        <v>2018</v>
      </c>
      <c r="E18" s="36">
        <v>4087170</v>
      </c>
      <c r="F18" s="36" t="s">
        <v>27</v>
      </c>
      <c r="G18" s="36" t="s">
        <v>28</v>
      </c>
      <c r="H18" s="10" t="s">
        <v>430</v>
      </c>
      <c r="I18" s="10" t="s">
        <v>2576</v>
      </c>
      <c r="J18" s="85">
        <v>3.0074999999999998</v>
      </c>
      <c r="K18" s="47">
        <v>2.6970000000000002E-3</v>
      </c>
      <c r="L18" s="85">
        <v>0.81533999999999995</v>
      </c>
      <c r="M18" s="47">
        <v>4.3049999999999999E-12</v>
      </c>
      <c r="N18" s="36" t="s">
        <v>2366</v>
      </c>
      <c r="O18" s="85">
        <v>95.796000000000006</v>
      </c>
      <c r="P18" s="47" t="s">
        <v>3015</v>
      </c>
      <c r="Q18" s="36" t="s">
        <v>2368</v>
      </c>
      <c r="R18" s="36">
        <v>6.9779999999999998</v>
      </c>
      <c r="S18" s="10" t="s">
        <v>2981</v>
      </c>
      <c r="T18" s="36" t="s">
        <v>541</v>
      </c>
    </row>
    <row r="19" spans="1:20" customFormat="1" x14ac:dyDescent="0.35">
      <c r="A19" s="36" t="s">
        <v>427</v>
      </c>
      <c r="B19" s="9" t="s">
        <v>428</v>
      </c>
      <c r="C19" s="36" t="s">
        <v>432</v>
      </c>
      <c r="D19" s="36">
        <v>2018</v>
      </c>
      <c r="E19" s="36">
        <v>4086265</v>
      </c>
      <c r="F19" s="36" t="s">
        <v>389</v>
      </c>
      <c r="G19" s="36" t="s">
        <v>390</v>
      </c>
      <c r="H19" s="10" t="s">
        <v>430</v>
      </c>
      <c r="I19" s="10" t="s">
        <v>2576</v>
      </c>
      <c r="J19" s="85">
        <v>3.0074999999999998</v>
      </c>
      <c r="K19" s="47">
        <v>2.6970000000000002E-3</v>
      </c>
      <c r="L19" s="85">
        <v>0.81533999999999995</v>
      </c>
      <c r="M19" s="47">
        <v>4.3049999999999999E-12</v>
      </c>
      <c r="N19" s="36" t="s">
        <v>2366</v>
      </c>
      <c r="O19" s="85">
        <v>95.796000000000006</v>
      </c>
      <c r="P19" s="47" t="s">
        <v>3015</v>
      </c>
      <c r="Q19" s="36" t="s">
        <v>2368</v>
      </c>
      <c r="R19" s="36">
        <v>4.2830000000000004</v>
      </c>
      <c r="S19" s="10" t="s">
        <v>2981</v>
      </c>
      <c r="T19" s="36" t="s">
        <v>541</v>
      </c>
    </row>
    <row r="20" spans="1:20" customFormat="1" x14ac:dyDescent="0.35">
      <c r="A20" s="36" t="s">
        <v>427</v>
      </c>
      <c r="B20" s="9" t="s">
        <v>428</v>
      </c>
      <c r="C20" s="36" t="s">
        <v>432</v>
      </c>
      <c r="D20" s="36">
        <v>2018</v>
      </c>
      <c r="E20" s="36">
        <v>40870112</v>
      </c>
      <c r="F20" s="36" t="s">
        <v>29</v>
      </c>
      <c r="G20" s="36" t="s">
        <v>30</v>
      </c>
      <c r="H20" s="10" t="s">
        <v>430</v>
      </c>
      <c r="I20" s="10" t="s">
        <v>2576</v>
      </c>
      <c r="J20" s="85">
        <v>3.0074999999999998</v>
      </c>
      <c r="K20" s="47">
        <v>2.6970000000000002E-3</v>
      </c>
      <c r="L20" s="85">
        <v>0.81533999999999995</v>
      </c>
      <c r="M20" s="47">
        <v>4.3049999999999999E-12</v>
      </c>
      <c r="N20" s="36" t="s">
        <v>2366</v>
      </c>
      <c r="O20" s="85">
        <v>95.796000000000006</v>
      </c>
      <c r="P20" s="47" t="s">
        <v>3015</v>
      </c>
      <c r="Q20" s="36" t="s">
        <v>2368</v>
      </c>
      <c r="R20" s="36">
        <v>4.58</v>
      </c>
      <c r="S20" s="10" t="s">
        <v>2981</v>
      </c>
      <c r="T20" s="36" t="s">
        <v>541</v>
      </c>
    </row>
    <row r="21" spans="1:20" customFormat="1" x14ac:dyDescent="0.35">
      <c r="A21" s="36" t="s">
        <v>427</v>
      </c>
      <c r="B21" s="9" t="s">
        <v>428</v>
      </c>
      <c r="C21" s="36" t="s">
        <v>432</v>
      </c>
      <c r="D21" s="36">
        <v>2018</v>
      </c>
      <c r="E21" s="36">
        <v>40870855</v>
      </c>
      <c r="F21" s="36" t="s">
        <v>31</v>
      </c>
      <c r="G21" s="36" t="s">
        <v>32</v>
      </c>
      <c r="H21" s="10" t="s">
        <v>430</v>
      </c>
      <c r="I21" s="10" t="s">
        <v>2576</v>
      </c>
      <c r="J21" s="85">
        <v>3.0074999999999998</v>
      </c>
      <c r="K21" s="47">
        <v>2.6970000000000002E-3</v>
      </c>
      <c r="L21" s="85">
        <v>0.81533999999999995</v>
      </c>
      <c r="M21" s="47">
        <v>4.3049999999999999E-12</v>
      </c>
      <c r="N21" s="36" t="s">
        <v>2366</v>
      </c>
      <c r="O21" s="85">
        <v>95.796000000000006</v>
      </c>
      <c r="P21" s="47" t="s">
        <v>3015</v>
      </c>
      <c r="Q21" s="36" t="s">
        <v>2368</v>
      </c>
      <c r="R21" s="36">
        <v>4.4530000000000003</v>
      </c>
      <c r="S21" s="10" t="s">
        <v>2981</v>
      </c>
      <c r="T21" s="36" t="s">
        <v>541</v>
      </c>
    </row>
    <row r="22" spans="1:20" ht="14" x14ac:dyDescent="0.3">
      <c r="A22" s="36" t="s">
        <v>427</v>
      </c>
      <c r="B22" s="9" t="s">
        <v>428</v>
      </c>
      <c r="C22" s="36" t="s">
        <v>429</v>
      </c>
      <c r="D22" s="36">
        <v>2017</v>
      </c>
      <c r="E22" s="36">
        <v>4087098</v>
      </c>
      <c r="F22" s="10" t="s">
        <v>14</v>
      </c>
      <c r="G22" s="36" t="s">
        <v>15</v>
      </c>
      <c r="H22" s="10" t="s">
        <v>430</v>
      </c>
      <c r="I22" s="10" t="s">
        <v>2576</v>
      </c>
      <c r="J22" s="36">
        <v>1.2964</v>
      </c>
      <c r="K22" s="47">
        <v>0.26090000000000002</v>
      </c>
      <c r="L22" s="36">
        <v>0.97529999999999994</v>
      </c>
      <c r="M22" s="36">
        <v>5.6930000000000001E-2</v>
      </c>
      <c r="N22" s="36" t="s">
        <v>2371</v>
      </c>
      <c r="O22" s="36">
        <v>62.17</v>
      </c>
      <c r="P22" s="47" t="s">
        <v>2575</v>
      </c>
      <c r="Q22" s="36" t="s">
        <v>2372</v>
      </c>
      <c r="R22" s="36">
        <v>1.5125232</v>
      </c>
      <c r="S22" s="10" t="s">
        <v>2981</v>
      </c>
      <c r="T22" s="36" t="s">
        <v>541</v>
      </c>
    </row>
    <row r="23" spans="1:20" ht="14" x14ac:dyDescent="0.3">
      <c r="A23" s="36" t="s">
        <v>427</v>
      </c>
      <c r="B23" s="9" t="s">
        <v>428</v>
      </c>
      <c r="C23" s="36" t="s">
        <v>429</v>
      </c>
      <c r="D23" s="36">
        <v>2017</v>
      </c>
      <c r="E23" s="36">
        <v>465019092001201</v>
      </c>
      <c r="F23" s="10" t="s">
        <v>17</v>
      </c>
      <c r="G23" s="36" t="s">
        <v>18</v>
      </c>
      <c r="H23" s="10" t="s">
        <v>430</v>
      </c>
      <c r="I23" s="10" t="s">
        <v>2576</v>
      </c>
      <c r="J23" s="85">
        <v>1.2964</v>
      </c>
      <c r="K23" s="47">
        <v>0.26090000000000002</v>
      </c>
      <c r="L23" s="85">
        <v>0.97529999999999994</v>
      </c>
      <c r="M23" s="85">
        <v>5.6930000000000001E-2</v>
      </c>
      <c r="N23" s="36" t="s">
        <v>2371</v>
      </c>
      <c r="O23" s="85">
        <v>62.17</v>
      </c>
      <c r="P23" s="47" t="s">
        <v>2575</v>
      </c>
      <c r="Q23" s="36" t="s">
        <v>2372</v>
      </c>
      <c r="R23" s="36" t="s">
        <v>589</v>
      </c>
      <c r="S23" s="10" t="s">
        <v>589</v>
      </c>
      <c r="T23" s="36" t="s">
        <v>589</v>
      </c>
    </row>
    <row r="24" spans="1:20" s="27" customFormat="1" ht="14.5" customHeight="1" x14ac:dyDescent="0.3">
      <c r="A24" s="27" t="s">
        <v>427</v>
      </c>
      <c r="B24" s="52" t="s">
        <v>428</v>
      </c>
      <c r="C24" s="27" t="s">
        <v>429</v>
      </c>
      <c r="D24" s="27">
        <v>2017</v>
      </c>
      <c r="E24" s="27">
        <v>4087014</v>
      </c>
      <c r="F24" s="78" t="s">
        <v>21</v>
      </c>
      <c r="G24" s="27" t="s">
        <v>22</v>
      </c>
      <c r="H24" s="78" t="s">
        <v>430</v>
      </c>
      <c r="I24" s="78" t="s">
        <v>2576</v>
      </c>
      <c r="J24" s="85">
        <v>1.2964</v>
      </c>
      <c r="K24" s="47">
        <v>0.26090000000000002</v>
      </c>
      <c r="L24" s="85">
        <v>0.97529999999999994</v>
      </c>
      <c r="M24" s="85">
        <v>5.6930000000000001E-2</v>
      </c>
      <c r="N24" s="27" t="s">
        <v>2371</v>
      </c>
      <c r="O24" s="85">
        <v>62.17</v>
      </c>
      <c r="P24" s="79" t="s">
        <v>2575</v>
      </c>
      <c r="Q24" s="27" t="s">
        <v>2372</v>
      </c>
      <c r="R24" s="27">
        <v>0.68889560000000005</v>
      </c>
      <c r="S24" s="10" t="s">
        <v>2981</v>
      </c>
      <c r="T24" s="27" t="s">
        <v>541</v>
      </c>
    </row>
    <row r="25" spans="1:20" ht="14" x14ac:dyDescent="0.3">
      <c r="A25" s="36" t="s">
        <v>427</v>
      </c>
      <c r="B25" s="9" t="s">
        <v>428</v>
      </c>
      <c r="C25" s="36" t="s">
        <v>429</v>
      </c>
      <c r="D25" s="36">
        <v>2017</v>
      </c>
      <c r="E25" s="36">
        <v>4087141</v>
      </c>
      <c r="F25" s="10" t="s">
        <v>23</v>
      </c>
      <c r="G25" s="36" t="s">
        <v>24</v>
      </c>
      <c r="H25" s="10" t="s">
        <v>430</v>
      </c>
      <c r="I25" s="10" t="s">
        <v>2576</v>
      </c>
      <c r="J25" s="85">
        <v>1.2964</v>
      </c>
      <c r="K25" s="47">
        <v>0.26090000000000002</v>
      </c>
      <c r="L25" s="85">
        <v>0.97529999999999994</v>
      </c>
      <c r="M25" s="85">
        <v>5.6930000000000001E-2</v>
      </c>
      <c r="N25" s="36" t="s">
        <v>2371</v>
      </c>
      <c r="O25" s="85">
        <v>62.17</v>
      </c>
      <c r="P25" s="47" t="s">
        <v>2575</v>
      </c>
      <c r="Q25" s="36" t="s">
        <v>2372</v>
      </c>
      <c r="R25" s="36">
        <v>1.3772553999999999</v>
      </c>
      <c r="S25" s="10" t="s">
        <v>2981</v>
      </c>
      <c r="T25" s="36" t="s">
        <v>541</v>
      </c>
    </row>
    <row r="26" spans="1:20" ht="14" x14ac:dyDescent="0.3">
      <c r="A26" s="36" t="s">
        <v>427</v>
      </c>
      <c r="B26" s="9" t="s">
        <v>428</v>
      </c>
      <c r="C26" s="36" t="s">
        <v>429</v>
      </c>
      <c r="D26" s="36">
        <v>2017</v>
      </c>
      <c r="E26" s="36">
        <v>4087000</v>
      </c>
      <c r="F26" s="10" t="s">
        <v>25</v>
      </c>
      <c r="G26" s="36" t="s">
        <v>26</v>
      </c>
      <c r="H26" s="10" t="s">
        <v>430</v>
      </c>
      <c r="I26" s="10" t="s">
        <v>2576</v>
      </c>
      <c r="J26" s="85">
        <v>1.2964</v>
      </c>
      <c r="K26" s="47">
        <v>0.26090000000000002</v>
      </c>
      <c r="L26" s="85">
        <v>0.97529999999999994</v>
      </c>
      <c r="M26" s="85">
        <v>5.6930000000000001E-2</v>
      </c>
      <c r="N26" s="36" t="s">
        <v>2371</v>
      </c>
      <c r="O26" s="85">
        <v>62.17</v>
      </c>
      <c r="P26" s="47" t="s">
        <v>2575</v>
      </c>
      <c r="Q26" s="36" t="s">
        <v>2372</v>
      </c>
      <c r="R26" s="36">
        <v>0.92685890000000004</v>
      </c>
      <c r="S26" s="10" t="s">
        <v>2981</v>
      </c>
      <c r="T26" s="36" t="s">
        <v>541</v>
      </c>
    </row>
    <row r="27" spans="1:20" ht="14" x14ac:dyDescent="0.3">
      <c r="A27" s="36" t="s">
        <v>427</v>
      </c>
      <c r="B27" s="9" t="s">
        <v>428</v>
      </c>
      <c r="C27" s="36" t="s">
        <v>429</v>
      </c>
      <c r="D27" s="36">
        <v>2017</v>
      </c>
      <c r="E27" s="36">
        <v>4087170</v>
      </c>
      <c r="F27" s="10" t="s">
        <v>27</v>
      </c>
      <c r="G27" s="36" t="s">
        <v>28</v>
      </c>
      <c r="H27" s="10" t="s">
        <v>430</v>
      </c>
      <c r="I27" s="10" t="s">
        <v>2576</v>
      </c>
      <c r="J27" s="85">
        <v>1.2964</v>
      </c>
      <c r="K27" s="47">
        <v>0.26090000000000002</v>
      </c>
      <c r="L27" s="85">
        <v>0.97529999999999994</v>
      </c>
      <c r="M27" s="85">
        <v>5.6930000000000001E-2</v>
      </c>
      <c r="N27" s="36" t="s">
        <v>2371</v>
      </c>
      <c r="O27" s="85">
        <v>62.17</v>
      </c>
      <c r="P27" s="47" t="s">
        <v>2575</v>
      </c>
      <c r="Q27" s="36" t="s">
        <v>2372</v>
      </c>
      <c r="R27" s="36">
        <v>1.5971487</v>
      </c>
      <c r="S27" s="10" t="s">
        <v>2981</v>
      </c>
      <c r="T27" s="36" t="s">
        <v>541</v>
      </c>
    </row>
    <row r="28" spans="1:20" ht="14" x14ac:dyDescent="0.3">
      <c r="A28" s="36" t="s">
        <v>427</v>
      </c>
      <c r="B28" s="9" t="s">
        <v>428</v>
      </c>
      <c r="C28" s="36" t="s">
        <v>429</v>
      </c>
      <c r="D28" s="36">
        <v>2017</v>
      </c>
      <c r="E28" s="36">
        <v>40870112</v>
      </c>
      <c r="F28" s="10" t="s">
        <v>29</v>
      </c>
      <c r="G28" s="36" t="s">
        <v>30</v>
      </c>
      <c r="H28" s="10" t="s">
        <v>430</v>
      </c>
      <c r="I28" s="10" t="s">
        <v>2576</v>
      </c>
      <c r="J28" s="85">
        <v>1.2964</v>
      </c>
      <c r="K28" s="47">
        <v>0.26090000000000002</v>
      </c>
      <c r="L28" s="85">
        <v>0.97529999999999994</v>
      </c>
      <c r="M28" s="85">
        <v>5.6930000000000001E-2</v>
      </c>
      <c r="N28" s="36" t="s">
        <v>2371</v>
      </c>
      <c r="O28" s="85">
        <v>62.17</v>
      </c>
      <c r="P28" s="47" t="s">
        <v>2575</v>
      </c>
      <c r="Q28" s="36" t="s">
        <v>2372</v>
      </c>
      <c r="R28" s="36">
        <v>1.4631745</v>
      </c>
      <c r="S28" s="10" t="s">
        <v>2981</v>
      </c>
      <c r="T28" s="36" t="s">
        <v>541</v>
      </c>
    </row>
    <row r="29" spans="1:20" ht="14" x14ac:dyDescent="0.3">
      <c r="A29" s="36" t="s">
        <v>427</v>
      </c>
      <c r="B29" s="9" t="s">
        <v>428</v>
      </c>
      <c r="C29" s="36" t="s">
        <v>429</v>
      </c>
      <c r="D29" s="36">
        <v>2017</v>
      </c>
      <c r="E29" s="36">
        <v>40870855</v>
      </c>
      <c r="F29" s="10" t="s">
        <v>31</v>
      </c>
      <c r="G29" s="36" t="s">
        <v>32</v>
      </c>
      <c r="H29" s="10" t="s">
        <v>430</v>
      </c>
      <c r="I29" s="10" t="s">
        <v>2576</v>
      </c>
      <c r="J29" s="85">
        <v>1.2964</v>
      </c>
      <c r="K29" s="47">
        <v>0.26090000000000002</v>
      </c>
      <c r="L29" s="85">
        <v>0.97529999999999994</v>
      </c>
      <c r="M29" s="85">
        <v>5.6930000000000001E-2</v>
      </c>
      <c r="N29" s="36" t="s">
        <v>2371</v>
      </c>
      <c r="O29" s="85">
        <v>62.17</v>
      </c>
      <c r="P29" s="47" t="s">
        <v>2575</v>
      </c>
      <c r="Q29" s="36" t="s">
        <v>2372</v>
      </c>
      <c r="R29" s="36">
        <v>1.2666861</v>
      </c>
      <c r="S29" s="10" t="s">
        <v>2981</v>
      </c>
      <c r="T29" s="36" t="s">
        <v>541</v>
      </c>
    </row>
    <row r="30" spans="1:20" ht="14" x14ac:dyDescent="0.3">
      <c r="A30" s="36" t="s">
        <v>427</v>
      </c>
      <c r="B30" s="9" t="s">
        <v>428</v>
      </c>
      <c r="C30" s="36" t="s">
        <v>429</v>
      </c>
      <c r="D30" s="36">
        <v>2017</v>
      </c>
      <c r="E30" s="36">
        <v>4087098</v>
      </c>
      <c r="F30" s="10" t="s">
        <v>14</v>
      </c>
      <c r="G30" s="36" t="s">
        <v>15</v>
      </c>
      <c r="H30" s="10" t="s">
        <v>433</v>
      </c>
      <c r="I30" s="10" t="s">
        <v>2576</v>
      </c>
      <c r="J30" s="36">
        <v>2.34</v>
      </c>
      <c r="K30" s="47">
        <v>3.0360000000000002E-2</v>
      </c>
      <c r="L30" s="36">
        <v>0.93942000000000003</v>
      </c>
      <c r="M30" s="47">
        <v>1.7780000000000001E-4</v>
      </c>
      <c r="N30" s="36" t="s">
        <v>2366</v>
      </c>
      <c r="O30" s="36">
        <v>62.454999999999998</v>
      </c>
      <c r="P30" s="47">
        <v>4.8739999999999998E-11</v>
      </c>
      <c r="Q30" s="36" t="s">
        <v>2368</v>
      </c>
      <c r="R30" s="36">
        <v>1.726</v>
      </c>
      <c r="S30" s="10">
        <v>0.59008495000000005</v>
      </c>
      <c r="T30" s="36" t="s">
        <v>542</v>
      </c>
    </row>
    <row r="31" spans="1:20" ht="14" x14ac:dyDescent="0.3">
      <c r="A31" s="36" t="s">
        <v>427</v>
      </c>
      <c r="B31" s="9" t="s">
        <v>428</v>
      </c>
      <c r="C31" s="36" t="s">
        <v>429</v>
      </c>
      <c r="D31" s="36">
        <v>2017</v>
      </c>
      <c r="E31" s="36">
        <v>465019092001201</v>
      </c>
      <c r="F31" s="10" t="s">
        <v>17</v>
      </c>
      <c r="G31" s="36" t="s">
        <v>18</v>
      </c>
      <c r="H31" s="10" t="s">
        <v>433</v>
      </c>
      <c r="I31" s="10" t="s">
        <v>2576</v>
      </c>
      <c r="J31" s="85">
        <v>2.34</v>
      </c>
      <c r="K31" s="47">
        <v>3.0360000000000002E-2</v>
      </c>
      <c r="L31" s="85">
        <v>0.93942000000000003</v>
      </c>
      <c r="M31" s="47">
        <v>1.7780000000000001E-4</v>
      </c>
      <c r="N31" s="36" t="s">
        <v>2366</v>
      </c>
      <c r="O31" s="85">
        <v>62.454999999999998</v>
      </c>
      <c r="P31" s="47">
        <v>4.8739999999999998E-11</v>
      </c>
      <c r="Q31" s="36" t="s">
        <v>2368</v>
      </c>
      <c r="R31" s="36" t="s">
        <v>589</v>
      </c>
      <c r="S31" s="10" t="s">
        <v>589</v>
      </c>
      <c r="T31" s="36" t="s">
        <v>589</v>
      </c>
    </row>
    <row r="32" spans="1:20" ht="14" x14ac:dyDescent="0.3">
      <c r="A32" s="36" t="s">
        <v>427</v>
      </c>
      <c r="B32" s="9" t="s">
        <v>428</v>
      </c>
      <c r="C32" s="36" t="s">
        <v>429</v>
      </c>
      <c r="D32" s="36">
        <v>2017</v>
      </c>
      <c r="E32" s="36">
        <v>4087014</v>
      </c>
      <c r="F32" s="10" t="s">
        <v>21</v>
      </c>
      <c r="G32" s="36" t="s">
        <v>22</v>
      </c>
      <c r="H32" s="10" t="s">
        <v>433</v>
      </c>
      <c r="I32" s="10" t="s">
        <v>2576</v>
      </c>
      <c r="J32" s="85">
        <v>2.34</v>
      </c>
      <c r="K32" s="47">
        <v>3.0360000000000002E-2</v>
      </c>
      <c r="L32" s="85">
        <v>0.93942000000000003</v>
      </c>
      <c r="M32" s="47">
        <v>1.7780000000000001E-4</v>
      </c>
      <c r="N32" s="36" t="s">
        <v>2366</v>
      </c>
      <c r="O32" s="85">
        <v>62.454999999999998</v>
      </c>
      <c r="P32" s="47">
        <v>4.8739999999999998E-11</v>
      </c>
      <c r="Q32" s="36" t="s">
        <v>2368</v>
      </c>
      <c r="R32" s="36">
        <v>1.1180000000000001</v>
      </c>
      <c r="S32" s="10">
        <v>1</v>
      </c>
      <c r="T32" s="36" t="s">
        <v>542</v>
      </c>
    </row>
    <row r="33" spans="1:20" ht="14" x14ac:dyDescent="0.3">
      <c r="A33" s="36" t="s">
        <v>427</v>
      </c>
      <c r="B33" s="9" t="s">
        <v>428</v>
      </c>
      <c r="C33" s="36" t="s">
        <v>429</v>
      </c>
      <c r="D33" s="36">
        <v>2017</v>
      </c>
      <c r="E33" s="36">
        <v>4087141</v>
      </c>
      <c r="F33" s="10" t="s">
        <v>23</v>
      </c>
      <c r="G33" s="36" t="s">
        <v>24</v>
      </c>
      <c r="H33" s="10" t="s">
        <v>433</v>
      </c>
      <c r="I33" s="10" t="s">
        <v>2576</v>
      </c>
      <c r="J33" s="85">
        <v>2.34</v>
      </c>
      <c r="K33" s="47">
        <v>3.0360000000000002E-2</v>
      </c>
      <c r="L33" s="85">
        <v>0.93942000000000003</v>
      </c>
      <c r="M33" s="47">
        <v>1.7780000000000001E-4</v>
      </c>
      <c r="N33" s="36" t="s">
        <v>2366</v>
      </c>
      <c r="O33" s="85">
        <v>62.454999999999998</v>
      </c>
      <c r="P33" s="47">
        <v>4.8739999999999998E-11</v>
      </c>
      <c r="Q33" s="36" t="s">
        <v>2368</v>
      </c>
      <c r="R33" s="36">
        <v>0.90900000000000003</v>
      </c>
      <c r="S33" s="10">
        <v>1</v>
      </c>
      <c r="T33" s="36" t="s">
        <v>542</v>
      </c>
    </row>
    <row r="34" spans="1:20" ht="14" x14ac:dyDescent="0.3">
      <c r="A34" s="36" t="s">
        <v>427</v>
      </c>
      <c r="B34" s="9" t="s">
        <v>428</v>
      </c>
      <c r="C34" s="36" t="s">
        <v>429</v>
      </c>
      <c r="D34" s="36">
        <v>2017</v>
      </c>
      <c r="E34" s="36">
        <v>4087000</v>
      </c>
      <c r="F34" s="10" t="s">
        <v>25</v>
      </c>
      <c r="G34" s="36" t="s">
        <v>26</v>
      </c>
      <c r="H34" s="10" t="s">
        <v>433</v>
      </c>
      <c r="I34" s="10" t="s">
        <v>2576</v>
      </c>
      <c r="J34" s="85">
        <v>2.34</v>
      </c>
      <c r="K34" s="47">
        <v>3.0360000000000002E-2</v>
      </c>
      <c r="L34" s="85">
        <v>0.93942000000000003</v>
      </c>
      <c r="M34" s="47">
        <v>1.7780000000000001E-4</v>
      </c>
      <c r="N34" s="36" t="s">
        <v>2366</v>
      </c>
      <c r="O34" s="85">
        <v>62.454999999999998</v>
      </c>
      <c r="P34" s="47">
        <v>4.8739999999999998E-11</v>
      </c>
      <c r="Q34" s="36" t="s">
        <v>2368</v>
      </c>
      <c r="R34" s="36">
        <v>5.2960000000000003</v>
      </c>
      <c r="S34" s="10" t="s">
        <v>2981</v>
      </c>
      <c r="T34" s="36" t="s">
        <v>541</v>
      </c>
    </row>
    <row r="35" spans="1:20" ht="14" x14ac:dyDescent="0.3">
      <c r="A35" s="36" t="s">
        <v>427</v>
      </c>
      <c r="B35" s="9" t="s">
        <v>428</v>
      </c>
      <c r="C35" s="36" t="s">
        <v>429</v>
      </c>
      <c r="D35" s="36">
        <v>2017</v>
      </c>
      <c r="E35" s="36">
        <v>4087170</v>
      </c>
      <c r="F35" s="10" t="s">
        <v>27</v>
      </c>
      <c r="G35" s="36" t="s">
        <v>28</v>
      </c>
      <c r="H35" s="10" t="s">
        <v>433</v>
      </c>
      <c r="I35" s="10" t="s">
        <v>2576</v>
      </c>
      <c r="J35" s="85">
        <v>2.34</v>
      </c>
      <c r="K35" s="47">
        <v>3.0360000000000002E-2</v>
      </c>
      <c r="L35" s="85">
        <v>0.93942000000000003</v>
      </c>
      <c r="M35" s="47">
        <v>1.7780000000000001E-4</v>
      </c>
      <c r="N35" s="36" t="s">
        <v>2366</v>
      </c>
      <c r="O35" s="85">
        <v>62.454999999999998</v>
      </c>
      <c r="P35" s="47">
        <v>4.8739999999999998E-11</v>
      </c>
      <c r="Q35" s="36" t="s">
        <v>2368</v>
      </c>
      <c r="R35" s="36">
        <v>4.016</v>
      </c>
      <c r="S35" s="10" t="s">
        <v>2981</v>
      </c>
      <c r="T35" s="36" t="s">
        <v>541</v>
      </c>
    </row>
    <row r="36" spans="1:20" ht="14" x14ac:dyDescent="0.3">
      <c r="A36" s="36" t="s">
        <v>427</v>
      </c>
      <c r="B36" s="9" t="s">
        <v>428</v>
      </c>
      <c r="C36" s="36" t="s">
        <v>429</v>
      </c>
      <c r="D36" s="36">
        <v>2017</v>
      </c>
      <c r="E36" s="36">
        <v>40870112</v>
      </c>
      <c r="F36" s="10" t="s">
        <v>29</v>
      </c>
      <c r="G36" s="36" t="s">
        <v>30</v>
      </c>
      <c r="H36" s="10" t="s">
        <v>433</v>
      </c>
      <c r="I36" s="10" t="s">
        <v>2576</v>
      </c>
      <c r="J36" s="85">
        <v>2.34</v>
      </c>
      <c r="K36" s="47">
        <v>3.0360000000000002E-2</v>
      </c>
      <c r="L36" s="85">
        <v>0.93942000000000003</v>
      </c>
      <c r="M36" s="47">
        <v>1.7780000000000001E-4</v>
      </c>
      <c r="N36" s="36" t="s">
        <v>2366</v>
      </c>
      <c r="O36" s="85">
        <v>62.454999999999998</v>
      </c>
      <c r="P36" s="47">
        <v>4.8739999999999998E-11</v>
      </c>
      <c r="Q36" s="36" t="s">
        <v>2368</v>
      </c>
      <c r="R36" s="36">
        <v>5.673</v>
      </c>
      <c r="S36" s="10" t="s">
        <v>2981</v>
      </c>
      <c r="T36" s="36" t="s">
        <v>541</v>
      </c>
    </row>
    <row r="37" spans="1:20" ht="14" x14ac:dyDescent="0.3">
      <c r="A37" s="36" t="s">
        <v>427</v>
      </c>
      <c r="B37" s="9" t="s">
        <v>428</v>
      </c>
      <c r="C37" s="36" t="s">
        <v>429</v>
      </c>
      <c r="D37" s="36">
        <v>2017</v>
      </c>
      <c r="E37" s="36">
        <v>40870855</v>
      </c>
      <c r="F37" s="10" t="s">
        <v>31</v>
      </c>
      <c r="G37" s="36" t="s">
        <v>32</v>
      </c>
      <c r="H37" s="10" t="s">
        <v>433</v>
      </c>
      <c r="I37" s="10" t="s">
        <v>2576</v>
      </c>
      <c r="J37" s="85">
        <v>2.34</v>
      </c>
      <c r="K37" s="47">
        <v>3.0360000000000002E-2</v>
      </c>
      <c r="L37" s="85">
        <v>0.93942000000000003</v>
      </c>
      <c r="M37" s="47">
        <v>1.7780000000000001E-4</v>
      </c>
      <c r="N37" s="36" t="s">
        <v>2366</v>
      </c>
      <c r="O37" s="85">
        <v>62.454999999999998</v>
      </c>
      <c r="P37" s="47">
        <v>4.8739999999999998E-11</v>
      </c>
      <c r="Q37" s="36" t="s">
        <v>2368</v>
      </c>
      <c r="R37" s="36">
        <v>0.56000000000000005</v>
      </c>
      <c r="S37" s="10">
        <v>1</v>
      </c>
      <c r="T37" s="36" t="s">
        <v>542</v>
      </c>
    </row>
    <row r="38" spans="1:20" ht="14" x14ac:dyDescent="0.3">
      <c r="A38" s="36" t="s">
        <v>427</v>
      </c>
      <c r="B38" s="9" t="s">
        <v>428</v>
      </c>
      <c r="C38" s="36" t="s">
        <v>429</v>
      </c>
      <c r="D38" s="36">
        <v>2017</v>
      </c>
      <c r="E38" s="36">
        <v>4087098</v>
      </c>
      <c r="F38" s="10" t="s">
        <v>14</v>
      </c>
      <c r="G38" s="36" t="s">
        <v>15</v>
      </c>
      <c r="H38" s="10" t="s">
        <v>434</v>
      </c>
      <c r="I38" s="10" t="s">
        <v>2576</v>
      </c>
      <c r="J38" s="36">
        <v>1.3008</v>
      </c>
      <c r="K38" s="47">
        <v>0.25879999999999997</v>
      </c>
      <c r="L38" s="36">
        <v>0.97314999999999996</v>
      </c>
      <c r="M38" s="47">
        <v>3.8699999999999998E-2</v>
      </c>
      <c r="N38" s="36" t="s">
        <v>2366</v>
      </c>
      <c r="O38" s="36">
        <v>63.103000000000002</v>
      </c>
      <c r="P38" s="47">
        <v>3.6139999999999997E-11</v>
      </c>
      <c r="Q38" s="36" t="s">
        <v>2368</v>
      </c>
      <c r="R38" s="36">
        <v>2.6480000000000001</v>
      </c>
      <c r="S38" s="10">
        <v>5.6625000000000002E-2</v>
      </c>
      <c r="T38" s="36" t="s">
        <v>542</v>
      </c>
    </row>
    <row r="39" spans="1:20" ht="14" x14ac:dyDescent="0.3">
      <c r="A39" s="36" t="s">
        <v>427</v>
      </c>
      <c r="B39" s="9" t="s">
        <v>428</v>
      </c>
      <c r="C39" s="36" t="s">
        <v>429</v>
      </c>
      <c r="D39" s="36">
        <v>2017</v>
      </c>
      <c r="E39" s="36">
        <v>465019092001201</v>
      </c>
      <c r="F39" s="10" t="s">
        <v>17</v>
      </c>
      <c r="G39" s="36" t="s">
        <v>18</v>
      </c>
      <c r="H39" s="10" t="s">
        <v>434</v>
      </c>
      <c r="I39" s="10" t="s">
        <v>2576</v>
      </c>
      <c r="J39" s="85">
        <v>1.3008</v>
      </c>
      <c r="K39" s="47">
        <v>0.25879999999999997</v>
      </c>
      <c r="L39" s="85">
        <v>0.97314999999999996</v>
      </c>
      <c r="M39" s="47">
        <v>3.8699999999999998E-2</v>
      </c>
      <c r="N39" s="85" t="s">
        <v>2366</v>
      </c>
      <c r="O39" s="85">
        <v>63.103000000000002</v>
      </c>
      <c r="P39" s="47">
        <v>3.6139999999999997E-11</v>
      </c>
      <c r="Q39" s="85" t="s">
        <v>2368</v>
      </c>
      <c r="R39" s="36" t="s">
        <v>589</v>
      </c>
      <c r="S39" s="10" t="s">
        <v>589</v>
      </c>
      <c r="T39" s="36" t="s">
        <v>589</v>
      </c>
    </row>
    <row r="40" spans="1:20" ht="14" x14ac:dyDescent="0.3">
      <c r="A40" s="36" t="s">
        <v>427</v>
      </c>
      <c r="B40" s="9" t="s">
        <v>428</v>
      </c>
      <c r="C40" s="36" t="s">
        <v>429</v>
      </c>
      <c r="D40" s="36">
        <v>2017</v>
      </c>
      <c r="E40" s="36">
        <v>4087014</v>
      </c>
      <c r="F40" s="10" t="s">
        <v>21</v>
      </c>
      <c r="G40" s="36" t="s">
        <v>22</v>
      </c>
      <c r="H40" s="10" t="s">
        <v>434</v>
      </c>
      <c r="I40" s="10" t="s">
        <v>2576</v>
      </c>
      <c r="J40" s="85">
        <v>1.3008</v>
      </c>
      <c r="K40" s="47">
        <v>0.25879999999999997</v>
      </c>
      <c r="L40" s="85">
        <v>0.97314999999999996</v>
      </c>
      <c r="M40" s="47">
        <v>3.8699999999999998E-2</v>
      </c>
      <c r="N40" s="85" t="s">
        <v>2366</v>
      </c>
      <c r="O40" s="85">
        <v>63.103000000000002</v>
      </c>
      <c r="P40" s="47">
        <v>3.6139999999999997E-11</v>
      </c>
      <c r="Q40" s="85" t="s">
        <v>2368</v>
      </c>
      <c r="R40" s="36">
        <v>0.32900000000000001</v>
      </c>
      <c r="S40" s="10">
        <v>1</v>
      </c>
      <c r="T40" s="36" t="s">
        <v>542</v>
      </c>
    </row>
    <row r="41" spans="1:20" ht="14" x14ac:dyDescent="0.3">
      <c r="A41" s="36" t="s">
        <v>427</v>
      </c>
      <c r="B41" s="9" t="s">
        <v>428</v>
      </c>
      <c r="C41" s="36" t="s">
        <v>429</v>
      </c>
      <c r="D41" s="36">
        <v>2017</v>
      </c>
      <c r="E41" s="36">
        <v>4087141</v>
      </c>
      <c r="F41" s="10" t="s">
        <v>23</v>
      </c>
      <c r="G41" s="36" t="s">
        <v>24</v>
      </c>
      <c r="H41" s="10" t="s">
        <v>434</v>
      </c>
      <c r="I41" s="10" t="s">
        <v>2576</v>
      </c>
      <c r="J41" s="85">
        <v>1.3008</v>
      </c>
      <c r="K41" s="47">
        <v>0.25879999999999997</v>
      </c>
      <c r="L41" s="85">
        <v>0.97314999999999996</v>
      </c>
      <c r="M41" s="47">
        <v>3.8699999999999998E-2</v>
      </c>
      <c r="N41" s="85" t="s">
        <v>2366</v>
      </c>
      <c r="O41" s="85">
        <v>63.103000000000002</v>
      </c>
      <c r="P41" s="47">
        <v>3.6139999999999997E-11</v>
      </c>
      <c r="Q41" s="85" t="s">
        <v>2368</v>
      </c>
      <c r="R41" s="36">
        <v>1.254</v>
      </c>
      <c r="S41" s="10">
        <v>1</v>
      </c>
      <c r="T41" s="36" t="s">
        <v>542</v>
      </c>
    </row>
    <row r="42" spans="1:20" ht="14" x14ac:dyDescent="0.3">
      <c r="A42" s="36" t="s">
        <v>427</v>
      </c>
      <c r="B42" s="9" t="s">
        <v>428</v>
      </c>
      <c r="C42" s="36" t="s">
        <v>429</v>
      </c>
      <c r="D42" s="36">
        <v>2017</v>
      </c>
      <c r="E42" s="36">
        <v>4087000</v>
      </c>
      <c r="F42" s="10" t="s">
        <v>25</v>
      </c>
      <c r="G42" s="36" t="s">
        <v>26</v>
      </c>
      <c r="H42" s="10" t="s">
        <v>434</v>
      </c>
      <c r="I42" s="10" t="s">
        <v>2576</v>
      </c>
      <c r="J42" s="85">
        <v>1.3008</v>
      </c>
      <c r="K42" s="47">
        <v>0.25879999999999997</v>
      </c>
      <c r="L42" s="85">
        <v>0.97314999999999996</v>
      </c>
      <c r="M42" s="47">
        <v>3.8699999999999998E-2</v>
      </c>
      <c r="N42" s="85" t="s">
        <v>2366</v>
      </c>
      <c r="O42" s="85">
        <v>63.103000000000002</v>
      </c>
      <c r="P42" s="47">
        <v>3.6139999999999997E-11</v>
      </c>
      <c r="Q42" s="85" t="s">
        <v>2368</v>
      </c>
      <c r="R42" s="36">
        <v>5.7919999999999998</v>
      </c>
      <c r="S42" s="47">
        <v>4.8552999999999998E-8</v>
      </c>
      <c r="T42" s="36" t="s">
        <v>541</v>
      </c>
    </row>
    <row r="43" spans="1:20" ht="14" x14ac:dyDescent="0.3">
      <c r="A43" s="36" t="s">
        <v>427</v>
      </c>
      <c r="B43" s="9" t="s">
        <v>428</v>
      </c>
      <c r="C43" s="36" t="s">
        <v>429</v>
      </c>
      <c r="D43" s="36">
        <v>2017</v>
      </c>
      <c r="E43" s="36">
        <v>4087170</v>
      </c>
      <c r="F43" s="10" t="s">
        <v>27</v>
      </c>
      <c r="G43" s="36" t="s">
        <v>28</v>
      </c>
      <c r="H43" s="10" t="s">
        <v>434</v>
      </c>
      <c r="I43" s="10" t="s">
        <v>2576</v>
      </c>
      <c r="J43" s="85">
        <v>1.3008</v>
      </c>
      <c r="K43" s="47">
        <v>0.25879999999999997</v>
      </c>
      <c r="L43" s="85">
        <v>0.97314999999999996</v>
      </c>
      <c r="M43" s="47">
        <v>3.8699999999999998E-2</v>
      </c>
      <c r="N43" s="85" t="s">
        <v>2366</v>
      </c>
      <c r="O43" s="85">
        <v>63.103000000000002</v>
      </c>
      <c r="P43" s="47">
        <v>3.6139999999999997E-11</v>
      </c>
      <c r="Q43" s="85" t="s">
        <v>2368</v>
      </c>
      <c r="R43" s="36">
        <v>4.7380000000000004</v>
      </c>
      <c r="S43" s="47">
        <v>1.5142E-5</v>
      </c>
      <c r="T43" s="36" t="s">
        <v>541</v>
      </c>
    </row>
    <row r="44" spans="1:20" ht="14" x14ac:dyDescent="0.3">
      <c r="A44" s="36" t="s">
        <v>427</v>
      </c>
      <c r="B44" s="9" t="s">
        <v>428</v>
      </c>
      <c r="C44" s="36" t="s">
        <v>429</v>
      </c>
      <c r="D44" s="36">
        <v>2017</v>
      </c>
      <c r="E44" s="36">
        <v>40870112</v>
      </c>
      <c r="F44" s="10" t="s">
        <v>29</v>
      </c>
      <c r="G44" s="36" t="s">
        <v>30</v>
      </c>
      <c r="H44" s="10" t="s">
        <v>434</v>
      </c>
      <c r="I44" s="10" t="s">
        <v>2576</v>
      </c>
      <c r="J44" s="85">
        <v>1.3008</v>
      </c>
      <c r="K44" s="47">
        <v>0.25879999999999997</v>
      </c>
      <c r="L44" s="85">
        <v>0.97314999999999996</v>
      </c>
      <c r="M44" s="47">
        <v>3.8699999999999998E-2</v>
      </c>
      <c r="N44" s="85" t="s">
        <v>2366</v>
      </c>
      <c r="O44" s="85">
        <v>63.103000000000002</v>
      </c>
      <c r="P44" s="47">
        <v>3.6139999999999997E-11</v>
      </c>
      <c r="Q44" s="85" t="s">
        <v>2368</v>
      </c>
      <c r="R44" s="36">
        <v>4.8070000000000004</v>
      </c>
      <c r="S44" s="47">
        <v>1.0729E-5</v>
      </c>
      <c r="T44" s="36" t="s">
        <v>541</v>
      </c>
    </row>
    <row r="45" spans="1:20" ht="14" x14ac:dyDescent="0.3">
      <c r="A45" s="36" t="s">
        <v>427</v>
      </c>
      <c r="B45" s="9" t="s">
        <v>428</v>
      </c>
      <c r="C45" s="36" t="s">
        <v>429</v>
      </c>
      <c r="D45" s="36">
        <v>2017</v>
      </c>
      <c r="E45" s="36">
        <v>40870855</v>
      </c>
      <c r="F45" s="10" t="s">
        <v>31</v>
      </c>
      <c r="G45" s="36" t="s">
        <v>32</v>
      </c>
      <c r="H45" s="10" t="s">
        <v>434</v>
      </c>
      <c r="I45" s="10" t="s">
        <v>2576</v>
      </c>
      <c r="J45" s="85">
        <v>1.3008</v>
      </c>
      <c r="K45" s="47">
        <v>0.25879999999999997</v>
      </c>
      <c r="L45" s="85">
        <v>0.97314999999999996</v>
      </c>
      <c r="M45" s="47">
        <v>3.8699999999999998E-2</v>
      </c>
      <c r="N45" s="85" t="s">
        <v>2366</v>
      </c>
      <c r="O45" s="85">
        <v>63.103000000000002</v>
      </c>
      <c r="P45" s="47">
        <v>3.6139999999999997E-11</v>
      </c>
      <c r="Q45" s="85" t="s">
        <v>2368</v>
      </c>
      <c r="R45" s="36">
        <v>1.524</v>
      </c>
      <c r="S45" s="36">
        <v>0.89339900000000005</v>
      </c>
      <c r="T45" s="36" t="s">
        <v>542</v>
      </c>
    </row>
    <row r="46" spans="1:20" ht="14" x14ac:dyDescent="0.3">
      <c r="A46" s="36" t="s">
        <v>427</v>
      </c>
      <c r="B46" s="9" t="s">
        <v>428</v>
      </c>
      <c r="C46" s="36" t="s">
        <v>432</v>
      </c>
      <c r="D46" s="36">
        <v>2017</v>
      </c>
      <c r="E46" s="36">
        <v>4087098</v>
      </c>
      <c r="F46" s="10" t="s">
        <v>14</v>
      </c>
      <c r="G46" s="36" t="s">
        <v>15</v>
      </c>
      <c r="H46" s="10" t="s">
        <v>435</v>
      </c>
      <c r="I46" s="10" t="s">
        <v>2576</v>
      </c>
      <c r="J46" s="36">
        <v>0.58089999999999997</v>
      </c>
      <c r="K46" s="36">
        <v>0.76980000000000004</v>
      </c>
      <c r="L46" s="36">
        <v>0.99085999999999996</v>
      </c>
      <c r="M46" s="47">
        <v>0.75770000000000004</v>
      </c>
      <c r="N46" s="36" t="s">
        <v>2371</v>
      </c>
      <c r="O46" s="36">
        <v>2.782</v>
      </c>
      <c r="P46" s="36">
        <v>1.1599999999999999E-2</v>
      </c>
      <c r="Q46" s="85" t="s">
        <v>2372</v>
      </c>
      <c r="R46" s="36">
        <v>0.21237933000000001</v>
      </c>
      <c r="S46" s="10">
        <v>3.6600000000000001E-2</v>
      </c>
      <c r="T46" s="36" t="s">
        <v>541</v>
      </c>
    </row>
    <row r="47" spans="1:20" ht="14" x14ac:dyDescent="0.3">
      <c r="A47" s="36" t="s">
        <v>427</v>
      </c>
      <c r="B47" s="9" t="s">
        <v>428</v>
      </c>
      <c r="C47" s="36" t="s">
        <v>432</v>
      </c>
      <c r="D47" s="36">
        <v>2017</v>
      </c>
      <c r="E47" s="36">
        <v>465019092001201</v>
      </c>
      <c r="F47" s="10" t="s">
        <v>17</v>
      </c>
      <c r="G47" s="36" t="s">
        <v>18</v>
      </c>
      <c r="H47" s="10" t="s">
        <v>435</v>
      </c>
      <c r="I47" s="10" t="s">
        <v>2576</v>
      </c>
      <c r="J47" s="85">
        <v>0.58089999999999997</v>
      </c>
      <c r="K47" s="85">
        <v>0.76980000000000004</v>
      </c>
      <c r="L47" s="85">
        <v>0.99085999999999996</v>
      </c>
      <c r="M47" s="47">
        <v>0.75770000000000004</v>
      </c>
      <c r="N47" s="36" t="s">
        <v>2371</v>
      </c>
      <c r="O47" s="85">
        <v>2.782</v>
      </c>
      <c r="P47" s="85">
        <v>1.1599999999999999E-2</v>
      </c>
      <c r="Q47" s="85" t="s">
        <v>2372</v>
      </c>
      <c r="R47" s="36" t="s">
        <v>589</v>
      </c>
      <c r="S47" s="10" t="s">
        <v>589</v>
      </c>
      <c r="T47" s="36" t="s">
        <v>589</v>
      </c>
    </row>
    <row r="48" spans="1:20" ht="14" x14ac:dyDescent="0.3">
      <c r="A48" s="36" t="s">
        <v>427</v>
      </c>
      <c r="B48" s="9" t="s">
        <v>428</v>
      </c>
      <c r="C48" s="36" t="s">
        <v>432</v>
      </c>
      <c r="D48" s="36">
        <v>2017</v>
      </c>
      <c r="E48" s="36">
        <v>4087014</v>
      </c>
      <c r="F48" s="10" t="s">
        <v>21</v>
      </c>
      <c r="G48" s="36" t="s">
        <v>22</v>
      </c>
      <c r="H48" s="10" t="s">
        <v>435</v>
      </c>
      <c r="I48" s="10" t="s">
        <v>2576</v>
      </c>
      <c r="J48" s="85">
        <v>0.58089999999999997</v>
      </c>
      <c r="K48" s="85">
        <v>0.76980000000000004</v>
      </c>
      <c r="L48" s="85">
        <v>0.99085999999999996</v>
      </c>
      <c r="M48" s="47">
        <v>0.75770000000000004</v>
      </c>
      <c r="N48" s="36" t="s">
        <v>2371</v>
      </c>
      <c r="O48" s="85">
        <v>2.782</v>
      </c>
      <c r="P48" s="85">
        <v>1.1599999999999999E-2</v>
      </c>
      <c r="Q48" s="85" t="s">
        <v>2372</v>
      </c>
      <c r="R48" s="36">
        <v>-3.3856610000000002E-2</v>
      </c>
      <c r="S48" s="10">
        <v>0.99860000000000004</v>
      </c>
      <c r="T48" s="36" t="s">
        <v>542</v>
      </c>
    </row>
    <row r="49" spans="1:20" ht="14" x14ac:dyDescent="0.3">
      <c r="A49" s="36" t="s">
        <v>427</v>
      </c>
      <c r="B49" s="9" t="s">
        <v>428</v>
      </c>
      <c r="C49" s="36" t="s">
        <v>432</v>
      </c>
      <c r="D49" s="36">
        <v>2017</v>
      </c>
      <c r="E49" s="36">
        <v>4087141</v>
      </c>
      <c r="F49" s="10" t="s">
        <v>23</v>
      </c>
      <c r="G49" s="36" t="s">
        <v>24</v>
      </c>
      <c r="H49" s="10" t="s">
        <v>435</v>
      </c>
      <c r="I49" s="10" t="s">
        <v>2576</v>
      </c>
      <c r="J49" s="85">
        <v>0.58089999999999997</v>
      </c>
      <c r="K49" s="85">
        <v>0.76980000000000004</v>
      </c>
      <c r="L49" s="85">
        <v>0.99085999999999996</v>
      </c>
      <c r="M49" s="47">
        <v>0.75770000000000004</v>
      </c>
      <c r="N49" s="36" t="s">
        <v>2371</v>
      </c>
      <c r="O49" s="85">
        <v>2.782</v>
      </c>
      <c r="P49" s="85">
        <v>1.1599999999999999E-2</v>
      </c>
      <c r="Q49" s="85" t="s">
        <v>2372</v>
      </c>
      <c r="R49" s="36">
        <v>6.7225170000000001E-2</v>
      </c>
      <c r="S49" s="10">
        <v>0.93369999999999997</v>
      </c>
      <c r="T49" s="36" t="s">
        <v>542</v>
      </c>
    </row>
    <row r="50" spans="1:20" ht="14" x14ac:dyDescent="0.3">
      <c r="A50" s="36" t="s">
        <v>427</v>
      </c>
      <c r="B50" s="9" t="s">
        <v>428</v>
      </c>
      <c r="C50" s="36" t="s">
        <v>432</v>
      </c>
      <c r="D50" s="36">
        <v>2017</v>
      </c>
      <c r="E50" s="36">
        <v>4087000</v>
      </c>
      <c r="F50" s="10" t="s">
        <v>25</v>
      </c>
      <c r="G50" s="36" t="s">
        <v>26</v>
      </c>
      <c r="H50" s="10" t="s">
        <v>435</v>
      </c>
      <c r="I50" s="10" t="s">
        <v>2576</v>
      </c>
      <c r="J50" s="85">
        <v>0.58089999999999997</v>
      </c>
      <c r="K50" s="85">
        <v>0.76980000000000004</v>
      </c>
      <c r="L50" s="85">
        <v>0.99085999999999996</v>
      </c>
      <c r="M50" s="47">
        <v>0.75770000000000004</v>
      </c>
      <c r="N50" s="36" t="s">
        <v>2371</v>
      </c>
      <c r="O50" s="85">
        <v>2.782</v>
      </c>
      <c r="P50" s="85">
        <v>1.1599999999999999E-2</v>
      </c>
      <c r="Q50" s="85" t="s">
        <v>2372</v>
      </c>
      <c r="R50" s="36">
        <v>0.10129658</v>
      </c>
      <c r="S50" s="10">
        <v>0.67279999999999995</v>
      </c>
      <c r="T50" s="36" t="s">
        <v>542</v>
      </c>
    </row>
    <row r="51" spans="1:20" ht="14" x14ac:dyDescent="0.3">
      <c r="A51" s="36" t="s">
        <v>427</v>
      </c>
      <c r="B51" s="9" t="s">
        <v>428</v>
      </c>
      <c r="C51" s="36" t="s">
        <v>432</v>
      </c>
      <c r="D51" s="36">
        <v>2017</v>
      </c>
      <c r="E51" s="36">
        <v>4087170</v>
      </c>
      <c r="F51" s="10" t="s">
        <v>27</v>
      </c>
      <c r="G51" s="36" t="s">
        <v>28</v>
      </c>
      <c r="H51" s="10" t="s">
        <v>435</v>
      </c>
      <c r="I51" s="10" t="s">
        <v>2576</v>
      </c>
      <c r="J51" s="85">
        <v>0.58089999999999997</v>
      </c>
      <c r="K51" s="85">
        <v>0.76980000000000004</v>
      </c>
      <c r="L51" s="85">
        <v>0.99085999999999996</v>
      </c>
      <c r="M51" s="47">
        <v>0.75770000000000004</v>
      </c>
      <c r="N51" s="36" t="s">
        <v>2371</v>
      </c>
      <c r="O51" s="85">
        <v>2.782</v>
      </c>
      <c r="P51" s="85">
        <v>1.1599999999999999E-2</v>
      </c>
      <c r="Q51" s="85" t="s">
        <v>2372</v>
      </c>
      <c r="R51" s="36">
        <v>-3.519415E-2</v>
      </c>
      <c r="S51" s="10">
        <v>0.99790000000000001</v>
      </c>
      <c r="T51" s="36" t="s">
        <v>542</v>
      </c>
    </row>
    <row r="52" spans="1:20" ht="14" x14ac:dyDescent="0.3">
      <c r="A52" s="36" t="s">
        <v>427</v>
      </c>
      <c r="B52" s="9" t="s">
        <v>428</v>
      </c>
      <c r="C52" s="36" t="s">
        <v>432</v>
      </c>
      <c r="D52" s="36">
        <v>2017</v>
      </c>
      <c r="E52" s="36">
        <v>40870112</v>
      </c>
      <c r="F52" s="10" t="s">
        <v>29</v>
      </c>
      <c r="G52" s="36" t="s">
        <v>30</v>
      </c>
      <c r="H52" s="10" t="s">
        <v>435</v>
      </c>
      <c r="I52" s="10" t="s">
        <v>2576</v>
      </c>
      <c r="J52" s="85">
        <v>0.58089999999999997</v>
      </c>
      <c r="K52" s="85">
        <v>0.76980000000000004</v>
      </c>
      <c r="L52" s="85">
        <v>0.99085999999999996</v>
      </c>
      <c r="M52" s="47">
        <v>0.75770000000000004</v>
      </c>
      <c r="N52" s="36" t="s">
        <v>2371</v>
      </c>
      <c r="O52" s="85">
        <v>2.782</v>
      </c>
      <c r="P52" s="85">
        <v>1.1599999999999999E-2</v>
      </c>
      <c r="Q52" s="85" t="s">
        <v>2372</v>
      </c>
      <c r="R52" s="36">
        <v>-2.2860829999999999E-2</v>
      </c>
      <c r="S52" s="10">
        <v>0.99990000000000001</v>
      </c>
      <c r="T52" s="36" t="s">
        <v>542</v>
      </c>
    </row>
    <row r="53" spans="1:20" ht="14" x14ac:dyDescent="0.3">
      <c r="A53" s="36" t="s">
        <v>427</v>
      </c>
      <c r="B53" s="9" t="s">
        <v>428</v>
      </c>
      <c r="C53" s="36" t="s">
        <v>432</v>
      </c>
      <c r="D53" s="36">
        <v>2017</v>
      </c>
      <c r="E53" s="36">
        <v>40870855</v>
      </c>
      <c r="F53" s="10" t="s">
        <v>31</v>
      </c>
      <c r="G53" s="36" t="s">
        <v>32</v>
      </c>
      <c r="H53" s="10" t="s">
        <v>435</v>
      </c>
      <c r="I53" s="10" t="s">
        <v>2576</v>
      </c>
      <c r="J53" s="85">
        <v>0.58089999999999997</v>
      </c>
      <c r="K53" s="85">
        <v>0.76980000000000004</v>
      </c>
      <c r="L53" s="85">
        <v>0.99085999999999996</v>
      </c>
      <c r="M53" s="47">
        <v>0.75770000000000004</v>
      </c>
      <c r="N53" s="36" t="s">
        <v>2371</v>
      </c>
      <c r="O53" s="85">
        <v>2.782</v>
      </c>
      <c r="P53" s="85">
        <v>1.1599999999999999E-2</v>
      </c>
      <c r="Q53" s="85" t="s">
        <v>2372</v>
      </c>
      <c r="R53" s="36">
        <v>0.17285294000000001</v>
      </c>
      <c r="S53" s="10">
        <v>0.13370000000000001</v>
      </c>
      <c r="T53" s="36" t="s">
        <v>542</v>
      </c>
    </row>
    <row r="54" spans="1:20" ht="14" x14ac:dyDescent="0.3">
      <c r="A54" s="36" t="s">
        <v>427</v>
      </c>
      <c r="B54" s="9" t="s">
        <v>428</v>
      </c>
      <c r="C54" s="36" t="s">
        <v>429</v>
      </c>
      <c r="D54" s="36">
        <v>2017</v>
      </c>
      <c r="E54" s="36">
        <v>4087098</v>
      </c>
      <c r="F54" s="10" t="s">
        <v>14</v>
      </c>
      <c r="G54" s="36" t="s">
        <v>15</v>
      </c>
      <c r="H54" s="10" t="s">
        <v>435</v>
      </c>
      <c r="I54" s="10" t="s">
        <v>2576</v>
      </c>
      <c r="J54" s="36">
        <v>2.9958999999999998</v>
      </c>
      <c r="K54" s="36">
        <v>7.0429999999999998E-3</v>
      </c>
      <c r="L54" s="36">
        <v>0.94555999999999996</v>
      </c>
      <c r="M54" s="47">
        <v>4.282E-4</v>
      </c>
      <c r="N54" s="36" t="s">
        <v>2366</v>
      </c>
      <c r="O54" s="36">
        <v>53.695</v>
      </c>
      <c r="P54" s="47">
        <v>2.7029999999999999E-9</v>
      </c>
      <c r="Q54" s="36" t="s">
        <v>2368</v>
      </c>
      <c r="R54" s="36">
        <v>5.1210000000000004</v>
      </c>
      <c r="S54" s="10" t="s">
        <v>2981</v>
      </c>
      <c r="T54" s="36" t="s">
        <v>541</v>
      </c>
    </row>
    <row r="55" spans="1:20" ht="14" x14ac:dyDescent="0.3">
      <c r="A55" s="36" t="s">
        <v>427</v>
      </c>
      <c r="B55" s="9" t="s">
        <v>428</v>
      </c>
      <c r="C55" s="36" t="s">
        <v>429</v>
      </c>
      <c r="D55" s="36">
        <v>2017</v>
      </c>
      <c r="E55" s="36">
        <v>465019092001201</v>
      </c>
      <c r="F55" s="10" t="s">
        <v>17</v>
      </c>
      <c r="G55" s="36" t="s">
        <v>18</v>
      </c>
      <c r="H55" s="10" t="s">
        <v>435</v>
      </c>
      <c r="I55" s="10" t="s">
        <v>2576</v>
      </c>
      <c r="J55" s="85">
        <v>2.9958999999999998</v>
      </c>
      <c r="K55" s="85">
        <v>7.0429999999999998E-3</v>
      </c>
      <c r="L55" s="85">
        <v>0.94555999999999996</v>
      </c>
      <c r="M55" s="47">
        <v>4.282E-4</v>
      </c>
      <c r="N55" s="36" t="s">
        <v>2366</v>
      </c>
      <c r="O55" s="85">
        <v>53.695</v>
      </c>
      <c r="P55" s="47">
        <v>2.7029999999999999E-9</v>
      </c>
      <c r="Q55" s="36" t="s">
        <v>2368</v>
      </c>
      <c r="R55" s="36" t="s">
        <v>589</v>
      </c>
      <c r="S55" s="10" t="s">
        <v>589</v>
      </c>
      <c r="T55" s="36" t="s">
        <v>589</v>
      </c>
    </row>
    <row r="56" spans="1:20" ht="14" x14ac:dyDescent="0.3">
      <c r="A56" s="36" t="s">
        <v>427</v>
      </c>
      <c r="B56" s="9" t="s">
        <v>428</v>
      </c>
      <c r="C56" s="36" t="s">
        <v>429</v>
      </c>
      <c r="D56" s="36">
        <v>2017</v>
      </c>
      <c r="E56" s="36">
        <v>4087014</v>
      </c>
      <c r="F56" s="10" t="s">
        <v>21</v>
      </c>
      <c r="G56" s="36" t="s">
        <v>22</v>
      </c>
      <c r="H56" s="10" t="s">
        <v>435</v>
      </c>
      <c r="I56" s="10" t="s">
        <v>2576</v>
      </c>
      <c r="J56" s="85">
        <v>2.9958999999999998</v>
      </c>
      <c r="K56" s="85">
        <v>7.0429999999999998E-3</v>
      </c>
      <c r="L56" s="85">
        <v>0.94555999999999996</v>
      </c>
      <c r="M56" s="47">
        <v>4.282E-4</v>
      </c>
      <c r="N56" s="36" t="s">
        <v>2366</v>
      </c>
      <c r="O56" s="85">
        <v>53.695</v>
      </c>
      <c r="P56" s="47">
        <v>2.7029999999999999E-9</v>
      </c>
      <c r="Q56" s="36" t="s">
        <v>2368</v>
      </c>
      <c r="R56" s="36">
        <v>0.504</v>
      </c>
      <c r="S56" s="10">
        <v>1</v>
      </c>
      <c r="T56" s="36" t="s">
        <v>542</v>
      </c>
    </row>
    <row r="57" spans="1:20" ht="14" x14ac:dyDescent="0.3">
      <c r="A57" s="36" t="s">
        <v>427</v>
      </c>
      <c r="B57" s="9" t="s">
        <v>428</v>
      </c>
      <c r="C57" s="36" t="s">
        <v>429</v>
      </c>
      <c r="D57" s="36">
        <v>2017</v>
      </c>
      <c r="E57" s="36">
        <v>4087141</v>
      </c>
      <c r="F57" s="10" t="s">
        <v>23</v>
      </c>
      <c r="G57" s="36" t="s">
        <v>24</v>
      </c>
      <c r="H57" s="10" t="s">
        <v>435</v>
      </c>
      <c r="I57" s="10" t="s">
        <v>2576</v>
      </c>
      <c r="J57" s="85">
        <v>2.9958999999999998</v>
      </c>
      <c r="K57" s="85">
        <v>7.0429999999999998E-3</v>
      </c>
      <c r="L57" s="85">
        <v>0.94555999999999996</v>
      </c>
      <c r="M57" s="47">
        <v>4.282E-4</v>
      </c>
      <c r="N57" s="36" t="s">
        <v>2366</v>
      </c>
      <c r="O57" s="85">
        <v>53.695</v>
      </c>
      <c r="P57" s="47">
        <v>2.7029999999999999E-9</v>
      </c>
      <c r="Q57" s="36" t="s">
        <v>2368</v>
      </c>
      <c r="R57" s="36">
        <v>4.5039999999999996</v>
      </c>
      <c r="S57" s="10" t="s">
        <v>2981</v>
      </c>
      <c r="T57" s="36" t="s">
        <v>541</v>
      </c>
    </row>
    <row r="58" spans="1:20" ht="14" x14ac:dyDescent="0.3">
      <c r="A58" s="36" t="s">
        <v>427</v>
      </c>
      <c r="B58" s="9" t="s">
        <v>428</v>
      </c>
      <c r="C58" s="36" t="s">
        <v>429</v>
      </c>
      <c r="D58" s="36">
        <v>2017</v>
      </c>
      <c r="E58" s="36">
        <v>4087000</v>
      </c>
      <c r="F58" s="10" t="s">
        <v>25</v>
      </c>
      <c r="G58" s="36" t="s">
        <v>26</v>
      </c>
      <c r="H58" s="10" t="s">
        <v>435</v>
      </c>
      <c r="I58" s="10" t="s">
        <v>2576</v>
      </c>
      <c r="J58" s="85">
        <v>2.9958999999999998</v>
      </c>
      <c r="K58" s="85">
        <v>7.0429999999999998E-3</v>
      </c>
      <c r="L58" s="85">
        <v>0.94555999999999996</v>
      </c>
      <c r="M58" s="47">
        <v>4.282E-4</v>
      </c>
      <c r="N58" s="36" t="s">
        <v>2366</v>
      </c>
      <c r="O58" s="85">
        <v>53.695</v>
      </c>
      <c r="P58" s="47">
        <v>2.7029999999999999E-9</v>
      </c>
      <c r="Q58" s="36" t="s">
        <v>2368</v>
      </c>
      <c r="R58" s="36">
        <v>3.6059999999999999</v>
      </c>
      <c r="S58" s="90">
        <v>2.1779999999999998E-3</v>
      </c>
      <c r="T58" s="36" t="s">
        <v>541</v>
      </c>
    </row>
    <row r="59" spans="1:20" ht="14" x14ac:dyDescent="0.3">
      <c r="A59" s="36" t="s">
        <v>427</v>
      </c>
      <c r="B59" s="9" t="s">
        <v>428</v>
      </c>
      <c r="C59" s="36" t="s">
        <v>429</v>
      </c>
      <c r="D59" s="36">
        <v>2017</v>
      </c>
      <c r="E59" s="36">
        <v>4087170</v>
      </c>
      <c r="F59" s="10" t="s">
        <v>27</v>
      </c>
      <c r="G59" s="36" t="s">
        <v>28</v>
      </c>
      <c r="H59" s="10" t="s">
        <v>435</v>
      </c>
      <c r="I59" s="10" t="s">
        <v>2576</v>
      </c>
      <c r="J59" s="85">
        <v>2.9958999999999998</v>
      </c>
      <c r="K59" s="85">
        <v>7.0429999999999998E-3</v>
      </c>
      <c r="L59" s="85">
        <v>0.94555999999999996</v>
      </c>
      <c r="M59" s="47">
        <v>4.282E-4</v>
      </c>
      <c r="N59" s="36" t="s">
        <v>2366</v>
      </c>
      <c r="O59" s="85">
        <v>53.695</v>
      </c>
      <c r="P59" s="47">
        <v>2.7029999999999999E-9</v>
      </c>
      <c r="Q59" s="36" t="s">
        <v>2368</v>
      </c>
      <c r="R59" s="36">
        <v>4.6660000000000004</v>
      </c>
      <c r="S59" s="10" t="s">
        <v>2981</v>
      </c>
      <c r="T59" s="36" t="s">
        <v>541</v>
      </c>
    </row>
    <row r="60" spans="1:20" ht="14" x14ac:dyDescent="0.3">
      <c r="A60" s="36" t="s">
        <v>427</v>
      </c>
      <c r="B60" s="9" t="s">
        <v>428</v>
      </c>
      <c r="C60" s="36" t="s">
        <v>429</v>
      </c>
      <c r="D60" s="36">
        <v>2017</v>
      </c>
      <c r="E60" s="36">
        <v>40870112</v>
      </c>
      <c r="F60" s="10" t="s">
        <v>29</v>
      </c>
      <c r="G60" s="36" t="s">
        <v>30</v>
      </c>
      <c r="H60" s="10" t="s">
        <v>435</v>
      </c>
      <c r="I60" s="10" t="s">
        <v>2576</v>
      </c>
      <c r="J60" s="85">
        <v>2.9958999999999998</v>
      </c>
      <c r="K60" s="85">
        <v>7.0429999999999998E-3</v>
      </c>
      <c r="L60" s="85">
        <v>0.94555999999999996</v>
      </c>
      <c r="M60" s="47">
        <v>4.282E-4</v>
      </c>
      <c r="N60" s="36" t="s">
        <v>2366</v>
      </c>
      <c r="O60" s="85">
        <v>53.695</v>
      </c>
      <c r="P60" s="47">
        <v>2.7029999999999999E-9</v>
      </c>
      <c r="Q60" s="36" t="s">
        <v>2368</v>
      </c>
      <c r="R60" s="36">
        <v>4.4960000000000004</v>
      </c>
      <c r="S60" s="10" t="s">
        <v>2981</v>
      </c>
      <c r="T60" s="36" t="s">
        <v>541</v>
      </c>
    </row>
    <row r="61" spans="1:20" ht="14" x14ac:dyDescent="0.3">
      <c r="A61" s="36" t="s">
        <v>427</v>
      </c>
      <c r="B61" s="9" t="s">
        <v>428</v>
      </c>
      <c r="C61" s="36" t="s">
        <v>429</v>
      </c>
      <c r="D61" s="36">
        <v>2017</v>
      </c>
      <c r="E61" s="36">
        <v>40870855</v>
      </c>
      <c r="F61" s="10" t="s">
        <v>31</v>
      </c>
      <c r="G61" s="36" t="s">
        <v>32</v>
      </c>
      <c r="H61" s="10" t="s">
        <v>435</v>
      </c>
      <c r="I61" s="10" t="s">
        <v>2576</v>
      </c>
      <c r="J61" s="85">
        <v>2.9958999999999998</v>
      </c>
      <c r="K61" s="85">
        <v>7.0429999999999998E-3</v>
      </c>
      <c r="L61" s="85">
        <v>0.94555999999999996</v>
      </c>
      <c r="M61" s="47">
        <v>4.282E-4</v>
      </c>
      <c r="N61" s="36" t="s">
        <v>2366</v>
      </c>
      <c r="O61" s="85">
        <v>53.695</v>
      </c>
      <c r="P61" s="47">
        <v>2.7029999999999999E-9</v>
      </c>
      <c r="Q61" s="36" t="s">
        <v>2368</v>
      </c>
      <c r="R61" s="36">
        <v>3.3940000000000001</v>
      </c>
      <c r="S61" s="90">
        <v>4.8237000000000002E-3</v>
      </c>
      <c r="T61" s="36" t="s">
        <v>541</v>
      </c>
    </row>
    <row r="62" spans="1:20" ht="14" x14ac:dyDescent="0.3">
      <c r="A62" s="36" t="s">
        <v>427</v>
      </c>
      <c r="B62" s="9" t="s">
        <v>428</v>
      </c>
      <c r="C62" s="36" t="s">
        <v>432</v>
      </c>
      <c r="D62" s="36">
        <v>2017</v>
      </c>
      <c r="E62" s="36">
        <v>4087098</v>
      </c>
      <c r="F62" s="10" t="s">
        <v>14</v>
      </c>
      <c r="G62" s="36" t="s">
        <v>15</v>
      </c>
      <c r="H62" s="10" t="s">
        <v>436</v>
      </c>
      <c r="I62" s="10" t="s">
        <v>2576</v>
      </c>
      <c r="J62" s="36">
        <v>1.1505000000000001</v>
      </c>
      <c r="K62" s="36">
        <v>0.33939999999999998</v>
      </c>
      <c r="L62" s="36">
        <v>0.97392999999999996</v>
      </c>
      <c r="M62" s="47">
        <v>5.0340000000000003E-2</v>
      </c>
      <c r="N62" s="36" t="s">
        <v>2371</v>
      </c>
      <c r="O62" s="36">
        <v>5.3259999999999996</v>
      </c>
      <c r="P62" s="47">
        <v>4.0899999999999998E-5</v>
      </c>
      <c r="Q62" s="85" t="s">
        <v>2372</v>
      </c>
      <c r="R62" s="36">
        <v>7.5457640000000006E-2</v>
      </c>
      <c r="S62" s="10">
        <v>0.98350000000000004</v>
      </c>
      <c r="T62" s="36" t="s">
        <v>542</v>
      </c>
    </row>
    <row r="63" spans="1:20" ht="14" x14ac:dyDescent="0.3">
      <c r="A63" s="36" t="s">
        <v>427</v>
      </c>
      <c r="B63" s="9" t="s">
        <v>428</v>
      </c>
      <c r="C63" s="36" t="s">
        <v>432</v>
      </c>
      <c r="D63" s="36">
        <v>2017</v>
      </c>
      <c r="E63" s="36">
        <v>465019092001201</v>
      </c>
      <c r="F63" s="10" t="s">
        <v>17</v>
      </c>
      <c r="G63" s="36" t="s">
        <v>18</v>
      </c>
      <c r="H63" s="10" t="s">
        <v>436</v>
      </c>
      <c r="I63" s="10" t="s">
        <v>2576</v>
      </c>
      <c r="J63" s="85">
        <v>1.1505000000000001</v>
      </c>
      <c r="K63" s="85">
        <v>0.33939999999999998</v>
      </c>
      <c r="L63" s="85">
        <v>0.97392999999999996</v>
      </c>
      <c r="M63" s="47">
        <v>5.0340000000000003E-2</v>
      </c>
      <c r="N63" s="36" t="s">
        <v>2371</v>
      </c>
      <c r="O63" s="85">
        <v>5.3259999999999996</v>
      </c>
      <c r="P63" s="47">
        <v>4.0899999999999998E-5</v>
      </c>
      <c r="Q63" s="85" t="s">
        <v>2372</v>
      </c>
      <c r="R63" s="36" t="s">
        <v>589</v>
      </c>
      <c r="S63" s="10" t="s">
        <v>589</v>
      </c>
      <c r="T63" s="36" t="s">
        <v>589</v>
      </c>
    </row>
    <row r="64" spans="1:20" ht="14" x14ac:dyDescent="0.3">
      <c r="A64" s="36" t="s">
        <v>427</v>
      </c>
      <c r="B64" s="9" t="s">
        <v>428</v>
      </c>
      <c r="C64" s="36" t="s">
        <v>432</v>
      </c>
      <c r="D64" s="36">
        <v>2017</v>
      </c>
      <c r="E64" s="36">
        <v>4087014</v>
      </c>
      <c r="F64" s="10" t="s">
        <v>21</v>
      </c>
      <c r="G64" s="36" t="s">
        <v>22</v>
      </c>
      <c r="H64" s="10" t="s">
        <v>436</v>
      </c>
      <c r="I64" s="10" t="s">
        <v>2576</v>
      </c>
      <c r="J64" s="85">
        <v>1.1505000000000001</v>
      </c>
      <c r="K64" s="85">
        <v>0.33939999999999998</v>
      </c>
      <c r="L64" s="85">
        <v>0.97392999999999996</v>
      </c>
      <c r="M64" s="47">
        <v>5.0340000000000003E-2</v>
      </c>
      <c r="N64" s="36" t="s">
        <v>2371</v>
      </c>
      <c r="O64" s="85">
        <v>5.3259999999999996</v>
      </c>
      <c r="P64" s="47">
        <v>4.0899999999999998E-5</v>
      </c>
      <c r="Q64" s="85" t="s">
        <v>2372</v>
      </c>
      <c r="R64" s="36">
        <v>5.7697239999999997E-2</v>
      </c>
      <c r="S64" s="36">
        <v>0.99650000000000005</v>
      </c>
      <c r="T64" s="36" t="s">
        <v>542</v>
      </c>
    </row>
    <row r="65" spans="1:20" ht="14" x14ac:dyDescent="0.3">
      <c r="A65" s="36" t="s">
        <v>427</v>
      </c>
      <c r="B65" s="9" t="s">
        <v>428</v>
      </c>
      <c r="C65" s="36" t="s">
        <v>432</v>
      </c>
      <c r="D65" s="36">
        <v>2017</v>
      </c>
      <c r="E65" s="36">
        <v>4087141</v>
      </c>
      <c r="F65" s="10" t="s">
        <v>23</v>
      </c>
      <c r="G65" s="36" t="s">
        <v>24</v>
      </c>
      <c r="H65" s="10" t="s">
        <v>436</v>
      </c>
      <c r="I65" s="10" t="s">
        <v>2576</v>
      </c>
      <c r="J65" s="85">
        <v>1.1505000000000001</v>
      </c>
      <c r="K65" s="85">
        <v>0.33939999999999998</v>
      </c>
      <c r="L65" s="85">
        <v>0.97392999999999996</v>
      </c>
      <c r="M65" s="47">
        <v>5.0340000000000003E-2</v>
      </c>
      <c r="N65" s="36" t="s">
        <v>2371</v>
      </c>
      <c r="O65" s="85">
        <v>5.3259999999999996</v>
      </c>
      <c r="P65" s="47">
        <v>4.0899999999999998E-5</v>
      </c>
      <c r="Q65" s="85" t="s">
        <v>2372</v>
      </c>
      <c r="R65" s="36">
        <v>0.16038148999999999</v>
      </c>
      <c r="S65" s="36">
        <v>0.56759999999999999</v>
      </c>
      <c r="T65" s="36" t="s">
        <v>542</v>
      </c>
    </row>
    <row r="66" spans="1:20" ht="14" x14ac:dyDescent="0.3">
      <c r="A66" s="36" t="s">
        <v>427</v>
      </c>
      <c r="B66" s="9" t="s">
        <v>428</v>
      </c>
      <c r="C66" s="36" t="s">
        <v>432</v>
      </c>
      <c r="D66" s="36">
        <v>2017</v>
      </c>
      <c r="E66" s="36">
        <v>4087000</v>
      </c>
      <c r="F66" s="10" t="s">
        <v>25</v>
      </c>
      <c r="G66" s="36" t="s">
        <v>26</v>
      </c>
      <c r="H66" s="10" t="s">
        <v>436</v>
      </c>
      <c r="I66" s="10" t="s">
        <v>2576</v>
      </c>
      <c r="J66" s="85">
        <v>1.1505000000000001</v>
      </c>
      <c r="K66" s="85">
        <v>0.33939999999999998</v>
      </c>
      <c r="L66" s="85">
        <v>0.97392999999999996</v>
      </c>
      <c r="M66" s="47">
        <v>5.0340000000000003E-2</v>
      </c>
      <c r="N66" s="36" t="s">
        <v>2371</v>
      </c>
      <c r="O66" s="85">
        <v>5.3259999999999996</v>
      </c>
      <c r="P66" s="47">
        <v>4.0899999999999998E-5</v>
      </c>
      <c r="Q66" s="85" t="s">
        <v>2372</v>
      </c>
      <c r="R66" s="36">
        <v>0.55437974000000001</v>
      </c>
      <c r="S66" s="47">
        <v>1.8E-5</v>
      </c>
      <c r="T66" s="36" t="s">
        <v>541</v>
      </c>
    </row>
    <row r="67" spans="1:20" ht="14" x14ac:dyDescent="0.3">
      <c r="A67" s="36" t="s">
        <v>427</v>
      </c>
      <c r="B67" s="9" t="s">
        <v>428</v>
      </c>
      <c r="C67" s="36" t="s">
        <v>432</v>
      </c>
      <c r="D67" s="36">
        <v>2017</v>
      </c>
      <c r="E67" s="36">
        <v>4087170</v>
      </c>
      <c r="F67" s="10" t="s">
        <v>27</v>
      </c>
      <c r="G67" s="36" t="s">
        <v>28</v>
      </c>
      <c r="H67" s="10" t="s">
        <v>436</v>
      </c>
      <c r="I67" s="10" t="s">
        <v>2576</v>
      </c>
      <c r="J67" s="85">
        <v>1.1505000000000001</v>
      </c>
      <c r="K67" s="85">
        <v>0.33939999999999998</v>
      </c>
      <c r="L67" s="85">
        <v>0.97392999999999996</v>
      </c>
      <c r="M67" s="47">
        <v>5.0340000000000003E-2</v>
      </c>
      <c r="N67" s="36" t="s">
        <v>2371</v>
      </c>
      <c r="O67" s="85">
        <v>5.3259999999999996</v>
      </c>
      <c r="P67" s="47">
        <v>4.0899999999999998E-5</v>
      </c>
      <c r="Q67" s="85" t="s">
        <v>2372</v>
      </c>
      <c r="R67" s="36">
        <v>0.19897264000000001</v>
      </c>
      <c r="S67" s="36">
        <v>0.32840000000000003</v>
      </c>
      <c r="T67" s="36" t="s">
        <v>542</v>
      </c>
    </row>
    <row r="68" spans="1:20" ht="14" x14ac:dyDescent="0.3">
      <c r="A68" s="36" t="s">
        <v>427</v>
      </c>
      <c r="B68" s="9" t="s">
        <v>428</v>
      </c>
      <c r="C68" s="36" t="s">
        <v>432</v>
      </c>
      <c r="D68" s="36">
        <v>2017</v>
      </c>
      <c r="E68" s="36">
        <v>40870112</v>
      </c>
      <c r="F68" s="10" t="s">
        <v>29</v>
      </c>
      <c r="G68" s="36" t="s">
        <v>30</v>
      </c>
      <c r="H68" s="10" t="s">
        <v>436</v>
      </c>
      <c r="I68" s="10" t="s">
        <v>2576</v>
      </c>
      <c r="J68" s="85">
        <v>1.1505000000000001</v>
      </c>
      <c r="K68" s="85">
        <v>0.33939999999999998</v>
      </c>
      <c r="L68" s="85">
        <v>0.97392999999999996</v>
      </c>
      <c r="M68" s="47">
        <v>5.0340000000000003E-2</v>
      </c>
      <c r="N68" s="36" t="s">
        <v>2371</v>
      </c>
      <c r="O68" s="85">
        <v>5.3259999999999996</v>
      </c>
      <c r="P68" s="47">
        <v>4.0899999999999998E-5</v>
      </c>
      <c r="Q68" s="85" t="s">
        <v>2372</v>
      </c>
      <c r="R68" s="36">
        <v>-6.1830910000000003E-2</v>
      </c>
      <c r="S68" s="36">
        <v>0.99480000000000002</v>
      </c>
      <c r="T68" s="36" t="s">
        <v>542</v>
      </c>
    </row>
    <row r="69" spans="1:20" ht="14" x14ac:dyDescent="0.3">
      <c r="A69" s="36" t="s">
        <v>427</v>
      </c>
      <c r="B69" s="9" t="s">
        <v>428</v>
      </c>
      <c r="C69" s="36" t="s">
        <v>432</v>
      </c>
      <c r="D69" s="36">
        <v>2017</v>
      </c>
      <c r="E69" s="36">
        <v>40870855</v>
      </c>
      <c r="F69" s="10" t="s">
        <v>31</v>
      </c>
      <c r="G69" s="36" t="s">
        <v>32</v>
      </c>
      <c r="H69" s="10" t="s">
        <v>436</v>
      </c>
      <c r="I69" s="10" t="s">
        <v>2576</v>
      </c>
      <c r="J69" s="85">
        <v>1.1505000000000001</v>
      </c>
      <c r="K69" s="85">
        <v>0.33939999999999998</v>
      </c>
      <c r="L69" s="85">
        <v>0.97392999999999996</v>
      </c>
      <c r="M69" s="47">
        <v>5.0340000000000003E-2</v>
      </c>
      <c r="N69" s="36" t="s">
        <v>2371</v>
      </c>
      <c r="O69" s="85">
        <v>5.3259999999999996</v>
      </c>
      <c r="P69" s="47">
        <v>4.0899999999999998E-5</v>
      </c>
      <c r="Q69" s="85" t="s">
        <v>2372</v>
      </c>
      <c r="R69" s="36">
        <v>0.30046212999999999</v>
      </c>
      <c r="S69" s="36">
        <v>4.8599999999999997E-2</v>
      </c>
      <c r="T69" s="36" t="s">
        <v>541</v>
      </c>
    </row>
    <row r="70" spans="1:20" ht="14" x14ac:dyDescent="0.3">
      <c r="A70" s="36" t="s">
        <v>427</v>
      </c>
      <c r="B70" s="9" t="s">
        <v>428</v>
      </c>
      <c r="C70" s="36" t="s">
        <v>429</v>
      </c>
      <c r="D70" s="36">
        <v>2017</v>
      </c>
      <c r="E70" s="36">
        <v>4087098</v>
      </c>
      <c r="F70" s="10" t="s">
        <v>14</v>
      </c>
      <c r="G70" s="36" t="s">
        <v>15</v>
      </c>
      <c r="H70" s="10" t="s">
        <v>436</v>
      </c>
      <c r="I70" s="10" t="s">
        <v>2576</v>
      </c>
      <c r="J70" s="36">
        <v>2.1368999999999998</v>
      </c>
      <c r="K70" s="47">
        <v>4.7500000000000001E-2</v>
      </c>
      <c r="L70" s="36">
        <v>0.98170999999999997</v>
      </c>
      <c r="M70" s="47">
        <v>0.19040000000000001</v>
      </c>
      <c r="N70" s="36" t="s">
        <v>2366</v>
      </c>
      <c r="O70" s="36">
        <v>66.224999999999994</v>
      </c>
      <c r="P70" s="47">
        <v>8.5270000000000003E-12</v>
      </c>
      <c r="Q70" s="85" t="s">
        <v>2368</v>
      </c>
      <c r="R70" s="36">
        <v>2.9209999999999998</v>
      </c>
      <c r="S70" s="10">
        <v>2.4410999999999999E-2</v>
      </c>
      <c r="T70" s="36" t="s">
        <v>541</v>
      </c>
    </row>
    <row r="71" spans="1:20" ht="14" x14ac:dyDescent="0.3">
      <c r="A71" s="36" t="s">
        <v>427</v>
      </c>
      <c r="B71" s="9" t="s">
        <v>428</v>
      </c>
      <c r="C71" s="36" t="s">
        <v>429</v>
      </c>
      <c r="D71" s="36">
        <v>2017</v>
      </c>
      <c r="E71" s="36">
        <v>465019092001201</v>
      </c>
      <c r="F71" s="10" t="s">
        <v>17</v>
      </c>
      <c r="G71" s="36" t="s">
        <v>18</v>
      </c>
      <c r="H71" s="10" t="s">
        <v>436</v>
      </c>
      <c r="I71" s="10" t="s">
        <v>2576</v>
      </c>
      <c r="J71" s="85">
        <v>2.1368999999999998</v>
      </c>
      <c r="K71" s="47">
        <v>4.7500000000000001E-2</v>
      </c>
      <c r="L71" s="85">
        <v>0.98170999999999997</v>
      </c>
      <c r="M71" s="47">
        <v>0.19040000000000001</v>
      </c>
      <c r="N71" s="85" t="s">
        <v>2366</v>
      </c>
      <c r="O71" s="85">
        <v>66.224999999999994</v>
      </c>
      <c r="P71" s="47">
        <v>8.5270000000000003E-12</v>
      </c>
      <c r="Q71" s="36" t="s">
        <v>589</v>
      </c>
      <c r="R71" s="36" t="s">
        <v>589</v>
      </c>
      <c r="S71" s="10" t="s">
        <v>589</v>
      </c>
      <c r="T71" s="36" t="s">
        <v>589</v>
      </c>
    </row>
    <row r="72" spans="1:20" ht="14" x14ac:dyDescent="0.3">
      <c r="A72" s="36" t="s">
        <v>427</v>
      </c>
      <c r="B72" s="9" t="s">
        <v>428</v>
      </c>
      <c r="C72" s="36" t="s">
        <v>429</v>
      </c>
      <c r="D72" s="36">
        <v>2017</v>
      </c>
      <c r="E72" s="36">
        <v>4087014</v>
      </c>
      <c r="F72" s="10" t="s">
        <v>21</v>
      </c>
      <c r="G72" s="36" t="s">
        <v>22</v>
      </c>
      <c r="H72" s="10" t="s">
        <v>436</v>
      </c>
      <c r="I72" s="10" t="s">
        <v>2576</v>
      </c>
      <c r="J72" s="85">
        <v>2.1368999999999998</v>
      </c>
      <c r="K72" s="47">
        <v>4.7500000000000001E-2</v>
      </c>
      <c r="L72" s="85">
        <v>0.98170999999999997</v>
      </c>
      <c r="M72" s="47">
        <v>0.19040000000000001</v>
      </c>
      <c r="N72" s="85" t="s">
        <v>2366</v>
      </c>
      <c r="O72" s="85">
        <v>66.224999999999994</v>
      </c>
      <c r="P72" s="47">
        <v>8.5270000000000003E-12</v>
      </c>
      <c r="Q72" s="85" t="s">
        <v>2368</v>
      </c>
      <c r="R72" s="36">
        <v>1.2509999999999999</v>
      </c>
      <c r="S72" s="10">
        <v>1</v>
      </c>
      <c r="T72" s="36" t="s">
        <v>542</v>
      </c>
    </row>
    <row r="73" spans="1:20" ht="14" x14ac:dyDescent="0.3">
      <c r="A73" s="36" t="s">
        <v>427</v>
      </c>
      <c r="B73" s="9" t="s">
        <v>428</v>
      </c>
      <c r="C73" s="36" t="s">
        <v>429</v>
      </c>
      <c r="D73" s="36">
        <v>2017</v>
      </c>
      <c r="E73" s="36">
        <v>4087141</v>
      </c>
      <c r="F73" s="10" t="s">
        <v>23</v>
      </c>
      <c r="G73" s="36" t="s">
        <v>24</v>
      </c>
      <c r="H73" s="10" t="s">
        <v>436</v>
      </c>
      <c r="I73" s="10" t="s">
        <v>2576</v>
      </c>
      <c r="J73" s="85">
        <v>2.1368999999999998</v>
      </c>
      <c r="K73" s="47">
        <v>4.7500000000000001E-2</v>
      </c>
      <c r="L73" s="85">
        <v>0.98170999999999997</v>
      </c>
      <c r="M73" s="47">
        <v>0.19040000000000001</v>
      </c>
      <c r="N73" s="85" t="s">
        <v>2366</v>
      </c>
      <c r="O73" s="85">
        <v>66.224999999999994</v>
      </c>
      <c r="P73" s="47">
        <v>8.5270000000000003E-12</v>
      </c>
      <c r="Q73" s="85" t="s">
        <v>2368</v>
      </c>
      <c r="R73" s="36">
        <v>0.433</v>
      </c>
      <c r="S73" s="10">
        <v>0.99966999999999995</v>
      </c>
      <c r="T73" s="36" t="s">
        <v>542</v>
      </c>
    </row>
    <row r="74" spans="1:20" ht="14" x14ac:dyDescent="0.3">
      <c r="A74" s="36" t="s">
        <v>427</v>
      </c>
      <c r="B74" s="9" t="s">
        <v>428</v>
      </c>
      <c r="C74" s="36" t="s">
        <v>429</v>
      </c>
      <c r="D74" s="36">
        <v>2017</v>
      </c>
      <c r="E74" s="36">
        <v>4087000</v>
      </c>
      <c r="F74" s="10" t="s">
        <v>25</v>
      </c>
      <c r="G74" s="36" t="s">
        <v>26</v>
      </c>
      <c r="H74" s="10" t="s">
        <v>436</v>
      </c>
      <c r="I74" s="10" t="s">
        <v>2576</v>
      </c>
      <c r="J74" s="85">
        <v>2.1368999999999998</v>
      </c>
      <c r="K74" s="47">
        <v>4.7500000000000001E-2</v>
      </c>
      <c r="L74" s="85">
        <v>0.98170999999999997</v>
      </c>
      <c r="M74" s="47">
        <v>0.19040000000000001</v>
      </c>
      <c r="N74" s="85" t="s">
        <v>2366</v>
      </c>
      <c r="O74" s="85">
        <v>66.224999999999994</v>
      </c>
      <c r="P74" s="47">
        <v>8.5270000000000003E-12</v>
      </c>
      <c r="Q74" s="85" t="s">
        <v>2368</v>
      </c>
      <c r="R74" s="36">
        <v>5.5529999999999999</v>
      </c>
      <c r="S74" s="10" t="s">
        <v>2981</v>
      </c>
      <c r="T74" s="36" t="s">
        <v>541</v>
      </c>
    </row>
    <row r="75" spans="1:20" ht="14" x14ac:dyDescent="0.3">
      <c r="A75" s="36" t="s">
        <v>427</v>
      </c>
      <c r="B75" s="9" t="s">
        <v>428</v>
      </c>
      <c r="C75" s="36" t="s">
        <v>429</v>
      </c>
      <c r="D75" s="36">
        <v>2017</v>
      </c>
      <c r="E75" s="36">
        <v>4087170</v>
      </c>
      <c r="F75" s="10" t="s">
        <v>27</v>
      </c>
      <c r="G75" s="36" t="s">
        <v>28</v>
      </c>
      <c r="H75" s="10" t="s">
        <v>436</v>
      </c>
      <c r="I75" s="10" t="s">
        <v>2576</v>
      </c>
      <c r="J75" s="85">
        <v>2.1368999999999998</v>
      </c>
      <c r="K75" s="47">
        <v>4.7500000000000001E-2</v>
      </c>
      <c r="L75" s="85">
        <v>0.98170999999999997</v>
      </c>
      <c r="M75" s="47">
        <v>0.19040000000000001</v>
      </c>
      <c r="N75" s="85" t="s">
        <v>2366</v>
      </c>
      <c r="O75" s="85">
        <v>66.224999999999994</v>
      </c>
      <c r="P75" s="47">
        <v>8.5270000000000003E-12</v>
      </c>
      <c r="Q75" s="85" t="s">
        <v>2368</v>
      </c>
      <c r="R75" s="36">
        <v>5.6459999999999999</v>
      </c>
      <c r="S75" s="10" t="s">
        <v>2981</v>
      </c>
      <c r="T75" s="36" t="s">
        <v>541</v>
      </c>
    </row>
    <row r="76" spans="1:20" ht="14" x14ac:dyDescent="0.3">
      <c r="A76" s="36" t="s">
        <v>427</v>
      </c>
      <c r="B76" s="9" t="s">
        <v>428</v>
      </c>
      <c r="C76" s="36" t="s">
        <v>429</v>
      </c>
      <c r="D76" s="36">
        <v>2017</v>
      </c>
      <c r="E76" s="36">
        <v>40870112</v>
      </c>
      <c r="F76" s="10" t="s">
        <v>29</v>
      </c>
      <c r="G76" s="36" t="s">
        <v>30</v>
      </c>
      <c r="H76" s="10" t="s">
        <v>436</v>
      </c>
      <c r="I76" s="10" t="s">
        <v>2576</v>
      </c>
      <c r="J76" s="85">
        <v>2.1368999999999998</v>
      </c>
      <c r="K76" s="47">
        <v>4.7500000000000001E-2</v>
      </c>
      <c r="L76" s="85">
        <v>0.98170999999999997</v>
      </c>
      <c r="M76" s="47">
        <v>0.19040000000000001</v>
      </c>
      <c r="N76" s="85" t="s">
        <v>2366</v>
      </c>
      <c r="O76" s="85">
        <v>66.224999999999994</v>
      </c>
      <c r="P76" s="47">
        <v>8.5270000000000003E-12</v>
      </c>
      <c r="Q76" s="85" t="s">
        <v>2368</v>
      </c>
      <c r="R76" s="36">
        <v>4.6790000000000003</v>
      </c>
      <c r="S76" s="10" t="s">
        <v>2981</v>
      </c>
      <c r="T76" s="36" t="s">
        <v>541</v>
      </c>
    </row>
    <row r="77" spans="1:20" ht="14" x14ac:dyDescent="0.3">
      <c r="A77" s="36" t="s">
        <v>427</v>
      </c>
      <c r="B77" s="9" t="s">
        <v>428</v>
      </c>
      <c r="C77" s="36" t="s">
        <v>429</v>
      </c>
      <c r="D77" s="36">
        <v>2017</v>
      </c>
      <c r="E77" s="36">
        <v>40870855</v>
      </c>
      <c r="F77" s="10" t="s">
        <v>31</v>
      </c>
      <c r="G77" s="36" t="s">
        <v>32</v>
      </c>
      <c r="H77" s="10" t="s">
        <v>436</v>
      </c>
      <c r="I77" s="10" t="s">
        <v>2576</v>
      </c>
      <c r="J77" s="85">
        <v>2.1368999999999998</v>
      </c>
      <c r="K77" s="47">
        <v>4.7500000000000001E-2</v>
      </c>
      <c r="L77" s="85">
        <v>0.98170999999999997</v>
      </c>
      <c r="M77" s="47">
        <v>0.19040000000000001</v>
      </c>
      <c r="N77" s="85" t="s">
        <v>2366</v>
      </c>
      <c r="O77" s="85">
        <v>66.224999999999994</v>
      </c>
      <c r="P77" s="47">
        <v>8.5270000000000003E-12</v>
      </c>
      <c r="Q77" s="85" t="s">
        <v>2368</v>
      </c>
      <c r="R77" s="36">
        <v>1.6120000000000001</v>
      </c>
      <c r="S77" s="10">
        <v>0.74854200000000004</v>
      </c>
      <c r="T77" s="36" t="s">
        <v>542</v>
      </c>
    </row>
    <row r="78" spans="1:20" ht="14" x14ac:dyDescent="0.3">
      <c r="A78" s="36" t="s">
        <v>427</v>
      </c>
      <c r="B78" s="9" t="s">
        <v>428</v>
      </c>
      <c r="C78" s="36" t="s">
        <v>432</v>
      </c>
      <c r="D78" s="36">
        <v>2017</v>
      </c>
      <c r="E78" s="36">
        <v>4087098</v>
      </c>
      <c r="F78" s="10" t="s">
        <v>14</v>
      </c>
      <c r="G78" s="36" t="s">
        <v>15</v>
      </c>
      <c r="H78" s="10" t="s">
        <v>437</v>
      </c>
      <c r="I78" s="10" t="s">
        <v>2576</v>
      </c>
      <c r="J78" s="36">
        <v>0.41349999999999998</v>
      </c>
      <c r="K78" s="36">
        <v>0.89170000000000005</v>
      </c>
      <c r="L78" s="36">
        <v>0.99436999999999998</v>
      </c>
      <c r="M78" s="47">
        <v>0.95850000000000002</v>
      </c>
      <c r="N78" s="36" t="s">
        <v>2371</v>
      </c>
      <c r="O78" s="36">
        <v>1.946</v>
      </c>
      <c r="P78" s="36">
        <v>7.1400000000000005E-2</v>
      </c>
      <c r="Q78" s="36" t="s">
        <v>589</v>
      </c>
      <c r="R78" s="36" t="s">
        <v>589</v>
      </c>
      <c r="S78" s="10" t="s">
        <v>589</v>
      </c>
      <c r="T78" s="36" t="s">
        <v>542</v>
      </c>
    </row>
    <row r="79" spans="1:20" ht="14" x14ac:dyDescent="0.3">
      <c r="A79" s="36" t="s">
        <v>427</v>
      </c>
      <c r="B79" s="9" t="s">
        <v>428</v>
      </c>
      <c r="C79" s="36" t="s">
        <v>432</v>
      </c>
      <c r="D79" s="36">
        <v>2017</v>
      </c>
      <c r="E79" s="36">
        <v>465019092001201</v>
      </c>
      <c r="F79" s="10" t="s">
        <v>17</v>
      </c>
      <c r="G79" s="36" t="s">
        <v>18</v>
      </c>
      <c r="H79" s="10" t="s">
        <v>437</v>
      </c>
      <c r="I79" s="10" t="s">
        <v>2576</v>
      </c>
      <c r="J79" s="85">
        <v>0.41349999999999998</v>
      </c>
      <c r="K79" s="85">
        <v>0.89170000000000005</v>
      </c>
      <c r="L79" s="85">
        <v>0.99436999999999998</v>
      </c>
      <c r="M79" s="47">
        <v>0.95850000000000002</v>
      </c>
      <c r="N79" s="36" t="s">
        <v>2371</v>
      </c>
      <c r="O79" s="85">
        <v>1.946</v>
      </c>
      <c r="P79" s="85">
        <v>7.1400000000000005E-2</v>
      </c>
      <c r="Q79" s="36" t="s">
        <v>589</v>
      </c>
      <c r="R79" s="36" t="s">
        <v>589</v>
      </c>
      <c r="S79" s="10" t="s">
        <v>589</v>
      </c>
      <c r="T79" s="36" t="s">
        <v>589</v>
      </c>
    </row>
    <row r="80" spans="1:20" ht="14" x14ac:dyDescent="0.3">
      <c r="A80" s="36" t="s">
        <v>427</v>
      </c>
      <c r="B80" s="9" t="s">
        <v>428</v>
      </c>
      <c r="C80" s="36" t="s">
        <v>432</v>
      </c>
      <c r="D80" s="36">
        <v>2017</v>
      </c>
      <c r="E80" s="36">
        <v>4087014</v>
      </c>
      <c r="F80" s="10" t="s">
        <v>21</v>
      </c>
      <c r="G80" s="36" t="s">
        <v>22</v>
      </c>
      <c r="H80" s="10" t="s">
        <v>437</v>
      </c>
      <c r="I80" s="10" t="s">
        <v>2576</v>
      </c>
      <c r="J80" s="85">
        <v>0.41349999999999998</v>
      </c>
      <c r="K80" s="85">
        <v>0.89170000000000005</v>
      </c>
      <c r="L80" s="85">
        <v>0.99436999999999998</v>
      </c>
      <c r="M80" s="47">
        <v>0.95850000000000002</v>
      </c>
      <c r="N80" s="36" t="s">
        <v>2371</v>
      </c>
      <c r="O80" s="85">
        <v>1.946</v>
      </c>
      <c r="P80" s="85">
        <v>7.1400000000000005E-2</v>
      </c>
      <c r="Q80" s="36" t="s">
        <v>589</v>
      </c>
      <c r="R80" s="36" t="s">
        <v>589</v>
      </c>
      <c r="S80" s="10" t="s">
        <v>589</v>
      </c>
      <c r="T80" s="36" t="s">
        <v>542</v>
      </c>
    </row>
    <row r="81" spans="1:22" ht="14" x14ac:dyDescent="0.3">
      <c r="A81" s="36" t="s">
        <v>427</v>
      </c>
      <c r="B81" s="9" t="s">
        <v>428</v>
      </c>
      <c r="C81" s="36" t="s">
        <v>432</v>
      </c>
      <c r="D81" s="36">
        <v>2017</v>
      </c>
      <c r="E81" s="36">
        <v>4087000</v>
      </c>
      <c r="F81" s="10" t="s">
        <v>25</v>
      </c>
      <c r="G81" s="36" t="s">
        <v>26</v>
      </c>
      <c r="H81" s="10" t="s">
        <v>437</v>
      </c>
      <c r="I81" s="10" t="s">
        <v>2576</v>
      </c>
      <c r="J81" s="85">
        <v>0.41349999999999998</v>
      </c>
      <c r="K81" s="85">
        <v>0.89170000000000005</v>
      </c>
      <c r="L81" s="85">
        <v>0.99436999999999998</v>
      </c>
      <c r="M81" s="47">
        <v>0.95850000000000002</v>
      </c>
      <c r="N81" s="36" t="s">
        <v>2371</v>
      </c>
      <c r="O81" s="85">
        <v>1.946</v>
      </c>
      <c r="P81" s="85">
        <v>7.1400000000000005E-2</v>
      </c>
      <c r="Q81" s="36" t="s">
        <v>589</v>
      </c>
      <c r="R81" s="36" t="s">
        <v>589</v>
      </c>
      <c r="S81" s="10" t="s">
        <v>589</v>
      </c>
      <c r="T81" s="36" t="s">
        <v>542</v>
      </c>
    </row>
    <row r="82" spans="1:22" ht="14" x14ac:dyDescent="0.3">
      <c r="A82" s="36" t="s">
        <v>427</v>
      </c>
      <c r="B82" s="9" t="s">
        <v>428</v>
      </c>
      <c r="C82" s="36" t="s">
        <v>432</v>
      </c>
      <c r="D82" s="36">
        <v>2017</v>
      </c>
      <c r="E82" s="36">
        <v>4087170</v>
      </c>
      <c r="F82" s="10" t="s">
        <v>27</v>
      </c>
      <c r="G82" s="36" t="s">
        <v>28</v>
      </c>
      <c r="H82" s="10" t="s">
        <v>437</v>
      </c>
      <c r="I82" s="10" t="s">
        <v>2576</v>
      </c>
      <c r="J82" s="85">
        <v>0.41349999999999998</v>
      </c>
      <c r="K82" s="85">
        <v>0.89170000000000005</v>
      </c>
      <c r="L82" s="85">
        <v>0.99436999999999998</v>
      </c>
      <c r="M82" s="47">
        <v>0.95850000000000002</v>
      </c>
      <c r="N82" s="36" t="s">
        <v>2371</v>
      </c>
      <c r="O82" s="85">
        <v>1.946</v>
      </c>
      <c r="P82" s="85">
        <v>7.1400000000000005E-2</v>
      </c>
      <c r="Q82" s="36" t="s">
        <v>589</v>
      </c>
      <c r="R82" s="36" t="s">
        <v>589</v>
      </c>
      <c r="S82" s="10" t="s">
        <v>589</v>
      </c>
      <c r="T82" s="36" t="s">
        <v>542</v>
      </c>
    </row>
    <row r="83" spans="1:22" ht="14" x14ac:dyDescent="0.3">
      <c r="A83" s="36" t="s">
        <v>427</v>
      </c>
      <c r="B83" s="9" t="s">
        <v>428</v>
      </c>
      <c r="C83" s="36" t="s">
        <v>432</v>
      </c>
      <c r="D83" s="36">
        <v>2017</v>
      </c>
      <c r="E83" s="36">
        <v>40870112</v>
      </c>
      <c r="F83" s="10" t="s">
        <v>29</v>
      </c>
      <c r="G83" s="36" t="s">
        <v>30</v>
      </c>
      <c r="H83" s="10" t="s">
        <v>437</v>
      </c>
      <c r="I83" s="10" t="s">
        <v>2576</v>
      </c>
      <c r="J83" s="85">
        <v>0.41349999999999998</v>
      </c>
      <c r="K83" s="85">
        <v>0.89170000000000005</v>
      </c>
      <c r="L83" s="85">
        <v>0.99436999999999998</v>
      </c>
      <c r="M83" s="47">
        <v>0.95850000000000002</v>
      </c>
      <c r="N83" s="36" t="s">
        <v>2371</v>
      </c>
      <c r="O83" s="85">
        <v>1.946</v>
      </c>
      <c r="P83" s="85">
        <v>7.1400000000000005E-2</v>
      </c>
      <c r="Q83" s="36" t="s">
        <v>589</v>
      </c>
      <c r="R83" s="36" t="s">
        <v>589</v>
      </c>
      <c r="S83" s="10" t="s">
        <v>589</v>
      </c>
      <c r="T83" s="36" t="s">
        <v>542</v>
      </c>
    </row>
    <row r="84" spans="1:22" ht="14" x14ac:dyDescent="0.3">
      <c r="A84" s="36" t="s">
        <v>427</v>
      </c>
      <c r="B84" s="9" t="s">
        <v>428</v>
      </c>
      <c r="C84" s="36" t="s">
        <v>432</v>
      </c>
      <c r="D84" s="36">
        <v>2017</v>
      </c>
      <c r="E84" s="36">
        <v>40870855</v>
      </c>
      <c r="F84" s="10" t="s">
        <v>31</v>
      </c>
      <c r="G84" s="36" t="s">
        <v>32</v>
      </c>
      <c r="H84" s="10" t="s">
        <v>437</v>
      </c>
      <c r="I84" s="10" t="s">
        <v>2576</v>
      </c>
      <c r="J84" s="85">
        <v>0.41349999999999998</v>
      </c>
      <c r="K84" s="85">
        <v>0.89170000000000005</v>
      </c>
      <c r="L84" s="85">
        <v>0.99436999999999998</v>
      </c>
      <c r="M84" s="47">
        <v>0.95850000000000002</v>
      </c>
      <c r="N84" s="36" t="s">
        <v>2371</v>
      </c>
      <c r="O84" s="85">
        <v>1.946</v>
      </c>
      <c r="P84" s="85">
        <v>7.1400000000000005E-2</v>
      </c>
      <c r="Q84" s="36" t="s">
        <v>589</v>
      </c>
      <c r="R84" s="36" t="s">
        <v>589</v>
      </c>
      <c r="S84" s="10" t="s">
        <v>589</v>
      </c>
      <c r="T84" s="36" t="s">
        <v>542</v>
      </c>
    </row>
    <row r="85" spans="1:22" ht="14" x14ac:dyDescent="0.3">
      <c r="A85" s="36" t="s">
        <v>427</v>
      </c>
      <c r="B85" s="9" t="s">
        <v>428</v>
      </c>
      <c r="C85" s="36" t="s">
        <v>432</v>
      </c>
      <c r="D85" s="36">
        <v>2017</v>
      </c>
      <c r="E85" s="36">
        <v>4087141</v>
      </c>
      <c r="F85" s="10" t="s">
        <v>23</v>
      </c>
      <c r="G85" s="36" t="s">
        <v>24</v>
      </c>
      <c r="H85" s="10" t="s">
        <v>437</v>
      </c>
      <c r="I85" s="10" t="s">
        <v>2576</v>
      </c>
      <c r="J85" s="85">
        <v>0.41349999999999998</v>
      </c>
      <c r="K85" s="85">
        <v>0.89170000000000005</v>
      </c>
      <c r="L85" s="85">
        <v>0.99436999999999998</v>
      </c>
      <c r="M85" s="47">
        <v>0.95850000000000002</v>
      </c>
      <c r="N85" s="36" t="s">
        <v>2371</v>
      </c>
      <c r="O85" s="85">
        <v>1.946</v>
      </c>
      <c r="P85" s="85">
        <v>7.1400000000000005E-2</v>
      </c>
      <c r="Q85" s="36" t="s">
        <v>589</v>
      </c>
      <c r="R85" s="36" t="s">
        <v>589</v>
      </c>
      <c r="S85" s="10" t="s">
        <v>589</v>
      </c>
      <c r="T85" s="36" t="s">
        <v>542</v>
      </c>
    </row>
    <row r="86" spans="1:22" customFormat="1" x14ac:dyDescent="0.35">
      <c r="A86" s="36" t="s">
        <v>427</v>
      </c>
      <c r="B86" s="9" t="s">
        <v>428</v>
      </c>
      <c r="C86" s="36" t="s">
        <v>432</v>
      </c>
      <c r="D86" s="36">
        <v>2018</v>
      </c>
      <c r="E86" s="36">
        <v>4086540</v>
      </c>
      <c r="F86" s="36" t="s">
        <v>383</v>
      </c>
      <c r="G86" s="36" t="s">
        <v>384</v>
      </c>
      <c r="H86" s="10" t="s">
        <v>437</v>
      </c>
      <c r="I86" s="10" t="s">
        <v>2576</v>
      </c>
      <c r="J86" s="36">
        <v>0.84550000000000003</v>
      </c>
      <c r="K86" s="36">
        <v>0.57569999999999999</v>
      </c>
      <c r="L86" s="36">
        <v>0.97936999999999996</v>
      </c>
      <c r="M86" s="36">
        <v>3.0509999999999999E-2</v>
      </c>
      <c r="N86" s="36" t="s">
        <v>2366</v>
      </c>
      <c r="O86" s="36">
        <v>13.693</v>
      </c>
      <c r="P86" s="47">
        <v>0.13370000000000001</v>
      </c>
      <c r="Q86" s="36" t="s">
        <v>2368</v>
      </c>
      <c r="R86" s="36" t="s">
        <v>589</v>
      </c>
      <c r="S86" s="10" t="s">
        <v>589</v>
      </c>
      <c r="T86" s="36" t="s">
        <v>542</v>
      </c>
      <c r="U86" s="36"/>
      <c r="V86" s="36"/>
    </row>
    <row r="87" spans="1:22" customFormat="1" x14ac:dyDescent="0.35">
      <c r="A87" s="36" t="s">
        <v>427</v>
      </c>
      <c r="B87" s="9" t="s">
        <v>428</v>
      </c>
      <c r="C87" s="36" t="s">
        <v>432</v>
      </c>
      <c r="D87" s="36">
        <v>2018</v>
      </c>
      <c r="E87" s="36">
        <v>430128087533602</v>
      </c>
      <c r="F87" s="36" t="s">
        <v>386</v>
      </c>
      <c r="G87" s="36" t="s">
        <v>387</v>
      </c>
      <c r="H87" s="10" t="s">
        <v>437</v>
      </c>
      <c r="I87" s="10" t="s">
        <v>2576</v>
      </c>
      <c r="J87" s="85">
        <v>0.84550000000000003</v>
      </c>
      <c r="K87" s="85">
        <v>0.57569999999999999</v>
      </c>
      <c r="L87" s="85">
        <v>0.97936999999999996</v>
      </c>
      <c r="M87" s="85">
        <v>3.0509999999999999E-2</v>
      </c>
      <c r="N87" s="85" t="s">
        <v>2366</v>
      </c>
      <c r="O87" s="85">
        <v>13.693</v>
      </c>
      <c r="P87" s="47">
        <v>0.13370000000000001</v>
      </c>
      <c r="Q87" s="85" t="s">
        <v>2368</v>
      </c>
      <c r="R87" s="85" t="s">
        <v>589</v>
      </c>
      <c r="S87" s="10" t="s">
        <v>589</v>
      </c>
      <c r="T87" s="85" t="s">
        <v>542</v>
      </c>
      <c r="U87" s="36"/>
      <c r="V87" s="36"/>
    </row>
    <row r="88" spans="1:22" customFormat="1" x14ac:dyDescent="0.35">
      <c r="A88" s="36" t="s">
        <v>427</v>
      </c>
      <c r="B88" s="9" t="s">
        <v>428</v>
      </c>
      <c r="C88" s="36" t="s">
        <v>432</v>
      </c>
      <c r="D88" s="36">
        <v>2018</v>
      </c>
      <c r="E88" s="36">
        <v>4087098</v>
      </c>
      <c r="F88" s="36" t="s">
        <v>14</v>
      </c>
      <c r="G88" s="36" t="s">
        <v>15</v>
      </c>
      <c r="H88" s="10" t="s">
        <v>437</v>
      </c>
      <c r="I88" s="10" t="s">
        <v>2576</v>
      </c>
      <c r="J88" s="85">
        <v>0.84550000000000003</v>
      </c>
      <c r="K88" s="85">
        <v>0.57569999999999999</v>
      </c>
      <c r="L88" s="85">
        <v>0.97936999999999996</v>
      </c>
      <c r="M88" s="85">
        <v>3.0509999999999999E-2</v>
      </c>
      <c r="N88" s="85" t="s">
        <v>2366</v>
      </c>
      <c r="O88" s="85">
        <v>13.693</v>
      </c>
      <c r="P88" s="47">
        <v>0.13370000000000001</v>
      </c>
      <c r="Q88" s="85" t="s">
        <v>2368</v>
      </c>
      <c r="R88" s="85" t="s">
        <v>589</v>
      </c>
      <c r="S88" s="10" t="s">
        <v>589</v>
      </c>
      <c r="T88" s="85" t="s">
        <v>542</v>
      </c>
      <c r="U88" s="36"/>
      <c r="V88" s="36"/>
    </row>
    <row r="89" spans="1:22" customFormat="1" x14ac:dyDescent="0.35">
      <c r="A89" s="36" t="s">
        <v>427</v>
      </c>
      <c r="B89" s="9" t="s">
        <v>428</v>
      </c>
      <c r="C89" s="36" t="s">
        <v>432</v>
      </c>
      <c r="D89" s="36">
        <v>2018</v>
      </c>
      <c r="E89" s="36">
        <v>465019092001201</v>
      </c>
      <c r="F89" s="36" t="s">
        <v>17</v>
      </c>
      <c r="G89" s="36" t="s">
        <v>18</v>
      </c>
      <c r="H89" s="10" t="s">
        <v>437</v>
      </c>
      <c r="I89" s="10" t="s">
        <v>2576</v>
      </c>
      <c r="J89" s="85">
        <v>0.84550000000000003</v>
      </c>
      <c r="K89" s="85">
        <v>0.57569999999999999</v>
      </c>
      <c r="L89" s="85">
        <v>0.97936999999999996</v>
      </c>
      <c r="M89" s="85">
        <v>3.0509999999999999E-2</v>
      </c>
      <c r="N89" s="85" t="s">
        <v>2366</v>
      </c>
      <c r="O89" s="85">
        <v>13.693</v>
      </c>
      <c r="P89" s="47">
        <v>0.13370000000000001</v>
      </c>
      <c r="Q89" s="85" t="s">
        <v>2368</v>
      </c>
      <c r="R89" s="85" t="s">
        <v>589</v>
      </c>
      <c r="S89" s="10" t="s">
        <v>589</v>
      </c>
      <c r="T89" s="85" t="s">
        <v>589</v>
      </c>
      <c r="U89" s="36"/>
      <c r="V89" s="36"/>
    </row>
    <row r="90" spans="1:22" customFormat="1" x14ac:dyDescent="0.35">
      <c r="A90" s="36" t="s">
        <v>427</v>
      </c>
      <c r="B90" s="9" t="s">
        <v>428</v>
      </c>
      <c r="C90" s="36" t="s">
        <v>432</v>
      </c>
      <c r="D90" s="36">
        <v>2018</v>
      </c>
      <c r="E90" s="36">
        <v>4087014</v>
      </c>
      <c r="F90" s="36" t="s">
        <v>21</v>
      </c>
      <c r="G90" s="36" t="s">
        <v>22</v>
      </c>
      <c r="H90" s="10" t="s">
        <v>437</v>
      </c>
      <c r="I90" s="10" t="s">
        <v>2576</v>
      </c>
      <c r="J90" s="85">
        <v>0.84550000000000003</v>
      </c>
      <c r="K90" s="85">
        <v>0.57569999999999999</v>
      </c>
      <c r="L90" s="85">
        <v>0.97936999999999996</v>
      </c>
      <c r="M90" s="85">
        <v>3.0509999999999999E-2</v>
      </c>
      <c r="N90" s="85" t="s">
        <v>2366</v>
      </c>
      <c r="O90" s="85">
        <v>13.693</v>
      </c>
      <c r="P90" s="47">
        <v>0.13370000000000001</v>
      </c>
      <c r="Q90" s="85" t="s">
        <v>2368</v>
      </c>
      <c r="R90" s="85" t="s">
        <v>589</v>
      </c>
      <c r="S90" s="10" t="s">
        <v>589</v>
      </c>
      <c r="T90" s="85" t="s">
        <v>542</v>
      </c>
      <c r="U90" s="36"/>
      <c r="V90" s="36"/>
    </row>
    <row r="91" spans="1:22" customFormat="1" x14ac:dyDescent="0.35">
      <c r="A91" s="36" t="s">
        <v>427</v>
      </c>
      <c r="B91" s="9" t="s">
        <v>428</v>
      </c>
      <c r="C91" s="36" t="s">
        <v>432</v>
      </c>
      <c r="D91" s="36">
        <v>2018</v>
      </c>
      <c r="E91" s="36">
        <v>4087000</v>
      </c>
      <c r="F91" s="36" t="s">
        <v>25</v>
      </c>
      <c r="G91" s="36" t="s">
        <v>26</v>
      </c>
      <c r="H91" s="10" t="s">
        <v>437</v>
      </c>
      <c r="I91" s="10" t="s">
        <v>2576</v>
      </c>
      <c r="J91" s="85">
        <v>0.84550000000000003</v>
      </c>
      <c r="K91" s="85">
        <v>0.57569999999999999</v>
      </c>
      <c r="L91" s="85">
        <v>0.97936999999999996</v>
      </c>
      <c r="M91" s="85">
        <v>3.0509999999999999E-2</v>
      </c>
      <c r="N91" s="85" t="s">
        <v>2366</v>
      </c>
      <c r="O91" s="85">
        <v>13.693</v>
      </c>
      <c r="P91" s="47">
        <v>0.13370000000000001</v>
      </c>
      <c r="Q91" s="85" t="s">
        <v>2368</v>
      </c>
      <c r="R91" s="85" t="s">
        <v>589</v>
      </c>
      <c r="S91" s="10" t="s">
        <v>589</v>
      </c>
      <c r="T91" s="85" t="s">
        <v>542</v>
      </c>
      <c r="U91" s="36"/>
      <c r="V91" s="36"/>
    </row>
    <row r="92" spans="1:22" customFormat="1" x14ac:dyDescent="0.35">
      <c r="A92" s="36" t="s">
        <v>427</v>
      </c>
      <c r="B92" s="9" t="s">
        <v>428</v>
      </c>
      <c r="C92" s="36" t="s">
        <v>432</v>
      </c>
      <c r="D92" s="36">
        <v>2018</v>
      </c>
      <c r="E92" s="36">
        <v>4087170</v>
      </c>
      <c r="F92" s="36" t="s">
        <v>27</v>
      </c>
      <c r="G92" s="36" t="s">
        <v>28</v>
      </c>
      <c r="H92" s="10" t="s">
        <v>437</v>
      </c>
      <c r="I92" s="10" t="s">
        <v>2576</v>
      </c>
      <c r="J92" s="85">
        <v>0.84550000000000003</v>
      </c>
      <c r="K92" s="85">
        <v>0.57569999999999999</v>
      </c>
      <c r="L92" s="85">
        <v>0.97936999999999996</v>
      </c>
      <c r="M92" s="85">
        <v>3.0509999999999999E-2</v>
      </c>
      <c r="N92" s="85" t="s">
        <v>2366</v>
      </c>
      <c r="O92" s="85">
        <v>13.693</v>
      </c>
      <c r="P92" s="47">
        <v>0.13370000000000001</v>
      </c>
      <c r="Q92" s="85" t="s">
        <v>2368</v>
      </c>
      <c r="R92" s="85" t="s">
        <v>589</v>
      </c>
      <c r="S92" s="10" t="s">
        <v>589</v>
      </c>
      <c r="T92" s="85" t="s">
        <v>542</v>
      </c>
      <c r="U92" s="36"/>
      <c r="V92" s="36"/>
    </row>
    <row r="93" spans="1:22" customFormat="1" x14ac:dyDescent="0.35">
      <c r="A93" s="36" t="s">
        <v>427</v>
      </c>
      <c r="B93" s="9" t="s">
        <v>428</v>
      </c>
      <c r="C93" s="36" t="s">
        <v>432</v>
      </c>
      <c r="D93" s="36">
        <v>2018</v>
      </c>
      <c r="E93" s="36">
        <v>4086265</v>
      </c>
      <c r="F93" s="36" t="s">
        <v>389</v>
      </c>
      <c r="G93" s="36" t="s">
        <v>390</v>
      </c>
      <c r="H93" s="10" t="s">
        <v>437</v>
      </c>
      <c r="I93" s="10" t="s">
        <v>2576</v>
      </c>
      <c r="J93" s="85">
        <v>0.84550000000000003</v>
      </c>
      <c r="K93" s="85">
        <v>0.57569999999999999</v>
      </c>
      <c r="L93" s="85">
        <v>0.97936999999999996</v>
      </c>
      <c r="M93" s="85">
        <v>3.0509999999999999E-2</v>
      </c>
      <c r="N93" s="85" t="s">
        <v>2366</v>
      </c>
      <c r="O93" s="85">
        <v>13.693</v>
      </c>
      <c r="P93" s="47">
        <v>0.13370000000000001</v>
      </c>
      <c r="Q93" s="85" t="s">
        <v>2368</v>
      </c>
      <c r="R93" s="85" t="s">
        <v>589</v>
      </c>
      <c r="S93" s="10" t="s">
        <v>589</v>
      </c>
      <c r="T93" s="85" t="s">
        <v>542</v>
      </c>
      <c r="U93" s="36"/>
      <c r="V93" s="36"/>
    </row>
    <row r="94" spans="1:22" customFormat="1" x14ac:dyDescent="0.35">
      <c r="A94" s="36" t="s">
        <v>427</v>
      </c>
      <c r="B94" s="9" t="s">
        <v>428</v>
      </c>
      <c r="C94" s="36" t="s">
        <v>432</v>
      </c>
      <c r="D94" s="36">
        <v>2018</v>
      </c>
      <c r="E94" s="36">
        <v>40870112</v>
      </c>
      <c r="F94" s="36" t="s">
        <v>29</v>
      </c>
      <c r="G94" s="36" t="s">
        <v>30</v>
      </c>
      <c r="H94" s="10" t="s">
        <v>437</v>
      </c>
      <c r="I94" s="10" t="s">
        <v>2576</v>
      </c>
      <c r="J94" s="85">
        <v>0.84550000000000003</v>
      </c>
      <c r="K94" s="85">
        <v>0.57569999999999999</v>
      </c>
      <c r="L94" s="85">
        <v>0.97936999999999996</v>
      </c>
      <c r="M94" s="85">
        <v>3.0509999999999999E-2</v>
      </c>
      <c r="N94" s="85" t="s">
        <v>2366</v>
      </c>
      <c r="O94" s="85">
        <v>13.693</v>
      </c>
      <c r="P94" s="47">
        <v>0.13370000000000001</v>
      </c>
      <c r="Q94" s="85" t="s">
        <v>2368</v>
      </c>
      <c r="R94" s="85" t="s">
        <v>589</v>
      </c>
      <c r="S94" s="10" t="s">
        <v>589</v>
      </c>
      <c r="T94" s="85" t="s">
        <v>542</v>
      </c>
      <c r="U94" s="36"/>
      <c r="V94" s="36"/>
    </row>
    <row r="95" spans="1:22" customFormat="1" x14ac:dyDescent="0.35">
      <c r="A95" s="36" t="s">
        <v>427</v>
      </c>
      <c r="B95" s="9" t="s">
        <v>428</v>
      </c>
      <c r="C95" s="36" t="s">
        <v>432</v>
      </c>
      <c r="D95" s="36">
        <v>2018</v>
      </c>
      <c r="E95" s="36">
        <v>40870855</v>
      </c>
      <c r="F95" s="36" t="s">
        <v>31</v>
      </c>
      <c r="G95" s="36" t="s">
        <v>32</v>
      </c>
      <c r="H95" s="10" t="s">
        <v>437</v>
      </c>
      <c r="I95" s="10" t="s">
        <v>2576</v>
      </c>
      <c r="J95" s="85">
        <v>0.84550000000000003</v>
      </c>
      <c r="K95" s="85">
        <v>0.57569999999999999</v>
      </c>
      <c r="L95" s="85">
        <v>0.97936999999999996</v>
      </c>
      <c r="M95" s="85">
        <v>3.0509999999999999E-2</v>
      </c>
      <c r="N95" s="85" t="s">
        <v>2366</v>
      </c>
      <c r="O95" s="85">
        <v>13.693</v>
      </c>
      <c r="P95" s="47">
        <v>0.13370000000000001</v>
      </c>
      <c r="Q95" s="85" t="s">
        <v>2368</v>
      </c>
      <c r="R95" s="85" t="s">
        <v>589</v>
      </c>
      <c r="S95" s="10" t="s">
        <v>589</v>
      </c>
      <c r="T95" s="85" t="s">
        <v>542</v>
      </c>
      <c r="U95" s="36"/>
      <c r="V95" s="36"/>
    </row>
    <row r="96" spans="1:22" ht="15.5" x14ac:dyDescent="0.35">
      <c r="A96" s="36" t="s">
        <v>438</v>
      </c>
      <c r="B96" s="9" t="s">
        <v>428</v>
      </c>
      <c r="C96" s="36" t="s">
        <v>3017</v>
      </c>
      <c r="D96" s="36">
        <v>2017</v>
      </c>
      <c r="E96" s="36">
        <v>4087098</v>
      </c>
      <c r="F96" s="36" t="s">
        <v>14</v>
      </c>
      <c r="G96" s="36" t="s">
        <v>15</v>
      </c>
      <c r="H96" s="3" t="s">
        <v>439</v>
      </c>
      <c r="I96" s="10" t="s">
        <v>2576</v>
      </c>
      <c r="J96" s="36">
        <v>1.1288</v>
      </c>
      <c r="K96" s="36">
        <v>0.36049999999999999</v>
      </c>
      <c r="L96" s="36">
        <v>0.94571000000000005</v>
      </c>
      <c r="M96" s="36">
        <v>1.6250000000000001E-2</v>
      </c>
      <c r="N96" s="81" t="s">
        <v>2366</v>
      </c>
      <c r="O96" s="36">
        <v>15.346</v>
      </c>
      <c r="P96" s="36">
        <v>1.7729999999999999E-2</v>
      </c>
      <c r="Q96" s="36" t="s">
        <v>2368</v>
      </c>
      <c r="R96" s="36">
        <v>-1.33685594</v>
      </c>
      <c r="S96" s="10">
        <v>1</v>
      </c>
      <c r="T96" s="36" t="s">
        <v>542</v>
      </c>
    </row>
    <row r="97" spans="1:20" ht="15.5" x14ac:dyDescent="0.35">
      <c r="A97" s="36" t="s">
        <v>438</v>
      </c>
      <c r="B97" s="9" t="s">
        <v>428</v>
      </c>
      <c r="C97" s="85" t="s">
        <v>3017</v>
      </c>
      <c r="D97" s="36">
        <v>2017</v>
      </c>
      <c r="E97" s="36">
        <v>465019092001201</v>
      </c>
      <c r="F97" s="36" t="s">
        <v>17</v>
      </c>
      <c r="G97" s="36" t="s">
        <v>18</v>
      </c>
      <c r="H97" s="3" t="s">
        <v>439</v>
      </c>
      <c r="I97" s="10" t="s">
        <v>2576</v>
      </c>
      <c r="J97" s="36">
        <v>1.1288</v>
      </c>
      <c r="K97" s="36">
        <v>0.36049999999999999</v>
      </c>
      <c r="L97" s="36">
        <v>0.94571000000000005</v>
      </c>
      <c r="M97" s="36">
        <v>1.6250000000000001E-2</v>
      </c>
      <c r="N97" s="36" t="s">
        <v>2366</v>
      </c>
      <c r="O97" s="36">
        <v>15.346</v>
      </c>
      <c r="P97" s="36">
        <v>1.7729999999999999E-2</v>
      </c>
      <c r="Q97" s="36" t="s">
        <v>2368</v>
      </c>
      <c r="R97" s="36" t="s">
        <v>589</v>
      </c>
      <c r="S97" s="10" t="s">
        <v>589</v>
      </c>
      <c r="T97" s="36" t="s">
        <v>589</v>
      </c>
    </row>
    <row r="98" spans="1:20" ht="15.5" x14ac:dyDescent="0.35">
      <c r="A98" s="36" t="s">
        <v>438</v>
      </c>
      <c r="B98" s="9" t="s">
        <v>428</v>
      </c>
      <c r="C98" s="85" t="s">
        <v>3017</v>
      </c>
      <c r="D98" s="36">
        <v>2017</v>
      </c>
      <c r="E98" s="36">
        <v>4087141</v>
      </c>
      <c r="F98" s="36" t="s">
        <v>23</v>
      </c>
      <c r="G98" s="36" t="s">
        <v>24</v>
      </c>
      <c r="H98" s="3" t="s">
        <v>439</v>
      </c>
      <c r="I98" s="10" t="s">
        <v>2576</v>
      </c>
      <c r="J98" s="36">
        <v>1.1288</v>
      </c>
      <c r="K98" s="36">
        <v>0.36049999999999999</v>
      </c>
      <c r="L98" s="36">
        <v>0.94571000000000005</v>
      </c>
      <c r="M98" s="36">
        <v>1.6250000000000001E-2</v>
      </c>
      <c r="N98" s="36" t="s">
        <v>2366</v>
      </c>
      <c r="O98" s="36">
        <v>15.346</v>
      </c>
      <c r="P98" s="36">
        <v>1.7729999999999999E-2</v>
      </c>
      <c r="Q98" s="36" t="s">
        <v>2368</v>
      </c>
      <c r="R98" s="36">
        <v>-1.5229999999999999</v>
      </c>
      <c r="S98" s="10">
        <v>1</v>
      </c>
      <c r="T98" s="36" t="s">
        <v>542</v>
      </c>
    </row>
    <row r="99" spans="1:20" ht="15.5" x14ac:dyDescent="0.35">
      <c r="A99" s="36" t="s">
        <v>438</v>
      </c>
      <c r="B99" s="9" t="s">
        <v>428</v>
      </c>
      <c r="C99" s="85" t="s">
        <v>3017</v>
      </c>
      <c r="D99" s="36">
        <v>2017</v>
      </c>
      <c r="E99" s="36">
        <v>4087000</v>
      </c>
      <c r="F99" s="36" t="s">
        <v>25</v>
      </c>
      <c r="G99" s="36" t="s">
        <v>26</v>
      </c>
      <c r="H99" s="3" t="s">
        <v>439</v>
      </c>
      <c r="I99" s="10" t="s">
        <v>2576</v>
      </c>
      <c r="J99" s="36">
        <v>1.1288</v>
      </c>
      <c r="K99" s="36">
        <v>0.36049999999999999</v>
      </c>
      <c r="L99" s="36">
        <v>0.94571000000000005</v>
      </c>
      <c r="M99" s="36">
        <v>1.6250000000000001E-2</v>
      </c>
      <c r="N99" s="36" t="s">
        <v>2366</v>
      </c>
      <c r="O99" s="36">
        <v>15.346</v>
      </c>
      <c r="P99" s="36">
        <v>1.7729999999999999E-2</v>
      </c>
      <c r="Q99" s="36" t="s">
        <v>2368</v>
      </c>
      <c r="R99" s="36">
        <v>-3.3380000000000001</v>
      </c>
      <c r="S99" s="10">
        <v>5.0654999999999997E-3</v>
      </c>
      <c r="T99" s="36" t="s">
        <v>541</v>
      </c>
    </row>
    <row r="100" spans="1:20" ht="15.5" x14ac:dyDescent="0.35">
      <c r="A100" s="36" t="s">
        <v>438</v>
      </c>
      <c r="B100" s="9" t="s">
        <v>428</v>
      </c>
      <c r="C100" s="85" t="s">
        <v>3017</v>
      </c>
      <c r="D100" s="36">
        <v>2017</v>
      </c>
      <c r="E100" s="36">
        <v>4087170</v>
      </c>
      <c r="F100" s="36" t="s">
        <v>27</v>
      </c>
      <c r="G100" s="36" t="s">
        <v>28</v>
      </c>
      <c r="H100" s="3" t="s">
        <v>439</v>
      </c>
      <c r="I100" s="10" t="s">
        <v>2576</v>
      </c>
      <c r="J100" s="36">
        <v>1.1288</v>
      </c>
      <c r="K100" s="36">
        <v>0.36049999999999999</v>
      </c>
      <c r="L100" s="36">
        <v>0.94571000000000005</v>
      </c>
      <c r="M100" s="36">
        <v>1.6250000000000001E-2</v>
      </c>
      <c r="N100" s="36" t="s">
        <v>2366</v>
      </c>
      <c r="O100" s="36">
        <v>15.346</v>
      </c>
      <c r="P100" s="36">
        <v>1.7729999999999999E-2</v>
      </c>
      <c r="Q100" s="36" t="s">
        <v>2368</v>
      </c>
      <c r="R100" s="36">
        <v>-0.85299999999999998</v>
      </c>
      <c r="S100" s="10">
        <v>1</v>
      </c>
      <c r="T100" s="36" t="s">
        <v>542</v>
      </c>
    </row>
    <row r="101" spans="1:20" ht="15.5" x14ac:dyDescent="0.35">
      <c r="A101" s="36" t="s">
        <v>438</v>
      </c>
      <c r="B101" s="9" t="s">
        <v>428</v>
      </c>
      <c r="C101" s="85" t="s">
        <v>3017</v>
      </c>
      <c r="D101" s="36">
        <v>2017</v>
      </c>
      <c r="E101" s="36">
        <v>40870112</v>
      </c>
      <c r="F101" s="36" t="s">
        <v>29</v>
      </c>
      <c r="G101" s="36" t="s">
        <v>30</v>
      </c>
      <c r="H101" s="3" t="s">
        <v>439</v>
      </c>
      <c r="I101" s="10" t="s">
        <v>2576</v>
      </c>
      <c r="J101" s="36">
        <v>1.1288</v>
      </c>
      <c r="K101" s="36">
        <v>0.36049999999999999</v>
      </c>
      <c r="L101" s="36">
        <v>0.94571000000000005</v>
      </c>
      <c r="M101" s="36">
        <v>1.6250000000000001E-2</v>
      </c>
      <c r="N101" s="36" t="s">
        <v>2366</v>
      </c>
      <c r="O101" s="36">
        <v>15.346</v>
      </c>
      <c r="P101" s="36">
        <v>1.7729999999999999E-2</v>
      </c>
      <c r="Q101" s="36" t="s">
        <v>2368</v>
      </c>
      <c r="R101" s="36">
        <v>-2.5289999999999999</v>
      </c>
      <c r="S101" s="10">
        <v>6.8695500000000007E-2</v>
      </c>
      <c r="T101" s="36" t="s">
        <v>542</v>
      </c>
    </row>
    <row r="102" spans="1:20" ht="15.5" x14ac:dyDescent="0.35">
      <c r="A102" s="36" t="s">
        <v>438</v>
      </c>
      <c r="B102" s="9" t="s">
        <v>428</v>
      </c>
      <c r="C102" s="85" t="s">
        <v>3017</v>
      </c>
      <c r="D102" s="36">
        <v>2017</v>
      </c>
      <c r="E102" s="36">
        <v>40870855</v>
      </c>
      <c r="F102" s="36" t="s">
        <v>31</v>
      </c>
      <c r="G102" s="36" t="s">
        <v>32</v>
      </c>
      <c r="H102" s="3" t="s">
        <v>439</v>
      </c>
      <c r="I102" s="10" t="s">
        <v>2576</v>
      </c>
      <c r="J102" s="36">
        <v>1.1288</v>
      </c>
      <c r="K102" s="36">
        <v>0.36049999999999999</v>
      </c>
      <c r="L102" s="36">
        <v>0.94571000000000005</v>
      </c>
      <c r="M102" s="36">
        <v>1.6250000000000001E-2</v>
      </c>
      <c r="N102" s="36" t="s">
        <v>2366</v>
      </c>
      <c r="O102" s="36">
        <v>15.346</v>
      </c>
      <c r="P102" s="36">
        <v>1.7729999999999999E-2</v>
      </c>
      <c r="Q102" s="36" t="s">
        <v>2368</v>
      </c>
      <c r="R102" s="36">
        <v>-1.93</v>
      </c>
      <c r="S102" s="10">
        <v>0.321496</v>
      </c>
      <c r="T102" s="36" t="s">
        <v>542</v>
      </c>
    </row>
    <row r="103" spans="1:20" ht="15.5" x14ac:dyDescent="0.35">
      <c r="A103" s="36" t="s">
        <v>438</v>
      </c>
      <c r="B103" s="9" t="s">
        <v>428</v>
      </c>
      <c r="C103" s="36" t="s">
        <v>3018</v>
      </c>
      <c r="D103" s="36">
        <v>2017</v>
      </c>
      <c r="E103" s="36">
        <v>4087098</v>
      </c>
      <c r="F103" s="36" t="s">
        <v>14</v>
      </c>
      <c r="G103" s="36" t="s">
        <v>15</v>
      </c>
      <c r="H103" s="3" t="s">
        <v>439</v>
      </c>
      <c r="I103" s="3" t="s">
        <v>2577</v>
      </c>
      <c r="J103" s="36">
        <v>2.5667</v>
      </c>
      <c r="K103" s="36">
        <v>1.9529999999999999E-2</v>
      </c>
      <c r="L103" s="36">
        <v>0.62827999999999995</v>
      </c>
      <c r="M103" s="47">
        <v>1.6339999999999999E-13</v>
      </c>
      <c r="N103" s="36" t="s">
        <v>2366</v>
      </c>
      <c r="O103" s="36">
        <v>45.037999999999997</v>
      </c>
      <c r="P103" s="47">
        <v>1.3440000000000001E-7</v>
      </c>
      <c r="Q103" s="36" t="s">
        <v>2368</v>
      </c>
      <c r="R103" s="36">
        <v>1.7202050799999999</v>
      </c>
      <c r="S103" s="10">
        <v>0.49637150000000002</v>
      </c>
      <c r="T103" s="36" t="s">
        <v>542</v>
      </c>
    </row>
    <row r="104" spans="1:20" ht="15.5" x14ac:dyDescent="0.35">
      <c r="A104" s="36" t="s">
        <v>438</v>
      </c>
      <c r="B104" s="9" t="s">
        <v>428</v>
      </c>
      <c r="C104" s="85" t="s">
        <v>3018</v>
      </c>
      <c r="D104" s="36">
        <v>2017</v>
      </c>
      <c r="E104" s="36">
        <v>465019092001201</v>
      </c>
      <c r="F104" s="36" t="s">
        <v>17</v>
      </c>
      <c r="G104" s="36" t="s">
        <v>18</v>
      </c>
      <c r="H104" s="3" t="s">
        <v>439</v>
      </c>
      <c r="I104" s="3" t="s">
        <v>2577</v>
      </c>
      <c r="J104" s="36">
        <v>2.5667</v>
      </c>
      <c r="K104" s="36">
        <v>1.9529999999999999E-2</v>
      </c>
      <c r="L104" s="36">
        <v>0.62827999999999995</v>
      </c>
      <c r="M104" s="47">
        <v>1.6339999999999999E-13</v>
      </c>
      <c r="N104" s="36" t="s">
        <v>2366</v>
      </c>
      <c r="O104" s="81">
        <v>45.037999999999997</v>
      </c>
      <c r="P104" s="47">
        <v>1.3440000000000001E-7</v>
      </c>
      <c r="Q104" s="36" t="s">
        <v>2368</v>
      </c>
      <c r="R104" s="36" t="s">
        <v>589</v>
      </c>
      <c r="S104" s="10" t="s">
        <v>589</v>
      </c>
      <c r="T104" s="36" t="s">
        <v>589</v>
      </c>
    </row>
    <row r="105" spans="1:20" ht="15.5" x14ac:dyDescent="0.35">
      <c r="A105" s="36" t="s">
        <v>438</v>
      </c>
      <c r="B105" s="9" t="s">
        <v>428</v>
      </c>
      <c r="C105" s="85" t="s">
        <v>3018</v>
      </c>
      <c r="D105" s="36">
        <v>2017</v>
      </c>
      <c r="E105" s="36">
        <v>4087014</v>
      </c>
      <c r="F105" s="36" t="s">
        <v>21</v>
      </c>
      <c r="G105" s="36" t="s">
        <v>22</v>
      </c>
      <c r="H105" s="3" t="s">
        <v>439</v>
      </c>
      <c r="I105" s="3" t="s">
        <v>2577</v>
      </c>
      <c r="J105" s="36">
        <v>2.5667</v>
      </c>
      <c r="K105" s="36">
        <v>1.9529999999999999E-2</v>
      </c>
      <c r="L105" s="36">
        <v>0.62827999999999995</v>
      </c>
      <c r="M105" s="47">
        <v>1.6339999999999999E-13</v>
      </c>
      <c r="N105" s="36" t="s">
        <v>2366</v>
      </c>
      <c r="O105" s="81">
        <v>45.037999999999997</v>
      </c>
      <c r="P105" s="47">
        <v>1.3440000000000001E-7</v>
      </c>
      <c r="Q105" s="36" t="s">
        <v>2368</v>
      </c>
      <c r="R105" s="36">
        <v>2.79</v>
      </c>
      <c r="S105" s="10">
        <v>3.6919E-2</v>
      </c>
      <c r="T105" s="36" t="s">
        <v>541</v>
      </c>
    </row>
    <row r="106" spans="1:20" ht="15.5" x14ac:dyDescent="0.35">
      <c r="A106" s="36" t="s">
        <v>438</v>
      </c>
      <c r="B106" s="9" t="s">
        <v>428</v>
      </c>
      <c r="C106" s="85" t="s">
        <v>3018</v>
      </c>
      <c r="D106" s="36">
        <v>2017</v>
      </c>
      <c r="E106" s="36">
        <v>4087141</v>
      </c>
      <c r="F106" s="36" t="s">
        <v>23</v>
      </c>
      <c r="G106" s="36" t="s">
        <v>24</v>
      </c>
      <c r="H106" s="3" t="s">
        <v>439</v>
      </c>
      <c r="I106" s="3" t="s">
        <v>2577</v>
      </c>
      <c r="J106" s="36">
        <v>2.5667</v>
      </c>
      <c r="K106" s="36">
        <v>1.9529999999999999E-2</v>
      </c>
      <c r="L106" s="36">
        <v>0.62827999999999995</v>
      </c>
      <c r="M106" s="47">
        <v>1.6339999999999999E-13</v>
      </c>
      <c r="N106" s="36" t="s">
        <v>2366</v>
      </c>
      <c r="O106" s="81">
        <v>45.037999999999997</v>
      </c>
      <c r="P106" s="47">
        <v>1.3440000000000001E-7</v>
      </c>
      <c r="Q106" s="36" t="s">
        <v>2368</v>
      </c>
      <c r="R106" s="36">
        <v>0.54700000000000004</v>
      </c>
      <c r="S106" s="10">
        <v>1</v>
      </c>
      <c r="T106" s="36" t="s">
        <v>542</v>
      </c>
    </row>
    <row r="107" spans="1:20" ht="15.5" x14ac:dyDescent="0.35">
      <c r="A107" s="36" t="s">
        <v>438</v>
      </c>
      <c r="B107" s="9" t="s">
        <v>428</v>
      </c>
      <c r="C107" s="85" t="s">
        <v>3018</v>
      </c>
      <c r="D107" s="36">
        <v>2017</v>
      </c>
      <c r="E107" s="36">
        <v>4087000</v>
      </c>
      <c r="F107" s="36" t="s">
        <v>25</v>
      </c>
      <c r="G107" s="36" t="s">
        <v>26</v>
      </c>
      <c r="H107" s="3" t="s">
        <v>439</v>
      </c>
      <c r="I107" s="3" t="s">
        <v>2577</v>
      </c>
      <c r="J107" s="36">
        <v>2.5667</v>
      </c>
      <c r="K107" s="36">
        <v>1.9529999999999999E-2</v>
      </c>
      <c r="L107" s="36">
        <v>0.62827999999999995</v>
      </c>
      <c r="M107" s="47">
        <v>1.6339999999999999E-13</v>
      </c>
      <c r="N107" s="36" t="s">
        <v>2366</v>
      </c>
      <c r="O107" s="81">
        <v>45.037999999999997</v>
      </c>
      <c r="P107" s="47">
        <v>1.3440000000000001E-7</v>
      </c>
      <c r="Q107" s="36" t="s">
        <v>2368</v>
      </c>
      <c r="R107" s="36">
        <v>4.6459999999999999</v>
      </c>
      <c r="S107" s="10">
        <v>9.4976459999999998E-5</v>
      </c>
      <c r="T107" s="36" t="s">
        <v>541</v>
      </c>
    </row>
    <row r="108" spans="1:20" ht="15.5" x14ac:dyDescent="0.35">
      <c r="A108" s="36" t="s">
        <v>438</v>
      </c>
      <c r="B108" s="9" t="s">
        <v>428</v>
      </c>
      <c r="C108" s="85" t="s">
        <v>3018</v>
      </c>
      <c r="D108" s="36">
        <v>2017</v>
      </c>
      <c r="E108" s="36">
        <v>4087170</v>
      </c>
      <c r="F108" s="36" t="s">
        <v>27</v>
      </c>
      <c r="G108" s="36" t="s">
        <v>28</v>
      </c>
      <c r="H108" s="3" t="s">
        <v>439</v>
      </c>
      <c r="I108" s="3" t="s">
        <v>2577</v>
      </c>
      <c r="J108" s="36">
        <v>2.5667</v>
      </c>
      <c r="K108" s="36">
        <v>1.9529999999999999E-2</v>
      </c>
      <c r="L108" s="36">
        <v>0.62827999999999995</v>
      </c>
      <c r="M108" s="47">
        <v>1.6339999999999999E-13</v>
      </c>
      <c r="N108" s="36" t="s">
        <v>2366</v>
      </c>
      <c r="O108" s="81">
        <v>45.037999999999997</v>
      </c>
      <c r="P108" s="47">
        <v>1.3440000000000001E-7</v>
      </c>
      <c r="Q108" s="36" t="s">
        <v>2368</v>
      </c>
      <c r="R108" s="36">
        <v>4.4610000000000003</v>
      </c>
      <c r="S108" s="10">
        <v>2.2836159999999999E-4</v>
      </c>
      <c r="T108" s="36" t="s">
        <v>541</v>
      </c>
    </row>
    <row r="109" spans="1:20" ht="15.5" x14ac:dyDescent="0.35">
      <c r="A109" s="36" t="s">
        <v>438</v>
      </c>
      <c r="B109" s="9" t="s">
        <v>428</v>
      </c>
      <c r="C109" s="85" t="s">
        <v>3018</v>
      </c>
      <c r="D109" s="36">
        <v>2017</v>
      </c>
      <c r="E109" s="36">
        <v>40870112</v>
      </c>
      <c r="F109" s="36" t="s">
        <v>29</v>
      </c>
      <c r="G109" s="36" t="s">
        <v>30</v>
      </c>
      <c r="H109" s="3" t="s">
        <v>439</v>
      </c>
      <c r="I109" s="3" t="s">
        <v>2577</v>
      </c>
      <c r="J109" s="36">
        <v>2.5667</v>
      </c>
      <c r="K109" s="36">
        <v>1.9529999999999999E-2</v>
      </c>
      <c r="L109" s="36">
        <v>0.62827999999999995</v>
      </c>
      <c r="M109" s="47">
        <v>1.6339999999999999E-13</v>
      </c>
      <c r="N109" s="36" t="s">
        <v>2366</v>
      </c>
      <c r="O109" s="81">
        <v>45.037999999999997</v>
      </c>
      <c r="P109" s="47">
        <v>1.3440000000000001E-7</v>
      </c>
      <c r="Q109" s="36" t="s">
        <v>2368</v>
      </c>
      <c r="R109" s="36">
        <v>4.5259999999999998</v>
      </c>
      <c r="S109" s="10">
        <v>1.6812040000000001E-4</v>
      </c>
      <c r="T109" s="36" t="s">
        <v>541</v>
      </c>
    </row>
    <row r="110" spans="1:20" ht="15.5" x14ac:dyDescent="0.35">
      <c r="A110" s="36" t="s">
        <v>438</v>
      </c>
      <c r="B110" s="9" t="s">
        <v>428</v>
      </c>
      <c r="C110" s="85" t="s">
        <v>3018</v>
      </c>
      <c r="D110" s="36">
        <v>2017</v>
      </c>
      <c r="E110" s="36">
        <v>40870855</v>
      </c>
      <c r="F110" s="36" t="s">
        <v>31</v>
      </c>
      <c r="G110" s="36" t="s">
        <v>32</v>
      </c>
      <c r="H110" s="3" t="s">
        <v>439</v>
      </c>
      <c r="I110" s="3" t="s">
        <v>2577</v>
      </c>
      <c r="J110" s="36">
        <v>2.5667</v>
      </c>
      <c r="K110" s="36">
        <v>1.9529999999999999E-2</v>
      </c>
      <c r="L110" s="36">
        <v>0.62827999999999995</v>
      </c>
      <c r="M110" s="47">
        <v>1.6339999999999999E-13</v>
      </c>
      <c r="N110" s="36" t="s">
        <v>2366</v>
      </c>
      <c r="O110" s="81">
        <v>45.037999999999997</v>
      </c>
      <c r="P110" s="47">
        <v>1.3440000000000001E-7</v>
      </c>
      <c r="Q110" s="36" t="s">
        <v>2368</v>
      </c>
      <c r="R110" s="36">
        <v>1.5249999999999999</v>
      </c>
      <c r="S110" s="10">
        <v>1</v>
      </c>
      <c r="T110" s="36" t="s">
        <v>542</v>
      </c>
    </row>
    <row r="111" spans="1:20" ht="14" x14ac:dyDescent="0.3">
      <c r="A111" s="36" t="s">
        <v>438</v>
      </c>
      <c r="B111" s="9" t="s">
        <v>428</v>
      </c>
      <c r="C111" s="85" t="s">
        <v>3018</v>
      </c>
      <c r="D111" s="36">
        <v>2017</v>
      </c>
      <c r="E111" s="36">
        <v>4087098</v>
      </c>
      <c r="F111" s="36" t="s">
        <v>14</v>
      </c>
      <c r="G111" s="36" t="s">
        <v>15</v>
      </c>
      <c r="H111" s="36" t="s">
        <v>441</v>
      </c>
      <c r="I111" s="36" t="s">
        <v>2982</v>
      </c>
      <c r="J111" s="36">
        <v>0.74280000000000002</v>
      </c>
      <c r="K111" s="36">
        <v>0.63639999999999997</v>
      </c>
      <c r="L111" s="36">
        <v>0.97533000000000003</v>
      </c>
      <c r="M111" s="47">
        <v>7.2279999999999997E-2</v>
      </c>
      <c r="N111" s="36" t="s">
        <v>2371</v>
      </c>
      <c r="O111" s="36">
        <v>4.0339999999999998</v>
      </c>
      <c r="P111" s="47">
        <v>3.6900000000000002E-4</v>
      </c>
      <c r="Q111" s="85" t="s">
        <v>2372</v>
      </c>
      <c r="R111" s="10">
        <v>0.01</v>
      </c>
      <c r="S111" s="36">
        <v>1</v>
      </c>
      <c r="T111" s="36" t="s">
        <v>542</v>
      </c>
    </row>
    <row r="112" spans="1:20" ht="14" x14ac:dyDescent="0.3">
      <c r="A112" s="36" t="s">
        <v>438</v>
      </c>
      <c r="B112" s="9" t="s">
        <v>428</v>
      </c>
      <c r="C112" s="85" t="s">
        <v>3018</v>
      </c>
      <c r="D112" s="36">
        <v>2017</v>
      </c>
      <c r="E112" s="36">
        <v>465019092001201</v>
      </c>
      <c r="F112" s="36" t="s">
        <v>17</v>
      </c>
      <c r="G112" s="36" t="s">
        <v>18</v>
      </c>
      <c r="H112" s="36" t="s">
        <v>441</v>
      </c>
      <c r="I112" s="83" t="s">
        <v>2982</v>
      </c>
      <c r="J112" s="83">
        <v>0.74280000000000002</v>
      </c>
      <c r="K112" s="83">
        <v>0.63639999999999997</v>
      </c>
      <c r="L112" s="83">
        <v>0.97533000000000003</v>
      </c>
      <c r="M112" s="47">
        <v>7.2279999999999997E-2</v>
      </c>
      <c r="N112" s="36" t="s">
        <v>2371</v>
      </c>
      <c r="O112" s="83">
        <v>4.0339999999999998</v>
      </c>
      <c r="P112" s="47">
        <v>3.6900000000000002E-4</v>
      </c>
      <c r="Q112" s="85" t="s">
        <v>2372</v>
      </c>
      <c r="R112" s="36" t="s">
        <v>589</v>
      </c>
      <c r="S112" s="10" t="s">
        <v>589</v>
      </c>
      <c r="T112" s="36" t="s">
        <v>589</v>
      </c>
    </row>
    <row r="113" spans="1:20" ht="14" x14ac:dyDescent="0.3">
      <c r="A113" s="36" t="s">
        <v>438</v>
      </c>
      <c r="B113" s="9" t="s">
        <v>428</v>
      </c>
      <c r="C113" s="85" t="s">
        <v>3018</v>
      </c>
      <c r="D113" s="36">
        <v>2017</v>
      </c>
      <c r="E113" s="36">
        <v>4087014</v>
      </c>
      <c r="F113" s="36" t="s">
        <v>21</v>
      </c>
      <c r="G113" s="36" t="s">
        <v>22</v>
      </c>
      <c r="H113" s="36" t="s">
        <v>441</v>
      </c>
      <c r="I113" s="83" t="s">
        <v>2982</v>
      </c>
      <c r="J113" s="83">
        <v>0.74280000000000002</v>
      </c>
      <c r="K113" s="83">
        <v>0.63639999999999997</v>
      </c>
      <c r="L113" s="83">
        <v>0.97533000000000003</v>
      </c>
      <c r="M113" s="47">
        <v>7.2279999999999997E-2</v>
      </c>
      <c r="N113" s="36" t="s">
        <v>2371</v>
      </c>
      <c r="O113" s="83">
        <v>4.0339999999999998</v>
      </c>
      <c r="P113" s="47">
        <v>3.6900000000000002E-4</v>
      </c>
      <c r="Q113" s="85" t="s">
        <v>2372</v>
      </c>
      <c r="R113" s="10">
        <v>0.16600000000000001</v>
      </c>
      <c r="S113" s="36">
        <v>0.52700000000000002</v>
      </c>
      <c r="T113" s="36" t="s">
        <v>542</v>
      </c>
    </row>
    <row r="114" spans="1:20" ht="14" x14ac:dyDescent="0.3">
      <c r="A114" s="36" t="s">
        <v>438</v>
      </c>
      <c r="B114" s="9" t="s">
        <v>428</v>
      </c>
      <c r="C114" s="85" t="s">
        <v>3018</v>
      </c>
      <c r="D114" s="36">
        <v>2017</v>
      </c>
      <c r="E114" s="36">
        <v>4087141</v>
      </c>
      <c r="F114" s="36" t="s">
        <v>23</v>
      </c>
      <c r="G114" s="36" t="s">
        <v>24</v>
      </c>
      <c r="H114" s="36" t="s">
        <v>441</v>
      </c>
      <c r="I114" s="83" t="s">
        <v>2982</v>
      </c>
      <c r="J114" s="83">
        <v>0.74280000000000002</v>
      </c>
      <c r="K114" s="83">
        <v>0.63639999999999997</v>
      </c>
      <c r="L114" s="83">
        <v>0.97533000000000003</v>
      </c>
      <c r="M114" s="47">
        <v>7.2279999999999997E-2</v>
      </c>
      <c r="N114" s="36" t="s">
        <v>2371</v>
      </c>
      <c r="O114" s="83">
        <v>4.0339999999999998</v>
      </c>
      <c r="P114" s="47">
        <v>3.6900000000000002E-4</v>
      </c>
      <c r="Q114" s="85" t="s">
        <v>2372</v>
      </c>
      <c r="R114" s="10">
        <v>8.0000000000000002E-3</v>
      </c>
      <c r="S114" s="36">
        <v>1</v>
      </c>
      <c r="T114" s="36" t="s">
        <v>542</v>
      </c>
    </row>
    <row r="115" spans="1:20" ht="14" x14ac:dyDescent="0.3">
      <c r="A115" s="36" t="s">
        <v>438</v>
      </c>
      <c r="B115" s="9" t="s">
        <v>428</v>
      </c>
      <c r="C115" s="85" t="s">
        <v>3018</v>
      </c>
      <c r="D115" s="36">
        <v>2017</v>
      </c>
      <c r="E115" s="36">
        <v>4087000</v>
      </c>
      <c r="F115" s="36" t="s">
        <v>25</v>
      </c>
      <c r="G115" s="36" t="s">
        <v>26</v>
      </c>
      <c r="H115" s="36" t="s">
        <v>441</v>
      </c>
      <c r="I115" s="83" t="s">
        <v>2982</v>
      </c>
      <c r="J115" s="83">
        <v>0.74280000000000002</v>
      </c>
      <c r="K115" s="83">
        <v>0.63639999999999997</v>
      </c>
      <c r="L115" s="83">
        <v>0.97533000000000003</v>
      </c>
      <c r="M115" s="47">
        <v>7.2279999999999997E-2</v>
      </c>
      <c r="N115" s="36" t="s">
        <v>2371</v>
      </c>
      <c r="O115" s="83">
        <v>4.0339999999999998</v>
      </c>
      <c r="P115" s="47">
        <v>3.6900000000000002E-4</v>
      </c>
      <c r="Q115" s="85" t="s">
        <v>2372</v>
      </c>
      <c r="R115" s="10">
        <f>0.33</f>
        <v>0.33</v>
      </c>
      <c r="S115" s="36">
        <v>2.4199999999999999E-2</v>
      </c>
      <c r="T115" s="36" t="s">
        <v>541</v>
      </c>
    </row>
    <row r="116" spans="1:20" ht="14" x14ac:dyDescent="0.3">
      <c r="A116" s="36" t="s">
        <v>438</v>
      </c>
      <c r="B116" s="9" t="s">
        <v>428</v>
      </c>
      <c r="C116" s="85" t="s">
        <v>3018</v>
      </c>
      <c r="D116" s="36">
        <v>2017</v>
      </c>
      <c r="E116" s="36">
        <v>4087170</v>
      </c>
      <c r="F116" s="36" t="s">
        <v>27</v>
      </c>
      <c r="G116" s="36" t="s">
        <v>28</v>
      </c>
      <c r="H116" s="36" t="s">
        <v>441</v>
      </c>
      <c r="I116" s="83" t="s">
        <v>2982</v>
      </c>
      <c r="J116" s="83">
        <v>0.74280000000000002</v>
      </c>
      <c r="K116" s="83">
        <v>0.63639999999999997</v>
      </c>
      <c r="L116" s="83">
        <v>0.97533000000000003</v>
      </c>
      <c r="M116" s="47">
        <v>7.2279999999999997E-2</v>
      </c>
      <c r="N116" s="36" t="s">
        <v>2371</v>
      </c>
      <c r="O116" s="83">
        <v>4.0339999999999998</v>
      </c>
      <c r="P116" s="47">
        <v>3.6900000000000002E-4</v>
      </c>
      <c r="Q116" s="85" t="s">
        <v>2372</v>
      </c>
      <c r="R116" s="10">
        <v>0.17</v>
      </c>
      <c r="S116" s="36">
        <v>0.48730000000000001</v>
      </c>
      <c r="T116" s="36" t="s">
        <v>542</v>
      </c>
    </row>
    <row r="117" spans="1:20" ht="14" x14ac:dyDescent="0.3">
      <c r="A117" s="36" t="s">
        <v>438</v>
      </c>
      <c r="B117" s="9" t="s">
        <v>428</v>
      </c>
      <c r="C117" s="85" t="s">
        <v>3018</v>
      </c>
      <c r="D117" s="36">
        <v>2017</v>
      </c>
      <c r="E117" s="36">
        <v>40870112</v>
      </c>
      <c r="F117" s="36" t="s">
        <v>29</v>
      </c>
      <c r="G117" s="36" t="s">
        <v>30</v>
      </c>
      <c r="H117" s="36" t="s">
        <v>441</v>
      </c>
      <c r="I117" s="83" t="s">
        <v>2982</v>
      </c>
      <c r="J117" s="83">
        <v>0.74280000000000002</v>
      </c>
      <c r="K117" s="83">
        <v>0.63639999999999997</v>
      </c>
      <c r="L117" s="83">
        <v>0.97533000000000003</v>
      </c>
      <c r="M117" s="47">
        <v>7.2279999999999997E-2</v>
      </c>
      <c r="N117" s="36" t="s">
        <v>2371</v>
      </c>
      <c r="O117" s="83">
        <v>4.0339999999999998</v>
      </c>
      <c r="P117" s="47">
        <v>3.6900000000000002E-4</v>
      </c>
      <c r="Q117" s="85" t="s">
        <v>2372</v>
      </c>
      <c r="R117" s="10">
        <v>0.1</v>
      </c>
      <c r="S117" s="36">
        <v>0.88900000000000001</v>
      </c>
      <c r="T117" s="36" t="s">
        <v>542</v>
      </c>
    </row>
    <row r="118" spans="1:20" ht="14" x14ac:dyDescent="0.3">
      <c r="A118" s="36" t="s">
        <v>438</v>
      </c>
      <c r="B118" s="9" t="s">
        <v>428</v>
      </c>
      <c r="C118" s="85" t="s">
        <v>3018</v>
      </c>
      <c r="D118" s="36">
        <v>2017</v>
      </c>
      <c r="E118" s="36">
        <v>40870855</v>
      </c>
      <c r="F118" s="36" t="s">
        <v>31</v>
      </c>
      <c r="G118" s="36" t="s">
        <v>32</v>
      </c>
      <c r="H118" s="36" t="s">
        <v>441</v>
      </c>
      <c r="I118" s="83" t="s">
        <v>2982</v>
      </c>
      <c r="J118" s="83">
        <v>0.74280000000000002</v>
      </c>
      <c r="K118" s="83">
        <v>0.63639999999999997</v>
      </c>
      <c r="L118" s="83">
        <v>0.97533000000000003</v>
      </c>
      <c r="M118" s="47">
        <v>7.2279999999999997E-2</v>
      </c>
      <c r="N118" s="36" t="s">
        <v>2371</v>
      </c>
      <c r="O118" s="83">
        <v>4.0339999999999998</v>
      </c>
      <c r="P118" s="47">
        <v>3.6900000000000002E-4</v>
      </c>
      <c r="Q118" s="85" t="s">
        <v>2372</v>
      </c>
      <c r="R118" s="10">
        <v>-7.0000000000000007E-2</v>
      </c>
      <c r="S118" s="36">
        <v>0.98160000000000003</v>
      </c>
      <c r="T118" s="36" t="s">
        <v>542</v>
      </c>
    </row>
    <row r="119" spans="1:20" ht="14" x14ac:dyDescent="0.3">
      <c r="A119" s="36" t="s">
        <v>2568</v>
      </c>
      <c r="B119" s="9" t="s">
        <v>428</v>
      </c>
      <c r="C119" s="36" t="s">
        <v>2567</v>
      </c>
      <c r="D119" s="36">
        <v>2017</v>
      </c>
      <c r="E119" s="36">
        <v>4087098</v>
      </c>
      <c r="F119" s="36" t="s">
        <v>14</v>
      </c>
      <c r="G119" s="36" t="s">
        <v>15</v>
      </c>
      <c r="H119" s="36" t="s">
        <v>449</v>
      </c>
      <c r="I119" s="10" t="s">
        <v>2576</v>
      </c>
      <c r="J119" s="36">
        <v>3.4001999999999999</v>
      </c>
      <c r="K119" s="36">
        <v>1.1480000000000001E-2</v>
      </c>
      <c r="L119" s="36">
        <v>0.86561999999999995</v>
      </c>
      <c r="M119" s="36">
        <v>9.2170000000000001E-4</v>
      </c>
      <c r="N119" s="36" t="s">
        <v>2366</v>
      </c>
      <c r="O119" s="36">
        <v>8.9228000000000005</v>
      </c>
      <c r="P119" s="36">
        <v>0.25819999999999999</v>
      </c>
      <c r="Q119" s="36" t="s">
        <v>2569</v>
      </c>
      <c r="R119" s="36" t="s">
        <v>2569</v>
      </c>
      <c r="S119" s="36" t="s">
        <v>2569</v>
      </c>
      <c r="T119" s="36" t="s">
        <v>542</v>
      </c>
    </row>
    <row r="120" spans="1:20" ht="14" x14ac:dyDescent="0.3">
      <c r="A120" s="36" t="s">
        <v>2568</v>
      </c>
      <c r="B120" s="9" t="s">
        <v>428</v>
      </c>
      <c r="C120" s="36" t="s">
        <v>2567</v>
      </c>
      <c r="D120" s="36">
        <v>2017</v>
      </c>
      <c r="E120" s="36">
        <v>465019092001201</v>
      </c>
      <c r="F120" s="36" t="s">
        <v>17</v>
      </c>
      <c r="G120" s="36" t="s">
        <v>18</v>
      </c>
      <c r="H120" s="36" t="s">
        <v>449</v>
      </c>
      <c r="I120" s="10" t="s">
        <v>2576</v>
      </c>
      <c r="J120" s="36">
        <v>3.4001999999999999</v>
      </c>
      <c r="K120" s="36">
        <v>1.1480000000000001E-2</v>
      </c>
      <c r="L120" s="36">
        <v>0.86561999999999995</v>
      </c>
      <c r="M120" s="36">
        <v>9.2170000000000001E-4</v>
      </c>
      <c r="N120" s="36" t="s">
        <v>2366</v>
      </c>
      <c r="O120" s="36">
        <v>8.9228000000000005</v>
      </c>
      <c r="P120" s="36">
        <v>0.25819999999999999</v>
      </c>
      <c r="Q120" s="36" t="s">
        <v>2569</v>
      </c>
      <c r="R120" s="36" t="s">
        <v>2569</v>
      </c>
      <c r="S120" s="36" t="s">
        <v>2569</v>
      </c>
      <c r="T120" s="36" t="s">
        <v>542</v>
      </c>
    </row>
    <row r="121" spans="1:20" ht="14" x14ac:dyDescent="0.3">
      <c r="A121" s="36" t="s">
        <v>2568</v>
      </c>
      <c r="B121" s="9" t="s">
        <v>428</v>
      </c>
      <c r="C121" s="36" t="s">
        <v>2567</v>
      </c>
      <c r="D121" s="36">
        <v>2017</v>
      </c>
      <c r="E121" s="36">
        <v>4087141</v>
      </c>
      <c r="F121" s="36" t="s">
        <v>23</v>
      </c>
      <c r="G121" s="36" t="s">
        <v>24</v>
      </c>
      <c r="H121" s="36" t="s">
        <v>449</v>
      </c>
      <c r="I121" s="10" t="s">
        <v>2576</v>
      </c>
      <c r="J121" s="36">
        <v>3.4001999999999999</v>
      </c>
      <c r="K121" s="36">
        <v>1.1480000000000001E-2</v>
      </c>
      <c r="L121" s="36">
        <v>0.86561999999999995</v>
      </c>
      <c r="M121" s="36">
        <v>9.2170000000000001E-4</v>
      </c>
      <c r="N121" s="36" t="s">
        <v>2366</v>
      </c>
      <c r="O121" s="36">
        <v>8.9228000000000005</v>
      </c>
      <c r="P121" s="36">
        <v>0.25819999999999999</v>
      </c>
      <c r="Q121" s="36" t="s">
        <v>2569</v>
      </c>
      <c r="R121" s="36" t="s">
        <v>2569</v>
      </c>
      <c r="S121" s="36" t="s">
        <v>2569</v>
      </c>
      <c r="T121" s="36" t="s">
        <v>542</v>
      </c>
    </row>
    <row r="122" spans="1:20" ht="14" x14ac:dyDescent="0.3">
      <c r="A122" s="36" t="s">
        <v>2568</v>
      </c>
      <c r="B122" s="9" t="s">
        <v>428</v>
      </c>
      <c r="C122" s="36" t="s">
        <v>2567</v>
      </c>
      <c r="D122" s="36">
        <v>2017</v>
      </c>
      <c r="E122" s="36">
        <v>4087000</v>
      </c>
      <c r="F122" s="36" t="s">
        <v>25</v>
      </c>
      <c r="G122" s="36" t="s">
        <v>26</v>
      </c>
      <c r="H122" s="36" t="s">
        <v>449</v>
      </c>
      <c r="I122" s="10" t="s">
        <v>2576</v>
      </c>
      <c r="J122" s="36">
        <v>3.4001999999999999</v>
      </c>
      <c r="K122" s="36">
        <v>1.1480000000000001E-2</v>
      </c>
      <c r="L122" s="36">
        <v>0.86561999999999995</v>
      </c>
      <c r="M122" s="36">
        <v>9.2170000000000001E-4</v>
      </c>
      <c r="N122" s="36" t="s">
        <v>2366</v>
      </c>
      <c r="O122" s="36">
        <v>8.9228000000000005</v>
      </c>
      <c r="P122" s="36">
        <v>0.25819999999999999</v>
      </c>
      <c r="Q122" s="36" t="s">
        <v>2569</v>
      </c>
      <c r="R122" s="36" t="s">
        <v>2569</v>
      </c>
      <c r="S122" s="36" t="s">
        <v>2569</v>
      </c>
      <c r="T122" s="36" t="s">
        <v>542</v>
      </c>
    </row>
    <row r="123" spans="1:20" ht="14" x14ac:dyDescent="0.3">
      <c r="A123" s="36" t="s">
        <v>2568</v>
      </c>
      <c r="B123" s="9" t="s">
        <v>428</v>
      </c>
      <c r="C123" s="36" t="s">
        <v>2567</v>
      </c>
      <c r="D123" s="36">
        <v>2017</v>
      </c>
      <c r="E123" s="36">
        <v>4087170</v>
      </c>
      <c r="F123" s="36" t="s">
        <v>27</v>
      </c>
      <c r="G123" s="36" t="s">
        <v>28</v>
      </c>
      <c r="H123" s="36" t="s">
        <v>449</v>
      </c>
      <c r="I123" s="10" t="s">
        <v>2576</v>
      </c>
      <c r="J123" s="36">
        <v>3.4001999999999999</v>
      </c>
      <c r="K123" s="36">
        <v>1.1480000000000001E-2</v>
      </c>
      <c r="L123" s="36">
        <v>0.86561999999999995</v>
      </c>
      <c r="M123" s="36">
        <v>9.2170000000000001E-4</v>
      </c>
      <c r="N123" s="36" t="s">
        <v>2366</v>
      </c>
      <c r="O123" s="36">
        <v>8.9228000000000005</v>
      </c>
      <c r="P123" s="36">
        <v>0.25819999999999999</v>
      </c>
      <c r="Q123" s="36" t="s">
        <v>2569</v>
      </c>
      <c r="R123" s="36" t="s">
        <v>2569</v>
      </c>
      <c r="S123" s="36" t="s">
        <v>2569</v>
      </c>
      <c r="T123" s="36" t="s">
        <v>542</v>
      </c>
    </row>
    <row r="124" spans="1:20" ht="14" x14ac:dyDescent="0.3">
      <c r="A124" s="36" t="s">
        <v>2568</v>
      </c>
      <c r="B124" s="9" t="s">
        <v>428</v>
      </c>
      <c r="C124" s="36" t="s">
        <v>2567</v>
      </c>
      <c r="D124" s="36">
        <v>2017</v>
      </c>
      <c r="E124" s="36">
        <v>40870112</v>
      </c>
      <c r="F124" s="36" t="s">
        <v>29</v>
      </c>
      <c r="G124" s="36" t="s">
        <v>30</v>
      </c>
      <c r="H124" s="36" t="s">
        <v>449</v>
      </c>
      <c r="I124" s="10" t="s">
        <v>2576</v>
      </c>
      <c r="J124" s="36">
        <v>3.4001999999999999</v>
      </c>
      <c r="K124" s="36">
        <v>1.1480000000000001E-2</v>
      </c>
      <c r="L124" s="36">
        <v>0.86561999999999995</v>
      </c>
      <c r="M124" s="36">
        <v>9.2170000000000001E-4</v>
      </c>
      <c r="N124" s="36" t="s">
        <v>2366</v>
      </c>
      <c r="O124" s="36">
        <v>8.9228000000000005</v>
      </c>
      <c r="P124" s="36">
        <v>0.25819999999999999</v>
      </c>
      <c r="Q124" s="36" t="s">
        <v>2569</v>
      </c>
      <c r="R124" s="36" t="s">
        <v>2569</v>
      </c>
      <c r="S124" s="36" t="s">
        <v>2569</v>
      </c>
      <c r="T124" s="36" t="s">
        <v>542</v>
      </c>
    </row>
    <row r="125" spans="1:20" ht="14" x14ac:dyDescent="0.3">
      <c r="A125" s="36" t="s">
        <v>2568</v>
      </c>
      <c r="B125" s="9" t="s">
        <v>428</v>
      </c>
      <c r="C125" s="36" t="s">
        <v>2567</v>
      </c>
      <c r="D125" s="36">
        <v>2017</v>
      </c>
      <c r="E125" s="36">
        <v>40870855</v>
      </c>
      <c r="F125" s="36" t="s">
        <v>31</v>
      </c>
      <c r="G125" s="36" t="s">
        <v>32</v>
      </c>
      <c r="H125" s="36" t="s">
        <v>449</v>
      </c>
      <c r="I125" s="10" t="s">
        <v>2576</v>
      </c>
      <c r="J125" s="36">
        <v>3.4001999999999999</v>
      </c>
      <c r="K125" s="36">
        <v>1.1480000000000001E-2</v>
      </c>
      <c r="L125" s="36">
        <v>0.86561999999999995</v>
      </c>
      <c r="M125" s="36">
        <v>9.2170000000000001E-4</v>
      </c>
      <c r="N125" s="36" t="s">
        <v>2366</v>
      </c>
      <c r="O125" s="36">
        <v>8.9228000000000005</v>
      </c>
      <c r="P125" s="36">
        <v>0.25819999999999999</v>
      </c>
      <c r="Q125" s="36" t="s">
        <v>2569</v>
      </c>
      <c r="R125" s="36" t="s">
        <v>2569</v>
      </c>
      <c r="S125" s="36" t="s">
        <v>2569</v>
      </c>
      <c r="T125" s="36" t="s">
        <v>542</v>
      </c>
    </row>
    <row r="126" spans="1:20" ht="14" x14ac:dyDescent="0.3">
      <c r="A126" s="36" t="s">
        <v>2568</v>
      </c>
      <c r="B126" s="9" t="s">
        <v>428</v>
      </c>
      <c r="C126" s="36" t="s">
        <v>2570</v>
      </c>
      <c r="D126" s="36">
        <v>2017</v>
      </c>
      <c r="E126" s="36">
        <v>4087098</v>
      </c>
      <c r="F126" s="36" t="s">
        <v>14</v>
      </c>
      <c r="G126" s="36" t="s">
        <v>15</v>
      </c>
      <c r="H126" s="36" t="s">
        <v>2571</v>
      </c>
      <c r="I126" s="36" t="s">
        <v>589</v>
      </c>
      <c r="J126" s="36">
        <v>0.33539999999999998</v>
      </c>
      <c r="K126" s="36">
        <v>0.93569999999999998</v>
      </c>
      <c r="L126" s="36">
        <v>0.98556999999999995</v>
      </c>
      <c r="M126" s="36">
        <v>0.3846</v>
      </c>
      <c r="N126" s="36" t="s">
        <v>2371</v>
      </c>
      <c r="O126" s="36">
        <v>1.5629999999999999</v>
      </c>
      <c r="P126" s="36">
        <v>0.157</v>
      </c>
      <c r="Q126" s="36" t="s">
        <v>589</v>
      </c>
      <c r="R126" s="36" t="s">
        <v>2569</v>
      </c>
      <c r="S126" s="36" t="s">
        <v>2569</v>
      </c>
      <c r="T126" s="36" t="s">
        <v>542</v>
      </c>
    </row>
    <row r="127" spans="1:20" ht="14" x14ac:dyDescent="0.3">
      <c r="A127" s="36" t="s">
        <v>2568</v>
      </c>
      <c r="B127" s="9" t="s">
        <v>428</v>
      </c>
      <c r="C127" s="36" t="s">
        <v>2570</v>
      </c>
      <c r="D127" s="36">
        <v>2017</v>
      </c>
      <c r="E127" s="36">
        <v>465019092001201</v>
      </c>
      <c r="F127" s="36" t="s">
        <v>17</v>
      </c>
      <c r="G127" s="36" t="s">
        <v>18</v>
      </c>
      <c r="H127" s="36" t="s">
        <v>2571</v>
      </c>
      <c r="I127" s="36" t="s">
        <v>589</v>
      </c>
      <c r="J127" s="36">
        <v>0.33539999999999998</v>
      </c>
      <c r="K127" s="36">
        <v>0.93569999999999998</v>
      </c>
      <c r="L127" s="36">
        <v>0.98556999999999995</v>
      </c>
      <c r="M127" s="36">
        <v>0.3846</v>
      </c>
      <c r="N127" s="36" t="s">
        <v>2371</v>
      </c>
      <c r="O127" s="36">
        <v>1.5629999999999999</v>
      </c>
      <c r="P127" s="36">
        <v>0.157</v>
      </c>
      <c r="Q127" s="36" t="s">
        <v>589</v>
      </c>
      <c r="R127" s="36" t="s">
        <v>2569</v>
      </c>
      <c r="S127" s="36" t="s">
        <v>2569</v>
      </c>
      <c r="T127" s="36" t="s">
        <v>542</v>
      </c>
    </row>
    <row r="128" spans="1:20" ht="14" x14ac:dyDescent="0.3">
      <c r="A128" s="36" t="s">
        <v>2568</v>
      </c>
      <c r="B128" s="9" t="s">
        <v>428</v>
      </c>
      <c r="C128" s="36" t="s">
        <v>2570</v>
      </c>
      <c r="D128" s="36">
        <v>2017</v>
      </c>
      <c r="E128" s="36">
        <v>4087141</v>
      </c>
      <c r="F128" s="36" t="s">
        <v>23</v>
      </c>
      <c r="G128" s="36" t="s">
        <v>24</v>
      </c>
      <c r="H128" s="36" t="s">
        <v>2571</v>
      </c>
      <c r="I128" s="36" t="s">
        <v>589</v>
      </c>
      <c r="J128" s="36">
        <v>0.33539999999999998</v>
      </c>
      <c r="K128" s="36">
        <v>0.93569999999999998</v>
      </c>
      <c r="L128" s="36">
        <v>0.98556999999999995</v>
      </c>
      <c r="M128" s="36">
        <v>0.3846</v>
      </c>
      <c r="N128" s="36" t="s">
        <v>2371</v>
      </c>
      <c r="O128" s="36">
        <v>1.5629999999999999</v>
      </c>
      <c r="P128" s="36">
        <v>0.157</v>
      </c>
      <c r="Q128" s="36" t="s">
        <v>589</v>
      </c>
      <c r="R128" s="36" t="s">
        <v>2569</v>
      </c>
      <c r="S128" s="36" t="s">
        <v>2569</v>
      </c>
      <c r="T128" s="36" t="s">
        <v>542</v>
      </c>
    </row>
    <row r="129" spans="1:20" ht="14" x14ac:dyDescent="0.3">
      <c r="A129" s="36" t="s">
        <v>2568</v>
      </c>
      <c r="B129" s="9" t="s">
        <v>428</v>
      </c>
      <c r="C129" s="36" t="s">
        <v>2570</v>
      </c>
      <c r="D129" s="36">
        <v>2017</v>
      </c>
      <c r="E129" s="36">
        <v>4087000</v>
      </c>
      <c r="F129" s="36" t="s">
        <v>25</v>
      </c>
      <c r="G129" s="36" t="s">
        <v>26</v>
      </c>
      <c r="H129" s="36" t="s">
        <v>2571</v>
      </c>
      <c r="I129" s="36" t="s">
        <v>589</v>
      </c>
      <c r="J129" s="36">
        <v>0.33539999999999998</v>
      </c>
      <c r="K129" s="36">
        <v>0.93569999999999998</v>
      </c>
      <c r="L129" s="36">
        <v>0.98556999999999995</v>
      </c>
      <c r="M129" s="36">
        <v>0.3846</v>
      </c>
      <c r="N129" s="36" t="s">
        <v>2371</v>
      </c>
      <c r="O129" s="36">
        <v>1.5629999999999999</v>
      </c>
      <c r="P129" s="36">
        <v>0.157</v>
      </c>
      <c r="Q129" s="36" t="s">
        <v>589</v>
      </c>
      <c r="R129" s="36" t="s">
        <v>2569</v>
      </c>
      <c r="S129" s="36" t="s">
        <v>2569</v>
      </c>
      <c r="T129" s="36" t="s">
        <v>542</v>
      </c>
    </row>
    <row r="130" spans="1:20" ht="14" x14ac:dyDescent="0.3">
      <c r="A130" s="36" t="s">
        <v>2568</v>
      </c>
      <c r="B130" s="9" t="s">
        <v>428</v>
      </c>
      <c r="C130" s="36" t="s">
        <v>2570</v>
      </c>
      <c r="D130" s="36">
        <v>2017</v>
      </c>
      <c r="E130" s="36">
        <v>4087170</v>
      </c>
      <c r="F130" s="36" t="s">
        <v>27</v>
      </c>
      <c r="G130" s="36" t="s">
        <v>28</v>
      </c>
      <c r="H130" s="36" t="s">
        <v>2571</v>
      </c>
      <c r="I130" s="36" t="s">
        <v>589</v>
      </c>
      <c r="J130" s="36">
        <v>0.33539999999999998</v>
      </c>
      <c r="K130" s="36">
        <v>0.93569999999999998</v>
      </c>
      <c r="L130" s="36">
        <v>0.98556999999999995</v>
      </c>
      <c r="M130" s="36">
        <v>0.3846</v>
      </c>
      <c r="N130" s="36" t="s">
        <v>2371</v>
      </c>
      <c r="O130" s="36">
        <v>1.5629999999999999</v>
      </c>
      <c r="P130" s="36">
        <v>0.157</v>
      </c>
      <c r="Q130" s="36" t="s">
        <v>589</v>
      </c>
      <c r="R130" s="36" t="s">
        <v>2569</v>
      </c>
      <c r="S130" s="36" t="s">
        <v>2569</v>
      </c>
      <c r="T130" s="36" t="s">
        <v>542</v>
      </c>
    </row>
    <row r="131" spans="1:20" ht="14" x14ac:dyDescent="0.3">
      <c r="A131" s="36" t="s">
        <v>2568</v>
      </c>
      <c r="B131" s="9" t="s">
        <v>428</v>
      </c>
      <c r="C131" s="36" t="s">
        <v>2570</v>
      </c>
      <c r="D131" s="36">
        <v>2017</v>
      </c>
      <c r="E131" s="36">
        <v>40870112</v>
      </c>
      <c r="F131" s="36" t="s">
        <v>29</v>
      </c>
      <c r="G131" s="36" t="s">
        <v>30</v>
      </c>
      <c r="H131" s="36" t="s">
        <v>2571</v>
      </c>
      <c r="I131" s="36" t="s">
        <v>589</v>
      </c>
      <c r="J131" s="36">
        <v>0.33539999999999998</v>
      </c>
      <c r="K131" s="36">
        <v>0.93569999999999998</v>
      </c>
      <c r="L131" s="36">
        <v>0.98556999999999995</v>
      </c>
      <c r="M131" s="36">
        <v>0.3846</v>
      </c>
      <c r="N131" s="36" t="s">
        <v>2371</v>
      </c>
      <c r="O131" s="36">
        <v>1.5629999999999999</v>
      </c>
      <c r="P131" s="36">
        <v>0.157</v>
      </c>
      <c r="Q131" s="36" t="s">
        <v>589</v>
      </c>
      <c r="R131" s="36" t="s">
        <v>2569</v>
      </c>
      <c r="S131" s="36" t="s">
        <v>2569</v>
      </c>
      <c r="T131" s="36" t="s">
        <v>542</v>
      </c>
    </row>
    <row r="132" spans="1:20" ht="14" x14ac:dyDescent="0.3">
      <c r="A132" s="36" t="s">
        <v>2568</v>
      </c>
      <c r="B132" s="9" t="s">
        <v>428</v>
      </c>
      <c r="C132" s="36" t="s">
        <v>2570</v>
      </c>
      <c r="D132" s="36">
        <v>2017</v>
      </c>
      <c r="E132" s="36">
        <v>40870855</v>
      </c>
      <c r="F132" s="36" t="s">
        <v>31</v>
      </c>
      <c r="G132" s="36" t="s">
        <v>32</v>
      </c>
      <c r="H132" s="36" t="s">
        <v>2571</v>
      </c>
      <c r="I132" s="36" t="s">
        <v>589</v>
      </c>
      <c r="J132" s="36">
        <v>0.33539999999999998</v>
      </c>
      <c r="K132" s="36">
        <v>0.93569999999999998</v>
      </c>
      <c r="L132" s="36">
        <v>0.98556999999999995</v>
      </c>
      <c r="M132" s="36">
        <v>0.3846</v>
      </c>
      <c r="N132" s="36" t="s">
        <v>2371</v>
      </c>
      <c r="O132" s="36">
        <v>1.5629999999999999</v>
      </c>
      <c r="P132" s="36">
        <v>0.157</v>
      </c>
      <c r="Q132" s="36" t="s">
        <v>589</v>
      </c>
      <c r="R132" s="36" t="s">
        <v>2569</v>
      </c>
      <c r="S132" s="36" t="s">
        <v>2569</v>
      </c>
      <c r="T132" s="36" t="s">
        <v>542</v>
      </c>
    </row>
    <row r="133" spans="1:20" ht="15.5" x14ac:dyDescent="0.35">
      <c r="A133" s="36" t="s">
        <v>2568</v>
      </c>
      <c r="B133" s="9" t="s">
        <v>428</v>
      </c>
      <c r="C133" s="36" t="s">
        <v>2572</v>
      </c>
      <c r="D133" s="36">
        <v>2017</v>
      </c>
      <c r="E133" s="36">
        <v>4087098</v>
      </c>
      <c r="F133" s="36" t="s">
        <v>14</v>
      </c>
      <c r="G133" s="36" t="s">
        <v>15</v>
      </c>
      <c r="H133" s="36" t="s">
        <v>2571</v>
      </c>
      <c r="I133" s="3" t="s">
        <v>2576</v>
      </c>
      <c r="J133" s="36">
        <v>1.5370999999999999</v>
      </c>
      <c r="K133" s="36">
        <v>0.16700000000000001</v>
      </c>
      <c r="L133" s="36">
        <v>0.9788</v>
      </c>
      <c r="M133" s="47">
        <v>0.16420000000000001</v>
      </c>
      <c r="N133" s="36" t="s">
        <v>2371</v>
      </c>
      <c r="O133" s="36">
        <v>1.7310000000000001</v>
      </c>
      <c r="P133" s="36">
        <v>0.114</v>
      </c>
      <c r="Q133" s="36" t="s">
        <v>589</v>
      </c>
      <c r="R133" s="36" t="s">
        <v>2569</v>
      </c>
      <c r="S133" s="36" t="s">
        <v>2569</v>
      </c>
      <c r="T133" s="36" t="s">
        <v>542</v>
      </c>
    </row>
    <row r="134" spans="1:20" ht="15.5" x14ac:dyDescent="0.35">
      <c r="A134" s="36" t="s">
        <v>2568</v>
      </c>
      <c r="B134" s="9" t="s">
        <v>428</v>
      </c>
      <c r="C134" s="36" t="s">
        <v>2572</v>
      </c>
      <c r="D134" s="36">
        <v>2017</v>
      </c>
      <c r="E134" s="36">
        <v>465019092001201</v>
      </c>
      <c r="F134" s="36" t="s">
        <v>17</v>
      </c>
      <c r="G134" s="36" t="s">
        <v>18</v>
      </c>
      <c r="H134" s="36" t="s">
        <v>2571</v>
      </c>
      <c r="I134" s="3" t="s">
        <v>2576</v>
      </c>
      <c r="J134" s="36">
        <v>1.5370999999999999</v>
      </c>
      <c r="K134" s="36">
        <v>0.16700000000000001</v>
      </c>
      <c r="L134" s="36">
        <v>0.9788</v>
      </c>
      <c r="M134" s="47">
        <v>0.16420000000000001</v>
      </c>
      <c r="N134" s="36" t="s">
        <v>2371</v>
      </c>
      <c r="O134" s="36">
        <v>1.7310000000000001</v>
      </c>
      <c r="P134" s="36">
        <v>0.114</v>
      </c>
      <c r="Q134" s="36" t="s">
        <v>589</v>
      </c>
      <c r="R134" s="36" t="s">
        <v>2569</v>
      </c>
      <c r="S134" s="36" t="s">
        <v>2569</v>
      </c>
      <c r="T134" s="36" t="s">
        <v>542</v>
      </c>
    </row>
    <row r="135" spans="1:20" ht="15.5" x14ac:dyDescent="0.35">
      <c r="A135" s="36" t="s">
        <v>2568</v>
      </c>
      <c r="B135" s="9" t="s">
        <v>428</v>
      </c>
      <c r="C135" s="36" t="s">
        <v>2572</v>
      </c>
      <c r="D135" s="36">
        <v>2017</v>
      </c>
      <c r="E135" s="36">
        <v>4087141</v>
      </c>
      <c r="F135" s="36" t="s">
        <v>23</v>
      </c>
      <c r="G135" s="36" t="s">
        <v>24</v>
      </c>
      <c r="H135" s="36" t="s">
        <v>2571</v>
      </c>
      <c r="I135" s="3" t="s">
        <v>2576</v>
      </c>
      <c r="J135" s="36">
        <v>1.5370999999999999</v>
      </c>
      <c r="K135" s="36">
        <v>0.16700000000000001</v>
      </c>
      <c r="L135" s="36">
        <v>0.9788</v>
      </c>
      <c r="M135" s="47">
        <v>0.16420000000000001</v>
      </c>
      <c r="N135" s="36" t="s">
        <v>2371</v>
      </c>
      <c r="O135" s="36">
        <v>1.7310000000000001</v>
      </c>
      <c r="P135" s="36">
        <v>0.114</v>
      </c>
      <c r="Q135" s="36" t="s">
        <v>589</v>
      </c>
      <c r="R135" s="36" t="s">
        <v>2569</v>
      </c>
      <c r="S135" s="36" t="s">
        <v>2569</v>
      </c>
      <c r="T135" s="36" t="s">
        <v>542</v>
      </c>
    </row>
    <row r="136" spans="1:20" ht="15.5" x14ac:dyDescent="0.35">
      <c r="A136" s="36" t="s">
        <v>2568</v>
      </c>
      <c r="B136" s="9" t="s">
        <v>428</v>
      </c>
      <c r="C136" s="36" t="s">
        <v>2572</v>
      </c>
      <c r="D136" s="36">
        <v>2017</v>
      </c>
      <c r="E136" s="36">
        <v>4087000</v>
      </c>
      <c r="F136" s="36" t="s">
        <v>25</v>
      </c>
      <c r="G136" s="36" t="s">
        <v>26</v>
      </c>
      <c r="H136" s="36" t="s">
        <v>2571</v>
      </c>
      <c r="I136" s="3" t="s">
        <v>2576</v>
      </c>
      <c r="J136" s="36">
        <v>1.5370999999999999</v>
      </c>
      <c r="K136" s="36">
        <v>0.16700000000000001</v>
      </c>
      <c r="L136" s="36">
        <v>0.9788</v>
      </c>
      <c r="M136" s="47">
        <v>0.16420000000000001</v>
      </c>
      <c r="N136" s="36" t="s">
        <v>2371</v>
      </c>
      <c r="O136" s="36">
        <v>1.7310000000000001</v>
      </c>
      <c r="P136" s="36">
        <v>0.114</v>
      </c>
      <c r="Q136" s="36" t="s">
        <v>589</v>
      </c>
      <c r="R136" s="36" t="s">
        <v>2569</v>
      </c>
      <c r="S136" s="36" t="s">
        <v>2569</v>
      </c>
      <c r="T136" s="36" t="s">
        <v>542</v>
      </c>
    </row>
    <row r="137" spans="1:20" ht="15.5" x14ac:dyDescent="0.35">
      <c r="A137" s="36" t="s">
        <v>2568</v>
      </c>
      <c r="B137" s="9" t="s">
        <v>428</v>
      </c>
      <c r="C137" s="36" t="s">
        <v>2572</v>
      </c>
      <c r="D137" s="36">
        <v>2017</v>
      </c>
      <c r="E137" s="36">
        <v>4087170</v>
      </c>
      <c r="F137" s="36" t="s">
        <v>27</v>
      </c>
      <c r="G137" s="36" t="s">
        <v>28</v>
      </c>
      <c r="H137" s="36" t="s">
        <v>2571</v>
      </c>
      <c r="I137" s="3" t="s">
        <v>2576</v>
      </c>
      <c r="J137" s="36">
        <v>1.5370999999999999</v>
      </c>
      <c r="K137" s="36">
        <v>0.16700000000000001</v>
      </c>
      <c r="L137" s="36">
        <v>0.9788</v>
      </c>
      <c r="M137" s="47">
        <v>0.16420000000000001</v>
      </c>
      <c r="N137" s="36" t="s">
        <v>2371</v>
      </c>
      <c r="O137" s="36">
        <v>1.7310000000000001</v>
      </c>
      <c r="P137" s="36">
        <v>0.114</v>
      </c>
      <c r="Q137" s="36" t="s">
        <v>589</v>
      </c>
      <c r="R137" s="36" t="s">
        <v>2569</v>
      </c>
      <c r="S137" s="36" t="s">
        <v>2569</v>
      </c>
      <c r="T137" s="36" t="s">
        <v>542</v>
      </c>
    </row>
    <row r="138" spans="1:20" ht="15.5" x14ac:dyDescent="0.35">
      <c r="A138" s="36" t="s">
        <v>2568</v>
      </c>
      <c r="B138" s="9" t="s">
        <v>428</v>
      </c>
      <c r="C138" s="36" t="s">
        <v>2572</v>
      </c>
      <c r="D138" s="36">
        <v>2017</v>
      </c>
      <c r="E138" s="36">
        <v>40870112</v>
      </c>
      <c r="F138" s="36" t="s">
        <v>29</v>
      </c>
      <c r="G138" s="36" t="s">
        <v>30</v>
      </c>
      <c r="H138" s="36" t="s">
        <v>2571</v>
      </c>
      <c r="I138" s="3" t="s">
        <v>2576</v>
      </c>
      <c r="J138" s="36">
        <v>1.5370999999999999</v>
      </c>
      <c r="K138" s="36">
        <v>0.16700000000000001</v>
      </c>
      <c r="L138" s="36">
        <v>0.9788</v>
      </c>
      <c r="M138" s="47">
        <v>0.16420000000000001</v>
      </c>
      <c r="N138" s="36" t="s">
        <v>2371</v>
      </c>
      <c r="O138" s="36">
        <v>1.7310000000000001</v>
      </c>
      <c r="P138" s="36">
        <v>0.114</v>
      </c>
      <c r="Q138" s="36" t="s">
        <v>589</v>
      </c>
      <c r="R138" s="36" t="s">
        <v>2569</v>
      </c>
      <c r="S138" s="36" t="s">
        <v>2569</v>
      </c>
      <c r="T138" s="36" t="s">
        <v>542</v>
      </c>
    </row>
    <row r="139" spans="1:20" ht="15.5" x14ac:dyDescent="0.35">
      <c r="A139" s="36" t="s">
        <v>2568</v>
      </c>
      <c r="B139" s="9" t="s">
        <v>428</v>
      </c>
      <c r="C139" s="36" t="s">
        <v>2572</v>
      </c>
      <c r="D139" s="36">
        <v>2017</v>
      </c>
      <c r="E139" s="36">
        <v>40870855</v>
      </c>
      <c r="F139" s="36" t="s">
        <v>31</v>
      </c>
      <c r="G139" s="36" t="s">
        <v>32</v>
      </c>
      <c r="H139" s="36" t="s">
        <v>2571</v>
      </c>
      <c r="I139" s="3" t="s">
        <v>2576</v>
      </c>
      <c r="J139" s="36">
        <v>1.5370999999999999</v>
      </c>
      <c r="K139" s="36">
        <v>0.16700000000000001</v>
      </c>
      <c r="L139" s="36">
        <v>0.9788</v>
      </c>
      <c r="M139" s="47">
        <v>0.16420000000000001</v>
      </c>
      <c r="N139" s="36" t="s">
        <v>2371</v>
      </c>
      <c r="O139" s="36">
        <v>1.7310000000000001</v>
      </c>
      <c r="P139" s="36">
        <v>0.114</v>
      </c>
      <c r="Q139" s="36" t="s">
        <v>589</v>
      </c>
      <c r="R139" s="36" t="s">
        <v>2569</v>
      </c>
      <c r="S139" s="36" t="s">
        <v>2569</v>
      </c>
      <c r="T139" s="36" t="s">
        <v>542</v>
      </c>
    </row>
    <row r="140" spans="1:20" ht="14" x14ac:dyDescent="0.3">
      <c r="A140" s="36" t="s">
        <v>2568</v>
      </c>
      <c r="B140" s="9" t="s">
        <v>428</v>
      </c>
      <c r="C140" s="36" t="s">
        <v>2570</v>
      </c>
      <c r="D140" s="36">
        <v>2017</v>
      </c>
      <c r="E140" s="36">
        <v>4087098</v>
      </c>
      <c r="F140" s="36" t="s">
        <v>14</v>
      </c>
      <c r="G140" s="36" t="s">
        <v>15</v>
      </c>
      <c r="H140" s="36" t="s">
        <v>447</v>
      </c>
      <c r="I140" s="36" t="s">
        <v>589</v>
      </c>
      <c r="J140" s="36">
        <v>0.64090000000000003</v>
      </c>
      <c r="K140" s="36">
        <v>0.7208</v>
      </c>
      <c r="L140" s="36">
        <v>0.97640000000000005</v>
      </c>
      <c r="M140" s="36">
        <v>0.10050000000000001</v>
      </c>
      <c r="N140" s="36" t="s">
        <v>2371</v>
      </c>
      <c r="O140" s="36">
        <v>0.39200000000000002</v>
      </c>
      <c r="P140" s="36">
        <v>0.90400000000000003</v>
      </c>
      <c r="Q140" s="36" t="s">
        <v>589</v>
      </c>
      <c r="R140" s="36" t="s">
        <v>2569</v>
      </c>
      <c r="S140" s="36" t="s">
        <v>2569</v>
      </c>
      <c r="T140" s="36" t="s">
        <v>542</v>
      </c>
    </row>
    <row r="141" spans="1:20" ht="14" x14ac:dyDescent="0.3">
      <c r="A141" s="36" t="s">
        <v>2568</v>
      </c>
      <c r="B141" s="9" t="s">
        <v>428</v>
      </c>
      <c r="C141" s="36" t="s">
        <v>2570</v>
      </c>
      <c r="D141" s="36">
        <v>2017</v>
      </c>
      <c r="E141" s="36">
        <v>465019092001201</v>
      </c>
      <c r="F141" s="36" t="s">
        <v>17</v>
      </c>
      <c r="G141" s="36" t="s">
        <v>18</v>
      </c>
      <c r="H141" s="36" t="s">
        <v>447</v>
      </c>
      <c r="I141" s="36" t="s">
        <v>589</v>
      </c>
      <c r="J141" s="83">
        <v>0.64090000000000003</v>
      </c>
      <c r="K141" s="83">
        <v>0.7208</v>
      </c>
      <c r="L141" s="83">
        <v>0.97640000000000005</v>
      </c>
      <c r="M141" s="83">
        <v>0.10050000000000001</v>
      </c>
      <c r="N141" s="36" t="s">
        <v>2371</v>
      </c>
      <c r="O141" s="83">
        <v>0.39200000000000002</v>
      </c>
      <c r="P141" s="83">
        <v>0.90400000000000003</v>
      </c>
      <c r="Q141" s="36" t="s">
        <v>589</v>
      </c>
      <c r="R141" s="36" t="s">
        <v>2569</v>
      </c>
      <c r="S141" s="36" t="s">
        <v>2569</v>
      </c>
      <c r="T141" s="36" t="s">
        <v>542</v>
      </c>
    </row>
    <row r="142" spans="1:20" ht="14" x14ac:dyDescent="0.3">
      <c r="A142" s="36" t="s">
        <v>2568</v>
      </c>
      <c r="B142" s="9" t="s">
        <v>428</v>
      </c>
      <c r="C142" s="36" t="s">
        <v>2570</v>
      </c>
      <c r="D142" s="36">
        <v>2017</v>
      </c>
      <c r="E142" s="36">
        <v>4087141</v>
      </c>
      <c r="F142" s="36" t="s">
        <v>23</v>
      </c>
      <c r="G142" s="36" t="s">
        <v>24</v>
      </c>
      <c r="H142" s="36" t="s">
        <v>447</v>
      </c>
      <c r="I142" s="36" t="s">
        <v>589</v>
      </c>
      <c r="J142" s="83">
        <v>0.64090000000000003</v>
      </c>
      <c r="K142" s="83">
        <v>0.7208</v>
      </c>
      <c r="L142" s="83">
        <v>0.97640000000000005</v>
      </c>
      <c r="M142" s="83">
        <v>0.10050000000000001</v>
      </c>
      <c r="N142" s="36" t="s">
        <v>2371</v>
      </c>
      <c r="O142" s="83">
        <v>0.39200000000000002</v>
      </c>
      <c r="P142" s="83">
        <v>0.90400000000000003</v>
      </c>
      <c r="Q142" s="36" t="s">
        <v>589</v>
      </c>
      <c r="R142" s="36" t="s">
        <v>2569</v>
      </c>
      <c r="S142" s="36" t="s">
        <v>2569</v>
      </c>
      <c r="T142" s="36" t="s">
        <v>542</v>
      </c>
    </row>
    <row r="143" spans="1:20" ht="14" x14ac:dyDescent="0.3">
      <c r="A143" s="36" t="s">
        <v>2568</v>
      </c>
      <c r="B143" s="9" t="s">
        <v>428</v>
      </c>
      <c r="C143" s="36" t="s">
        <v>2570</v>
      </c>
      <c r="D143" s="36">
        <v>2017</v>
      </c>
      <c r="E143" s="36">
        <v>4087000</v>
      </c>
      <c r="F143" s="36" t="s">
        <v>25</v>
      </c>
      <c r="G143" s="36" t="s">
        <v>26</v>
      </c>
      <c r="H143" s="36" t="s">
        <v>447</v>
      </c>
      <c r="I143" s="36" t="s">
        <v>589</v>
      </c>
      <c r="J143" s="83">
        <v>0.64090000000000003</v>
      </c>
      <c r="K143" s="83">
        <v>0.7208</v>
      </c>
      <c r="L143" s="83">
        <v>0.97640000000000005</v>
      </c>
      <c r="M143" s="83">
        <v>0.10050000000000001</v>
      </c>
      <c r="N143" s="36" t="s">
        <v>2371</v>
      </c>
      <c r="O143" s="83">
        <v>0.39200000000000002</v>
      </c>
      <c r="P143" s="83">
        <v>0.90400000000000003</v>
      </c>
      <c r="Q143" s="36" t="s">
        <v>589</v>
      </c>
      <c r="R143" s="36" t="s">
        <v>2569</v>
      </c>
      <c r="S143" s="36" t="s">
        <v>2569</v>
      </c>
      <c r="T143" s="36" t="s">
        <v>542</v>
      </c>
    </row>
    <row r="144" spans="1:20" ht="14" x14ac:dyDescent="0.3">
      <c r="A144" s="36" t="s">
        <v>2568</v>
      </c>
      <c r="B144" s="9" t="s">
        <v>428</v>
      </c>
      <c r="C144" s="36" t="s">
        <v>2570</v>
      </c>
      <c r="D144" s="36">
        <v>2017</v>
      </c>
      <c r="E144" s="36">
        <v>4087170</v>
      </c>
      <c r="F144" s="36" t="s">
        <v>27</v>
      </c>
      <c r="G144" s="36" t="s">
        <v>28</v>
      </c>
      <c r="H144" s="36" t="s">
        <v>447</v>
      </c>
      <c r="I144" s="36" t="s">
        <v>589</v>
      </c>
      <c r="J144" s="83">
        <v>0.64090000000000003</v>
      </c>
      <c r="K144" s="83">
        <v>0.7208</v>
      </c>
      <c r="L144" s="83">
        <v>0.97640000000000005</v>
      </c>
      <c r="M144" s="83">
        <v>0.10050000000000001</v>
      </c>
      <c r="N144" s="36" t="s">
        <v>2371</v>
      </c>
      <c r="O144" s="83">
        <v>0.39200000000000002</v>
      </c>
      <c r="P144" s="83">
        <v>0.90400000000000003</v>
      </c>
      <c r="Q144" s="36" t="s">
        <v>589</v>
      </c>
      <c r="R144" s="36" t="s">
        <v>2569</v>
      </c>
      <c r="S144" s="36" t="s">
        <v>2569</v>
      </c>
      <c r="T144" s="36" t="s">
        <v>542</v>
      </c>
    </row>
    <row r="145" spans="1:20" ht="14" x14ac:dyDescent="0.3">
      <c r="A145" s="36" t="s">
        <v>2568</v>
      </c>
      <c r="B145" s="9" t="s">
        <v>428</v>
      </c>
      <c r="C145" s="36" t="s">
        <v>2570</v>
      </c>
      <c r="D145" s="36">
        <v>2017</v>
      </c>
      <c r="E145" s="36">
        <v>40870112</v>
      </c>
      <c r="F145" s="36" t="s">
        <v>29</v>
      </c>
      <c r="G145" s="36" t="s">
        <v>30</v>
      </c>
      <c r="H145" s="36" t="s">
        <v>447</v>
      </c>
      <c r="I145" s="36" t="s">
        <v>589</v>
      </c>
      <c r="J145" s="83">
        <v>0.64090000000000003</v>
      </c>
      <c r="K145" s="83">
        <v>0.7208</v>
      </c>
      <c r="L145" s="83">
        <v>0.97640000000000005</v>
      </c>
      <c r="M145" s="83">
        <v>0.10050000000000001</v>
      </c>
      <c r="N145" s="36" t="s">
        <v>2371</v>
      </c>
      <c r="O145" s="83">
        <v>0.39200000000000002</v>
      </c>
      <c r="P145" s="83">
        <v>0.90400000000000003</v>
      </c>
      <c r="Q145" s="36" t="s">
        <v>589</v>
      </c>
      <c r="R145" s="36" t="s">
        <v>2569</v>
      </c>
      <c r="S145" s="36" t="s">
        <v>2569</v>
      </c>
      <c r="T145" s="36" t="s">
        <v>542</v>
      </c>
    </row>
    <row r="146" spans="1:20" ht="14" x14ac:dyDescent="0.3">
      <c r="A146" s="36" t="s">
        <v>2568</v>
      </c>
      <c r="B146" s="9" t="s">
        <v>428</v>
      </c>
      <c r="C146" s="36" t="s">
        <v>2570</v>
      </c>
      <c r="D146" s="36">
        <v>2017</v>
      </c>
      <c r="E146" s="36">
        <v>40870855</v>
      </c>
      <c r="F146" s="36" t="s">
        <v>31</v>
      </c>
      <c r="G146" s="36" t="s">
        <v>32</v>
      </c>
      <c r="H146" s="36" t="s">
        <v>447</v>
      </c>
      <c r="I146" s="36" t="s">
        <v>589</v>
      </c>
      <c r="J146" s="83">
        <v>0.64090000000000003</v>
      </c>
      <c r="K146" s="83">
        <v>0.7208</v>
      </c>
      <c r="L146" s="83">
        <v>0.97640000000000005</v>
      </c>
      <c r="M146" s="83">
        <v>0.10050000000000001</v>
      </c>
      <c r="N146" s="36" t="s">
        <v>2371</v>
      </c>
      <c r="O146" s="83">
        <v>0.39200000000000002</v>
      </c>
      <c r="P146" s="83">
        <v>0.90400000000000003</v>
      </c>
      <c r="Q146" s="36" t="s">
        <v>589</v>
      </c>
      <c r="R146" s="36" t="s">
        <v>2569</v>
      </c>
      <c r="S146" s="36" t="s">
        <v>2569</v>
      </c>
      <c r="T146" s="36" t="s">
        <v>542</v>
      </c>
    </row>
    <row r="147" spans="1:20" ht="14" x14ac:dyDescent="0.3">
      <c r="A147" s="36" t="s">
        <v>2568</v>
      </c>
      <c r="B147" s="9" t="s">
        <v>428</v>
      </c>
      <c r="C147" s="36" t="s">
        <v>2572</v>
      </c>
      <c r="D147" s="36">
        <v>2017</v>
      </c>
      <c r="E147" s="36">
        <v>4087098</v>
      </c>
      <c r="F147" s="36" t="s">
        <v>14</v>
      </c>
      <c r="G147" s="36" t="s">
        <v>15</v>
      </c>
      <c r="H147" s="36" t="s">
        <v>447</v>
      </c>
      <c r="I147" s="36" t="s">
        <v>589</v>
      </c>
      <c r="J147" s="36">
        <v>0.69710000000000005</v>
      </c>
      <c r="K147" s="36">
        <v>0.67430000000000001</v>
      </c>
      <c r="L147" s="36">
        <v>0.98560999999999999</v>
      </c>
      <c r="M147" s="36">
        <v>0.46739999999999998</v>
      </c>
      <c r="N147" s="36" t="s">
        <v>2371</v>
      </c>
      <c r="O147" s="36">
        <v>2.0859999999999999</v>
      </c>
      <c r="P147" s="36">
        <v>5.5E-2</v>
      </c>
      <c r="Q147" s="36" t="s">
        <v>589</v>
      </c>
      <c r="R147" s="36" t="s">
        <v>2569</v>
      </c>
      <c r="S147" s="36" t="s">
        <v>2569</v>
      </c>
      <c r="T147" s="36" t="s">
        <v>542</v>
      </c>
    </row>
    <row r="148" spans="1:20" ht="14" x14ac:dyDescent="0.3">
      <c r="A148" s="36" t="s">
        <v>2568</v>
      </c>
      <c r="B148" s="9" t="s">
        <v>428</v>
      </c>
      <c r="C148" s="36" t="s">
        <v>2572</v>
      </c>
      <c r="D148" s="36">
        <v>2017</v>
      </c>
      <c r="E148" s="36">
        <v>465019092001201</v>
      </c>
      <c r="F148" s="36" t="s">
        <v>17</v>
      </c>
      <c r="G148" s="36" t="s">
        <v>18</v>
      </c>
      <c r="H148" s="36" t="s">
        <v>447</v>
      </c>
      <c r="I148" s="36" t="s">
        <v>589</v>
      </c>
      <c r="J148" s="83">
        <v>0.69710000000000005</v>
      </c>
      <c r="K148" s="83">
        <v>0.67430000000000001</v>
      </c>
      <c r="L148" s="83">
        <v>0.98560999999999999</v>
      </c>
      <c r="M148" s="83">
        <v>0.46739999999999998</v>
      </c>
      <c r="N148" s="36" t="s">
        <v>2371</v>
      </c>
      <c r="O148" s="83">
        <v>2.0859999999999999</v>
      </c>
      <c r="P148" s="83">
        <v>5.5E-2</v>
      </c>
      <c r="Q148" s="36" t="s">
        <v>589</v>
      </c>
      <c r="R148" s="36" t="s">
        <v>2569</v>
      </c>
      <c r="S148" s="36" t="s">
        <v>2569</v>
      </c>
      <c r="T148" s="36" t="s">
        <v>542</v>
      </c>
    </row>
    <row r="149" spans="1:20" ht="14" x14ac:dyDescent="0.3">
      <c r="A149" s="36" t="s">
        <v>2568</v>
      </c>
      <c r="B149" s="9" t="s">
        <v>428</v>
      </c>
      <c r="C149" s="36" t="s">
        <v>2572</v>
      </c>
      <c r="D149" s="36">
        <v>2017</v>
      </c>
      <c r="E149" s="36">
        <v>4087141</v>
      </c>
      <c r="F149" s="36" t="s">
        <v>23</v>
      </c>
      <c r="G149" s="36" t="s">
        <v>24</v>
      </c>
      <c r="H149" s="36" t="s">
        <v>447</v>
      </c>
      <c r="I149" s="36" t="s">
        <v>589</v>
      </c>
      <c r="J149" s="83">
        <v>0.69710000000000005</v>
      </c>
      <c r="K149" s="83">
        <v>0.67430000000000001</v>
      </c>
      <c r="L149" s="83">
        <v>0.98560999999999999</v>
      </c>
      <c r="M149" s="83">
        <v>0.46739999999999998</v>
      </c>
      <c r="N149" s="36" t="s">
        <v>2371</v>
      </c>
      <c r="O149" s="83">
        <v>2.0859999999999999</v>
      </c>
      <c r="P149" s="83">
        <v>5.5E-2</v>
      </c>
      <c r="Q149" s="36" t="s">
        <v>589</v>
      </c>
      <c r="R149" s="36" t="s">
        <v>2569</v>
      </c>
      <c r="S149" s="36" t="s">
        <v>2569</v>
      </c>
      <c r="T149" s="36" t="s">
        <v>542</v>
      </c>
    </row>
    <row r="150" spans="1:20" ht="14" x14ac:dyDescent="0.3">
      <c r="A150" s="36" t="s">
        <v>2568</v>
      </c>
      <c r="B150" s="9" t="s">
        <v>428</v>
      </c>
      <c r="C150" s="36" t="s">
        <v>2572</v>
      </c>
      <c r="D150" s="36">
        <v>2017</v>
      </c>
      <c r="E150" s="36">
        <v>4087000</v>
      </c>
      <c r="F150" s="36" t="s">
        <v>25</v>
      </c>
      <c r="G150" s="36" t="s">
        <v>26</v>
      </c>
      <c r="H150" s="36" t="s">
        <v>447</v>
      </c>
      <c r="I150" s="36" t="s">
        <v>589</v>
      </c>
      <c r="J150" s="83">
        <v>0.69710000000000005</v>
      </c>
      <c r="K150" s="83">
        <v>0.67430000000000001</v>
      </c>
      <c r="L150" s="83">
        <v>0.98560999999999999</v>
      </c>
      <c r="M150" s="83">
        <v>0.46739999999999998</v>
      </c>
      <c r="N150" s="36" t="s">
        <v>2371</v>
      </c>
      <c r="O150" s="83">
        <v>2.0859999999999999</v>
      </c>
      <c r="P150" s="83">
        <v>5.5E-2</v>
      </c>
      <c r="Q150" s="36" t="s">
        <v>589</v>
      </c>
      <c r="R150" s="36" t="s">
        <v>2569</v>
      </c>
      <c r="S150" s="36" t="s">
        <v>2569</v>
      </c>
      <c r="T150" s="36" t="s">
        <v>542</v>
      </c>
    </row>
    <row r="151" spans="1:20" ht="14" x14ac:dyDescent="0.3">
      <c r="A151" s="36" t="s">
        <v>2568</v>
      </c>
      <c r="B151" s="9" t="s">
        <v>428</v>
      </c>
      <c r="C151" s="36" t="s">
        <v>2572</v>
      </c>
      <c r="D151" s="36">
        <v>2017</v>
      </c>
      <c r="E151" s="36">
        <v>4087170</v>
      </c>
      <c r="F151" s="36" t="s">
        <v>27</v>
      </c>
      <c r="G151" s="36" t="s">
        <v>28</v>
      </c>
      <c r="H151" s="36" t="s">
        <v>447</v>
      </c>
      <c r="I151" s="36" t="s">
        <v>589</v>
      </c>
      <c r="J151" s="83">
        <v>0.69710000000000005</v>
      </c>
      <c r="K151" s="83">
        <v>0.67430000000000001</v>
      </c>
      <c r="L151" s="83">
        <v>0.98560999999999999</v>
      </c>
      <c r="M151" s="83">
        <v>0.46739999999999998</v>
      </c>
      <c r="N151" s="36" t="s">
        <v>2371</v>
      </c>
      <c r="O151" s="83">
        <v>2.0859999999999999</v>
      </c>
      <c r="P151" s="83">
        <v>5.5E-2</v>
      </c>
      <c r="Q151" s="36" t="s">
        <v>589</v>
      </c>
      <c r="R151" s="36" t="s">
        <v>2569</v>
      </c>
      <c r="S151" s="36" t="s">
        <v>2569</v>
      </c>
      <c r="T151" s="36" t="s">
        <v>542</v>
      </c>
    </row>
    <row r="152" spans="1:20" ht="14" x14ac:dyDescent="0.3">
      <c r="A152" s="36" t="s">
        <v>2568</v>
      </c>
      <c r="B152" s="9" t="s">
        <v>428</v>
      </c>
      <c r="C152" s="36" t="s">
        <v>2572</v>
      </c>
      <c r="D152" s="36">
        <v>2017</v>
      </c>
      <c r="E152" s="36">
        <v>40870112</v>
      </c>
      <c r="F152" s="36" t="s">
        <v>29</v>
      </c>
      <c r="G152" s="36" t="s">
        <v>30</v>
      </c>
      <c r="H152" s="36" t="s">
        <v>447</v>
      </c>
      <c r="I152" s="36" t="s">
        <v>589</v>
      </c>
      <c r="J152" s="83">
        <v>0.69710000000000005</v>
      </c>
      <c r="K152" s="83">
        <v>0.67430000000000001</v>
      </c>
      <c r="L152" s="83">
        <v>0.98560999999999999</v>
      </c>
      <c r="M152" s="83">
        <v>0.46739999999999998</v>
      </c>
      <c r="N152" s="36" t="s">
        <v>2371</v>
      </c>
      <c r="O152" s="83">
        <v>2.0859999999999999</v>
      </c>
      <c r="P152" s="83">
        <v>5.5E-2</v>
      </c>
      <c r="Q152" s="36" t="s">
        <v>589</v>
      </c>
      <c r="R152" s="36" t="s">
        <v>2569</v>
      </c>
      <c r="S152" s="36" t="s">
        <v>2569</v>
      </c>
      <c r="T152" s="36" t="s">
        <v>542</v>
      </c>
    </row>
    <row r="153" spans="1:20" ht="14" x14ac:dyDescent="0.3">
      <c r="A153" s="36" t="s">
        <v>2568</v>
      </c>
      <c r="B153" s="9" t="s">
        <v>428</v>
      </c>
      <c r="C153" s="36" t="s">
        <v>2572</v>
      </c>
      <c r="D153" s="36">
        <v>2017</v>
      </c>
      <c r="E153" s="36">
        <v>40870855</v>
      </c>
      <c r="F153" s="36" t="s">
        <v>31</v>
      </c>
      <c r="G153" s="36" t="s">
        <v>32</v>
      </c>
      <c r="H153" s="36" t="s">
        <v>447</v>
      </c>
      <c r="I153" s="36" t="s">
        <v>589</v>
      </c>
      <c r="J153" s="83">
        <v>0.69710000000000005</v>
      </c>
      <c r="K153" s="83">
        <v>0.67430000000000001</v>
      </c>
      <c r="L153" s="83">
        <v>0.98560999999999999</v>
      </c>
      <c r="M153" s="83">
        <v>0.46739999999999998</v>
      </c>
      <c r="N153" s="36" t="s">
        <v>2371</v>
      </c>
      <c r="O153" s="83">
        <v>2.0859999999999999</v>
      </c>
      <c r="P153" s="83">
        <v>5.5E-2</v>
      </c>
      <c r="Q153" s="36" t="s">
        <v>589</v>
      </c>
      <c r="R153" s="36" t="s">
        <v>2569</v>
      </c>
      <c r="S153" s="36" t="s">
        <v>2569</v>
      </c>
      <c r="T153" s="36" t="s">
        <v>542</v>
      </c>
    </row>
    <row r="154" spans="1:20" s="40" customFormat="1" ht="14" x14ac:dyDescent="0.3">
      <c r="A154" s="40" t="s">
        <v>2568</v>
      </c>
      <c r="B154" s="70" t="s">
        <v>428</v>
      </c>
      <c r="C154" s="40" t="s">
        <v>2567</v>
      </c>
      <c r="D154" s="36">
        <v>2018</v>
      </c>
      <c r="E154" s="36">
        <v>4086540</v>
      </c>
      <c r="F154" s="36" t="s">
        <v>383</v>
      </c>
      <c r="G154" s="36" t="s">
        <v>384</v>
      </c>
      <c r="H154" s="40" t="s">
        <v>449</v>
      </c>
      <c r="I154" s="40" t="s">
        <v>2576</v>
      </c>
      <c r="J154" s="40">
        <v>0.81820000000000004</v>
      </c>
      <c r="K154" s="40">
        <v>0.62270000000000003</v>
      </c>
      <c r="L154" s="40">
        <v>0.54715999999999998</v>
      </c>
      <c r="M154" s="71">
        <v>6.0210000000000005E-11</v>
      </c>
      <c r="N154" s="40" t="s">
        <v>2366</v>
      </c>
      <c r="O154" s="40">
        <v>9.4</v>
      </c>
      <c r="P154" s="40">
        <v>0.58499999999999996</v>
      </c>
      <c r="Q154" s="40" t="s">
        <v>589</v>
      </c>
      <c r="R154" s="40" t="s">
        <v>589</v>
      </c>
      <c r="S154" s="72" t="s">
        <v>589</v>
      </c>
      <c r="T154" s="40" t="s">
        <v>542</v>
      </c>
    </row>
    <row r="155" spans="1:20" s="27" customFormat="1" ht="14" x14ac:dyDescent="0.3">
      <c r="A155" s="40" t="s">
        <v>2568</v>
      </c>
      <c r="B155" s="70" t="s">
        <v>428</v>
      </c>
      <c r="C155" s="40" t="s">
        <v>2567</v>
      </c>
      <c r="D155" s="36">
        <v>2018</v>
      </c>
      <c r="E155" s="36">
        <v>430128087533602</v>
      </c>
      <c r="F155" s="36" t="s">
        <v>386</v>
      </c>
      <c r="G155" s="36" t="s">
        <v>387</v>
      </c>
      <c r="H155" s="40" t="s">
        <v>449</v>
      </c>
      <c r="I155" s="40" t="s">
        <v>2576</v>
      </c>
      <c r="J155" s="40">
        <v>0.81820000000000004</v>
      </c>
      <c r="K155" s="40">
        <v>0.62270000000000003</v>
      </c>
      <c r="L155" s="40">
        <v>0.54715999999999998</v>
      </c>
      <c r="M155" s="71">
        <v>6.0210000000000005E-11</v>
      </c>
      <c r="N155" s="40" t="s">
        <v>2366</v>
      </c>
      <c r="O155" s="40">
        <v>9.4</v>
      </c>
      <c r="P155" s="40">
        <v>0.58499999999999996</v>
      </c>
      <c r="Q155" s="40" t="s">
        <v>589</v>
      </c>
      <c r="R155" s="40" t="s">
        <v>589</v>
      </c>
      <c r="S155" s="72" t="s">
        <v>589</v>
      </c>
      <c r="T155" s="40" t="s">
        <v>542</v>
      </c>
    </row>
    <row r="156" spans="1:20" ht="14" x14ac:dyDescent="0.3">
      <c r="A156" s="40" t="s">
        <v>2568</v>
      </c>
      <c r="B156" s="70" t="s">
        <v>428</v>
      </c>
      <c r="C156" s="40" t="s">
        <v>2567</v>
      </c>
      <c r="D156" s="36">
        <v>2018</v>
      </c>
      <c r="E156" s="36">
        <v>4087098</v>
      </c>
      <c r="F156" s="36" t="s">
        <v>14</v>
      </c>
      <c r="G156" s="36" t="s">
        <v>15</v>
      </c>
      <c r="H156" s="40" t="s">
        <v>449</v>
      </c>
      <c r="I156" s="40" t="s">
        <v>2576</v>
      </c>
      <c r="J156" s="40">
        <v>0.81820000000000004</v>
      </c>
      <c r="K156" s="40">
        <v>0.62270000000000003</v>
      </c>
      <c r="L156" s="40">
        <v>0.54715999999999998</v>
      </c>
      <c r="M156" s="71">
        <v>6.0210000000000005E-11</v>
      </c>
      <c r="N156" s="40" t="s">
        <v>2366</v>
      </c>
      <c r="O156" s="40">
        <v>9.4</v>
      </c>
      <c r="P156" s="40">
        <v>0.58499999999999996</v>
      </c>
      <c r="Q156" s="40" t="s">
        <v>589</v>
      </c>
      <c r="R156" s="40" t="s">
        <v>589</v>
      </c>
      <c r="S156" s="72" t="s">
        <v>589</v>
      </c>
      <c r="T156" s="40" t="s">
        <v>542</v>
      </c>
    </row>
    <row r="157" spans="1:20" ht="14" x14ac:dyDescent="0.3">
      <c r="A157" s="40" t="s">
        <v>2568</v>
      </c>
      <c r="B157" s="70" t="s">
        <v>428</v>
      </c>
      <c r="C157" s="40" t="s">
        <v>2567</v>
      </c>
      <c r="D157" s="36">
        <v>2018</v>
      </c>
      <c r="E157" s="36">
        <v>465019092001201</v>
      </c>
      <c r="F157" s="36" t="s">
        <v>17</v>
      </c>
      <c r="G157" s="36" t="s">
        <v>18</v>
      </c>
      <c r="H157" s="40" t="s">
        <v>449</v>
      </c>
      <c r="I157" s="40" t="s">
        <v>2576</v>
      </c>
      <c r="J157" s="40">
        <v>0.81820000000000004</v>
      </c>
      <c r="K157" s="40">
        <v>0.62270000000000003</v>
      </c>
      <c r="L157" s="40">
        <v>0.54715999999999998</v>
      </c>
      <c r="M157" s="71">
        <v>6.0210000000000005E-11</v>
      </c>
      <c r="N157" s="40" t="s">
        <v>2366</v>
      </c>
      <c r="O157" s="40">
        <v>9.4</v>
      </c>
      <c r="P157" s="40">
        <v>0.58499999999999996</v>
      </c>
      <c r="Q157" s="40" t="s">
        <v>589</v>
      </c>
      <c r="R157" s="40" t="s">
        <v>589</v>
      </c>
      <c r="S157" s="72" t="s">
        <v>589</v>
      </c>
      <c r="T157" s="40" t="s">
        <v>542</v>
      </c>
    </row>
    <row r="158" spans="1:20" ht="14" x14ac:dyDescent="0.3">
      <c r="A158" s="40" t="s">
        <v>2568</v>
      </c>
      <c r="B158" s="70" t="s">
        <v>428</v>
      </c>
      <c r="C158" s="40" t="s">
        <v>2567</v>
      </c>
      <c r="D158" s="36">
        <v>2018</v>
      </c>
      <c r="E158" s="36">
        <v>4087014</v>
      </c>
      <c r="F158" s="36" t="s">
        <v>21</v>
      </c>
      <c r="G158" s="36" t="s">
        <v>22</v>
      </c>
      <c r="H158" s="40" t="s">
        <v>449</v>
      </c>
      <c r="I158" s="40" t="s">
        <v>2576</v>
      </c>
      <c r="J158" s="40">
        <v>0.81820000000000004</v>
      </c>
      <c r="K158" s="40">
        <v>0.62270000000000003</v>
      </c>
      <c r="L158" s="40">
        <v>0.54715999999999998</v>
      </c>
      <c r="M158" s="71">
        <v>6.0210000000000005E-11</v>
      </c>
      <c r="N158" s="40" t="s">
        <v>2366</v>
      </c>
      <c r="O158" s="40">
        <v>9.4</v>
      </c>
      <c r="P158" s="40">
        <v>0.58499999999999996</v>
      </c>
      <c r="Q158" s="40" t="s">
        <v>589</v>
      </c>
      <c r="R158" s="40" t="s">
        <v>589</v>
      </c>
      <c r="S158" s="72" t="s">
        <v>589</v>
      </c>
      <c r="T158" s="40" t="s">
        <v>542</v>
      </c>
    </row>
    <row r="159" spans="1:20" ht="14" x14ac:dyDescent="0.3">
      <c r="A159" s="40" t="s">
        <v>2568</v>
      </c>
      <c r="B159" s="70" t="s">
        <v>428</v>
      </c>
      <c r="C159" s="40" t="s">
        <v>2567</v>
      </c>
      <c r="D159" s="36">
        <v>2018</v>
      </c>
      <c r="E159" s="36">
        <v>4087000</v>
      </c>
      <c r="F159" s="36" t="s">
        <v>25</v>
      </c>
      <c r="G159" s="36" t="s">
        <v>26</v>
      </c>
      <c r="H159" s="40" t="s">
        <v>449</v>
      </c>
      <c r="I159" s="40" t="s">
        <v>2576</v>
      </c>
      <c r="J159" s="40">
        <v>0.81820000000000004</v>
      </c>
      <c r="K159" s="40">
        <v>0.62270000000000003</v>
      </c>
      <c r="L159" s="40">
        <v>0.54715999999999998</v>
      </c>
      <c r="M159" s="71">
        <v>6.0210000000000005E-11</v>
      </c>
      <c r="N159" s="40" t="s">
        <v>2366</v>
      </c>
      <c r="O159" s="40">
        <v>9.4</v>
      </c>
      <c r="P159" s="40">
        <v>0.58499999999999996</v>
      </c>
      <c r="Q159" s="40" t="s">
        <v>589</v>
      </c>
      <c r="R159" s="40" t="s">
        <v>589</v>
      </c>
      <c r="S159" s="72" t="s">
        <v>589</v>
      </c>
      <c r="T159" s="40" t="s">
        <v>542</v>
      </c>
    </row>
    <row r="160" spans="1:20" ht="14" x14ac:dyDescent="0.3">
      <c r="A160" s="40" t="s">
        <v>2568</v>
      </c>
      <c r="B160" s="70" t="s">
        <v>428</v>
      </c>
      <c r="C160" s="40" t="s">
        <v>2567</v>
      </c>
      <c r="D160" s="36">
        <v>2018</v>
      </c>
      <c r="E160" s="36">
        <v>4087170</v>
      </c>
      <c r="F160" s="36" t="s">
        <v>27</v>
      </c>
      <c r="G160" s="36" t="s">
        <v>28</v>
      </c>
      <c r="H160" s="40" t="s">
        <v>449</v>
      </c>
      <c r="I160" s="40" t="s">
        <v>2576</v>
      </c>
      <c r="J160" s="40">
        <v>0.81820000000000004</v>
      </c>
      <c r="K160" s="40">
        <v>0.62270000000000003</v>
      </c>
      <c r="L160" s="40">
        <v>0.54715999999999998</v>
      </c>
      <c r="M160" s="71">
        <v>6.0210000000000005E-11</v>
      </c>
      <c r="N160" s="40" t="s">
        <v>2366</v>
      </c>
      <c r="O160" s="40">
        <v>9.4</v>
      </c>
      <c r="P160" s="40">
        <v>0.58499999999999996</v>
      </c>
      <c r="Q160" s="40" t="s">
        <v>589</v>
      </c>
      <c r="R160" s="40" t="s">
        <v>589</v>
      </c>
      <c r="S160" s="72" t="s">
        <v>589</v>
      </c>
      <c r="T160" s="40" t="s">
        <v>542</v>
      </c>
    </row>
    <row r="161" spans="1:20" ht="14" x14ac:dyDescent="0.3">
      <c r="A161" s="40" t="s">
        <v>2568</v>
      </c>
      <c r="B161" s="70" t="s">
        <v>428</v>
      </c>
      <c r="C161" s="40" t="s">
        <v>2567</v>
      </c>
      <c r="D161" s="36">
        <v>2018</v>
      </c>
      <c r="E161" s="36">
        <v>4086265</v>
      </c>
      <c r="F161" s="36" t="s">
        <v>389</v>
      </c>
      <c r="G161" s="36" t="s">
        <v>390</v>
      </c>
      <c r="H161" s="40" t="s">
        <v>449</v>
      </c>
      <c r="I161" s="40" t="s">
        <v>2576</v>
      </c>
      <c r="J161" s="40">
        <v>0.81820000000000004</v>
      </c>
      <c r="K161" s="40">
        <v>0.62270000000000003</v>
      </c>
      <c r="L161" s="40">
        <v>0.54715999999999998</v>
      </c>
      <c r="M161" s="71">
        <v>6.0210000000000005E-11</v>
      </c>
      <c r="N161" s="40" t="s">
        <v>2366</v>
      </c>
      <c r="O161" s="40">
        <v>9.4</v>
      </c>
      <c r="P161" s="40">
        <v>0.58499999999999996</v>
      </c>
      <c r="Q161" s="40" t="s">
        <v>589</v>
      </c>
      <c r="R161" s="40" t="s">
        <v>589</v>
      </c>
      <c r="S161" s="72" t="s">
        <v>589</v>
      </c>
      <c r="T161" s="40" t="s">
        <v>542</v>
      </c>
    </row>
    <row r="162" spans="1:20" ht="14" x14ac:dyDescent="0.3">
      <c r="A162" s="40" t="s">
        <v>2568</v>
      </c>
      <c r="B162" s="70" t="s">
        <v>428</v>
      </c>
      <c r="C162" s="40" t="s">
        <v>2567</v>
      </c>
      <c r="D162" s="36">
        <v>2018</v>
      </c>
      <c r="E162" s="36">
        <v>40870112</v>
      </c>
      <c r="F162" s="36" t="s">
        <v>29</v>
      </c>
      <c r="G162" s="36" t="s">
        <v>30</v>
      </c>
      <c r="H162" s="40" t="s">
        <v>449</v>
      </c>
      <c r="I162" s="40" t="s">
        <v>2576</v>
      </c>
      <c r="J162" s="40">
        <v>0.81820000000000004</v>
      </c>
      <c r="K162" s="40">
        <v>0.62270000000000003</v>
      </c>
      <c r="L162" s="40">
        <v>0.54715999999999998</v>
      </c>
      <c r="M162" s="71">
        <v>6.0210000000000005E-11</v>
      </c>
      <c r="N162" s="40" t="s">
        <v>2366</v>
      </c>
      <c r="O162" s="40">
        <v>9.4</v>
      </c>
      <c r="P162" s="40">
        <v>0.58499999999999996</v>
      </c>
      <c r="Q162" s="40" t="s">
        <v>589</v>
      </c>
      <c r="R162" s="40" t="s">
        <v>589</v>
      </c>
      <c r="S162" s="72" t="s">
        <v>589</v>
      </c>
      <c r="T162" s="40" t="s">
        <v>542</v>
      </c>
    </row>
    <row r="163" spans="1:20" ht="14" x14ac:dyDescent="0.3">
      <c r="A163" s="40" t="s">
        <v>2568</v>
      </c>
      <c r="B163" s="70" t="s">
        <v>428</v>
      </c>
      <c r="C163" s="40" t="s">
        <v>2567</v>
      </c>
      <c r="D163" s="36">
        <v>2018</v>
      </c>
      <c r="E163" s="36">
        <v>40870855</v>
      </c>
      <c r="F163" s="36" t="s">
        <v>31</v>
      </c>
      <c r="G163" s="36" t="s">
        <v>32</v>
      </c>
      <c r="H163" s="40" t="s">
        <v>449</v>
      </c>
      <c r="I163" s="40" t="s">
        <v>2576</v>
      </c>
      <c r="J163" s="40">
        <v>0.81820000000000004</v>
      </c>
      <c r="K163" s="40">
        <v>0.62270000000000003</v>
      </c>
      <c r="L163" s="40">
        <v>0.54715999999999998</v>
      </c>
      <c r="M163" s="71">
        <v>6.0210000000000005E-11</v>
      </c>
      <c r="N163" s="40" t="s">
        <v>2366</v>
      </c>
      <c r="O163" s="40">
        <v>9.4</v>
      </c>
      <c r="P163" s="40">
        <v>0.58499999999999996</v>
      </c>
      <c r="Q163" s="40" t="s">
        <v>589</v>
      </c>
      <c r="R163" s="40" t="s">
        <v>589</v>
      </c>
      <c r="S163" s="72" t="s">
        <v>589</v>
      </c>
      <c r="T163" s="40" t="s">
        <v>542</v>
      </c>
    </row>
    <row r="164" spans="1:20" ht="14" x14ac:dyDescent="0.3">
      <c r="A164" s="40" t="s">
        <v>2568</v>
      </c>
      <c r="B164" s="70" t="s">
        <v>428</v>
      </c>
      <c r="C164" s="40" t="s">
        <v>2573</v>
      </c>
      <c r="D164" s="36">
        <v>2018</v>
      </c>
      <c r="E164" s="36">
        <v>4086540</v>
      </c>
      <c r="F164" s="36" t="s">
        <v>383</v>
      </c>
      <c r="G164" s="36" t="s">
        <v>384</v>
      </c>
      <c r="H164" s="36" t="s">
        <v>2571</v>
      </c>
      <c r="I164" s="37" t="s">
        <v>589</v>
      </c>
      <c r="J164" s="36">
        <v>0.97440000000000004</v>
      </c>
      <c r="K164" s="36">
        <v>0.47289999999999999</v>
      </c>
      <c r="L164" s="36">
        <v>0.98826999999999998</v>
      </c>
      <c r="M164" s="36">
        <v>0.27079999999999999</v>
      </c>
      <c r="N164" s="40" t="s">
        <v>2371</v>
      </c>
      <c r="O164" s="36">
        <v>1.6739999999999999</v>
      </c>
      <c r="P164" s="36">
        <v>8.6099999999999996E-2</v>
      </c>
      <c r="Q164" s="40" t="s">
        <v>589</v>
      </c>
      <c r="R164" s="40" t="s">
        <v>589</v>
      </c>
      <c r="S164" s="72" t="s">
        <v>589</v>
      </c>
      <c r="T164" s="40" t="s">
        <v>542</v>
      </c>
    </row>
    <row r="165" spans="1:20" ht="14" x14ac:dyDescent="0.3">
      <c r="A165" s="40" t="s">
        <v>2568</v>
      </c>
      <c r="B165" s="70" t="s">
        <v>428</v>
      </c>
      <c r="C165" s="40" t="s">
        <v>2573</v>
      </c>
      <c r="D165" s="36">
        <v>2018</v>
      </c>
      <c r="E165" s="36">
        <v>430128087533602</v>
      </c>
      <c r="F165" s="36" t="s">
        <v>386</v>
      </c>
      <c r="G165" s="36" t="s">
        <v>387</v>
      </c>
      <c r="H165" s="36" t="s">
        <v>2571</v>
      </c>
      <c r="I165" s="37" t="s">
        <v>589</v>
      </c>
      <c r="J165" s="36">
        <v>0.97440000000000004</v>
      </c>
      <c r="K165" s="36">
        <v>0.47289999999999999</v>
      </c>
      <c r="L165" s="36">
        <v>0.98826999999999998</v>
      </c>
      <c r="M165" s="36">
        <v>0.27079999999999999</v>
      </c>
      <c r="N165" s="40" t="s">
        <v>2371</v>
      </c>
      <c r="O165" s="36">
        <v>1.6739999999999999</v>
      </c>
      <c r="P165" s="36">
        <v>8.6099999999999996E-2</v>
      </c>
      <c r="Q165" s="40" t="s">
        <v>589</v>
      </c>
      <c r="R165" s="40" t="s">
        <v>589</v>
      </c>
      <c r="S165" s="72" t="s">
        <v>589</v>
      </c>
      <c r="T165" s="40" t="s">
        <v>542</v>
      </c>
    </row>
    <row r="166" spans="1:20" ht="14" x14ac:dyDescent="0.3">
      <c r="A166" s="40" t="s">
        <v>2568</v>
      </c>
      <c r="B166" s="70" t="s">
        <v>428</v>
      </c>
      <c r="C166" s="40" t="s">
        <v>2573</v>
      </c>
      <c r="D166" s="36">
        <v>2018</v>
      </c>
      <c r="E166" s="36">
        <v>4087098</v>
      </c>
      <c r="F166" s="36" t="s">
        <v>14</v>
      </c>
      <c r="G166" s="36" t="s">
        <v>15</v>
      </c>
      <c r="H166" s="36" t="s">
        <v>2571</v>
      </c>
      <c r="I166" s="37" t="s">
        <v>589</v>
      </c>
      <c r="J166" s="36">
        <v>0.97440000000000004</v>
      </c>
      <c r="K166" s="36">
        <v>0.47289999999999999</v>
      </c>
      <c r="L166" s="36">
        <v>0.98826999999999998</v>
      </c>
      <c r="M166" s="36">
        <v>0.27079999999999999</v>
      </c>
      <c r="N166" s="40" t="s">
        <v>2371</v>
      </c>
      <c r="O166" s="36">
        <v>1.6739999999999999</v>
      </c>
      <c r="P166" s="36">
        <v>8.6099999999999996E-2</v>
      </c>
      <c r="Q166" s="40" t="s">
        <v>589</v>
      </c>
      <c r="R166" s="40" t="s">
        <v>589</v>
      </c>
      <c r="S166" s="72" t="s">
        <v>589</v>
      </c>
      <c r="T166" s="40" t="s">
        <v>542</v>
      </c>
    </row>
    <row r="167" spans="1:20" ht="14" x14ac:dyDescent="0.3">
      <c r="A167" s="40" t="s">
        <v>2568</v>
      </c>
      <c r="B167" s="70" t="s">
        <v>428</v>
      </c>
      <c r="C167" s="40" t="s">
        <v>2573</v>
      </c>
      <c r="D167" s="36">
        <v>2018</v>
      </c>
      <c r="E167" s="36">
        <v>465019092001201</v>
      </c>
      <c r="F167" s="36" t="s">
        <v>17</v>
      </c>
      <c r="G167" s="36" t="s">
        <v>18</v>
      </c>
      <c r="H167" s="36" t="s">
        <v>2571</v>
      </c>
      <c r="I167" s="37" t="s">
        <v>589</v>
      </c>
      <c r="J167" s="36">
        <v>0.97440000000000004</v>
      </c>
      <c r="K167" s="36">
        <v>0.47289999999999999</v>
      </c>
      <c r="L167" s="36">
        <v>0.98826999999999998</v>
      </c>
      <c r="M167" s="36">
        <v>0.27079999999999999</v>
      </c>
      <c r="N167" s="40" t="s">
        <v>2371</v>
      </c>
      <c r="O167" s="36">
        <v>1.6739999999999999</v>
      </c>
      <c r="P167" s="36">
        <v>8.6099999999999996E-2</v>
      </c>
      <c r="Q167" s="40" t="s">
        <v>589</v>
      </c>
      <c r="R167" s="40" t="s">
        <v>589</v>
      </c>
      <c r="S167" s="72" t="s">
        <v>589</v>
      </c>
      <c r="T167" s="40" t="s">
        <v>542</v>
      </c>
    </row>
    <row r="168" spans="1:20" ht="14" x14ac:dyDescent="0.3">
      <c r="A168" s="40" t="s">
        <v>2568</v>
      </c>
      <c r="B168" s="70" t="s">
        <v>428</v>
      </c>
      <c r="C168" s="40" t="s">
        <v>2573</v>
      </c>
      <c r="D168" s="36">
        <v>2018</v>
      </c>
      <c r="E168" s="36">
        <v>4087014</v>
      </c>
      <c r="F168" s="36" t="s">
        <v>21</v>
      </c>
      <c r="G168" s="36" t="s">
        <v>22</v>
      </c>
      <c r="H168" s="36" t="s">
        <v>2571</v>
      </c>
      <c r="I168" s="37" t="s">
        <v>589</v>
      </c>
      <c r="J168" s="36">
        <v>0.97440000000000004</v>
      </c>
      <c r="K168" s="36">
        <v>0.47289999999999999</v>
      </c>
      <c r="L168" s="36">
        <v>0.98826999999999998</v>
      </c>
      <c r="M168" s="36">
        <v>0.27079999999999999</v>
      </c>
      <c r="N168" s="40" t="s">
        <v>2371</v>
      </c>
      <c r="O168" s="36">
        <v>1.6739999999999999</v>
      </c>
      <c r="P168" s="36">
        <v>8.6099999999999996E-2</v>
      </c>
      <c r="Q168" s="40" t="s">
        <v>589</v>
      </c>
      <c r="R168" s="40" t="s">
        <v>589</v>
      </c>
      <c r="S168" s="72" t="s">
        <v>589</v>
      </c>
      <c r="T168" s="40" t="s">
        <v>542</v>
      </c>
    </row>
    <row r="169" spans="1:20" ht="14" x14ac:dyDescent="0.3">
      <c r="A169" s="40" t="s">
        <v>2568</v>
      </c>
      <c r="B169" s="70" t="s">
        <v>428</v>
      </c>
      <c r="C169" s="40" t="s">
        <v>2573</v>
      </c>
      <c r="D169" s="36">
        <v>2018</v>
      </c>
      <c r="E169" s="36">
        <v>4087000</v>
      </c>
      <c r="F169" s="36" t="s">
        <v>25</v>
      </c>
      <c r="G169" s="36" t="s">
        <v>26</v>
      </c>
      <c r="H169" s="36" t="s">
        <v>2571</v>
      </c>
      <c r="I169" s="37" t="s">
        <v>589</v>
      </c>
      <c r="J169" s="36">
        <v>0.97440000000000004</v>
      </c>
      <c r="K169" s="36">
        <v>0.47289999999999999</v>
      </c>
      <c r="L169" s="36">
        <v>0.98826999999999998</v>
      </c>
      <c r="M169" s="36">
        <v>0.27079999999999999</v>
      </c>
      <c r="N169" s="40" t="s">
        <v>2371</v>
      </c>
      <c r="O169" s="36">
        <v>1.6739999999999999</v>
      </c>
      <c r="P169" s="36">
        <v>8.6099999999999996E-2</v>
      </c>
      <c r="Q169" s="40" t="s">
        <v>589</v>
      </c>
      <c r="R169" s="40" t="s">
        <v>589</v>
      </c>
      <c r="S169" s="72" t="s">
        <v>589</v>
      </c>
      <c r="T169" s="40" t="s">
        <v>542</v>
      </c>
    </row>
    <row r="170" spans="1:20" ht="14" x14ac:dyDescent="0.3">
      <c r="A170" s="40" t="s">
        <v>2568</v>
      </c>
      <c r="B170" s="70" t="s">
        <v>428</v>
      </c>
      <c r="C170" s="40" t="s">
        <v>2573</v>
      </c>
      <c r="D170" s="36">
        <v>2018</v>
      </c>
      <c r="E170" s="36">
        <v>4087170</v>
      </c>
      <c r="F170" s="36" t="s">
        <v>27</v>
      </c>
      <c r="G170" s="36" t="s">
        <v>28</v>
      </c>
      <c r="H170" s="36" t="s">
        <v>2571</v>
      </c>
      <c r="I170" s="37" t="s">
        <v>589</v>
      </c>
      <c r="J170" s="36">
        <v>0.97440000000000004</v>
      </c>
      <c r="K170" s="36">
        <v>0.47289999999999999</v>
      </c>
      <c r="L170" s="36">
        <v>0.98826999999999998</v>
      </c>
      <c r="M170" s="36">
        <v>0.27079999999999999</v>
      </c>
      <c r="N170" s="40" t="s">
        <v>2371</v>
      </c>
      <c r="O170" s="36">
        <v>1.6739999999999999</v>
      </c>
      <c r="P170" s="36">
        <v>8.6099999999999996E-2</v>
      </c>
      <c r="Q170" s="40" t="s">
        <v>589</v>
      </c>
      <c r="R170" s="40" t="s">
        <v>589</v>
      </c>
      <c r="S170" s="72" t="s">
        <v>589</v>
      </c>
      <c r="T170" s="40" t="s">
        <v>542</v>
      </c>
    </row>
    <row r="171" spans="1:20" ht="14" x14ac:dyDescent="0.3">
      <c r="A171" s="40" t="s">
        <v>2568</v>
      </c>
      <c r="B171" s="70" t="s">
        <v>428</v>
      </c>
      <c r="C171" s="40" t="s">
        <v>2573</v>
      </c>
      <c r="D171" s="36">
        <v>2018</v>
      </c>
      <c r="E171" s="36">
        <v>4086265</v>
      </c>
      <c r="F171" s="36" t="s">
        <v>389</v>
      </c>
      <c r="G171" s="36" t="s">
        <v>390</v>
      </c>
      <c r="H171" s="36" t="s">
        <v>2571</v>
      </c>
      <c r="I171" s="37" t="s">
        <v>589</v>
      </c>
      <c r="J171" s="36">
        <v>0.97440000000000004</v>
      </c>
      <c r="K171" s="36">
        <v>0.47289999999999999</v>
      </c>
      <c r="L171" s="36">
        <v>0.98826999999999998</v>
      </c>
      <c r="M171" s="36">
        <v>0.27079999999999999</v>
      </c>
      <c r="N171" s="40" t="s">
        <v>2371</v>
      </c>
      <c r="O171" s="36">
        <v>1.6739999999999999</v>
      </c>
      <c r="P171" s="36">
        <v>8.6099999999999996E-2</v>
      </c>
      <c r="Q171" s="40" t="s">
        <v>589</v>
      </c>
      <c r="R171" s="40" t="s">
        <v>589</v>
      </c>
      <c r="S171" s="72" t="s">
        <v>589</v>
      </c>
      <c r="T171" s="40" t="s">
        <v>542</v>
      </c>
    </row>
    <row r="172" spans="1:20" ht="14" x14ac:dyDescent="0.3">
      <c r="A172" s="40" t="s">
        <v>2568</v>
      </c>
      <c r="B172" s="70" t="s">
        <v>428</v>
      </c>
      <c r="C172" s="40" t="s">
        <v>2573</v>
      </c>
      <c r="D172" s="36">
        <v>2018</v>
      </c>
      <c r="E172" s="36">
        <v>40870112</v>
      </c>
      <c r="F172" s="36" t="s">
        <v>29</v>
      </c>
      <c r="G172" s="36" t="s">
        <v>30</v>
      </c>
      <c r="H172" s="36" t="s">
        <v>2571</v>
      </c>
      <c r="I172" s="37" t="s">
        <v>589</v>
      </c>
      <c r="J172" s="36">
        <v>0.97440000000000004</v>
      </c>
      <c r="K172" s="36">
        <v>0.47289999999999999</v>
      </c>
      <c r="L172" s="36">
        <v>0.98826999999999998</v>
      </c>
      <c r="M172" s="36">
        <v>0.27079999999999999</v>
      </c>
      <c r="N172" s="40" t="s">
        <v>2371</v>
      </c>
      <c r="O172" s="36">
        <v>1.6739999999999999</v>
      </c>
      <c r="P172" s="36">
        <v>8.6099999999999996E-2</v>
      </c>
      <c r="Q172" s="40" t="s">
        <v>589</v>
      </c>
      <c r="R172" s="40" t="s">
        <v>589</v>
      </c>
      <c r="S172" s="72" t="s">
        <v>589</v>
      </c>
      <c r="T172" s="40" t="s">
        <v>542</v>
      </c>
    </row>
    <row r="173" spans="1:20" ht="14" x14ac:dyDescent="0.3">
      <c r="A173" s="40" t="s">
        <v>2568</v>
      </c>
      <c r="B173" s="70" t="s">
        <v>428</v>
      </c>
      <c r="C173" s="40" t="s">
        <v>2573</v>
      </c>
      <c r="D173" s="36">
        <v>2018</v>
      </c>
      <c r="E173" s="36">
        <v>40870855</v>
      </c>
      <c r="F173" s="36" t="s">
        <v>31</v>
      </c>
      <c r="G173" s="36" t="s">
        <v>32</v>
      </c>
      <c r="H173" s="36" t="s">
        <v>2571</v>
      </c>
      <c r="I173" s="37" t="s">
        <v>589</v>
      </c>
      <c r="J173" s="36">
        <v>0.97440000000000004</v>
      </c>
      <c r="K173" s="36">
        <v>0.47289999999999999</v>
      </c>
      <c r="L173" s="36">
        <v>0.98826999999999998</v>
      </c>
      <c r="M173" s="36">
        <v>0.27079999999999999</v>
      </c>
      <c r="N173" s="40" t="s">
        <v>2371</v>
      </c>
      <c r="O173" s="36">
        <v>1.6739999999999999</v>
      </c>
      <c r="P173" s="36">
        <v>8.6099999999999996E-2</v>
      </c>
      <c r="Q173" s="40" t="s">
        <v>589</v>
      </c>
      <c r="R173" s="40" t="s">
        <v>589</v>
      </c>
      <c r="S173" s="72" t="s">
        <v>589</v>
      </c>
      <c r="T173" s="40" t="s">
        <v>542</v>
      </c>
    </row>
    <row r="174" spans="1:20" ht="15.5" x14ac:dyDescent="0.35">
      <c r="A174" s="40" t="s">
        <v>2568</v>
      </c>
      <c r="B174" s="70" t="s">
        <v>428</v>
      </c>
      <c r="C174" s="40" t="s">
        <v>2572</v>
      </c>
      <c r="D174" s="36">
        <v>2018</v>
      </c>
      <c r="E174" s="36">
        <v>4086540</v>
      </c>
      <c r="F174" s="36" t="s">
        <v>383</v>
      </c>
      <c r="G174" s="36" t="s">
        <v>384</v>
      </c>
      <c r="H174" s="36" t="s">
        <v>2571</v>
      </c>
      <c r="I174" s="3" t="s">
        <v>2576</v>
      </c>
      <c r="J174" s="36">
        <v>0.65480000000000005</v>
      </c>
      <c r="K174" s="36">
        <v>0.77849999999999997</v>
      </c>
      <c r="L174" s="36">
        <v>0.99197000000000002</v>
      </c>
      <c r="M174" s="47">
        <v>0.6079</v>
      </c>
      <c r="N174" s="36" t="s">
        <v>2371</v>
      </c>
      <c r="O174" s="36">
        <v>0.499</v>
      </c>
      <c r="P174" s="36">
        <v>0.90100000000000002</v>
      </c>
      <c r="Q174" s="36" t="s">
        <v>589</v>
      </c>
      <c r="R174" s="36" t="s">
        <v>589</v>
      </c>
      <c r="S174" s="36" t="s">
        <v>589</v>
      </c>
      <c r="T174" s="36" t="s">
        <v>542</v>
      </c>
    </row>
    <row r="175" spans="1:20" ht="15.5" x14ac:dyDescent="0.35">
      <c r="A175" s="40" t="s">
        <v>2568</v>
      </c>
      <c r="B175" s="70" t="s">
        <v>428</v>
      </c>
      <c r="C175" s="40" t="s">
        <v>2572</v>
      </c>
      <c r="D175" s="36">
        <v>2018</v>
      </c>
      <c r="E175" s="36">
        <v>430128087533602</v>
      </c>
      <c r="F175" s="36" t="s">
        <v>386</v>
      </c>
      <c r="G175" s="36" t="s">
        <v>387</v>
      </c>
      <c r="H175" s="36" t="s">
        <v>2571</v>
      </c>
      <c r="I175" s="3" t="s">
        <v>2576</v>
      </c>
      <c r="J175" s="36">
        <v>0.65480000000000005</v>
      </c>
      <c r="K175" s="36">
        <v>0.77849999999999997</v>
      </c>
      <c r="L175" s="36">
        <v>0.99197000000000002</v>
      </c>
      <c r="M175" s="47">
        <v>0.6079</v>
      </c>
      <c r="N175" s="36" t="s">
        <v>2371</v>
      </c>
      <c r="O175" s="36">
        <v>0.499</v>
      </c>
      <c r="P175" s="36">
        <v>0.90100000000000002</v>
      </c>
      <c r="Q175" s="36" t="s">
        <v>589</v>
      </c>
      <c r="R175" s="36" t="s">
        <v>589</v>
      </c>
      <c r="S175" s="36" t="s">
        <v>589</v>
      </c>
      <c r="T175" s="36" t="s">
        <v>542</v>
      </c>
    </row>
    <row r="176" spans="1:20" ht="15.5" x14ac:dyDescent="0.35">
      <c r="A176" s="40" t="s">
        <v>2568</v>
      </c>
      <c r="B176" s="70" t="s">
        <v>428</v>
      </c>
      <c r="C176" s="40" t="s">
        <v>2572</v>
      </c>
      <c r="D176" s="36">
        <v>2018</v>
      </c>
      <c r="E176" s="36">
        <v>4087098</v>
      </c>
      <c r="F176" s="36" t="s">
        <v>14</v>
      </c>
      <c r="G176" s="36" t="s">
        <v>15</v>
      </c>
      <c r="H176" s="36" t="s">
        <v>2571</v>
      </c>
      <c r="I176" s="3" t="s">
        <v>2576</v>
      </c>
      <c r="J176" s="36">
        <v>0.65480000000000005</v>
      </c>
      <c r="K176" s="36">
        <v>0.77849999999999997</v>
      </c>
      <c r="L176" s="36">
        <v>0.99197000000000002</v>
      </c>
      <c r="M176" s="47">
        <v>0.6079</v>
      </c>
      <c r="N176" s="36" t="s">
        <v>2371</v>
      </c>
      <c r="O176" s="36">
        <v>0.499</v>
      </c>
      <c r="P176" s="36">
        <v>0.90100000000000002</v>
      </c>
      <c r="Q176" s="36" t="s">
        <v>589</v>
      </c>
      <c r="R176" s="36" t="s">
        <v>589</v>
      </c>
      <c r="S176" s="36" t="s">
        <v>589</v>
      </c>
      <c r="T176" s="36" t="s">
        <v>542</v>
      </c>
    </row>
    <row r="177" spans="1:20" ht="15.5" x14ac:dyDescent="0.35">
      <c r="A177" s="40" t="s">
        <v>2568</v>
      </c>
      <c r="B177" s="70" t="s">
        <v>428</v>
      </c>
      <c r="C177" s="40" t="s">
        <v>2572</v>
      </c>
      <c r="D177" s="36">
        <v>2018</v>
      </c>
      <c r="E177" s="36">
        <v>465019092001201</v>
      </c>
      <c r="F177" s="36" t="s">
        <v>17</v>
      </c>
      <c r="G177" s="36" t="s">
        <v>18</v>
      </c>
      <c r="H177" s="36" t="s">
        <v>2571</v>
      </c>
      <c r="I177" s="3" t="s">
        <v>2576</v>
      </c>
      <c r="J177" s="36">
        <v>0.65480000000000005</v>
      </c>
      <c r="K177" s="36">
        <v>0.77849999999999997</v>
      </c>
      <c r="L177" s="36">
        <v>0.99197000000000002</v>
      </c>
      <c r="M177" s="47">
        <v>0.6079</v>
      </c>
      <c r="N177" s="36" t="s">
        <v>2371</v>
      </c>
      <c r="O177" s="36">
        <v>0.499</v>
      </c>
      <c r="P177" s="36">
        <v>0.90100000000000002</v>
      </c>
      <c r="Q177" s="36" t="s">
        <v>589</v>
      </c>
      <c r="R177" s="36" t="s">
        <v>589</v>
      </c>
      <c r="S177" s="36" t="s">
        <v>589</v>
      </c>
      <c r="T177" s="36" t="s">
        <v>542</v>
      </c>
    </row>
    <row r="178" spans="1:20" ht="15.5" x14ac:dyDescent="0.35">
      <c r="A178" s="40" t="s">
        <v>2568</v>
      </c>
      <c r="B178" s="70" t="s">
        <v>428</v>
      </c>
      <c r="C178" s="40" t="s">
        <v>2572</v>
      </c>
      <c r="D178" s="36">
        <v>2018</v>
      </c>
      <c r="E178" s="36">
        <v>4087014</v>
      </c>
      <c r="F178" s="36" t="s">
        <v>21</v>
      </c>
      <c r="G178" s="36" t="s">
        <v>22</v>
      </c>
      <c r="H178" s="36" t="s">
        <v>2571</v>
      </c>
      <c r="I178" s="3" t="s">
        <v>2576</v>
      </c>
      <c r="J178" s="36">
        <v>0.65480000000000005</v>
      </c>
      <c r="K178" s="36">
        <v>0.77849999999999997</v>
      </c>
      <c r="L178" s="36">
        <v>0.99197000000000002</v>
      </c>
      <c r="M178" s="47">
        <v>0.6079</v>
      </c>
      <c r="N178" s="36" t="s">
        <v>2371</v>
      </c>
      <c r="O178" s="36">
        <v>0.499</v>
      </c>
      <c r="P178" s="36">
        <v>0.90100000000000002</v>
      </c>
      <c r="Q178" s="36" t="s">
        <v>589</v>
      </c>
      <c r="R178" s="36" t="s">
        <v>589</v>
      </c>
      <c r="S178" s="36" t="s">
        <v>589</v>
      </c>
      <c r="T178" s="36" t="s">
        <v>542</v>
      </c>
    </row>
    <row r="179" spans="1:20" ht="15.5" x14ac:dyDescent="0.35">
      <c r="A179" s="40" t="s">
        <v>2568</v>
      </c>
      <c r="B179" s="70" t="s">
        <v>428</v>
      </c>
      <c r="C179" s="40" t="s">
        <v>2572</v>
      </c>
      <c r="D179" s="36">
        <v>2018</v>
      </c>
      <c r="E179" s="36">
        <v>4087000</v>
      </c>
      <c r="F179" s="36" t="s">
        <v>25</v>
      </c>
      <c r="G179" s="36" t="s">
        <v>26</v>
      </c>
      <c r="H179" s="36" t="s">
        <v>2571</v>
      </c>
      <c r="I179" s="3" t="s">
        <v>2576</v>
      </c>
      <c r="J179" s="36">
        <v>0.65480000000000005</v>
      </c>
      <c r="K179" s="36">
        <v>0.77849999999999997</v>
      </c>
      <c r="L179" s="36">
        <v>0.99197000000000002</v>
      </c>
      <c r="M179" s="47">
        <v>0.6079</v>
      </c>
      <c r="N179" s="36" t="s">
        <v>2371</v>
      </c>
      <c r="O179" s="36">
        <v>0.499</v>
      </c>
      <c r="P179" s="36">
        <v>0.90100000000000002</v>
      </c>
      <c r="Q179" s="36" t="s">
        <v>589</v>
      </c>
      <c r="R179" s="36" t="s">
        <v>589</v>
      </c>
      <c r="S179" s="36" t="s">
        <v>589</v>
      </c>
      <c r="T179" s="36" t="s">
        <v>542</v>
      </c>
    </row>
    <row r="180" spans="1:20" ht="15.5" x14ac:dyDescent="0.35">
      <c r="A180" s="40" t="s">
        <v>2568</v>
      </c>
      <c r="B180" s="70" t="s">
        <v>428</v>
      </c>
      <c r="C180" s="40" t="s">
        <v>2572</v>
      </c>
      <c r="D180" s="36">
        <v>2018</v>
      </c>
      <c r="E180" s="36">
        <v>4087170</v>
      </c>
      <c r="F180" s="36" t="s">
        <v>27</v>
      </c>
      <c r="G180" s="36" t="s">
        <v>28</v>
      </c>
      <c r="H180" s="36" t="s">
        <v>2571</v>
      </c>
      <c r="I180" s="3" t="s">
        <v>2576</v>
      </c>
      <c r="J180" s="36">
        <v>0.65480000000000005</v>
      </c>
      <c r="K180" s="36">
        <v>0.77849999999999997</v>
      </c>
      <c r="L180" s="36">
        <v>0.99197000000000002</v>
      </c>
      <c r="M180" s="47">
        <v>0.6079</v>
      </c>
      <c r="N180" s="36" t="s">
        <v>2371</v>
      </c>
      <c r="O180" s="36">
        <v>0.499</v>
      </c>
      <c r="P180" s="36">
        <v>0.90100000000000002</v>
      </c>
      <c r="Q180" s="36" t="s">
        <v>589</v>
      </c>
      <c r="R180" s="36" t="s">
        <v>589</v>
      </c>
      <c r="S180" s="36" t="s">
        <v>589</v>
      </c>
      <c r="T180" s="36" t="s">
        <v>542</v>
      </c>
    </row>
    <row r="181" spans="1:20" ht="15.5" x14ac:dyDescent="0.35">
      <c r="A181" s="40" t="s">
        <v>2568</v>
      </c>
      <c r="B181" s="70" t="s">
        <v>428</v>
      </c>
      <c r="C181" s="40" t="s">
        <v>2572</v>
      </c>
      <c r="D181" s="36">
        <v>2018</v>
      </c>
      <c r="E181" s="36">
        <v>4086265</v>
      </c>
      <c r="F181" s="36" t="s">
        <v>389</v>
      </c>
      <c r="G181" s="36" t="s">
        <v>390</v>
      </c>
      <c r="H181" s="36" t="s">
        <v>2571</v>
      </c>
      <c r="I181" s="3" t="s">
        <v>2576</v>
      </c>
      <c r="J181" s="36">
        <v>0.65480000000000005</v>
      </c>
      <c r="K181" s="36">
        <v>0.77849999999999997</v>
      </c>
      <c r="L181" s="36">
        <v>0.99197000000000002</v>
      </c>
      <c r="M181" s="47">
        <v>0.6079</v>
      </c>
      <c r="N181" s="36" t="s">
        <v>2371</v>
      </c>
      <c r="O181" s="36">
        <v>0.499</v>
      </c>
      <c r="P181" s="36">
        <v>0.90100000000000002</v>
      </c>
      <c r="Q181" s="36" t="s">
        <v>589</v>
      </c>
      <c r="R181" s="36" t="s">
        <v>589</v>
      </c>
      <c r="S181" s="36" t="s">
        <v>589</v>
      </c>
      <c r="T181" s="36" t="s">
        <v>542</v>
      </c>
    </row>
    <row r="182" spans="1:20" ht="15.5" x14ac:dyDescent="0.35">
      <c r="A182" s="40" t="s">
        <v>2568</v>
      </c>
      <c r="B182" s="70" t="s">
        <v>428</v>
      </c>
      <c r="C182" s="40" t="s">
        <v>2572</v>
      </c>
      <c r="D182" s="36">
        <v>2018</v>
      </c>
      <c r="E182" s="36">
        <v>40870112</v>
      </c>
      <c r="F182" s="36" t="s">
        <v>29</v>
      </c>
      <c r="G182" s="36" t="s">
        <v>30</v>
      </c>
      <c r="H182" s="36" t="s">
        <v>2571</v>
      </c>
      <c r="I182" s="3" t="s">
        <v>2576</v>
      </c>
      <c r="J182" s="36">
        <v>0.65480000000000005</v>
      </c>
      <c r="K182" s="36">
        <v>0.77849999999999997</v>
      </c>
      <c r="L182" s="36">
        <v>0.99197000000000002</v>
      </c>
      <c r="M182" s="47">
        <v>0.6079</v>
      </c>
      <c r="N182" s="36" t="s">
        <v>2371</v>
      </c>
      <c r="O182" s="36">
        <v>0.499</v>
      </c>
      <c r="P182" s="36">
        <v>0.90100000000000002</v>
      </c>
      <c r="Q182" s="36" t="s">
        <v>589</v>
      </c>
      <c r="R182" s="36" t="s">
        <v>589</v>
      </c>
      <c r="S182" s="36" t="s">
        <v>589</v>
      </c>
      <c r="T182" s="36" t="s">
        <v>542</v>
      </c>
    </row>
    <row r="183" spans="1:20" ht="15.5" x14ac:dyDescent="0.35">
      <c r="A183" s="40" t="s">
        <v>2568</v>
      </c>
      <c r="B183" s="70" t="s">
        <v>428</v>
      </c>
      <c r="C183" s="40" t="s">
        <v>2572</v>
      </c>
      <c r="D183" s="36">
        <v>2018</v>
      </c>
      <c r="E183" s="36">
        <v>40870855</v>
      </c>
      <c r="F183" s="36" t="s">
        <v>31</v>
      </c>
      <c r="G183" s="36" t="s">
        <v>32</v>
      </c>
      <c r="H183" s="36" t="s">
        <v>2571</v>
      </c>
      <c r="I183" s="3" t="s">
        <v>2576</v>
      </c>
      <c r="J183" s="36">
        <v>0.65480000000000005</v>
      </c>
      <c r="K183" s="36">
        <v>0.77849999999999997</v>
      </c>
      <c r="L183" s="36">
        <v>0.99197000000000002</v>
      </c>
      <c r="M183" s="47">
        <v>0.6079</v>
      </c>
      <c r="N183" s="36" t="s">
        <v>2371</v>
      </c>
      <c r="O183" s="36">
        <v>0.499</v>
      </c>
      <c r="P183" s="36">
        <v>0.90100000000000002</v>
      </c>
      <c r="Q183" s="36" t="s">
        <v>589</v>
      </c>
      <c r="R183" s="36" t="s">
        <v>589</v>
      </c>
      <c r="S183" s="36" t="s">
        <v>589</v>
      </c>
      <c r="T183" s="36" t="s">
        <v>542</v>
      </c>
    </row>
    <row r="184" spans="1:20" ht="14" x14ac:dyDescent="0.3">
      <c r="A184" s="40" t="s">
        <v>2568</v>
      </c>
      <c r="B184" s="70" t="s">
        <v>428</v>
      </c>
      <c r="C184" s="40" t="s">
        <v>2573</v>
      </c>
      <c r="D184" s="36">
        <v>2018</v>
      </c>
      <c r="E184" s="36">
        <v>4086540</v>
      </c>
      <c r="F184" s="36" t="s">
        <v>383</v>
      </c>
      <c r="G184" s="36" t="s">
        <v>384</v>
      </c>
      <c r="H184" s="36" t="s">
        <v>447</v>
      </c>
      <c r="I184" s="37" t="s">
        <v>589</v>
      </c>
      <c r="J184" s="36">
        <v>0.5867</v>
      </c>
      <c r="K184" s="36">
        <v>0.83689999999999998</v>
      </c>
      <c r="L184" s="36">
        <v>0.98655000000000004</v>
      </c>
      <c r="M184" s="36">
        <v>0.18229999999999999</v>
      </c>
      <c r="N184" s="36" t="s">
        <v>2371</v>
      </c>
      <c r="O184" s="36">
        <v>0.97799999999999998</v>
      </c>
      <c r="P184" s="36">
        <v>0.47</v>
      </c>
      <c r="Q184" s="36" t="s">
        <v>589</v>
      </c>
      <c r="R184" s="36" t="s">
        <v>589</v>
      </c>
      <c r="S184" s="36" t="s">
        <v>589</v>
      </c>
      <c r="T184" s="36" t="s">
        <v>542</v>
      </c>
    </row>
    <row r="185" spans="1:20" ht="14" x14ac:dyDescent="0.3">
      <c r="A185" s="40" t="s">
        <v>2568</v>
      </c>
      <c r="B185" s="70" t="s">
        <v>428</v>
      </c>
      <c r="C185" s="40" t="s">
        <v>2573</v>
      </c>
      <c r="D185" s="36">
        <v>2018</v>
      </c>
      <c r="E185" s="36">
        <v>430128087533602</v>
      </c>
      <c r="F185" s="36" t="s">
        <v>386</v>
      </c>
      <c r="G185" s="36" t="s">
        <v>387</v>
      </c>
      <c r="H185" s="36" t="s">
        <v>447</v>
      </c>
      <c r="I185" s="37" t="s">
        <v>589</v>
      </c>
      <c r="J185" s="36">
        <v>0.5867</v>
      </c>
      <c r="K185" s="36">
        <v>0.83689999999999998</v>
      </c>
      <c r="L185" s="36">
        <v>0.98655000000000004</v>
      </c>
      <c r="M185" s="36">
        <v>0.18229999999999999</v>
      </c>
      <c r="N185" s="36" t="s">
        <v>2371</v>
      </c>
      <c r="O185" s="36">
        <v>0.97799999999999998</v>
      </c>
      <c r="P185" s="36">
        <v>0.47</v>
      </c>
      <c r="Q185" s="36" t="s">
        <v>589</v>
      </c>
      <c r="R185" s="36" t="s">
        <v>589</v>
      </c>
      <c r="S185" s="36" t="s">
        <v>589</v>
      </c>
      <c r="T185" s="36" t="s">
        <v>542</v>
      </c>
    </row>
    <row r="186" spans="1:20" ht="14" x14ac:dyDescent="0.3">
      <c r="A186" s="40" t="s">
        <v>2568</v>
      </c>
      <c r="B186" s="70" t="s">
        <v>428</v>
      </c>
      <c r="C186" s="40" t="s">
        <v>2573</v>
      </c>
      <c r="D186" s="36">
        <v>2018</v>
      </c>
      <c r="E186" s="36">
        <v>4087098</v>
      </c>
      <c r="F186" s="36" t="s">
        <v>14</v>
      </c>
      <c r="G186" s="36" t="s">
        <v>15</v>
      </c>
      <c r="H186" s="36" t="s">
        <v>447</v>
      </c>
      <c r="I186" s="37" t="s">
        <v>589</v>
      </c>
      <c r="J186" s="36">
        <v>0.5867</v>
      </c>
      <c r="K186" s="36">
        <v>0.83689999999999998</v>
      </c>
      <c r="L186" s="36">
        <v>0.98655000000000004</v>
      </c>
      <c r="M186" s="36">
        <v>0.18229999999999999</v>
      </c>
      <c r="N186" s="36" t="s">
        <v>2371</v>
      </c>
      <c r="O186" s="36">
        <v>0.97799999999999998</v>
      </c>
      <c r="P186" s="36">
        <v>0.47</v>
      </c>
      <c r="Q186" s="36" t="s">
        <v>589</v>
      </c>
      <c r="R186" s="36" t="s">
        <v>589</v>
      </c>
      <c r="S186" s="36" t="s">
        <v>589</v>
      </c>
      <c r="T186" s="36" t="s">
        <v>542</v>
      </c>
    </row>
    <row r="187" spans="1:20" ht="14" x14ac:dyDescent="0.3">
      <c r="A187" s="40" t="s">
        <v>2568</v>
      </c>
      <c r="B187" s="70" t="s">
        <v>428</v>
      </c>
      <c r="C187" s="40" t="s">
        <v>2573</v>
      </c>
      <c r="D187" s="36">
        <v>2018</v>
      </c>
      <c r="E187" s="36">
        <v>465019092001201</v>
      </c>
      <c r="F187" s="36" t="s">
        <v>17</v>
      </c>
      <c r="G187" s="36" t="s">
        <v>18</v>
      </c>
      <c r="H187" s="36" t="s">
        <v>447</v>
      </c>
      <c r="I187" s="37" t="s">
        <v>589</v>
      </c>
      <c r="J187" s="36">
        <v>0.5867</v>
      </c>
      <c r="K187" s="36">
        <v>0.83689999999999998</v>
      </c>
      <c r="L187" s="36">
        <v>0.98655000000000004</v>
      </c>
      <c r="M187" s="36">
        <v>0.18229999999999999</v>
      </c>
      <c r="N187" s="36" t="s">
        <v>2371</v>
      </c>
      <c r="O187" s="36">
        <v>0.97799999999999998</v>
      </c>
      <c r="P187" s="36">
        <v>0.47</v>
      </c>
      <c r="Q187" s="36" t="s">
        <v>589</v>
      </c>
      <c r="R187" s="36" t="s">
        <v>589</v>
      </c>
      <c r="S187" s="36" t="s">
        <v>589</v>
      </c>
      <c r="T187" s="36" t="s">
        <v>542</v>
      </c>
    </row>
    <row r="188" spans="1:20" ht="14" x14ac:dyDescent="0.3">
      <c r="A188" s="40" t="s">
        <v>2568</v>
      </c>
      <c r="B188" s="70" t="s">
        <v>428</v>
      </c>
      <c r="C188" s="40" t="s">
        <v>2573</v>
      </c>
      <c r="D188" s="36">
        <v>2018</v>
      </c>
      <c r="E188" s="36">
        <v>4087014</v>
      </c>
      <c r="F188" s="36" t="s">
        <v>21</v>
      </c>
      <c r="G188" s="36" t="s">
        <v>22</v>
      </c>
      <c r="H188" s="36" t="s">
        <v>447</v>
      </c>
      <c r="I188" s="37" t="s">
        <v>589</v>
      </c>
      <c r="J188" s="36">
        <v>0.5867</v>
      </c>
      <c r="K188" s="36">
        <v>0.83689999999999998</v>
      </c>
      <c r="L188" s="36">
        <v>0.98655000000000004</v>
      </c>
      <c r="M188" s="36">
        <v>0.18229999999999999</v>
      </c>
      <c r="N188" s="36" t="s">
        <v>2371</v>
      </c>
      <c r="O188" s="36">
        <v>0.97799999999999998</v>
      </c>
      <c r="P188" s="36">
        <v>0.47</v>
      </c>
      <c r="Q188" s="36" t="s">
        <v>589</v>
      </c>
      <c r="R188" s="36" t="s">
        <v>589</v>
      </c>
      <c r="S188" s="36" t="s">
        <v>589</v>
      </c>
      <c r="T188" s="36" t="s">
        <v>542</v>
      </c>
    </row>
    <row r="189" spans="1:20" ht="14" x14ac:dyDescent="0.3">
      <c r="A189" s="40" t="s">
        <v>2568</v>
      </c>
      <c r="B189" s="70" t="s">
        <v>428</v>
      </c>
      <c r="C189" s="40" t="s">
        <v>2573</v>
      </c>
      <c r="D189" s="36">
        <v>2018</v>
      </c>
      <c r="E189" s="36">
        <v>4087000</v>
      </c>
      <c r="F189" s="36" t="s">
        <v>25</v>
      </c>
      <c r="G189" s="36" t="s">
        <v>26</v>
      </c>
      <c r="H189" s="36" t="s">
        <v>447</v>
      </c>
      <c r="I189" s="37" t="s">
        <v>589</v>
      </c>
      <c r="J189" s="36">
        <v>0.5867</v>
      </c>
      <c r="K189" s="36">
        <v>0.83689999999999998</v>
      </c>
      <c r="L189" s="36">
        <v>0.98655000000000004</v>
      </c>
      <c r="M189" s="36">
        <v>0.18229999999999999</v>
      </c>
      <c r="N189" s="36" t="s">
        <v>2371</v>
      </c>
      <c r="O189" s="36">
        <v>0.97799999999999998</v>
      </c>
      <c r="P189" s="36">
        <v>0.47</v>
      </c>
      <c r="Q189" s="36" t="s">
        <v>589</v>
      </c>
      <c r="R189" s="36" t="s">
        <v>589</v>
      </c>
      <c r="S189" s="36" t="s">
        <v>589</v>
      </c>
      <c r="T189" s="36" t="s">
        <v>542</v>
      </c>
    </row>
    <row r="190" spans="1:20" ht="14" x14ac:dyDescent="0.3">
      <c r="A190" s="40" t="s">
        <v>2568</v>
      </c>
      <c r="B190" s="70" t="s">
        <v>428</v>
      </c>
      <c r="C190" s="40" t="s">
        <v>2573</v>
      </c>
      <c r="D190" s="36">
        <v>2018</v>
      </c>
      <c r="E190" s="36">
        <v>4087170</v>
      </c>
      <c r="F190" s="36" t="s">
        <v>27</v>
      </c>
      <c r="G190" s="36" t="s">
        <v>28</v>
      </c>
      <c r="H190" s="36" t="s">
        <v>447</v>
      </c>
      <c r="I190" s="37" t="s">
        <v>589</v>
      </c>
      <c r="J190" s="36">
        <v>0.5867</v>
      </c>
      <c r="K190" s="36">
        <v>0.83689999999999998</v>
      </c>
      <c r="L190" s="36">
        <v>0.98655000000000004</v>
      </c>
      <c r="M190" s="36">
        <v>0.18229999999999999</v>
      </c>
      <c r="N190" s="36" t="s">
        <v>2371</v>
      </c>
      <c r="O190" s="36">
        <v>0.97799999999999998</v>
      </c>
      <c r="P190" s="36">
        <v>0.47</v>
      </c>
      <c r="Q190" s="36" t="s">
        <v>589</v>
      </c>
      <c r="R190" s="36" t="s">
        <v>589</v>
      </c>
      <c r="S190" s="36" t="s">
        <v>589</v>
      </c>
      <c r="T190" s="36" t="s">
        <v>542</v>
      </c>
    </row>
    <row r="191" spans="1:20" ht="14" x14ac:dyDescent="0.3">
      <c r="A191" s="40" t="s">
        <v>2568</v>
      </c>
      <c r="B191" s="70" t="s">
        <v>428</v>
      </c>
      <c r="C191" s="40" t="s">
        <v>2573</v>
      </c>
      <c r="D191" s="36">
        <v>2018</v>
      </c>
      <c r="E191" s="36">
        <v>4086265</v>
      </c>
      <c r="F191" s="36" t="s">
        <v>389</v>
      </c>
      <c r="G191" s="36" t="s">
        <v>390</v>
      </c>
      <c r="H191" s="36" t="s">
        <v>447</v>
      </c>
      <c r="I191" s="37" t="s">
        <v>589</v>
      </c>
      <c r="J191" s="36">
        <v>0.5867</v>
      </c>
      <c r="K191" s="36">
        <v>0.83689999999999998</v>
      </c>
      <c r="L191" s="36">
        <v>0.98655000000000004</v>
      </c>
      <c r="M191" s="36">
        <v>0.18229999999999999</v>
      </c>
      <c r="N191" s="36" t="s">
        <v>2371</v>
      </c>
      <c r="O191" s="36">
        <v>0.97799999999999998</v>
      </c>
      <c r="P191" s="36">
        <v>0.47</v>
      </c>
      <c r="Q191" s="36" t="s">
        <v>589</v>
      </c>
      <c r="R191" s="36" t="s">
        <v>589</v>
      </c>
      <c r="S191" s="36" t="s">
        <v>589</v>
      </c>
      <c r="T191" s="36" t="s">
        <v>542</v>
      </c>
    </row>
    <row r="192" spans="1:20" ht="14" x14ac:dyDescent="0.3">
      <c r="A192" s="40" t="s">
        <v>2568</v>
      </c>
      <c r="B192" s="70" t="s">
        <v>428</v>
      </c>
      <c r="C192" s="40" t="s">
        <v>2573</v>
      </c>
      <c r="D192" s="36">
        <v>2018</v>
      </c>
      <c r="E192" s="36">
        <v>40870112</v>
      </c>
      <c r="F192" s="36" t="s">
        <v>29</v>
      </c>
      <c r="G192" s="36" t="s">
        <v>30</v>
      </c>
      <c r="H192" s="36" t="s">
        <v>447</v>
      </c>
      <c r="I192" s="37" t="s">
        <v>589</v>
      </c>
      <c r="J192" s="36">
        <v>0.5867</v>
      </c>
      <c r="K192" s="36">
        <v>0.83689999999999998</v>
      </c>
      <c r="L192" s="36">
        <v>0.98655000000000004</v>
      </c>
      <c r="M192" s="36">
        <v>0.18229999999999999</v>
      </c>
      <c r="N192" s="36" t="s">
        <v>2371</v>
      </c>
      <c r="O192" s="36">
        <v>0.97799999999999998</v>
      </c>
      <c r="P192" s="36">
        <v>0.47</v>
      </c>
      <c r="Q192" s="36" t="s">
        <v>589</v>
      </c>
      <c r="R192" s="36" t="s">
        <v>589</v>
      </c>
      <c r="S192" s="36" t="s">
        <v>589</v>
      </c>
      <c r="T192" s="36" t="s">
        <v>542</v>
      </c>
    </row>
    <row r="193" spans="1:20" ht="14" x14ac:dyDescent="0.3">
      <c r="A193" s="40" t="s">
        <v>2568</v>
      </c>
      <c r="B193" s="70" t="s">
        <v>428</v>
      </c>
      <c r="C193" s="40" t="s">
        <v>2573</v>
      </c>
      <c r="D193" s="36">
        <v>2018</v>
      </c>
      <c r="E193" s="36">
        <v>40870855</v>
      </c>
      <c r="F193" s="36" t="s">
        <v>31</v>
      </c>
      <c r="G193" s="36" t="s">
        <v>32</v>
      </c>
      <c r="H193" s="36" t="s">
        <v>447</v>
      </c>
      <c r="I193" s="37" t="s">
        <v>589</v>
      </c>
      <c r="J193" s="36">
        <v>0.5867</v>
      </c>
      <c r="K193" s="36">
        <v>0.83689999999999998</v>
      </c>
      <c r="L193" s="36">
        <v>0.98655000000000004</v>
      </c>
      <c r="M193" s="36">
        <v>0.18229999999999999</v>
      </c>
      <c r="N193" s="36" t="s">
        <v>2371</v>
      </c>
      <c r="O193" s="36">
        <v>0.97799999999999998</v>
      </c>
      <c r="P193" s="36">
        <v>0.47</v>
      </c>
      <c r="Q193" s="36" t="s">
        <v>589</v>
      </c>
      <c r="R193" s="36" t="s">
        <v>589</v>
      </c>
      <c r="S193" s="36" t="s">
        <v>589</v>
      </c>
      <c r="T193" s="36" t="s">
        <v>542</v>
      </c>
    </row>
    <row r="194" spans="1:20" ht="15.5" x14ac:dyDescent="0.35">
      <c r="A194" s="40" t="s">
        <v>2568</v>
      </c>
      <c r="B194" s="70" t="s">
        <v>428</v>
      </c>
      <c r="C194" s="40" t="s">
        <v>2572</v>
      </c>
      <c r="D194" s="36">
        <v>2018</v>
      </c>
      <c r="E194" s="36">
        <v>4086540</v>
      </c>
      <c r="F194" s="36" t="s">
        <v>383</v>
      </c>
      <c r="G194" s="36" t="s">
        <v>384</v>
      </c>
      <c r="H194" s="36" t="s">
        <v>447</v>
      </c>
      <c r="I194" s="74" t="s">
        <v>589</v>
      </c>
      <c r="J194" s="37">
        <v>1.1520999999999999</v>
      </c>
      <c r="K194" s="37">
        <v>0.32700000000000001</v>
      </c>
      <c r="L194" s="37">
        <v>0.98214000000000001</v>
      </c>
      <c r="M194" s="73">
        <v>6.2600000000000003E-2</v>
      </c>
      <c r="N194" s="37" t="s">
        <v>2371</v>
      </c>
      <c r="O194" s="37">
        <v>1.32</v>
      </c>
      <c r="P194" s="36">
        <v>0.22</v>
      </c>
      <c r="Q194" s="37" t="s">
        <v>589</v>
      </c>
      <c r="R194" s="37" t="s">
        <v>589</v>
      </c>
      <c r="S194" s="65" t="s">
        <v>589</v>
      </c>
      <c r="T194" s="37" t="s">
        <v>542</v>
      </c>
    </row>
    <row r="195" spans="1:20" ht="15.5" x14ac:dyDescent="0.35">
      <c r="A195" s="40" t="s">
        <v>2568</v>
      </c>
      <c r="B195" s="70" t="s">
        <v>428</v>
      </c>
      <c r="C195" s="40" t="s">
        <v>2572</v>
      </c>
      <c r="D195" s="36">
        <v>2018</v>
      </c>
      <c r="E195" s="36">
        <v>430128087533602</v>
      </c>
      <c r="F195" s="36" t="s">
        <v>386</v>
      </c>
      <c r="G195" s="36" t="s">
        <v>387</v>
      </c>
      <c r="H195" s="36" t="s">
        <v>447</v>
      </c>
      <c r="I195" s="74" t="s">
        <v>589</v>
      </c>
      <c r="J195" s="37">
        <v>1.1520999999999999</v>
      </c>
      <c r="K195" s="37">
        <v>0.32700000000000001</v>
      </c>
      <c r="L195" s="37">
        <v>0.98214000000000001</v>
      </c>
      <c r="M195" s="73">
        <v>6.2600000000000003E-2</v>
      </c>
      <c r="N195" s="37" t="s">
        <v>2371</v>
      </c>
      <c r="O195" s="37">
        <v>1.32</v>
      </c>
      <c r="P195" s="36">
        <v>0.22</v>
      </c>
      <c r="Q195" s="37" t="s">
        <v>589</v>
      </c>
      <c r="R195" s="37" t="s">
        <v>589</v>
      </c>
      <c r="S195" s="65" t="s">
        <v>589</v>
      </c>
      <c r="T195" s="37" t="s">
        <v>542</v>
      </c>
    </row>
    <row r="196" spans="1:20" ht="15.5" x14ac:dyDescent="0.35">
      <c r="A196" s="40" t="s">
        <v>2568</v>
      </c>
      <c r="B196" s="70" t="s">
        <v>428</v>
      </c>
      <c r="C196" s="40" t="s">
        <v>2572</v>
      </c>
      <c r="D196" s="36">
        <v>2018</v>
      </c>
      <c r="E196" s="36">
        <v>4087098</v>
      </c>
      <c r="F196" s="36" t="s">
        <v>14</v>
      </c>
      <c r="G196" s="36" t="s">
        <v>15</v>
      </c>
      <c r="H196" s="36" t="s">
        <v>447</v>
      </c>
      <c r="I196" s="74" t="s">
        <v>589</v>
      </c>
      <c r="J196" s="37">
        <v>1.1520999999999999</v>
      </c>
      <c r="K196" s="37">
        <v>0.32700000000000001</v>
      </c>
      <c r="L196" s="37">
        <v>0.98214000000000001</v>
      </c>
      <c r="M196" s="73">
        <v>6.2600000000000003E-2</v>
      </c>
      <c r="N196" s="37" t="s">
        <v>2371</v>
      </c>
      <c r="O196" s="37">
        <v>1.32</v>
      </c>
      <c r="P196" s="36">
        <v>0.22</v>
      </c>
      <c r="Q196" s="37" t="s">
        <v>589</v>
      </c>
      <c r="R196" s="37" t="s">
        <v>589</v>
      </c>
      <c r="S196" s="65" t="s">
        <v>589</v>
      </c>
      <c r="T196" s="37" t="s">
        <v>542</v>
      </c>
    </row>
    <row r="197" spans="1:20" ht="15.5" x14ac:dyDescent="0.35">
      <c r="A197" s="40" t="s">
        <v>2568</v>
      </c>
      <c r="B197" s="70" t="s">
        <v>428</v>
      </c>
      <c r="C197" s="40" t="s">
        <v>2572</v>
      </c>
      <c r="D197" s="36">
        <v>2018</v>
      </c>
      <c r="E197" s="36">
        <v>465019092001201</v>
      </c>
      <c r="F197" s="36" t="s">
        <v>17</v>
      </c>
      <c r="G197" s="36" t="s">
        <v>18</v>
      </c>
      <c r="H197" s="36" t="s">
        <v>447</v>
      </c>
      <c r="I197" s="74" t="s">
        <v>589</v>
      </c>
      <c r="J197" s="37">
        <v>1.1520999999999999</v>
      </c>
      <c r="K197" s="37">
        <v>0.32700000000000001</v>
      </c>
      <c r="L197" s="37">
        <v>0.98214000000000001</v>
      </c>
      <c r="M197" s="73">
        <v>6.2600000000000003E-2</v>
      </c>
      <c r="N197" s="37" t="s">
        <v>2371</v>
      </c>
      <c r="O197" s="37">
        <v>1.32</v>
      </c>
      <c r="P197" s="36">
        <v>0.22</v>
      </c>
      <c r="Q197" s="37" t="s">
        <v>589</v>
      </c>
      <c r="R197" s="37" t="s">
        <v>589</v>
      </c>
      <c r="S197" s="65" t="s">
        <v>589</v>
      </c>
      <c r="T197" s="37" t="s">
        <v>542</v>
      </c>
    </row>
    <row r="198" spans="1:20" ht="15.5" x14ac:dyDescent="0.35">
      <c r="A198" s="40" t="s">
        <v>2568</v>
      </c>
      <c r="B198" s="70" t="s">
        <v>428</v>
      </c>
      <c r="C198" s="40" t="s">
        <v>2572</v>
      </c>
      <c r="D198" s="36">
        <v>2018</v>
      </c>
      <c r="E198" s="36">
        <v>4087014</v>
      </c>
      <c r="F198" s="36" t="s">
        <v>21</v>
      </c>
      <c r="G198" s="36" t="s">
        <v>22</v>
      </c>
      <c r="H198" s="36" t="s">
        <v>447</v>
      </c>
      <c r="I198" s="74" t="s">
        <v>589</v>
      </c>
      <c r="J198" s="37">
        <v>1.1520999999999999</v>
      </c>
      <c r="K198" s="37">
        <v>0.32700000000000001</v>
      </c>
      <c r="L198" s="37">
        <v>0.98214000000000001</v>
      </c>
      <c r="M198" s="73">
        <v>6.2600000000000003E-2</v>
      </c>
      <c r="N198" s="37" t="s">
        <v>2371</v>
      </c>
      <c r="O198" s="37">
        <v>1.32</v>
      </c>
      <c r="P198" s="36">
        <v>0.22</v>
      </c>
      <c r="Q198" s="37" t="s">
        <v>589</v>
      </c>
      <c r="R198" s="37" t="s">
        <v>589</v>
      </c>
      <c r="S198" s="65" t="s">
        <v>589</v>
      </c>
      <c r="T198" s="37" t="s">
        <v>542</v>
      </c>
    </row>
    <row r="199" spans="1:20" ht="15.5" x14ac:dyDescent="0.35">
      <c r="A199" s="40" t="s">
        <v>2568</v>
      </c>
      <c r="B199" s="70" t="s">
        <v>428</v>
      </c>
      <c r="C199" s="40" t="s">
        <v>2572</v>
      </c>
      <c r="D199" s="36">
        <v>2018</v>
      </c>
      <c r="E199" s="36">
        <v>4087000</v>
      </c>
      <c r="F199" s="36" t="s">
        <v>25</v>
      </c>
      <c r="G199" s="36" t="s">
        <v>26</v>
      </c>
      <c r="H199" s="36" t="s">
        <v>447</v>
      </c>
      <c r="I199" s="74" t="s">
        <v>589</v>
      </c>
      <c r="J199" s="37">
        <v>1.1520999999999999</v>
      </c>
      <c r="K199" s="37">
        <v>0.32700000000000001</v>
      </c>
      <c r="L199" s="37">
        <v>0.98214000000000001</v>
      </c>
      <c r="M199" s="73">
        <v>6.2600000000000003E-2</v>
      </c>
      <c r="N199" s="37" t="s">
        <v>2371</v>
      </c>
      <c r="O199" s="37">
        <v>1.32</v>
      </c>
      <c r="P199" s="36">
        <v>0.22</v>
      </c>
      <c r="Q199" s="37" t="s">
        <v>589</v>
      </c>
      <c r="R199" s="37" t="s">
        <v>589</v>
      </c>
      <c r="S199" s="65" t="s">
        <v>589</v>
      </c>
      <c r="T199" s="37" t="s">
        <v>542</v>
      </c>
    </row>
    <row r="200" spans="1:20" ht="15.5" x14ac:dyDescent="0.35">
      <c r="A200" s="40" t="s">
        <v>2568</v>
      </c>
      <c r="B200" s="70" t="s">
        <v>428</v>
      </c>
      <c r="C200" s="40" t="s">
        <v>2572</v>
      </c>
      <c r="D200" s="36">
        <v>2018</v>
      </c>
      <c r="E200" s="36">
        <v>4087170</v>
      </c>
      <c r="F200" s="36" t="s">
        <v>27</v>
      </c>
      <c r="G200" s="36" t="s">
        <v>28</v>
      </c>
      <c r="H200" s="36" t="s">
        <v>447</v>
      </c>
      <c r="I200" s="74" t="s">
        <v>589</v>
      </c>
      <c r="J200" s="37">
        <v>1.1520999999999999</v>
      </c>
      <c r="K200" s="37">
        <v>0.32700000000000001</v>
      </c>
      <c r="L200" s="37">
        <v>0.98214000000000001</v>
      </c>
      <c r="M200" s="73">
        <v>6.2600000000000003E-2</v>
      </c>
      <c r="N200" s="37" t="s">
        <v>2371</v>
      </c>
      <c r="O200" s="37">
        <v>1.32</v>
      </c>
      <c r="P200" s="36">
        <v>0.22</v>
      </c>
      <c r="Q200" s="37" t="s">
        <v>589</v>
      </c>
      <c r="R200" s="37" t="s">
        <v>589</v>
      </c>
      <c r="S200" s="65" t="s">
        <v>589</v>
      </c>
      <c r="T200" s="37" t="s">
        <v>542</v>
      </c>
    </row>
    <row r="201" spans="1:20" ht="15.5" x14ac:dyDescent="0.35">
      <c r="A201" s="40" t="s">
        <v>2568</v>
      </c>
      <c r="B201" s="70" t="s">
        <v>428</v>
      </c>
      <c r="C201" s="40" t="s">
        <v>2572</v>
      </c>
      <c r="D201" s="36">
        <v>2018</v>
      </c>
      <c r="E201" s="36">
        <v>4086265</v>
      </c>
      <c r="F201" s="36" t="s">
        <v>389</v>
      </c>
      <c r="G201" s="36" t="s">
        <v>390</v>
      </c>
      <c r="H201" s="36" t="s">
        <v>447</v>
      </c>
      <c r="I201" s="74" t="s">
        <v>589</v>
      </c>
      <c r="J201" s="37">
        <v>1.1520999999999999</v>
      </c>
      <c r="K201" s="37">
        <v>0.32700000000000001</v>
      </c>
      <c r="L201" s="37">
        <v>0.98214000000000001</v>
      </c>
      <c r="M201" s="73">
        <v>6.2600000000000003E-2</v>
      </c>
      <c r="N201" s="37" t="s">
        <v>2371</v>
      </c>
      <c r="O201" s="37">
        <v>1.32</v>
      </c>
      <c r="P201" s="36">
        <v>0.22</v>
      </c>
      <c r="Q201" s="37" t="s">
        <v>589</v>
      </c>
      <c r="R201" s="37" t="s">
        <v>589</v>
      </c>
      <c r="S201" s="65" t="s">
        <v>589</v>
      </c>
      <c r="T201" s="37" t="s">
        <v>542</v>
      </c>
    </row>
    <row r="202" spans="1:20" ht="15.5" x14ac:dyDescent="0.35">
      <c r="A202" s="40" t="s">
        <v>2568</v>
      </c>
      <c r="B202" s="70" t="s">
        <v>428</v>
      </c>
      <c r="C202" s="40" t="s">
        <v>2572</v>
      </c>
      <c r="D202" s="36">
        <v>2018</v>
      </c>
      <c r="E202" s="36">
        <v>40870112</v>
      </c>
      <c r="F202" s="36" t="s">
        <v>29</v>
      </c>
      <c r="G202" s="36" t="s">
        <v>30</v>
      </c>
      <c r="H202" s="36" t="s">
        <v>447</v>
      </c>
      <c r="I202" s="74" t="s">
        <v>589</v>
      </c>
      <c r="J202" s="37">
        <v>1.1520999999999999</v>
      </c>
      <c r="K202" s="37">
        <v>0.32700000000000001</v>
      </c>
      <c r="L202" s="37">
        <v>0.98214000000000001</v>
      </c>
      <c r="M202" s="73">
        <v>6.2600000000000003E-2</v>
      </c>
      <c r="N202" s="37" t="s">
        <v>2371</v>
      </c>
      <c r="O202" s="37">
        <v>1.32</v>
      </c>
      <c r="P202" s="36">
        <v>0.22</v>
      </c>
      <c r="Q202" s="37" t="s">
        <v>589</v>
      </c>
      <c r="R202" s="37" t="s">
        <v>589</v>
      </c>
      <c r="S202" s="65" t="s">
        <v>589</v>
      </c>
      <c r="T202" s="37" t="s">
        <v>542</v>
      </c>
    </row>
    <row r="203" spans="1:20" s="37" customFormat="1" ht="15.5" x14ac:dyDescent="0.35">
      <c r="A203" s="40" t="s">
        <v>2568</v>
      </c>
      <c r="B203" s="70" t="s">
        <v>428</v>
      </c>
      <c r="C203" s="40" t="s">
        <v>2572</v>
      </c>
      <c r="D203" s="37">
        <v>2018</v>
      </c>
      <c r="E203" s="37">
        <v>40870855</v>
      </c>
      <c r="F203" s="37" t="s">
        <v>31</v>
      </c>
      <c r="G203" s="12" t="s">
        <v>32</v>
      </c>
      <c r="H203" s="37" t="s">
        <v>447</v>
      </c>
      <c r="I203" s="74" t="s">
        <v>589</v>
      </c>
      <c r="J203" s="37">
        <v>1.1520999999999999</v>
      </c>
      <c r="K203" s="37">
        <v>0.32700000000000001</v>
      </c>
      <c r="L203" s="37">
        <v>0.98214000000000001</v>
      </c>
      <c r="M203" s="73">
        <v>6.2600000000000003E-2</v>
      </c>
      <c r="N203" s="37" t="s">
        <v>2371</v>
      </c>
      <c r="O203" s="37">
        <v>1.32</v>
      </c>
      <c r="P203" s="37">
        <v>0.22</v>
      </c>
      <c r="Q203" s="37" t="s">
        <v>589</v>
      </c>
      <c r="R203" s="37" t="s">
        <v>589</v>
      </c>
      <c r="S203" s="65" t="s">
        <v>589</v>
      </c>
      <c r="T203" s="37" t="s">
        <v>542</v>
      </c>
    </row>
    <row r="204" spans="1:20" s="37" customFormat="1" ht="14" x14ac:dyDescent="0.3">
      <c r="A204" s="37" t="s">
        <v>2568</v>
      </c>
      <c r="B204" s="70" t="s">
        <v>428</v>
      </c>
      <c r="C204" s="37" t="s">
        <v>2567</v>
      </c>
      <c r="D204" s="124">
        <v>2017</v>
      </c>
      <c r="E204" s="124" t="s">
        <v>594</v>
      </c>
      <c r="F204" s="11" t="s">
        <v>14</v>
      </c>
      <c r="G204" s="124" t="s">
        <v>15</v>
      </c>
      <c r="H204" s="124" t="s">
        <v>4100</v>
      </c>
      <c r="I204" s="37" t="s">
        <v>2576</v>
      </c>
      <c r="J204" s="135">
        <v>1.2509999999999999E+31</v>
      </c>
      <c r="K204" s="37" t="s">
        <v>4123</v>
      </c>
      <c r="L204" s="37">
        <v>0.79498000000000002</v>
      </c>
      <c r="M204" s="135">
        <v>2.3379999999999998E-3</v>
      </c>
      <c r="N204" s="37" t="s">
        <v>2366</v>
      </c>
      <c r="O204" s="37">
        <v>11.212</v>
      </c>
      <c r="P204" s="37">
        <v>0.12959999999999999</v>
      </c>
      <c r="Q204" s="37" t="s">
        <v>589</v>
      </c>
      <c r="R204" s="37" t="s">
        <v>589</v>
      </c>
      <c r="S204" s="65" t="s">
        <v>589</v>
      </c>
      <c r="T204" s="37" t="s">
        <v>542</v>
      </c>
    </row>
    <row r="205" spans="1:20" s="37" customFormat="1" ht="14" x14ac:dyDescent="0.3">
      <c r="A205" s="37" t="s">
        <v>2568</v>
      </c>
      <c r="B205" s="70" t="s">
        <v>428</v>
      </c>
      <c r="C205" s="37" t="s">
        <v>2567</v>
      </c>
      <c r="D205" s="124">
        <v>2017</v>
      </c>
      <c r="E205" s="124" t="s">
        <v>3003</v>
      </c>
      <c r="F205" s="11" t="s">
        <v>17</v>
      </c>
      <c r="G205" s="124" t="s">
        <v>18</v>
      </c>
      <c r="H205" s="124" t="s">
        <v>4100</v>
      </c>
      <c r="I205" s="37" t="s">
        <v>2576</v>
      </c>
      <c r="J205" s="135">
        <v>1.2509999999999999E+31</v>
      </c>
      <c r="K205" s="37" t="s">
        <v>4123</v>
      </c>
      <c r="L205" s="37">
        <v>0.79498000000000002</v>
      </c>
      <c r="M205" s="135">
        <v>2.3379999999999998E-3</v>
      </c>
      <c r="N205" s="37" t="s">
        <v>2366</v>
      </c>
      <c r="O205" s="37">
        <v>11.212</v>
      </c>
      <c r="P205" s="37">
        <v>0.12959999999999999</v>
      </c>
      <c r="Q205" s="37" t="s">
        <v>589</v>
      </c>
      <c r="R205" s="37" t="s">
        <v>589</v>
      </c>
      <c r="S205" s="65" t="s">
        <v>589</v>
      </c>
      <c r="T205" s="37" t="s">
        <v>542</v>
      </c>
    </row>
    <row r="206" spans="1:20" s="37" customFormat="1" ht="14" x14ac:dyDescent="0.3">
      <c r="A206" s="37" t="s">
        <v>2568</v>
      </c>
      <c r="B206" s="70" t="s">
        <v>428</v>
      </c>
      <c r="C206" s="37" t="s">
        <v>2567</v>
      </c>
      <c r="D206" s="124">
        <v>2017</v>
      </c>
      <c r="E206" s="124" t="s">
        <v>601</v>
      </c>
      <c r="F206" s="11" t="s">
        <v>21</v>
      </c>
      <c r="G206" s="124" t="s">
        <v>22</v>
      </c>
      <c r="H206" s="124" t="s">
        <v>4100</v>
      </c>
      <c r="I206" s="37" t="s">
        <v>2576</v>
      </c>
      <c r="J206" s="135">
        <v>1.2509999999999999E+31</v>
      </c>
      <c r="K206" s="37" t="s">
        <v>4123</v>
      </c>
      <c r="L206" s="37">
        <v>0.79498000000000002</v>
      </c>
      <c r="M206" s="135">
        <v>2.3379999999999998E-3</v>
      </c>
      <c r="N206" s="37" t="s">
        <v>2366</v>
      </c>
      <c r="O206" s="37">
        <v>11.212</v>
      </c>
      <c r="P206" s="37">
        <v>0.12959999999999999</v>
      </c>
      <c r="Q206" s="37" t="s">
        <v>589</v>
      </c>
      <c r="R206" s="37" t="s">
        <v>589</v>
      </c>
      <c r="S206" s="65" t="s">
        <v>589</v>
      </c>
      <c r="T206" s="37" t="s">
        <v>542</v>
      </c>
    </row>
    <row r="207" spans="1:20" ht="14" x14ac:dyDescent="0.3">
      <c r="A207" s="37" t="s">
        <v>2568</v>
      </c>
      <c r="B207" s="70" t="s">
        <v>428</v>
      </c>
      <c r="C207" s="37" t="s">
        <v>2567</v>
      </c>
      <c r="D207" s="124">
        <v>2017</v>
      </c>
      <c r="E207" s="124" t="s">
        <v>593</v>
      </c>
      <c r="F207" s="11" t="s">
        <v>23</v>
      </c>
      <c r="G207" s="124" t="s">
        <v>24</v>
      </c>
      <c r="H207" s="124" t="s">
        <v>4100</v>
      </c>
      <c r="I207" s="37" t="s">
        <v>2576</v>
      </c>
      <c r="J207" s="135">
        <v>1.2509999999999999E+31</v>
      </c>
      <c r="K207" s="37" t="s">
        <v>4123</v>
      </c>
      <c r="L207" s="37">
        <v>0.79498000000000002</v>
      </c>
      <c r="M207" s="135">
        <v>2.3379999999999998E-3</v>
      </c>
      <c r="N207" s="37" t="s">
        <v>2366</v>
      </c>
      <c r="O207" s="37">
        <v>11.212</v>
      </c>
      <c r="P207" s="37">
        <v>0.12959999999999999</v>
      </c>
      <c r="Q207" s="37" t="s">
        <v>589</v>
      </c>
      <c r="R207" s="37" t="s">
        <v>589</v>
      </c>
      <c r="S207" s="65" t="s">
        <v>589</v>
      </c>
      <c r="T207" s="37" t="s">
        <v>542</v>
      </c>
    </row>
    <row r="208" spans="1:20" ht="14" x14ac:dyDescent="0.3">
      <c r="A208" s="37" t="s">
        <v>2568</v>
      </c>
      <c r="B208" s="70" t="s">
        <v>428</v>
      </c>
      <c r="C208" s="37" t="s">
        <v>2567</v>
      </c>
      <c r="D208" s="124">
        <v>2017</v>
      </c>
      <c r="E208" s="124" t="s">
        <v>598</v>
      </c>
      <c r="F208" s="11" t="s">
        <v>25</v>
      </c>
      <c r="G208" s="124" t="s">
        <v>26</v>
      </c>
      <c r="H208" s="124" t="s">
        <v>4100</v>
      </c>
      <c r="I208" s="37" t="s">
        <v>2576</v>
      </c>
      <c r="J208" s="135">
        <v>1.2509999999999999E+31</v>
      </c>
      <c r="K208" s="37" t="s">
        <v>4123</v>
      </c>
      <c r="L208" s="37">
        <v>0.79498000000000002</v>
      </c>
      <c r="M208" s="135">
        <v>2.3379999999999998E-3</v>
      </c>
      <c r="N208" s="37" t="s">
        <v>2366</v>
      </c>
      <c r="O208" s="37">
        <v>11.212</v>
      </c>
      <c r="P208" s="37">
        <v>0.12959999999999999</v>
      </c>
      <c r="Q208" s="37" t="s">
        <v>589</v>
      </c>
      <c r="R208" s="37" t="s">
        <v>589</v>
      </c>
      <c r="S208" s="65" t="s">
        <v>589</v>
      </c>
      <c r="T208" s="37" t="s">
        <v>542</v>
      </c>
    </row>
    <row r="209" spans="1:20" ht="14" x14ac:dyDescent="0.3">
      <c r="A209" s="37" t="s">
        <v>2568</v>
      </c>
      <c r="B209" s="70" t="s">
        <v>428</v>
      </c>
      <c r="C209" s="37" t="s">
        <v>2567</v>
      </c>
      <c r="D209" s="124">
        <v>2017</v>
      </c>
      <c r="E209" s="124" t="s">
        <v>596</v>
      </c>
      <c r="F209" s="11" t="s">
        <v>27</v>
      </c>
      <c r="G209" s="124" t="s">
        <v>28</v>
      </c>
      <c r="H209" s="124" t="s">
        <v>4100</v>
      </c>
      <c r="I209" s="37" t="s">
        <v>2576</v>
      </c>
      <c r="J209" s="135">
        <v>1.2509999999999999E+31</v>
      </c>
      <c r="K209" s="37" t="s">
        <v>4123</v>
      </c>
      <c r="L209" s="37">
        <v>0.79498000000000002</v>
      </c>
      <c r="M209" s="135">
        <v>2.3379999999999998E-3</v>
      </c>
      <c r="N209" s="37" t="s">
        <v>2366</v>
      </c>
      <c r="O209" s="37">
        <v>11.212</v>
      </c>
      <c r="P209" s="37">
        <v>0.12959999999999999</v>
      </c>
      <c r="Q209" s="37" t="s">
        <v>589</v>
      </c>
      <c r="R209" s="37" t="s">
        <v>589</v>
      </c>
      <c r="S209" s="65" t="s">
        <v>589</v>
      </c>
      <c r="T209" s="37" t="s">
        <v>542</v>
      </c>
    </row>
    <row r="210" spans="1:20" ht="14" x14ac:dyDescent="0.3">
      <c r="A210" s="37" t="s">
        <v>2568</v>
      </c>
      <c r="B210" s="70" t="s">
        <v>428</v>
      </c>
      <c r="C210" s="37" t="s">
        <v>2567</v>
      </c>
      <c r="D210" s="124">
        <v>2017</v>
      </c>
      <c r="E210" s="124" t="s">
        <v>597</v>
      </c>
      <c r="F210" s="11" t="s">
        <v>29</v>
      </c>
      <c r="G210" s="124" t="s">
        <v>30</v>
      </c>
      <c r="H210" s="124" t="s">
        <v>4100</v>
      </c>
      <c r="I210" s="37" t="s">
        <v>2576</v>
      </c>
      <c r="J210" s="135">
        <v>1.2509999999999999E+31</v>
      </c>
      <c r="K210" s="37" t="s">
        <v>4123</v>
      </c>
      <c r="L210" s="37">
        <v>0.79498000000000002</v>
      </c>
      <c r="M210" s="135">
        <v>2.3379999999999998E-3</v>
      </c>
      <c r="N210" s="37" t="s">
        <v>2366</v>
      </c>
      <c r="O210" s="37">
        <v>11.212</v>
      </c>
      <c r="P210" s="37">
        <v>0.12959999999999999</v>
      </c>
      <c r="Q210" s="37" t="s">
        <v>589</v>
      </c>
      <c r="R210" s="37" t="s">
        <v>589</v>
      </c>
      <c r="S210" s="65" t="s">
        <v>589</v>
      </c>
      <c r="T210" s="37" t="s">
        <v>542</v>
      </c>
    </row>
    <row r="211" spans="1:20" ht="14" x14ac:dyDescent="0.3">
      <c r="A211" s="37" t="s">
        <v>2568</v>
      </c>
      <c r="B211" s="70" t="s">
        <v>428</v>
      </c>
      <c r="C211" s="37" t="s">
        <v>2567</v>
      </c>
      <c r="D211" s="124">
        <v>2017</v>
      </c>
      <c r="E211" s="124" t="s">
        <v>595</v>
      </c>
      <c r="F211" s="11" t="s">
        <v>31</v>
      </c>
      <c r="G211" s="124" t="s">
        <v>32</v>
      </c>
      <c r="H211" s="124" t="s">
        <v>4100</v>
      </c>
      <c r="I211" s="37" t="s">
        <v>2576</v>
      </c>
      <c r="J211" s="135">
        <v>1.2509999999999999E+31</v>
      </c>
      <c r="K211" s="37" t="s">
        <v>4123</v>
      </c>
      <c r="L211" s="37">
        <v>0.79498000000000002</v>
      </c>
      <c r="M211" s="135">
        <v>2.3379999999999998E-3</v>
      </c>
      <c r="N211" s="37" t="s">
        <v>2366</v>
      </c>
      <c r="O211" s="37">
        <v>11.212</v>
      </c>
      <c r="P211" s="37">
        <v>0.12959999999999999</v>
      </c>
      <c r="Q211" s="37" t="s">
        <v>589</v>
      </c>
      <c r="R211" s="37" t="s">
        <v>589</v>
      </c>
      <c r="S211" s="65" t="s">
        <v>589</v>
      </c>
      <c r="T211" s="37" t="s">
        <v>542</v>
      </c>
    </row>
    <row r="212" spans="1:20" ht="14" x14ac:dyDescent="0.3">
      <c r="A212" s="37" t="s">
        <v>2568</v>
      </c>
      <c r="B212" s="70" t="s">
        <v>428</v>
      </c>
      <c r="C212" s="37" t="s">
        <v>2567</v>
      </c>
      <c r="D212" s="124">
        <v>2018</v>
      </c>
      <c r="E212" s="124" t="s">
        <v>599</v>
      </c>
      <c r="F212" s="11" t="s">
        <v>383</v>
      </c>
      <c r="G212" s="124" t="s">
        <v>384</v>
      </c>
      <c r="H212" s="124" t="s">
        <v>4100</v>
      </c>
      <c r="I212" s="37" t="s">
        <v>2576</v>
      </c>
      <c r="J212" s="47">
        <v>1.2509999999999999E+31</v>
      </c>
      <c r="K212" s="36" t="s">
        <v>3015</v>
      </c>
      <c r="L212" s="36">
        <v>0.88946000000000003</v>
      </c>
      <c r="M212" s="36">
        <v>1.295E-2</v>
      </c>
      <c r="N212" s="36" t="s">
        <v>2366</v>
      </c>
      <c r="O212" s="36">
        <v>10.247</v>
      </c>
      <c r="P212" s="36">
        <v>0.50829999999999997</v>
      </c>
      <c r="Q212" s="36" t="s">
        <v>589</v>
      </c>
      <c r="R212" s="36" t="s">
        <v>589</v>
      </c>
      <c r="S212" s="10" t="s">
        <v>589</v>
      </c>
      <c r="T212" s="36" t="s">
        <v>542</v>
      </c>
    </row>
    <row r="213" spans="1:20" ht="14" x14ac:dyDescent="0.3">
      <c r="A213" s="37" t="s">
        <v>2568</v>
      </c>
      <c r="B213" s="70" t="s">
        <v>428</v>
      </c>
      <c r="C213" s="37" t="s">
        <v>2567</v>
      </c>
      <c r="D213" s="124">
        <v>2018</v>
      </c>
      <c r="E213" s="124" t="s">
        <v>3004</v>
      </c>
      <c r="F213" s="11" t="s">
        <v>386</v>
      </c>
      <c r="G213" s="124" t="s">
        <v>387</v>
      </c>
      <c r="H213" s="124" t="s">
        <v>4100</v>
      </c>
      <c r="I213" s="37" t="s">
        <v>2576</v>
      </c>
      <c r="J213" s="47">
        <v>1.2509999999999999E+31</v>
      </c>
      <c r="K213" s="124" t="s">
        <v>3015</v>
      </c>
      <c r="L213" s="124">
        <v>0.88946000000000003</v>
      </c>
      <c r="M213" s="124">
        <v>1.295E-2</v>
      </c>
      <c r="N213" s="124" t="s">
        <v>2366</v>
      </c>
      <c r="O213" s="124">
        <v>10.247</v>
      </c>
      <c r="P213" s="124">
        <v>0.50829999999999997</v>
      </c>
      <c r="Q213" s="124" t="s">
        <v>589</v>
      </c>
      <c r="R213" s="124" t="s">
        <v>589</v>
      </c>
      <c r="S213" s="10" t="s">
        <v>589</v>
      </c>
      <c r="T213" s="124" t="s">
        <v>542</v>
      </c>
    </row>
    <row r="214" spans="1:20" ht="14" x14ac:dyDescent="0.3">
      <c r="A214" s="37" t="s">
        <v>2568</v>
      </c>
      <c r="B214" s="70" t="s">
        <v>428</v>
      </c>
      <c r="C214" s="37" t="s">
        <v>2567</v>
      </c>
      <c r="D214" s="124">
        <v>2018</v>
      </c>
      <c r="E214" s="124" t="s">
        <v>592</v>
      </c>
      <c r="F214" s="11" t="s">
        <v>8</v>
      </c>
      <c r="G214" s="124" t="s">
        <v>9</v>
      </c>
      <c r="H214" s="124" t="s">
        <v>4100</v>
      </c>
      <c r="I214" s="37" t="s">
        <v>2576</v>
      </c>
      <c r="J214" s="47">
        <v>1.2509999999999999E+31</v>
      </c>
      <c r="K214" s="124" t="s">
        <v>3015</v>
      </c>
      <c r="L214" s="124">
        <v>0.88946000000000003</v>
      </c>
      <c r="M214" s="124">
        <v>1.295E-2</v>
      </c>
      <c r="N214" s="124" t="s">
        <v>2366</v>
      </c>
      <c r="O214" s="124">
        <v>10.247</v>
      </c>
      <c r="P214" s="124">
        <v>0.50829999999999997</v>
      </c>
      <c r="Q214" s="124" t="s">
        <v>589</v>
      </c>
      <c r="R214" s="124" t="s">
        <v>589</v>
      </c>
      <c r="S214" s="10" t="s">
        <v>589</v>
      </c>
      <c r="T214" s="124" t="s">
        <v>542</v>
      </c>
    </row>
    <row r="215" spans="1:20" ht="14" x14ac:dyDescent="0.3">
      <c r="A215" s="37" t="s">
        <v>2568</v>
      </c>
      <c r="B215" s="70" t="s">
        <v>428</v>
      </c>
      <c r="C215" s="37" t="s">
        <v>2567</v>
      </c>
      <c r="D215" s="124">
        <v>2018</v>
      </c>
      <c r="E215" s="124" t="s">
        <v>594</v>
      </c>
      <c r="F215" s="11" t="s">
        <v>14</v>
      </c>
      <c r="G215" s="124" t="s">
        <v>15</v>
      </c>
      <c r="H215" s="124" t="s">
        <v>4100</v>
      </c>
      <c r="I215" s="37" t="s">
        <v>2576</v>
      </c>
      <c r="J215" s="47">
        <v>1.2509999999999999E+31</v>
      </c>
      <c r="K215" s="124" t="s">
        <v>3015</v>
      </c>
      <c r="L215" s="124">
        <v>0.88946000000000003</v>
      </c>
      <c r="M215" s="124">
        <v>1.295E-2</v>
      </c>
      <c r="N215" s="124" t="s">
        <v>2366</v>
      </c>
      <c r="O215" s="124">
        <v>10.247</v>
      </c>
      <c r="P215" s="124">
        <v>0.50829999999999997</v>
      </c>
      <c r="Q215" s="124" t="s">
        <v>589</v>
      </c>
      <c r="R215" s="124" t="s">
        <v>589</v>
      </c>
      <c r="S215" s="10" t="s">
        <v>589</v>
      </c>
      <c r="T215" s="124" t="s">
        <v>542</v>
      </c>
    </row>
    <row r="216" spans="1:20" ht="14" x14ac:dyDescent="0.3">
      <c r="A216" s="37" t="s">
        <v>2568</v>
      </c>
      <c r="B216" s="70" t="s">
        <v>428</v>
      </c>
      <c r="C216" s="37" t="s">
        <v>2567</v>
      </c>
      <c r="D216" s="124">
        <v>2018</v>
      </c>
      <c r="E216" s="124" t="s">
        <v>3003</v>
      </c>
      <c r="F216" s="11" t="s">
        <v>17</v>
      </c>
      <c r="G216" s="124" t="s">
        <v>18</v>
      </c>
      <c r="H216" s="124" t="s">
        <v>4100</v>
      </c>
      <c r="I216" s="37" t="s">
        <v>2576</v>
      </c>
      <c r="J216" s="47">
        <v>1.2509999999999999E+31</v>
      </c>
      <c r="K216" s="124" t="s">
        <v>3015</v>
      </c>
      <c r="L216" s="124">
        <v>0.88946000000000003</v>
      </c>
      <c r="M216" s="124">
        <v>1.295E-2</v>
      </c>
      <c r="N216" s="124" t="s">
        <v>2366</v>
      </c>
      <c r="O216" s="124">
        <v>10.247</v>
      </c>
      <c r="P216" s="124">
        <v>0.50829999999999997</v>
      </c>
      <c r="Q216" s="124" t="s">
        <v>589</v>
      </c>
      <c r="R216" s="124" t="s">
        <v>589</v>
      </c>
      <c r="S216" s="10" t="s">
        <v>589</v>
      </c>
      <c r="T216" s="124" t="s">
        <v>542</v>
      </c>
    </row>
    <row r="217" spans="1:20" ht="14" x14ac:dyDescent="0.3">
      <c r="A217" s="37" t="s">
        <v>2568</v>
      </c>
      <c r="B217" s="70" t="s">
        <v>428</v>
      </c>
      <c r="C217" s="37" t="s">
        <v>2567</v>
      </c>
      <c r="D217" s="124">
        <v>2018</v>
      </c>
      <c r="E217" s="124" t="s">
        <v>601</v>
      </c>
      <c r="F217" s="11" t="s">
        <v>21</v>
      </c>
      <c r="G217" s="124" t="s">
        <v>22</v>
      </c>
      <c r="H217" s="124" t="s">
        <v>4100</v>
      </c>
      <c r="I217" s="37" t="s">
        <v>2576</v>
      </c>
      <c r="J217" s="47">
        <v>1.2509999999999999E+31</v>
      </c>
      <c r="K217" s="124" t="s">
        <v>3015</v>
      </c>
      <c r="L217" s="124">
        <v>0.88946000000000003</v>
      </c>
      <c r="M217" s="124">
        <v>1.295E-2</v>
      </c>
      <c r="N217" s="124" t="s">
        <v>2366</v>
      </c>
      <c r="O217" s="124">
        <v>10.247</v>
      </c>
      <c r="P217" s="124">
        <v>0.50829999999999997</v>
      </c>
      <c r="Q217" s="124" t="s">
        <v>589</v>
      </c>
      <c r="R217" s="124" t="s">
        <v>589</v>
      </c>
      <c r="S217" s="10" t="s">
        <v>589</v>
      </c>
      <c r="T217" s="124" t="s">
        <v>542</v>
      </c>
    </row>
    <row r="218" spans="1:20" ht="14" x14ac:dyDescent="0.3">
      <c r="A218" s="37" t="s">
        <v>2568</v>
      </c>
      <c r="B218" s="70" t="s">
        <v>428</v>
      </c>
      <c r="C218" s="37" t="s">
        <v>2567</v>
      </c>
      <c r="D218" s="124">
        <v>2018</v>
      </c>
      <c r="E218" s="124" t="s">
        <v>593</v>
      </c>
      <c r="F218" s="11" t="s">
        <v>23</v>
      </c>
      <c r="G218" s="124" t="s">
        <v>24</v>
      </c>
      <c r="H218" s="124" t="s">
        <v>4100</v>
      </c>
      <c r="I218" s="37" t="s">
        <v>2576</v>
      </c>
      <c r="J218" s="47">
        <v>1.2509999999999999E+31</v>
      </c>
      <c r="K218" s="124" t="s">
        <v>3015</v>
      </c>
      <c r="L218" s="124">
        <v>0.88946000000000003</v>
      </c>
      <c r="M218" s="124">
        <v>1.295E-2</v>
      </c>
      <c r="N218" s="124" t="s">
        <v>2366</v>
      </c>
      <c r="O218" s="124">
        <v>10.247</v>
      </c>
      <c r="P218" s="124">
        <v>0.50829999999999997</v>
      </c>
      <c r="Q218" s="124" t="s">
        <v>589</v>
      </c>
      <c r="R218" s="124" t="s">
        <v>589</v>
      </c>
      <c r="S218" s="10" t="s">
        <v>589</v>
      </c>
      <c r="T218" s="124" t="s">
        <v>542</v>
      </c>
    </row>
    <row r="219" spans="1:20" ht="14" x14ac:dyDescent="0.3">
      <c r="A219" s="37" t="s">
        <v>2568</v>
      </c>
      <c r="B219" s="70" t="s">
        <v>428</v>
      </c>
      <c r="C219" s="37" t="s">
        <v>2567</v>
      </c>
      <c r="D219" s="124">
        <v>2018</v>
      </c>
      <c r="E219" s="124" t="s">
        <v>598</v>
      </c>
      <c r="F219" s="11" t="s">
        <v>25</v>
      </c>
      <c r="G219" s="124" t="s">
        <v>26</v>
      </c>
      <c r="H219" s="124" t="s">
        <v>4100</v>
      </c>
      <c r="I219" s="37" t="s">
        <v>2576</v>
      </c>
      <c r="J219" s="47">
        <v>1.2509999999999999E+31</v>
      </c>
      <c r="K219" s="124" t="s">
        <v>3015</v>
      </c>
      <c r="L219" s="124">
        <v>0.88946000000000003</v>
      </c>
      <c r="M219" s="124">
        <v>1.295E-2</v>
      </c>
      <c r="N219" s="124" t="s">
        <v>2366</v>
      </c>
      <c r="O219" s="124">
        <v>10.247</v>
      </c>
      <c r="P219" s="124">
        <v>0.50829999999999997</v>
      </c>
      <c r="Q219" s="124" t="s">
        <v>589</v>
      </c>
      <c r="R219" s="124" t="s">
        <v>589</v>
      </c>
      <c r="S219" s="10" t="s">
        <v>589</v>
      </c>
      <c r="T219" s="124" t="s">
        <v>542</v>
      </c>
    </row>
    <row r="220" spans="1:20" ht="14" x14ac:dyDescent="0.3">
      <c r="A220" s="37" t="s">
        <v>2568</v>
      </c>
      <c r="B220" s="70" t="s">
        <v>428</v>
      </c>
      <c r="C220" s="37" t="s">
        <v>2567</v>
      </c>
      <c r="D220" s="124">
        <v>2018</v>
      </c>
      <c r="E220" s="124" t="s">
        <v>596</v>
      </c>
      <c r="F220" s="11" t="s">
        <v>27</v>
      </c>
      <c r="G220" s="124" t="s">
        <v>28</v>
      </c>
      <c r="H220" s="124" t="s">
        <v>4100</v>
      </c>
      <c r="I220" s="37" t="s">
        <v>2576</v>
      </c>
      <c r="J220" s="47">
        <v>1.2509999999999999E+31</v>
      </c>
      <c r="K220" s="124" t="s">
        <v>3015</v>
      </c>
      <c r="L220" s="124">
        <v>0.88946000000000003</v>
      </c>
      <c r="M220" s="124">
        <v>1.295E-2</v>
      </c>
      <c r="N220" s="124" t="s">
        <v>2366</v>
      </c>
      <c r="O220" s="124">
        <v>10.247</v>
      </c>
      <c r="P220" s="124">
        <v>0.50829999999999997</v>
      </c>
      <c r="Q220" s="124" t="s">
        <v>589</v>
      </c>
      <c r="R220" s="124" t="s">
        <v>589</v>
      </c>
      <c r="S220" s="10" t="s">
        <v>589</v>
      </c>
      <c r="T220" s="124" t="s">
        <v>542</v>
      </c>
    </row>
    <row r="221" spans="1:20" ht="14" x14ac:dyDescent="0.3">
      <c r="A221" s="37" t="s">
        <v>2568</v>
      </c>
      <c r="B221" s="70" t="s">
        <v>428</v>
      </c>
      <c r="C221" s="37" t="s">
        <v>2567</v>
      </c>
      <c r="D221" s="124">
        <v>2018</v>
      </c>
      <c r="E221" s="124" t="s">
        <v>600</v>
      </c>
      <c r="F221" s="11" t="s">
        <v>389</v>
      </c>
      <c r="G221" s="124" t="s">
        <v>390</v>
      </c>
      <c r="H221" s="124" t="s">
        <v>4100</v>
      </c>
      <c r="I221" s="37" t="s">
        <v>2576</v>
      </c>
      <c r="J221" s="47">
        <v>1.2509999999999999E+31</v>
      </c>
      <c r="K221" s="124" t="s">
        <v>3015</v>
      </c>
      <c r="L221" s="124">
        <v>0.88946000000000003</v>
      </c>
      <c r="M221" s="124">
        <v>1.295E-2</v>
      </c>
      <c r="N221" s="124" t="s">
        <v>2366</v>
      </c>
      <c r="O221" s="124">
        <v>10.247</v>
      </c>
      <c r="P221" s="124">
        <v>0.50829999999999997</v>
      </c>
      <c r="Q221" s="124" t="s">
        <v>589</v>
      </c>
      <c r="R221" s="124" t="s">
        <v>589</v>
      </c>
      <c r="S221" s="10" t="s">
        <v>589</v>
      </c>
      <c r="T221" s="124" t="s">
        <v>542</v>
      </c>
    </row>
    <row r="222" spans="1:20" ht="14" x14ac:dyDescent="0.3">
      <c r="A222" s="37" t="s">
        <v>2568</v>
      </c>
      <c r="B222" s="70" t="s">
        <v>428</v>
      </c>
      <c r="C222" s="37" t="s">
        <v>2567</v>
      </c>
      <c r="D222" s="124">
        <v>2018</v>
      </c>
      <c r="E222" s="124" t="s">
        <v>597</v>
      </c>
      <c r="F222" s="11" t="s">
        <v>29</v>
      </c>
      <c r="G222" s="124" t="s">
        <v>30</v>
      </c>
      <c r="H222" s="124" t="s">
        <v>4100</v>
      </c>
      <c r="I222" s="37" t="s">
        <v>2576</v>
      </c>
      <c r="J222" s="47">
        <v>1.2509999999999999E+31</v>
      </c>
      <c r="K222" s="124" t="s">
        <v>3015</v>
      </c>
      <c r="L222" s="124">
        <v>0.88946000000000003</v>
      </c>
      <c r="M222" s="124">
        <v>1.295E-2</v>
      </c>
      <c r="N222" s="124" t="s">
        <v>2366</v>
      </c>
      <c r="O222" s="124">
        <v>10.247</v>
      </c>
      <c r="P222" s="124">
        <v>0.50829999999999997</v>
      </c>
      <c r="Q222" s="124" t="s">
        <v>589</v>
      </c>
      <c r="R222" s="124" t="s">
        <v>589</v>
      </c>
      <c r="S222" s="10" t="s">
        <v>589</v>
      </c>
      <c r="T222" s="124" t="s">
        <v>542</v>
      </c>
    </row>
    <row r="223" spans="1:20" ht="14" x14ac:dyDescent="0.3">
      <c r="A223" s="125" t="s">
        <v>2568</v>
      </c>
      <c r="B223" s="69" t="s">
        <v>428</v>
      </c>
      <c r="C223" s="125" t="s">
        <v>2567</v>
      </c>
      <c r="D223" s="125">
        <v>2018</v>
      </c>
      <c r="E223" s="125" t="s">
        <v>595</v>
      </c>
      <c r="F223" s="134" t="s">
        <v>31</v>
      </c>
      <c r="G223" s="125" t="s">
        <v>32</v>
      </c>
      <c r="H223" s="125" t="s">
        <v>4100</v>
      </c>
      <c r="I223" s="125" t="s">
        <v>2576</v>
      </c>
      <c r="J223" s="136">
        <v>1.2509999999999999E+31</v>
      </c>
      <c r="K223" s="125" t="s">
        <v>3015</v>
      </c>
      <c r="L223" s="125">
        <v>0.88946000000000003</v>
      </c>
      <c r="M223" s="125">
        <v>1.295E-2</v>
      </c>
      <c r="N223" s="125" t="s">
        <v>2366</v>
      </c>
      <c r="O223" s="125">
        <v>10.247</v>
      </c>
      <c r="P223" s="125">
        <v>0.50829999999999997</v>
      </c>
      <c r="Q223" s="125" t="s">
        <v>589</v>
      </c>
      <c r="R223" s="125" t="s">
        <v>589</v>
      </c>
      <c r="S223" s="16" t="s">
        <v>589</v>
      </c>
      <c r="T223" s="125" t="s">
        <v>542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FB646-94F0-4D4A-9198-7AC72EBBDBD0}">
  <dimension ref="A1:I40"/>
  <sheetViews>
    <sheetView workbookViewId="0">
      <selection activeCell="C36" sqref="C36"/>
    </sheetView>
  </sheetViews>
  <sheetFormatPr defaultRowHeight="14.5" x14ac:dyDescent="0.35"/>
  <cols>
    <col min="1" max="1" width="15.54296875" bestFit="1" customWidth="1"/>
    <col min="2" max="2" width="28.36328125" bestFit="1" customWidth="1"/>
    <col min="3" max="3" width="86.1796875" bestFit="1" customWidth="1"/>
    <col min="4" max="4" width="30.26953125" style="14" bestFit="1" customWidth="1"/>
    <col min="5" max="5" width="15.54296875" bestFit="1" customWidth="1"/>
    <col min="6" max="6" width="14.7265625" bestFit="1" customWidth="1"/>
    <col min="7" max="7" width="15.54296875" bestFit="1" customWidth="1"/>
    <col min="8" max="8" width="15.26953125" bestFit="1" customWidth="1"/>
    <col min="9" max="9" width="12.7265625" customWidth="1"/>
  </cols>
  <sheetData>
    <row r="1" spans="1:9" s="51" customFormat="1" x14ac:dyDescent="0.35">
      <c r="A1" s="49" t="s">
        <v>1172</v>
      </c>
      <c r="B1" s="50" t="s">
        <v>2559</v>
      </c>
      <c r="C1" s="50"/>
      <c r="D1" s="119"/>
      <c r="E1" s="49"/>
      <c r="F1" s="49"/>
      <c r="G1" s="50"/>
      <c r="H1" s="50"/>
      <c r="I1" s="50"/>
    </row>
    <row r="2" spans="1:9" x14ac:dyDescent="0.35">
      <c r="A2" s="2"/>
      <c r="B2" s="2"/>
      <c r="C2" s="2"/>
      <c r="D2" s="85"/>
      <c r="E2" s="2"/>
      <c r="F2" s="2"/>
      <c r="G2" s="2"/>
      <c r="H2" s="2"/>
      <c r="I2" s="2"/>
    </row>
    <row r="3" spans="1:9" x14ac:dyDescent="0.35">
      <c r="A3" s="7" t="s">
        <v>569</v>
      </c>
      <c r="B3" s="7" t="s">
        <v>570</v>
      </c>
      <c r="C3" s="7" t="s">
        <v>2281</v>
      </c>
      <c r="D3" s="7" t="s">
        <v>2554</v>
      </c>
      <c r="E3" s="7" t="s">
        <v>2555</v>
      </c>
      <c r="F3" s="7" t="s">
        <v>2556</v>
      </c>
      <c r="G3" s="7" t="s">
        <v>2557</v>
      </c>
      <c r="H3" s="7" t="s">
        <v>2558</v>
      </c>
    </row>
    <row r="4" spans="1:9" s="75" customFormat="1" x14ac:dyDescent="0.35">
      <c r="A4" s="80">
        <v>2017</v>
      </c>
      <c r="B4" s="37">
        <v>0.6966</v>
      </c>
      <c r="C4" s="85" t="s">
        <v>3031</v>
      </c>
      <c r="D4" s="85" t="s">
        <v>3019</v>
      </c>
      <c r="E4" s="40">
        <v>0.44850000000000001</v>
      </c>
      <c r="F4" s="34">
        <v>-0.31623855559425496</v>
      </c>
      <c r="G4" s="40">
        <v>0.24809999999999999</v>
      </c>
      <c r="H4" s="85">
        <v>1.7889401177249378E-2</v>
      </c>
    </row>
    <row r="5" spans="1:9" s="5" customFormat="1" x14ac:dyDescent="0.35">
      <c r="A5" s="85">
        <v>2017</v>
      </c>
      <c r="B5" s="37">
        <v>0.6966</v>
      </c>
      <c r="C5" s="85" t="s">
        <v>3030</v>
      </c>
      <c r="D5" s="85" t="s">
        <v>3020</v>
      </c>
      <c r="E5" s="40">
        <v>0.44850000000000001</v>
      </c>
      <c r="F5" s="34">
        <v>-0.31117830442617261</v>
      </c>
      <c r="G5" s="40">
        <v>0.24809999999999999</v>
      </c>
      <c r="H5" s="27">
        <v>2.981083099338799E-2</v>
      </c>
    </row>
    <row r="6" spans="1:9" s="5" customFormat="1" x14ac:dyDescent="0.35">
      <c r="A6" s="85">
        <v>2017</v>
      </c>
      <c r="B6" s="37">
        <v>0.6966</v>
      </c>
      <c r="C6" s="85" t="s">
        <v>3029</v>
      </c>
      <c r="D6" s="85" t="s">
        <v>3021</v>
      </c>
      <c r="E6" s="40">
        <v>0.44850000000000001</v>
      </c>
      <c r="F6" s="67">
        <v>-0.31030854888724946</v>
      </c>
      <c r="G6" s="40">
        <v>0.24809999999999999</v>
      </c>
      <c r="H6" s="27">
        <v>0.12411480307469408</v>
      </c>
    </row>
    <row r="7" spans="1:9" s="5" customFormat="1" x14ac:dyDescent="0.35">
      <c r="A7" s="85">
        <v>2017</v>
      </c>
      <c r="B7" s="37">
        <v>0.6966</v>
      </c>
      <c r="C7" s="85" t="s">
        <v>3032</v>
      </c>
      <c r="D7" s="85" t="s">
        <v>3022</v>
      </c>
      <c r="E7" s="40">
        <v>0.44850000000000001</v>
      </c>
      <c r="F7" s="67">
        <v>-0.25226955402963175</v>
      </c>
      <c r="G7" s="40">
        <v>0.24809999999999999</v>
      </c>
      <c r="H7" s="27">
        <v>-0.10311239356990656</v>
      </c>
    </row>
    <row r="8" spans="1:9" s="5" customFormat="1" x14ac:dyDescent="0.35">
      <c r="A8" s="85">
        <v>2017</v>
      </c>
      <c r="B8" s="37">
        <v>0.6966</v>
      </c>
      <c r="C8" s="85" t="s">
        <v>3033</v>
      </c>
      <c r="D8" s="85" t="s">
        <v>3023</v>
      </c>
      <c r="E8" s="40">
        <v>0.44850000000000001</v>
      </c>
      <c r="F8" s="67">
        <v>-0.314875628108997</v>
      </c>
      <c r="G8" s="40">
        <v>0.24809999999999999</v>
      </c>
      <c r="H8" s="27">
        <v>7.0332464854587995E-2</v>
      </c>
    </row>
    <row r="9" spans="1:9" s="5" customFormat="1" x14ac:dyDescent="0.35">
      <c r="A9" s="85">
        <v>2017</v>
      </c>
      <c r="B9" s="37">
        <v>0.6966</v>
      </c>
      <c r="C9" s="85" t="s">
        <v>3034</v>
      </c>
      <c r="D9" s="85" t="s">
        <v>3024</v>
      </c>
      <c r="E9" s="40">
        <v>0.44850000000000001</v>
      </c>
      <c r="F9" s="67">
        <v>-0.29232756958417672</v>
      </c>
      <c r="G9" s="40">
        <v>0.24809999999999999</v>
      </c>
      <c r="H9" s="27">
        <v>-7.4400381630777057E-2</v>
      </c>
    </row>
    <row r="10" spans="1:9" s="5" customFormat="1" x14ac:dyDescent="0.35">
      <c r="A10" s="85">
        <v>2017</v>
      </c>
      <c r="B10" s="37">
        <v>0.6966</v>
      </c>
      <c r="C10" s="52" t="s">
        <v>3035</v>
      </c>
      <c r="D10" s="85" t="s">
        <v>571</v>
      </c>
      <c r="E10" s="40">
        <v>0.44850000000000001</v>
      </c>
      <c r="F10" s="27">
        <v>-0.21607665030694959</v>
      </c>
      <c r="G10" s="40">
        <v>0.24809999999999999</v>
      </c>
      <c r="H10" s="27">
        <v>-3.1470042703983042E-2</v>
      </c>
    </row>
    <row r="11" spans="1:9" s="5" customFormat="1" x14ac:dyDescent="0.35">
      <c r="A11" s="85">
        <v>2017</v>
      </c>
      <c r="B11" s="37">
        <v>0.6966</v>
      </c>
      <c r="C11" s="52" t="s">
        <v>3036</v>
      </c>
      <c r="D11" s="85" t="s">
        <v>572</v>
      </c>
      <c r="E11" s="40">
        <v>0.44850000000000001</v>
      </c>
      <c r="F11" s="67">
        <v>-0.28324802557919371</v>
      </c>
      <c r="G11" s="40">
        <v>0.24809999999999999</v>
      </c>
      <c r="H11" s="27">
        <v>-0.12478618844336717</v>
      </c>
    </row>
    <row r="12" spans="1:9" s="5" customFormat="1" x14ac:dyDescent="0.35">
      <c r="A12" s="85">
        <v>2017</v>
      </c>
      <c r="B12" s="37">
        <v>0.6966</v>
      </c>
      <c r="C12" s="52" t="s">
        <v>3037</v>
      </c>
      <c r="D12" s="85" t="s">
        <v>573</v>
      </c>
      <c r="E12" s="40">
        <v>0.44850000000000001</v>
      </c>
      <c r="F12" s="27">
        <v>-1.917354100561551E-2</v>
      </c>
      <c r="G12" s="40">
        <v>0.24809999999999999</v>
      </c>
      <c r="H12" s="67">
        <v>0.39068086402385555</v>
      </c>
    </row>
    <row r="13" spans="1:9" s="5" customFormat="1" x14ac:dyDescent="0.35">
      <c r="A13" s="85">
        <v>2017</v>
      </c>
      <c r="B13" s="37">
        <v>0.6966</v>
      </c>
      <c r="C13" s="52" t="s">
        <v>3039</v>
      </c>
      <c r="D13" s="85" t="s">
        <v>574</v>
      </c>
      <c r="E13" s="40">
        <v>0.44850000000000001</v>
      </c>
      <c r="F13" s="27">
        <v>-2.0110699510979997E-2</v>
      </c>
      <c r="G13" s="40">
        <v>0.24809999999999999</v>
      </c>
      <c r="H13" s="67">
        <v>0.43773135508870364</v>
      </c>
    </row>
    <row r="14" spans="1:9" s="5" customFormat="1" x14ac:dyDescent="0.35">
      <c r="A14" s="85">
        <v>2017</v>
      </c>
      <c r="B14" s="37">
        <v>0.6966</v>
      </c>
      <c r="C14" s="52" t="s">
        <v>3038</v>
      </c>
      <c r="D14" s="85" t="s">
        <v>575</v>
      </c>
      <c r="E14" s="40">
        <v>0.44850000000000001</v>
      </c>
      <c r="F14" s="67">
        <v>-0.2763158245686258</v>
      </c>
      <c r="G14" s="40">
        <v>0.24809999999999999</v>
      </c>
      <c r="H14" s="27">
        <v>9.5485323794508234E-2</v>
      </c>
    </row>
    <row r="15" spans="1:9" s="5" customFormat="1" x14ac:dyDescent="0.35">
      <c r="A15" s="85">
        <v>2017</v>
      </c>
      <c r="B15" s="37">
        <v>0.6966</v>
      </c>
      <c r="C15" s="52" t="s">
        <v>3040</v>
      </c>
      <c r="D15" s="85" t="s">
        <v>2987</v>
      </c>
      <c r="E15" s="40">
        <v>0.44850000000000001</v>
      </c>
      <c r="F15" s="27">
        <v>-0.22120514589764451</v>
      </c>
      <c r="G15" s="40">
        <v>0.24809999999999999</v>
      </c>
      <c r="H15" s="27">
        <v>-7.0120397605792348E-2</v>
      </c>
    </row>
    <row r="16" spans="1:9" s="5" customFormat="1" x14ac:dyDescent="0.35">
      <c r="A16" s="85">
        <v>2017</v>
      </c>
      <c r="B16" s="37">
        <v>0.6966</v>
      </c>
      <c r="C16" s="52" t="s">
        <v>3041</v>
      </c>
      <c r="D16" s="85" t="s">
        <v>576</v>
      </c>
      <c r="E16" s="40">
        <v>0.44850000000000001</v>
      </c>
      <c r="F16" s="27">
        <v>1.1346530409261904E-2</v>
      </c>
      <c r="G16" s="40">
        <v>0.24809999999999999</v>
      </c>
      <c r="H16" s="67">
        <v>0.40908364320237334</v>
      </c>
    </row>
    <row r="17" spans="1:8" x14ac:dyDescent="0.35">
      <c r="A17" s="85">
        <v>2017</v>
      </c>
      <c r="B17" s="37">
        <v>0.6966</v>
      </c>
      <c r="C17" s="52" t="s">
        <v>3042</v>
      </c>
      <c r="D17" s="85" t="s">
        <v>577</v>
      </c>
      <c r="E17" s="40">
        <v>0.44850000000000001</v>
      </c>
      <c r="F17" s="40">
        <v>-2.5220385340524207E-2</v>
      </c>
      <c r="G17" s="40">
        <v>0.24809999999999999</v>
      </c>
      <c r="H17" s="66">
        <v>0.34884236405208913</v>
      </c>
    </row>
    <row r="18" spans="1:8" x14ac:dyDescent="0.35">
      <c r="A18" s="85">
        <v>2017</v>
      </c>
      <c r="B18" s="37">
        <v>0.6966</v>
      </c>
      <c r="C18" s="27" t="s">
        <v>3043</v>
      </c>
      <c r="D18" s="85" t="s">
        <v>426</v>
      </c>
      <c r="E18" s="40">
        <v>0.44850000000000001</v>
      </c>
      <c r="F18" s="40">
        <v>4.5494947107325892E-2</v>
      </c>
      <c r="G18" s="40">
        <v>0.24809999999999999</v>
      </c>
      <c r="H18" s="40">
        <v>7.2602930792135395E-2</v>
      </c>
    </row>
    <row r="19" spans="1:8" x14ac:dyDescent="0.35">
      <c r="A19" s="85">
        <v>2017</v>
      </c>
      <c r="B19" s="37">
        <v>0.6966</v>
      </c>
      <c r="C19" s="85" t="s">
        <v>3044</v>
      </c>
      <c r="D19" s="85" t="s">
        <v>3025</v>
      </c>
      <c r="E19" s="40">
        <v>0.44850000000000001</v>
      </c>
      <c r="F19" s="66">
        <v>-0.29897688175050297</v>
      </c>
      <c r="G19" s="40">
        <v>0.24809999999999999</v>
      </c>
      <c r="H19" s="40">
        <v>-8.5952678321714257E-2</v>
      </c>
    </row>
    <row r="20" spans="1:8" x14ac:dyDescent="0.35">
      <c r="A20" s="85">
        <v>2017</v>
      </c>
      <c r="B20" s="37">
        <v>0.6966</v>
      </c>
      <c r="C20" s="85" t="s">
        <v>3045</v>
      </c>
      <c r="D20" s="85" t="s">
        <v>3026</v>
      </c>
      <c r="E20" s="40">
        <v>0.44850000000000001</v>
      </c>
      <c r="F20" s="66">
        <v>-0.30251924175663675</v>
      </c>
      <c r="G20" s="40">
        <v>0.24809999999999999</v>
      </c>
      <c r="H20" s="40">
        <v>-7.9815661865129256E-2</v>
      </c>
    </row>
    <row r="21" spans="1:8" x14ac:dyDescent="0.35">
      <c r="A21" s="85">
        <v>2017</v>
      </c>
      <c r="B21" s="37">
        <v>0.6966</v>
      </c>
      <c r="C21" s="27" t="s">
        <v>3048</v>
      </c>
      <c r="D21" s="85" t="s">
        <v>3027</v>
      </c>
      <c r="E21" s="40">
        <v>0.44850000000000001</v>
      </c>
      <c r="F21" s="40">
        <v>3.8597979134986873E-2</v>
      </c>
      <c r="G21" s="40">
        <v>0.24809999999999999</v>
      </c>
      <c r="H21" s="40">
        <v>-0.20921007958013818</v>
      </c>
    </row>
    <row r="22" spans="1:8" s="75" customFormat="1" x14ac:dyDescent="0.35">
      <c r="A22" s="85">
        <v>2017</v>
      </c>
      <c r="B22" s="37">
        <v>0.6966</v>
      </c>
      <c r="C22" s="27" t="s">
        <v>3047</v>
      </c>
      <c r="D22" s="85" t="s">
        <v>3046</v>
      </c>
      <c r="E22" s="40">
        <v>0.44850000000000001</v>
      </c>
      <c r="F22" s="40">
        <v>1.5760435623946543E-3</v>
      </c>
      <c r="G22" s="40">
        <v>0.24809999999999999</v>
      </c>
      <c r="H22" s="66">
        <v>0.44170529428134869</v>
      </c>
    </row>
    <row r="23" spans="1:8" x14ac:dyDescent="0.35">
      <c r="A23" s="85">
        <v>2017</v>
      </c>
      <c r="B23" s="37">
        <v>0.6966</v>
      </c>
      <c r="C23" s="27" t="s">
        <v>3049</v>
      </c>
      <c r="D23" s="85" t="s">
        <v>3028</v>
      </c>
      <c r="E23" s="40">
        <v>0.44850000000000001</v>
      </c>
      <c r="F23" s="40">
        <v>0.14290944663840849</v>
      </c>
      <c r="G23" s="40">
        <v>0.24809999999999999</v>
      </c>
      <c r="H23" s="40">
        <v>-0.20123015683140183</v>
      </c>
    </row>
    <row r="24" spans="1:8" x14ac:dyDescent="0.35">
      <c r="A24" s="36">
        <v>2018</v>
      </c>
      <c r="B24" s="37">
        <v>0.80830000000000002</v>
      </c>
      <c r="C24" s="85" t="s">
        <v>3031</v>
      </c>
      <c r="D24" s="27" t="s">
        <v>3019</v>
      </c>
      <c r="E24" s="40">
        <v>0.62470000000000003</v>
      </c>
      <c r="F24" s="66">
        <v>-0.29083448955796609</v>
      </c>
      <c r="G24" s="40">
        <v>0.18360000000000001</v>
      </c>
      <c r="H24" s="40">
        <v>-1.2215622671002079E-2</v>
      </c>
    </row>
    <row r="25" spans="1:8" s="60" customFormat="1" x14ac:dyDescent="0.35">
      <c r="A25" s="85">
        <v>2018</v>
      </c>
      <c r="B25" s="37">
        <v>0.80830000000000002</v>
      </c>
      <c r="C25" s="85" t="s">
        <v>3030</v>
      </c>
      <c r="D25" s="37" t="s">
        <v>3020</v>
      </c>
      <c r="E25" s="40">
        <v>0.62470000000000003</v>
      </c>
      <c r="F25" s="40">
        <v>-0.21781724866412924</v>
      </c>
      <c r="G25" s="40">
        <v>0.18360000000000001</v>
      </c>
      <c r="H25" s="40">
        <v>8.6159298032408085E-2</v>
      </c>
    </row>
    <row r="26" spans="1:8" s="60" customFormat="1" ht="15" customHeight="1" x14ac:dyDescent="0.35">
      <c r="A26" s="85">
        <v>2018</v>
      </c>
      <c r="B26" s="37">
        <v>0.80830000000000002</v>
      </c>
      <c r="C26" s="85" t="s">
        <v>3059</v>
      </c>
      <c r="D26" s="37" t="s">
        <v>3050</v>
      </c>
      <c r="E26" s="40">
        <v>0.62470000000000003</v>
      </c>
      <c r="F26" s="37">
        <v>-0.19494848062870687</v>
      </c>
      <c r="G26" s="40">
        <v>0.18360000000000001</v>
      </c>
      <c r="H26" s="37">
        <v>-0.16688018023676521</v>
      </c>
    </row>
    <row r="27" spans="1:8" x14ac:dyDescent="0.35">
      <c r="A27" s="85">
        <v>2018</v>
      </c>
      <c r="B27" s="37">
        <v>0.80830000000000002</v>
      </c>
      <c r="C27" s="85" t="s">
        <v>3060</v>
      </c>
      <c r="D27" s="85" t="s">
        <v>3051</v>
      </c>
      <c r="E27" s="40">
        <v>0.62470000000000003</v>
      </c>
      <c r="F27" s="85">
        <v>-9.0113270183202157E-2</v>
      </c>
      <c r="G27" s="40">
        <v>0.18360000000000001</v>
      </c>
      <c r="H27" s="34">
        <v>0.40483608764058954</v>
      </c>
    </row>
    <row r="28" spans="1:8" x14ac:dyDescent="0.35">
      <c r="A28" s="85">
        <v>2018</v>
      </c>
      <c r="B28" s="37">
        <v>0.80830000000000002</v>
      </c>
      <c r="C28" s="85" t="s">
        <v>3061</v>
      </c>
      <c r="D28" s="85" t="s">
        <v>3052</v>
      </c>
      <c r="E28" s="40">
        <v>0.62470000000000003</v>
      </c>
      <c r="F28" s="85">
        <v>-0.22742354859205521</v>
      </c>
      <c r="G28" s="40">
        <v>0.18360000000000001</v>
      </c>
      <c r="H28" s="85">
        <v>-0.23195329567754505</v>
      </c>
    </row>
    <row r="29" spans="1:8" x14ac:dyDescent="0.35">
      <c r="A29" s="85">
        <v>2018</v>
      </c>
      <c r="B29" s="37">
        <v>0.80830000000000002</v>
      </c>
      <c r="C29" s="85" t="s">
        <v>3032</v>
      </c>
      <c r="D29" s="85" t="s">
        <v>3022</v>
      </c>
      <c r="E29" s="40">
        <v>0.62470000000000003</v>
      </c>
      <c r="F29" s="34">
        <v>-0.28610423308144844</v>
      </c>
      <c r="G29" s="40">
        <v>0.18360000000000001</v>
      </c>
      <c r="H29" s="85">
        <v>-0.1289566452795769</v>
      </c>
    </row>
    <row r="30" spans="1:8" x14ac:dyDescent="0.35">
      <c r="A30" s="85">
        <v>2018</v>
      </c>
      <c r="B30" s="37">
        <v>0.80830000000000002</v>
      </c>
      <c r="C30" s="85" t="s">
        <v>3058</v>
      </c>
      <c r="D30" s="85" t="s">
        <v>3053</v>
      </c>
      <c r="E30" s="40">
        <v>0.62470000000000003</v>
      </c>
      <c r="F30" s="34">
        <v>-0.28154120015951578</v>
      </c>
      <c r="G30" s="40">
        <v>0.18360000000000001</v>
      </c>
      <c r="H30" s="85">
        <v>0.10127521648052326</v>
      </c>
    </row>
    <row r="31" spans="1:8" x14ac:dyDescent="0.35">
      <c r="A31" s="85">
        <v>2018</v>
      </c>
      <c r="B31" s="37">
        <v>0.80830000000000002</v>
      </c>
      <c r="C31" s="85" t="s">
        <v>3033</v>
      </c>
      <c r="D31" s="85" t="s">
        <v>3023</v>
      </c>
      <c r="E31" s="40">
        <v>0.62470000000000003</v>
      </c>
      <c r="F31" s="34">
        <v>-0.28540406275215935</v>
      </c>
      <c r="G31" s="40">
        <v>0.18360000000000001</v>
      </c>
      <c r="H31" s="85">
        <v>-0.16377096074893782</v>
      </c>
    </row>
    <row r="32" spans="1:8" x14ac:dyDescent="0.35">
      <c r="A32" s="85">
        <v>2018</v>
      </c>
      <c r="B32" s="37">
        <v>0.80830000000000002</v>
      </c>
      <c r="C32" s="85" t="s">
        <v>3034</v>
      </c>
      <c r="D32" s="85" t="s">
        <v>3024</v>
      </c>
      <c r="E32" s="40">
        <v>0.62470000000000003</v>
      </c>
      <c r="F32" s="34">
        <v>-0.29434663427033986</v>
      </c>
      <c r="G32" s="40">
        <v>0.18360000000000001</v>
      </c>
      <c r="H32" s="85">
        <v>1.7189537640461067E-2</v>
      </c>
    </row>
    <row r="33" spans="1:8" x14ac:dyDescent="0.35">
      <c r="A33" s="85">
        <v>2018</v>
      </c>
      <c r="B33" s="37">
        <v>0.80830000000000002</v>
      </c>
      <c r="C33" s="85" t="s">
        <v>3062</v>
      </c>
      <c r="D33" s="85" t="s">
        <v>3054</v>
      </c>
      <c r="E33" s="40">
        <v>0.62470000000000003</v>
      </c>
      <c r="F33" s="34">
        <v>-0.29287311344693573</v>
      </c>
      <c r="G33" s="40">
        <v>0.18360000000000001</v>
      </c>
      <c r="H33" s="85">
        <v>-2.0495547727793148E-2</v>
      </c>
    </row>
    <row r="34" spans="1:8" x14ac:dyDescent="0.35">
      <c r="A34" s="85">
        <v>2018</v>
      </c>
      <c r="B34" s="37">
        <v>0.80830000000000002</v>
      </c>
      <c r="C34" s="85" t="s">
        <v>3063</v>
      </c>
      <c r="D34" s="85" t="s">
        <v>3055</v>
      </c>
      <c r="E34" s="40">
        <v>0.62470000000000003</v>
      </c>
      <c r="F34" s="34">
        <v>-0.2563592278908432</v>
      </c>
      <c r="G34" s="40">
        <v>0.18360000000000001</v>
      </c>
      <c r="H34" s="85">
        <v>-0.22863403517372421</v>
      </c>
    </row>
    <row r="35" spans="1:8" x14ac:dyDescent="0.35">
      <c r="A35" s="85">
        <v>2018</v>
      </c>
      <c r="B35" s="37">
        <v>0.80830000000000002</v>
      </c>
      <c r="C35" s="85" t="s">
        <v>3064</v>
      </c>
      <c r="D35" s="85" t="s">
        <v>3056</v>
      </c>
      <c r="E35" s="40">
        <v>0.62470000000000003</v>
      </c>
      <c r="F35" s="85">
        <v>-0.19216159620788364</v>
      </c>
      <c r="G35" s="40">
        <v>0.18360000000000001</v>
      </c>
      <c r="H35" s="85">
        <v>-0.23317173912398992</v>
      </c>
    </row>
    <row r="36" spans="1:8" x14ac:dyDescent="0.35">
      <c r="A36" s="85">
        <v>2018</v>
      </c>
      <c r="B36" s="37">
        <v>0.80830000000000002</v>
      </c>
      <c r="C36" s="85" t="s">
        <v>3065</v>
      </c>
      <c r="D36" s="85" t="s">
        <v>3057</v>
      </c>
      <c r="E36" s="40">
        <v>0.62470000000000003</v>
      </c>
      <c r="F36" s="34">
        <v>-0.29450200944653471</v>
      </c>
      <c r="G36" s="40">
        <v>0.18360000000000001</v>
      </c>
      <c r="H36" s="85">
        <v>-2.8547213773389483E-2</v>
      </c>
    </row>
    <row r="37" spans="1:8" x14ac:dyDescent="0.35">
      <c r="A37" s="85">
        <v>2018</v>
      </c>
      <c r="B37" s="37">
        <v>0.80830000000000002</v>
      </c>
      <c r="C37" s="52" t="s">
        <v>3036</v>
      </c>
      <c r="D37" s="85" t="s">
        <v>572</v>
      </c>
      <c r="E37" s="40">
        <v>0.62470000000000003</v>
      </c>
      <c r="F37" s="85">
        <v>4.4019017326787924E-4</v>
      </c>
      <c r="G37" s="40">
        <v>0.18360000000000001</v>
      </c>
      <c r="H37" s="34">
        <v>0.51676421625446844</v>
      </c>
    </row>
    <row r="38" spans="1:8" x14ac:dyDescent="0.35">
      <c r="A38" s="85">
        <v>2018</v>
      </c>
      <c r="B38" s="37">
        <v>0.80830000000000002</v>
      </c>
      <c r="C38" s="27" t="s">
        <v>3043</v>
      </c>
      <c r="D38" s="85" t="s">
        <v>426</v>
      </c>
      <c r="E38" s="40">
        <v>0.62470000000000003</v>
      </c>
      <c r="F38" s="85">
        <v>-0.21717948074645954</v>
      </c>
      <c r="G38" s="40">
        <v>0.18360000000000001</v>
      </c>
      <c r="H38" s="34">
        <v>0.35536829029015538</v>
      </c>
    </row>
    <row r="39" spans="1:8" x14ac:dyDescent="0.35">
      <c r="A39" s="85">
        <v>2018</v>
      </c>
      <c r="B39" s="37">
        <v>0.80830000000000002</v>
      </c>
      <c r="C39" s="85" t="s">
        <v>3044</v>
      </c>
      <c r="D39" s="85" t="s">
        <v>3025</v>
      </c>
      <c r="E39" s="40">
        <v>0.62470000000000003</v>
      </c>
      <c r="F39" s="34">
        <v>-0.28237649287258459</v>
      </c>
      <c r="G39" s="40">
        <v>0.18360000000000001</v>
      </c>
      <c r="H39" s="85">
        <v>0.15527107908394372</v>
      </c>
    </row>
    <row r="40" spans="1:8" x14ac:dyDescent="0.35">
      <c r="A40" s="86">
        <v>2018</v>
      </c>
      <c r="B40" s="86">
        <v>0.80830000000000002</v>
      </c>
      <c r="C40" s="86" t="s">
        <v>3045</v>
      </c>
      <c r="D40" s="86" t="s">
        <v>3026</v>
      </c>
      <c r="E40" s="29">
        <v>0.62470000000000003</v>
      </c>
      <c r="F40" s="86">
        <v>-0.19710868284599065</v>
      </c>
      <c r="G40" s="29">
        <v>0.18360000000000001</v>
      </c>
      <c r="H40" s="84">
        <v>0.40934374150858077</v>
      </c>
    </row>
  </sheetData>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D02A7-D085-4D7A-A903-E1006E3E2751}">
  <dimension ref="A1:M883"/>
  <sheetViews>
    <sheetView topLeftCell="D1" workbookViewId="0">
      <selection activeCell="K13" sqref="K13"/>
    </sheetView>
  </sheetViews>
  <sheetFormatPr defaultRowHeight="14" x14ac:dyDescent="0.3"/>
  <cols>
    <col min="1" max="1" width="41.1796875" style="130" bestFit="1" customWidth="1"/>
    <col min="2" max="2" width="25.26953125" style="130" customWidth="1"/>
    <col min="3" max="3" width="15" style="130" bestFit="1" customWidth="1"/>
    <col min="4" max="4" width="10.36328125" style="130" bestFit="1" customWidth="1"/>
    <col min="5" max="5" width="16.453125" style="130" customWidth="1"/>
    <col min="6" max="6" width="23.453125" style="130" customWidth="1"/>
    <col min="7" max="7" width="16.08984375" style="130" customWidth="1"/>
    <col min="8" max="8" width="11.81640625" style="130" customWidth="1"/>
    <col min="9" max="9" width="14" style="130" customWidth="1"/>
    <col min="10" max="10" width="11.81640625" style="130" bestFit="1" customWidth="1"/>
    <col min="11" max="11" width="31.36328125" style="130" customWidth="1"/>
    <col min="12" max="12" width="12.54296875" style="130" bestFit="1" customWidth="1"/>
    <col min="13" max="13" width="8.26953125" style="130" bestFit="1" customWidth="1"/>
    <col min="14" max="16384" width="8.7265625" style="2"/>
  </cols>
  <sheetData>
    <row r="1" spans="1:13" s="45" customFormat="1" ht="14.5" x14ac:dyDescent="0.35">
      <c r="A1" s="33" t="s">
        <v>1173</v>
      </c>
      <c r="B1" s="24" t="s">
        <v>2560</v>
      </c>
      <c r="E1" s="24"/>
    </row>
    <row r="3" spans="1:13" x14ac:dyDescent="0.3">
      <c r="A3" s="19"/>
      <c r="B3" s="19"/>
      <c r="C3" s="19"/>
      <c r="D3" s="19"/>
      <c r="E3" s="19"/>
      <c r="F3" s="19"/>
      <c r="G3" s="143" t="s">
        <v>2402</v>
      </c>
      <c r="H3" s="143"/>
      <c r="I3" s="143"/>
      <c r="J3" s="143" t="s">
        <v>2401</v>
      </c>
      <c r="K3" s="143"/>
      <c r="L3" s="152" t="s">
        <v>2400</v>
      </c>
      <c r="M3" s="153"/>
    </row>
    <row r="4" spans="1:13" s="34" customFormat="1" ht="42" x14ac:dyDescent="0.3">
      <c r="A4" s="128" t="s">
        <v>2404</v>
      </c>
      <c r="B4" s="128" t="s">
        <v>2405</v>
      </c>
      <c r="C4" s="128" t="s">
        <v>6</v>
      </c>
      <c r="D4" s="128" t="s">
        <v>602</v>
      </c>
      <c r="E4" s="128" t="s">
        <v>2399</v>
      </c>
      <c r="F4" s="128" t="s">
        <v>2406</v>
      </c>
      <c r="G4" s="128" t="s">
        <v>2396</v>
      </c>
      <c r="H4" s="128" t="s">
        <v>2395</v>
      </c>
      <c r="I4" s="128" t="s">
        <v>2398</v>
      </c>
      <c r="J4" s="128" t="s">
        <v>2397</v>
      </c>
      <c r="K4" s="128" t="s">
        <v>2395</v>
      </c>
      <c r="L4" s="126" t="s">
        <v>2396</v>
      </c>
      <c r="M4" s="127" t="s">
        <v>2395</v>
      </c>
    </row>
    <row r="5" spans="1:13" x14ac:dyDescent="0.3">
      <c r="A5" s="130" t="s">
        <v>2809</v>
      </c>
      <c r="B5" s="130" t="s">
        <v>116</v>
      </c>
      <c r="C5" s="130" t="s">
        <v>117</v>
      </c>
      <c r="D5" s="130" t="s">
        <v>606</v>
      </c>
      <c r="E5" s="130">
        <v>5.6100000000000002E-5</v>
      </c>
      <c r="F5" s="130">
        <v>8.0687307076202188</v>
      </c>
      <c r="G5" s="130">
        <v>6.9527664304149353E-6</v>
      </c>
      <c r="H5" s="130">
        <v>7.1434949072361262E-6</v>
      </c>
      <c r="I5" s="130">
        <v>6.1943209957783076E-3</v>
      </c>
      <c r="J5" s="130">
        <v>890.91458166654343</v>
      </c>
      <c r="K5" s="130">
        <v>867.1275161831029</v>
      </c>
      <c r="L5" s="98" t="s">
        <v>2394</v>
      </c>
      <c r="M5" s="104" t="s">
        <v>2394</v>
      </c>
    </row>
    <row r="6" spans="1:13" x14ac:dyDescent="0.3">
      <c r="A6" s="130" t="s">
        <v>2809</v>
      </c>
      <c r="B6" s="130" t="s">
        <v>182</v>
      </c>
      <c r="C6" s="130" t="s">
        <v>183</v>
      </c>
      <c r="D6" s="130" t="s">
        <v>606</v>
      </c>
      <c r="E6" s="130">
        <v>2.8799999999999999E-5</v>
      </c>
      <c r="F6" s="130">
        <v>151</v>
      </c>
      <c r="G6" s="130">
        <v>1.9072847682119211E-7</v>
      </c>
      <c r="H6" s="130">
        <v>7.1434949072361262E-6</v>
      </c>
      <c r="I6" s="130">
        <v>6.1943209957783076E-3</v>
      </c>
      <c r="J6" s="130">
        <v>32477.169109809871</v>
      </c>
      <c r="K6" s="130">
        <v>867.1275161831029</v>
      </c>
      <c r="L6" s="98" t="s">
        <v>2394</v>
      </c>
      <c r="M6" s="104" t="s">
        <v>2394</v>
      </c>
    </row>
    <row r="7" spans="1:13" x14ac:dyDescent="0.3">
      <c r="A7" s="130" t="s">
        <v>3201</v>
      </c>
      <c r="B7" s="130" t="s">
        <v>358</v>
      </c>
      <c r="C7" s="130" t="s">
        <v>359</v>
      </c>
      <c r="D7" s="130" t="s">
        <v>603</v>
      </c>
      <c r="E7" s="130">
        <v>1.4399999999999999E-5</v>
      </c>
      <c r="F7" s="130">
        <v>4.0428232170798628</v>
      </c>
      <c r="G7" s="130">
        <v>3.5618673453649409E-6</v>
      </c>
      <c r="H7" s="130">
        <v>4.290056828177906E-6</v>
      </c>
      <c r="I7" s="130">
        <v>4.4962082586963818E-3</v>
      </c>
      <c r="J7" s="130">
        <v>1262.317717853053</v>
      </c>
      <c r="K7" s="130">
        <v>1048.0533099618719</v>
      </c>
      <c r="L7" s="98" t="s">
        <v>2394</v>
      </c>
      <c r="M7" s="104" t="s">
        <v>2394</v>
      </c>
    </row>
    <row r="8" spans="1:13" x14ac:dyDescent="0.3">
      <c r="A8" s="130" t="s">
        <v>3201</v>
      </c>
      <c r="B8" s="130" t="s">
        <v>256</v>
      </c>
      <c r="C8" s="130" t="s">
        <v>257</v>
      </c>
      <c r="D8" s="130" t="s">
        <v>603</v>
      </c>
      <c r="E8" s="130">
        <v>3.2799999999999999E-6</v>
      </c>
      <c r="F8" s="130">
        <v>4.5043221268858451</v>
      </c>
      <c r="G8" s="130">
        <v>7.2818948281296543E-7</v>
      </c>
      <c r="H8" s="130">
        <v>4.290056828177906E-6</v>
      </c>
      <c r="I8" s="130">
        <v>4.4962082586963818E-3</v>
      </c>
      <c r="J8" s="130">
        <v>6174.5031544917647</v>
      </c>
      <c r="K8" s="130">
        <v>1048.0533099618719</v>
      </c>
      <c r="L8" s="98" t="s">
        <v>2394</v>
      </c>
      <c r="M8" s="104" t="s">
        <v>2394</v>
      </c>
    </row>
    <row r="9" spans="1:13" x14ac:dyDescent="0.3">
      <c r="A9" s="130" t="s">
        <v>3201</v>
      </c>
      <c r="B9" s="130" t="s">
        <v>358</v>
      </c>
      <c r="C9" s="130" t="s">
        <v>359</v>
      </c>
      <c r="D9" s="130" t="s">
        <v>605</v>
      </c>
      <c r="E9" s="130">
        <v>7.5700000000000004E-6</v>
      </c>
      <c r="F9" s="130">
        <v>4.0428232170798628</v>
      </c>
      <c r="G9" s="130">
        <v>1.872453875306431E-6</v>
      </c>
      <c r="H9" s="130">
        <v>2.4815969628225349E-6</v>
      </c>
      <c r="I9" s="130">
        <v>4.9003844986942853E-3</v>
      </c>
      <c r="J9" s="130">
        <v>2617.0922356591182</v>
      </c>
      <c r="K9" s="130">
        <v>1974.6899162548359</v>
      </c>
      <c r="L9" s="98" t="s">
        <v>2394</v>
      </c>
      <c r="M9" s="104" t="s">
        <v>2394</v>
      </c>
    </row>
    <row r="10" spans="1:13" x14ac:dyDescent="0.3">
      <c r="A10" s="130" t="s">
        <v>3201</v>
      </c>
      <c r="B10" s="130" t="s">
        <v>256</v>
      </c>
      <c r="C10" s="130" t="s">
        <v>257</v>
      </c>
      <c r="D10" s="130" t="s">
        <v>605</v>
      </c>
      <c r="E10" s="130">
        <v>2.1150000000000001E-6</v>
      </c>
      <c r="F10" s="130">
        <v>4.5043221268858451</v>
      </c>
      <c r="G10" s="130">
        <v>4.6954901102116521E-7</v>
      </c>
      <c r="H10" s="130">
        <v>2.4815969628225349E-6</v>
      </c>
      <c r="I10" s="130">
        <v>4.9003844986942853E-3</v>
      </c>
      <c r="J10" s="130">
        <v>10436.36422114282</v>
      </c>
      <c r="K10" s="130">
        <v>1974.6899162548359</v>
      </c>
      <c r="L10" s="98" t="s">
        <v>2394</v>
      </c>
      <c r="M10" s="104" t="s">
        <v>2394</v>
      </c>
    </row>
    <row r="11" spans="1:13" x14ac:dyDescent="0.3">
      <c r="A11" s="130" t="s">
        <v>3201</v>
      </c>
      <c r="B11" s="130" t="s">
        <v>364</v>
      </c>
      <c r="C11" s="130" t="s">
        <v>365</v>
      </c>
      <c r="D11" s="130" t="s">
        <v>605</v>
      </c>
      <c r="E11" s="130">
        <v>4.51E-6</v>
      </c>
      <c r="F11" s="130">
        <v>32.307961148792188</v>
      </c>
      <c r="G11" s="130">
        <v>1.3959407649493859E-7</v>
      </c>
      <c r="H11" s="130">
        <v>2.4815969628225349E-6</v>
      </c>
      <c r="I11" s="130">
        <v>4.9003844986942853E-3</v>
      </c>
      <c r="J11" s="130">
        <v>35104.530376487462</v>
      </c>
      <c r="K11" s="130">
        <v>1974.6899162548359</v>
      </c>
      <c r="L11" s="98" t="s">
        <v>2394</v>
      </c>
      <c r="M11" s="104" t="s">
        <v>2394</v>
      </c>
    </row>
    <row r="12" spans="1:13" x14ac:dyDescent="0.3">
      <c r="A12" s="130" t="s">
        <v>3201</v>
      </c>
      <c r="B12" s="130" t="s">
        <v>256</v>
      </c>
      <c r="C12" s="130" t="s">
        <v>257</v>
      </c>
      <c r="D12" s="130" t="s">
        <v>606</v>
      </c>
      <c r="E12" s="130">
        <v>3.2399999999999999E-6</v>
      </c>
      <c r="F12" s="130">
        <v>4.5043221268858451</v>
      </c>
      <c r="G12" s="130">
        <v>7.1930912326646587E-7</v>
      </c>
      <c r="H12" s="130">
        <v>8.6787931554489271E-7</v>
      </c>
      <c r="I12" s="130">
        <v>6.1943209957783076E-3</v>
      </c>
      <c r="J12" s="130">
        <v>8611.4867661474673</v>
      </c>
      <c r="K12" s="130">
        <v>7137.3068637881306</v>
      </c>
      <c r="L12" s="98" t="s">
        <v>2394</v>
      </c>
      <c r="M12" s="104" t="s">
        <v>2394</v>
      </c>
    </row>
    <row r="13" spans="1:13" x14ac:dyDescent="0.3">
      <c r="A13" s="130" t="s">
        <v>3201</v>
      </c>
      <c r="B13" s="130" t="s">
        <v>364</v>
      </c>
      <c r="C13" s="130" t="s">
        <v>365</v>
      </c>
      <c r="D13" s="130" t="s">
        <v>606</v>
      </c>
      <c r="E13" s="130">
        <v>4.7999999999999998E-6</v>
      </c>
      <c r="F13" s="130">
        <v>32.307961148792188</v>
      </c>
      <c r="G13" s="130">
        <v>1.4857019227842679E-7</v>
      </c>
      <c r="H13" s="130">
        <v>8.6787931554489271E-7</v>
      </c>
      <c r="I13" s="130">
        <v>6.1943209957783076E-3</v>
      </c>
      <c r="J13" s="130">
        <v>41692.892098906937</v>
      </c>
      <c r="K13" s="130">
        <v>7137.3068637881306</v>
      </c>
      <c r="L13" s="98" t="s">
        <v>2394</v>
      </c>
      <c r="M13" s="104" t="s">
        <v>2394</v>
      </c>
    </row>
    <row r="14" spans="1:13" x14ac:dyDescent="0.3">
      <c r="A14" s="130" t="s">
        <v>3201</v>
      </c>
      <c r="B14" s="130" t="s">
        <v>106</v>
      </c>
      <c r="C14" s="130" t="s">
        <v>107</v>
      </c>
      <c r="D14" s="130" t="s">
        <v>609</v>
      </c>
      <c r="E14" s="130">
        <v>3.6399999999999999E-6</v>
      </c>
      <c r="F14" s="130">
        <v>3.2840720193403361</v>
      </c>
      <c r="G14" s="130">
        <v>1.1083800777094891E-6</v>
      </c>
      <c r="H14" s="130">
        <v>1.292647538299355E-6</v>
      </c>
      <c r="I14" s="130">
        <v>5.9058867895603259E-3</v>
      </c>
      <c r="J14" s="130">
        <v>5328.3949326886814</v>
      </c>
      <c r="K14" s="130">
        <v>4568.8299513804686</v>
      </c>
      <c r="L14" s="98" t="s">
        <v>2394</v>
      </c>
      <c r="M14" s="104" t="s">
        <v>2394</v>
      </c>
    </row>
    <row r="15" spans="1:13" x14ac:dyDescent="0.3">
      <c r="A15" s="130" t="s">
        <v>3201</v>
      </c>
      <c r="B15" s="130" t="s">
        <v>256</v>
      </c>
      <c r="C15" s="130" t="s">
        <v>257</v>
      </c>
      <c r="D15" s="130" t="s">
        <v>609</v>
      </c>
      <c r="E15" s="130">
        <v>8.2999999999999999E-7</v>
      </c>
      <c r="F15" s="130">
        <v>4.5043221268858451</v>
      </c>
      <c r="G15" s="130">
        <v>1.842674605898663E-7</v>
      </c>
      <c r="H15" s="130">
        <v>1.292647538299355E-6</v>
      </c>
      <c r="I15" s="130">
        <v>5.9058867895603259E-3</v>
      </c>
      <c r="J15" s="130">
        <v>32050.622343493229</v>
      </c>
      <c r="K15" s="130">
        <v>4568.8299513804686</v>
      </c>
      <c r="L15" s="98" t="s">
        <v>2394</v>
      </c>
      <c r="M15" s="104" t="s">
        <v>2394</v>
      </c>
    </row>
    <row r="16" spans="1:13" x14ac:dyDescent="0.3">
      <c r="A16" s="130" t="s">
        <v>4336</v>
      </c>
      <c r="B16" s="130" t="s">
        <v>150</v>
      </c>
      <c r="C16" s="130" t="s">
        <v>151</v>
      </c>
      <c r="D16" s="130" t="s">
        <v>605</v>
      </c>
      <c r="E16" s="130">
        <v>1.8134999999999999E-4</v>
      </c>
      <c r="F16" s="130">
        <v>33.025534091991133</v>
      </c>
      <c r="G16" s="130">
        <v>5.4912056681614232E-6</v>
      </c>
      <c r="H16" s="130">
        <v>9.6771629667160198E-6</v>
      </c>
      <c r="I16" s="130">
        <v>4.9003844986942853E-3</v>
      </c>
      <c r="J16" s="130">
        <v>892.40592955882528</v>
      </c>
      <c r="K16" s="130">
        <v>506.38648078458982</v>
      </c>
      <c r="L16" s="98" t="s">
        <v>2394</v>
      </c>
      <c r="M16" s="104" t="s">
        <v>2394</v>
      </c>
    </row>
    <row r="17" spans="1:13" x14ac:dyDescent="0.3">
      <c r="A17" s="130" t="s">
        <v>4336</v>
      </c>
      <c r="B17" s="130" t="s">
        <v>254</v>
      </c>
      <c r="C17" s="130" t="s">
        <v>255</v>
      </c>
      <c r="D17" s="130" t="s">
        <v>605</v>
      </c>
      <c r="E17" s="130">
        <v>9.3800000000000017E-6</v>
      </c>
      <c r="F17" s="130">
        <v>5.1406601048864511</v>
      </c>
      <c r="G17" s="130">
        <v>1.824668390560163E-6</v>
      </c>
      <c r="H17" s="130">
        <v>9.6771629667160198E-6</v>
      </c>
      <c r="I17" s="130">
        <v>4.9003844986942853E-3</v>
      </c>
      <c r="J17" s="130">
        <v>2685.6301802816311</v>
      </c>
      <c r="K17" s="130">
        <v>506.38648078458982</v>
      </c>
      <c r="L17" s="98" t="s">
        <v>2394</v>
      </c>
      <c r="M17" s="104" t="s">
        <v>2394</v>
      </c>
    </row>
    <row r="18" spans="1:13" x14ac:dyDescent="0.3">
      <c r="A18" s="130" t="s">
        <v>4336</v>
      </c>
      <c r="B18" s="130" t="s">
        <v>352</v>
      </c>
      <c r="C18" s="130" t="s">
        <v>353</v>
      </c>
      <c r="D18" s="130" t="s">
        <v>605</v>
      </c>
      <c r="E18" s="130">
        <v>2.2549999999999999E-5</v>
      </c>
      <c r="F18" s="130">
        <v>9.5498691090506593</v>
      </c>
      <c r="G18" s="130">
        <v>2.361288907994433E-6</v>
      </c>
      <c r="H18" s="130">
        <v>9.6771629667160198E-6</v>
      </c>
      <c r="I18" s="130">
        <v>4.9003844986942853E-3</v>
      </c>
      <c r="J18" s="130">
        <v>2075.3006894257769</v>
      </c>
      <c r="K18" s="130">
        <v>506.38648078458982</v>
      </c>
      <c r="L18" s="98" t="s">
        <v>2394</v>
      </c>
      <c r="M18" s="104" t="s">
        <v>2394</v>
      </c>
    </row>
    <row r="19" spans="1:13" x14ac:dyDescent="0.3">
      <c r="A19" s="130" t="s">
        <v>4336</v>
      </c>
      <c r="B19" s="130" t="s">
        <v>150</v>
      </c>
      <c r="C19" s="130" t="s">
        <v>151</v>
      </c>
      <c r="D19" s="130" t="s">
        <v>609</v>
      </c>
      <c r="E19" s="130">
        <v>7.5549999999999993E-5</v>
      </c>
      <c r="F19" s="130">
        <v>33.025534091991133</v>
      </c>
      <c r="G19" s="130">
        <v>2.2876238667195781E-6</v>
      </c>
      <c r="H19" s="130">
        <v>3.3347586374488161E-6</v>
      </c>
      <c r="I19" s="130">
        <v>5.9058867895603259E-3</v>
      </c>
      <c r="J19" s="130">
        <v>2581.6686368241508</v>
      </c>
      <c r="K19" s="130">
        <v>1771.0087690419759</v>
      </c>
      <c r="L19" s="98" t="s">
        <v>2394</v>
      </c>
      <c r="M19" s="104" t="s">
        <v>2394</v>
      </c>
    </row>
    <row r="20" spans="1:13" x14ac:dyDescent="0.3">
      <c r="A20" s="130" t="s">
        <v>4336</v>
      </c>
      <c r="B20" s="130" t="s">
        <v>352</v>
      </c>
      <c r="C20" s="130" t="s">
        <v>353</v>
      </c>
      <c r="D20" s="130" t="s">
        <v>609</v>
      </c>
      <c r="E20" s="130">
        <v>1.0000000000000001E-5</v>
      </c>
      <c r="F20" s="130">
        <v>9.5498691090506593</v>
      </c>
      <c r="G20" s="130">
        <v>1.0471347707292391E-6</v>
      </c>
      <c r="H20" s="130">
        <v>3.3347586374488161E-6</v>
      </c>
      <c r="I20" s="130">
        <v>5.9058867895603259E-3</v>
      </c>
      <c r="J20" s="130">
        <v>5640.0445813172528</v>
      </c>
      <c r="K20" s="130">
        <v>1771.0087690419759</v>
      </c>
      <c r="L20" s="98" t="s">
        <v>2394</v>
      </c>
      <c r="M20" s="104" t="s">
        <v>2394</v>
      </c>
    </row>
    <row r="21" spans="1:13" x14ac:dyDescent="0.3">
      <c r="A21" s="130" t="s">
        <v>4336</v>
      </c>
      <c r="B21" s="130" t="s">
        <v>150</v>
      </c>
      <c r="C21" s="130" t="s">
        <v>151</v>
      </c>
      <c r="D21" s="130" t="s">
        <v>607</v>
      </c>
      <c r="E21" s="130">
        <v>7.4850000000000003E-5</v>
      </c>
      <c r="F21" s="130">
        <v>33.025534091991133</v>
      </c>
      <c r="G21" s="130">
        <v>2.2664281459160881E-6</v>
      </c>
      <c r="H21" s="130">
        <v>3.3135629166453261E-6</v>
      </c>
      <c r="I21" s="130">
        <v>1.1311917836423871E-2</v>
      </c>
      <c r="J21" s="130">
        <v>4991.0771964277747</v>
      </c>
      <c r="K21" s="130">
        <v>3413.8231628558092</v>
      </c>
      <c r="L21" s="98" t="s">
        <v>2394</v>
      </c>
      <c r="M21" s="104" t="s">
        <v>2394</v>
      </c>
    </row>
    <row r="22" spans="1:13" x14ac:dyDescent="0.3">
      <c r="A22" s="130" t="s">
        <v>4336</v>
      </c>
      <c r="B22" s="130" t="s">
        <v>352</v>
      </c>
      <c r="C22" s="130" t="s">
        <v>353</v>
      </c>
      <c r="D22" s="130" t="s">
        <v>607</v>
      </c>
      <c r="E22" s="130">
        <v>1.0000000000000001E-5</v>
      </c>
      <c r="F22" s="130">
        <v>9.5498691090506593</v>
      </c>
      <c r="G22" s="130">
        <v>1.0471347707292391E-6</v>
      </c>
      <c r="H22" s="130">
        <v>3.3135629166453261E-6</v>
      </c>
      <c r="I22" s="130">
        <v>1.1311917836423871E-2</v>
      </c>
      <c r="J22" s="130">
        <v>10802.73347101835</v>
      </c>
      <c r="K22" s="130">
        <v>3413.8231628558092</v>
      </c>
      <c r="L22" s="98" t="s">
        <v>2394</v>
      </c>
      <c r="M22" s="104" t="s">
        <v>2394</v>
      </c>
    </row>
    <row r="23" spans="1:13" x14ac:dyDescent="0.3">
      <c r="A23" s="130" t="s">
        <v>4429</v>
      </c>
      <c r="B23" s="130" t="s">
        <v>146</v>
      </c>
      <c r="C23" s="130" t="s">
        <v>147</v>
      </c>
      <c r="D23" s="130" t="s">
        <v>605</v>
      </c>
      <c r="E23" s="130">
        <v>6.0400000000000006E-6</v>
      </c>
      <c r="F23" s="130">
        <v>82.523805845671617</v>
      </c>
      <c r="G23" s="130">
        <v>7.3191001531066683E-8</v>
      </c>
      <c r="H23" s="130">
        <v>2.6216161225393358E-7</v>
      </c>
      <c r="I23" s="130">
        <v>4.9003844986942853E-3</v>
      </c>
      <c r="J23" s="130">
        <v>66953.373996587077</v>
      </c>
      <c r="K23" s="130">
        <v>18692.227502582271</v>
      </c>
      <c r="L23" s="98" t="s">
        <v>2394</v>
      </c>
      <c r="M23" s="104" t="s">
        <v>2394</v>
      </c>
    </row>
    <row r="24" spans="1:13" x14ac:dyDescent="0.3">
      <c r="A24" s="130" t="s">
        <v>4429</v>
      </c>
      <c r="B24" s="130" t="s">
        <v>288</v>
      </c>
      <c r="C24" s="130" t="s">
        <v>289</v>
      </c>
      <c r="D24" s="130" t="s">
        <v>605</v>
      </c>
      <c r="E24" s="130">
        <v>8.2549999999999997E-6</v>
      </c>
      <c r="F24" s="130">
        <v>67.045551175212381</v>
      </c>
      <c r="G24" s="130">
        <v>1.2312524627364059E-7</v>
      </c>
      <c r="H24" s="130">
        <v>2.6216161225393358E-7</v>
      </c>
      <c r="I24" s="130">
        <v>4.9003844986942853E-3</v>
      </c>
      <c r="J24" s="130">
        <v>39799.99753911874</v>
      </c>
      <c r="K24" s="130">
        <v>18692.227502582271</v>
      </c>
      <c r="L24" s="98" t="s">
        <v>2394</v>
      </c>
      <c r="M24" s="104" t="s">
        <v>2394</v>
      </c>
    </row>
    <row r="25" spans="1:13" x14ac:dyDescent="0.3">
      <c r="A25" s="130" t="s">
        <v>4429</v>
      </c>
      <c r="B25" s="130" t="s">
        <v>294</v>
      </c>
      <c r="C25" s="130" t="s">
        <v>295</v>
      </c>
      <c r="D25" s="130" t="s">
        <v>605</v>
      </c>
      <c r="E25" s="130">
        <v>4.3649999999999997E-6</v>
      </c>
      <c r="F25" s="130">
        <v>66.291682588618301</v>
      </c>
      <c r="G25" s="130">
        <v>6.5845364449226268E-8</v>
      </c>
      <c r="H25" s="130">
        <v>2.6216161225393358E-7</v>
      </c>
      <c r="I25" s="130">
        <v>4.9003844986942853E-3</v>
      </c>
      <c r="J25" s="130">
        <v>74422.619415722118</v>
      </c>
      <c r="K25" s="130">
        <v>18692.227502582271</v>
      </c>
      <c r="L25" s="98" t="s">
        <v>2394</v>
      </c>
      <c r="M25" s="104" t="s">
        <v>2394</v>
      </c>
    </row>
    <row r="26" spans="1:13" x14ac:dyDescent="0.3">
      <c r="A26" s="130" t="s">
        <v>4429</v>
      </c>
      <c r="B26" s="130" t="s">
        <v>146</v>
      </c>
      <c r="C26" s="130" t="s">
        <v>147</v>
      </c>
      <c r="D26" s="130" t="s">
        <v>606</v>
      </c>
      <c r="E26" s="130">
        <v>3.2799999999999998E-5</v>
      </c>
      <c r="F26" s="130">
        <v>82.523805845671617</v>
      </c>
      <c r="G26" s="130">
        <v>3.9746106791705077E-7</v>
      </c>
      <c r="H26" s="130">
        <v>7.7478392123150849E-7</v>
      </c>
      <c r="I26" s="130">
        <v>6.1943209957783076E-3</v>
      </c>
      <c r="J26" s="130">
        <v>15584.723878090739</v>
      </c>
      <c r="K26" s="130">
        <v>7994.9013215613959</v>
      </c>
      <c r="L26" s="98" t="s">
        <v>2394</v>
      </c>
      <c r="M26" s="104" t="s">
        <v>2394</v>
      </c>
    </row>
    <row r="27" spans="1:13" x14ac:dyDescent="0.3">
      <c r="A27" s="130" t="s">
        <v>4429</v>
      </c>
      <c r="B27" s="130" t="s">
        <v>288</v>
      </c>
      <c r="C27" s="130" t="s">
        <v>289</v>
      </c>
      <c r="D27" s="130" t="s">
        <v>606</v>
      </c>
      <c r="E27" s="130">
        <v>2.0999999999999999E-5</v>
      </c>
      <c r="F27" s="130">
        <v>67.045551175212381</v>
      </c>
      <c r="G27" s="130">
        <v>3.1321988755256862E-7</v>
      </c>
      <c r="H27" s="130">
        <v>7.7478392123150849E-7</v>
      </c>
      <c r="I27" s="130">
        <v>6.1943209957783076E-3</v>
      </c>
      <c r="J27" s="130">
        <v>19776.269777054618</v>
      </c>
      <c r="K27" s="130">
        <v>7994.9013215613959</v>
      </c>
      <c r="L27" s="98" t="s">
        <v>2394</v>
      </c>
      <c r="M27" s="104" t="s">
        <v>2394</v>
      </c>
    </row>
    <row r="28" spans="1:13" x14ac:dyDescent="0.3">
      <c r="A28" s="130" t="s">
        <v>4429</v>
      </c>
      <c r="B28" s="130" t="s">
        <v>244</v>
      </c>
      <c r="C28" s="130" t="s">
        <v>393</v>
      </c>
      <c r="D28" s="130" t="s">
        <v>606</v>
      </c>
      <c r="E28" s="130">
        <v>4.6600000000000003E-6</v>
      </c>
      <c r="F28" s="130">
        <v>72.695544498044001</v>
      </c>
      <c r="G28" s="130">
        <v>6.4102965761889097E-8</v>
      </c>
      <c r="H28" s="130">
        <v>7.7478392123150849E-7</v>
      </c>
      <c r="I28" s="130">
        <v>6.1943209957783076E-3</v>
      </c>
      <c r="J28" s="130">
        <v>96630.802056603046</v>
      </c>
      <c r="K28" s="130">
        <v>7994.9013215613959</v>
      </c>
      <c r="L28" s="98" t="s">
        <v>2394</v>
      </c>
      <c r="M28" s="104" t="s">
        <v>2394</v>
      </c>
    </row>
    <row r="29" spans="1:13" x14ac:dyDescent="0.3">
      <c r="A29" s="130" t="s">
        <v>4337</v>
      </c>
      <c r="B29" s="130" t="s">
        <v>126</v>
      </c>
      <c r="C29" s="130" t="s">
        <v>127</v>
      </c>
      <c r="D29" s="130" t="s">
        <v>605</v>
      </c>
      <c r="E29" s="130">
        <v>2.8399999999999999E-6</v>
      </c>
      <c r="F29" s="130">
        <v>0.94095917292554276</v>
      </c>
      <c r="G29" s="130">
        <v>3.0181968375632452E-6</v>
      </c>
      <c r="H29" s="130">
        <v>1.07037288413377E-4</v>
      </c>
      <c r="I29" s="130">
        <v>4.9003844986942853E-3</v>
      </c>
      <c r="J29" s="130">
        <v>1623.613290460748</v>
      </c>
      <c r="K29" s="130">
        <v>45.782031396096727</v>
      </c>
      <c r="L29" s="98" t="s">
        <v>2394</v>
      </c>
      <c r="M29" s="104" t="s">
        <v>2394</v>
      </c>
    </row>
    <row r="30" spans="1:13" x14ac:dyDescent="0.3">
      <c r="A30" s="130" t="s">
        <v>4337</v>
      </c>
      <c r="B30" s="130" t="s">
        <v>262</v>
      </c>
      <c r="C30" s="130" t="s">
        <v>263</v>
      </c>
      <c r="D30" s="130" t="s">
        <v>605</v>
      </c>
      <c r="E30" s="130">
        <v>4.670000000000001E-5</v>
      </c>
      <c r="F30" s="130">
        <v>0.44895604540021372</v>
      </c>
      <c r="G30" s="130">
        <v>1.040190915758137E-4</v>
      </c>
      <c r="H30" s="130">
        <v>1.07037288413377E-4</v>
      </c>
      <c r="I30" s="130">
        <v>4.9003844986942853E-3</v>
      </c>
      <c r="J30" s="130">
        <v>47.110433521933501</v>
      </c>
      <c r="K30" s="130">
        <v>45.782031396096727</v>
      </c>
      <c r="L30" s="98" t="s">
        <v>2394</v>
      </c>
      <c r="M30" s="104" t="s">
        <v>2394</v>
      </c>
    </row>
    <row r="31" spans="1:13" x14ac:dyDescent="0.3">
      <c r="A31" s="130" t="s">
        <v>4337</v>
      </c>
      <c r="B31" s="130" t="s">
        <v>126</v>
      </c>
      <c r="C31" s="130" t="s">
        <v>127</v>
      </c>
      <c r="D31" s="130" t="s">
        <v>606</v>
      </c>
      <c r="E31" s="130">
        <v>4.6699999999999993E-6</v>
      </c>
      <c r="F31" s="130">
        <v>0.94095917292554276</v>
      </c>
      <c r="G31" s="130">
        <v>4.9630208561339269E-6</v>
      </c>
      <c r="H31" s="130">
        <v>1.200434288943119E-4</v>
      </c>
      <c r="I31" s="130">
        <v>6.1943209957783076E-3</v>
      </c>
      <c r="J31" s="130">
        <v>1248.0948952939791</v>
      </c>
      <c r="K31" s="130">
        <v>51.600666965552001</v>
      </c>
      <c r="L31" s="98" t="s">
        <v>2394</v>
      </c>
      <c r="M31" s="104" t="s">
        <v>2394</v>
      </c>
    </row>
    <row r="32" spans="1:13" x14ac:dyDescent="0.3">
      <c r="A32" s="130" t="s">
        <v>4337</v>
      </c>
      <c r="B32" s="130" t="s">
        <v>262</v>
      </c>
      <c r="C32" s="130" t="s">
        <v>263</v>
      </c>
      <c r="D32" s="130" t="s">
        <v>606</v>
      </c>
      <c r="E32" s="130">
        <v>4.9299999999999999E-5</v>
      </c>
      <c r="F32" s="130">
        <v>0.44895604540021372</v>
      </c>
      <c r="G32" s="130">
        <v>1.098103043830324E-4</v>
      </c>
      <c r="H32" s="130">
        <v>1.200434288943119E-4</v>
      </c>
      <c r="I32" s="130">
        <v>6.1943209957783076E-3</v>
      </c>
      <c r="J32" s="130">
        <v>56.409287184668223</v>
      </c>
      <c r="K32" s="130">
        <v>51.600666965552001</v>
      </c>
      <c r="L32" s="98" t="s">
        <v>2394</v>
      </c>
      <c r="M32" s="104" t="s">
        <v>2394</v>
      </c>
    </row>
    <row r="33" spans="1:13" x14ac:dyDescent="0.3">
      <c r="A33" s="130" t="s">
        <v>4337</v>
      </c>
      <c r="B33" s="130" t="s">
        <v>354</v>
      </c>
      <c r="C33" s="130" t="s">
        <v>355</v>
      </c>
      <c r="D33" s="130" t="s">
        <v>606</v>
      </c>
      <c r="E33" s="130">
        <v>5.9699999999999996E-6</v>
      </c>
      <c r="F33" s="130">
        <v>1.1328050434399259</v>
      </c>
      <c r="G33" s="130">
        <v>5.2701036551454906E-6</v>
      </c>
      <c r="H33" s="130">
        <v>1.200434288943119E-4</v>
      </c>
      <c r="I33" s="130">
        <v>6.1943209957783076E-3</v>
      </c>
      <c r="J33" s="130">
        <v>1175.369860084337</v>
      </c>
      <c r="K33" s="130">
        <v>51.600666965552001</v>
      </c>
      <c r="L33" s="98" t="s">
        <v>2394</v>
      </c>
      <c r="M33" s="104" t="s">
        <v>2394</v>
      </c>
    </row>
    <row r="34" spans="1:13" x14ac:dyDescent="0.3">
      <c r="A34" s="130" t="s">
        <v>4337</v>
      </c>
      <c r="B34" s="130" t="s">
        <v>126</v>
      </c>
      <c r="C34" s="130" t="s">
        <v>127</v>
      </c>
      <c r="D34" s="130" t="s">
        <v>608</v>
      </c>
      <c r="E34" s="130">
        <v>2.12E-6</v>
      </c>
      <c r="F34" s="130">
        <v>0.94095917292554276</v>
      </c>
      <c r="G34" s="130">
        <v>2.2530201745190419E-6</v>
      </c>
      <c r="H34" s="130">
        <v>2.7645260944632019E-5</v>
      </c>
      <c r="I34" s="130">
        <v>6.8740293107266001E-3</v>
      </c>
      <c r="J34" s="130">
        <v>3051.02874287134</v>
      </c>
      <c r="K34" s="130">
        <v>248.65127243667251</v>
      </c>
      <c r="L34" s="98" t="s">
        <v>2394</v>
      </c>
      <c r="M34" s="104" t="s">
        <v>2394</v>
      </c>
    </row>
    <row r="35" spans="1:13" x14ac:dyDescent="0.3">
      <c r="A35" s="130" t="s">
        <v>4337</v>
      </c>
      <c r="B35" s="130" t="s">
        <v>262</v>
      </c>
      <c r="C35" s="130" t="s">
        <v>263</v>
      </c>
      <c r="D35" s="130" t="s">
        <v>608</v>
      </c>
      <c r="E35" s="130">
        <v>1.1399999999999999E-5</v>
      </c>
      <c r="F35" s="130">
        <v>0.44895604540021372</v>
      </c>
      <c r="G35" s="130">
        <v>2.5392240770112981E-5</v>
      </c>
      <c r="H35" s="130">
        <v>2.7645260944632019E-5</v>
      </c>
      <c r="I35" s="130">
        <v>6.8740293107266001E-3</v>
      </c>
      <c r="J35" s="130">
        <v>270.71377327271682</v>
      </c>
      <c r="K35" s="130">
        <v>248.65127243667251</v>
      </c>
      <c r="L35" s="98" t="s">
        <v>2394</v>
      </c>
      <c r="M35" s="104" t="s">
        <v>2394</v>
      </c>
    </row>
    <row r="36" spans="1:13" x14ac:dyDescent="0.3">
      <c r="A36" s="130" t="s">
        <v>4329</v>
      </c>
      <c r="B36" s="130" t="s">
        <v>19</v>
      </c>
      <c r="C36" s="130" t="s">
        <v>20</v>
      </c>
      <c r="D36" s="130" t="s">
        <v>606</v>
      </c>
      <c r="E36" s="130">
        <v>3.0000000000000001E-5</v>
      </c>
      <c r="F36" s="130">
        <v>7.6720769246065013</v>
      </c>
      <c r="G36" s="130">
        <v>3.9102840462641333E-6</v>
      </c>
      <c r="H36" s="130">
        <v>4.4497519272459571E-6</v>
      </c>
      <c r="I36" s="130">
        <v>6.1943209957783076E-3</v>
      </c>
      <c r="J36" s="130">
        <v>1584.110239177211</v>
      </c>
      <c r="K36" s="130">
        <v>1392.0598489660299</v>
      </c>
      <c r="L36" s="98" t="s">
        <v>2394</v>
      </c>
      <c r="M36" s="104" t="s">
        <v>2394</v>
      </c>
    </row>
    <row r="37" spans="1:13" x14ac:dyDescent="0.3">
      <c r="A37" s="130" t="s">
        <v>4329</v>
      </c>
      <c r="B37" s="130" t="s">
        <v>366</v>
      </c>
      <c r="C37" s="130" t="s">
        <v>367</v>
      </c>
      <c r="D37" s="130" t="s">
        <v>606</v>
      </c>
      <c r="E37" s="130">
        <v>2.0000000000000002E-5</v>
      </c>
      <c r="F37" s="130">
        <v>37.073569539673599</v>
      </c>
      <c r="G37" s="130">
        <v>5.3946788098182367E-7</v>
      </c>
      <c r="H37" s="130">
        <v>4.4497519272459571E-6</v>
      </c>
      <c r="I37" s="130">
        <v>6.1943209957783076E-3</v>
      </c>
      <c r="J37" s="130">
        <v>11482.27950940236</v>
      </c>
      <c r="K37" s="130">
        <v>1392.0598489660299</v>
      </c>
      <c r="L37" s="98" t="s">
        <v>2394</v>
      </c>
      <c r="M37" s="104" t="s">
        <v>2394</v>
      </c>
    </row>
    <row r="38" spans="1:13" x14ac:dyDescent="0.3">
      <c r="A38" s="130" t="s">
        <v>4330</v>
      </c>
      <c r="B38" s="130" t="s">
        <v>170</v>
      </c>
      <c r="C38" s="130" t="s">
        <v>171</v>
      </c>
      <c r="D38" s="130" t="s">
        <v>604</v>
      </c>
      <c r="E38" s="130">
        <v>7.0000000000000007E-5</v>
      </c>
      <c r="F38" s="130">
        <v>4.6497311750250683</v>
      </c>
      <c r="G38" s="130">
        <v>1.505463377667691E-5</v>
      </c>
      <c r="H38" s="130">
        <v>1.578190650394964E-5</v>
      </c>
      <c r="I38" s="130">
        <v>3.9750012901906204E-3</v>
      </c>
      <c r="J38" s="130">
        <v>264.03839171091698</v>
      </c>
      <c r="K38" s="130">
        <v>251.8707919854817</v>
      </c>
      <c r="L38" s="98" t="s">
        <v>2394</v>
      </c>
      <c r="M38" s="104" t="s">
        <v>2394</v>
      </c>
    </row>
    <row r="39" spans="1:13" x14ac:dyDescent="0.3">
      <c r="A39" s="130" t="s">
        <v>4330</v>
      </c>
      <c r="B39" s="130" t="s">
        <v>152</v>
      </c>
      <c r="C39" s="130" t="s">
        <v>153</v>
      </c>
      <c r="D39" s="130" t="s">
        <v>604</v>
      </c>
      <c r="E39" s="130">
        <v>8.0000000000000007E-5</v>
      </c>
      <c r="F39" s="130">
        <v>110</v>
      </c>
      <c r="G39" s="130">
        <v>7.2727272727272732E-7</v>
      </c>
      <c r="H39" s="130">
        <v>1.578190650394964E-5</v>
      </c>
      <c r="I39" s="130">
        <v>3.9750012901906204E-3</v>
      </c>
      <c r="J39" s="130">
        <v>5465.6267740121011</v>
      </c>
      <c r="K39" s="130">
        <v>251.8707919854817</v>
      </c>
      <c r="L39" s="98" t="s">
        <v>2394</v>
      </c>
      <c r="M39" s="104" t="s">
        <v>2394</v>
      </c>
    </row>
    <row r="40" spans="1:13" x14ac:dyDescent="0.3">
      <c r="A40" s="130" t="s">
        <v>4330</v>
      </c>
      <c r="B40" s="130" t="s">
        <v>43</v>
      </c>
      <c r="C40" s="130" t="s">
        <v>44</v>
      </c>
      <c r="D40" s="130" t="s">
        <v>610</v>
      </c>
      <c r="E40" s="130">
        <v>1.0000000000000001E-5</v>
      </c>
      <c r="F40" s="130">
        <v>16.036897293890171</v>
      </c>
      <c r="G40" s="130">
        <v>6.2356201556580764E-7</v>
      </c>
      <c r="H40" s="130">
        <v>5.1842041920941283E-5</v>
      </c>
      <c r="I40" s="130">
        <v>6.7027085802696526E-3</v>
      </c>
      <c r="J40" s="130">
        <v>10749.064909266081</v>
      </c>
      <c r="K40" s="130">
        <v>129.2909833777619</v>
      </c>
      <c r="L40" s="98" t="s">
        <v>2394</v>
      </c>
      <c r="M40" s="104" t="s">
        <v>2394</v>
      </c>
    </row>
    <row r="41" spans="1:13" x14ac:dyDescent="0.3">
      <c r="A41" s="130" t="s">
        <v>4330</v>
      </c>
      <c r="B41" s="130" t="s">
        <v>170</v>
      </c>
      <c r="C41" s="130" t="s">
        <v>171</v>
      </c>
      <c r="D41" s="130" t="s">
        <v>610</v>
      </c>
      <c r="E41" s="130">
        <v>2.3625E-4</v>
      </c>
      <c r="F41" s="130">
        <v>4.6497311750250683</v>
      </c>
      <c r="G41" s="130">
        <v>5.0809388996284573E-5</v>
      </c>
      <c r="H41" s="130">
        <v>5.1842041920941283E-5</v>
      </c>
      <c r="I41" s="130">
        <v>6.7027085802696526E-3</v>
      </c>
      <c r="J41" s="130">
        <v>131.91870071021299</v>
      </c>
      <c r="K41" s="130">
        <v>129.2909833777619</v>
      </c>
      <c r="L41" s="98" t="s">
        <v>2394</v>
      </c>
      <c r="M41" s="104" t="s">
        <v>2394</v>
      </c>
    </row>
    <row r="42" spans="1:13" x14ac:dyDescent="0.3">
      <c r="A42" s="130" t="s">
        <v>4330</v>
      </c>
      <c r="B42" s="130" t="s">
        <v>152</v>
      </c>
      <c r="C42" s="130" t="s">
        <v>153</v>
      </c>
      <c r="D42" s="130" t="s">
        <v>610</v>
      </c>
      <c r="E42" s="130">
        <v>4.5000000000000003E-5</v>
      </c>
      <c r="F42" s="130">
        <v>110</v>
      </c>
      <c r="G42" s="130">
        <v>4.0909090909090912E-7</v>
      </c>
      <c r="H42" s="130">
        <v>5.1842041920941283E-5</v>
      </c>
      <c r="I42" s="130">
        <v>6.7027085802696526E-3</v>
      </c>
      <c r="J42" s="130">
        <v>16384.39875177027</v>
      </c>
      <c r="K42" s="130">
        <v>129.2909833777619</v>
      </c>
      <c r="L42" s="98" t="s">
        <v>2394</v>
      </c>
      <c r="M42" s="104" t="s">
        <v>2394</v>
      </c>
    </row>
    <row r="43" spans="1:13" x14ac:dyDescent="0.3">
      <c r="A43" s="130" t="s">
        <v>4330</v>
      </c>
      <c r="B43" s="130" t="s">
        <v>100</v>
      </c>
      <c r="C43" s="130" t="s">
        <v>101</v>
      </c>
      <c r="D43" s="130" t="s">
        <v>615</v>
      </c>
      <c r="E43" s="130">
        <v>1.3999999999999999E-4</v>
      </c>
      <c r="F43" s="130">
        <v>22</v>
      </c>
      <c r="G43" s="130">
        <v>6.3636363636363642E-6</v>
      </c>
      <c r="H43" s="130">
        <v>6.5454545454545459E-6</v>
      </c>
      <c r="I43" s="130">
        <v>9.5992379012514381E-3</v>
      </c>
      <c r="J43" s="130">
        <v>1508.451670196655</v>
      </c>
      <c r="K43" s="130">
        <v>1466.550234913414</v>
      </c>
      <c r="L43" s="98" t="s">
        <v>2394</v>
      </c>
      <c r="M43" s="104" t="s">
        <v>2394</v>
      </c>
    </row>
    <row r="44" spans="1:13" x14ac:dyDescent="0.3">
      <c r="A44" s="130" t="s">
        <v>4330</v>
      </c>
      <c r="B44" s="130" t="s">
        <v>152</v>
      </c>
      <c r="C44" s="130" t="s">
        <v>153</v>
      </c>
      <c r="D44" s="130" t="s">
        <v>615</v>
      </c>
      <c r="E44" s="130">
        <v>2.0000000000000002E-5</v>
      </c>
      <c r="F44" s="130">
        <v>110</v>
      </c>
      <c r="G44" s="130">
        <v>1.818181818181818E-7</v>
      </c>
      <c r="H44" s="130">
        <v>6.5454545454545459E-6</v>
      </c>
      <c r="I44" s="130">
        <v>9.5992379012514381E-3</v>
      </c>
      <c r="J44" s="130">
        <v>52795.808456882907</v>
      </c>
      <c r="K44" s="130">
        <v>1466.550234913414</v>
      </c>
      <c r="L44" s="98" t="s">
        <v>2394</v>
      </c>
      <c r="M44" s="104" t="s">
        <v>2394</v>
      </c>
    </row>
    <row r="45" spans="1:13" x14ac:dyDescent="0.3">
      <c r="A45" s="130" t="s">
        <v>4330</v>
      </c>
      <c r="B45" s="130" t="s">
        <v>170</v>
      </c>
      <c r="C45" s="130" t="s">
        <v>171</v>
      </c>
      <c r="D45" s="130" t="s">
        <v>617</v>
      </c>
      <c r="E45" s="130">
        <v>1.4999999999999999E-4</v>
      </c>
      <c r="F45" s="130">
        <v>4.6497311750250683</v>
      </c>
      <c r="G45" s="130">
        <v>3.2259929521450523E-5</v>
      </c>
      <c r="H45" s="130">
        <v>3.2532656794177787E-5</v>
      </c>
      <c r="I45" s="130">
        <v>2.7004705706333669E-3</v>
      </c>
      <c r="J45" s="130">
        <v>83.709747996744696</v>
      </c>
      <c r="K45" s="130">
        <v>83.007993712848489</v>
      </c>
      <c r="L45" s="98" t="s">
        <v>2394</v>
      </c>
      <c r="M45" s="104" t="s">
        <v>2394</v>
      </c>
    </row>
    <row r="46" spans="1:13" x14ac:dyDescent="0.3">
      <c r="A46" s="130" t="s">
        <v>4330</v>
      </c>
      <c r="B46" s="130" t="s">
        <v>152</v>
      </c>
      <c r="C46" s="130" t="s">
        <v>153</v>
      </c>
      <c r="D46" s="130" t="s">
        <v>617</v>
      </c>
      <c r="E46" s="130">
        <v>3.0000000000000001E-5</v>
      </c>
      <c r="F46" s="130">
        <v>110</v>
      </c>
      <c r="G46" s="130">
        <v>2.7272727272727269E-7</v>
      </c>
      <c r="H46" s="130">
        <v>3.2532656794177787E-5</v>
      </c>
      <c r="I46" s="130">
        <v>2.7004705706333669E-3</v>
      </c>
      <c r="J46" s="130">
        <v>9901.7254256556789</v>
      </c>
      <c r="K46" s="130">
        <v>83.007993712848489</v>
      </c>
      <c r="L46" s="98" t="s">
        <v>2394</v>
      </c>
      <c r="M46" s="104" t="s">
        <v>2394</v>
      </c>
    </row>
    <row r="47" spans="1:13" x14ac:dyDescent="0.3">
      <c r="A47" s="130" t="s">
        <v>4330</v>
      </c>
      <c r="B47" s="130" t="s">
        <v>43</v>
      </c>
      <c r="C47" s="130" t="s">
        <v>44</v>
      </c>
      <c r="D47" s="130" t="s">
        <v>605</v>
      </c>
      <c r="E47" s="130">
        <v>1.0000000000000001E-5</v>
      </c>
      <c r="F47" s="130">
        <v>16.036897293890171</v>
      </c>
      <c r="G47" s="130">
        <v>6.2356201556580764E-7</v>
      </c>
      <c r="H47" s="130">
        <v>1.656076442973167E-6</v>
      </c>
      <c r="I47" s="130">
        <v>4.9003844986942853E-3</v>
      </c>
      <c r="J47" s="130">
        <v>7858.6962906131721</v>
      </c>
      <c r="K47" s="130">
        <v>2959.032790718637</v>
      </c>
      <c r="L47" s="98" t="s">
        <v>2394</v>
      </c>
      <c r="M47" s="104" t="s">
        <v>2394</v>
      </c>
    </row>
    <row r="48" spans="1:13" x14ac:dyDescent="0.3">
      <c r="A48" s="130" t="s">
        <v>4330</v>
      </c>
      <c r="B48" s="130" t="s">
        <v>55</v>
      </c>
      <c r="C48" s="130" t="s">
        <v>56</v>
      </c>
      <c r="D48" s="130" t="s">
        <v>605</v>
      </c>
      <c r="E48" s="130">
        <v>1.0000000000000001E-5</v>
      </c>
      <c r="F48" s="130">
        <v>16.040459986182281</v>
      </c>
      <c r="G48" s="130">
        <v>6.2342351831645057E-7</v>
      </c>
      <c r="H48" s="130">
        <v>1.656076442973167E-6</v>
      </c>
      <c r="I48" s="130">
        <v>4.9003844986942853E-3</v>
      </c>
      <c r="J48" s="130">
        <v>7860.4421468213586</v>
      </c>
      <c r="K48" s="130">
        <v>2959.032790718637</v>
      </c>
      <c r="L48" s="98" t="s">
        <v>2394</v>
      </c>
      <c r="M48" s="104" t="s">
        <v>2394</v>
      </c>
    </row>
    <row r="49" spans="1:13" x14ac:dyDescent="0.3">
      <c r="A49" s="130" t="s">
        <v>4330</v>
      </c>
      <c r="B49" s="130" t="s">
        <v>152</v>
      </c>
      <c r="C49" s="130" t="s">
        <v>153</v>
      </c>
      <c r="D49" s="130" t="s">
        <v>605</v>
      </c>
      <c r="E49" s="130">
        <v>4.5000000000000003E-5</v>
      </c>
      <c r="F49" s="130">
        <v>110</v>
      </c>
      <c r="G49" s="130">
        <v>4.0909090909090912E-7</v>
      </c>
      <c r="H49" s="130">
        <v>1.656076442973167E-6</v>
      </c>
      <c r="I49" s="130">
        <v>4.9003844986942853E-3</v>
      </c>
      <c r="J49" s="130">
        <v>11978.717663474919</v>
      </c>
      <c r="K49" s="130">
        <v>2959.032790718637</v>
      </c>
      <c r="L49" s="98" t="s">
        <v>2394</v>
      </c>
      <c r="M49" s="104" t="s">
        <v>2394</v>
      </c>
    </row>
    <row r="50" spans="1:13" x14ac:dyDescent="0.3">
      <c r="A50" s="130" t="s">
        <v>4330</v>
      </c>
      <c r="B50" s="130" t="s">
        <v>43</v>
      </c>
      <c r="C50" s="130" t="s">
        <v>44</v>
      </c>
      <c r="D50" s="130" t="s">
        <v>613</v>
      </c>
      <c r="E50" s="130">
        <v>2.0000000000000002E-5</v>
      </c>
      <c r="F50" s="130">
        <v>16.036897293890171</v>
      </c>
      <c r="G50" s="130">
        <v>1.2471240311316151E-6</v>
      </c>
      <c r="H50" s="130">
        <v>2.8576074314008799E-6</v>
      </c>
      <c r="I50" s="130">
        <v>6.3309346476270054E-2</v>
      </c>
      <c r="J50" s="130">
        <v>50764.274359162519</v>
      </c>
      <c r="K50" s="130">
        <v>22154.668895592149</v>
      </c>
      <c r="L50" s="98" t="s">
        <v>2394</v>
      </c>
      <c r="M50" s="104" t="s">
        <v>2394</v>
      </c>
    </row>
    <row r="51" spans="1:13" x14ac:dyDescent="0.3">
      <c r="A51" s="130" t="s">
        <v>4330</v>
      </c>
      <c r="B51" s="130" t="s">
        <v>55</v>
      </c>
      <c r="C51" s="130" t="s">
        <v>56</v>
      </c>
      <c r="D51" s="130" t="s">
        <v>613</v>
      </c>
      <c r="E51" s="130">
        <v>2.0000000000000002E-5</v>
      </c>
      <c r="F51" s="130">
        <v>16.040459986182281</v>
      </c>
      <c r="G51" s="130">
        <v>1.2468470366329009E-6</v>
      </c>
      <c r="H51" s="130">
        <v>2.8576074314008799E-6</v>
      </c>
      <c r="I51" s="130">
        <v>6.3309346476270054E-2</v>
      </c>
      <c r="J51" s="130">
        <v>50775.551945197993</v>
      </c>
      <c r="K51" s="130">
        <v>22154.668895592149</v>
      </c>
      <c r="L51" s="98" t="s">
        <v>2394</v>
      </c>
      <c r="M51" s="104" t="s">
        <v>2394</v>
      </c>
    </row>
    <row r="52" spans="1:13" x14ac:dyDescent="0.3">
      <c r="A52" s="130" t="s">
        <v>4330</v>
      </c>
      <c r="B52" s="130" t="s">
        <v>152</v>
      </c>
      <c r="C52" s="130" t="s">
        <v>153</v>
      </c>
      <c r="D52" s="130" t="s">
        <v>613</v>
      </c>
      <c r="E52" s="130">
        <v>3.999999999999999E-5</v>
      </c>
      <c r="F52" s="130">
        <v>110</v>
      </c>
      <c r="G52" s="130">
        <v>3.6363636363636361E-7</v>
      </c>
      <c r="H52" s="130">
        <v>2.8576074314008799E-6</v>
      </c>
      <c r="I52" s="130">
        <v>6.3309346476270054E-2</v>
      </c>
      <c r="J52" s="130">
        <v>174100.70280974271</v>
      </c>
      <c r="K52" s="130">
        <v>22154.668895592149</v>
      </c>
      <c r="L52" s="98" t="s">
        <v>2394</v>
      </c>
      <c r="M52" s="104" t="s">
        <v>2394</v>
      </c>
    </row>
    <row r="53" spans="1:13" x14ac:dyDescent="0.3">
      <c r="A53" s="130" t="s">
        <v>4330</v>
      </c>
      <c r="B53" s="130" t="s">
        <v>152</v>
      </c>
      <c r="C53" s="130" t="s">
        <v>153</v>
      </c>
      <c r="D53" s="130" t="s">
        <v>612</v>
      </c>
      <c r="E53" s="130">
        <v>9.9999999999999991E-6</v>
      </c>
      <c r="F53" s="130">
        <v>110</v>
      </c>
      <c r="G53" s="130">
        <v>9.0909090909090901E-8</v>
      </c>
      <c r="H53" s="130">
        <v>3.3132616225389391E-6</v>
      </c>
      <c r="I53" s="130">
        <v>1.7902337015696421E-2</v>
      </c>
      <c r="J53" s="130">
        <v>196925.70717266071</v>
      </c>
      <c r="K53" s="130">
        <v>5403.2367664277399</v>
      </c>
      <c r="L53" s="98" t="s">
        <v>2394</v>
      </c>
      <c r="M53" s="104" t="s">
        <v>2394</v>
      </c>
    </row>
    <row r="54" spans="1:13" x14ac:dyDescent="0.3">
      <c r="A54" s="130" t="s">
        <v>4330</v>
      </c>
      <c r="B54" s="130" t="s">
        <v>57</v>
      </c>
      <c r="C54" s="130" t="s">
        <v>58</v>
      </c>
      <c r="D54" s="130" t="s">
        <v>612</v>
      </c>
      <c r="E54" s="130">
        <v>7.0000000000000007E-5</v>
      </c>
      <c r="F54" s="130">
        <v>21.723259423944651</v>
      </c>
      <c r="G54" s="130">
        <v>3.2223525316298479E-6</v>
      </c>
      <c r="H54" s="130">
        <v>3.3132616225389391E-6</v>
      </c>
      <c r="I54" s="130">
        <v>1.7902337015696421E-2</v>
      </c>
      <c r="J54" s="130">
        <v>5555.6730183837208</v>
      </c>
      <c r="K54" s="130">
        <v>5403.2367664277399</v>
      </c>
      <c r="L54" s="98" t="s">
        <v>2394</v>
      </c>
      <c r="M54" s="104" t="s">
        <v>2394</v>
      </c>
    </row>
    <row r="55" spans="1:13" x14ac:dyDescent="0.3">
      <c r="A55" s="130" t="s">
        <v>4330</v>
      </c>
      <c r="B55" s="130" t="s">
        <v>86</v>
      </c>
      <c r="C55" s="130" t="s">
        <v>87</v>
      </c>
      <c r="D55" s="130" t="s">
        <v>614</v>
      </c>
      <c r="E55" s="130">
        <v>2.0000000000000002E-5</v>
      </c>
      <c r="F55" s="130">
        <v>13.015489336727221</v>
      </c>
      <c r="G55" s="130">
        <v>1.5366306623266039E-6</v>
      </c>
      <c r="H55" s="130">
        <v>1.809357935053877E-6</v>
      </c>
      <c r="I55" s="130">
        <v>2.5929254875209182E-2</v>
      </c>
      <c r="J55" s="130">
        <v>16874.097016878361</v>
      </c>
      <c r="K55" s="130">
        <v>14330.63871601342</v>
      </c>
      <c r="L55" s="98" t="s">
        <v>2394</v>
      </c>
      <c r="M55" s="104" t="s">
        <v>2394</v>
      </c>
    </row>
    <row r="56" spans="1:13" x14ac:dyDescent="0.3">
      <c r="A56" s="130" t="s">
        <v>4330</v>
      </c>
      <c r="B56" s="130" t="s">
        <v>152</v>
      </c>
      <c r="C56" s="130" t="s">
        <v>153</v>
      </c>
      <c r="D56" s="130" t="s">
        <v>614</v>
      </c>
      <c r="E56" s="130">
        <v>3.0000000000000001E-5</v>
      </c>
      <c r="F56" s="130">
        <v>110</v>
      </c>
      <c r="G56" s="130">
        <v>2.7272727272727269E-7</v>
      </c>
      <c r="H56" s="130">
        <v>1.809357935053877E-6</v>
      </c>
      <c r="I56" s="130">
        <v>2.5929254875209182E-2</v>
      </c>
      <c r="J56" s="130">
        <v>95073.934542433664</v>
      </c>
      <c r="K56" s="130">
        <v>14330.63871601342</v>
      </c>
      <c r="L56" s="98" t="s">
        <v>2394</v>
      </c>
      <c r="M56" s="104" t="s">
        <v>2394</v>
      </c>
    </row>
    <row r="57" spans="1:13" x14ac:dyDescent="0.3">
      <c r="A57" s="130" t="s">
        <v>4330</v>
      </c>
      <c r="B57" s="130" t="s">
        <v>43</v>
      </c>
      <c r="C57" s="130" t="s">
        <v>44</v>
      </c>
      <c r="D57" s="130" t="s">
        <v>608</v>
      </c>
      <c r="E57" s="130">
        <v>1.0000000000000001E-5</v>
      </c>
      <c r="F57" s="130">
        <v>16.036897293890171</v>
      </c>
      <c r="G57" s="130">
        <v>6.2356201556580764E-7</v>
      </c>
      <c r="H57" s="130">
        <v>9.871983792021713E-7</v>
      </c>
      <c r="I57" s="130">
        <v>6.8740293107266001E-3</v>
      </c>
      <c r="J57" s="130">
        <v>11023.810205131311</v>
      </c>
      <c r="K57" s="130">
        <v>6963.1691618882278</v>
      </c>
      <c r="L57" s="98" t="s">
        <v>2394</v>
      </c>
      <c r="M57" s="104" t="s">
        <v>2394</v>
      </c>
    </row>
    <row r="58" spans="1:13" x14ac:dyDescent="0.3">
      <c r="A58" s="130" t="s">
        <v>4330</v>
      </c>
      <c r="B58" s="130" t="s">
        <v>152</v>
      </c>
      <c r="C58" s="130" t="s">
        <v>153</v>
      </c>
      <c r="D58" s="130" t="s">
        <v>608</v>
      </c>
      <c r="E58" s="130">
        <v>3.999999999999999E-5</v>
      </c>
      <c r="F58" s="130">
        <v>110</v>
      </c>
      <c r="G58" s="130">
        <v>3.6363636363636361E-7</v>
      </c>
      <c r="H58" s="130">
        <v>9.871983792021713E-7</v>
      </c>
      <c r="I58" s="130">
        <v>6.8740293107266001E-3</v>
      </c>
      <c r="J58" s="130">
        <v>18903.580604498158</v>
      </c>
      <c r="K58" s="130">
        <v>6963.1691618882278</v>
      </c>
      <c r="L58" s="98" t="s">
        <v>2394</v>
      </c>
      <c r="M58" s="104" t="s">
        <v>2394</v>
      </c>
    </row>
    <row r="59" spans="1:13" x14ac:dyDescent="0.3">
      <c r="A59" s="130" t="s">
        <v>4330</v>
      </c>
      <c r="B59" s="130" t="s">
        <v>43</v>
      </c>
      <c r="C59" s="130" t="s">
        <v>44</v>
      </c>
      <c r="D59" s="130" t="s">
        <v>616</v>
      </c>
      <c r="E59" s="130">
        <v>1.0000000000000001E-5</v>
      </c>
      <c r="F59" s="130">
        <v>16.036897293890171</v>
      </c>
      <c r="G59" s="130">
        <v>6.2356201556580764E-7</v>
      </c>
      <c r="H59" s="130">
        <v>2.2279010285271181E-4</v>
      </c>
      <c r="I59" s="130">
        <v>9.0748939775092876E-3</v>
      </c>
      <c r="J59" s="130">
        <v>14553.314267025889</v>
      </c>
      <c r="K59" s="130">
        <v>40.732931406332568</v>
      </c>
      <c r="L59" s="98" t="s">
        <v>2394</v>
      </c>
      <c r="M59" s="104" t="s">
        <v>2394</v>
      </c>
    </row>
    <row r="60" spans="1:13" x14ac:dyDescent="0.3">
      <c r="A60" s="130" t="s">
        <v>4330</v>
      </c>
      <c r="B60" s="130" t="s">
        <v>88</v>
      </c>
      <c r="C60" s="130" t="s">
        <v>89</v>
      </c>
      <c r="D60" s="130" t="s">
        <v>616</v>
      </c>
      <c r="E60" s="130">
        <v>1E-4</v>
      </c>
      <c r="F60" s="130">
        <v>0.47233979264747161</v>
      </c>
      <c r="G60" s="130">
        <v>2.1171199538260049E-4</v>
      </c>
      <c r="H60" s="130">
        <v>2.2279010285271181E-4</v>
      </c>
      <c r="I60" s="130">
        <v>9.0748939775092876E-3</v>
      </c>
      <c r="J60" s="130">
        <v>42.864335396345247</v>
      </c>
      <c r="K60" s="130">
        <v>40.732931406332568</v>
      </c>
      <c r="L60" s="98" t="s">
        <v>2394</v>
      </c>
      <c r="M60" s="104" t="s">
        <v>2394</v>
      </c>
    </row>
    <row r="61" spans="1:13" x14ac:dyDescent="0.3">
      <c r="A61" s="130" t="s">
        <v>4330</v>
      </c>
      <c r="B61" s="130" t="s">
        <v>100</v>
      </c>
      <c r="C61" s="130" t="s">
        <v>101</v>
      </c>
      <c r="D61" s="130" t="s">
        <v>616</v>
      </c>
      <c r="E61" s="130">
        <v>2.3000000000000001E-4</v>
      </c>
      <c r="F61" s="130">
        <v>22</v>
      </c>
      <c r="G61" s="130">
        <v>1.045454545454546E-5</v>
      </c>
      <c r="H61" s="130">
        <v>2.2279010285271181E-4</v>
      </c>
      <c r="I61" s="130">
        <v>9.0748939775092876E-3</v>
      </c>
      <c r="J61" s="130">
        <v>868.03333697914923</v>
      </c>
      <c r="K61" s="130">
        <v>40.732931406332568</v>
      </c>
      <c r="L61" s="98" t="s">
        <v>2394</v>
      </c>
      <c r="M61" s="104" t="s">
        <v>2394</v>
      </c>
    </row>
    <row r="62" spans="1:13" x14ac:dyDescent="0.3">
      <c r="A62" s="130" t="s">
        <v>4335</v>
      </c>
      <c r="B62" s="130" t="s">
        <v>138</v>
      </c>
      <c r="C62" s="130" t="s">
        <v>139</v>
      </c>
      <c r="D62" s="130" t="s">
        <v>604</v>
      </c>
      <c r="E62" s="130">
        <v>7.0000000000000007E-5</v>
      </c>
      <c r="F62" s="130">
        <v>0.11723551034220581</v>
      </c>
      <c r="G62" s="130">
        <v>5.9708871310128458E-4</v>
      </c>
      <c r="H62" s="130">
        <v>6.2745392493363168E-4</v>
      </c>
      <c r="I62" s="130">
        <v>3.9750012901906204E-3</v>
      </c>
      <c r="J62" s="130">
        <v>6.6573043552346256</v>
      </c>
      <c r="K62" s="130">
        <v>6.3351285763509591</v>
      </c>
      <c r="L62" s="98" t="s">
        <v>2394</v>
      </c>
      <c r="M62" s="104" t="s">
        <v>2394</v>
      </c>
    </row>
    <row r="63" spans="1:13" x14ac:dyDescent="0.3">
      <c r="A63" s="130" t="s">
        <v>4335</v>
      </c>
      <c r="B63" s="130" t="s">
        <v>218</v>
      </c>
      <c r="C63" s="130" t="s">
        <v>219</v>
      </c>
      <c r="D63" s="130" t="s">
        <v>604</v>
      </c>
      <c r="E63" s="130">
        <v>7.1799999999999999E-6</v>
      </c>
      <c r="F63" s="130">
        <v>16.491972926104211</v>
      </c>
      <c r="G63" s="130">
        <v>4.3536331475751968E-7</v>
      </c>
      <c r="H63" s="130">
        <v>6.2745392493363168E-4</v>
      </c>
      <c r="I63" s="130">
        <v>3.9750012901906204E-3</v>
      </c>
      <c r="J63" s="130">
        <v>9130.3083090603068</v>
      </c>
      <c r="K63" s="130">
        <v>6.3351285763509591</v>
      </c>
      <c r="L63" s="98" t="s">
        <v>2394</v>
      </c>
      <c r="M63" s="104" t="s">
        <v>2394</v>
      </c>
    </row>
    <row r="64" spans="1:13" x14ac:dyDescent="0.3">
      <c r="A64" s="130" t="s">
        <v>4335</v>
      </c>
      <c r="B64" s="130" t="s">
        <v>292</v>
      </c>
      <c r="C64" s="130" t="s">
        <v>293</v>
      </c>
      <c r="D64" s="130" t="s">
        <v>604</v>
      </c>
      <c r="E64" s="130">
        <v>2.5999999999999998E-5</v>
      </c>
      <c r="F64" s="130">
        <v>228.07862234937741</v>
      </c>
      <c r="G64" s="130">
        <v>1.139957780005022E-7</v>
      </c>
      <c r="H64" s="130">
        <v>6.2745392493363168E-4</v>
      </c>
      <c r="I64" s="130">
        <v>3.9750012901906204E-3</v>
      </c>
      <c r="J64" s="130">
        <v>34869.723773218248</v>
      </c>
      <c r="K64" s="130">
        <v>6.3351285763509591</v>
      </c>
      <c r="L64" s="98" t="s">
        <v>2394</v>
      </c>
      <c r="M64" s="104" t="s">
        <v>2394</v>
      </c>
    </row>
    <row r="65" spans="1:13" x14ac:dyDescent="0.3">
      <c r="A65" s="130" t="s">
        <v>4335</v>
      </c>
      <c r="B65" s="130" t="s">
        <v>304</v>
      </c>
      <c r="C65" s="130" t="s">
        <v>305</v>
      </c>
      <c r="D65" s="130" t="s">
        <v>604</v>
      </c>
      <c r="E65" s="130">
        <v>1.4899999999999999E-4</v>
      </c>
      <c r="F65" s="130">
        <v>4.9973415585783254</v>
      </c>
      <c r="G65" s="130">
        <v>2.981585273958909E-5</v>
      </c>
      <c r="H65" s="130">
        <v>6.2745392493363168E-4</v>
      </c>
      <c r="I65" s="130">
        <v>3.9750012901906204E-3</v>
      </c>
      <c r="J65" s="130">
        <v>133.31838350920839</v>
      </c>
      <c r="K65" s="130">
        <v>6.3351285763509591</v>
      </c>
      <c r="L65" s="98" t="s">
        <v>2394</v>
      </c>
      <c r="M65" s="104" t="s">
        <v>2394</v>
      </c>
    </row>
    <row r="66" spans="1:13" x14ac:dyDescent="0.3">
      <c r="A66" s="130" t="s">
        <v>4335</v>
      </c>
      <c r="B66" s="130" t="s">
        <v>138</v>
      </c>
      <c r="C66" s="130" t="s">
        <v>139</v>
      </c>
      <c r="D66" s="130" t="s">
        <v>610</v>
      </c>
      <c r="E66" s="130">
        <v>1.2999999999999999E-4</v>
      </c>
      <c r="F66" s="130">
        <v>0.11723551034220581</v>
      </c>
      <c r="G66" s="130">
        <v>1.108879038616671E-3</v>
      </c>
      <c r="H66" s="130">
        <v>1.141934697863983E-3</v>
      </c>
      <c r="I66" s="130">
        <v>6.7027085802696526E-3</v>
      </c>
      <c r="J66" s="130">
        <v>6.0445804698691887</v>
      </c>
      <c r="K66" s="130">
        <v>5.8696075991098597</v>
      </c>
      <c r="L66" s="98" t="s">
        <v>2394</v>
      </c>
      <c r="M66" s="104" t="s">
        <v>2394</v>
      </c>
    </row>
    <row r="67" spans="1:13" x14ac:dyDescent="0.3">
      <c r="A67" s="130" t="s">
        <v>4335</v>
      </c>
      <c r="B67" s="130" t="s">
        <v>218</v>
      </c>
      <c r="C67" s="130" t="s">
        <v>219</v>
      </c>
      <c r="D67" s="130" t="s">
        <v>610</v>
      </c>
      <c r="E67" s="130">
        <v>8.6850000000000007E-6</v>
      </c>
      <c r="F67" s="130">
        <v>16.491972926104211</v>
      </c>
      <c r="G67" s="130">
        <v>5.2661983129095519E-7</v>
      </c>
      <c r="H67" s="130">
        <v>1.141934697863983E-3</v>
      </c>
      <c r="I67" s="130">
        <v>6.7027085802696526E-3</v>
      </c>
      <c r="J67" s="130">
        <v>12727.79371760202</v>
      </c>
      <c r="K67" s="130">
        <v>5.8696075991098597</v>
      </c>
      <c r="L67" s="98" t="s">
        <v>2394</v>
      </c>
      <c r="M67" s="104" t="s">
        <v>2394</v>
      </c>
    </row>
    <row r="68" spans="1:13" x14ac:dyDescent="0.3">
      <c r="A68" s="130" t="s">
        <v>4335</v>
      </c>
      <c r="B68" s="130" t="s">
        <v>292</v>
      </c>
      <c r="C68" s="130" t="s">
        <v>293</v>
      </c>
      <c r="D68" s="130" t="s">
        <v>610</v>
      </c>
      <c r="E68" s="130">
        <v>2.55E-5</v>
      </c>
      <c r="F68" s="130">
        <v>228.07862234937741</v>
      </c>
      <c r="G68" s="130">
        <v>1.118035515004925E-7</v>
      </c>
      <c r="H68" s="130">
        <v>1.141934697863983E-3</v>
      </c>
      <c r="I68" s="130">
        <v>6.7027085802696526E-3</v>
      </c>
      <c r="J68" s="130">
        <v>59950.76623518642</v>
      </c>
      <c r="K68" s="130">
        <v>5.8696075991098597</v>
      </c>
      <c r="L68" s="98" t="s">
        <v>2394</v>
      </c>
      <c r="M68" s="104" t="s">
        <v>2394</v>
      </c>
    </row>
    <row r="69" spans="1:13" x14ac:dyDescent="0.3">
      <c r="A69" s="130" t="s">
        <v>4335</v>
      </c>
      <c r="B69" s="130" t="s">
        <v>304</v>
      </c>
      <c r="C69" s="130" t="s">
        <v>305</v>
      </c>
      <c r="D69" s="130" t="s">
        <v>610</v>
      </c>
      <c r="E69" s="130">
        <v>1.6200000000000001E-4</v>
      </c>
      <c r="F69" s="130">
        <v>4.9973415585783254</v>
      </c>
      <c r="G69" s="130">
        <v>3.2417235864519693E-5</v>
      </c>
      <c r="H69" s="130">
        <v>1.141934697863983E-3</v>
      </c>
      <c r="I69" s="130">
        <v>6.7027085802696526E-3</v>
      </c>
      <c r="J69" s="130">
        <v>206.76372927914241</v>
      </c>
      <c r="K69" s="130">
        <v>5.8696075991098597</v>
      </c>
      <c r="L69" s="98" t="s">
        <v>2394</v>
      </c>
      <c r="M69" s="104" t="s">
        <v>2394</v>
      </c>
    </row>
    <row r="70" spans="1:13" x14ac:dyDescent="0.3">
      <c r="A70" s="130" t="s">
        <v>4335</v>
      </c>
      <c r="B70" s="130" t="s">
        <v>138</v>
      </c>
      <c r="C70" s="130" t="s">
        <v>139</v>
      </c>
      <c r="D70" s="130" t="s">
        <v>615</v>
      </c>
      <c r="E70" s="130">
        <v>8.0000000000000007E-5</v>
      </c>
      <c r="F70" s="130">
        <v>0.11723551034220581</v>
      </c>
      <c r="G70" s="130">
        <v>6.8238710068718234E-4</v>
      </c>
      <c r="H70" s="130">
        <v>6.9210375803594902E-4</v>
      </c>
      <c r="I70" s="130">
        <v>9.5992379012514381E-3</v>
      </c>
      <c r="J70" s="130">
        <v>14.06714442811821</v>
      </c>
      <c r="K70" s="130">
        <v>13.869651464532049</v>
      </c>
      <c r="L70" s="98" t="s">
        <v>2394</v>
      </c>
      <c r="M70" s="104" t="s">
        <v>2394</v>
      </c>
    </row>
    <row r="71" spans="1:13" x14ac:dyDescent="0.3">
      <c r="A71" s="130" t="s">
        <v>4335</v>
      </c>
      <c r="B71" s="130" t="s">
        <v>218</v>
      </c>
      <c r="C71" s="130" t="s">
        <v>219</v>
      </c>
      <c r="D71" s="130" t="s">
        <v>615</v>
      </c>
      <c r="E71" s="130">
        <v>8.7700000000000007E-6</v>
      </c>
      <c r="F71" s="130">
        <v>16.491972926104211</v>
      </c>
      <c r="G71" s="130">
        <v>5.3177385381942174E-7</v>
      </c>
      <c r="H71" s="130">
        <v>6.9210375803594902E-4</v>
      </c>
      <c r="I71" s="130">
        <v>9.5992379012514381E-3</v>
      </c>
      <c r="J71" s="130">
        <v>18051.353657773328</v>
      </c>
      <c r="K71" s="130">
        <v>13.869651464532049</v>
      </c>
      <c r="L71" s="98" t="s">
        <v>2394</v>
      </c>
      <c r="M71" s="104" t="s">
        <v>2394</v>
      </c>
    </row>
    <row r="72" spans="1:13" x14ac:dyDescent="0.3">
      <c r="A72" s="130" t="s">
        <v>4335</v>
      </c>
      <c r="B72" s="130" t="s">
        <v>304</v>
      </c>
      <c r="C72" s="130" t="s">
        <v>305</v>
      </c>
      <c r="D72" s="130" t="s">
        <v>615</v>
      </c>
      <c r="E72" s="130">
        <v>4.5899999999999998E-5</v>
      </c>
      <c r="F72" s="130">
        <v>4.9973415585783254</v>
      </c>
      <c r="G72" s="130">
        <v>9.1848834949472441E-6</v>
      </c>
      <c r="H72" s="130">
        <v>6.9210375803594902E-4</v>
      </c>
      <c r="I72" s="130">
        <v>9.5992379012514381E-3</v>
      </c>
      <c r="J72" s="130">
        <v>1045.1126469412641</v>
      </c>
      <c r="K72" s="130">
        <v>13.869651464532049</v>
      </c>
      <c r="L72" s="98" t="s">
        <v>2394</v>
      </c>
      <c r="M72" s="104" t="s">
        <v>2394</v>
      </c>
    </row>
    <row r="73" spans="1:13" x14ac:dyDescent="0.3">
      <c r="A73" s="130" t="s">
        <v>4335</v>
      </c>
      <c r="B73" s="130" t="s">
        <v>138</v>
      </c>
      <c r="C73" s="130" t="s">
        <v>139</v>
      </c>
      <c r="D73" s="130" t="s">
        <v>603</v>
      </c>
      <c r="E73" s="130">
        <v>8.0000000000000007E-5</v>
      </c>
      <c r="F73" s="130">
        <v>0.11723551034220581</v>
      </c>
      <c r="G73" s="130">
        <v>6.8238710068718234E-4</v>
      </c>
      <c r="H73" s="130">
        <v>7.0406891041414736E-4</v>
      </c>
      <c r="I73" s="130">
        <v>4.4962082586963818E-3</v>
      </c>
      <c r="J73" s="130">
        <v>6.5889408726638852</v>
      </c>
      <c r="K73" s="130">
        <v>6.3860343670786746</v>
      </c>
      <c r="L73" s="98" t="s">
        <v>2394</v>
      </c>
      <c r="M73" s="104" t="s">
        <v>2394</v>
      </c>
    </row>
    <row r="74" spans="1:13" x14ac:dyDescent="0.3">
      <c r="A74" s="130" t="s">
        <v>4335</v>
      </c>
      <c r="B74" s="130" t="s">
        <v>218</v>
      </c>
      <c r="C74" s="130" t="s">
        <v>219</v>
      </c>
      <c r="D74" s="130" t="s">
        <v>603</v>
      </c>
      <c r="E74" s="130">
        <v>7.7600000000000002E-6</v>
      </c>
      <c r="F74" s="130">
        <v>16.491972926104211</v>
      </c>
      <c r="G74" s="130">
        <v>4.7053193906940838E-7</v>
      </c>
      <c r="H74" s="130">
        <v>7.0406891041414736E-4</v>
      </c>
      <c r="I74" s="130">
        <v>4.4962082586963818E-3</v>
      </c>
      <c r="J74" s="130">
        <v>9555.5856794519186</v>
      </c>
      <c r="K74" s="130">
        <v>6.3860343670786746</v>
      </c>
      <c r="L74" s="98" t="s">
        <v>2394</v>
      </c>
      <c r="M74" s="104" t="s">
        <v>2394</v>
      </c>
    </row>
    <row r="75" spans="1:13" x14ac:dyDescent="0.3">
      <c r="A75" s="130" t="s">
        <v>4335</v>
      </c>
      <c r="B75" s="130" t="s">
        <v>304</v>
      </c>
      <c r="C75" s="130" t="s">
        <v>305</v>
      </c>
      <c r="D75" s="130" t="s">
        <v>603</v>
      </c>
      <c r="E75" s="130">
        <v>1.06E-4</v>
      </c>
      <c r="F75" s="130">
        <v>4.9973415585783254</v>
      </c>
      <c r="G75" s="130">
        <v>2.1211277787895599E-5</v>
      </c>
      <c r="H75" s="130">
        <v>7.0406891041414736E-4</v>
      </c>
      <c r="I75" s="130">
        <v>4.4962082586963818E-3</v>
      </c>
      <c r="J75" s="130">
        <v>211.97253195477839</v>
      </c>
      <c r="K75" s="130">
        <v>6.3860343670786746</v>
      </c>
      <c r="L75" s="98" t="s">
        <v>2394</v>
      </c>
      <c r="M75" s="104" t="s">
        <v>2394</v>
      </c>
    </row>
    <row r="76" spans="1:13" x14ac:dyDescent="0.3">
      <c r="A76" s="130" t="s">
        <v>4335</v>
      </c>
      <c r="B76" s="130" t="s">
        <v>138</v>
      </c>
      <c r="C76" s="130" t="s">
        <v>139</v>
      </c>
      <c r="D76" s="130" t="s">
        <v>618</v>
      </c>
      <c r="E76" s="130">
        <v>1E-4</v>
      </c>
      <c r="F76" s="130">
        <v>0.11723551034220581</v>
      </c>
      <c r="G76" s="130">
        <v>8.5298387585897798E-4</v>
      </c>
      <c r="H76" s="130">
        <v>8.5339162720763186E-4</v>
      </c>
      <c r="I76" s="130">
        <v>8.9893239719547741E-3</v>
      </c>
      <c r="J76" s="130">
        <v>10.53867983483542</v>
      </c>
      <c r="K76" s="130">
        <v>10.533644443370729</v>
      </c>
      <c r="L76" s="98" t="s">
        <v>2394</v>
      </c>
      <c r="M76" s="104" t="s">
        <v>2394</v>
      </c>
    </row>
    <row r="77" spans="1:13" x14ac:dyDescent="0.3">
      <c r="A77" s="130" t="s">
        <v>4335</v>
      </c>
      <c r="B77" s="130" t="s">
        <v>218</v>
      </c>
      <c r="C77" s="130" t="s">
        <v>219</v>
      </c>
      <c r="D77" s="130" t="s">
        <v>618</v>
      </c>
      <c r="E77" s="130">
        <v>5.6400000000000002E-6</v>
      </c>
      <c r="F77" s="130">
        <v>16.491972926104211</v>
      </c>
      <c r="G77" s="130">
        <v>3.4198455365353912E-7</v>
      </c>
      <c r="H77" s="130">
        <v>8.5339162720763186E-4</v>
      </c>
      <c r="I77" s="130">
        <v>8.9893239719547741E-3</v>
      </c>
      <c r="J77" s="130">
        <v>26285.76020735066</v>
      </c>
      <c r="K77" s="130">
        <v>10.533644443370729</v>
      </c>
      <c r="L77" s="98" t="s">
        <v>2394</v>
      </c>
      <c r="M77" s="104" t="s">
        <v>2394</v>
      </c>
    </row>
    <row r="78" spans="1:13" x14ac:dyDescent="0.3">
      <c r="A78" s="130" t="s">
        <v>4335</v>
      </c>
      <c r="B78" s="130" t="s">
        <v>292</v>
      </c>
      <c r="C78" s="130" t="s">
        <v>293</v>
      </c>
      <c r="D78" s="130" t="s">
        <v>618</v>
      </c>
      <c r="E78" s="130">
        <v>1.5E-5</v>
      </c>
      <c r="F78" s="130">
        <v>228.07862234937741</v>
      </c>
      <c r="G78" s="130">
        <v>6.5766795000289705E-8</v>
      </c>
      <c r="H78" s="130">
        <v>8.5339162720763186E-4</v>
      </c>
      <c r="I78" s="130">
        <v>8.9893239719547741E-3</v>
      </c>
      <c r="J78" s="130">
        <v>136684.84182504521</v>
      </c>
      <c r="K78" s="130">
        <v>10.533644443370729</v>
      </c>
      <c r="L78" s="98" t="s">
        <v>2394</v>
      </c>
      <c r="M78" s="104" t="s">
        <v>2394</v>
      </c>
    </row>
    <row r="79" spans="1:13" x14ac:dyDescent="0.3">
      <c r="A79" s="130" t="s">
        <v>4335</v>
      </c>
      <c r="B79" s="130" t="s">
        <v>138</v>
      </c>
      <c r="C79" s="130" t="s">
        <v>139</v>
      </c>
      <c r="D79" s="130" t="s">
        <v>617</v>
      </c>
      <c r="E79" s="130">
        <v>4.0000000000000003E-5</v>
      </c>
      <c r="F79" s="130">
        <v>0.11723551034220581</v>
      </c>
      <c r="G79" s="130">
        <v>3.4119355034359123E-4</v>
      </c>
      <c r="H79" s="130">
        <v>3.4229105396435869E-4</v>
      </c>
      <c r="I79" s="130">
        <v>2.7004705706333669E-3</v>
      </c>
      <c r="J79" s="130">
        <v>7.9147761378077641</v>
      </c>
      <c r="K79" s="130">
        <v>7.8893986254006956</v>
      </c>
      <c r="L79" s="98" t="s">
        <v>2394</v>
      </c>
      <c r="M79" s="104" t="s">
        <v>2394</v>
      </c>
    </row>
    <row r="80" spans="1:13" x14ac:dyDescent="0.3">
      <c r="A80" s="130" t="s">
        <v>4335</v>
      </c>
      <c r="B80" s="130" t="s">
        <v>218</v>
      </c>
      <c r="C80" s="130" t="s">
        <v>219</v>
      </c>
      <c r="D80" s="130" t="s">
        <v>617</v>
      </c>
      <c r="E80" s="130">
        <v>1.8099999999999999E-5</v>
      </c>
      <c r="F80" s="130">
        <v>16.491972926104211</v>
      </c>
      <c r="G80" s="130">
        <v>1.097503620767564E-6</v>
      </c>
      <c r="H80" s="130">
        <v>3.4229105396435869E-4</v>
      </c>
      <c r="I80" s="130">
        <v>2.7004705706333669E-3</v>
      </c>
      <c r="J80" s="130">
        <v>2460.5573225760591</v>
      </c>
      <c r="K80" s="130">
        <v>7.8893986254006956</v>
      </c>
      <c r="L80" s="98" t="s">
        <v>2394</v>
      </c>
      <c r="M80" s="104" t="s">
        <v>2394</v>
      </c>
    </row>
    <row r="81" spans="1:13" x14ac:dyDescent="0.3">
      <c r="A81" s="130" t="s">
        <v>4335</v>
      </c>
      <c r="B81" s="130" t="s">
        <v>138</v>
      </c>
      <c r="C81" s="130" t="s">
        <v>139</v>
      </c>
      <c r="D81" s="130" t="s">
        <v>605</v>
      </c>
      <c r="E81" s="130">
        <v>4.5000000000000003E-5</v>
      </c>
      <c r="F81" s="130">
        <v>0.11723551034220581</v>
      </c>
      <c r="G81" s="130">
        <v>3.8384274413654011E-4</v>
      </c>
      <c r="H81" s="130">
        <v>3.8536940680379859E-4</v>
      </c>
      <c r="I81" s="130">
        <v>4.9003844986942853E-3</v>
      </c>
      <c r="J81" s="130">
        <v>12.766646168387981</v>
      </c>
      <c r="K81" s="130">
        <v>12.71607037864632</v>
      </c>
      <c r="L81" s="98" t="s">
        <v>2394</v>
      </c>
      <c r="M81" s="104" t="s">
        <v>2394</v>
      </c>
    </row>
    <row r="82" spans="1:13" x14ac:dyDescent="0.3">
      <c r="A82" s="130" t="s">
        <v>4335</v>
      </c>
      <c r="B82" s="130" t="s">
        <v>186</v>
      </c>
      <c r="C82" s="130" t="s">
        <v>187</v>
      </c>
      <c r="D82" s="130" t="s">
        <v>605</v>
      </c>
      <c r="E82" s="130">
        <v>1.5E-5</v>
      </c>
      <c r="F82" s="130">
        <v>17.120527322543069</v>
      </c>
      <c r="G82" s="130">
        <v>8.7614123779056067E-7</v>
      </c>
      <c r="H82" s="130">
        <v>3.8536940680379859E-4</v>
      </c>
      <c r="I82" s="130">
        <v>4.9003844986942853E-3</v>
      </c>
      <c r="J82" s="130">
        <v>5593.1444467241363</v>
      </c>
      <c r="K82" s="130">
        <v>12.71607037864632</v>
      </c>
      <c r="L82" s="98" t="s">
        <v>2394</v>
      </c>
      <c r="M82" s="104" t="s">
        <v>2394</v>
      </c>
    </row>
    <row r="83" spans="1:13" x14ac:dyDescent="0.3">
      <c r="A83" s="130" t="s">
        <v>4335</v>
      </c>
      <c r="B83" s="130" t="s">
        <v>218</v>
      </c>
      <c r="C83" s="130" t="s">
        <v>219</v>
      </c>
      <c r="D83" s="130" t="s">
        <v>605</v>
      </c>
      <c r="E83" s="130">
        <v>1.7749999999999999E-6</v>
      </c>
      <c r="F83" s="130">
        <v>16.491972926104211</v>
      </c>
      <c r="G83" s="130">
        <v>1.076281175062114E-7</v>
      </c>
      <c r="H83" s="130">
        <v>3.8536940680379859E-4</v>
      </c>
      <c r="I83" s="130">
        <v>4.9003844986942853E-3</v>
      </c>
      <c r="J83" s="130">
        <v>45530.709002798263</v>
      </c>
      <c r="K83" s="130">
        <v>12.71607037864632</v>
      </c>
      <c r="L83" s="98" t="s">
        <v>2394</v>
      </c>
      <c r="M83" s="104" t="s">
        <v>2394</v>
      </c>
    </row>
    <row r="84" spans="1:13" x14ac:dyDescent="0.3">
      <c r="A84" s="130" t="s">
        <v>4335</v>
      </c>
      <c r="B84" s="130" t="s">
        <v>110</v>
      </c>
      <c r="C84" s="130" t="s">
        <v>111</v>
      </c>
      <c r="D84" s="130" t="s">
        <v>605</v>
      </c>
      <c r="E84" s="130">
        <v>8.0000000000000007E-5</v>
      </c>
      <c r="F84" s="130">
        <v>147.3586029470811</v>
      </c>
      <c r="G84" s="130">
        <v>5.4289331196176801E-7</v>
      </c>
      <c r="H84" s="130">
        <v>3.8536940680379859E-4</v>
      </c>
      <c r="I84" s="130">
        <v>4.9003844986942853E-3</v>
      </c>
      <c r="J84" s="130">
        <v>9026.4226703890272</v>
      </c>
      <c r="K84" s="130">
        <v>12.71607037864632</v>
      </c>
      <c r="L84" s="98" t="s">
        <v>2394</v>
      </c>
      <c r="M84" s="104" t="s">
        <v>2394</v>
      </c>
    </row>
    <row r="85" spans="1:13" x14ac:dyDescent="0.3">
      <c r="A85" s="130" t="s">
        <v>4335</v>
      </c>
      <c r="B85" s="130" t="s">
        <v>138</v>
      </c>
      <c r="C85" s="130" t="s">
        <v>139</v>
      </c>
      <c r="D85" s="130" t="s">
        <v>606</v>
      </c>
      <c r="E85" s="130">
        <v>8.9999999999999992E-5</v>
      </c>
      <c r="F85" s="130">
        <v>0.11723551034220581</v>
      </c>
      <c r="G85" s="130">
        <v>7.6768548827308011E-4</v>
      </c>
      <c r="H85" s="130">
        <v>7.8069354380587625E-4</v>
      </c>
      <c r="I85" s="130">
        <v>6.1943209957783076E-3</v>
      </c>
      <c r="J85" s="130">
        <v>8.0688264795945592</v>
      </c>
      <c r="K85" s="130">
        <v>7.9343822488668607</v>
      </c>
      <c r="L85" s="98" t="s">
        <v>2394</v>
      </c>
      <c r="M85" s="104" t="s">
        <v>2394</v>
      </c>
    </row>
    <row r="86" spans="1:13" x14ac:dyDescent="0.3">
      <c r="A86" s="130" t="s">
        <v>4335</v>
      </c>
      <c r="B86" s="130" t="s">
        <v>218</v>
      </c>
      <c r="C86" s="130" t="s">
        <v>219</v>
      </c>
      <c r="D86" s="130" t="s">
        <v>613</v>
      </c>
      <c r="E86" s="130">
        <v>3.04E-5</v>
      </c>
      <c r="F86" s="130">
        <v>16.491972926104211</v>
      </c>
      <c r="G86" s="130">
        <v>1.8433209984162389E-6</v>
      </c>
      <c r="H86" s="130">
        <v>5.1532995502855594E-3</v>
      </c>
      <c r="I86" s="130">
        <v>6.3309346476270054E-2</v>
      </c>
      <c r="J86" s="130">
        <v>34345.264080789362</v>
      </c>
      <c r="K86" s="130">
        <v>12.28520598472913</v>
      </c>
      <c r="L86" s="98" t="s">
        <v>2394</v>
      </c>
      <c r="M86" s="104" t="s">
        <v>2394</v>
      </c>
    </row>
    <row r="87" spans="1:13" x14ac:dyDescent="0.3">
      <c r="A87" s="130" t="s">
        <v>4335</v>
      </c>
      <c r="B87" s="130" t="s">
        <v>110</v>
      </c>
      <c r="C87" s="130" t="s">
        <v>111</v>
      </c>
      <c r="D87" s="130" t="s">
        <v>606</v>
      </c>
      <c r="E87" s="130">
        <v>1.3999999999999999E-4</v>
      </c>
      <c r="F87" s="130">
        <v>147.3586029470811</v>
      </c>
      <c r="G87" s="130">
        <v>9.500632959330941E-7</v>
      </c>
      <c r="H87" s="130">
        <v>7.8069354380587625E-4</v>
      </c>
      <c r="I87" s="130">
        <v>6.1943209957783076E-3</v>
      </c>
      <c r="J87" s="130">
        <v>6519.9034867404534</v>
      </c>
      <c r="K87" s="130">
        <v>7.9343822488668607</v>
      </c>
      <c r="L87" s="98" t="s">
        <v>2394</v>
      </c>
      <c r="M87" s="104" t="s">
        <v>2394</v>
      </c>
    </row>
    <row r="88" spans="1:13" x14ac:dyDescent="0.3">
      <c r="A88" s="130" t="s">
        <v>4335</v>
      </c>
      <c r="B88" s="130" t="s">
        <v>94</v>
      </c>
      <c r="C88" s="130" t="s">
        <v>95</v>
      </c>
      <c r="D88" s="130" t="s">
        <v>606</v>
      </c>
      <c r="E88" s="130">
        <v>2.0000000000000001E-4</v>
      </c>
      <c r="F88" s="130">
        <v>73.717898018865199</v>
      </c>
      <c r="G88" s="130">
        <v>2.713045344141769E-6</v>
      </c>
      <c r="H88" s="130">
        <v>7.8069354380587625E-4</v>
      </c>
      <c r="I88" s="130">
        <v>6.1943209957783076E-3</v>
      </c>
      <c r="J88" s="130">
        <v>2283.1616173145039</v>
      </c>
      <c r="K88" s="130">
        <v>7.9343822488668607</v>
      </c>
      <c r="L88" s="98" t="s">
        <v>2394</v>
      </c>
      <c r="M88" s="104" t="s">
        <v>2394</v>
      </c>
    </row>
    <row r="89" spans="1:13" x14ac:dyDescent="0.3">
      <c r="A89" s="130" t="s">
        <v>4335</v>
      </c>
      <c r="B89" s="130" t="s">
        <v>304</v>
      </c>
      <c r="C89" s="130" t="s">
        <v>305</v>
      </c>
      <c r="D89" s="130" t="s">
        <v>613</v>
      </c>
      <c r="E89" s="130">
        <v>1.56E-4</v>
      </c>
      <c r="F89" s="130">
        <v>4.9973415585783254</v>
      </c>
      <c r="G89" s="130">
        <v>3.1216597499167108E-5</v>
      </c>
      <c r="H89" s="130">
        <v>5.1532995502855594E-3</v>
      </c>
      <c r="I89" s="130">
        <v>6.3309346476270054E-2</v>
      </c>
      <c r="J89" s="130">
        <v>2028.0668473865289</v>
      </c>
      <c r="K89" s="130">
        <v>12.28520598472913</v>
      </c>
      <c r="L89" s="98" t="s">
        <v>2394</v>
      </c>
      <c r="M89" s="104" t="s">
        <v>2394</v>
      </c>
    </row>
    <row r="90" spans="1:13" x14ac:dyDescent="0.3">
      <c r="A90" s="130" t="s">
        <v>4335</v>
      </c>
      <c r="B90" s="130" t="s">
        <v>138</v>
      </c>
      <c r="C90" s="130" t="s">
        <v>139</v>
      </c>
      <c r="D90" s="130" t="s">
        <v>613</v>
      </c>
      <c r="E90" s="130">
        <v>5.9999999999999995E-4</v>
      </c>
      <c r="F90" s="130">
        <v>0.11723551034220581</v>
      </c>
      <c r="G90" s="130">
        <v>5.1179032551538668E-3</v>
      </c>
      <c r="H90" s="130">
        <v>5.1532995502855594E-3</v>
      </c>
      <c r="I90" s="130">
        <v>6.3309346476270054E-2</v>
      </c>
      <c r="J90" s="130">
        <v>12.37017257262842</v>
      </c>
      <c r="K90" s="130">
        <v>12.28520598472913</v>
      </c>
      <c r="L90" s="98" t="s">
        <v>2394</v>
      </c>
      <c r="M90" s="104" t="s">
        <v>2394</v>
      </c>
    </row>
    <row r="91" spans="1:13" x14ac:dyDescent="0.3">
      <c r="A91" s="130" t="s">
        <v>4335</v>
      </c>
      <c r="B91" s="130" t="s">
        <v>186</v>
      </c>
      <c r="C91" s="130" t="s">
        <v>187</v>
      </c>
      <c r="D91" s="130" t="s">
        <v>613</v>
      </c>
      <c r="E91" s="130">
        <v>4.0000000000000003E-5</v>
      </c>
      <c r="F91" s="130">
        <v>17.120527322543069</v>
      </c>
      <c r="G91" s="130">
        <v>2.3363766341081618E-6</v>
      </c>
      <c r="H91" s="130">
        <v>5.1532995502855594E-3</v>
      </c>
      <c r="I91" s="130">
        <v>6.3309346476270054E-2</v>
      </c>
      <c r="J91" s="130">
        <v>27097.234902983178</v>
      </c>
      <c r="K91" s="130">
        <v>12.28520598472913</v>
      </c>
      <c r="L91" s="98" t="s">
        <v>2394</v>
      </c>
      <c r="M91" s="104" t="s">
        <v>2394</v>
      </c>
    </row>
    <row r="92" spans="1:13" x14ac:dyDescent="0.3">
      <c r="A92" s="130" t="s">
        <v>4335</v>
      </c>
      <c r="B92" s="130" t="s">
        <v>304</v>
      </c>
      <c r="C92" s="130" t="s">
        <v>305</v>
      </c>
      <c r="D92" s="130" t="s">
        <v>612</v>
      </c>
      <c r="E92" s="130">
        <v>1.73E-4</v>
      </c>
      <c r="F92" s="130">
        <v>4.9973415585783254</v>
      </c>
      <c r="G92" s="130">
        <v>3.4618406200999411E-5</v>
      </c>
      <c r="H92" s="130">
        <v>1.3999767017338911E-3</v>
      </c>
      <c r="I92" s="130">
        <v>1.7902337015696421E-2</v>
      </c>
      <c r="J92" s="130">
        <v>517.13348418621297</v>
      </c>
      <c r="K92" s="130">
        <v>12.78759638894285</v>
      </c>
      <c r="L92" s="98" t="s">
        <v>2394</v>
      </c>
      <c r="M92" s="104" t="s">
        <v>2394</v>
      </c>
    </row>
    <row r="93" spans="1:13" x14ac:dyDescent="0.3">
      <c r="A93" s="130" t="s">
        <v>4335</v>
      </c>
      <c r="B93" s="130" t="s">
        <v>218</v>
      </c>
      <c r="C93" s="130" t="s">
        <v>219</v>
      </c>
      <c r="D93" s="130" t="s">
        <v>614</v>
      </c>
      <c r="E93" s="130">
        <v>2.02E-5</v>
      </c>
      <c r="F93" s="130">
        <v>16.491972926104211</v>
      </c>
      <c r="G93" s="130">
        <v>1.2248382950002641E-6</v>
      </c>
      <c r="H93" s="130">
        <v>3.2731149447790099E-3</v>
      </c>
      <c r="I93" s="130">
        <v>2.5929254875209182E-2</v>
      </c>
      <c r="J93" s="130">
        <v>21169.533138416111</v>
      </c>
      <c r="K93" s="130">
        <v>7.9218894883509314</v>
      </c>
      <c r="L93" s="98" t="s">
        <v>2394</v>
      </c>
      <c r="M93" s="104" t="s">
        <v>2394</v>
      </c>
    </row>
    <row r="94" spans="1:13" x14ac:dyDescent="0.3">
      <c r="A94" s="130" t="s">
        <v>4335</v>
      </c>
      <c r="B94" s="130" t="s">
        <v>138</v>
      </c>
      <c r="C94" s="130" t="s">
        <v>139</v>
      </c>
      <c r="D94" s="130" t="s">
        <v>612</v>
      </c>
      <c r="E94" s="130">
        <v>1.6000000000000001E-4</v>
      </c>
      <c r="F94" s="130">
        <v>0.11723551034220581</v>
      </c>
      <c r="G94" s="130">
        <v>1.3647742013743649E-3</v>
      </c>
      <c r="H94" s="130">
        <v>1.3999767017338911E-3</v>
      </c>
      <c r="I94" s="130">
        <v>1.7902337015696421E-2</v>
      </c>
      <c r="J94" s="130">
        <v>13.11743510220832</v>
      </c>
      <c r="K94" s="130">
        <v>12.78759638894285</v>
      </c>
      <c r="L94" s="98" t="s">
        <v>2394</v>
      </c>
      <c r="M94" s="104" t="s">
        <v>2394</v>
      </c>
    </row>
    <row r="95" spans="1:13" x14ac:dyDescent="0.3">
      <c r="A95" s="130" t="s">
        <v>4335</v>
      </c>
      <c r="B95" s="130" t="s">
        <v>186</v>
      </c>
      <c r="C95" s="130" t="s">
        <v>187</v>
      </c>
      <c r="D95" s="130" t="s">
        <v>612</v>
      </c>
      <c r="E95" s="130">
        <v>1.0000000000000001E-5</v>
      </c>
      <c r="F95" s="130">
        <v>17.120527322543069</v>
      </c>
      <c r="G95" s="130">
        <v>5.8409415852704056E-7</v>
      </c>
      <c r="H95" s="130">
        <v>1.3999767017338911E-3</v>
      </c>
      <c r="I95" s="130">
        <v>1.7902337015696421E-2</v>
      </c>
      <c r="J95" s="130">
        <v>30649.74500146048</v>
      </c>
      <c r="K95" s="130">
        <v>12.78759638894285</v>
      </c>
      <c r="L95" s="98" t="s">
        <v>2394</v>
      </c>
      <c r="M95" s="104" t="s">
        <v>2394</v>
      </c>
    </row>
    <row r="96" spans="1:13" x14ac:dyDescent="0.3">
      <c r="A96" s="130" t="s">
        <v>4335</v>
      </c>
      <c r="B96" s="130" t="s">
        <v>304</v>
      </c>
      <c r="C96" s="130" t="s">
        <v>305</v>
      </c>
      <c r="D96" s="130" t="s">
        <v>614</v>
      </c>
      <c r="E96" s="130">
        <v>1.4100000000000001E-4</v>
      </c>
      <c r="F96" s="130">
        <v>4.9973415585783254</v>
      </c>
      <c r="G96" s="130">
        <v>2.8215001585785651E-5</v>
      </c>
      <c r="H96" s="130">
        <v>3.2731149447790099E-3</v>
      </c>
      <c r="I96" s="130">
        <v>2.5929254875209182E-2</v>
      </c>
      <c r="J96" s="130">
        <v>918.98824802023046</v>
      </c>
      <c r="K96" s="130">
        <v>7.9218894883509314</v>
      </c>
      <c r="L96" s="98" t="s">
        <v>2394</v>
      </c>
      <c r="M96" s="104" t="s">
        <v>2394</v>
      </c>
    </row>
    <row r="97" spans="1:13" x14ac:dyDescent="0.3">
      <c r="A97" s="130" t="s">
        <v>4335</v>
      </c>
      <c r="B97" s="130" t="s">
        <v>138</v>
      </c>
      <c r="C97" s="130" t="s">
        <v>139</v>
      </c>
      <c r="D97" s="130" t="s">
        <v>614</v>
      </c>
      <c r="E97" s="130">
        <v>3.8000000000000002E-4</v>
      </c>
      <c r="F97" s="130">
        <v>0.11723551034220581</v>
      </c>
      <c r="G97" s="130">
        <v>3.241338728264116E-3</v>
      </c>
      <c r="H97" s="130">
        <v>3.2731149447790099E-3</v>
      </c>
      <c r="I97" s="130">
        <v>2.5929254875209182E-2</v>
      </c>
      <c r="J97" s="130">
        <v>7.9995511265480941</v>
      </c>
      <c r="K97" s="130">
        <v>7.9218894883509314</v>
      </c>
      <c r="L97" s="98" t="s">
        <v>2394</v>
      </c>
      <c r="M97" s="104" t="s">
        <v>2394</v>
      </c>
    </row>
    <row r="98" spans="1:13" x14ac:dyDescent="0.3">
      <c r="A98" s="130" t="s">
        <v>4335</v>
      </c>
      <c r="B98" s="130" t="s">
        <v>186</v>
      </c>
      <c r="C98" s="130" t="s">
        <v>187</v>
      </c>
      <c r="D98" s="130" t="s">
        <v>614</v>
      </c>
      <c r="E98" s="130">
        <v>4.0000000000000003E-5</v>
      </c>
      <c r="F98" s="130">
        <v>17.120527322543069</v>
      </c>
      <c r="G98" s="130">
        <v>2.3363766341081618E-6</v>
      </c>
      <c r="H98" s="130">
        <v>3.2731149447790099E-3</v>
      </c>
      <c r="I98" s="130">
        <v>2.5929254875209182E-2</v>
      </c>
      <c r="J98" s="130">
        <v>11098.06291360505</v>
      </c>
      <c r="K98" s="130">
        <v>7.9218894883509314</v>
      </c>
      <c r="L98" s="98" t="s">
        <v>2394</v>
      </c>
      <c r="M98" s="104" t="s">
        <v>2394</v>
      </c>
    </row>
    <row r="99" spans="1:13" x14ac:dyDescent="0.3">
      <c r="A99" s="130" t="s">
        <v>4335</v>
      </c>
      <c r="B99" s="130" t="s">
        <v>304</v>
      </c>
      <c r="C99" s="130" t="s">
        <v>305</v>
      </c>
      <c r="D99" s="130" t="s">
        <v>609</v>
      </c>
      <c r="E99" s="130">
        <v>3.8799999999999988E-5</v>
      </c>
      <c r="F99" s="130">
        <v>4.9973415585783254</v>
      </c>
      <c r="G99" s="130">
        <v>7.7641280959466888E-6</v>
      </c>
      <c r="H99" s="130">
        <v>5.1969017693932382E-4</v>
      </c>
      <c r="I99" s="130">
        <v>5.9058867895603259E-3</v>
      </c>
      <c r="J99" s="130">
        <v>760.66323437444714</v>
      </c>
      <c r="K99" s="130">
        <v>11.364245567123479</v>
      </c>
      <c r="L99" s="98" t="s">
        <v>2394</v>
      </c>
      <c r="M99" s="104" t="s">
        <v>2394</v>
      </c>
    </row>
    <row r="100" spans="1:13" x14ac:dyDescent="0.3">
      <c r="A100" s="130" t="s">
        <v>4335</v>
      </c>
      <c r="B100" s="130" t="s">
        <v>218</v>
      </c>
      <c r="C100" s="130" t="s">
        <v>219</v>
      </c>
      <c r="D100" s="130" t="s">
        <v>608</v>
      </c>
      <c r="E100" s="130">
        <v>8.7299999999999994E-6</v>
      </c>
      <c r="F100" s="130">
        <v>16.491972926104211</v>
      </c>
      <c r="G100" s="130">
        <v>5.2934843145308447E-7</v>
      </c>
      <c r="H100" s="130">
        <v>1.127060991101387E-3</v>
      </c>
      <c r="I100" s="130">
        <v>6.8740293107266001E-3</v>
      </c>
      <c r="J100" s="130">
        <v>12985.83107511454</v>
      </c>
      <c r="K100" s="130">
        <v>6.099074819375268</v>
      </c>
      <c r="L100" s="98" t="s">
        <v>2394</v>
      </c>
      <c r="M100" s="104" t="s">
        <v>2394</v>
      </c>
    </row>
    <row r="101" spans="1:13" x14ac:dyDescent="0.3">
      <c r="A101" s="130" t="s">
        <v>4335</v>
      </c>
      <c r="B101" s="130" t="s">
        <v>138</v>
      </c>
      <c r="C101" s="130" t="s">
        <v>139</v>
      </c>
      <c r="D101" s="130" t="s">
        <v>609</v>
      </c>
      <c r="E101" s="130">
        <v>6.0000000000000002E-5</v>
      </c>
      <c r="F101" s="130">
        <v>0.11723551034220581</v>
      </c>
      <c r="G101" s="130">
        <v>5.117903255153867E-4</v>
      </c>
      <c r="H101" s="130">
        <v>5.1969017693932382E-4</v>
      </c>
      <c r="I101" s="130">
        <v>5.9058867895603259E-3</v>
      </c>
      <c r="J101" s="130">
        <v>11.53966086328994</v>
      </c>
      <c r="K101" s="130">
        <v>11.364245567123479</v>
      </c>
      <c r="L101" s="98" t="s">
        <v>2394</v>
      </c>
      <c r="M101" s="104" t="s">
        <v>2394</v>
      </c>
    </row>
    <row r="102" spans="1:13" x14ac:dyDescent="0.3">
      <c r="A102" s="130" t="s">
        <v>4335</v>
      </c>
      <c r="B102" s="130" t="s">
        <v>110</v>
      </c>
      <c r="C102" s="130" t="s">
        <v>111</v>
      </c>
      <c r="D102" s="130" t="s">
        <v>609</v>
      </c>
      <c r="E102" s="130">
        <v>2.0000000000000002E-5</v>
      </c>
      <c r="F102" s="130">
        <v>147.3586029470811</v>
      </c>
      <c r="G102" s="130">
        <v>1.35723327990442E-7</v>
      </c>
      <c r="H102" s="130">
        <v>5.1969017693932382E-4</v>
      </c>
      <c r="I102" s="130">
        <v>5.9058867895603259E-3</v>
      </c>
      <c r="J102" s="130">
        <v>43514.161323661567</v>
      </c>
      <c r="K102" s="130">
        <v>11.364245567123479</v>
      </c>
      <c r="L102" s="98" t="s">
        <v>2394</v>
      </c>
      <c r="M102" s="104" t="s">
        <v>2394</v>
      </c>
    </row>
    <row r="103" spans="1:13" x14ac:dyDescent="0.3">
      <c r="A103" s="130" t="s">
        <v>4335</v>
      </c>
      <c r="B103" s="130" t="s">
        <v>304</v>
      </c>
      <c r="C103" s="130" t="s">
        <v>305</v>
      </c>
      <c r="D103" s="130" t="s">
        <v>608</v>
      </c>
      <c r="E103" s="130">
        <v>8.1700000000000007E-5</v>
      </c>
      <c r="F103" s="130">
        <v>4.9973415585783254</v>
      </c>
      <c r="G103" s="130">
        <v>1.6348692408217649E-5</v>
      </c>
      <c r="H103" s="130">
        <v>1.127060991101387E-3</v>
      </c>
      <c r="I103" s="130">
        <v>6.8740293107266001E-3</v>
      </c>
      <c r="J103" s="130">
        <v>420.46355384797499</v>
      </c>
      <c r="K103" s="130">
        <v>6.099074819375268</v>
      </c>
      <c r="L103" s="98" t="s">
        <v>2394</v>
      </c>
      <c r="M103" s="104" t="s">
        <v>2394</v>
      </c>
    </row>
    <row r="104" spans="1:13" x14ac:dyDescent="0.3">
      <c r="A104" s="130" t="s">
        <v>4335</v>
      </c>
      <c r="B104" s="130" t="s">
        <v>138</v>
      </c>
      <c r="C104" s="130" t="s">
        <v>139</v>
      </c>
      <c r="D104" s="130" t="s">
        <v>608</v>
      </c>
      <c r="E104" s="130">
        <v>1.2999999999999999E-4</v>
      </c>
      <c r="F104" s="130">
        <v>0.11723551034220581</v>
      </c>
      <c r="G104" s="130">
        <v>1.108879038616671E-3</v>
      </c>
      <c r="H104" s="130">
        <v>1.127060991101387E-3</v>
      </c>
      <c r="I104" s="130">
        <v>6.8740293107266001E-3</v>
      </c>
      <c r="J104" s="130">
        <v>6.1990794950024162</v>
      </c>
      <c r="K104" s="130">
        <v>6.099074819375268</v>
      </c>
      <c r="L104" s="98" t="s">
        <v>2394</v>
      </c>
      <c r="M104" s="104" t="s">
        <v>2394</v>
      </c>
    </row>
    <row r="105" spans="1:13" x14ac:dyDescent="0.3">
      <c r="A105" s="130" t="s">
        <v>4335</v>
      </c>
      <c r="B105" s="130" t="s">
        <v>186</v>
      </c>
      <c r="C105" s="130" t="s">
        <v>187</v>
      </c>
      <c r="D105" s="130" t="s">
        <v>608</v>
      </c>
      <c r="E105" s="130">
        <v>2.0000000000000002E-5</v>
      </c>
      <c r="F105" s="130">
        <v>17.120527322543069</v>
      </c>
      <c r="G105" s="130">
        <v>1.1681883170540809E-6</v>
      </c>
      <c r="H105" s="130">
        <v>1.127060991101387E-3</v>
      </c>
      <c r="I105" s="130">
        <v>6.8740293107266001E-3</v>
      </c>
      <c r="J105" s="130">
        <v>5884.3503315128328</v>
      </c>
      <c r="K105" s="130">
        <v>6.099074819375268</v>
      </c>
      <c r="L105" s="98" t="s">
        <v>2394</v>
      </c>
      <c r="M105" s="104" t="s">
        <v>2394</v>
      </c>
    </row>
    <row r="106" spans="1:13" x14ac:dyDescent="0.3">
      <c r="A106" s="130" t="s">
        <v>4335</v>
      </c>
      <c r="B106" s="130" t="s">
        <v>218</v>
      </c>
      <c r="C106" s="130" t="s">
        <v>219</v>
      </c>
      <c r="D106" s="130" t="s">
        <v>606</v>
      </c>
      <c r="E106" s="130">
        <v>7.9200000000000004E-6</v>
      </c>
      <c r="F106" s="130">
        <v>16.491972926104211</v>
      </c>
      <c r="G106" s="130">
        <v>4.8023362853475708E-7</v>
      </c>
      <c r="H106" s="130">
        <v>7.8069354380587625E-4</v>
      </c>
      <c r="I106" s="130">
        <v>6.1943209957783076E-3</v>
      </c>
      <c r="J106" s="130">
        <v>12898.557343178631</v>
      </c>
      <c r="K106" s="130">
        <v>7.9343822488668607</v>
      </c>
      <c r="L106" s="98" t="s">
        <v>2394</v>
      </c>
      <c r="M106" s="104" t="s">
        <v>2394</v>
      </c>
    </row>
    <row r="107" spans="1:13" x14ac:dyDescent="0.3">
      <c r="A107" s="130" t="s">
        <v>4335</v>
      </c>
      <c r="B107" s="130" t="s">
        <v>110</v>
      </c>
      <c r="C107" s="130" t="s">
        <v>111</v>
      </c>
      <c r="D107" s="130" t="s">
        <v>608</v>
      </c>
      <c r="E107" s="130">
        <v>2.0000000000000002E-5</v>
      </c>
      <c r="F107" s="130">
        <v>147.3586029470811</v>
      </c>
      <c r="G107" s="130">
        <v>1.35723327990442E-7</v>
      </c>
      <c r="H107" s="130">
        <v>1.127060991101387E-3</v>
      </c>
      <c r="I107" s="130">
        <v>6.8740293107266001E-3</v>
      </c>
      <c r="J107" s="130">
        <v>50647.367792297933</v>
      </c>
      <c r="K107" s="130">
        <v>6.099074819375268</v>
      </c>
      <c r="L107" s="98" t="s">
        <v>2394</v>
      </c>
      <c r="M107" s="104" t="s">
        <v>2394</v>
      </c>
    </row>
    <row r="108" spans="1:13" x14ac:dyDescent="0.3">
      <c r="A108" s="130" t="s">
        <v>4335</v>
      </c>
      <c r="B108" s="130" t="s">
        <v>304</v>
      </c>
      <c r="C108" s="130" t="s">
        <v>305</v>
      </c>
      <c r="D108" s="130" t="s">
        <v>606</v>
      </c>
      <c r="E108" s="130">
        <v>4.4299999999999999E-5</v>
      </c>
      <c r="F108" s="130">
        <v>4.9973415585783254</v>
      </c>
      <c r="G108" s="130">
        <v>8.8647132641865563E-6</v>
      </c>
      <c r="H108" s="130">
        <v>7.8069354380587625E-4</v>
      </c>
      <c r="I108" s="130">
        <v>6.1943209957783076E-3</v>
      </c>
      <c r="J108" s="130">
        <v>698.76157425230724</v>
      </c>
      <c r="K108" s="130">
        <v>7.9343822488668607</v>
      </c>
      <c r="L108" s="98" t="s">
        <v>2394</v>
      </c>
      <c r="M108" s="104" t="s">
        <v>2394</v>
      </c>
    </row>
    <row r="109" spans="1:13" x14ac:dyDescent="0.3">
      <c r="A109" s="130" t="s">
        <v>4335</v>
      </c>
      <c r="B109" s="130" t="s">
        <v>138</v>
      </c>
      <c r="C109" s="130" t="s">
        <v>139</v>
      </c>
      <c r="D109" s="130" t="s">
        <v>616</v>
      </c>
      <c r="E109" s="130">
        <v>4.0000000000000003E-5</v>
      </c>
      <c r="F109" s="130">
        <v>0.11723551034220581</v>
      </c>
      <c r="G109" s="130">
        <v>3.4119355034359123E-4</v>
      </c>
      <c r="H109" s="130">
        <v>3.426331853166262E-4</v>
      </c>
      <c r="I109" s="130">
        <v>9.0748939775092876E-3</v>
      </c>
      <c r="J109" s="130">
        <v>26.597495668867779</v>
      </c>
      <c r="K109" s="130">
        <v>26.485741505520568</v>
      </c>
      <c r="L109" s="98" t="s">
        <v>2394</v>
      </c>
      <c r="M109" s="104" t="s">
        <v>2394</v>
      </c>
    </row>
    <row r="110" spans="1:13" x14ac:dyDescent="0.3">
      <c r="A110" s="130" t="s">
        <v>4335</v>
      </c>
      <c r="B110" s="130" t="s">
        <v>186</v>
      </c>
      <c r="C110" s="130" t="s">
        <v>187</v>
      </c>
      <c r="D110" s="130" t="s">
        <v>616</v>
      </c>
      <c r="E110" s="130">
        <v>2.0000000000000002E-5</v>
      </c>
      <c r="F110" s="130">
        <v>17.120527322543069</v>
      </c>
      <c r="G110" s="130">
        <v>1.1681883170540809E-6</v>
      </c>
      <c r="H110" s="130">
        <v>3.426331853166262E-4</v>
      </c>
      <c r="I110" s="130">
        <v>9.0748939775092876E-3</v>
      </c>
      <c r="J110" s="130">
        <v>7768.3485145564646</v>
      </c>
      <c r="K110" s="130">
        <v>26.485741505520568</v>
      </c>
      <c r="L110" s="98" t="s">
        <v>2394</v>
      </c>
      <c r="M110" s="104" t="s">
        <v>2394</v>
      </c>
    </row>
    <row r="111" spans="1:13" x14ac:dyDescent="0.3">
      <c r="A111" s="130" t="s">
        <v>4335</v>
      </c>
      <c r="B111" s="130" t="s">
        <v>110</v>
      </c>
      <c r="C111" s="130" t="s">
        <v>111</v>
      </c>
      <c r="D111" s="130" t="s">
        <v>616</v>
      </c>
      <c r="E111" s="130">
        <v>4.0000000000000003E-5</v>
      </c>
      <c r="F111" s="130">
        <v>147.3586029470811</v>
      </c>
      <c r="G111" s="130">
        <v>2.7144665598088401E-7</v>
      </c>
      <c r="H111" s="130">
        <v>3.426331853166262E-4</v>
      </c>
      <c r="I111" s="130">
        <v>9.0748939775092876E-3</v>
      </c>
      <c r="J111" s="130">
        <v>33431.592460466207</v>
      </c>
      <c r="K111" s="130">
        <v>26.485741505520568</v>
      </c>
      <c r="L111" s="98" t="s">
        <v>2394</v>
      </c>
      <c r="M111" s="104" t="s">
        <v>2394</v>
      </c>
    </row>
    <row r="112" spans="1:13" x14ac:dyDescent="0.3">
      <c r="A112" s="130" t="s">
        <v>4335</v>
      </c>
      <c r="B112" s="130" t="s">
        <v>138</v>
      </c>
      <c r="C112" s="130" t="s">
        <v>139</v>
      </c>
      <c r="D112" s="130" t="s">
        <v>607</v>
      </c>
      <c r="E112" s="130">
        <v>1.1E-4</v>
      </c>
      <c r="F112" s="130">
        <v>0.11723551034220581</v>
      </c>
      <c r="G112" s="130">
        <v>9.3828226344487575E-4</v>
      </c>
      <c r="H112" s="130">
        <v>9.4856154741491657E-4</v>
      </c>
      <c r="I112" s="130">
        <v>1.1311917836423871E-2</v>
      </c>
      <c r="J112" s="130">
        <v>12.055986004565931</v>
      </c>
      <c r="K112" s="130">
        <v>11.92533881143703</v>
      </c>
      <c r="L112" s="98" t="s">
        <v>2394</v>
      </c>
      <c r="M112" s="104" t="s">
        <v>2394</v>
      </c>
    </row>
    <row r="113" spans="1:13" x14ac:dyDescent="0.3">
      <c r="A113" s="130" t="s">
        <v>4335</v>
      </c>
      <c r="B113" s="130" t="s">
        <v>218</v>
      </c>
      <c r="C113" s="130" t="s">
        <v>219</v>
      </c>
      <c r="D113" s="130" t="s">
        <v>607</v>
      </c>
      <c r="E113" s="130">
        <v>5.2500000000000014E-6</v>
      </c>
      <c r="F113" s="130">
        <v>16.491972926104211</v>
      </c>
      <c r="G113" s="130">
        <v>3.1833668558175189E-7</v>
      </c>
      <c r="H113" s="130">
        <v>9.4856154741491657E-4</v>
      </c>
      <c r="I113" s="130">
        <v>1.1311917836423871E-2</v>
      </c>
      <c r="J113" s="130">
        <v>35534.446228689092</v>
      </c>
      <c r="K113" s="130">
        <v>11.92533881143703</v>
      </c>
      <c r="L113" s="98" t="s">
        <v>2394</v>
      </c>
      <c r="M113" s="104" t="s">
        <v>2394</v>
      </c>
    </row>
    <row r="114" spans="1:13" x14ac:dyDescent="0.3">
      <c r="A114" s="130" t="s">
        <v>4335</v>
      </c>
      <c r="B114" s="130" t="s">
        <v>110</v>
      </c>
      <c r="C114" s="130" t="s">
        <v>111</v>
      </c>
      <c r="D114" s="130" t="s">
        <v>607</v>
      </c>
      <c r="E114" s="130">
        <v>2.0000000000000002E-5</v>
      </c>
      <c r="F114" s="130">
        <v>147.3586029470811</v>
      </c>
      <c r="G114" s="130">
        <v>1.35723327990442E-7</v>
      </c>
      <c r="H114" s="130">
        <v>9.4856154741491657E-4</v>
      </c>
      <c r="I114" s="130">
        <v>1.1311917836423871E-2</v>
      </c>
      <c r="J114" s="130">
        <v>83345.420451379454</v>
      </c>
      <c r="K114" s="130">
        <v>11.92533881143703</v>
      </c>
      <c r="L114" s="98" t="s">
        <v>2394</v>
      </c>
      <c r="M114" s="104" t="s">
        <v>2394</v>
      </c>
    </row>
    <row r="115" spans="1:13" x14ac:dyDescent="0.3">
      <c r="A115" s="130" t="s">
        <v>4335</v>
      </c>
      <c r="B115" s="130" t="s">
        <v>304</v>
      </c>
      <c r="C115" s="130" t="s">
        <v>305</v>
      </c>
      <c r="D115" s="130" t="s">
        <v>607</v>
      </c>
      <c r="E115" s="130">
        <v>4.9100000000000008E-5</v>
      </c>
      <c r="F115" s="130">
        <v>4.9973415585783254</v>
      </c>
      <c r="G115" s="130">
        <v>9.8252239564686248E-6</v>
      </c>
      <c r="H115" s="130">
        <v>9.4856154741491657E-4</v>
      </c>
      <c r="I115" s="130">
        <v>1.1311917836423871E-2</v>
      </c>
      <c r="J115" s="130">
        <v>1151.3139941178081</v>
      </c>
      <c r="K115" s="130">
        <v>11.92533881143703</v>
      </c>
      <c r="L115" s="98" t="s">
        <v>2394</v>
      </c>
      <c r="M115" s="104" t="s">
        <v>2394</v>
      </c>
    </row>
    <row r="116" spans="1:13" x14ac:dyDescent="0.3">
      <c r="A116" s="130" t="s">
        <v>4335</v>
      </c>
      <c r="B116" s="130" t="s">
        <v>138</v>
      </c>
      <c r="C116" s="130" t="s">
        <v>139</v>
      </c>
      <c r="D116" s="130" t="s">
        <v>619</v>
      </c>
      <c r="E116" s="130">
        <v>1.2E-4</v>
      </c>
      <c r="F116" s="130">
        <v>0.11723551034220581</v>
      </c>
      <c r="G116" s="130">
        <v>1.023580651030773E-3</v>
      </c>
      <c r="H116" s="130">
        <v>1.0238450220687041E-3</v>
      </c>
      <c r="I116" s="130">
        <v>1.186350490924977E-2</v>
      </c>
      <c r="J116" s="130">
        <v>11.59020043735968</v>
      </c>
      <c r="K116" s="130">
        <v>11.587207686256329</v>
      </c>
      <c r="L116" s="98" t="s">
        <v>2394</v>
      </c>
      <c r="M116" s="104" t="s">
        <v>2394</v>
      </c>
    </row>
    <row r="117" spans="1:13" x14ac:dyDescent="0.3">
      <c r="A117" s="130" t="s">
        <v>4335</v>
      </c>
      <c r="B117" s="130" t="s">
        <v>218</v>
      </c>
      <c r="C117" s="130" t="s">
        <v>219</v>
      </c>
      <c r="D117" s="130" t="s">
        <v>619</v>
      </c>
      <c r="E117" s="130">
        <v>4.3599999999999998E-6</v>
      </c>
      <c r="F117" s="130">
        <v>16.491972926104211</v>
      </c>
      <c r="G117" s="130">
        <v>2.6437103793075012E-7</v>
      </c>
      <c r="H117" s="130">
        <v>1.0238450220687041E-3</v>
      </c>
      <c r="I117" s="130">
        <v>1.186350490924977E-2</v>
      </c>
      <c r="J117" s="130">
        <v>44874.449947718284</v>
      </c>
      <c r="K117" s="130">
        <v>11.587207686256329</v>
      </c>
      <c r="L117" s="98" t="s">
        <v>2394</v>
      </c>
      <c r="M117" s="104" t="s">
        <v>2394</v>
      </c>
    </row>
    <row r="118" spans="1:13" x14ac:dyDescent="0.3">
      <c r="A118" s="130" t="s">
        <v>4339</v>
      </c>
      <c r="B118" s="130" t="s">
        <v>206</v>
      </c>
      <c r="C118" s="130" t="s">
        <v>207</v>
      </c>
      <c r="D118" s="130" t="s">
        <v>606</v>
      </c>
      <c r="E118" s="130">
        <v>3.0000000000000011E-5</v>
      </c>
      <c r="F118" s="130">
        <v>8.1975606127676777</v>
      </c>
      <c r="G118" s="130">
        <v>3.659625273557001E-6</v>
      </c>
      <c r="H118" s="130">
        <v>4.5490835808879094E-6</v>
      </c>
      <c r="I118" s="130">
        <v>6.1943209957783076E-3</v>
      </c>
      <c r="J118" s="130">
        <v>1692.61072726107</v>
      </c>
      <c r="K118" s="130">
        <v>1361.6634835645889</v>
      </c>
      <c r="L118" s="98" t="s">
        <v>2394</v>
      </c>
      <c r="M118" s="104" t="s">
        <v>2394</v>
      </c>
    </row>
    <row r="119" spans="1:13" x14ac:dyDescent="0.3">
      <c r="A119" s="130" t="s">
        <v>4339</v>
      </c>
      <c r="B119" s="130" t="s">
        <v>284</v>
      </c>
      <c r="C119" s="130" t="s">
        <v>285</v>
      </c>
      <c r="D119" s="130" t="s">
        <v>606</v>
      </c>
      <c r="E119" s="130">
        <v>2.7E-6</v>
      </c>
      <c r="F119" s="130">
        <v>3.0355554360970292</v>
      </c>
      <c r="G119" s="130">
        <v>8.89458307330908E-7</v>
      </c>
      <c r="H119" s="130">
        <v>4.5490835808879094E-6</v>
      </c>
      <c r="I119" s="130">
        <v>6.1943209957783076E-3</v>
      </c>
      <c r="J119" s="130">
        <v>6964.1499154314097</v>
      </c>
      <c r="K119" s="130">
        <v>1361.6634835645889</v>
      </c>
      <c r="L119" s="98" t="s">
        <v>2394</v>
      </c>
      <c r="M119" s="104" t="s">
        <v>2394</v>
      </c>
    </row>
    <row r="120" spans="1:13" x14ac:dyDescent="0.3">
      <c r="A120" s="130" t="s">
        <v>4339</v>
      </c>
      <c r="B120" s="130" t="s">
        <v>206</v>
      </c>
      <c r="C120" s="130" t="s">
        <v>207</v>
      </c>
      <c r="D120" s="130" t="s">
        <v>613</v>
      </c>
      <c r="E120" s="130">
        <v>5.0000000000000002E-5</v>
      </c>
      <c r="F120" s="130">
        <v>8.1975606127676777</v>
      </c>
      <c r="G120" s="130">
        <v>6.0993754559283337E-6</v>
      </c>
      <c r="H120" s="130">
        <v>7.0316595336122113E-6</v>
      </c>
      <c r="I120" s="130">
        <v>6.3309346476270054E-2</v>
      </c>
      <c r="J120" s="130">
        <v>10379.64410187867</v>
      </c>
      <c r="K120" s="130">
        <v>9003.4715380691378</v>
      </c>
      <c r="L120" s="98" t="s">
        <v>2394</v>
      </c>
      <c r="M120" s="104" t="s">
        <v>2394</v>
      </c>
    </row>
    <row r="121" spans="1:13" x14ac:dyDescent="0.3">
      <c r="A121" s="130" t="s">
        <v>4339</v>
      </c>
      <c r="B121" s="130" t="s">
        <v>284</v>
      </c>
      <c r="C121" s="130" t="s">
        <v>285</v>
      </c>
      <c r="D121" s="130" t="s">
        <v>613</v>
      </c>
      <c r="E121" s="130">
        <v>2.83E-6</v>
      </c>
      <c r="F121" s="130">
        <v>3.0355554360970292</v>
      </c>
      <c r="G121" s="130">
        <v>9.3228407768387767E-7</v>
      </c>
      <c r="H121" s="130">
        <v>7.0316595336122113E-6</v>
      </c>
      <c r="I121" s="130">
        <v>6.3309346476270054E-2</v>
      </c>
      <c r="J121" s="130">
        <v>67907.78475328334</v>
      </c>
      <c r="K121" s="130">
        <v>9003.4715380691378</v>
      </c>
      <c r="L121" s="98" t="s">
        <v>2394</v>
      </c>
      <c r="M121" s="104" t="s">
        <v>2394</v>
      </c>
    </row>
    <row r="122" spans="1:13" x14ac:dyDescent="0.3">
      <c r="A122" s="130" t="s">
        <v>4339</v>
      </c>
      <c r="B122" s="130" t="s">
        <v>206</v>
      </c>
      <c r="C122" s="130" t="s">
        <v>207</v>
      </c>
      <c r="D122" s="130" t="s">
        <v>612</v>
      </c>
      <c r="E122" s="130">
        <v>1.2E-4</v>
      </c>
      <c r="F122" s="130">
        <v>8.1975606127676777</v>
      </c>
      <c r="G122" s="130">
        <v>1.4638501094228001E-5</v>
      </c>
      <c r="H122" s="130">
        <v>1.5415953540635751E-5</v>
      </c>
      <c r="I122" s="130">
        <v>1.7902337015696421E-2</v>
      </c>
      <c r="J122" s="130">
        <v>1222.962439969715</v>
      </c>
      <c r="K122" s="130">
        <v>1161.2863887080789</v>
      </c>
      <c r="L122" s="98" t="s">
        <v>2394</v>
      </c>
      <c r="M122" s="104" t="s">
        <v>2394</v>
      </c>
    </row>
    <row r="123" spans="1:13" x14ac:dyDescent="0.3">
      <c r="A123" s="130" t="s">
        <v>4339</v>
      </c>
      <c r="B123" s="130" t="s">
        <v>284</v>
      </c>
      <c r="C123" s="130" t="s">
        <v>285</v>
      </c>
      <c r="D123" s="130" t="s">
        <v>612</v>
      </c>
      <c r="E123" s="130">
        <v>2.3599999999999999E-6</v>
      </c>
      <c r="F123" s="130">
        <v>3.0355554360970292</v>
      </c>
      <c r="G123" s="130">
        <v>7.7745244640775673E-7</v>
      </c>
      <c r="H123" s="130">
        <v>1.5415953540635751E-5</v>
      </c>
      <c r="I123" s="130">
        <v>1.7902337015696421E-2</v>
      </c>
      <c r="J123" s="130">
        <v>23026.92222323659</v>
      </c>
      <c r="K123" s="130">
        <v>1161.2863887080789</v>
      </c>
      <c r="L123" s="98" t="s">
        <v>2394</v>
      </c>
      <c r="M123" s="104" t="s">
        <v>2394</v>
      </c>
    </row>
    <row r="124" spans="1:13" x14ac:dyDescent="0.3">
      <c r="A124" s="130" t="s">
        <v>3189</v>
      </c>
      <c r="B124" s="130" t="s">
        <v>190</v>
      </c>
      <c r="C124" s="130" t="s">
        <v>191</v>
      </c>
      <c r="D124" s="130" t="s">
        <v>604</v>
      </c>
      <c r="E124" s="130">
        <v>6.6699999999999997E-6</v>
      </c>
      <c r="F124" s="130">
        <v>8.9927046582353292</v>
      </c>
      <c r="G124" s="130">
        <v>7.4171233833324595E-7</v>
      </c>
      <c r="H124" s="130">
        <v>7.6259714250171392E-6</v>
      </c>
      <c r="I124" s="130">
        <v>3.9750012901906204E-3</v>
      </c>
      <c r="J124" s="130">
        <v>5359.2222816774556</v>
      </c>
      <c r="K124" s="130">
        <v>521.24523797067411</v>
      </c>
      <c r="L124" s="98" t="s">
        <v>2394</v>
      </c>
      <c r="M124" s="104" t="s">
        <v>2394</v>
      </c>
    </row>
    <row r="125" spans="1:13" x14ac:dyDescent="0.3">
      <c r="A125" s="130" t="s">
        <v>3189</v>
      </c>
      <c r="B125" s="130" t="s">
        <v>194</v>
      </c>
      <c r="C125" s="130" t="s">
        <v>195</v>
      </c>
      <c r="D125" s="130" t="s">
        <v>604</v>
      </c>
      <c r="E125" s="130">
        <v>1.5E-5</v>
      </c>
      <c r="F125" s="130">
        <v>12.2291351638066</v>
      </c>
      <c r="G125" s="130">
        <v>1.2265789689195741E-6</v>
      </c>
      <c r="H125" s="130">
        <v>7.6259714250171392E-6</v>
      </c>
      <c r="I125" s="130">
        <v>3.9750012901906204E-3</v>
      </c>
      <c r="J125" s="130">
        <v>3240.721870269781</v>
      </c>
      <c r="K125" s="130">
        <v>521.24523797067411</v>
      </c>
      <c r="L125" s="98" t="s">
        <v>2394</v>
      </c>
      <c r="M125" s="104" t="s">
        <v>2394</v>
      </c>
    </row>
    <row r="126" spans="1:13" x14ac:dyDescent="0.3">
      <c r="A126" s="130" t="s">
        <v>3189</v>
      </c>
      <c r="B126" s="130" t="s">
        <v>102</v>
      </c>
      <c r="C126" s="130" t="s">
        <v>103</v>
      </c>
      <c r="D126" s="130" t="s">
        <v>604</v>
      </c>
      <c r="E126" s="130">
        <v>1.0000000000000001E-5</v>
      </c>
      <c r="F126" s="130">
        <v>25.131419603373271</v>
      </c>
      <c r="G126" s="130">
        <v>3.9790828205573192E-7</v>
      </c>
      <c r="H126" s="130">
        <v>7.6259714250171392E-6</v>
      </c>
      <c r="I126" s="130">
        <v>3.9750012901906204E-3</v>
      </c>
      <c r="J126" s="130">
        <v>9989.7425347730568</v>
      </c>
      <c r="K126" s="130">
        <v>521.24523797067411</v>
      </c>
      <c r="L126" s="98" t="s">
        <v>2394</v>
      </c>
      <c r="M126" s="104" t="s">
        <v>2394</v>
      </c>
    </row>
    <row r="127" spans="1:13" x14ac:dyDescent="0.3">
      <c r="A127" s="130" t="s">
        <v>3189</v>
      </c>
      <c r="B127" s="130" t="s">
        <v>166</v>
      </c>
      <c r="C127" s="130" t="s">
        <v>167</v>
      </c>
      <c r="D127" s="130" t="s">
        <v>604</v>
      </c>
      <c r="E127" s="130">
        <v>1.2500000000000001E-5</v>
      </c>
      <c r="F127" s="130">
        <v>12.084969007542661</v>
      </c>
      <c r="G127" s="130">
        <v>1.034342743634535E-6</v>
      </c>
      <c r="H127" s="130">
        <v>7.6259714250171392E-6</v>
      </c>
      <c r="I127" s="130">
        <v>3.9750012901906204E-3</v>
      </c>
      <c r="J127" s="130">
        <v>3843.021391751658</v>
      </c>
      <c r="K127" s="130">
        <v>521.24523797067411</v>
      </c>
      <c r="L127" s="98" t="s">
        <v>2394</v>
      </c>
      <c r="M127" s="104" t="s">
        <v>2394</v>
      </c>
    </row>
    <row r="128" spans="1:13" x14ac:dyDescent="0.3">
      <c r="A128" s="130" t="s">
        <v>3189</v>
      </c>
      <c r="B128" s="130" t="s">
        <v>237</v>
      </c>
      <c r="C128" s="130" t="s">
        <v>238</v>
      </c>
      <c r="D128" s="130" t="s">
        <v>604</v>
      </c>
      <c r="E128" s="130">
        <v>2.1000000000000001E-4</v>
      </c>
      <c r="F128" s="130">
        <v>49.699094559156698</v>
      </c>
      <c r="G128" s="130">
        <v>4.225429092074053E-6</v>
      </c>
      <c r="H128" s="130">
        <v>7.6259714250171392E-6</v>
      </c>
      <c r="I128" s="130">
        <v>3.9750012901906204E-3</v>
      </c>
      <c r="J128" s="130">
        <v>940.73316663787375</v>
      </c>
      <c r="K128" s="130">
        <v>521.24523797067411</v>
      </c>
      <c r="L128" s="98" t="s">
        <v>2394</v>
      </c>
      <c r="M128" s="104" t="s">
        <v>2394</v>
      </c>
    </row>
    <row r="129" spans="1:13" x14ac:dyDescent="0.3">
      <c r="A129" s="130" t="s">
        <v>3189</v>
      </c>
      <c r="B129" s="130" t="s">
        <v>194</v>
      </c>
      <c r="C129" s="130" t="s">
        <v>195</v>
      </c>
      <c r="D129" s="130" t="s">
        <v>610</v>
      </c>
      <c r="E129" s="130">
        <v>3.5500000000000002E-5</v>
      </c>
      <c r="F129" s="130">
        <v>12.2291351638066</v>
      </c>
      <c r="G129" s="130">
        <v>2.902903559776324E-6</v>
      </c>
      <c r="H129" s="130">
        <v>7.6972702066805348E-6</v>
      </c>
      <c r="I129" s="130">
        <v>6.7027085802696526E-3</v>
      </c>
      <c r="J129" s="130">
        <v>2308.9670194851778</v>
      </c>
      <c r="K129" s="130">
        <v>870.79034518657124</v>
      </c>
      <c r="L129" s="98" t="s">
        <v>2394</v>
      </c>
      <c r="M129" s="104" t="s">
        <v>2394</v>
      </c>
    </row>
    <row r="130" spans="1:13" x14ac:dyDescent="0.3">
      <c r="A130" s="130" t="s">
        <v>3189</v>
      </c>
      <c r="B130" s="130" t="s">
        <v>102</v>
      </c>
      <c r="C130" s="130" t="s">
        <v>103</v>
      </c>
      <c r="D130" s="130" t="s">
        <v>610</v>
      </c>
      <c r="E130" s="130">
        <v>1.0000000000000001E-5</v>
      </c>
      <c r="F130" s="130">
        <v>25.131419603373271</v>
      </c>
      <c r="G130" s="130">
        <v>3.9790828205573192E-7</v>
      </c>
      <c r="H130" s="130">
        <v>7.6972702066805348E-6</v>
      </c>
      <c r="I130" s="130">
        <v>6.7027085802696526E-3</v>
      </c>
      <c r="J130" s="130">
        <v>16844.8581809887</v>
      </c>
      <c r="K130" s="130">
        <v>870.79034518657124</v>
      </c>
      <c r="L130" s="98" t="s">
        <v>2394</v>
      </c>
      <c r="M130" s="104" t="s">
        <v>2394</v>
      </c>
    </row>
    <row r="131" spans="1:13" x14ac:dyDescent="0.3">
      <c r="A131" s="130" t="s">
        <v>3189</v>
      </c>
      <c r="B131" s="130" t="s">
        <v>237</v>
      </c>
      <c r="C131" s="130" t="s">
        <v>238</v>
      </c>
      <c r="D131" s="130" t="s">
        <v>610</v>
      </c>
      <c r="E131" s="130">
        <v>2.185E-4</v>
      </c>
      <c r="F131" s="130">
        <v>49.699094559156698</v>
      </c>
      <c r="G131" s="130">
        <v>4.3964583648484792E-6</v>
      </c>
      <c r="H131" s="130">
        <v>7.6972702066805348E-6</v>
      </c>
      <c r="I131" s="130">
        <v>6.7027085802696526E-3</v>
      </c>
      <c r="J131" s="130">
        <v>1524.570011594016</v>
      </c>
      <c r="K131" s="130">
        <v>870.79034518657124</v>
      </c>
      <c r="L131" s="98" t="s">
        <v>2394</v>
      </c>
      <c r="M131" s="104" t="s">
        <v>2394</v>
      </c>
    </row>
    <row r="132" spans="1:13" x14ac:dyDescent="0.3">
      <c r="A132" s="130" t="s">
        <v>3189</v>
      </c>
      <c r="B132" s="130" t="s">
        <v>194</v>
      </c>
      <c r="C132" s="130" t="s">
        <v>195</v>
      </c>
      <c r="D132" s="130" t="s">
        <v>615</v>
      </c>
      <c r="E132" s="130">
        <v>2.4000000000000001E-5</v>
      </c>
      <c r="F132" s="130">
        <v>12.2291351638066</v>
      </c>
      <c r="G132" s="130">
        <v>1.9625263502713181E-6</v>
      </c>
      <c r="H132" s="130">
        <v>1.188222417118802E-5</v>
      </c>
      <c r="I132" s="130">
        <v>9.5992379012514381E-3</v>
      </c>
      <c r="J132" s="130">
        <v>4891.2657401641263</v>
      </c>
      <c r="K132" s="130">
        <v>807.86540995646567</v>
      </c>
      <c r="L132" s="98" t="s">
        <v>2394</v>
      </c>
      <c r="M132" s="104" t="s">
        <v>2394</v>
      </c>
    </row>
    <row r="133" spans="1:13" x14ac:dyDescent="0.3">
      <c r="A133" s="130" t="s">
        <v>3189</v>
      </c>
      <c r="B133" s="130" t="s">
        <v>237</v>
      </c>
      <c r="C133" s="130" t="s">
        <v>238</v>
      </c>
      <c r="D133" s="130" t="s">
        <v>615</v>
      </c>
      <c r="E133" s="130">
        <v>4.9299999999999995E-4</v>
      </c>
      <c r="F133" s="130">
        <v>49.699094559156698</v>
      </c>
      <c r="G133" s="130">
        <v>9.919697820916705E-6</v>
      </c>
      <c r="H133" s="130">
        <v>1.188222417118802E-5</v>
      </c>
      <c r="I133" s="130">
        <v>9.5992379012514381E-3</v>
      </c>
      <c r="J133" s="130">
        <v>967.69458853982985</v>
      </c>
      <c r="K133" s="130">
        <v>807.86540995646567</v>
      </c>
      <c r="L133" s="98" t="s">
        <v>2394</v>
      </c>
      <c r="M133" s="104" t="s">
        <v>2394</v>
      </c>
    </row>
    <row r="134" spans="1:13" x14ac:dyDescent="0.3">
      <c r="A134" s="130" t="s">
        <v>3189</v>
      </c>
      <c r="B134" s="130" t="s">
        <v>190</v>
      </c>
      <c r="C134" s="130" t="s">
        <v>191</v>
      </c>
      <c r="D134" s="130" t="s">
        <v>611</v>
      </c>
      <c r="E134" s="130">
        <v>5.0499999999999999E-6</v>
      </c>
      <c r="F134" s="130">
        <v>8.9927046582353292</v>
      </c>
      <c r="G134" s="130">
        <v>5.6156631313086843E-7</v>
      </c>
      <c r="H134" s="130">
        <v>5.100727506197134E-6</v>
      </c>
      <c r="I134" s="130">
        <v>3.1871441121342388E-3</v>
      </c>
      <c r="J134" s="130">
        <v>5675.4545947835386</v>
      </c>
      <c r="K134" s="130">
        <v>624.84108556318972</v>
      </c>
      <c r="L134" s="98" t="s">
        <v>2394</v>
      </c>
      <c r="M134" s="104" t="s">
        <v>2394</v>
      </c>
    </row>
    <row r="135" spans="1:13" x14ac:dyDescent="0.3">
      <c r="A135" s="130" t="s">
        <v>3189</v>
      </c>
      <c r="B135" s="130" t="s">
        <v>166</v>
      </c>
      <c r="C135" s="130" t="s">
        <v>167</v>
      </c>
      <c r="D135" s="130" t="s">
        <v>611</v>
      </c>
      <c r="E135" s="130">
        <v>1.06E-5</v>
      </c>
      <c r="F135" s="130">
        <v>12.084969007542661</v>
      </c>
      <c r="G135" s="130">
        <v>8.7712264660208576E-7</v>
      </c>
      <c r="H135" s="130">
        <v>5.100727506197134E-6</v>
      </c>
      <c r="I135" s="130">
        <v>3.1871441121342388E-3</v>
      </c>
      <c r="J135" s="130">
        <v>3633.635643180598</v>
      </c>
      <c r="K135" s="130">
        <v>624.84108556318972</v>
      </c>
      <c r="L135" s="98" t="s">
        <v>2394</v>
      </c>
      <c r="M135" s="104" t="s">
        <v>2394</v>
      </c>
    </row>
    <row r="136" spans="1:13" x14ac:dyDescent="0.3">
      <c r="A136" s="130" t="s">
        <v>3189</v>
      </c>
      <c r="B136" s="130" t="s">
        <v>237</v>
      </c>
      <c r="C136" s="130" t="s">
        <v>238</v>
      </c>
      <c r="D136" s="130" t="s">
        <v>611</v>
      </c>
      <c r="E136" s="130">
        <v>1.8200000000000001E-4</v>
      </c>
      <c r="F136" s="130">
        <v>49.699094559156698</v>
      </c>
      <c r="G136" s="130">
        <v>3.6620385464641801E-6</v>
      </c>
      <c r="H136" s="130">
        <v>5.100727506197134E-6</v>
      </c>
      <c r="I136" s="130">
        <v>3.1871441121342388E-3</v>
      </c>
      <c r="J136" s="130">
        <v>870.31965166274199</v>
      </c>
      <c r="K136" s="130">
        <v>624.84108556318972</v>
      </c>
      <c r="L136" s="98" t="s">
        <v>2394</v>
      </c>
      <c r="M136" s="104" t="s">
        <v>2394</v>
      </c>
    </row>
    <row r="137" spans="1:13" x14ac:dyDescent="0.3">
      <c r="A137" s="130" t="s">
        <v>3189</v>
      </c>
      <c r="B137" s="130" t="s">
        <v>190</v>
      </c>
      <c r="C137" s="130" t="s">
        <v>191</v>
      </c>
      <c r="D137" s="130" t="s">
        <v>603</v>
      </c>
      <c r="E137" s="130">
        <v>8.4600000000000003E-6</v>
      </c>
      <c r="F137" s="130">
        <v>8.9927046582353292</v>
      </c>
      <c r="G137" s="130">
        <v>9.4076257605686083E-7</v>
      </c>
      <c r="H137" s="130">
        <v>1.3962050738766159E-5</v>
      </c>
      <c r="I137" s="130">
        <v>4.4962082586963818E-3</v>
      </c>
      <c r="J137" s="130">
        <v>4779.3230440159714</v>
      </c>
      <c r="K137" s="130">
        <v>322.0306488510667</v>
      </c>
      <c r="L137" s="98" t="s">
        <v>2394</v>
      </c>
      <c r="M137" s="104" t="s">
        <v>2394</v>
      </c>
    </row>
    <row r="138" spans="1:13" x14ac:dyDescent="0.3">
      <c r="A138" s="130" t="s">
        <v>3189</v>
      </c>
      <c r="B138" s="130" t="s">
        <v>194</v>
      </c>
      <c r="C138" s="130" t="s">
        <v>195</v>
      </c>
      <c r="D138" s="130" t="s">
        <v>603</v>
      </c>
      <c r="E138" s="130">
        <v>2.4000000000000001E-5</v>
      </c>
      <c r="F138" s="130">
        <v>12.2291351638066</v>
      </c>
      <c r="G138" s="130">
        <v>1.9625263502713181E-6</v>
      </c>
      <c r="H138" s="130">
        <v>1.3962050738766159E-5</v>
      </c>
      <c r="I138" s="130">
        <v>4.4962082586963818E-3</v>
      </c>
      <c r="J138" s="130">
        <v>2291.030771675898</v>
      </c>
      <c r="K138" s="130">
        <v>322.0306488510667</v>
      </c>
      <c r="L138" s="98" t="s">
        <v>2394</v>
      </c>
      <c r="M138" s="104" t="s">
        <v>2394</v>
      </c>
    </row>
    <row r="139" spans="1:13" x14ac:dyDescent="0.3">
      <c r="A139" s="130" t="s">
        <v>3189</v>
      </c>
      <c r="B139" s="130" t="s">
        <v>166</v>
      </c>
      <c r="C139" s="130" t="s">
        <v>167</v>
      </c>
      <c r="D139" s="130" t="s">
        <v>603</v>
      </c>
      <c r="E139" s="130">
        <v>1.4600000000000001E-5</v>
      </c>
      <c r="F139" s="130">
        <v>12.084969007542661</v>
      </c>
      <c r="G139" s="130">
        <v>1.2081123245651369E-6</v>
      </c>
      <c r="H139" s="130">
        <v>1.3962050738766159E-5</v>
      </c>
      <c r="I139" s="130">
        <v>4.4962082586963818E-3</v>
      </c>
      <c r="J139" s="130">
        <v>3721.6806477947348</v>
      </c>
      <c r="K139" s="130">
        <v>322.0306488510667</v>
      </c>
      <c r="L139" s="98" t="s">
        <v>2394</v>
      </c>
      <c r="M139" s="104" t="s">
        <v>2394</v>
      </c>
    </row>
    <row r="140" spans="1:13" x14ac:dyDescent="0.3">
      <c r="A140" s="130" t="s">
        <v>3189</v>
      </c>
      <c r="B140" s="130" t="s">
        <v>326</v>
      </c>
      <c r="C140" s="130" t="s">
        <v>327</v>
      </c>
      <c r="D140" s="130" t="s">
        <v>603</v>
      </c>
      <c r="E140" s="130">
        <v>8.2299999999999995E-5</v>
      </c>
      <c r="F140" s="130">
        <v>13.56321159568013</v>
      </c>
      <c r="G140" s="130">
        <v>6.0678843959208351E-6</v>
      </c>
      <c r="H140" s="130">
        <v>1.3962050738766159E-5</v>
      </c>
      <c r="I140" s="130">
        <v>4.4962082586963818E-3</v>
      </c>
      <c r="J140" s="130">
        <v>740.98449563722409</v>
      </c>
      <c r="K140" s="130">
        <v>322.0306488510667</v>
      </c>
      <c r="L140" s="98" t="s">
        <v>2394</v>
      </c>
      <c r="M140" s="104" t="s">
        <v>2394</v>
      </c>
    </row>
    <row r="141" spans="1:13" x14ac:dyDescent="0.3">
      <c r="A141" s="130" t="s">
        <v>3189</v>
      </c>
      <c r="B141" s="130" t="s">
        <v>237</v>
      </c>
      <c r="C141" s="130" t="s">
        <v>238</v>
      </c>
      <c r="D141" s="130" t="s">
        <v>603</v>
      </c>
      <c r="E141" s="130">
        <v>1.8799999999999999E-4</v>
      </c>
      <c r="F141" s="130">
        <v>49.699094559156698</v>
      </c>
      <c r="G141" s="130">
        <v>3.7827650919520088E-6</v>
      </c>
      <c r="H141" s="130">
        <v>1.3962050738766159E-5</v>
      </c>
      <c r="I141" s="130">
        <v>4.4962082586963818E-3</v>
      </c>
      <c r="J141" s="130">
        <v>1188.603613864962</v>
      </c>
      <c r="K141" s="130">
        <v>322.0306488510667</v>
      </c>
      <c r="L141" s="98" t="s">
        <v>2394</v>
      </c>
      <c r="M141" s="104" t="s">
        <v>2394</v>
      </c>
    </row>
    <row r="142" spans="1:13" x14ac:dyDescent="0.3">
      <c r="A142" s="130" t="s">
        <v>3189</v>
      </c>
      <c r="B142" s="130" t="s">
        <v>194</v>
      </c>
      <c r="C142" s="130" t="s">
        <v>195</v>
      </c>
      <c r="D142" s="130" t="s">
        <v>618</v>
      </c>
      <c r="E142" s="130">
        <v>2.5999999999999998E-5</v>
      </c>
      <c r="F142" s="130">
        <v>12.2291351638066</v>
      </c>
      <c r="G142" s="130">
        <v>2.126070212793928E-6</v>
      </c>
      <c r="H142" s="130">
        <v>3.5561904587706071E-6</v>
      </c>
      <c r="I142" s="130">
        <v>8.9893239719547741E-3</v>
      </c>
      <c r="J142" s="130">
        <v>4228.1406878569896</v>
      </c>
      <c r="K142" s="130">
        <v>2527.795987356209</v>
      </c>
      <c r="L142" s="98" t="s">
        <v>2394</v>
      </c>
      <c r="M142" s="104" t="s">
        <v>2394</v>
      </c>
    </row>
    <row r="143" spans="1:13" x14ac:dyDescent="0.3">
      <c r="A143" s="130" t="s">
        <v>3189</v>
      </c>
      <c r="B143" s="130" t="s">
        <v>102</v>
      </c>
      <c r="C143" s="130" t="s">
        <v>103</v>
      </c>
      <c r="D143" s="130" t="s">
        <v>618</v>
      </c>
      <c r="E143" s="130">
        <v>1.0000000000000001E-5</v>
      </c>
      <c r="F143" s="130">
        <v>25.131419603373271</v>
      </c>
      <c r="G143" s="130">
        <v>3.9790828205573192E-7</v>
      </c>
      <c r="H143" s="130">
        <v>3.5561904587706071E-6</v>
      </c>
      <c r="I143" s="130">
        <v>8.9893239719547741E-3</v>
      </c>
      <c r="J143" s="130">
        <v>22591.44726898575</v>
      </c>
      <c r="K143" s="130">
        <v>2527.795987356209</v>
      </c>
      <c r="L143" s="98" t="s">
        <v>2394</v>
      </c>
      <c r="M143" s="104" t="s">
        <v>2394</v>
      </c>
    </row>
    <row r="144" spans="1:13" x14ac:dyDescent="0.3">
      <c r="A144" s="130" t="s">
        <v>3189</v>
      </c>
      <c r="B144" s="130" t="s">
        <v>237</v>
      </c>
      <c r="C144" s="130" t="s">
        <v>238</v>
      </c>
      <c r="D144" s="130" t="s">
        <v>618</v>
      </c>
      <c r="E144" s="130">
        <v>5.13E-5</v>
      </c>
      <c r="F144" s="130">
        <v>49.699094559156698</v>
      </c>
      <c r="G144" s="130">
        <v>1.0322119639209471E-6</v>
      </c>
      <c r="H144" s="130">
        <v>3.5561904587706071E-6</v>
      </c>
      <c r="I144" s="130">
        <v>8.9893239719547741E-3</v>
      </c>
      <c r="J144" s="130">
        <v>8708.7965322626587</v>
      </c>
      <c r="K144" s="130">
        <v>2527.795987356209</v>
      </c>
      <c r="L144" s="98" t="s">
        <v>2394</v>
      </c>
      <c r="M144" s="104" t="s">
        <v>2394</v>
      </c>
    </row>
    <row r="145" spans="1:13" x14ac:dyDescent="0.3">
      <c r="A145" s="130" t="s">
        <v>3189</v>
      </c>
      <c r="B145" s="130" t="s">
        <v>194</v>
      </c>
      <c r="C145" s="130" t="s">
        <v>195</v>
      </c>
      <c r="D145" s="130" t="s">
        <v>617</v>
      </c>
      <c r="E145" s="130">
        <v>1.8E-5</v>
      </c>
      <c r="F145" s="130">
        <v>12.2291351638066</v>
      </c>
      <c r="G145" s="130">
        <v>1.4718947627034881E-6</v>
      </c>
      <c r="H145" s="130">
        <v>4.1034874353236779E-5</v>
      </c>
      <c r="I145" s="130">
        <v>2.7004705706333669E-3</v>
      </c>
      <c r="J145" s="130">
        <v>1834.6899785643</v>
      </c>
      <c r="K145" s="130">
        <v>65.809158994545754</v>
      </c>
      <c r="L145" s="98" t="s">
        <v>2394</v>
      </c>
      <c r="M145" s="104" t="s">
        <v>2394</v>
      </c>
    </row>
    <row r="146" spans="1:13" x14ac:dyDescent="0.3">
      <c r="A146" s="130" t="s">
        <v>3189</v>
      </c>
      <c r="B146" s="130" t="s">
        <v>166</v>
      </c>
      <c r="C146" s="130" t="s">
        <v>167</v>
      </c>
      <c r="D146" s="130" t="s">
        <v>617</v>
      </c>
      <c r="E146" s="130">
        <v>3.9500000000000003E-6</v>
      </c>
      <c r="F146" s="130">
        <v>12.084969007542661</v>
      </c>
      <c r="G146" s="130">
        <v>3.2685230698851312E-7</v>
      </c>
      <c r="H146" s="130">
        <v>4.1034874353236779E-5</v>
      </c>
      <c r="I146" s="130">
        <v>2.7004705706333669E-3</v>
      </c>
      <c r="J146" s="130">
        <v>8262.0514308570346</v>
      </c>
      <c r="K146" s="130">
        <v>65.809158994545754</v>
      </c>
      <c r="L146" s="98" t="s">
        <v>2394</v>
      </c>
      <c r="M146" s="104" t="s">
        <v>2394</v>
      </c>
    </row>
    <row r="147" spans="1:13" x14ac:dyDescent="0.3">
      <c r="A147" s="130" t="s">
        <v>3189</v>
      </c>
      <c r="B147" s="130" t="s">
        <v>237</v>
      </c>
      <c r="C147" s="130" t="s">
        <v>238</v>
      </c>
      <c r="D147" s="130" t="s">
        <v>617</v>
      </c>
      <c r="E147" s="130">
        <v>1.9499999999999999E-3</v>
      </c>
      <c r="F147" s="130">
        <v>49.699094559156698</v>
      </c>
      <c r="G147" s="130">
        <v>3.9236127283544783E-5</v>
      </c>
      <c r="H147" s="130">
        <v>4.1034874353236779E-5</v>
      </c>
      <c r="I147" s="130">
        <v>2.7004705706333669E-3</v>
      </c>
      <c r="J147" s="130">
        <v>68.826124227757731</v>
      </c>
      <c r="K147" s="130">
        <v>65.809158994545754</v>
      </c>
      <c r="L147" s="98" t="s">
        <v>2394</v>
      </c>
      <c r="M147" s="104" t="s">
        <v>2394</v>
      </c>
    </row>
    <row r="148" spans="1:13" x14ac:dyDescent="0.3">
      <c r="A148" s="130" t="s">
        <v>3189</v>
      </c>
      <c r="B148" s="130" t="s">
        <v>178</v>
      </c>
      <c r="C148" s="130" t="s">
        <v>179</v>
      </c>
      <c r="D148" s="130" t="s">
        <v>605</v>
      </c>
      <c r="E148" s="130">
        <v>1.9750000000000001E-6</v>
      </c>
      <c r="F148" s="130">
        <v>1.572840413559444</v>
      </c>
      <c r="G148" s="130">
        <v>1.255690013413657E-6</v>
      </c>
      <c r="H148" s="130">
        <v>5.7376262383989868E-6</v>
      </c>
      <c r="I148" s="130">
        <v>4.9003844986942853E-3</v>
      </c>
      <c r="J148" s="130">
        <v>3902.5431805198018</v>
      </c>
      <c r="K148" s="130">
        <v>854.07872438579693</v>
      </c>
      <c r="L148" s="98" t="s">
        <v>2394</v>
      </c>
      <c r="M148" s="104" t="s">
        <v>2394</v>
      </c>
    </row>
    <row r="149" spans="1:13" x14ac:dyDescent="0.3">
      <c r="A149" s="130" t="s">
        <v>3189</v>
      </c>
      <c r="B149" s="130" t="s">
        <v>190</v>
      </c>
      <c r="C149" s="130" t="s">
        <v>191</v>
      </c>
      <c r="D149" s="130" t="s">
        <v>605</v>
      </c>
      <c r="E149" s="130">
        <v>3.2049999999999998E-6</v>
      </c>
      <c r="F149" s="130">
        <v>8.9927046582353292</v>
      </c>
      <c r="G149" s="130">
        <v>3.5640000665038282E-7</v>
      </c>
      <c r="H149" s="130">
        <v>5.7376262383989868E-6</v>
      </c>
      <c r="I149" s="130">
        <v>4.9003844986942853E-3</v>
      </c>
      <c r="J149" s="130">
        <v>13749.675665694949</v>
      </c>
      <c r="K149" s="130">
        <v>854.07872438579693</v>
      </c>
      <c r="L149" s="98" t="s">
        <v>2394</v>
      </c>
      <c r="M149" s="104" t="s">
        <v>2394</v>
      </c>
    </row>
    <row r="150" spans="1:13" x14ac:dyDescent="0.3">
      <c r="A150" s="130" t="s">
        <v>3189</v>
      </c>
      <c r="B150" s="130" t="s">
        <v>102</v>
      </c>
      <c r="C150" s="130" t="s">
        <v>103</v>
      </c>
      <c r="D150" s="130" t="s">
        <v>605</v>
      </c>
      <c r="E150" s="130">
        <v>1.0000000000000001E-5</v>
      </c>
      <c r="F150" s="130">
        <v>25.131419603373271</v>
      </c>
      <c r="G150" s="130">
        <v>3.9790828205573192E-7</v>
      </c>
      <c r="H150" s="130">
        <v>5.7376262383989868E-6</v>
      </c>
      <c r="I150" s="130">
        <v>4.9003844986942853E-3</v>
      </c>
      <c r="J150" s="130">
        <v>12315.361905455209</v>
      </c>
      <c r="K150" s="130">
        <v>854.07872438579693</v>
      </c>
      <c r="L150" s="98" t="s">
        <v>2394</v>
      </c>
      <c r="M150" s="104" t="s">
        <v>2394</v>
      </c>
    </row>
    <row r="151" spans="1:13" x14ac:dyDescent="0.3">
      <c r="A151" s="130" t="s">
        <v>3189</v>
      </c>
      <c r="B151" s="130" t="s">
        <v>166</v>
      </c>
      <c r="C151" s="130" t="s">
        <v>167</v>
      </c>
      <c r="D151" s="130" t="s">
        <v>605</v>
      </c>
      <c r="E151" s="130">
        <v>3.1649999999999997E-5</v>
      </c>
      <c r="F151" s="130">
        <v>12.084969007542661</v>
      </c>
      <c r="G151" s="130">
        <v>2.6189558268826429E-6</v>
      </c>
      <c r="H151" s="130">
        <v>5.7376262383989868E-6</v>
      </c>
      <c r="I151" s="130">
        <v>4.9003844986942853E-3</v>
      </c>
      <c r="J151" s="130">
        <v>1871.121478412731</v>
      </c>
      <c r="K151" s="130">
        <v>854.07872438579693</v>
      </c>
      <c r="L151" s="98" t="s">
        <v>2394</v>
      </c>
      <c r="M151" s="104" t="s">
        <v>2394</v>
      </c>
    </row>
    <row r="152" spans="1:13" x14ac:dyDescent="0.3">
      <c r="A152" s="130" t="s">
        <v>3189</v>
      </c>
      <c r="B152" s="130" t="s">
        <v>237</v>
      </c>
      <c r="C152" s="130" t="s">
        <v>238</v>
      </c>
      <c r="D152" s="130" t="s">
        <v>605</v>
      </c>
      <c r="E152" s="130">
        <v>5.5099999999999998E-5</v>
      </c>
      <c r="F152" s="130">
        <v>49.699094559156698</v>
      </c>
      <c r="G152" s="130">
        <v>1.108672109396573E-6</v>
      </c>
      <c r="H152" s="130">
        <v>5.7376262383989868E-6</v>
      </c>
      <c r="I152" s="130">
        <v>4.9003844986942853E-3</v>
      </c>
      <c r="J152" s="130">
        <v>4420.0485041167512</v>
      </c>
      <c r="K152" s="130">
        <v>854.07872438579693</v>
      </c>
      <c r="L152" s="98" t="s">
        <v>2394</v>
      </c>
      <c r="M152" s="104" t="s">
        <v>2394</v>
      </c>
    </row>
    <row r="153" spans="1:13" x14ac:dyDescent="0.3">
      <c r="A153" s="130" t="s">
        <v>3189</v>
      </c>
      <c r="B153" s="130" t="s">
        <v>178</v>
      </c>
      <c r="C153" s="130" t="s">
        <v>179</v>
      </c>
      <c r="D153" s="130" t="s">
        <v>606</v>
      </c>
      <c r="E153" s="130">
        <v>8.3000000000000002E-6</v>
      </c>
      <c r="F153" s="130">
        <v>1.572840413559444</v>
      </c>
      <c r="G153" s="130">
        <v>5.2770770183966343E-6</v>
      </c>
      <c r="H153" s="130">
        <v>1.8502012407624251E-5</v>
      </c>
      <c r="I153" s="130">
        <v>6.1943209957783076E-3</v>
      </c>
      <c r="J153" s="130">
        <v>1173.816674303602</v>
      </c>
      <c r="K153" s="130">
        <v>334.79174369301421</v>
      </c>
      <c r="L153" s="98" t="s">
        <v>2394</v>
      </c>
      <c r="M153" s="104" t="s">
        <v>2394</v>
      </c>
    </row>
    <row r="154" spans="1:13" x14ac:dyDescent="0.3">
      <c r="A154" s="130" t="s">
        <v>3189</v>
      </c>
      <c r="B154" s="130" t="s">
        <v>190</v>
      </c>
      <c r="C154" s="130" t="s">
        <v>191</v>
      </c>
      <c r="D154" s="130" t="s">
        <v>606</v>
      </c>
      <c r="E154" s="130">
        <v>7.9000000000000006E-6</v>
      </c>
      <c r="F154" s="130">
        <v>8.9927046582353292</v>
      </c>
      <c r="G154" s="130">
        <v>8.7848987598690312E-7</v>
      </c>
      <c r="H154" s="130">
        <v>1.8502012407624251E-5</v>
      </c>
      <c r="I154" s="130">
        <v>6.1943209957783076E-3</v>
      </c>
      <c r="J154" s="130">
        <v>7051.1011738405678</v>
      </c>
      <c r="K154" s="130">
        <v>334.79174369301421</v>
      </c>
      <c r="L154" s="98" t="s">
        <v>2394</v>
      </c>
      <c r="M154" s="104" t="s">
        <v>2394</v>
      </c>
    </row>
    <row r="155" spans="1:13" x14ac:dyDescent="0.3">
      <c r="A155" s="130" t="s">
        <v>3189</v>
      </c>
      <c r="B155" s="130" t="s">
        <v>166</v>
      </c>
      <c r="C155" s="130" t="s">
        <v>167</v>
      </c>
      <c r="D155" s="130" t="s">
        <v>606</v>
      </c>
      <c r="E155" s="130">
        <v>2.83E-5</v>
      </c>
      <c r="F155" s="130">
        <v>12.084969007542661</v>
      </c>
      <c r="G155" s="130">
        <v>2.3417519715885868E-6</v>
      </c>
      <c r="H155" s="130">
        <v>1.8502012407624251E-5</v>
      </c>
      <c r="I155" s="130">
        <v>6.1943209957783076E-3</v>
      </c>
      <c r="J155" s="130">
        <v>2645.1652740901641</v>
      </c>
      <c r="K155" s="130">
        <v>334.79174369301421</v>
      </c>
      <c r="L155" s="98" t="s">
        <v>2394</v>
      </c>
      <c r="M155" s="104" t="s">
        <v>2394</v>
      </c>
    </row>
    <row r="156" spans="1:13" x14ac:dyDescent="0.3">
      <c r="A156" s="130" t="s">
        <v>3189</v>
      </c>
      <c r="B156" s="130" t="s">
        <v>237</v>
      </c>
      <c r="C156" s="130" t="s">
        <v>238</v>
      </c>
      <c r="D156" s="130" t="s">
        <v>606</v>
      </c>
      <c r="E156" s="130">
        <v>3.0200000000000002E-4</v>
      </c>
      <c r="F156" s="130">
        <v>49.699094559156698</v>
      </c>
      <c r="G156" s="130">
        <v>6.0765694562207814E-6</v>
      </c>
      <c r="H156" s="130">
        <v>1.8502012407624251E-5</v>
      </c>
      <c r="I156" s="130">
        <v>6.1943209957783076E-3</v>
      </c>
      <c r="J156" s="130">
        <v>1019.377963241576</v>
      </c>
      <c r="K156" s="130">
        <v>334.79174369301421</v>
      </c>
      <c r="L156" s="98" t="s">
        <v>2394</v>
      </c>
      <c r="M156" s="104" t="s">
        <v>2394</v>
      </c>
    </row>
    <row r="157" spans="1:13" x14ac:dyDescent="0.3">
      <c r="A157" s="130" t="s">
        <v>3189</v>
      </c>
      <c r="B157" s="130" t="s">
        <v>278</v>
      </c>
      <c r="C157" s="130" t="s">
        <v>279</v>
      </c>
      <c r="D157" s="130" t="s">
        <v>606</v>
      </c>
      <c r="E157" s="130">
        <v>1.13E-5</v>
      </c>
      <c r="F157" s="130">
        <v>2.8766912027829048</v>
      </c>
      <c r="G157" s="130">
        <v>3.928124085431347E-6</v>
      </c>
      <c r="H157" s="130">
        <v>1.8502012407624251E-5</v>
      </c>
      <c r="I157" s="130">
        <v>6.1943209957783076E-3</v>
      </c>
      <c r="J157" s="130">
        <v>1576.91581555477</v>
      </c>
      <c r="K157" s="130">
        <v>334.79174369301421</v>
      </c>
      <c r="L157" s="98" t="s">
        <v>2394</v>
      </c>
      <c r="M157" s="104" t="s">
        <v>2394</v>
      </c>
    </row>
    <row r="158" spans="1:13" x14ac:dyDescent="0.3">
      <c r="A158" s="130" t="s">
        <v>3189</v>
      </c>
      <c r="B158" s="130" t="s">
        <v>194</v>
      </c>
      <c r="C158" s="130" t="s">
        <v>195</v>
      </c>
      <c r="D158" s="130" t="s">
        <v>613</v>
      </c>
      <c r="E158" s="130">
        <v>1.5300000000000001E-4</v>
      </c>
      <c r="F158" s="130">
        <v>12.2291351638066</v>
      </c>
      <c r="G158" s="130">
        <v>1.251110548297965E-5</v>
      </c>
      <c r="H158" s="130">
        <v>3.7162963467612963E-5</v>
      </c>
      <c r="I158" s="130">
        <v>6.3309346476270054E-2</v>
      </c>
      <c r="J158" s="130">
        <v>5060.2519947096043</v>
      </c>
      <c r="K158" s="130">
        <v>1703.5602268759681</v>
      </c>
      <c r="L158" s="98" t="s">
        <v>2394</v>
      </c>
      <c r="M158" s="104" t="s">
        <v>2394</v>
      </c>
    </row>
    <row r="159" spans="1:13" x14ac:dyDescent="0.3">
      <c r="A159" s="130" t="s">
        <v>3189</v>
      </c>
      <c r="B159" s="130" t="s">
        <v>166</v>
      </c>
      <c r="C159" s="130" t="s">
        <v>167</v>
      </c>
      <c r="D159" s="130" t="s">
        <v>613</v>
      </c>
      <c r="E159" s="130">
        <v>3.6899999999999998E-6</v>
      </c>
      <c r="F159" s="130">
        <v>12.084969007542661</v>
      </c>
      <c r="G159" s="130">
        <v>3.0533797792091479E-7</v>
      </c>
      <c r="H159" s="130">
        <v>3.7162963467612963E-5</v>
      </c>
      <c r="I159" s="130">
        <v>6.3309346476270054E-2</v>
      </c>
      <c r="J159" s="130">
        <v>207341.86722317169</v>
      </c>
      <c r="K159" s="130">
        <v>1703.5602268759681</v>
      </c>
      <c r="L159" s="98" t="s">
        <v>2394</v>
      </c>
      <c r="M159" s="104" t="s">
        <v>2394</v>
      </c>
    </row>
    <row r="160" spans="1:13" x14ac:dyDescent="0.3">
      <c r="A160" s="130" t="s">
        <v>3189</v>
      </c>
      <c r="B160" s="130" t="s">
        <v>237</v>
      </c>
      <c r="C160" s="130" t="s">
        <v>238</v>
      </c>
      <c r="D160" s="130" t="s">
        <v>613</v>
      </c>
      <c r="E160" s="130">
        <v>1.2099999999999999E-3</v>
      </c>
      <c r="F160" s="130">
        <v>49.699094559156698</v>
      </c>
      <c r="G160" s="130">
        <v>2.43465200067124E-5</v>
      </c>
      <c r="H160" s="130">
        <v>3.7162963467612963E-5</v>
      </c>
      <c r="I160" s="130">
        <v>6.3309346476270054E-2</v>
      </c>
      <c r="J160" s="130">
        <v>2600.344790911206</v>
      </c>
      <c r="K160" s="130">
        <v>1703.5602268759681</v>
      </c>
      <c r="L160" s="98" t="s">
        <v>2394</v>
      </c>
      <c r="M160" s="104" t="s">
        <v>2394</v>
      </c>
    </row>
    <row r="161" spans="1:13" x14ac:dyDescent="0.3">
      <c r="A161" s="130" t="s">
        <v>3189</v>
      </c>
      <c r="B161" s="130" t="s">
        <v>194</v>
      </c>
      <c r="C161" s="130" t="s">
        <v>195</v>
      </c>
      <c r="D161" s="130" t="s">
        <v>612</v>
      </c>
      <c r="E161" s="130">
        <v>3.1000000000000001E-5</v>
      </c>
      <c r="F161" s="130">
        <v>12.2291351638066</v>
      </c>
      <c r="G161" s="130">
        <v>2.5349298691004521E-6</v>
      </c>
      <c r="H161" s="130">
        <v>5.0903084152595223E-6</v>
      </c>
      <c r="I161" s="130">
        <v>1.7902337015696421E-2</v>
      </c>
      <c r="J161" s="130">
        <v>7062.2612617086979</v>
      </c>
      <c r="K161" s="130">
        <v>3516.9454491263268</v>
      </c>
      <c r="L161" s="98" t="s">
        <v>2394</v>
      </c>
      <c r="M161" s="104" t="s">
        <v>2394</v>
      </c>
    </row>
    <row r="162" spans="1:13" x14ac:dyDescent="0.3">
      <c r="A162" s="130" t="s">
        <v>3189</v>
      </c>
      <c r="B162" s="130" t="s">
        <v>237</v>
      </c>
      <c r="C162" s="130" t="s">
        <v>238</v>
      </c>
      <c r="D162" s="130" t="s">
        <v>612</v>
      </c>
      <c r="E162" s="130">
        <v>1.27E-4</v>
      </c>
      <c r="F162" s="130">
        <v>49.699094559156698</v>
      </c>
      <c r="G162" s="130">
        <v>2.5553785461590698E-6</v>
      </c>
      <c r="H162" s="130">
        <v>5.0903084152595223E-6</v>
      </c>
      <c r="I162" s="130">
        <v>1.7902337015696421E-2</v>
      </c>
      <c r="J162" s="130">
        <v>7005.7475604172259</v>
      </c>
      <c r="K162" s="130">
        <v>3516.9454491263268</v>
      </c>
      <c r="L162" s="98" t="s">
        <v>2394</v>
      </c>
      <c r="M162" s="104" t="s">
        <v>2394</v>
      </c>
    </row>
    <row r="163" spans="1:13" x14ac:dyDescent="0.3">
      <c r="A163" s="130" t="s">
        <v>3189</v>
      </c>
      <c r="B163" s="130" t="s">
        <v>194</v>
      </c>
      <c r="C163" s="130" t="s">
        <v>195</v>
      </c>
      <c r="D163" s="130" t="s">
        <v>614</v>
      </c>
      <c r="E163" s="130">
        <v>7.1999999999999988E-5</v>
      </c>
      <c r="F163" s="130">
        <v>12.2291351638066</v>
      </c>
      <c r="G163" s="130">
        <v>5.8875790508139523E-6</v>
      </c>
      <c r="H163" s="130">
        <v>1.363628508551375E-5</v>
      </c>
      <c r="I163" s="130">
        <v>2.5929254875209182E-2</v>
      </c>
      <c r="J163" s="130">
        <v>4404.0605911906159</v>
      </c>
      <c r="K163" s="130">
        <v>1901.489644181363</v>
      </c>
      <c r="L163" s="98" t="s">
        <v>2394</v>
      </c>
      <c r="M163" s="104" t="s">
        <v>2394</v>
      </c>
    </row>
    <row r="164" spans="1:13" x14ac:dyDescent="0.3">
      <c r="A164" s="130" t="s">
        <v>3189</v>
      </c>
      <c r="B164" s="130" t="s">
        <v>166</v>
      </c>
      <c r="C164" s="130" t="s">
        <v>167</v>
      </c>
      <c r="D164" s="130" t="s">
        <v>614</v>
      </c>
      <c r="E164" s="130">
        <v>2.7E-6</v>
      </c>
      <c r="F164" s="130">
        <v>12.084969007542661</v>
      </c>
      <c r="G164" s="130">
        <v>2.2341803262505961E-7</v>
      </c>
      <c r="H164" s="130">
        <v>1.363628508551375E-5</v>
      </c>
      <c r="I164" s="130">
        <v>2.5929254875209182E-2</v>
      </c>
      <c r="J164" s="130">
        <v>116057.1265020657</v>
      </c>
      <c r="K164" s="130">
        <v>1901.489644181363</v>
      </c>
      <c r="L164" s="98" t="s">
        <v>2394</v>
      </c>
      <c r="M164" s="104" t="s">
        <v>2394</v>
      </c>
    </row>
    <row r="165" spans="1:13" x14ac:dyDescent="0.3">
      <c r="A165" s="130" t="s">
        <v>3189</v>
      </c>
      <c r="B165" s="130" t="s">
        <v>237</v>
      </c>
      <c r="C165" s="130" t="s">
        <v>238</v>
      </c>
      <c r="D165" s="130" t="s">
        <v>614</v>
      </c>
      <c r="E165" s="130">
        <v>3.7399999999999998E-4</v>
      </c>
      <c r="F165" s="130">
        <v>49.699094559156698</v>
      </c>
      <c r="G165" s="130">
        <v>7.5252880020747423E-6</v>
      </c>
      <c r="H165" s="130">
        <v>1.363628508551375E-5</v>
      </c>
      <c r="I165" s="130">
        <v>2.5929254875209182E-2</v>
      </c>
      <c r="J165" s="130">
        <v>3445.6162831323418</v>
      </c>
      <c r="K165" s="130">
        <v>1901.489644181363</v>
      </c>
      <c r="L165" s="98" t="s">
        <v>2394</v>
      </c>
      <c r="M165" s="104" t="s">
        <v>2394</v>
      </c>
    </row>
    <row r="166" spans="1:13" x14ac:dyDescent="0.3">
      <c r="A166" s="130" t="s">
        <v>3189</v>
      </c>
      <c r="B166" s="130" t="s">
        <v>178</v>
      </c>
      <c r="C166" s="130" t="s">
        <v>179</v>
      </c>
      <c r="D166" s="130" t="s">
        <v>609</v>
      </c>
      <c r="E166" s="130">
        <v>7.6000000000000003E-7</v>
      </c>
      <c r="F166" s="130">
        <v>1.572840413559444</v>
      </c>
      <c r="G166" s="130">
        <v>4.8320223300981228E-7</v>
      </c>
      <c r="H166" s="130">
        <v>3.039736237742415E-6</v>
      </c>
      <c r="I166" s="130">
        <v>5.9058867895603259E-3</v>
      </c>
      <c r="J166" s="130">
        <v>12222.39134279911</v>
      </c>
      <c r="K166" s="130">
        <v>1942.8944907228449</v>
      </c>
      <c r="L166" s="98" t="s">
        <v>2394</v>
      </c>
      <c r="M166" s="104" t="s">
        <v>2394</v>
      </c>
    </row>
    <row r="167" spans="1:13" x14ac:dyDescent="0.3">
      <c r="A167" s="130" t="s">
        <v>3189</v>
      </c>
      <c r="B167" s="130" t="s">
        <v>166</v>
      </c>
      <c r="C167" s="130" t="s">
        <v>167</v>
      </c>
      <c r="D167" s="130" t="s">
        <v>609</v>
      </c>
      <c r="E167" s="130">
        <v>7.0899999999999999E-6</v>
      </c>
      <c r="F167" s="130">
        <v>12.084969007542661</v>
      </c>
      <c r="G167" s="130">
        <v>5.8667920418950825E-7</v>
      </c>
      <c r="H167" s="130">
        <v>3.039736237742415E-6</v>
      </c>
      <c r="I167" s="130">
        <v>5.9058867895603259E-3</v>
      </c>
      <c r="J167" s="130">
        <v>10066.6373503374</v>
      </c>
      <c r="K167" s="130">
        <v>1942.8944907228449</v>
      </c>
      <c r="L167" s="98" t="s">
        <v>2394</v>
      </c>
      <c r="M167" s="104" t="s">
        <v>2394</v>
      </c>
    </row>
    <row r="168" spans="1:13" x14ac:dyDescent="0.3">
      <c r="A168" s="130" t="s">
        <v>3189</v>
      </c>
      <c r="B168" s="130" t="s">
        <v>237</v>
      </c>
      <c r="C168" s="130" t="s">
        <v>238</v>
      </c>
      <c r="D168" s="130" t="s">
        <v>609</v>
      </c>
      <c r="E168" s="130">
        <v>9.7899999999999994E-5</v>
      </c>
      <c r="F168" s="130">
        <v>49.699094559156698</v>
      </c>
      <c r="G168" s="130">
        <v>1.9698548005430941E-6</v>
      </c>
      <c r="H168" s="130">
        <v>3.039736237742415E-6</v>
      </c>
      <c r="I168" s="130">
        <v>5.9058867895603259E-3</v>
      </c>
      <c r="J168" s="130">
        <v>2998.1330542393571</v>
      </c>
      <c r="K168" s="130">
        <v>1942.8944907228449</v>
      </c>
      <c r="L168" s="98" t="s">
        <v>2394</v>
      </c>
      <c r="M168" s="104" t="s">
        <v>2394</v>
      </c>
    </row>
    <row r="169" spans="1:13" x14ac:dyDescent="0.3">
      <c r="A169" s="130" t="s">
        <v>3189</v>
      </c>
      <c r="B169" s="130" t="s">
        <v>178</v>
      </c>
      <c r="C169" s="130" t="s">
        <v>179</v>
      </c>
      <c r="D169" s="130" t="s">
        <v>608</v>
      </c>
      <c r="E169" s="130">
        <v>8.9999999999999996E-7</v>
      </c>
      <c r="F169" s="130">
        <v>1.572840413559444</v>
      </c>
      <c r="G169" s="130">
        <v>5.7221317066951456E-7</v>
      </c>
      <c r="H169" s="130">
        <v>7.4587048475514732E-6</v>
      </c>
      <c r="I169" s="130">
        <v>6.8740293107266001E-3</v>
      </c>
      <c r="J169" s="130">
        <v>12013.05678211441</v>
      </c>
      <c r="K169" s="130">
        <v>921.611653929863</v>
      </c>
      <c r="L169" s="98" t="s">
        <v>2394</v>
      </c>
      <c r="M169" s="104" t="s">
        <v>2394</v>
      </c>
    </row>
    <row r="170" spans="1:13" x14ac:dyDescent="0.3">
      <c r="A170" s="130" t="s">
        <v>3189</v>
      </c>
      <c r="B170" s="130" t="s">
        <v>194</v>
      </c>
      <c r="C170" s="130" t="s">
        <v>195</v>
      </c>
      <c r="D170" s="130" t="s">
        <v>608</v>
      </c>
      <c r="E170" s="130">
        <v>2.3E-5</v>
      </c>
      <c r="F170" s="130">
        <v>12.2291351638066</v>
      </c>
      <c r="G170" s="130">
        <v>1.880754419010013E-6</v>
      </c>
      <c r="H170" s="130">
        <v>7.4587048475514732E-6</v>
      </c>
      <c r="I170" s="130">
        <v>6.8740293107266001E-3</v>
      </c>
      <c r="J170" s="130">
        <v>3654.9318939497348</v>
      </c>
      <c r="K170" s="130">
        <v>921.611653929863</v>
      </c>
      <c r="L170" s="98" t="s">
        <v>2394</v>
      </c>
      <c r="M170" s="104" t="s">
        <v>2394</v>
      </c>
    </row>
    <row r="171" spans="1:13" x14ac:dyDescent="0.3">
      <c r="A171" s="130" t="s">
        <v>3189</v>
      </c>
      <c r="B171" s="130" t="s">
        <v>166</v>
      </c>
      <c r="C171" s="130" t="s">
        <v>167</v>
      </c>
      <c r="D171" s="130" t="s">
        <v>608</v>
      </c>
      <c r="E171" s="130">
        <v>9.4299999999999995E-6</v>
      </c>
      <c r="F171" s="130">
        <v>12.084969007542661</v>
      </c>
      <c r="G171" s="130">
        <v>7.8030816579789322E-7</v>
      </c>
      <c r="H171" s="130">
        <v>7.4587048475514732E-6</v>
      </c>
      <c r="I171" s="130">
        <v>6.8740293107266001E-3</v>
      </c>
      <c r="J171" s="130">
        <v>8809.3776433797248</v>
      </c>
      <c r="K171" s="130">
        <v>921.611653929863</v>
      </c>
      <c r="L171" s="98" t="s">
        <v>2394</v>
      </c>
      <c r="M171" s="104" t="s">
        <v>2394</v>
      </c>
    </row>
    <row r="172" spans="1:13" x14ac:dyDescent="0.3">
      <c r="A172" s="130" t="s">
        <v>3189</v>
      </c>
      <c r="B172" s="130" t="s">
        <v>237</v>
      </c>
      <c r="C172" s="130" t="s">
        <v>238</v>
      </c>
      <c r="D172" s="130" t="s">
        <v>608</v>
      </c>
      <c r="E172" s="130">
        <v>2.1000000000000001E-4</v>
      </c>
      <c r="F172" s="130">
        <v>49.699094559156698</v>
      </c>
      <c r="G172" s="130">
        <v>4.225429092074053E-6</v>
      </c>
      <c r="H172" s="130">
        <v>7.4587048475514732E-6</v>
      </c>
      <c r="I172" s="130">
        <v>6.8740293107266001E-3</v>
      </c>
      <c r="J172" s="130">
        <v>1626.823965315315</v>
      </c>
      <c r="K172" s="130">
        <v>921.611653929863</v>
      </c>
      <c r="L172" s="98" t="s">
        <v>2394</v>
      </c>
      <c r="M172" s="104" t="s">
        <v>2394</v>
      </c>
    </row>
    <row r="173" spans="1:13" x14ac:dyDescent="0.3">
      <c r="A173" s="130" t="s">
        <v>3189</v>
      </c>
      <c r="B173" s="130" t="s">
        <v>178</v>
      </c>
      <c r="C173" s="130" t="s">
        <v>179</v>
      </c>
      <c r="D173" s="130" t="s">
        <v>607</v>
      </c>
      <c r="E173" s="130">
        <v>9.7999999999999993E-7</v>
      </c>
      <c r="F173" s="130">
        <v>1.572840413559444</v>
      </c>
      <c r="G173" s="130">
        <v>6.2307656361791595E-7</v>
      </c>
      <c r="H173" s="130">
        <v>4.0932028358397953E-6</v>
      </c>
      <c r="I173" s="130">
        <v>1.1311917836423871E-2</v>
      </c>
      <c r="J173" s="130">
        <v>18154.94033468507</v>
      </c>
      <c r="K173" s="130">
        <v>2763.5859472629868</v>
      </c>
      <c r="L173" s="98" t="s">
        <v>2394</v>
      </c>
      <c r="M173" s="104" t="s">
        <v>2394</v>
      </c>
    </row>
    <row r="174" spans="1:13" x14ac:dyDescent="0.3">
      <c r="A174" s="130" t="s">
        <v>3189</v>
      </c>
      <c r="B174" s="130" t="s">
        <v>166</v>
      </c>
      <c r="C174" s="130" t="s">
        <v>167</v>
      </c>
      <c r="D174" s="130" t="s">
        <v>607</v>
      </c>
      <c r="E174" s="130">
        <v>1.2999999999999999E-5</v>
      </c>
      <c r="F174" s="130">
        <v>12.084969007542661</v>
      </c>
      <c r="G174" s="130">
        <v>1.0757164533799161E-6</v>
      </c>
      <c r="H174" s="130">
        <v>4.0932028358397953E-6</v>
      </c>
      <c r="I174" s="130">
        <v>1.1311917836423871E-2</v>
      </c>
      <c r="J174" s="130">
        <v>10515.70588223473</v>
      </c>
      <c r="K174" s="130">
        <v>2763.5859472629868</v>
      </c>
      <c r="L174" s="98" t="s">
        <v>2394</v>
      </c>
      <c r="M174" s="104" t="s">
        <v>2394</v>
      </c>
    </row>
    <row r="175" spans="1:13" x14ac:dyDescent="0.3">
      <c r="A175" s="130" t="s">
        <v>3189</v>
      </c>
      <c r="B175" s="130" t="s">
        <v>237</v>
      </c>
      <c r="C175" s="130" t="s">
        <v>238</v>
      </c>
      <c r="D175" s="130" t="s">
        <v>607</v>
      </c>
      <c r="E175" s="130">
        <v>1.1900000000000001E-4</v>
      </c>
      <c r="F175" s="130">
        <v>49.699094559156698</v>
      </c>
      <c r="G175" s="130">
        <v>2.3944098188419632E-6</v>
      </c>
      <c r="H175" s="130">
        <v>4.0932028358397953E-6</v>
      </c>
      <c r="I175" s="130">
        <v>1.1311917836423871E-2</v>
      </c>
      <c r="J175" s="130">
        <v>4724.303144519673</v>
      </c>
      <c r="K175" s="130">
        <v>2763.5859472629868</v>
      </c>
      <c r="L175" s="98" t="s">
        <v>2394</v>
      </c>
      <c r="M175" s="104" t="s">
        <v>2394</v>
      </c>
    </row>
    <row r="176" spans="1:13" x14ac:dyDescent="0.3">
      <c r="A176" s="130" t="s">
        <v>3189</v>
      </c>
      <c r="B176" s="130" t="s">
        <v>194</v>
      </c>
      <c r="C176" s="130" t="s">
        <v>195</v>
      </c>
      <c r="D176" s="130" t="s">
        <v>619</v>
      </c>
      <c r="E176" s="130">
        <v>2.5000000000000001E-5</v>
      </c>
      <c r="F176" s="130">
        <v>12.2291351638066</v>
      </c>
      <c r="G176" s="130">
        <v>2.0442982815326229E-6</v>
      </c>
      <c r="H176" s="130">
        <v>3.0040743181608719E-6</v>
      </c>
      <c r="I176" s="130">
        <v>1.186350490924977E-2</v>
      </c>
      <c r="J176" s="130">
        <v>5803.2162020679443</v>
      </c>
      <c r="K176" s="130">
        <v>3949.1382878013292</v>
      </c>
      <c r="L176" s="98" t="s">
        <v>2394</v>
      </c>
      <c r="M176" s="104" t="s">
        <v>2394</v>
      </c>
    </row>
    <row r="177" spans="1:13" x14ac:dyDescent="0.3">
      <c r="A177" s="130" t="s">
        <v>3189</v>
      </c>
      <c r="B177" s="130" t="s">
        <v>237</v>
      </c>
      <c r="C177" s="130" t="s">
        <v>238</v>
      </c>
      <c r="D177" s="130" t="s">
        <v>619</v>
      </c>
      <c r="E177" s="130">
        <v>4.7700000000000007E-5</v>
      </c>
      <c r="F177" s="130">
        <v>49.699094559156698</v>
      </c>
      <c r="G177" s="130">
        <v>9.5977603662824942E-7</v>
      </c>
      <c r="H177" s="130">
        <v>3.0040743181608719E-6</v>
      </c>
      <c r="I177" s="130">
        <v>1.186350490924977E-2</v>
      </c>
      <c r="J177" s="130">
        <v>12360.701305824399</v>
      </c>
      <c r="K177" s="130">
        <v>3949.1382878013292</v>
      </c>
      <c r="L177" s="98" t="s">
        <v>2394</v>
      </c>
      <c r="M177" s="104" t="s">
        <v>2394</v>
      </c>
    </row>
    <row r="178" spans="1:13" x14ac:dyDescent="0.3">
      <c r="A178" s="130" t="s">
        <v>4341</v>
      </c>
      <c r="B178" s="130" t="s">
        <v>370</v>
      </c>
      <c r="C178" s="130" t="s">
        <v>371</v>
      </c>
      <c r="D178" s="130" t="s">
        <v>610</v>
      </c>
      <c r="E178" s="130">
        <v>1.75E-4</v>
      </c>
      <c r="F178" s="130">
        <v>11.2</v>
      </c>
      <c r="G178" s="130">
        <v>1.5625E-5</v>
      </c>
      <c r="H178" s="130">
        <v>1.7745656484945971E-5</v>
      </c>
      <c r="I178" s="130">
        <v>6.7027085802696526E-3</v>
      </c>
      <c r="J178" s="130">
        <v>428.9733491372578</v>
      </c>
      <c r="K178" s="130">
        <v>377.70981231129491</v>
      </c>
      <c r="L178" s="98" t="s">
        <v>2394</v>
      </c>
      <c r="M178" s="104" t="s">
        <v>2394</v>
      </c>
    </row>
    <row r="179" spans="1:13" x14ac:dyDescent="0.3">
      <c r="A179" s="130" t="s">
        <v>4341</v>
      </c>
      <c r="B179" s="130" t="s">
        <v>77</v>
      </c>
      <c r="C179" s="130" t="s">
        <v>78</v>
      </c>
      <c r="D179" s="130" t="s">
        <v>610</v>
      </c>
      <c r="E179" s="130">
        <v>3.0000000000000001E-5</v>
      </c>
      <c r="F179" s="130">
        <v>14.14656273326813</v>
      </c>
      <c r="G179" s="130">
        <v>2.120656484945966E-6</v>
      </c>
      <c r="H179" s="130">
        <v>1.7745656484945971E-5</v>
      </c>
      <c r="I179" s="130">
        <v>6.7027085802696526E-3</v>
      </c>
      <c r="J179" s="130">
        <v>3160.676247119975</v>
      </c>
      <c r="K179" s="130">
        <v>377.70981231129491</v>
      </c>
      <c r="L179" s="98" t="s">
        <v>2394</v>
      </c>
      <c r="M179" s="104" t="s">
        <v>2394</v>
      </c>
    </row>
    <row r="180" spans="1:13" x14ac:dyDescent="0.3">
      <c r="A180" s="130" t="s">
        <v>4341</v>
      </c>
      <c r="B180" s="130" t="s">
        <v>370</v>
      </c>
      <c r="C180" s="130" t="s">
        <v>371</v>
      </c>
      <c r="D180" s="130" t="s">
        <v>604</v>
      </c>
      <c r="E180" s="130">
        <v>7.28E-3</v>
      </c>
      <c r="F180" s="130">
        <v>11.2</v>
      </c>
      <c r="G180" s="130">
        <v>6.5000000000000008E-4</v>
      </c>
      <c r="H180" s="130">
        <v>6.5141377098996403E-4</v>
      </c>
      <c r="I180" s="130">
        <v>3.9750012901906204E-3</v>
      </c>
      <c r="J180" s="130">
        <v>6.1153866002932604</v>
      </c>
      <c r="K180" s="130">
        <v>6.1021143046296764</v>
      </c>
      <c r="L180" s="98" t="s">
        <v>2394</v>
      </c>
      <c r="M180" s="104" t="s">
        <v>2394</v>
      </c>
    </row>
    <row r="181" spans="1:13" x14ac:dyDescent="0.3">
      <c r="A181" s="130" t="s">
        <v>4341</v>
      </c>
      <c r="B181" s="130" t="s">
        <v>77</v>
      </c>
      <c r="C181" s="130" t="s">
        <v>78</v>
      </c>
      <c r="D181" s="130" t="s">
        <v>604</v>
      </c>
      <c r="E181" s="130">
        <v>2.0000000000000002E-5</v>
      </c>
      <c r="F181" s="130">
        <v>14.14656273326813</v>
      </c>
      <c r="G181" s="130">
        <v>1.4137709899639779E-6</v>
      </c>
      <c r="H181" s="130">
        <v>6.5141377098996403E-4</v>
      </c>
      <c r="I181" s="130">
        <v>3.9750012901906204E-3</v>
      </c>
      <c r="J181" s="130">
        <v>2811.6302558251668</v>
      </c>
      <c r="K181" s="130">
        <v>6.1021143046296764</v>
      </c>
      <c r="L181" s="98" t="s">
        <v>2394</v>
      </c>
      <c r="M181" s="104" t="s">
        <v>2394</v>
      </c>
    </row>
    <row r="182" spans="1:13" x14ac:dyDescent="0.3">
      <c r="A182" s="130" t="s">
        <v>4341</v>
      </c>
      <c r="B182" s="130" t="s">
        <v>130</v>
      </c>
      <c r="C182" s="130" t="s">
        <v>131</v>
      </c>
      <c r="D182" s="130" t="s">
        <v>606</v>
      </c>
      <c r="E182" s="130">
        <v>5.8E-5</v>
      </c>
      <c r="F182" s="130">
        <v>4.4810727660576504</v>
      </c>
      <c r="G182" s="130">
        <v>1.2943329204409939E-5</v>
      </c>
      <c r="H182" s="130">
        <v>1.4357100194373911E-5</v>
      </c>
      <c r="I182" s="130">
        <v>6.1943209957783076E-3</v>
      </c>
      <c r="J182" s="130">
        <v>478.57246755864281</v>
      </c>
      <c r="K182" s="130">
        <v>431.44652554599168</v>
      </c>
      <c r="L182" s="98" t="s">
        <v>2394</v>
      </c>
      <c r="M182" s="104" t="s">
        <v>2394</v>
      </c>
    </row>
    <row r="183" spans="1:13" x14ac:dyDescent="0.3">
      <c r="A183" s="130" t="s">
        <v>4341</v>
      </c>
      <c r="B183" s="130" t="s">
        <v>77</v>
      </c>
      <c r="C183" s="130" t="s">
        <v>78</v>
      </c>
      <c r="D183" s="130" t="s">
        <v>606</v>
      </c>
      <c r="E183" s="130">
        <v>2.0000000000000002E-5</v>
      </c>
      <c r="F183" s="130">
        <v>14.14656273326813</v>
      </c>
      <c r="G183" s="130">
        <v>1.4137709899639779E-6</v>
      </c>
      <c r="H183" s="130">
        <v>1.4357100194373911E-5</v>
      </c>
      <c r="I183" s="130">
        <v>6.1943209957783076E-3</v>
      </c>
      <c r="J183" s="130">
        <v>4381.4175278388866</v>
      </c>
      <c r="K183" s="130">
        <v>431.44652554599168</v>
      </c>
      <c r="L183" s="98" t="s">
        <v>2394</v>
      </c>
      <c r="M183" s="104" t="s">
        <v>2394</v>
      </c>
    </row>
    <row r="184" spans="1:13" x14ac:dyDescent="0.3">
      <c r="A184" s="130" t="s">
        <v>4341</v>
      </c>
      <c r="B184" s="130" t="s">
        <v>130</v>
      </c>
      <c r="C184" s="130" t="s">
        <v>131</v>
      </c>
      <c r="D184" s="130" t="s">
        <v>613</v>
      </c>
      <c r="E184" s="130">
        <v>1.2800000000000001E-3</v>
      </c>
      <c r="F184" s="130">
        <v>4.4810727660576504</v>
      </c>
      <c r="G184" s="130">
        <v>2.8564588589042618E-4</v>
      </c>
      <c r="H184" s="130">
        <v>2.937096541773912E-4</v>
      </c>
      <c r="I184" s="130">
        <v>6.3309346476270054E-2</v>
      </c>
      <c r="J184" s="130">
        <v>221.63577213415749</v>
      </c>
      <c r="K184" s="130">
        <v>215.55078485105989</v>
      </c>
      <c r="L184" s="98" t="s">
        <v>2394</v>
      </c>
      <c r="M184" s="104" t="s">
        <v>2394</v>
      </c>
    </row>
    <row r="185" spans="1:13" x14ac:dyDescent="0.3">
      <c r="A185" s="130" t="s">
        <v>4341</v>
      </c>
      <c r="B185" s="130" t="s">
        <v>77</v>
      </c>
      <c r="C185" s="130" t="s">
        <v>78</v>
      </c>
      <c r="D185" s="130" t="s">
        <v>613</v>
      </c>
      <c r="E185" s="130">
        <v>6.0000000000000008E-5</v>
      </c>
      <c r="F185" s="130">
        <v>14.14656273326813</v>
      </c>
      <c r="G185" s="130">
        <v>4.2413129698919336E-6</v>
      </c>
      <c r="H185" s="130">
        <v>2.937096541773912E-4</v>
      </c>
      <c r="I185" s="130">
        <v>6.3309346476270054E-2</v>
      </c>
      <c r="J185" s="130">
        <v>14926.827358812699</v>
      </c>
      <c r="K185" s="130">
        <v>215.55078485105989</v>
      </c>
      <c r="L185" s="98" t="s">
        <v>2394</v>
      </c>
      <c r="M185" s="104" t="s">
        <v>2394</v>
      </c>
    </row>
    <row r="186" spans="1:13" x14ac:dyDescent="0.3">
      <c r="A186" s="130" t="s">
        <v>4341</v>
      </c>
      <c r="B186" s="130" t="s">
        <v>160</v>
      </c>
      <c r="C186" s="130" t="s">
        <v>161</v>
      </c>
      <c r="D186" s="130" t="s">
        <v>613</v>
      </c>
      <c r="E186" s="130">
        <v>4.000000000000001E-5</v>
      </c>
      <c r="F186" s="130">
        <v>10.46447811210232</v>
      </c>
      <c r="G186" s="130">
        <v>3.8224553170730454E-6</v>
      </c>
      <c r="H186" s="130">
        <v>2.937096541773912E-4</v>
      </c>
      <c r="I186" s="130">
        <v>6.3309346476270054E-2</v>
      </c>
      <c r="J186" s="130">
        <v>16562.481762310748</v>
      </c>
      <c r="K186" s="130">
        <v>215.55078485105989</v>
      </c>
      <c r="L186" s="98" t="s">
        <v>2394</v>
      </c>
      <c r="M186" s="104" t="s">
        <v>2394</v>
      </c>
    </row>
    <row r="187" spans="1:13" x14ac:dyDescent="0.3">
      <c r="A187" s="130" t="s">
        <v>4341</v>
      </c>
      <c r="B187" s="130" t="s">
        <v>130</v>
      </c>
      <c r="C187" s="130" t="s">
        <v>131</v>
      </c>
      <c r="D187" s="130" t="s">
        <v>614</v>
      </c>
      <c r="E187" s="130">
        <v>3.4999999999999997E-5</v>
      </c>
      <c r="F187" s="130">
        <v>4.4810727660576504</v>
      </c>
      <c r="G187" s="130">
        <v>7.8106296923163422E-6</v>
      </c>
      <c r="H187" s="130">
        <v>9.7218573508528645E-6</v>
      </c>
      <c r="I187" s="130">
        <v>2.5929254875209182E-2</v>
      </c>
      <c r="J187" s="130">
        <v>3319.7393675847829</v>
      </c>
      <c r="K187" s="130">
        <v>2667.1091684897528</v>
      </c>
      <c r="L187" s="98" t="s">
        <v>2394</v>
      </c>
      <c r="M187" s="104" t="s">
        <v>2394</v>
      </c>
    </row>
    <row r="188" spans="1:13" x14ac:dyDescent="0.3">
      <c r="A188" s="130" t="s">
        <v>4341</v>
      </c>
      <c r="B188" s="130" t="s">
        <v>160</v>
      </c>
      <c r="C188" s="130" t="s">
        <v>161</v>
      </c>
      <c r="D188" s="130" t="s">
        <v>614</v>
      </c>
      <c r="E188" s="130">
        <v>2.0000000000000002E-5</v>
      </c>
      <c r="F188" s="130">
        <v>10.46447811210232</v>
      </c>
      <c r="G188" s="130">
        <v>1.9112276585365219E-6</v>
      </c>
      <c r="H188" s="130">
        <v>9.7218573508528645E-6</v>
      </c>
      <c r="I188" s="130">
        <v>2.5929254875209182E-2</v>
      </c>
      <c r="J188" s="130">
        <v>13566.80600523744</v>
      </c>
      <c r="K188" s="130">
        <v>2667.1091684897528</v>
      </c>
      <c r="L188" s="98" t="s">
        <v>2394</v>
      </c>
      <c r="M188" s="104" t="s">
        <v>2394</v>
      </c>
    </row>
    <row r="189" spans="1:13" x14ac:dyDescent="0.3">
      <c r="A189" s="130" t="s">
        <v>3107</v>
      </c>
      <c r="B189" s="130" t="s">
        <v>154</v>
      </c>
      <c r="C189" s="130" t="s">
        <v>155</v>
      </c>
      <c r="D189" s="130" t="s">
        <v>604</v>
      </c>
      <c r="E189" s="130">
        <v>1.0000000000000001E-5</v>
      </c>
      <c r="F189" s="130">
        <v>0.25447418068909661</v>
      </c>
      <c r="G189" s="130">
        <v>3.9296717540933881E-5</v>
      </c>
      <c r="H189" s="130">
        <v>2.168135585873573E-3</v>
      </c>
      <c r="I189" s="130">
        <v>3.9750012901906204E-3</v>
      </c>
      <c r="J189" s="130">
        <v>101.15351965593599</v>
      </c>
      <c r="K189" s="130">
        <v>1.833373021544239</v>
      </c>
      <c r="L189" s="98" t="s">
        <v>2394</v>
      </c>
      <c r="M189" s="104" t="s">
        <v>3107</v>
      </c>
    </row>
    <row r="190" spans="1:13" x14ac:dyDescent="0.3">
      <c r="A190" s="130" t="s">
        <v>3107</v>
      </c>
      <c r="B190" s="130" t="s">
        <v>210</v>
      </c>
      <c r="C190" s="130" t="s">
        <v>211</v>
      </c>
      <c r="D190" s="130" t="s">
        <v>604</v>
      </c>
      <c r="E190" s="130">
        <v>4.0000000000000003E-5</v>
      </c>
      <c r="F190" s="130">
        <v>1.992972838417402E-2</v>
      </c>
      <c r="G190" s="130">
        <v>2.0070519391405038E-3</v>
      </c>
      <c r="H190" s="130">
        <v>2.168135585873573E-3</v>
      </c>
      <c r="I190" s="130">
        <v>3.9750012901906204E-3</v>
      </c>
      <c r="J190" s="130">
        <v>1.980517401006008</v>
      </c>
      <c r="K190" s="130">
        <v>1.833373021544239</v>
      </c>
      <c r="L190" s="98" t="s">
        <v>210</v>
      </c>
      <c r="M190" s="104" t="s">
        <v>3107</v>
      </c>
    </row>
    <row r="191" spans="1:13" x14ac:dyDescent="0.3">
      <c r="A191" s="130" t="s">
        <v>3107</v>
      </c>
      <c r="B191" s="130" t="s">
        <v>154</v>
      </c>
      <c r="C191" s="130" t="s">
        <v>155</v>
      </c>
      <c r="D191" s="130" t="s">
        <v>610</v>
      </c>
      <c r="E191" s="130">
        <v>3.0000000000000001E-5</v>
      </c>
      <c r="F191" s="130">
        <v>0.25447418068909661</v>
      </c>
      <c r="G191" s="130">
        <v>1.178901526228016E-4</v>
      </c>
      <c r="H191" s="130">
        <v>4.9547225488517912E-3</v>
      </c>
      <c r="I191" s="130">
        <v>6.7027085802696526E-3</v>
      </c>
      <c r="J191" s="130">
        <v>56.855542478729937</v>
      </c>
      <c r="K191" s="130">
        <v>1.3527919099774699</v>
      </c>
      <c r="L191" s="98" t="s">
        <v>2394</v>
      </c>
      <c r="M191" s="104" t="s">
        <v>3107</v>
      </c>
    </row>
    <row r="192" spans="1:13" x14ac:dyDescent="0.3">
      <c r="A192" s="130" t="s">
        <v>3107</v>
      </c>
      <c r="B192" s="130" t="s">
        <v>210</v>
      </c>
      <c r="C192" s="130" t="s">
        <v>211</v>
      </c>
      <c r="D192" s="130" t="s">
        <v>610</v>
      </c>
      <c r="E192" s="130">
        <v>8.9999999999999992E-5</v>
      </c>
      <c r="F192" s="130">
        <v>1.992972838417402E-2</v>
      </c>
      <c r="G192" s="130">
        <v>4.5158668630661328E-3</v>
      </c>
      <c r="H192" s="130">
        <v>4.9547225488517912E-3</v>
      </c>
      <c r="I192" s="130">
        <v>6.7027085802696526E-3</v>
      </c>
      <c r="J192" s="130">
        <v>1.4842573493671869</v>
      </c>
      <c r="K192" s="130">
        <v>1.3527919099774699</v>
      </c>
      <c r="L192" s="98" t="s">
        <v>210</v>
      </c>
      <c r="M192" s="104" t="s">
        <v>3107</v>
      </c>
    </row>
    <row r="193" spans="1:13" x14ac:dyDescent="0.3">
      <c r="A193" s="130" t="s">
        <v>3107</v>
      </c>
      <c r="B193" s="130" t="s">
        <v>360</v>
      </c>
      <c r="C193" s="130" t="s">
        <v>361</v>
      </c>
      <c r="D193" s="130" t="s">
        <v>604</v>
      </c>
      <c r="E193" s="130">
        <v>2.0000000000000002E-5</v>
      </c>
      <c r="F193" s="130">
        <v>0.45049860090218502</v>
      </c>
      <c r="G193" s="130">
        <v>4.4395254413548162E-5</v>
      </c>
      <c r="H193" s="130">
        <v>2.168135585873573E-3</v>
      </c>
      <c r="I193" s="130">
        <v>3.9750012901906204E-3</v>
      </c>
      <c r="J193" s="130">
        <v>89.536625990762715</v>
      </c>
      <c r="K193" s="130">
        <v>1.833373021544239</v>
      </c>
      <c r="L193" s="98" t="s">
        <v>2394</v>
      </c>
      <c r="M193" s="104" t="s">
        <v>3107</v>
      </c>
    </row>
    <row r="194" spans="1:13" x14ac:dyDescent="0.3">
      <c r="A194" s="130" t="s">
        <v>3107</v>
      </c>
      <c r="B194" s="130" t="s">
        <v>360</v>
      </c>
      <c r="C194" s="130" t="s">
        <v>361</v>
      </c>
      <c r="D194" s="130" t="s">
        <v>610</v>
      </c>
      <c r="E194" s="130">
        <v>4.0000000000000003E-5</v>
      </c>
      <c r="F194" s="130">
        <v>0.45049860090218502</v>
      </c>
      <c r="G194" s="130">
        <v>8.8790508827096324E-5</v>
      </c>
      <c r="H194" s="130">
        <v>4.9547225488517912E-3</v>
      </c>
      <c r="I194" s="130">
        <v>6.7027085802696526E-3</v>
      </c>
      <c r="J194" s="130">
        <v>75.489020941663739</v>
      </c>
      <c r="K194" s="130">
        <v>1.3527919099774699</v>
      </c>
      <c r="L194" s="98" t="s">
        <v>2394</v>
      </c>
      <c r="M194" s="104" t="s">
        <v>3107</v>
      </c>
    </row>
    <row r="195" spans="1:13" x14ac:dyDescent="0.3">
      <c r="A195" s="130" t="s">
        <v>3107</v>
      </c>
      <c r="B195" s="130" t="s">
        <v>136</v>
      </c>
      <c r="C195" s="130" t="s">
        <v>137</v>
      </c>
      <c r="D195" s="130" t="s">
        <v>610</v>
      </c>
      <c r="E195" s="130">
        <v>6.0000000000000002E-5</v>
      </c>
      <c r="F195" s="130">
        <v>0.25842572934645591</v>
      </c>
      <c r="G195" s="130">
        <v>2.3217502433576029E-4</v>
      </c>
      <c r="H195" s="130">
        <v>4.9547225488517912E-3</v>
      </c>
      <c r="I195" s="130">
        <v>6.7027085802696526E-3</v>
      </c>
      <c r="J195" s="130">
        <v>28.86920589088222</v>
      </c>
      <c r="K195" s="130">
        <v>1.3527919099774699</v>
      </c>
      <c r="L195" s="98" t="s">
        <v>2394</v>
      </c>
      <c r="M195" s="104" t="s">
        <v>3107</v>
      </c>
    </row>
    <row r="196" spans="1:13" x14ac:dyDescent="0.3">
      <c r="A196" s="130" t="s">
        <v>3107</v>
      </c>
      <c r="B196" s="130" t="s">
        <v>154</v>
      </c>
      <c r="C196" s="130" t="s">
        <v>155</v>
      </c>
      <c r="D196" s="130" t="s">
        <v>615</v>
      </c>
      <c r="E196" s="130">
        <v>7.0000000000000007E-5</v>
      </c>
      <c r="F196" s="130">
        <v>0.25447418068909661</v>
      </c>
      <c r="G196" s="130">
        <v>2.7507702278653718E-4</v>
      </c>
      <c r="H196" s="130">
        <v>8.299468304490229E-3</v>
      </c>
      <c r="I196" s="130">
        <v>9.5992379012514381E-3</v>
      </c>
      <c r="J196" s="130">
        <v>34.89654571658118</v>
      </c>
      <c r="K196" s="130">
        <v>1.1566087789091259</v>
      </c>
      <c r="L196" s="98" t="s">
        <v>2394</v>
      </c>
      <c r="M196" s="104" t="s">
        <v>3107</v>
      </c>
    </row>
    <row r="197" spans="1:13" x14ac:dyDescent="0.3">
      <c r="A197" s="130" t="s">
        <v>3107</v>
      </c>
      <c r="B197" s="130" t="s">
        <v>210</v>
      </c>
      <c r="C197" s="130" t="s">
        <v>211</v>
      </c>
      <c r="D197" s="130" t="s">
        <v>615</v>
      </c>
      <c r="E197" s="130">
        <v>1.4999999999999999E-4</v>
      </c>
      <c r="F197" s="130">
        <v>1.992972838417402E-2</v>
      </c>
      <c r="G197" s="130">
        <v>7.5264447717768874E-3</v>
      </c>
      <c r="H197" s="130">
        <v>8.299468304490229E-3</v>
      </c>
      <c r="I197" s="130">
        <v>9.5992379012514381E-3</v>
      </c>
      <c r="J197" s="130">
        <v>1.275401360446732</v>
      </c>
      <c r="K197" s="130">
        <v>1.1566087789091259</v>
      </c>
      <c r="L197" s="98" t="s">
        <v>210</v>
      </c>
      <c r="M197" s="104" t="s">
        <v>3107</v>
      </c>
    </row>
    <row r="198" spans="1:13" x14ac:dyDescent="0.3">
      <c r="A198" s="130" t="s">
        <v>3107</v>
      </c>
      <c r="B198" s="130" t="s">
        <v>136</v>
      </c>
      <c r="C198" s="130" t="s">
        <v>137</v>
      </c>
      <c r="D198" s="130" t="s">
        <v>604</v>
      </c>
      <c r="E198" s="130">
        <v>2.0000000000000002E-5</v>
      </c>
      <c r="F198" s="130">
        <v>0.25842572934645591</v>
      </c>
      <c r="G198" s="130">
        <v>7.7391674778586771E-5</v>
      </c>
      <c r="H198" s="130">
        <v>2.168135585873573E-3</v>
      </c>
      <c r="I198" s="130">
        <v>3.9750012901906204E-3</v>
      </c>
      <c r="J198" s="130">
        <v>51.362130378530694</v>
      </c>
      <c r="K198" s="130">
        <v>1.833373021544239</v>
      </c>
      <c r="L198" s="98" t="s">
        <v>2394</v>
      </c>
      <c r="M198" s="104" t="s">
        <v>3107</v>
      </c>
    </row>
    <row r="199" spans="1:13" x14ac:dyDescent="0.3">
      <c r="A199" s="130" t="s">
        <v>3107</v>
      </c>
      <c r="B199" s="130" t="s">
        <v>360</v>
      </c>
      <c r="C199" s="130" t="s">
        <v>361</v>
      </c>
      <c r="D199" s="130" t="s">
        <v>615</v>
      </c>
      <c r="E199" s="130">
        <v>5.0000000000000002E-5</v>
      </c>
      <c r="F199" s="130">
        <v>0.45049860090218502</v>
      </c>
      <c r="G199" s="130">
        <v>1.109881360338704E-4</v>
      </c>
      <c r="H199" s="130">
        <v>8.299468304490229E-3</v>
      </c>
      <c r="I199" s="130">
        <v>9.5992379012514381E-3</v>
      </c>
      <c r="J199" s="130">
        <v>86.488864884819989</v>
      </c>
      <c r="K199" s="130">
        <v>1.1566087789091259</v>
      </c>
      <c r="L199" s="98" t="s">
        <v>2394</v>
      </c>
      <c r="M199" s="104" t="s">
        <v>3107</v>
      </c>
    </row>
    <row r="200" spans="1:13" x14ac:dyDescent="0.3">
      <c r="A200" s="130" t="s">
        <v>3107</v>
      </c>
      <c r="B200" s="130" t="s">
        <v>136</v>
      </c>
      <c r="C200" s="130" t="s">
        <v>137</v>
      </c>
      <c r="D200" s="130" t="s">
        <v>615</v>
      </c>
      <c r="E200" s="130">
        <v>1E-4</v>
      </c>
      <c r="F200" s="130">
        <v>0.25842572934645591</v>
      </c>
      <c r="G200" s="130">
        <v>3.8695837389293378E-4</v>
      </c>
      <c r="H200" s="130">
        <v>8.299468304490229E-3</v>
      </c>
      <c r="I200" s="130">
        <v>9.5992379012514381E-3</v>
      </c>
      <c r="J200" s="130">
        <v>24.806900558010451</v>
      </c>
      <c r="K200" s="130">
        <v>1.1566087789091259</v>
      </c>
      <c r="L200" s="98" t="s">
        <v>2394</v>
      </c>
      <c r="M200" s="104" t="s">
        <v>3107</v>
      </c>
    </row>
    <row r="201" spans="1:13" x14ac:dyDescent="0.3">
      <c r="A201" s="130" t="s">
        <v>3107</v>
      </c>
      <c r="B201" s="130" t="s">
        <v>154</v>
      </c>
      <c r="C201" s="130" t="s">
        <v>155</v>
      </c>
      <c r="D201" s="130" t="s">
        <v>611</v>
      </c>
      <c r="E201" s="130">
        <v>2.0000000000000002E-5</v>
      </c>
      <c r="F201" s="130">
        <v>0.25447418068909661</v>
      </c>
      <c r="G201" s="130">
        <v>7.8593435081867762E-5</v>
      </c>
      <c r="H201" s="130">
        <v>2.7865869629782191E-3</v>
      </c>
      <c r="I201" s="130">
        <v>3.1871441121342388E-3</v>
      </c>
      <c r="J201" s="130">
        <v>40.552294333671931</v>
      </c>
      <c r="K201" s="130">
        <v>1.143744715122013</v>
      </c>
      <c r="L201" s="98" t="s">
        <v>2394</v>
      </c>
      <c r="M201" s="104" t="s">
        <v>3107</v>
      </c>
    </row>
    <row r="202" spans="1:13" x14ac:dyDescent="0.3">
      <c r="A202" s="130" t="s">
        <v>3107</v>
      </c>
      <c r="B202" s="130" t="s">
        <v>210</v>
      </c>
      <c r="C202" s="130" t="s">
        <v>211</v>
      </c>
      <c r="D202" s="130" t="s">
        <v>611</v>
      </c>
      <c r="E202" s="130">
        <v>5.0000000000000002E-5</v>
      </c>
      <c r="F202" s="130">
        <v>1.992972838417402E-2</v>
      </c>
      <c r="G202" s="130">
        <v>2.508814923925629E-3</v>
      </c>
      <c r="H202" s="130">
        <v>2.7865869629782191E-3</v>
      </c>
      <c r="I202" s="130">
        <v>3.1871441121342388E-3</v>
      </c>
      <c r="J202" s="130">
        <v>1.2703783295210971</v>
      </c>
      <c r="K202" s="130">
        <v>1.143744715122013</v>
      </c>
      <c r="L202" s="98" t="s">
        <v>210</v>
      </c>
      <c r="M202" s="104" t="s">
        <v>3107</v>
      </c>
    </row>
    <row r="203" spans="1:13" x14ac:dyDescent="0.3">
      <c r="A203" s="130" t="s">
        <v>3107</v>
      </c>
      <c r="B203" s="130" t="s">
        <v>360</v>
      </c>
      <c r="C203" s="130" t="s">
        <v>361</v>
      </c>
      <c r="D203" s="130" t="s">
        <v>611</v>
      </c>
      <c r="E203" s="130">
        <v>2.0000000000000002E-5</v>
      </c>
      <c r="F203" s="130">
        <v>0.45049860090218502</v>
      </c>
      <c r="G203" s="130">
        <v>4.4395254413548162E-5</v>
      </c>
      <c r="H203" s="130">
        <v>2.7865869629782191E-3</v>
      </c>
      <c r="I203" s="130">
        <v>3.1871441121342388E-3</v>
      </c>
      <c r="J203" s="130">
        <v>71.790198169505558</v>
      </c>
      <c r="K203" s="130">
        <v>1.143744715122013</v>
      </c>
      <c r="L203" s="98" t="s">
        <v>2394</v>
      </c>
      <c r="M203" s="104" t="s">
        <v>3107</v>
      </c>
    </row>
    <row r="204" spans="1:13" x14ac:dyDescent="0.3">
      <c r="A204" s="130" t="s">
        <v>3107</v>
      </c>
      <c r="B204" s="130" t="s">
        <v>136</v>
      </c>
      <c r="C204" s="130" t="s">
        <v>137</v>
      </c>
      <c r="D204" s="130" t="s">
        <v>611</v>
      </c>
      <c r="E204" s="130">
        <v>4.0000000000000003E-5</v>
      </c>
      <c r="F204" s="130">
        <v>0.25842572934645591</v>
      </c>
      <c r="G204" s="130">
        <v>1.5478334955717349E-4</v>
      </c>
      <c r="H204" s="130">
        <v>2.7865869629782191E-3</v>
      </c>
      <c r="I204" s="130">
        <v>3.1871441121342388E-3</v>
      </c>
      <c r="J204" s="130">
        <v>20.591001042763828</v>
      </c>
      <c r="K204" s="130">
        <v>1.143744715122013</v>
      </c>
      <c r="L204" s="98" t="s">
        <v>2394</v>
      </c>
      <c r="M204" s="104" t="s">
        <v>3107</v>
      </c>
    </row>
    <row r="205" spans="1:13" x14ac:dyDescent="0.3">
      <c r="A205" s="130" t="s">
        <v>3107</v>
      </c>
      <c r="B205" s="130" t="s">
        <v>154</v>
      </c>
      <c r="C205" s="130" t="s">
        <v>155</v>
      </c>
      <c r="D205" s="130" t="s">
        <v>603</v>
      </c>
      <c r="E205" s="130">
        <v>2.0000000000000002E-5</v>
      </c>
      <c r="F205" s="130">
        <v>0.25447418068909661</v>
      </c>
      <c r="G205" s="130">
        <v>7.8593435081867762E-5</v>
      </c>
      <c r="H205" s="130">
        <v>3.2439546933497958E-3</v>
      </c>
      <c r="I205" s="130">
        <v>4.4962082586963818E-3</v>
      </c>
      <c r="J205" s="130">
        <v>57.208445641965582</v>
      </c>
      <c r="K205" s="130">
        <v>1.386026835674907</v>
      </c>
      <c r="L205" s="98" t="s">
        <v>2394</v>
      </c>
      <c r="M205" s="104" t="s">
        <v>3107</v>
      </c>
    </row>
    <row r="206" spans="1:13" x14ac:dyDescent="0.3">
      <c r="A206" s="130" t="s">
        <v>3107</v>
      </c>
      <c r="B206" s="130" t="s">
        <v>210</v>
      </c>
      <c r="C206" s="130" t="s">
        <v>211</v>
      </c>
      <c r="D206" s="130" t="s">
        <v>603</v>
      </c>
      <c r="E206" s="130">
        <v>6.0000000000000002E-5</v>
      </c>
      <c r="F206" s="130">
        <v>1.992972838417402E-2</v>
      </c>
      <c r="G206" s="130">
        <v>3.010577908710755E-3</v>
      </c>
      <c r="H206" s="130">
        <v>3.2439546933497958E-3</v>
      </c>
      <c r="I206" s="130">
        <v>4.4962082586963818E-3</v>
      </c>
      <c r="J206" s="130">
        <v>1.493470155908315</v>
      </c>
      <c r="K206" s="130">
        <v>1.386026835674907</v>
      </c>
      <c r="L206" s="98" t="s">
        <v>210</v>
      </c>
      <c r="M206" s="104" t="s">
        <v>3107</v>
      </c>
    </row>
    <row r="207" spans="1:13" x14ac:dyDescent="0.3">
      <c r="A207" s="130" t="s">
        <v>3107</v>
      </c>
      <c r="B207" s="130" t="s">
        <v>136</v>
      </c>
      <c r="C207" s="130" t="s">
        <v>137</v>
      </c>
      <c r="D207" s="130" t="s">
        <v>603</v>
      </c>
      <c r="E207" s="130">
        <v>4.0000000000000003E-5</v>
      </c>
      <c r="F207" s="130">
        <v>0.25842572934645591</v>
      </c>
      <c r="G207" s="130">
        <v>1.5478334955717349E-4</v>
      </c>
      <c r="H207" s="130">
        <v>3.2439546933497958E-3</v>
      </c>
      <c r="I207" s="130">
        <v>4.4962082586963818E-3</v>
      </c>
      <c r="J207" s="130">
        <v>29.048397463679269</v>
      </c>
      <c r="K207" s="130">
        <v>1.386026835674907</v>
      </c>
      <c r="L207" s="98" t="s">
        <v>2394</v>
      </c>
      <c r="M207" s="104" t="s">
        <v>3107</v>
      </c>
    </row>
    <row r="208" spans="1:13" x14ac:dyDescent="0.3">
      <c r="A208" s="130" t="s">
        <v>3107</v>
      </c>
      <c r="B208" s="130" t="s">
        <v>154</v>
      </c>
      <c r="C208" s="130" t="s">
        <v>155</v>
      </c>
      <c r="D208" s="130" t="s">
        <v>618</v>
      </c>
      <c r="E208" s="130">
        <v>6.0000000000000002E-5</v>
      </c>
      <c r="F208" s="130">
        <v>0.25447418068909661</v>
      </c>
      <c r="G208" s="130">
        <v>2.3578030524560331E-4</v>
      </c>
      <c r="H208" s="130">
        <v>6.6774909578153309E-3</v>
      </c>
      <c r="I208" s="130">
        <v>8.9893239719547741E-3</v>
      </c>
      <c r="J208" s="130">
        <v>38.125847545200777</v>
      </c>
      <c r="K208" s="130">
        <v>1.346212825856945</v>
      </c>
      <c r="L208" s="98" t="s">
        <v>2394</v>
      </c>
      <c r="M208" s="104" t="s">
        <v>3107</v>
      </c>
    </row>
    <row r="209" spans="1:13" x14ac:dyDescent="0.3">
      <c r="A209" s="130" t="s">
        <v>3107</v>
      </c>
      <c r="B209" s="130" t="s">
        <v>210</v>
      </c>
      <c r="C209" s="130" t="s">
        <v>211</v>
      </c>
      <c r="D209" s="130" t="s">
        <v>618</v>
      </c>
      <c r="E209" s="130">
        <v>1.2E-4</v>
      </c>
      <c r="F209" s="130">
        <v>1.992972838417402E-2</v>
      </c>
      <c r="G209" s="130">
        <v>6.0211558174215101E-3</v>
      </c>
      <c r="H209" s="130">
        <v>6.6774909578153309E-3</v>
      </c>
      <c r="I209" s="130">
        <v>8.9893239719547741E-3</v>
      </c>
      <c r="J209" s="130">
        <v>1.492956542653358</v>
      </c>
      <c r="K209" s="130">
        <v>1.346212825856945</v>
      </c>
      <c r="L209" s="98" t="s">
        <v>210</v>
      </c>
      <c r="M209" s="104" t="s">
        <v>3107</v>
      </c>
    </row>
    <row r="210" spans="1:13" x14ac:dyDescent="0.3">
      <c r="A210" s="130" t="s">
        <v>3107</v>
      </c>
      <c r="B210" s="130" t="s">
        <v>360</v>
      </c>
      <c r="C210" s="130" t="s">
        <v>361</v>
      </c>
      <c r="D210" s="130" t="s">
        <v>618</v>
      </c>
      <c r="E210" s="130">
        <v>5.0000000000000002E-5</v>
      </c>
      <c r="F210" s="130">
        <v>0.45049860090218502</v>
      </c>
      <c r="G210" s="130">
        <v>1.109881360338704E-4</v>
      </c>
      <c r="H210" s="130">
        <v>6.6774909578153309E-3</v>
      </c>
      <c r="I210" s="130">
        <v>8.9893239719547741E-3</v>
      </c>
      <c r="J210" s="130">
        <v>80.993557448441962</v>
      </c>
      <c r="K210" s="130">
        <v>1.346212825856945</v>
      </c>
      <c r="L210" s="98" t="s">
        <v>2394</v>
      </c>
      <c r="M210" s="104" t="s">
        <v>3107</v>
      </c>
    </row>
    <row r="211" spans="1:13" x14ac:dyDescent="0.3">
      <c r="A211" s="130" t="s">
        <v>3107</v>
      </c>
      <c r="B211" s="130" t="s">
        <v>136</v>
      </c>
      <c r="C211" s="130" t="s">
        <v>137</v>
      </c>
      <c r="D211" s="130" t="s">
        <v>618</v>
      </c>
      <c r="E211" s="130">
        <v>8.0000000000000007E-5</v>
      </c>
      <c r="F211" s="130">
        <v>0.25842572934645591</v>
      </c>
      <c r="G211" s="130">
        <v>3.0956669911434709E-4</v>
      </c>
      <c r="H211" s="130">
        <v>6.6774909578153309E-3</v>
      </c>
      <c r="I211" s="130">
        <v>8.9893239719547741E-3</v>
      </c>
      <c r="J211" s="130">
        <v>29.038407547299901</v>
      </c>
      <c r="K211" s="130">
        <v>1.346212825856945</v>
      </c>
      <c r="L211" s="98" t="s">
        <v>2394</v>
      </c>
      <c r="M211" s="104" t="s">
        <v>3107</v>
      </c>
    </row>
    <row r="212" spans="1:13" x14ac:dyDescent="0.3">
      <c r="A212" s="130" t="s">
        <v>3107</v>
      </c>
      <c r="B212" s="130" t="s">
        <v>154</v>
      </c>
      <c r="C212" s="130" t="s">
        <v>155</v>
      </c>
      <c r="D212" s="130" t="s">
        <v>617</v>
      </c>
      <c r="E212" s="130">
        <v>2.0000000000000002E-5</v>
      </c>
      <c r="F212" s="130">
        <v>0.25447418068909661</v>
      </c>
      <c r="G212" s="130">
        <v>7.8593435081867762E-5</v>
      </c>
      <c r="H212" s="130">
        <v>2.2461281408038001E-3</v>
      </c>
      <c r="I212" s="130">
        <v>2.7004705706333669E-3</v>
      </c>
      <c r="J212" s="130">
        <v>34.360001796847172</v>
      </c>
      <c r="K212" s="130">
        <v>1.2022780542106459</v>
      </c>
      <c r="L212" s="98" t="s">
        <v>2394</v>
      </c>
      <c r="M212" s="104" t="s">
        <v>3107</v>
      </c>
    </row>
    <row r="213" spans="1:13" x14ac:dyDescent="0.3">
      <c r="A213" s="130" t="s">
        <v>3107</v>
      </c>
      <c r="B213" s="130" t="s">
        <v>210</v>
      </c>
      <c r="C213" s="130" t="s">
        <v>211</v>
      </c>
      <c r="D213" s="130" t="s">
        <v>617</v>
      </c>
      <c r="E213" s="130">
        <v>4.0000000000000003E-5</v>
      </c>
      <c r="F213" s="130">
        <v>1.992972838417402E-2</v>
      </c>
      <c r="G213" s="130">
        <v>2.0070519391405038E-3</v>
      </c>
      <c r="H213" s="130">
        <v>2.2461281408038001E-3</v>
      </c>
      <c r="I213" s="130">
        <v>2.7004705706333669E-3</v>
      </c>
      <c r="J213" s="130">
        <v>1.345491124554461</v>
      </c>
      <c r="K213" s="130">
        <v>1.2022780542106459</v>
      </c>
      <c r="L213" s="98" t="s">
        <v>210</v>
      </c>
      <c r="M213" s="104" t="s">
        <v>3107</v>
      </c>
    </row>
    <row r="214" spans="1:13" x14ac:dyDescent="0.3">
      <c r="A214" s="130" t="s">
        <v>3107</v>
      </c>
      <c r="B214" s="130" t="s">
        <v>360</v>
      </c>
      <c r="C214" s="130" t="s">
        <v>361</v>
      </c>
      <c r="D214" s="130" t="s">
        <v>617</v>
      </c>
      <c r="E214" s="130">
        <v>2.0000000000000002E-5</v>
      </c>
      <c r="F214" s="130">
        <v>0.45049860090218502</v>
      </c>
      <c r="G214" s="130">
        <v>4.4395254413548162E-5</v>
      </c>
      <c r="H214" s="130">
        <v>2.2461281408038001E-3</v>
      </c>
      <c r="I214" s="130">
        <v>2.7004705706333669E-3</v>
      </c>
      <c r="J214" s="130">
        <v>60.827910692392862</v>
      </c>
      <c r="K214" s="130">
        <v>1.2022780542106459</v>
      </c>
      <c r="L214" s="98" t="s">
        <v>2394</v>
      </c>
      <c r="M214" s="104" t="s">
        <v>3107</v>
      </c>
    </row>
    <row r="215" spans="1:13" x14ac:dyDescent="0.3">
      <c r="A215" s="130" t="s">
        <v>3107</v>
      </c>
      <c r="B215" s="130" t="s">
        <v>136</v>
      </c>
      <c r="C215" s="130" t="s">
        <v>137</v>
      </c>
      <c r="D215" s="130" t="s">
        <v>617</v>
      </c>
      <c r="E215" s="130">
        <v>3.0000000000000001E-5</v>
      </c>
      <c r="F215" s="130">
        <v>0.25842572934645591</v>
      </c>
      <c r="G215" s="130">
        <v>1.160875121678801E-4</v>
      </c>
      <c r="H215" s="130">
        <v>2.2461281408038001E-3</v>
      </c>
      <c r="I215" s="130">
        <v>2.7004705706333669E-3</v>
      </c>
      <c r="J215" s="130">
        <v>23.2623692264856</v>
      </c>
      <c r="K215" s="130">
        <v>1.2022780542106459</v>
      </c>
      <c r="L215" s="98" t="s">
        <v>2394</v>
      </c>
      <c r="M215" s="104" t="s">
        <v>3107</v>
      </c>
    </row>
    <row r="216" spans="1:13" x14ac:dyDescent="0.3">
      <c r="A216" s="130" t="s">
        <v>3107</v>
      </c>
      <c r="B216" s="130" t="s">
        <v>154</v>
      </c>
      <c r="C216" s="130" t="s">
        <v>155</v>
      </c>
      <c r="D216" s="130" t="s">
        <v>605</v>
      </c>
      <c r="E216" s="130">
        <v>1.5E-5</v>
      </c>
      <c r="F216" s="130">
        <v>0.25447418068909661</v>
      </c>
      <c r="G216" s="130">
        <v>5.8945076311400808E-5</v>
      </c>
      <c r="H216" s="130">
        <v>1.9078805742095059E-3</v>
      </c>
      <c r="I216" s="130">
        <v>4.9003844986942853E-3</v>
      </c>
      <c r="J216" s="130">
        <v>83.134755357785181</v>
      </c>
      <c r="K216" s="130">
        <v>2.568496458812505</v>
      </c>
      <c r="L216" s="98" t="s">
        <v>2394</v>
      </c>
      <c r="M216" s="104" t="s">
        <v>3107</v>
      </c>
    </row>
    <row r="217" spans="1:13" x14ac:dyDescent="0.3">
      <c r="A217" s="130" t="s">
        <v>3107</v>
      </c>
      <c r="B217" s="130" t="s">
        <v>210</v>
      </c>
      <c r="C217" s="130" t="s">
        <v>211</v>
      </c>
      <c r="D217" s="130" t="s">
        <v>605</v>
      </c>
      <c r="E217" s="130">
        <v>3.4999999999999997E-5</v>
      </c>
      <c r="F217" s="130">
        <v>1.992972838417402E-2</v>
      </c>
      <c r="G217" s="130">
        <v>1.756170446747941E-3</v>
      </c>
      <c r="H217" s="130">
        <v>1.9078805742095059E-3</v>
      </c>
      <c r="I217" s="130">
        <v>4.9003844986942853E-3</v>
      </c>
      <c r="J217" s="130">
        <v>2.790380915342682</v>
      </c>
      <c r="K217" s="130">
        <v>2.568496458812505</v>
      </c>
      <c r="L217" s="98" t="s">
        <v>210</v>
      </c>
      <c r="M217" s="104" t="s">
        <v>3107</v>
      </c>
    </row>
    <row r="218" spans="1:13" x14ac:dyDescent="0.3">
      <c r="A218" s="130" t="s">
        <v>3107</v>
      </c>
      <c r="B218" s="130" t="s">
        <v>360</v>
      </c>
      <c r="C218" s="130" t="s">
        <v>361</v>
      </c>
      <c r="D218" s="130" t="s">
        <v>605</v>
      </c>
      <c r="E218" s="130">
        <v>2.0000000000000002E-5</v>
      </c>
      <c r="F218" s="130">
        <v>0.45049860090218502</v>
      </c>
      <c r="G218" s="130">
        <v>4.4395254413548162E-5</v>
      </c>
      <c r="H218" s="130">
        <v>1.9078805742095059E-3</v>
      </c>
      <c r="I218" s="130">
        <v>4.9003844986942853E-3</v>
      </c>
      <c r="J218" s="130">
        <v>110.3808180272265</v>
      </c>
      <c r="K218" s="130">
        <v>2.568496458812505</v>
      </c>
      <c r="L218" s="98" t="s">
        <v>2394</v>
      </c>
      <c r="M218" s="104" t="s">
        <v>3107</v>
      </c>
    </row>
    <row r="219" spans="1:13" x14ac:dyDescent="0.3">
      <c r="A219" s="130" t="s">
        <v>3107</v>
      </c>
      <c r="B219" s="130" t="s">
        <v>136</v>
      </c>
      <c r="C219" s="130" t="s">
        <v>137</v>
      </c>
      <c r="D219" s="130" t="s">
        <v>605</v>
      </c>
      <c r="E219" s="130">
        <v>1.2500000000000001E-5</v>
      </c>
      <c r="F219" s="130">
        <v>0.25842572934645591</v>
      </c>
      <c r="G219" s="130">
        <v>4.8369796736616729E-5</v>
      </c>
      <c r="H219" s="130">
        <v>1.9078805742095059E-3</v>
      </c>
      <c r="I219" s="130">
        <v>4.9003844986942853E-3</v>
      </c>
      <c r="J219" s="130">
        <v>101.31083505225099</v>
      </c>
      <c r="K219" s="130">
        <v>2.568496458812505</v>
      </c>
      <c r="L219" s="98" t="s">
        <v>2394</v>
      </c>
      <c r="M219" s="104" t="s">
        <v>3107</v>
      </c>
    </row>
    <row r="220" spans="1:13" x14ac:dyDescent="0.3">
      <c r="A220" s="130" t="s">
        <v>3107</v>
      </c>
      <c r="B220" s="130" t="s">
        <v>154</v>
      </c>
      <c r="C220" s="130" t="s">
        <v>155</v>
      </c>
      <c r="D220" s="130" t="s">
        <v>606</v>
      </c>
      <c r="E220" s="130">
        <v>2.0000000000000002E-5</v>
      </c>
      <c r="F220" s="130">
        <v>0.25447418068909661</v>
      </c>
      <c r="G220" s="130">
        <v>7.8593435081867762E-5</v>
      </c>
      <c r="H220" s="130">
        <v>3.8510063971445379E-3</v>
      </c>
      <c r="I220" s="130">
        <v>6.1943209957783076E-3</v>
      </c>
      <c r="J220" s="130">
        <v>78.814738016297696</v>
      </c>
      <c r="K220" s="130">
        <v>1.6084940810203019</v>
      </c>
      <c r="L220" s="98" t="s">
        <v>2394</v>
      </c>
      <c r="M220" s="104" t="s">
        <v>3107</v>
      </c>
    </row>
    <row r="221" spans="1:13" x14ac:dyDescent="0.3">
      <c r="A221" s="130" t="s">
        <v>3107</v>
      </c>
      <c r="B221" s="130" t="s">
        <v>210</v>
      </c>
      <c r="C221" s="130" t="s">
        <v>211</v>
      </c>
      <c r="D221" s="130" t="s">
        <v>606</v>
      </c>
      <c r="E221" s="130">
        <v>7.0000000000000007E-5</v>
      </c>
      <c r="F221" s="130">
        <v>1.992972838417402E-2</v>
      </c>
      <c r="G221" s="130">
        <v>3.512340893495882E-3</v>
      </c>
      <c r="H221" s="130">
        <v>3.8510063971445379E-3</v>
      </c>
      <c r="I221" s="130">
        <v>6.1943209957783076E-3</v>
      </c>
      <c r="J221" s="130">
        <v>1.763587642432114</v>
      </c>
      <c r="K221" s="130">
        <v>1.6084940810203019</v>
      </c>
      <c r="L221" s="98" t="s">
        <v>210</v>
      </c>
      <c r="M221" s="104" t="s">
        <v>3107</v>
      </c>
    </row>
    <row r="222" spans="1:13" x14ac:dyDescent="0.3">
      <c r="A222" s="130" t="s">
        <v>3107</v>
      </c>
      <c r="B222" s="130" t="s">
        <v>360</v>
      </c>
      <c r="C222" s="130" t="s">
        <v>361</v>
      </c>
      <c r="D222" s="130" t="s">
        <v>606</v>
      </c>
      <c r="E222" s="130">
        <v>3.0000000000000001E-5</v>
      </c>
      <c r="F222" s="130">
        <v>0.45049860090218502</v>
      </c>
      <c r="G222" s="130">
        <v>6.6592881620322226E-5</v>
      </c>
      <c r="H222" s="130">
        <v>3.8510063971445379E-3</v>
      </c>
      <c r="I222" s="130">
        <v>6.1943209957783076E-3</v>
      </c>
      <c r="J222" s="130">
        <v>93.017764737905253</v>
      </c>
      <c r="K222" s="130">
        <v>1.6084940810203019</v>
      </c>
      <c r="L222" s="98" t="s">
        <v>2394</v>
      </c>
      <c r="M222" s="104" t="s">
        <v>3107</v>
      </c>
    </row>
    <row r="223" spans="1:13" x14ac:dyDescent="0.3">
      <c r="A223" s="130" t="s">
        <v>3107</v>
      </c>
      <c r="B223" s="130" t="s">
        <v>136</v>
      </c>
      <c r="C223" s="130" t="s">
        <v>137</v>
      </c>
      <c r="D223" s="130" t="s">
        <v>606</v>
      </c>
      <c r="E223" s="130">
        <v>5.0000000000000002E-5</v>
      </c>
      <c r="F223" s="130">
        <v>0.25842572934645591</v>
      </c>
      <c r="G223" s="130">
        <v>1.9347918694646689E-4</v>
      </c>
      <c r="H223" s="130">
        <v>3.8510063971445379E-3</v>
      </c>
      <c r="I223" s="130">
        <v>6.1943209957783076E-3</v>
      </c>
      <c r="J223" s="130">
        <v>32.015438422801481</v>
      </c>
      <c r="K223" s="130">
        <v>1.6084940810203019</v>
      </c>
      <c r="L223" s="98" t="s">
        <v>2394</v>
      </c>
      <c r="M223" s="104" t="s">
        <v>3107</v>
      </c>
    </row>
    <row r="224" spans="1:13" x14ac:dyDescent="0.3">
      <c r="A224" s="130" t="s">
        <v>3107</v>
      </c>
      <c r="B224" s="130" t="s">
        <v>98</v>
      </c>
      <c r="C224" s="130" t="s">
        <v>99</v>
      </c>
      <c r="D224" s="130" t="s">
        <v>613</v>
      </c>
      <c r="E224" s="130">
        <v>5.0000000000000002E-5</v>
      </c>
      <c r="F224" s="130">
        <v>0.45837324929779488</v>
      </c>
      <c r="G224" s="130">
        <v>1.090814092589337E-4</v>
      </c>
      <c r="H224" s="130">
        <v>5.1955226404807292E-2</v>
      </c>
      <c r="I224" s="130">
        <v>6.3309346476270054E-2</v>
      </c>
      <c r="J224" s="130">
        <v>580.38621710495602</v>
      </c>
      <c r="K224" s="130">
        <v>1.218536629654879</v>
      </c>
      <c r="L224" s="98" t="s">
        <v>2394</v>
      </c>
      <c r="M224" s="104" t="s">
        <v>3107</v>
      </c>
    </row>
    <row r="225" spans="1:13" x14ac:dyDescent="0.3">
      <c r="A225" s="130" t="s">
        <v>3107</v>
      </c>
      <c r="B225" s="130" t="s">
        <v>154</v>
      </c>
      <c r="C225" s="130" t="s">
        <v>155</v>
      </c>
      <c r="D225" s="130" t="s">
        <v>613</v>
      </c>
      <c r="E225" s="130">
        <v>2.9E-4</v>
      </c>
      <c r="F225" s="130">
        <v>0.25447418068909661</v>
      </c>
      <c r="G225" s="130">
        <v>1.139604808687083E-3</v>
      </c>
      <c r="H225" s="130">
        <v>5.1955226404807292E-2</v>
      </c>
      <c r="I225" s="130">
        <v>6.3309346476270054E-2</v>
      </c>
      <c r="J225" s="130">
        <v>55.553772670727469</v>
      </c>
      <c r="K225" s="130">
        <v>1.218536629654879</v>
      </c>
      <c r="L225" s="98" t="s">
        <v>2394</v>
      </c>
      <c r="M225" s="104" t="s">
        <v>3107</v>
      </c>
    </row>
    <row r="226" spans="1:13" x14ac:dyDescent="0.3">
      <c r="A226" s="130" t="s">
        <v>3107</v>
      </c>
      <c r="B226" s="130" t="s">
        <v>210</v>
      </c>
      <c r="C226" s="130" t="s">
        <v>211</v>
      </c>
      <c r="D226" s="130" t="s">
        <v>613</v>
      </c>
      <c r="E226" s="130">
        <v>9.3999999999999997E-4</v>
      </c>
      <c r="F226" s="130">
        <v>1.992972838417402E-2</v>
      </c>
      <c r="G226" s="130">
        <v>4.7165720569801832E-2</v>
      </c>
      <c r="H226" s="130">
        <v>5.1955226404807292E-2</v>
      </c>
      <c r="I226" s="130">
        <v>6.3309346476270054E-2</v>
      </c>
      <c r="J226" s="130">
        <v>1.3422745526081139</v>
      </c>
      <c r="K226" s="130">
        <v>1.218536629654879</v>
      </c>
      <c r="L226" s="98" t="s">
        <v>210</v>
      </c>
      <c r="M226" s="104" t="s">
        <v>3107</v>
      </c>
    </row>
    <row r="227" spans="1:13" x14ac:dyDescent="0.3">
      <c r="A227" s="130" t="s">
        <v>3107</v>
      </c>
      <c r="B227" s="130" t="s">
        <v>360</v>
      </c>
      <c r="C227" s="130" t="s">
        <v>361</v>
      </c>
      <c r="D227" s="130" t="s">
        <v>613</v>
      </c>
      <c r="E227" s="130">
        <v>3.4000000000000002E-4</v>
      </c>
      <c r="F227" s="130">
        <v>0.45049860090218502</v>
      </c>
      <c r="G227" s="130">
        <v>7.5471932503031879E-4</v>
      </c>
      <c r="H227" s="130">
        <v>5.1955226404807292E-2</v>
      </c>
      <c r="I227" s="130">
        <v>6.3309346476270054E-2</v>
      </c>
      <c r="J227" s="130">
        <v>83.884623563503922</v>
      </c>
      <c r="K227" s="130">
        <v>1.218536629654879</v>
      </c>
      <c r="L227" s="98" t="s">
        <v>2394</v>
      </c>
      <c r="M227" s="104" t="s">
        <v>3107</v>
      </c>
    </row>
    <row r="228" spans="1:13" x14ac:dyDescent="0.3">
      <c r="A228" s="130" t="s">
        <v>3107</v>
      </c>
      <c r="B228" s="130" t="s">
        <v>136</v>
      </c>
      <c r="C228" s="130" t="s">
        <v>137</v>
      </c>
      <c r="D228" s="130" t="s">
        <v>613</v>
      </c>
      <c r="E228" s="130">
        <v>7.1999999999999994E-4</v>
      </c>
      <c r="F228" s="130">
        <v>0.25842572934645591</v>
      </c>
      <c r="G228" s="130">
        <v>2.7861002920291228E-3</v>
      </c>
      <c r="H228" s="130">
        <v>5.1955226404807292E-2</v>
      </c>
      <c r="I228" s="130">
        <v>6.3309346476270054E-2</v>
      </c>
      <c r="J228" s="130">
        <v>22.7232833855244</v>
      </c>
      <c r="K228" s="130">
        <v>1.218536629654879</v>
      </c>
      <c r="L228" s="98" t="s">
        <v>2394</v>
      </c>
      <c r="M228" s="104" t="s">
        <v>3107</v>
      </c>
    </row>
    <row r="229" spans="1:13" x14ac:dyDescent="0.3">
      <c r="A229" s="130" t="s">
        <v>3107</v>
      </c>
      <c r="B229" s="130" t="s">
        <v>154</v>
      </c>
      <c r="C229" s="130" t="s">
        <v>155</v>
      </c>
      <c r="D229" s="130" t="s">
        <v>612</v>
      </c>
      <c r="E229" s="130">
        <v>8.0000000000000007E-5</v>
      </c>
      <c r="F229" s="130">
        <v>0.25447418068909661</v>
      </c>
      <c r="G229" s="130">
        <v>3.143737403274711E-4</v>
      </c>
      <c r="H229" s="130">
        <v>1.2210767286079199E-2</v>
      </c>
      <c r="I229" s="130">
        <v>1.7902337015696421E-2</v>
      </c>
      <c r="J229" s="130">
        <v>56.946031806117929</v>
      </c>
      <c r="K229" s="130">
        <v>1.466110736227515</v>
      </c>
      <c r="L229" s="98" t="s">
        <v>2394</v>
      </c>
      <c r="M229" s="104" t="s">
        <v>3107</v>
      </c>
    </row>
    <row r="230" spans="1:13" x14ac:dyDescent="0.3">
      <c r="A230" s="130" t="s">
        <v>3107</v>
      </c>
      <c r="B230" s="130" t="s">
        <v>210</v>
      </c>
      <c r="C230" s="130" t="s">
        <v>211</v>
      </c>
      <c r="D230" s="130" t="s">
        <v>612</v>
      </c>
      <c r="E230" s="130">
        <v>2.2000000000000001E-4</v>
      </c>
      <c r="F230" s="130">
        <v>1.992972838417402E-2</v>
      </c>
      <c r="G230" s="130">
        <v>1.103878566527277E-2</v>
      </c>
      <c r="H230" s="130">
        <v>1.2210767286079199E-2</v>
      </c>
      <c r="I230" s="130">
        <v>1.7902337015696421E-2</v>
      </c>
      <c r="J230" s="130">
        <v>1.6217668825671561</v>
      </c>
      <c r="K230" s="130">
        <v>1.466110736227515</v>
      </c>
      <c r="L230" s="98" t="s">
        <v>210</v>
      </c>
      <c r="M230" s="104" t="s">
        <v>3107</v>
      </c>
    </row>
    <row r="231" spans="1:13" x14ac:dyDescent="0.3">
      <c r="A231" s="130" t="s">
        <v>3107</v>
      </c>
      <c r="B231" s="130" t="s">
        <v>360</v>
      </c>
      <c r="C231" s="130" t="s">
        <v>361</v>
      </c>
      <c r="D231" s="130" t="s">
        <v>612</v>
      </c>
      <c r="E231" s="130">
        <v>8.9999999999999992E-5</v>
      </c>
      <c r="F231" s="130">
        <v>0.45049860090218502</v>
      </c>
      <c r="G231" s="130">
        <v>1.9977864486096669E-4</v>
      </c>
      <c r="H231" s="130">
        <v>1.2210767286079199E-2</v>
      </c>
      <c r="I231" s="130">
        <v>1.7902337015696421E-2</v>
      </c>
      <c r="J231" s="130">
        <v>89.61086420500709</v>
      </c>
      <c r="K231" s="130">
        <v>1.466110736227515</v>
      </c>
      <c r="L231" s="98" t="s">
        <v>2394</v>
      </c>
      <c r="M231" s="104" t="s">
        <v>3107</v>
      </c>
    </row>
    <row r="232" spans="1:13" x14ac:dyDescent="0.3">
      <c r="A232" s="130" t="s">
        <v>3107</v>
      </c>
      <c r="B232" s="130" t="s">
        <v>136</v>
      </c>
      <c r="C232" s="130" t="s">
        <v>137</v>
      </c>
      <c r="D232" s="130" t="s">
        <v>612</v>
      </c>
      <c r="E232" s="130">
        <v>1.7000000000000001E-4</v>
      </c>
      <c r="F232" s="130">
        <v>0.25842572934645591</v>
      </c>
      <c r="G232" s="130">
        <v>6.5782923561798754E-4</v>
      </c>
      <c r="H232" s="130">
        <v>1.2210767286079199E-2</v>
      </c>
      <c r="I232" s="130">
        <v>1.7902337015696421E-2</v>
      </c>
      <c r="J232" s="130">
        <v>27.21426176639649</v>
      </c>
      <c r="K232" s="130">
        <v>1.466110736227515</v>
      </c>
      <c r="L232" s="98" t="s">
        <v>2394</v>
      </c>
      <c r="M232" s="104" t="s">
        <v>3107</v>
      </c>
    </row>
    <row r="233" spans="1:13" x14ac:dyDescent="0.3">
      <c r="A233" s="130" t="s">
        <v>3107</v>
      </c>
      <c r="B233" s="130" t="s">
        <v>154</v>
      </c>
      <c r="C233" s="130" t="s">
        <v>155</v>
      </c>
      <c r="D233" s="130" t="s">
        <v>614</v>
      </c>
      <c r="E233" s="130">
        <v>8.9999999999999992E-5</v>
      </c>
      <c r="F233" s="130">
        <v>0.25447418068909661</v>
      </c>
      <c r="G233" s="130">
        <v>3.5367045786840491E-4</v>
      </c>
      <c r="H233" s="130">
        <v>1.606117280307209E-2</v>
      </c>
      <c r="I233" s="130">
        <v>2.5929254875209182E-2</v>
      </c>
      <c r="J233" s="130">
        <v>73.314732113862448</v>
      </c>
      <c r="K233" s="130">
        <v>1.6144060706606409</v>
      </c>
      <c r="L233" s="98" t="s">
        <v>2394</v>
      </c>
      <c r="M233" s="104" t="s">
        <v>3107</v>
      </c>
    </row>
    <row r="234" spans="1:13" x14ac:dyDescent="0.3">
      <c r="A234" s="130" t="s">
        <v>3107</v>
      </c>
      <c r="B234" s="130" t="s">
        <v>210</v>
      </c>
      <c r="C234" s="130" t="s">
        <v>211</v>
      </c>
      <c r="D234" s="130" t="s">
        <v>614</v>
      </c>
      <c r="E234" s="130">
        <v>2.9E-4</v>
      </c>
      <c r="F234" s="130">
        <v>1.992972838417402E-2</v>
      </c>
      <c r="G234" s="130">
        <v>1.455112655876865E-2</v>
      </c>
      <c r="H234" s="130">
        <v>1.606117280307209E-2</v>
      </c>
      <c r="I234" s="130">
        <v>2.5929254875209182E-2</v>
      </c>
      <c r="J234" s="130">
        <v>1.7819414029894449</v>
      </c>
      <c r="K234" s="130">
        <v>1.6144060706606409</v>
      </c>
      <c r="L234" s="98" t="s">
        <v>210</v>
      </c>
      <c r="M234" s="104" t="s">
        <v>3107</v>
      </c>
    </row>
    <row r="235" spans="1:13" x14ac:dyDescent="0.3">
      <c r="A235" s="130" t="s">
        <v>3107</v>
      </c>
      <c r="B235" s="130" t="s">
        <v>360</v>
      </c>
      <c r="C235" s="130" t="s">
        <v>361</v>
      </c>
      <c r="D235" s="130" t="s">
        <v>614</v>
      </c>
      <c r="E235" s="130">
        <v>1.2E-4</v>
      </c>
      <c r="F235" s="130">
        <v>0.45049860090218502</v>
      </c>
      <c r="G235" s="130">
        <v>2.663715264812889E-4</v>
      </c>
      <c r="H235" s="130">
        <v>1.606117280307209E-2</v>
      </c>
      <c r="I235" s="130">
        <v>2.5929254875209182E-2</v>
      </c>
      <c r="J235" s="130">
        <v>97.342442030982468</v>
      </c>
      <c r="K235" s="130">
        <v>1.6144060706606409</v>
      </c>
      <c r="L235" s="98" t="s">
        <v>2394</v>
      </c>
      <c r="M235" s="104" t="s">
        <v>3107</v>
      </c>
    </row>
    <row r="236" spans="1:13" x14ac:dyDescent="0.3">
      <c r="A236" s="130" t="s">
        <v>3107</v>
      </c>
      <c r="B236" s="130" t="s">
        <v>136</v>
      </c>
      <c r="C236" s="130" t="s">
        <v>137</v>
      </c>
      <c r="D236" s="130" t="s">
        <v>614</v>
      </c>
      <c r="E236" s="130">
        <v>2.3000000000000001E-4</v>
      </c>
      <c r="F236" s="130">
        <v>0.25842572934645591</v>
      </c>
      <c r="G236" s="130">
        <v>8.9000425995374778E-4</v>
      </c>
      <c r="H236" s="130">
        <v>1.606117280307209E-2</v>
      </c>
      <c r="I236" s="130">
        <v>2.5929254875209182E-2</v>
      </c>
      <c r="J236" s="130">
        <v>29.13385479363513</v>
      </c>
      <c r="K236" s="130">
        <v>1.6144060706606409</v>
      </c>
      <c r="L236" s="98" t="s">
        <v>2394</v>
      </c>
      <c r="M236" s="104" t="s">
        <v>3107</v>
      </c>
    </row>
    <row r="237" spans="1:13" x14ac:dyDescent="0.3">
      <c r="A237" s="130" t="s">
        <v>3107</v>
      </c>
      <c r="B237" s="130" t="s">
        <v>154</v>
      </c>
      <c r="C237" s="130" t="s">
        <v>155</v>
      </c>
      <c r="D237" s="130" t="s">
        <v>609</v>
      </c>
      <c r="E237" s="130">
        <v>2.0000000000000002E-5</v>
      </c>
      <c r="F237" s="130">
        <v>0.25447418068909661</v>
      </c>
      <c r="G237" s="130">
        <v>7.8593435081867762E-5</v>
      </c>
      <c r="H237" s="130">
        <v>4.4136628465257319E-3</v>
      </c>
      <c r="I237" s="130">
        <v>5.9058867895603259E-3</v>
      </c>
      <c r="J237" s="130">
        <v>75.144785100796142</v>
      </c>
      <c r="K237" s="130">
        <v>1.3380919646386711</v>
      </c>
      <c r="L237" s="98" t="s">
        <v>2394</v>
      </c>
      <c r="M237" s="104" t="s">
        <v>3107</v>
      </c>
    </row>
    <row r="238" spans="1:13" x14ac:dyDescent="0.3">
      <c r="A238" s="130" t="s">
        <v>3107</v>
      </c>
      <c r="B238" s="130" t="s">
        <v>210</v>
      </c>
      <c r="C238" s="130" t="s">
        <v>211</v>
      </c>
      <c r="D238" s="130" t="s">
        <v>609</v>
      </c>
      <c r="E238" s="130">
        <v>8.0000000000000007E-5</v>
      </c>
      <c r="F238" s="130">
        <v>1.992972838417402E-2</v>
      </c>
      <c r="G238" s="130">
        <v>4.0141038782810076E-3</v>
      </c>
      <c r="H238" s="130">
        <v>4.4136628465257319E-3</v>
      </c>
      <c r="I238" s="130">
        <v>5.9058867895603259E-3</v>
      </c>
      <c r="J238" s="130">
        <v>1.471283994795235</v>
      </c>
      <c r="K238" s="130">
        <v>1.3380919646386711</v>
      </c>
      <c r="L238" s="98" t="s">
        <v>210</v>
      </c>
      <c r="M238" s="104" t="s">
        <v>3107</v>
      </c>
    </row>
    <row r="239" spans="1:13" x14ac:dyDescent="0.3">
      <c r="A239" s="130" t="s">
        <v>3107</v>
      </c>
      <c r="B239" s="130" t="s">
        <v>360</v>
      </c>
      <c r="C239" s="130" t="s">
        <v>361</v>
      </c>
      <c r="D239" s="130" t="s">
        <v>609</v>
      </c>
      <c r="E239" s="130">
        <v>4.0000000000000003E-5</v>
      </c>
      <c r="F239" s="130">
        <v>0.45049860090218502</v>
      </c>
      <c r="G239" s="130">
        <v>8.8790508827096324E-5</v>
      </c>
      <c r="H239" s="130">
        <v>4.4136628465257319E-3</v>
      </c>
      <c r="I239" s="130">
        <v>5.9058867895603259E-3</v>
      </c>
      <c r="J239" s="130">
        <v>66.514843394590599</v>
      </c>
      <c r="K239" s="130">
        <v>1.3380919646386711</v>
      </c>
      <c r="L239" s="98" t="s">
        <v>2394</v>
      </c>
      <c r="M239" s="104" t="s">
        <v>3107</v>
      </c>
    </row>
    <row r="240" spans="1:13" x14ac:dyDescent="0.3">
      <c r="A240" s="130" t="s">
        <v>3107</v>
      </c>
      <c r="B240" s="130" t="s">
        <v>136</v>
      </c>
      <c r="C240" s="130" t="s">
        <v>137</v>
      </c>
      <c r="D240" s="130" t="s">
        <v>609</v>
      </c>
      <c r="E240" s="130">
        <v>6.0000000000000002E-5</v>
      </c>
      <c r="F240" s="130">
        <v>0.25842572934645591</v>
      </c>
      <c r="G240" s="130">
        <v>2.3217502433576029E-4</v>
      </c>
      <c r="H240" s="130">
        <v>4.4136628465257319E-3</v>
      </c>
      <c r="I240" s="130">
        <v>5.9058867895603259E-3</v>
      </c>
      <c r="J240" s="130">
        <v>25.437218350495439</v>
      </c>
      <c r="K240" s="130">
        <v>1.3380919646386711</v>
      </c>
      <c r="L240" s="98" t="s">
        <v>2394</v>
      </c>
      <c r="M240" s="104" t="s">
        <v>3107</v>
      </c>
    </row>
    <row r="241" spans="1:13" x14ac:dyDescent="0.3">
      <c r="A241" s="130" t="s">
        <v>3107</v>
      </c>
      <c r="B241" s="130" t="s">
        <v>154</v>
      </c>
      <c r="C241" s="130" t="s">
        <v>155</v>
      </c>
      <c r="D241" s="130" t="s">
        <v>608</v>
      </c>
      <c r="E241" s="130">
        <v>2.0000000000000002E-5</v>
      </c>
      <c r="F241" s="130">
        <v>0.25447418068909661</v>
      </c>
      <c r="G241" s="130">
        <v>7.8593435081867762E-5</v>
      </c>
      <c r="H241" s="130">
        <v>4.4136628465257319E-3</v>
      </c>
      <c r="I241" s="130">
        <v>6.8740293107266001E-3</v>
      </c>
      <c r="J241" s="130">
        <v>87.463148843999349</v>
      </c>
      <c r="K241" s="130">
        <v>1.5574432279388031</v>
      </c>
      <c r="L241" s="98" t="s">
        <v>2394</v>
      </c>
      <c r="M241" s="104" t="s">
        <v>3107</v>
      </c>
    </row>
    <row r="242" spans="1:13" x14ac:dyDescent="0.3">
      <c r="A242" s="130" t="s">
        <v>3107</v>
      </c>
      <c r="B242" s="130" t="s">
        <v>210</v>
      </c>
      <c r="C242" s="130" t="s">
        <v>211</v>
      </c>
      <c r="D242" s="130" t="s">
        <v>608</v>
      </c>
      <c r="E242" s="130">
        <v>8.0000000000000007E-5</v>
      </c>
      <c r="F242" s="130">
        <v>1.992972838417402E-2</v>
      </c>
      <c r="G242" s="130">
        <v>4.0141038782810076E-3</v>
      </c>
      <c r="H242" s="130">
        <v>4.4136628465257319E-3</v>
      </c>
      <c r="I242" s="130">
        <v>6.8740293107266001E-3</v>
      </c>
      <c r="J242" s="130">
        <v>1.7124692133454009</v>
      </c>
      <c r="K242" s="130">
        <v>1.5574432279388031</v>
      </c>
      <c r="L242" s="98" t="s">
        <v>210</v>
      </c>
      <c r="M242" s="104" t="s">
        <v>3107</v>
      </c>
    </row>
    <row r="243" spans="1:13" x14ac:dyDescent="0.3">
      <c r="A243" s="130" t="s">
        <v>3107</v>
      </c>
      <c r="B243" s="130" t="s">
        <v>360</v>
      </c>
      <c r="C243" s="130" t="s">
        <v>361</v>
      </c>
      <c r="D243" s="130" t="s">
        <v>608</v>
      </c>
      <c r="E243" s="130">
        <v>4.0000000000000003E-5</v>
      </c>
      <c r="F243" s="130">
        <v>0.45049860090218502</v>
      </c>
      <c r="G243" s="130">
        <v>8.8790508827096324E-5</v>
      </c>
      <c r="H243" s="130">
        <v>4.4136628465257319E-3</v>
      </c>
      <c r="I243" s="130">
        <v>6.8740293107266001E-3</v>
      </c>
      <c r="J243" s="130">
        <v>77.418514676073613</v>
      </c>
      <c r="K243" s="130">
        <v>1.5574432279388031</v>
      </c>
      <c r="L243" s="98" t="s">
        <v>2394</v>
      </c>
      <c r="M243" s="104" t="s">
        <v>3107</v>
      </c>
    </row>
    <row r="244" spans="1:13" x14ac:dyDescent="0.3">
      <c r="A244" s="130" t="s">
        <v>3107</v>
      </c>
      <c r="B244" s="130" t="s">
        <v>136</v>
      </c>
      <c r="C244" s="130" t="s">
        <v>137</v>
      </c>
      <c r="D244" s="130" t="s">
        <v>608</v>
      </c>
      <c r="E244" s="130">
        <v>6.0000000000000002E-5</v>
      </c>
      <c r="F244" s="130">
        <v>0.25842572934645591</v>
      </c>
      <c r="G244" s="130">
        <v>2.3217502433576029E-4</v>
      </c>
      <c r="H244" s="130">
        <v>4.4136628465257319E-3</v>
      </c>
      <c r="I244" s="130">
        <v>6.8740293107266001E-3</v>
      </c>
      <c r="J244" s="130">
        <v>29.607100636223951</v>
      </c>
      <c r="K244" s="130">
        <v>1.5574432279388031</v>
      </c>
      <c r="L244" s="98" t="s">
        <v>2394</v>
      </c>
      <c r="M244" s="104" t="s">
        <v>3107</v>
      </c>
    </row>
    <row r="245" spans="1:13" x14ac:dyDescent="0.3">
      <c r="A245" s="130" t="s">
        <v>3107</v>
      </c>
      <c r="B245" s="130" t="s">
        <v>154</v>
      </c>
      <c r="C245" s="130" t="s">
        <v>155</v>
      </c>
      <c r="D245" s="130" t="s">
        <v>616</v>
      </c>
      <c r="E245" s="130">
        <v>3.0000000000000001E-5</v>
      </c>
      <c r="F245" s="130">
        <v>0.25447418068909661</v>
      </c>
      <c r="G245" s="130">
        <v>1.178901526228016E-4</v>
      </c>
      <c r="H245" s="130">
        <v>3.195060942953879E-3</v>
      </c>
      <c r="I245" s="130">
        <v>9.0748939775092876E-3</v>
      </c>
      <c r="J245" s="130">
        <v>76.977540325569777</v>
      </c>
      <c r="K245" s="130">
        <v>2.8402882259639841</v>
      </c>
      <c r="L245" s="98" t="s">
        <v>2394</v>
      </c>
      <c r="M245" s="104" t="s">
        <v>3107</v>
      </c>
    </row>
    <row r="246" spans="1:13" x14ac:dyDescent="0.3">
      <c r="A246" s="130" t="s">
        <v>3107</v>
      </c>
      <c r="B246" s="130" t="s">
        <v>210</v>
      </c>
      <c r="C246" s="130" t="s">
        <v>211</v>
      </c>
      <c r="D246" s="130" t="s">
        <v>616</v>
      </c>
      <c r="E246" s="130">
        <v>6.0000000000000002E-5</v>
      </c>
      <c r="F246" s="130">
        <v>1.992972838417402E-2</v>
      </c>
      <c r="G246" s="130">
        <v>3.010577908710755E-3</v>
      </c>
      <c r="H246" s="130">
        <v>3.195060942953879E-3</v>
      </c>
      <c r="I246" s="130">
        <v>9.0748939775092876E-3</v>
      </c>
      <c r="J246" s="130">
        <v>3.0143362014489461</v>
      </c>
      <c r="K246" s="130">
        <v>2.8402882259639841</v>
      </c>
      <c r="L246" s="98" t="s">
        <v>210</v>
      </c>
      <c r="M246" s="104" t="s">
        <v>3107</v>
      </c>
    </row>
    <row r="247" spans="1:13" x14ac:dyDescent="0.3">
      <c r="A247" s="130" t="s">
        <v>3107</v>
      </c>
      <c r="B247" s="130" t="s">
        <v>360</v>
      </c>
      <c r="C247" s="130" t="s">
        <v>361</v>
      </c>
      <c r="D247" s="130" t="s">
        <v>616</v>
      </c>
      <c r="E247" s="130">
        <v>3.0000000000000001E-5</v>
      </c>
      <c r="F247" s="130">
        <v>0.45049860090218502</v>
      </c>
      <c r="G247" s="130">
        <v>6.6592881620322226E-5</v>
      </c>
      <c r="H247" s="130">
        <v>3.195060942953879E-3</v>
      </c>
      <c r="I247" s="130">
        <v>9.0748939775092876E-3</v>
      </c>
      <c r="J247" s="130">
        <v>136.27423467345329</v>
      </c>
      <c r="K247" s="130">
        <v>2.8402882259639841</v>
      </c>
      <c r="L247" s="98" t="s">
        <v>2394</v>
      </c>
      <c r="M247" s="104" t="s">
        <v>3107</v>
      </c>
    </row>
    <row r="248" spans="1:13" x14ac:dyDescent="0.3">
      <c r="A248" s="130" t="s">
        <v>3107</v>
      </c>
      <c r="B248" s="130" t="s">
        <v>154</v>
      </c>
      <c r="C248" s="130" t="s">
        <v>155</v>
      </c>
      <c r="D248" s="130" t="s">
        <v>607</v>
      </c>
      <c r="E248" s="130">
        <v>5.0000000000000002E-5</v>
      </c>
      <c r="F248" s="130">
        <v>0.25447418068909661</v>
      </c>
      <c r="G248" s="130">
        <v>1.9648358770466939E-4</v>
      </c>
      <c r="H248" s="130">
        <v>7.2173488998381096E-3</v>
      </c>
      <c r="I248" s="130">
        <v>1.1311917836423871E-2</v>
      </c>
      <c r="J248" s="130">
        <v>57.571820468926838</v>
      </c>
      <c r="K248" s="130">
        <v>1.5673231256254769</v>
      </c>
      <c r="L248" s="98" t="s">
        <v>2394</v>
      </c>
      <c r="M248" s="104" t="s">
        <v>3107</v>
      </c>
    </row>
    <row r="249" spans="1:13" x14ac:dyDescent="0.3">
      <c r="A249" s="130" t="s">
        <v>3107</v>
      </c>
      <c r="B249" s="130" t="s">
        <v>210</v>
      </c>
      <c r="C249" s="130" t="s">
        <v>211</v>
      </c>
      <c r="D249" s="130" t="s">
        <v>607</v>
      </c>
      <c r="E249" s="130">
        <v>1.2999999999999999E-4</v>
      </c>
      <c r="F249" s="130">
        <v>1.992972838417402E-2</v>
      </c>
      <c r="G249" s="130">
        <v>6.522918802206637E-3</v>
      </c>
      <c r="H249" s="130">
        <v>7.2173488998381096E-3</v>
      </c>
      <c r="I249" s="130">
        <v>1.1311917836423871E-2</v>
      </c>
      <c r="J249" s="130">
        <v>1.7341803844924699</v>
      </c>
      <c r="K249" s="130">
        <v>1.5673231256254769</v>
      </c>
      <c r="L249" s="98" t="s">
        <v>210</v>
      </c>
      <c r="M249" s="104" t="s">
        <v>3107</v>
      </c>
    </row>
    <row r="250" spans="1:13" x14ac:dyDescent="0.3">
      <c r="A250" s="130" t="s">
        <v>3107</v>
      </c>
      <c r="B250" s="130" t="s">
        <v>360</v>
      </c>
      <c r="C250" s="130" t="s">
        <v>361</v>
      </c>
      <c r="D250" s="130" t="s">
        <v>607</v>
      </c>
      <c r="E250" s="130">
        <v>5.0000000000000002E-5</v>
      </c>
      <c r="F250" s="130">
        <v>0.45049860090218502</v>
      </c>
      <c r="G250" s="130">
        <v>1.109881360338704E-4</v>
      </c>
      <c r="H250" s="130">
        <v>7.2173488998381096E-3</v>
      </c>
      <c r="I250" s="130">
        <v>1.1311917836423871E-2</v>
      </c>
      <c r="J250" s="130">
        <v>101.9200631765885</v>
      </c>
      <c r="K250" s="130">
        <v>1.5673231256254769</v>
      </c>
      <c r="L250" s="98" t="s">
        <v>2394</v>
      </c>
      <c r="M250" s="104" t="s">
        <v>3107</v>
      </c>
    </row>
    <row r="251" spans="1:13" x14ac:dyDescent="0.3">
      <c r="A251" s="130" t="s">
        <v>3107</v>
      </c>
      <c r="B251" s="130" t="s">
        <v>136</v>
      </c>
      <c r="C251" s="130" t="s">
        <v>137</v>
      </c>
      <c r="D251" s="130" t="s">
        <v>607</v>
      </c>
      <c r="E251" s="130">
        <v>1E-4</v>
      </c>
      <c r="F251" s="130">
        <v>0.25842572934645591</v>
      </c>
      <c r="G251" s="130">
        <v>3.8695837389293378E-4</v>
      </c>
      <c r="H251" s="130">
        <v>7.2173488998381096E-3</v>
      </c>
      <c r="I251" s="130">
        <v>1.1311917836423871E-2</v>
      </c>
      <c r="J251" s="130">
        <v>29.23290617185021</v>
      </c>
      <c r="K251" s="130">
        <v>1.5673231256254769</v>
      </c>
      <c r="L251" s="98" t="s">
        <v>2394</v>
      </c>
      <c r="M251" s="104" t="s">
        <v>3107</v>
      </c>
    </row>
    <row r="252" spans="1:13" x14ac:dyDescent="0.3">
      <c r="A252" s="130" t="s">
        <v>3107</v>
      </c>
      <c r="B252" s="130" t="s">
        <v>154</v>
      </c>
      <c r="C252" s="130" t="s">
        <v>155</v>
      </c>
      <c r="D252" s="130" t="s">
        <v>619</v>
      </c>
      <c r="E252" s="130">
        <v>7.0000000000000007E-5</v>
      </c>
      <c r="F252" s="130">
        <v>0.25447418068909661</v>
      </c>
      <c r="G252" s="130">
        <v>2.7507702278653718E-4</v>
      </c>
      <c r="H252" s="130">
        <v>9.4634770406419114E-3</v>
      </c>
      <c r="I252" s="130">
        <v>1.186350490924977E-2</v>
      </c>
      <c r="J252" s="130">
        <v>43.127938455463017</v>
      </c>
      <c r="K252" s="130">
        <v>1.2536095198731589</v>
      </c>
      <c r="L252" s="98" t="s">
        <v>2394</v>
      </c>
      <c r="M252" s="104" t="s">
        <v>3107</v>
      </c>
    </row>
    <row r="253" spans="1:13" x14ac:dyDescent="0.3">
      <c r="A253" s="130" t="s">
        <v>3107</v>
      </c>
      <c r="B253" s="130" t="s">
        <v>210</v>
      </c>
      <c r="C253" s="130" t="s">
        <v>211</v>
      </c>
      <c r="D253" s="130" t="s">
        <v>619</v>
      </c>
      <c r="E253" s="130">
        <v>1.7000000000000001E-4</v>
      </c>
      <c r="F253" s="130">
        <v>1.992972838417402E-2</v>
      </c>
      <c r="G253" s="130">
        <v>8.5299707413471412E-3</v>
      </c>
      <c r="H253" s="130">
        <v>9.4634770406419114E-3</v>
      </c>
      <c r="I253" s="130">
        <v>1.186350490924977E-2</v>
      </c>
      <c r="J253" s="130">
        <v>1.3908025325039</v>
      </c>
      <c r="K253" s="130">
        <v>1.2536095198731589</v>
      </c>
      <c r="L253" s="98" t="s">
        <v>210</v>
      </c>
      <c r="M253" s="104" t="s">
        <v>3107</v>
      </c>
    </row>
    <row r="254" spans="1:13" x14ac:dyDescent="0.3">
      <c r="A254" s="130" t="s">
        <v>3107</v>
      </c>
      <c r="B254" s="130" t="s">
        <v>360</v>
      </c>
      <c r="C254" s="130" t="s">
        <v>361</v>
      </c>
      <c r="D254" s="130" t="s">
        <v>619</v>
      </c>
      <c r="E254" s="130">
        <v>7.0000000000000007E-5</v>
      </c>
      <c r="F254" s="130">
        <v>0.45049860090218502</v>
      </c>
      <c r="G254" s="130">
        <v>1.553833904474186E-4</v>
      </c>
      <c r="H254" s="130">
        <v>9.4634770406419114E-3</v>
      </c>
      <c r="I254" s="130">
        <v>1.186350490924977E-2</v>
      </c>
      <c r="J254" s="130">
        <v>76.349890905903223</v>
      </c>
      <c r="K254" s="130">
        <v>1.2536095198731589</v>
      </c>
      <c r="L254" s="98" t="s">
        <v>2394</v>
      </c>
      <c r="M254" s="104" t="s">
        <v>3107</v>
      </c>
    </row>
    <row r="255" spans="1:13" x14ac:dyDescent="0.3">
      <c r="A255" s="130" t="s">
        <v>3107</v>
      </c>
      <c r="B255" s="130" t="s">
        <v>136</v>
      </c>
      <c r="C255" s="130" t="s">
        <v>137</v>
      </c>
      <c r="D255" s="130" t="s">
        <v>619</v>
      </c>
      <c r="E255" s="130">
        <v>1.2999999999999999E-4</v>
      </c>
      <c r="F255" s="130">
        <v>0.25842572934645591</v>
      </c>
      <c r="G255" s="130">
        <v>5.0304588606081395E-4</v>
      </c>
      <c r="H255" s="130">
        <v>9.4634770406419114E-3</v>
      </c>
      <c r="I255" s="130">
        <v>1.186350490924977E-2</v>
      </c>
      <c r="J255" s="130">
        <v>23.583345452139479</v>
      </c>
      <c r="K255" s="130">
        <v>1.2536095198731589</v>
      </c>
      <c r="L255" s="98" t="s">
        <v>2394</v>
      </c>
      <c r="M255" s="104" t="s">
        <v>3107</v>
      </c>
    </row>
    <row r="256" spans="1:13" x14ac:dyDescent="0.3">
      <c r="A256" s="130" t="s">
        <v>2808</v>
      </c>
      <c r="B256" s="130" t="s">
        <v>356</v>
      </c>
      <c r="C256" s="130" t="s">
        <v>357</v>
      </c>
      <c r="D256" s="130" t="s">
        <v>614</v>
      </c>
      <c r="E256" s="130">
        <v>2.0000000000000001E-4</v>
      </c>
      <c r="F256" s="130">
        <v>0.24846996414305611</v>
      </c>
      <c r="G256" s="130">
        <v>8.0492626418559947E-4</v>
      </c>
      <c r="H256" s="130">
        <v>1.204926264185599E-3</v>
      </c>
      <c r="I256" s="130">
        <v>2.5929254875209182E-2</v>
      </c>
      <c r="J256" s="130">
        <v>32.213205145496943</v>
      </c>
      <c r="K256" s="130">
        <v>21.51937064193265</v>
      </c>
      <c r="L256" s="98" t="s">
        <v>2394</v>
      </c>
      <c r="M256" s="104" t="s">
        <v>2394</v>
      </c>
    </row>
    <row r="257" spans="1:13" x14ac:dyDescent="0.3">
      <c r="A257" s="130" t="s">
        <v>2808</v>
      </c>
      <c r="B257" s="130" t="s">
        <v>252</v>
      </c>
      <c r="C257" s="130" t="s">
        <v>253</v>
      </c>
      <c r="D257" s="130" t="s">
        <v>614</v>
      </c>
      <c r="E257" s="130">
        <v>1.2E-4</v>
      </c>
      <c r="F257" s="130">
        <v>0.3</v>
      </c>
      <c r="G257" s="130">
        <v>4.0000000000000002E-4</v>
      </c>
      <c r="H257" s="130">
        <v>1.204926264185599E-3</v>
      </c>
      <c r="I257" s="130">
        <v>2.5929254875209182E-2</v>
      </c>
      <c r="J257" s="130">
        <v>64.823137188022955</v>
      </c>
      <c r="K257" s="130">
        <v>21.51937064193265</v>
      </c>
      <c r="L257" s="98" t="s">
        <v>2394</v>
      </c>
      <c r="M257" s="104" t="s">
        <v>2394</v>
      </c>
    </row>
    <row r="258" spans="1:13" x14ac:dyDescent="0.3">
      <c r="A258" s="130" t="s">
        <v>2808</v>
      </c>
      <c r="B258" s="130" t="s">
        <v>356</v>
      </c>
      <c r="C258" s="130" t="s">
        <v>357</v>
      </c>
      <c r="D258" s="130" t="s">
        <v>616</v>
      </c>
      <c r="E258" s="130">
        <v>1E-4</v>
      </c>
      <c r="F258" s="130">
        <v>0.24846996414305611</v>
      </c>
      <c r="G258" s="130">
        <v>4.0246313209279968E-4</v>
      </c>
      <c r="H258" s="130">
        <v>9.0246313209279975E-4</v>
      </c>
      <c r="I258" s="130">
        <v>9.0748939775092876E-3</v>
      </c>
      <c r="J258" s="130">
        <v>22.548385811937688</v>
      </c>
      <c r="K258" s="130">
        <v>10.055694969460671</v>
      </c>
      <c r="L258" s="98" t="s">
        <v>2394</v>
      </c>
      <c r="M258" s="104" t="s">
        <v>2394</v>
      </c>
    </row>
    <row r="259" spans="1:13" x14ac:dyDescent="0.3">
      <c r="A259" s="130" t="s">
        <v>2808</v>
      </c>
      <c r="B259" s="130" t="s">
        <v>252</v>
      </c>
      <c r="C259" s="130" t="s">
        <v>253</v>
      </c>
      <c r="D259" s="130" t="s">
        <v>616</v>
      </c>
      <c r="E259" s="130">
        <v>1.4999999999999999E-4</v>
      </c>
      <c r="F259" s="130">
        <v>0.3</v>
      </c>
      <c r="G259" s="130">
        <v>5.0000000000000001E-4</v>
      </c>
      <c r="H259" s="130">
        <v>9.0246313209279975E-4</v>
      </c>
      <c r="I259" s="130">
        <v>9.0748939775092876E-3</v>
      </c>
      <c r="J259" s="130">
        <v>18.149787955018571</v>
      </c>
      <c r="K259" s="130">
        <v>10.055694969460671</v>
      </c>
      <c r="L259" s="98" t="s">
        <v>2394</v>
      </c>
      <c r="M259" s="104" t="s">
        <v>2394</v>
      </c>
    </row>
    <row r="260" spans="1:13" x14ac:dyDescent="0.3">
      <c r="A260" s="130" t="s">
        <v>3110</v>
      </c>
      <c r="B260" s="130" t="s">
        <v>59</v>
      </c>
      <c r="C260" s="130" t="s">
        <v>60</v>
      </c>
      <c r="D260" s="130" t="s">
        <v>605</v>
      </c>
      <c r="E260" s="130">
        <v>2.5000000000000001E-4</v>
      </c>
      <c r="F260" s="130">
        <v>1.3357559533682379</v>
      </c>
      <c r="G260" s="130">
        <v>1.8715993694027781E-4</v>
      </c>
      <c r="H260" s="130">
        <v>4.8450838868386128E-4</v>
      </c>
      <c r="I260" s="130">
        <v>4.9003844986942853E-3</v>
      </c>
      <c r="J260" s="130">
        <v>26.182871071697281</v>
      </c>
      <c r="K260" s="130">
        <v>10.114137573563781</v>
      </c>
      <c r="L260" s="98" t="s">
        <v>2394</v>
      </c>
      <c r="M260" s="104" t="s">
        <v>2394</v>
      </c>
    </row>
    <row r="261" spans="1:13" x14ac:dyDescent="0.3">
      <c r="A261" s="130" t="s">
        <v>3110</v>
      </c>
      <c r="B261" s="130" t="s">
        <v>168</v>
      </c>
      <c r="C261" s="130" t="s">
        <v>169</v>
      </c>
      <c r="D261" s="130" t="s">
        <v>605</v>
      </c>
      <c r="E261" s="130">
        <v>2.5000000000000001E-4</v>
      </c>
      <c r="F261" s="130">
        <v>0.84076442481558911</v>
      </c>
      <c r="G261" s="130">
        <v>2.9734845174358358E-4</v>
      </c>
      <c r="H261" s="130">
        <v>4.8450838868386128E-4</v>
      </c>
      <c r="I261" s="130">
        <v>4.9003844986942853E-3</v>
      </c>
      <c r="J261" s="130">
        <v>16.480275817679718</v>
      </c>
      <c r="K261" s="130">
        <v>10.114137573563781</v>
      </c>
      <c r="L261" s="98" t="s">
        <v>2394</v>
      </c>
      <c r="M261" s="104" t="s">
        <v>2394</v>
      </c>
    </row>
    <row r="262" spans="1:13" x14ac:dyDescent="0.3">
      <c r="A262" s="130" t="s">
        <v>3110</v>
      </c>
      <c r="B262" s="130" t="s">
        <v>59</v>
      </c>
      <c r="C262" s="130" t="s">
        <v>60</v>
      </c>
      <c r="D262" s="130" t="s">
        <v>613</v>
      </c>
      <c r="E262" s="130">
        <v>4.0000000000000002E-4</v>
      </c>
      <c r="F262" s="130">
        <v>1.3357559533682379</v>
      </c>
      <c r="G262" s="130">
        <v>2.9945589910444439E-4</v>
      </c>
      <c r="H262" s="130">
        <v>8.941528025916115E-4</v>
      </c>
      <c r="I262" s="130">
        <v>6.3309346476270054E-2</v>
      </c>
      <c r="J262" s="130">
        <v>211.41459114882551</v>
      </c>
      <c r="K262" s="130">
        <v>70.803722017952992</v>
      </c>
      <c r="L262" s="98" t="s">
        <v>2394</v>
      </c>
      <c r="M262" s="104" t="s">
        <v>2394</v>
      </c>
    </row>
    <row r="263" spans="1:13" x14ac:dyDescent="0.3">
      <c r="A263" s="130" t="s">
        <v>3110</v>
      </c>
      <c r="B263" s="130" t="s">
        <v>168</v>
      </c>
      <c r="C263" s="130" t="s">
        <v>169</v>
      </c>
      <c r="D263" s="130" t="s">
        <v>613</v>
      </c>
      <c r="E263" s="130">
        <v>5.0000000000000001E-4</v>
      </c>
      <c r="F263" s="130">
        <v>0.84076442481558911</v>
      </c>
      <c r="G263" s="130">
        <v>5.9469690348716716E-4</v>
      </c>
      <c r="H263" s="130">
        <v>8.941528025916115E-4</v>
      </c>
      <c r="I263" s="130">
        <v>6.3309346476270054E-2</v>
      </c>
      <c r="J263" s="130">
        <v>106.45649255114409</v>
      </c>
      <c r="K263" s="130">
        <v>70.803722017952992</v>
      </c>
      <c r="L263" s="98" t="s">
        <v>2394</v>
      </c>
      <c r="M263" s="104" t="s">
        <v>2394</v>
      </c>
    </row>
    <row r="264" spans="1:13" x14ac:dyDescent="0.3">
      <c r="A264" s="130" t="s">
        <v>3110</v>
      </c>
      <c r="B264" s="130" t="s">
        <v>59</v>
      </c>
      <c r="C264" s="130" t="s">
        <v>60</v>
      </c>
      <c r="D264" s="130" t="s">
        <v>612</v>
      </c>
      <c r="E264" s="130">
        <v>1E-4</v>
      </c>
      <c r="F264" s="130">
        <v>1.3357559533682379</v>
      </c>
      <c r="G264" s="130">
        <v>7.4863974776111098E-5</v>
      </c>
      <c r="H264" s="130">
        <v>3.1340116011132718E-4</v>
      </c>
      <c r="I264" s="130">
        <v>1.7902337015696421E-2</v>
      </c>
      <c r="J264" s="130">
        <v>239.1315324792107</v>
      </c>
      <c r="K264" s="130">
        <v>57.122752861977617</v>
      </c>
      <c r="L264" s="98" t="s">
        <v>2394</v>
      </c>
      <c r="M264" s="104" t="s">
        <v>2394</v>
      </c>
    </row>
    <row r="265" spans="1:13" x14ac:dyDescent="0.3">
      <c r="A265" s="130" t="s">
        <v>3110</v>
      </c>
      <c r="B265" s="130" t="s">
        <v>168</v>
      </c>
      <c r="C265" s="130" t="s">
        <v>169</v>
      </c>
      <c r="D265" s="130" t="s">
        <v>612</v>
      </c>
      <c r="E265" s="130">
        <v>2.0000000000000001E-4</v>
      </c>
      <c r="F265" s="130">
        <v>0.84076442481558911</v>
      </c>
      <c r="G265" s="130">
        <v>2.378787613948669E-4</v>
      </c>
      <c r="H265" s="130">
        <v>3.1340116011132718E-4</v>
      </c>
      <c r="I265" s="130">
        <v>1.7902337015696421E-2</v>
      </c>
      <c r="J265" s="130">
        <v>75.258240419284164</v>
      </c>
      <c r="K265" s="130">
        <v>57.122752861977617</v>
      </c>
      <c r="L265" s="98" t="s">
        <v>2394</v>
      </c>
      <c r="M265" s="104" t="s">
        <v>2394</v>
      </c>
    </row>
    <row r="266" spans="1:13" x14ac:dyDescent="0.3">
      <c r="A266" s="130" t="s">
        <v>3110</v>
      </c>
      <c r="B266" s="130" t="s">
        <v>312</v>
      </c>
      <c r="C266" s="130" t="s">
        <v>313</v>
      </c>
      <c r="D266" s="130" t="s">
        <v>612</v>
      </c>
      <c r="E266" s="130">
        <v>3.0000000000000001E-5</v>
      </c>
      <c r="F266" s="130">
        <v>45.563349327922637</v>
      </c>
      <c r="G266" s="130">
        <v>6.5842394034924612E-7</v>
      </c>
      <c r="H266" s="130">
        <v>3.1340116011132718E-4</v>
      </c>
      <c r="I266" s="130">
        <v>1.7902337015696421E-2</v>
      </c>
      <c r="J266" s="130">
        <v>27189.681174412541</v>
      </c>
      <c r="K266" s="130">
        <v>57.122752861977617</v>
      </c>
      <c r="L266" s="98" t="s">
        <v>2394</v>
      </c>
      <c r="M266" s="104" t="s">
        <v>2394</v>
      </c>
    </row>
    <row r="267" spans="1:13" x14ac:dyDescent="0.3">
      <c r="A267" s="130" t="s">
        <v>3110</v>
      </c>
      <c r="B267" s="130" t="s">
        <v>59</v>
      </c>
      <c r="C267" s="130" t="s">
        <v>60</v>
      </c>
      <c r="D267" s="130" t="s">
        <v>614</v>
      </c>
      <c r="E267" s="130">
        <v>5.0000000000000001E-4</v>
      </c>
      <c r="F267" s="130">
        <v>1.3357559533682379</v>
      </c>
      <c r="G267" s="130">
        <v>3.743198738805555E-4</v>
      </c>
      <c r="H267" s="130">
        <v>1.327590716634288E-3</v>
      </c>
      <c r="I267" s="130">
        <v>2.5929254875209182E-2</v>
      </c>
      <c r="J267" s="130">
        <v>69.27031313192613</v>
      </c>
      <c r="K267" s="130">
        <v>19.531060702913852</v>
      </c>
      <c r="L267" s="98" t="s">
        <v>2394</v>
      </c>
      <c r="M267" s="104" t="s">
        <v>2394</v>
      </c>
    </row>
    <row r="268" spans="1:13" x14ac:dyDescent="0.3">
      <c r="A268" s="130" t="s">
        <v>3110</v>
      </c>
      <c r="B268" s="130" t="s">
        <v>168</v>
      </c>
      <c r="C268" s="130" t="s">
        <v>169</v>
      </c>
      <c r="D268" s="130" t="s">
        <v>614</v>
      </c>
      <c r="E268" s="130">
        <v>8.0000000000000004E-4</v>
      </c>
      <c r="F268" s="130">
        <v>0.84076442481558911</v>
      </c>
      <c r="G268" s="130">
        <v>9.515150455794675E-4</v>
      </c>
      <c r="H268" s="130">
        <v>1.327590716634288E-3</v>
      </c>
      <c r="I268" s="130">
        <v>2.5929254875209182E-2</v>
      </c>
      <c r="J268" s="130">
        <v>27.250493826315068</v>
      </c>
      <c r="K268" s="130">
        <v>19.531060702913852</v>
      </c>
      <c r="L268" s="98" t="s">
        <v>2394</v>
      </c>
      <c r="M268" s="104" t="s">
        <v>2394</v>
      </c>
    </row>
    <row r="269" spans="1:13" x14ac:dyDescent="0.3">
      <c r="A269" s="130" t="s">
        <v>3110</v>
      </c>
      <c r="B269" s="130" t="s">
        <v>312</v>
      </c>
      <c r="C269" s="130" t="s">
        <v>313</v>
      </c>
      <c r="D269" s="130" t="s">
        <v>614</v>
      </c>
      <c r="E269" s="130">
        <v>8.0000000000000007E-5</v>
      </c>
      <c r="F269" s="130">
        <v>45.563349327922637</v>
      </c>
      <c r="G269" s="130">
        <v>1.755797174264657E-6</v>
      </c>
      <c r="H269" s="130">
        <v>1.327590716634288E-3</v>
      </c>
      <c r="I269" s="130">
        <v>2.5929254875209182E-2</v>
      </c>
      <c r="J269" s="130">
        <v>14767.79622114871</v>
      </c>
      <c r="K269" s="130">
        <v>19.531060702913852</v>
      </c>
      <c r="L269" s="98" t="s">
        <v>2394</v>
      </c>
      <c r="M269" s="104" t="s">
        <v>2394</v>
      </c>
    </row>
    <row r="270" spans="1:13" x14ac:dyDescent="0.3">
      <c r="A270" s="130" t="s">
        <v>3110</v>
      </c>
      <c r="B270" s="130" t="s">
        <v>59</v>
      </c>
      <c r="C270" s="130" t="s">
        <v>60</v>
      </c>
      <c r="D270" s="130" t="s">
        <v>616</v>
      </c>
      <c r="E270" s="130">
        <v>5.9999999999999995E-4</v>
      </c>
      <c r="F270" s="130">
        <v>1.3357559533682379</v>
      </c>
      <c r="G270" s="130">
        <v>4.4918384865666661E-4</v>
      </c>
      <c r="H270" s="130">
        <v>1.5196382749335679E-3</v>
      </c>
      <c r="I270" s="130">
        <v>9.0748939775092876E-3</v>
      </c>
      <c r="J270" s="130">
        <v>20.203072761072669</v>
      </c>
      <c r="K270" s="130">
        <v>5.971746123534567</v>
      </c>
      <c r="L270" s="98" t="s">
        <v>2394</v>
      </c>
      <c r="M270" s="104" t="s">
        <v>2394</v>
      </c>
    </row>
    <row r="271" spans="1:13" x14ac:dyDescent="0.3">
      <c r="A271" s="130" t="s">
        <v>3110</v>
      </c>
      <c r="B271" s="130" t="s">
        <v>168</v>
      </c>
      <c r="C271" s="130" t="s">
        <v>169</v>
      </c>
      <c r="D271" s="130" t="s">
        <v>616</v>
      </c>
      <c r="E271" s="130">
        <v>8.9999999999999998E-4</v>
      </c>
      <c r="F271" s="130">
        <v>0.84076442481558911</v>
      </c>
      <c r="G271" s="130">
        <v>1.0704544262769009E-3</v>
      </c>
      <c r="H271" s="130">
        <v>1.5196382749335679E-3</v>
      </c>
      <c r="I271" s="130">
        <v>9.0748939775092876E-3</v>
      </c>
      <c r="J271" s="130">
        <v>8.4776089058478323</v>
      </c>
      <c r="K271" s="130">
        <v>5.971746123534567</v>
      </c>
      <c r="L271" s="98" t="s">
        <v>2394</v>
      </c>
      <c r="M271" s="104" t="s">
        <v>2394</v>
      </c>
    </row>
    <row r="272" spans="1:13" x14ac:dyDescent="0.3">
      <c r="A272" s="130" t="s">
        <v>4332</v>
      </c>
      <c r="B272" s="130" t="s">
        <v>33</v>
      </c>
      <c r="C272" s="130" t="s">
        <v>34</v>
      </c>
      <c r="D272" s="130" t="s">
        <v>604</v>
      </c>
      <c r="E272" s="130">
        <v>1.2E-4</v>
      </c>
      <c r="F272" s="130">
        <v>1.7885345631382039</v>
      </c>
      <c r="G272" s="130">
        <v>6.709403467688386E-5</v>
      </c>
      <c r="H272" s="130">
        <v>6.7521847876846199E-5</v>
      </c>
      <c r="I272" s="130">
        <v>3.9750012901906204E-3</v>
      </c>
      <c r="J272" s="130">
        <v>59.245226633540653</v>
      </c>
      <c r="K272" s="130">
        <v>58.869853464920951</v>
      </c>
      <c r="L272" s="98" t="s">
        <v>2394</v>
      </c>
      <c r="M272" s="104" t="s">
        <v>2394</v>
      </c>
    </row>
    <row r="273" spans="1:13" x14ac:dyDescent="0.3">
      <c r="A273" s="130" t="s">
        <v>4332</v>
      </c>
      <c r="B273" s="130" t="s">
        <v>320</v>
      </c>
      <c r="C273" s="130" t="s">
        <v>321</v>
      </c>
      <c r="D273" s="130" t="s">
        <v>604</v>
      </c>
      <c r="E273" s="130">
        <v>8.4000000000000009E-5</v>
      </c>
      <c r="F273" s="130">
        <v>196.3473777980555</v>
      </c>
      <c r="G273" s="130">
        <v>4.2781319996233682E-7</v>
      </c>
      <c r="H273" s="130">
        <v>6.7521847876846199E-5</v>
      </c>
      <c r="I273" s="130">
        <v>3.9750012901906204E-3</v>
      </c>
      <c r="J273" s="130">
        <v>9291.4414294382805</v>
      </c>
      <c r="K273" s="130">
        <v>58.869853464920951</v>
      </c>
      <c r="L273" s="98" t="s">
        <v>2394</v>
      </c>
      <c r="M273" s="104" t="s">
        <v>2394</v>
      </c>
    </row>
    <row r="274" spans="1:13" x14ac:dyDescent="0.3">
      <c r="A274" s="130" t="s">
        <v>4332</v>
      </c>
      <c r="B274" s="130" t="s">
        <v>45</v>
      </c>
      <c r="C274" s="130" t="s">
        <v>46</v>
      </c>
      <c r="D274" s="130" t="s">
        <v>610</v>
      </c>
      <c r="E274" s="130">
        <v>6.9149999999999999E-6</v>
      </c>
      <c r="F274" s="130">
        <v>813.99999999999977</v>
      </c>
      <c r="G274" s="130">
        <v>8.4950859950859965E-9</v>
      </c>
      <c r="H274" s="130">
        <v>3.9794905605703748E-5</v>
      </c>
      <c r="I274" s="130">
        <v>6.7027085802696526E-3</v>
      </c>
      <c r="J274" s="130">
        <v>789010.09173383901</v>
      </c>
      <c r="K274" s="130">
        <v>168.4313225085013</v>
      </c>
      <c r="L274" s="98" t="s">
        <v>2394</v>
      </c>
      <c r="M274" s="104" t="s">
        <v>2394</v>
      </c>
    </row>
    <row r="275" spans="1:13" x14ac:dyDescent="0.3">
      <c r="A275" s="130" t="s">
        <v>4332</v>
      </c>
      <c r="B275" s="130" t="s">
        <v>33</v>
      </c>
      <c r="C275" s="130" t="s">
        <v>34</v>
      </c>
      <c r="D275" s="130" t="s">
        <v>610</v>
      </c>
      <c r="E275" s="130">
        <v>6.5000000000000008E-5</v>
      </c>
      <c r="F275" s="130">
        <v>1.7885345631382039</v>
      </c>
      <c r="G275" s="130">
        <v>3.6342602116645428E-5</v>
      </c>
      <c r="H275" s="130">
        <v>3.9794905605703748E-5</v>
      </c>
      <c r="I275" s="130">
        <v>6.7027085802696526E-3</v>
      </c>
      <c r="J275" s="130">
        <v>184.4311686531581</v>
      </c>
      <c r="K275" s="130">
        <v>168.4313225085013</v>
      </c>
      <c r="L275" s="98" t="s">
        <v>2394</v>
      </c>
      <c r="M275" s="104" t="s">
        <v>2394</v>
      </c>
    </row>
    <row r="276" spans="1:13" x14ac:dyDescent="0.3">
      <c r="A276" s="130" t="s">
        <v>4332</v>
      </c>
      <c r="B276" s="130" t="s">
        <v>192</v>
      </c>
      <c r="C276" s="130" t="s">
        <v>193</v>
      </c>
      <c r="D276" s="130" t="s">
        <v>610</v>
      </c>
      <c r="E276" s="130">
        <v>3.0000000000000001E-5</v>
      </c>
      <c r="F276" s="130">
        <v>9.0721974944638522</v>
      </c>
      <c r="G276" s="130">
        <v>3.3068063187895729E-6</v>
      </c>
      <c r="H276" s="130">
        <v>3.9794905605703748E-5</v>
      </c>
      <c r="I276" s="130">
        <v>6.7027085802696526E-3</v>
      </c>
      <c r="J276" s="130">
        <v>2026.9431996014571</v>
      </c>
      <c r="K276" s="130">
        <v>168.4313225085013</v>
      </c>
      <c r="L276" s="98" t="s">
        <v>2394</v>
      </c>
      <c r="M276" s="104" t="s">
        <v>2394</v>
      </c>
    </row>
    <row r="277" spans="1:13" x14ac:dyDescent="0.3">
      <c r="A277" s="130" t="s">
        <v>4332</v>
      </c>
      <c r="B277" s="130" t="s">
        <v>320</v>
      </c>
      <c r="C277" s="130" t="s">
        <v>321</v>
      </c>
      <c r="D277" s="130" t="s">
        <v>610</v>
      </c>
      <c r="E277" s="130">
        <v>2.69E-5</v>
      </c>
      <c r="F277" s="130">
        <v>196.3473777980555</v>
      </c>
      <c r="G277" s="130">
        <v>1.3700208427365309E-7</v>
      </c>
      <c r="H277" s="130">
        <v>3.9794905605703748E-5</v>
      </c>
      <c r="I277" s="130">
        <v>6.7027085802696526E-3</v>
      </c>
      <c r="J277" s="130">
        <v>48924.135831987871</v>
      </c>
      <c r="K277" s="130">
        <v>168.4313225085013</v>
      </c>
      <c r="L277" s="98" t="s">
        <v>2394</v>
      </c>
      <c r="M277" s="104" t="s">
        <v>2394</v>
      </c>
    </row>
    <row r="278" spans="1:13" x14ac:dyDescent="0.3">
      <c r="A278" s="130" t="s">
        <v>4332</v>
      </c>
      <c r="B278" s="130" t="s">
        <v>33</v>
      </c>
      <c r="C278" s="130" t="s">
        <v>34</v>
      </c>
      <c r="D278" s="130" t="s">
        <v>615</v>
      </c>
      <c r="E278" s="130">
        <v>5.0000000000000002E-5</v>
      </c>
      <c r="F278" s="130">
        <v>1.7885345631382039</v>
      </c>
      <c r="G278" s="130">
        <v>2.7955847782034949E-5</v>
      </c>
      <c r="H278" s="130">
        <v>2.817433809487286E-5</v>
      </c>
      <c r="I278" s="130">
        <v>9.5992379012514381E-3</v>
      </c>
      <c r="J278" s="130">
        <v>343.37137532348862</v>
      </c>
      <c r="K278" s="130">
        <v>340.70855077153698</v>
      </c>
      <c r="L278" s="98" t="s">
        <v>2394</v>
      </c>
      <c r="M278" s="104" t="s">
        <v>2394</v>
      </c>
    </row>
    <row r="279" spans="1:13" x14ac:dyDescent="0.3">
      <c r="A279" s="130" t="s">
        <v>4332</v>
      </c>
      <c r="B279" s="130" t="s">
        <v>320</v>
      </c>
      <c r="C279" s="130" t="s">
        <v>321</v>
      </c>
      <c r="D279" s="130" t="s">
        <v>615</v>
      </c>
      <c r="E279" s="130">
        <v>4.2899999999999999E-5</v>
      </c>
      <c r="F279" s="130">
        <v>196.3473777980555</v>
      </c>
      <c r="G279" s="130">
        <v>2.1849031283790769E-7</v>
      </c>
      <c r="H279" s="130">
        <v>2.817433809487286E-5</v>
      </c>
      <c r="I279" s="130">
        <v>9.5992379012514381E-3</v>
      </c>
      <c r="J279" s="130">
        <v>43934.386731245453</v>
      </c>
      <c r="K279" s="130">
        <v>340.70855077153698</v>
      </c>
      <c r="L279" s="98" t="s">
        <v>2394</v>
      </c>
      <c r="M279" s="104" t="s">
        <v>2394</v>
      </c>
    </row>
    <row r="280" spans="1:13" x14ac:dyDescent="0.3">
      <c r="A280" s="130" t="s">
        <v>4332</v>
      </c>
      <c r="B280" s="130" t="s">
        <v>33</v>
      </c>
      <c r="C280" s="130" t="s">
        <v>34</v>
      </c>
      <c r="D280" s="130" t="s">
        <v>603</v>
      </c>
      <c r="E280" s="130">
        <v>1E-4</v>
      </c>
      <c r="F280" s="130">
        <v>1.7885345631382039</v>
      </c>
      <c r="G280" s="130">
        <v>5.5911695564069897E-5</v>
      </c>
      <c r="H280" s="130">
        <v>5.6331359941175809E-5</v>
      </c>
      <c r="I280" s="130">
        <v>4.4962082586963818E-3</v>
      </c>
      <c r="J280" s="130">
        <v>80.416238737459167</v>
      </c>
      <c r="K280" s="130">
        <v>79.8171438323442</v>
      </c>
      <c r="L280" s="98" t="s">
        <v>2394</v>
      </c>
      <c r="M280" s="104" t="s">
        <v>2394</v>
      </c>
    </row>
    <row r="281" spans="1:13" x14ac:dyDescent="0.3">
      <c r="A281" s="130" t="s">
        <v>4332</v>
      </c>
      <c r="B281" s="130" t="s">
        <v>320</v>
      </c>
      <c r="C281" s="130" t="s">
        <v>321</v>
      </c>
      <c r="D281" s="130" t="s">
        <v>603</v>
      </c>
      <c r="E281" s="130">
        <v>8.2399999999999997E-5</v>
      </c>
      <c r="F281" s="130">
        <v>196.3473777980555</v>
      </c>
      <c r="G281" s="130">
        <v>4.1966437710591129E-7</v>
      </c>
      <c r="H281" s="130">
        <v>5.6331359941175809E-5</v>
      </c>
      <c r="I281" s="130">
        <v>4.4962082586963818E-3</v>
      </c>
      <c r="J281" s="130">
        <v>10713.81919452665</v>
      </c>
      <c r="K281" s="130">
        <v>79.8171438323442</v>
      </c>
      <c r="L281" s="98" t="s">
        <v>2394</v>
      </c>
      <c r="M281" s="104" t="s">
        <v>2394</v>
      </c>
    </row>
    <row r="282" spans="1:13" x14ac:dyDescent="0.3">
      <c r="A282" s="130" t="s">
        <v>4332</v>
      </c>
      <c r="B282" s="130" t="s">
        <v>45</v>
      </c>
      <c r="C282" s="130" t="s">
        <v>46</v>
      </c>
      <c r="D282" s="130" t="s">
        <v>617</v>
      </c>
      <c r="E282" s="130">
        <v>4.46E-5</v>
      </c>
      <c r="F282" s="130">
        <v>813.99999999999977</v>
      </c>
      <c r="G282" s="130">
        <v>5.4791154791154813E-8</v>
      </c>
      <c r="H282" s="130">
        <v>1.9815204602287659E-6</v>
      </c>
      <c r="I282" s="130">
        <v>2.7004705706333669E-3</v>
      </c>
      <c r="J282" s="130">
        <v>49286.61534743409</v>
      </c>
      <c r="K282" s="130">
        <v>1362.8274977900551</v>
      </c>
      <c r="L282" s="98" t="s">
        <v>2394</v>
      </c>
      <c r="M282" s="104" t="s">
        <v>2394</v>
      </c>
    </row>
    <row r="283" spans="1:13" x14ac:dyDescent="0.3">
      <c r="A283" s="130" t="s">
        <v>4332</v>
      </c>
      <c r="B283" s="130" t="s">
        <v>316</v>
      </c>
      <c r="C283" s="130" t="s">
        <v>317</v>
      </c>
      <c r="D283" s="130" t="s">
        <v>617</v>
      </c>
      <c r="E283" s="130">
        <v>3.3699999999999999E-6</v>
      </c>
      <c r="F283" s="130">
        <v>3.7960949934362729</v>
      </c>
      <c r="G283" s="130">
        <v>8.8775439124336404E-7</v>
      </c>
      <c r="H283" s="130">
        <v>1.9815204602287659E-6</v>
      </c>
      <c r="I283" s="130">
        <v>2.7004705706333669E-3</v>
      </c>
      <c r="J283" s="130">
        <v>3041.9118139772459</v>
      </c>
      <c r="K283" s="130">
        <v>1362.8274977900551</v>
      </c>
      <c r="L283" s="98" t="s">
        <v>2394</v>
      </c>
      <c r="M283" s="104" t="s">
        <v>2394</v>
      </c>
    </row>
    <row r="284" spans="1:13" x14ac:dyDescent="0.3">
      <c r="A284" s="130" t="s">
        <v>4332</v>
      </c>
      <c r="B284" s="130" t="s">
        <v>320</v>
      </c>
      <c r="C284" s="130" t="s">
        <v>321</v>
      </c>
      <c r="D284" s="130" t="s">
        <v>617</v>
      </c>
      <c r="E284" s="130">
        <v>2.04E-4</v>
      </c>
      <c r="F284" s="130">
        <v>196.3473777980555</v>
      </c>
      <c r="G284" s="130">
        <v>1.038974914194246E-6</v>
      </c>
      <c r="H284" s="130">
        <v>1.9815204602287659E-6</v>
      </c>
      <c r="I284" s="130">
        <v>2.7004705706333669E-3</v>
      </c>
      <c r="J284" s="130">
        <v>2599.1682125719622</v>
      </c>
      <c r="K284" s="130">
        <v>1362.8274977900551</v>
      </c>
      <c r="L284" s="98" t="s">
        <v>2394</v>
      </c>
      <c r="M284" s="104" t="s">
        <v>2394</v>
      </c>
    </row>
    <row r="285" spans="1:13" x14ac:dyDescent="0.3">
      <c r="A285" s="130" t="s">
        <v>4332</v>
      </c>
      <c r="B285" s="130" t="s">
        <v>320</v>
      </c>
      <c r="C285" s="130" t="s">
        <v>321</v>
      </c>
      <c r="D285" s="130" t="s">
        <v>605</v>
      </c>
      <c r="E285" s="130">
        <v>9.295000000000001E-5</v>
      </c>
      <c r="F285" s="130">
        <v>196.3473777980555</v>
      </c>
      <c r="G285" s="130">
        <v>4.7339567781546671E-7</v>
      </c>
      <c r="H285" s="130">
        <v>7.6699565294958802E-7</v>
      </c>
      <c r="I285" s="130">
        <v>4.9003844986942853E-3</v>
      </c>
      <c r="J285" s="130">
        <v>10351.561554823689</v>
      </c>
      <c r="K285" s="130">
        <v>6389.064240258961</v>
      </c>
      <c r="L285" s="98" t="s">
        <v>2394</v>
      </c>
      <c r="M285" s="104" t="s">
        <v>2394</v>
      </c>
    </row>
    <row r="286" spans="1:13" x14ac:dyDescent="0.3">
      <c r="A286" s="130" t="s">
        <v>4332</v>
      </c>
      <c r="B286" s="130" t="s">
        <v>302</v>
      </c>
      <c r="C286" s="130" t="s">
        <v>303</v>
      </c>
      <c r="D286" s="130" t="s">
        <v>605</v>
      </c>
      <c r="E286" s="130">
        <v>5.0699999999999997E-6</v>
      </c>
      <c r="F286" s="130">
        <v>17.268393833085099</v>
      </c>
      <c r="G286" s="130">
        <v>2.9359997513412142E-7</v>
      </c>
      <c r="H286" s="130">
        <v>7.6699565294958802E-7</v>
      </c>
      <c r="I286" s="130">
        <v>4.9003844986942853E-3</v>
      </c>
      <c r="J286" s="130">
        <v>16690.68431104501</v>
      </c>
      <c r="K286" s="130">
        <v>6389.064240258961</v>
      </c>
      <c r="L286" s="98" t="s">
        <v>2394</v>
      </c>
      <c r="M286" s="104" t="s">
        <v>2394</v>
      </c>
    </row>
    <row r="287" spans="1:13" x14ac:dyDescent="0.3">
      <c r="A287" s="130" t="s">
        <v>4332</v>
      </c>
      <c r="B287" s="130" t="s">
        <v>45</v>
      </c>
      <c r="C287" s="130" t="s">
        <v>46</v>
      </c>
      <c r="D287" s="130" t="s">
        <v>606</v>
      </c>
      <c r="E287" s="130">
        <v>6.7100000000000001E-6</v>
      </c>
      <c r="F287" s="130">
        <v>813.99999999999977</v>
      </c>
      <c r="G287" s="130">
        <v>8.243243243243245E-9</v>
      </c>
      <c r="H287" s="130">
        <v>7.5526030615909676E-6</v>
      </c>
      <c r="I287" s="130">
        <v>6.1943209957783076E-3</v>
      </c>
      <c r="J287" s="130">
        <v>751442.21915999125</v>
      </c>
      <c r="K287" s="130">
        <v>820.1570962043204</v>
      </c>
      <c r="L287" s="98" t="s">
        <v>2394</v>
      </c>
      <c r="M287" s="104" t="s">
        <v>2394</v>
      </c>
    </row>
    <row r="288" spans="1:13" x14ac:dyDescent="0.3">
      <c r="A288" s="130" t="s">
        <v>4332</v>
      </c>
      <c r="B288" s="130" t="s">
        <v>320</v>
      </c>
      <c r="C288" s="130" t="s">
        <v>321</v>
      </c>
      <c r="D288" s="130" t="s">
        <v>606</v>
      </c>
      <c r="E288" s="130">
        <v>9.3300000000000002E-4</v>
      </c>
      <c r="F288" s="130">
        <v>196.3473777980555</v>
      </c>
      <c r="G288" s="130">
        <v>4.7517823281530981E-6</v>
      </c>
      <c r="H288" s="130">
        <v>7.5526030615909676E-6</v>
      </c>
      <c r="I288" s="130">
        <v>6.1943209957783076E-3</v>
      </c>
      <c r="J288" s="130">
        <v>1303.5784402577819</v>
      </c>
      <c r="K288" s="130">
        <v>820.1570962043204</v>
      </c>
      <c r="L288" s="98" t="s">
        <v>2394</v>
      </c>
      <c r="M288" s="104" t="s">
        <v>2394</v>
      </c>
    </row>
    <row r="289" spans="1:13" x14ac:dyDescent="0.3">
      <c r="A289" s="130" t="s">
        <v>4332</v>
      </c>
      <c r="B289" s="130" t="s">
        <v>302</v>
      </c>
      <c r="C289" s="130" t="s">
        <v>303</v>
      </c>
      <c r="D289" s="130" t="s">
        <v>606</v>
      </c>
      <c r="E289" s="130">
        <v>1.06E-5</v>
      </c>
      <c r="F289" s="130">
        <v>17.268393833085099</v>
      </c>
      <c r="G289" s="130">
        <v>6.1383821231196972E-7</v>
      </c>
      <c r="H289" s="130">
        <v>7.5526030615909676E-6</v>
      </c>
      <c r="I289" s="130">
        <v>6.1943209957783076E-3</v>
      </c>
      <c r="J289" s="130">
        <v>10091.12966826865</v>
      </c>
      <c r="K289" s="130">
        <v>820.1570962043204</v>
      </c>
      <c r="L289" s="98" t="s">
        <v>2394</v>
      </c>
      <c r="M289" s="104" t="s">
        <v>2394</v>
      </c>
    </row>
    <row r="290" spans="1:13" x14ac:dyDescent="0.3">
      <c r="A290" s="130" t="s">
        <v>4332</v>
      </c>
      <c r="B290" s="130" t="s">
        <v>368</v>
      </c>
      <c r="C290" s="130" t="s">
        <v>369</v>
      </c>
      <c r="D290" s="130" t="s">
        <v>606</v>
      </c>
      <c r="E290" s="130">
        <v>7.0000000000000007E-5</v>
      </c>
      <c r="F290" s="130">
        <v>32.128672168625627</v>
      </c>
      <c r="G290" s="130">
        <v>2.1787392778826571E-6</v>
      </c>
      <c r="H290" s="130">
        <v>7.5526030615909676E-6</v>
      </c>
      <c r="I290" s="130">
        <v>6.1943209957783076E-3</v>
      </c>
      <c r="J290" s="130">
        <v>2843.0758368656552</v>
      </c>
      <c r="K290" s="130">
        <v>820.1570962043204</v>
      </c>
      <c r="L290" s="98" t="s">
        <v>2394</v>
      </c>
      <c r="M290" s="104" t="s">
        <v>2394</v>
      </c>
    </row>
    <row r="291" spans="1:13" x14ac:dyDescent="0.3">
      <c r="A291" s="130" t="s">
        <v>4332</v>
      </c>
      <c r="B291" s="130" t="s">
        <v>45</v>
      </c>
      <c r="C291" s="130" t="s">
        <v>46</v>
      </c>
      <c r="D291" s="130" t="s">
        <v>613</v>
      </c>
      <c r="E291" s="130">
        <v>4.2299999999999998E-5</v>
      </c>
      <c r="F291" s="130">
        <v>813.99999999999977</v>
      </c>
      <c r="G291" s="130">
        <v>5.1965601965601981E-8</v>
      </c>
      <c r="H291" s="130">
        <v>1.1090641202585079E-3</v>
      </c>
      <c r="I291" s="130">
        <v>6.3309346476270054E-2</v>
      </c>
      <c r="J291" s="130">
        <v>1218293.334082359</v>
      </c>
      <c r="K291" s="130">
        <v>57.083576431553382</v>
      </c>
      <c r="L291" s="98" t="s">
        <v>2394</v>
      </c>
      <c r="M291" s="104" t="s">
        <v>2394</v>
      </c>
    </row>
    <row r="292" spans="1:13" x14ac:dyDescent="0.3">
      <c r="A292" s="130" t="s">
        <v>4332</v>
      </c>
      <c r="B292" s="130" t="s">
        <v>192</v>
      </c>
      <c r="C292" s="130" t="s">
        <v>193</v>
      </c>
      <c r="D292" s="130" t="s">
        <v>613</v>
      </c>
      <c r="E292" s="130">
        <v>8.9999999999999992E-5</v>
      </c>
      <c r="F292" s="130">
        <v>9.0721974944638522</v>
      </c>
      <c r="G292" s="130">
        <v>9.920418956368719E-6</v>
      </c>
      <c r="H292" s="130">
        <v>1.1090641202585079E-3</v>
      </c>
      <c r="I292" s="130">
        <v>6.3309346476270054E-2</v>
      </c>
      <c r="J292" s="130">
        <v>6381.721049757346</v>
      </c>
      <c r="K292" s="130">
        <v>57.083576431553382</v>
      </c>
      <c r="L292" s="98" t="s">
        <v>2394</v>
      </c>
      <c r="M292" s="104" t="s">
        <v>2394</v>
      </c>
    </row>
    <row r="293" spans="1:13" x14ac:dyDescent="0.3">
      <c r="A293" s="130" t="s">
        <v>4332</v>
      </c>
      <c r="B293" s="130" t="s">
        <v>320</v>
      </c>
      <c r="C293" s="130" t="s">
        <v>321</v>
      </c>
      <c r="D293" s="130" t="s">
        <v>613</v>
      </c>
      <c r="E293" s="130">
        <v>1.01E-4</v>
      </c>
      <c r="F293" s="130">
        <v>196.3473777980555</v>
      </c>
      <c r="G293" s="130">
        <v>5.1439444281185732E-7</v>
      </c>
      <c r="H293" s="130">
        <v>1.1090641202585079E-3</v>
      </c>
      <c r="I293" s="130">
        <v>6.3309346476270054E-2</v>
      </c>
      <c r="J293" s="130">
        <v>123075.48683885339</v>
      </c>
      <c r="K293" s="130">
        <v>57.083576431553382</v>
      </c>
      <c r="L293" s="98" t="s">
        <v>2394</v>
      </c>
      <c r="M293" s="104" t="s">
        <v>2394</v>
      </c>
    </row>
    <row r="294" spans="1:13" x14ac:dyDescent="0.3">
      <c r="A294" s="130" t="s">
        <v>4332</v>
      </c>
      <c r="B294" s="130" t="s">
        <v>176</v>
      </c>
      <c r="C294" s="130" t="s">
        <v>177</v>
      </c>
      <c r="D294" s="130" t="s">
        <v>613</v>
      </c>
      <c r="E294" s="130">
        <v>5.6000000000000004E-7</v>
      </c>
      <c r="F294" s="130">
        <v>12.53367256386953</v>
      </c>
      <c r="G294" s="130">
        <v>4.467964175275302E-8</v>
      </c>
      <c r="H294" s="130">
        <v>1.1090641202585079E-3</v>
      </c>
      <c r="I294" s="130">
        <v>6.3309346476270054E-2</v>
      </c>
      <c r="J294" s="130">
        <v>1416961.8195823859</v>
      </c>
      <c r="K294" s="130">
        <v>57.083576431553382</v>
      </c>
      <c r="L294" s="98" t="s">
        <v>2394</v>
      </c>
      <c r="M294" s="104" t="s">
        <v>2394</v>
      </c>
    </row>
    <row r="295" spans="1:13" x14ac:dyDescent="0.3">
      <c r="A295" s="130" t="s">
        <v>4332</v>
      </c>
      <c r="B295" s="130" t="s">
        <v>368</v>
      </c>
      <c r="C295" s="130" t="s">
        <v>369</v>
      </c>
      <c r="D295" s="130" t="s">
        <v>613</v>
      </c>
      <c r="E295" s="130">
        <v>4.0000000000000003E-5</v>
      </c>
      <c r="F295" s="130">
        <v>32.128672168625627</v>
      </c>
      <c r="G295" s="130">
        <v>1.244993873075804E-6</v>
      </c>
      <c r="H295" s="130">
        <v>1.1090641202585079E-3</v>
      </c>
      <c r="I295" s="130">
        <v>6.3309346476270054E-2</v>
      </c>
      <c r="J295" s="130">
        <v>50851.130953650361</v>
      </c>
      <c r="K295" s="130">
        <v>57.083576431553382</v>
      </c>
      <c r="L295" s="98" t="s">
        <v>2394</v>
      </c>
      <c r="M295" s="104" t="s">
        <v>2394</v>
      </c>
    </row>
    <row r="296" spans="1:13" x14ac:dyDescent="0.3">
      <c r="A296" s="130" t="s">
        <v>4332</v>
      </c>
      <c r="B296" s="130" t="s">
        <v>73</v>
      </c>
      <c r="C296" s="130" t="s">
        <v>74</v>
      </c>
      <c r="D296" s="130" t="s">
        <v>613</v>
      </c>
      <c r="E296" s="130">
        <v>1E-4</v>
      </c>
      <c r="F296" s="130">
        <v>9.1133804689276718E-2</v>
      </c>
      <c r="G296" s="130">
        <v>1.0972876677425331E-3</v>
      </c>
      <c r="H296" s="130">
        <v>1.1090641202585079E-3</v>
      </c>
      <c r="I296" s="130">
        <v>6.3309346476270054E-2</v>
      </c>
      <c r="J296" s="130">
        <v>57.696216167741447</v>
      </c>
      <c r="K296" s="130">
        <v>57.083576431553382</v>
      </c>
      <c r="L296" s="98" t="s">
        <v>2394</v>
      </c>
      <c r="M296" s="104" t="s">
        <v>2394</v>
      </c>
    </row>
    <row r="297" spans="1:13" x14ac:dyDescent="0.3">
      <c r="A297" s="130" t="s">
        <v>4332</v>
      </c>
      <c r="B297" s="130" t="s">
        <v>45</v>
      </c>
      <c r="C297" s="130" t="s">
        <v>46</v>
      </c>
      <c r="D297" s="130" t="s">
        <v>612</v>
      </c>
      <c r="E297" s="130">
        <v>8.9199999999999993E-6</v>
      </c>
      <c r="F297" s="130">
        <v>813.99999999999977</v>
      </c>
      <c r="G297" s="130">
        <v>1.095823095823096E-8</v>
      </c>
      <c r="H297" s="130">
        <v>3.2929759093513789E-4</v>
      </c>
      <c r="I297" s="130">
        <v>1.7902337015696421E-2</v>
      </c>
      <c r="J297" s="130">
        <v>1633688.602105032</v>
      </c>
      <c r="K297" s="130">
        <v>54.36522315531505</v>
      </c>
      <c r="L297" s="98" t="s">
        <v>2394</v>
      </c>
      <c r="M297" s="104" t="s">
        <v>2394</v>
      </c>
    </row>
    <row r="298" spans="1:13" x14ac:dyDescent="0.3">
      <c r="A298" s="130" t="s">
        <v>4332</v>
      </c>
      <c r="B298" s="130" t="s">
        <v>320</v>
      </c>
      <c r="C298" s="130" t="s">
        <v>321</v>
      </c>
      <c r="D298" s="130" t="s">
        <v>612</v>
      </c>
      <c r="E298" s="130">
        <v>1.9700000000000001E-5</v>
      </c>
      <c r="F298" s="130">
        <v>196.3473777980555</v>
      </c>
      <c r="G298" s="130">
        <v>1.003323814197385E-7</v>
      </c>
      <c r="H298" s="130">
        <v>3.2929759093513789E-4</v>
      </c>
      <c r="I298" s="130">
        <v>1.7902337015696421E-2</v>
      </c>
      <c r="J298" s="130">
        <v>178430.30098929239</v>
      </c>
      <c r="K298" s="130">
        <v>54.36522315531505</v>
      </c>
      <c r="L298" s="98" t="s">
        <v>2394</v>
      </c>
      <c r="M298" s="104" t="s">
        <v>2394</v>
      </c>
    </row>
    <row r="299" spans="1:13" x14ac:dyDescent="0.3">
      <c r="A299" s="130" t="s">
        <v>4332</v>
      </c>
      <c r="B299" s="130" t="s">
        <v>73</v>
      </c>
      <c r="C299" s="130" t="s">
        <v>74</v>
      </c>
      <c r="D299" s="130" t="s">
        <v>612</v>
      </c>
      <c r="E299" s="130">
        <v>3.0000000000000001E-5</v>
      </c>
      <c r="F299" s="130">
        <v>9.1133804689276718E-2</v>
      </c>
      <c r="G299" s="130">
        <v>3.2918630032276002E-4</v>
      </c>
      <c r="H299" s="130">
        <v>3.2929759093513789E-4</v>
      </c>
      <c r="I299" s="130">
        <v>1.7902337015696421E-2</v>
      </c>
      <c r="J299" s="130">
        <v>54.383602835669571</v>
      </c>
      <c r="K299" s="130">
        <v>54.36522315531505</v>
      </c>
      <c r="L299" s="98" t="s">
        <v>2394</v>
      </c>
      <c r="M299" s="104" t="s">
        <v>2394</v>
      </c>
    </row>
    <row r="300" spans="1:13" x14ac:dyDescent="0.3">
      <c r="A300" s="130" t="s">
        <v>4332</v>
      </c>
      <c r="B300" s="130" t="s">
        <v>45</v>
      </c>
      <c r="C300" s="130" t="s">
        <v>46</v>
      </c>
      <c r="D300" s="130" t="s">
        <v>614</v>
      </c>
      <c r="E300" s="130">
        <v>4.3900000000000003E-5</v>
      </c>
      <c r="F300" s="130">
        <v>813.99999999999977</v>
      </c>
      <c r="G300" s="130">
        <v>5.3931203931203951E-8</v>
      </c>
      <c r="H300" s="130">
        <v>4.3921499089092292E-4</v>
      </c>
      <c r="I300" s="130">
        <v>2.5929254875209182E-2</v>
      </c>
      <c r="J300" s="130">
        <v>480783.90588656638</v>
      </c>
      <c r="K300" s="130">
        <v>59.035450549201762</v>
      </c>
      <c r="L300" s="98" t="s">
        <v>2394</v>
      </c>
      <c r="M300" s="104" t="s">
        <v>2394</v>
      </c>
    </row>
    <row r="301" spans="1:13" x14ac:dyDescent="0.3">
      <c r="A301" s="130" t="s">
        <v>4332</v>
      </c>
      <c r="B301" s="130" t="s">
        <v>320</v>
      </c>
      <c r="C301" s="130" t="s">
        <v>321</v>
      </c>
      <c r="D301" s="130" t="s">
        <v>614</v>
      </c>
      <c r="E301" s="130">
        <v>4.8300000000000002E-5</v>
      </c>
      <c r="F301" s="130">
        <v>196.3473777980555</v>
      </c>
      <c r="G301" s="130">
        <v>2.4599258997834372E-7</v>
      </c>
      <c r="H301" s="130">
        <v>4.3921499089092292E-4</v>
      </c>
      <c r="I301" s="130">
        <v>2.5929254875209182E-2</v>
      </c>
      <c r="J301" s="130">
        <v>105406.6501657302</v>
      </c>
      <c r="K301" s="130">
        <v>59.035450549201762</v>
      </c>
      <c r="L301" s="98" t="s">
        <v>2394</v>
      </c>
      <c r="M301" s="104" t="s">
        <v>2394</v>
      </c>
    </row>
    <row r="302" spans="1:13" x14ac:dyDescent="0.3">
      <c r="A302" s="130" t="s">
        <v>4332</v>
      </c>
      <c r="B302" s="130" t="s">
        <v>73</v>
      </c>
      <c r="C302" s="130" t="s">
        <v>74</v>
      </c>
      <c r="D302" s="130" t="s">
        <v>614</v>
      </c>
      <c r="E302" s="130">
        <v>4.0000000000000003E-5</v>
      </c>
      <c r="F302" s="130">
        <v>9.1133804689276718E-2</v>
      </c>
      <c r="G302" s="130">
        <v>4.3891506709701339E-4</v>
      </c>
      <c r="H302" s="130">
        <v>4.3921499089092292E-4</v>
      </c>
      <c r="I302" s="130">
        <v>2.5929254875209182E-2</v>
      </c>
      <c r="J302" s="130">
        <v>59.075791238394729</v>
      </c>
      <c r="K302" s="130">
        <v>59.035450549201762</v>
      </c>
      <c r="L302" s="98" t="s">
        <v>2394</v>
      </c>
      <c r="M302" s="104" t="s">
        <v>2394</v>
      </c>
    </row>
    <row r="303" spans="1:13" x14ac:dyDescent="0.3">
      <c r="A303" s="130" t="s">
        <v>4332</v>
      </c>
      <c r="B303" s="130" t="s">
        <v>45</v>
      </c>
      <c r="C303" s="130" t="s">
        <v>46</v>
      </c>
      <c r="D303" s="130" t="s">
        <v>609</v>
      </c>
      <c r="E303" s="130">
        <v>1.2300000000000001E-5</v>
      </c>
      <c r="F303" s="130">
        <v>813.99999999999977</v>
      </c>
      <c r="G303" s="130">
        <v>1.5110565110565119E-8</v>
      </c>
      <c r="H303" s="130">
        <v>2.8198451365849898E-7</v>
      </c>
      <c r="I303" s="130">
        <v>5.9058867895603259E-3</v>
      </c>
      <c r="J303" s="130">
        <v>390844.86558553693</v>
      </c>
      <c r="K303" s="130">
        <v>20944.011119393341</v>
      </c>
      <c r="L303" s="98" t="s">
        <v>2394</v>
      </c>
      <c r="M303" s="104" t="s">
        <v>2394</v>
      </c>
    </row>
    <row r="304" spans="1:13" x14ac:dyDescent="0.3">
      <c r="A304" s="130" t="s">
        <v>4332</v>
      </c>
      <c r="B304" s="130" t="s">
        <v>320</v>
      </c>
      <c r="C304" s="130" t="s">
        <v>321</v>
      </c>
      <c r="D304" s="130" t="s">
        <v>609</v>
      </c>
      <c r="E304" s="130">
        <v>5.24E-5</v>
      </c>
      <c r="F304" s="130">
        <v>196.3473777980555</v>
      </c>
      <c r="G304" s="130">
        <v>2.668739485479339E-7</v>
      </c>
      <c r="H304" s="130">
        <v>2.8198451365849898E-7</v>
      </c>
      <c r="I304" s="130">
        <v>5.9058867895603259E-3</v>
      </c>
      <c r="J304" s="130">
        <v>22129.873753861571</v>
      </c>
      <c r="K304" s="130">
        <v>20944.011119393341</v>
      </c>
      <c r="L304" s="98" t="s">
        <v>2394</v>
      </c>
      <c r="M304" s="104" t="s">
        <v>2394</v>
      </c>
    </row>
    <row r="305" spans="1:13" x14ac:dyDescent="0.3">
      <c r="A305" s="130" t="s">
        <v>4332</v>
      </c>
      <c r="B305" s="130" t="s">
        <v>45</v>
      </c>
      <c r="C305" s="130" t="s">
        <v>46</v>
      </c>
      <c r="D305" s="130" t="s">
        <v>608</v>
      </c>
      <c r="E305" s="130">
        <v>9.02E-6</v>
      </c>
      <c r="F305" s="130">
        <v>813.99999999999977</v>
      </c>
      <c r="G305" s="130">
        <v>1.108108108108108E-8</v>
      </c>
      <c r="H305" s="130">
        <v>4.714895724691197E-7</v>
      </c>
      <c r="I305" s="130">
        <v>6.8740293107266001E-3</v>
      </c>
      <c r="J305" s="130">
        <v>620339.23048020527</v>
      </c>
      <c r="K305" s="130">
        <v>14579.387778882039</v>
      </c>
      <c r="L305" s="98" t="s">
        <v>2394</v>
      </c>
      <c r="M305" s="104" t="s">
        <v>2394</v>
      </c>
    </row>
    <row r="306" spans="1:13" x14ac:dyDescent="0.3">
      <c r="A306" s="130" t="s">
        <v>4332</v>
      </c>
      <c r="B306" s="130" t="s">
        <v>320</v>
      </c>
      <c r="C306" s="130" t="s">
        <v>321</v>
      </c>
      <c r="D306" s="130" t="s">
        <v>608</v>
      </c>
      <c r="E306" s="130">
        <v>9.0400000000000002E-5</v>
      </c>
      <c r="F306" s="130">
        <v>196.3473777980555</v>
      </c>
      <c r="G306" s="130">
        <v>4.6040849138803861E-7</v>
      </c>
      <c r="H306" s="130">
        <v>4.714895724691197E-7</v>
      </c>
      <c r="I306" s="130">
        <v>6.8740293107266001E-3</v>
      </c>
      <c r="J306" s="130">
        <v>14930.28351845291</v>
      </c>
      <c r="K306" s="130">
        <v>14579.387778882039</v>
      </c>
      <c r="L306" s="98" t="s">
        <v>2394</v>
      </c>
      <c r="M306" s="104" t="s">
        <v>2394</v>
      </c>
    </row>
    <row r="307" spans="1:13" x14ac:dyDescent="0.3">
      <c r="A307" s="130" t="s">
        <v>4428</v>
      </c>
      <c r="B307" s="130" t="s">
        <v>33</v>
      </c>
      <c r="C307" s="130" t="s">
        <v>34</v>
      </c>
      <c r="D307" s="130" t="s">
        <v>604</v>
      </c>
      <c r="E307" s="130">
        <v>1.2E-4</v>
      </c>
      <c r="F307" s="130">
        <v>1.7885345631382039</v>
      </c>
      <c r="G307" s="130">
        <v>6.709403467688386E-5</v>
      </c>
      <c r="I307" s="130">
        <v>3.9750012901906204E-3</v>
      </c>
      <c r="J307" s="130">
        <v>59.245226633540653</v>
      </c>
      <c r="L307" s="98" t="s">
        <v>2394</v>
      </c>
      <c r="M307" s="104"/>
    </row>
    <row r="308" spans="1:13" x14ac:dyDescent="0.3">
      <c r="A308" s="130" t="s">
        <v>4428</v>
      </c>
      <c r="B308" s="130" t="s">
        <v>138</v>
      </c>
      <c r="C308" s="130" t="s">
        <v>139</v>
      </c>
      <c r="D308" s="130" t="s">
        <v>604</v>
      </c>
      <c r="E308" s="130">
        <v>7.0000000000000007E-5</v>
      </c>
      <c r="F308" s="130">
        <v>0.11723551034220581</v>
      </c>
      <c r="G308" s="130">
        <v>5.9708871310128458E-4</v>
      </c>
      <c r="I308" s="130">
        <v>3.9750012901906204E-3</v>
      </c>
      <c r="J308" s="130">
        <v>6.6573043552346256</v>
      </c>
      <c r="L308" s="98" t="s">
        <v>2394</v>
      </c>
      <c r="M308" s="104"/>
    </row>
    <row r="309" spans="1:13" x14ac:dyDescent="0.3">
      <c r="A309" s="130" t="s">
        <v>4428</v>
      </c>
      <c r="B309" s="130" t="s">
        <v>150</v>
      </c>
      <c r="C309" s="130" t="s">
        <v>151</v>
      </c>
      <c r="D309" s="130" t="s">
        <v>604</v>
      </c>
      <c r="E309" s="130">
        <v>9.2599999999999988E-5</v>
      </c>
      <c r="F309" s="130">
        <v>33.025534091991133</v>
      </c>
      <c r="G309" s="130">
        <v>2.8038910662903099E-6</v>
      </c>
      <c r="I309" s="130">
        <v>3.9750012901906204E-3</v>
      </c>
      <c r="J309" s="130">
        <v>1417.6732248909191</v>
      </c>
      <c r="L309" s="98" t="s">
        <v>2394</v>
      </c>
      <c r="M309" s="104"/>
    </row>
    <row r="310" spans="1:13" x14ac:dyDescent="0.3">
      <c r="A310" s="130" t="s">
        <v>4428</v>
      </c>
      <c r="B310" s="130" t="s">
        <v>154</v>
      </c>
      <c r="C310" s="130" t="s">
        <v>155</v>
      </c>
      <c r="D310" s="130" t="s">
        <v>604</v>
      </c>
      <c r="E310" s="130">
        <v>1.0000000000000001E-5</v>
      </c>
      <c r="F310" s="130">
        <v>0.25447418068909661</v>
      </c>
      <c r="G310" s="130">
        <v>3.9296717540933881E-5</v>
      </c>
      <c r="I310" s="130">
        <v>3.9750012901906204E-3</v>
      </c>
      <c r="J310" s="130">
        <v>101.15351965593599</v>
      </c>
      <c r="L310" s="98" t="s">
        <v>2394</v>
      </c>
      <c r="M310" s="104"/>
    </row>
    <row r="311" spans="1:13" x14ac:dyDescent="0.3">
      <c r="A311" s="130" t="s">
        <v>4428</v>
      </c>
      <c r="B311" s="130" t="s">
        <v>170</v>
      </c>
      <c r="C311" s="130" t="s">
        <v>171</v>
      </c>
      <c r="D311" s="130" t="s">
        <v>604</v>
      </c>
      <c r="E311" s="130">
        <v>7.0000000000000007E-5</v>
      </c>
      <c r="F311" s="130">
        <v>4.6497311750250683</v>
      </c>
      <c r="G311" s="130">
        <v>1.505463377667691E-5</v>
      </c>
      <c r="I311" s="130">
        <v>3.9750012901906204E-3</v>
      </c>
      <c r="J311" s="130">
        <v>264.03839171091698</v>
      </c>
      <c r="L311" s="98" t="s">
        <v>2394</v>
      </c>
      <c r="M311" s="104"/>
    </row>
    <row r="312" spans="1:13" x14ac:dyDescent="0.3">
      <c r="A312" s="130" t="s">
        <v>4428</v>
      </c>
      <c r="B312" s="130" t="s">
        <v>182</v>
      </c>
      <c r="C312" s="130" t="s">
        <v>183</v>
      </c>
      <c r="D312" s="130" t="s">
        <v>604</v>
      </c>
      <c r="E312" s="130">
        <v>8.6900000000000012E-5</v>
      </c>
      <c r="F312" s="130">
        <v>151</v>
      </c>
      <c r="G312" s="130">
        <v>5.7549668874172196E-7</v>
      </c>
      <c r="I312" s="130">
        <v>3.9750012901906204E-3</v>
      </c>
      <c r="J312" s="130">
        <v>6907.0793419883021</v>
      </c>
      <c r="L312" s="98" t="s">
        <v>2394</v>
      </c>
      <c r="M312" s="104"/>
    </row>
    <row r="313" spans="1:13" x14ac:dyDescent="0.3">
      <c r="A313" s="130" t="s">
        <v>4428</v>
      </c>
      <c r="B313" s="130" t="s">
        <v>190</v>
      </c>
      <c r="C313" s="130" t="s">
        <v>191</v>
      </c>
      <c r="D313" s="130" t="s">
        <v>604</v>
      </c>
      <c r="E313" s="130">
        <v>6.6699999999999997E-6</v>
      </c>
      <c r="F313" s="130">
        <v>8.9927046582353292</v>
      </c>
      <c r="G313" s="130">
        <v>7.4171233833324595E-7</v>
      </c>
      <c r="I313" s="130">
        <v>3.9750012901906204E-3</v>
      </c>
      <c r="J313" s="130">
        <v>5359.2222816774556</v>
      </c>
      <c r="L313" s="98" t="s">
        <v>2394</v>
      </c>
      <c r="M313" s="104"/>
    </row>
    <row r="314" spans="1:13" x14ac:dyDescent="0.3">
      <c r="A314" s="130" t="s">
        <v>4428</v>
      </c>
      <c r="B314" s="130" t="s">
        <v>194</v>
      </c>
      <c r="C314" s="130" t="s">
        <v>195</v>
      </c>
      <c r="D314" s="130" t="s">
        <v>604</v>
      </c>
      <c r="E314" s="130">
        <v>1.5E-5</v>
      </c>
      <c r="F314" s="130">
        <v>12.2291351638066</v>
      </c>
      <c r="G314" s="130">
        <v>1.2265789689195741E-6</v>
      </c>
      <c r="I314" s="130">
        <v>3.9750012901906204E-3</v>
      </c>
      <c r="J314" s="130">
        <v>3240.721870269781</v>
      </c>
      <c r="L314" s="98" t="s">
        <v>2394</v>
      </c>
      <c r="M314" s="104"/>
    </row>
    <row r="315" spans="1:13" x14ac:dyDescent="0.3">
      <c r="A315" s="130" t="s">
        <v>4428</v>
      </c>
      <c r="B315" s="130" t="s">
        <v>204</v>
      </c>
      <c r="C315" s="130" t="s">
        <v>205</v>
      </c>
      <c r="D315" s="130" t="s">
        <v>604</v>
      </c>
      <c r="E315" s="130">
        <v>4.0000000000000002E-4</v>
      </c>
      <c r="F315" s="130">
        <v>1.087345421963823</v>
      </c>
      <c r="G315" s="130">
        <v>3.6786838103164269E-4</v>
      </c>
      <c r="I315" s="130">
        <v>3.9750012901906204E-3</v>
      </c>
      <c r="J315" s="130">
        <v>10.805498637972651</v>
      </c>
      <c r="L315" s="98" t="s">
        <v>2394</v>
      </c>
      <c r="M315" s="104"/>
    </row>
    <row r="316" spans="1:13" x14ac:dyDescent="0.3">
      <c r="A316" s="130" t="s">
        <v>4428</v>
      </c>
      <c r="B316" s="130" t="s">
        <v>218</v>
      </c>
      <c r="C316" s="130" t="s">
        <v>219</v>
      </c>
      <c r="D316" s="130" t="s">
        <v>604</v>
      </c>
      <c r="E316" s="130">
        <v>7.1799999999999999E-6</v>
      </c>
      <c r="F316" s="130">
        <v>16.491972926104211</v>
      </c>
      <c r="G316" s="130">
        <v>4.3536331475751968E-7</v>
      </c>
      <c r="I316" s="130">
        <v>3.9750012901906204E-3</v>
      </c>
      <c r="J316" s="130">
        <v>9130.3083090603068</v>
      </c>
      <c r="L316" s="98" t="s">
        <v>2394</v>
      </c>
      <c r="M316" s="104"/>
    </row>
    <row r="317" spans="1:13" x14ac:dyDescent="0.3">
      <c r="A317" s="130" t="s">
        <v>4428</v>
      </c>
      <c r="B317" s="130" t="s">
        <v>229</v>
      </c>
      <c r="C317" s="130" t="s">
        <v>230</v>
      </c>
      <c r="D317" s="130" t="s">
        <v>604</v>
      </c>
      <c r="E317" s="130">
        <v>1.7499999999999998E-5</v>
      </c>
      <c r="F317" s="130">
        <v>17.477126034771391</v>
      </c>
      <c r="G317" s="130">
        <v>1.001308794431253E-6</v>
      </c>
      <c r="I317" s="130">
        <v>3.9750012901906204E-3</v>
      </c>
      <c r="J317" s="130">
        <v>3969.8056306880198</v>
      </c>
      <c r="L317" s="98" t="s">
        <v>2394</v>
      </c>
      <c r="M317" s="104"/>
    </row>
    <row r="318" spans="1:13" x14ac:dyDescent="0.3">
      <c r="A318" s="130" t="s">
        <v>4428</v>
      </c>
      <c r="B318" s="130" t="s">
        <v>262</v>
      </c>
      <c r="C318" s="130" t="s">
        <v>263</v>
      </c>
      <c r="D318" s="130" t="s">
        <v>604</v>
      </c>
      <c r="E318" s="130">
        <v>2.5299999999999998E-5</v>
      </c>
      <c r="F318" s="130">
        <v>0.44895604540021372</v>
      </c>
      <c r="G318" s="130">
        <v>5.6352955393320912E-5</v>
      </c>
      <c r="I318" s="130">
        <v>3.9750012901906204E-3</v>
      </c>
      <c r="J318" s="130">
        <v>70.53758338753866</v>
      </c>
      <c r="L318" s="98" t="s">
        <v>2394</v>
      </c>
      <c r="M318" s="104"/>
    </row>
    <row r="319" spans="1:13" x14ac:dyDescent="0.3">
      <c r="A319" s="130" t="s">
        <v>4428</v>
      </c>
      <c r="B319" s="130" t="s">
        <v>210</v>
      </c>
      <c r="C319" s="130" t="s">
        <v>211</v>
      </c>
      <c r="D319" s="130" t="s">
        <v>604</v>
      </c>
      <c r="E319" s="130">
        <v>4.0000000000000003E-5</v>
      </c>
      <c r="F319" s="130">
        <v>1.992972838417402E-2</v>
      </c>
      <c r="G319" s="130">
        <v>2.0070519391405038E-3</v>
      </c>
      <c r="I319" s="130">
        <v>3.9750012901906204E-3</v>
      </c>
      <c r="J319" s="130">
        <v>1.980517401006008</v>
      </c>
      <c r="L319" s="98" t="s">
        <v>210</v>
      </c>
      <c r="M319" s="104"/>
    </row>
    <row r="320" spans="1:13" x14ac:dyDescent="0.3">
      <c r="A320" s="130" t="s">
        <v>4428</v>
      </c>
      <c r="B320" s="130" t="s">
        <v>102</v>
      </c>
      <c r="C320" s="130" t="s">
        <v>103</v>
      </c>
      <c r="D320" s="130" t="s">
        <v>604</v>
      </c>
      <c r="E320" s="130">
        <v>1.0000000000000001E-5</v>
      </c>
      <c r="F320" s="130">
        <v>25.131419603373271</v>
      </c>
      <c r="G320" s="130">
        <v>3.9790828205573192E-7</v>
      </c>
      <c r="I320" s="130">
        <v>3.9750012901906204E-3</v>
      </c>
      <c r="J320" s="130">
        <v>9989.7425347730568</v>
      </c>
      <c r="L320" s="98" t="s">
        <v>2394</v>
      </c>
      <c r="M320" s="104"/>
    </row>
    <row r="321" spans="1:13" x14ac:dyDescent="0.3">
      <c r="A321" s="130" t="s">
        <v>4428</v>
      </c>
      <c r="B321" s="130" t="s">
        <v>292</v>
      </c>
      <c r="C321" s="130" t="s">
        <v>293</v>
      </c>
      <c r="D321" s="130" t="s">
        <v>604</v>
      </c>
      <c r="E321" s="130">
        <v>2.5999999999999998E-5</v>
      </c>
      <c r="F321" s="130">
        <v>228.07862234937741</v>
      </c>
      <c r="G321" s="130">
        <v>1.139957780005022E-7</v>
      </c>
      <c r="I321" s="130">
        <v>3.9750012901906204E-3</v>
      </c>
      <c r="J321" s="130">
        <v>34869.723773218248</v>
      </c>
      <c r="L321" s="98" t="s">
        <v>2394</v>
      </c>
      <c r="M321" s="104"/>
    </row>
    <row r="322" spans="1:13" x14ac:dyDescent="0.3">
      <c r="A322" s="130" t="s">
        <v>4428</v>
      </c>
      <c r="B322" s="130" t="s">
        <v>166</v>
      </c>
      <c r="C322" s="130" t="s">
        <v>167</v>
      </c>
      <c r="D322" s="130" t="s">
        <v>604</v>
      </c>
      <c r="E322" s="130">
        <v>1.2500000000000001E-5</v>
      </c>
      <c r="F322" s="130">
        <v>12.084969007542661</v>
      </c>
      <c r="G322" s="130">
        <v>1.034342743634535E-6</v>
      </c>
      <c r="I322" s="130">
        <v>3.9750012901906204E-3</v>
      </c>
      <c r="J322" s="130">
        <v>3843.021391751658</v>
      </c>
      <c r="L322" s="98" t="s">
        <v>2394</v>
      </c>
      <c r="M322" s="104"/>
    </row>
    <row r="323" spans="1:13" x14ac:dyDescent="0.3">
      <c r="A323" s="130" t="s">
        <v>4428</v>
      </c>
      <c r="B323" s="130" t="s">
        <v>320</v>
      </c>
      <c r="C323" s="130" t="s">
        <v>321</v>
      </c>
      <c r="D323" s="130" t="s">
        <v>604</v>
      </c>
      <c r="E323" s="130">
        <v>8.4000000000000009E-5</v>
      </c>
      <c r="F323" s="130">
        <v>196.3473777980555</v>
      </c>
      <c r="G323" s="130">
        <v>4.2781319996233682E-7</v>
      </c>
      <c r="I323" s="130">
        <v>3.9750012901906204E-3</v>
      </c>
      <c r="J323" s="130">
        <v>9291.4414294382805</v>
      </c>
      <c r="L323" s="98" t="s">
        <v>2394</v>
      </c>
      <c r="M323" s="104"/>
    </row>
    <row r="324" spans="1:13" x14ac:dyDescent="0.3">
      <c r="A324" s="130" t="s">
        <v>4428</v>
      </c>
      <c r="B324" s="130" t="s">
        <v>237</v>
      </c>
      <c r="C324" s="130" t="s">
        <v>238</v>
      </c>
      <c r="D324" s="130" t="s">
        <v>604</v>
      </c>
      <c r="E324" s="130">
        <v>2.1000000000000001E-4</v>
      </c>
      <c r="F324" s="130">
        <v>49.699094559156698</v>
      </c>
      <c r="G324" s="130">
        <v>4.225429092074053E-6</v>
      </c>
      <c r="I324" s="130">
        <v>3.9750012901906204E-3</v>
      </c>
      <c r="J324" s="130">
        <v>940.73316663787375</v>
      </c>
      <c r="L324" s="98" t="s">
        <v>2394</v>
      </c>
      <c r="M324" s="104"/>
    </row>
    <row r="325" spans="1:13" x14ac:dyDescent="0.3">
      <c r="A325" s="130" t="s">
        <v>4428</v>
      </c>
      <c r="B325" s="130" t="s">
        <v>206</v>
      </c>
      <c r="C325" s="130" t="s">
        <v>207</v>
      </c>
      <c r="D325" s="130" t="s">
        <v>604</v>
      </c>
      <c r="E325" s="130">
        <v>6.0000000000000002E-5</v>
      </c>
      <c r="F325" s="130">
        <v>8.1975606127676777</v>
      </c>
      <c r="G325" s="130">
        <v>7.3192505471139986E-6</v>
      </c>
      <c r="I325" s="130">
        <v>3.9750012901906204E-3</v>
      </c>
      <c r="J325" s="130">
        <v>543.08856686945546</v>
      </c>
      <c r="L325" s="98" t="s">
        <v>2394</v>
      </c>
      <c r="M325" s="104"/>
    </row>
    <row r="326" spans="1:13" x14ac:dyDescent="0.3">
      <c r="A326" s="130" t="s">
        <v>4428</v>
      </c>
      <c r="B326" s="130" t="s">
        <v>152</v>
      </c>
      <c r="C326" s="130" t="s">
        <v>153</v>
      </c>
      <c r="D326" s="130" t="s">
        <v>604</v>
      </c>
      <c r="E326" s="130">
        <v>8.0000000000000007E-5</v>
      </c>
      <c r="F326" s="130">
        <v>110</v>
      </c>
      <c r="G326" s="130">
        <v>7.2727272727272732E-7</v>
      </c>
      <c r="I326" s="130">
        <v>3.9750012901906204E-3</v>
      </c>
      <c r="J326" s="130">
        <v>5465.6267740121011</v>
      </c>
      <c r="L326" s="98" t="s">
        <v>2394</v>
      </c>
      <c r="M326" s="104"/>
    </row>
    <row r="327" spans="1:13" x14ac:dyDescent="0.3">
      <c r="A327" s="130" t="s">
        <v>4428</v>
      </c>
      <c r="B327" s="130" t="s">
        <v>150</v>
      </c>
      <c r="C327" s="130" t="s">
        <v>151</v>
      </c>
      <c r="D327" s="130" t="s">
        <v>632</v>
      </c>
      <c r="E327" s="130">
        <v>5.8400000000000003E-5</v>
      </c>
      <c r="F327" s="130">
        <v>33.025534091991133</v>
      </c>
      <c r="G327" s="130">
        <v>1.7683287070340621E-6</v>
      </c>
      <c r="I327" s="130">
        <v>2.8993851664062308E-4</v>
      </c>
      <c r="J327" s="130">
        <v>163.9618898269903</v>
      </c>
      <c r="L327" s="98" t="s">
        <v>2394</v>
      </c>
      <c r="M327" s="104"/>
    </row>
    <row r="328" spans="1:13" x14ac:dyDescent="0.3">
      <c r="A328" s="130" t="s">
        <v>4428</v>
      </c>
      <c r="B328" s="130" t="s">
        <v>204</v>
      </c>
      <c r="C328" s="130" t="s">
        <v>205</v>
      </c>
      <c r="D328" s="130" t="s">
        <v>632</v>
      </c>
      <c r="E328" s="130">
        <v>2.9999999999999997E-4</v>
      </c>
      <c r="F328" s="130">
        <v>1.087345421963823</v>
      </c>
      <c r="G328" s="130">
        <v>2.7590128577373199E-4</v>
      </c>
      <c r="I328" s="130">
        <v>2.8993851664062308E-4</v>
      </c>
      <c r="J328" s="130">
        <v>1.0508777290672111</v>
      </c>
      <c r="L328" s="98" t="s">
        <v>204</v>
      </c>
      <c r="M328" s="104"/>
    </row>
    <row r="329" spans="1:13" x14ac:dyDescent="0.3">
      <c r="A329" s="130" t="s">
        <v>4428</v>
      </c>
      <c r="B329" s="130" t="s">
        <v>304</v>
      </c>
      <c r="C329" s="130" t="s">
        <v>305</v>
      </c>
      <c r="D329" s="130" t="s">
        <v>604</v>
      </c>
      <c r="E329" s="130">
        <v>1.4899999999999999E-4</v>
      </c>
      <c r="F329" s="130">
        <v>4.9973415585783254</v>
      </c>
      <c r="G329" s="130">
        <v>2.981585273958909E-5</v>
      </c>
      <c r="I329" s="130">
        <v>3.9750012901906204E-3</v>
      </c>
      <c r="J329" s="130">
        <v>133.31838350920839</v>
      </c>
      <c r="L329" s="98" t="s">
        <v>2394</v>
      </c>
      <c r="M329" s="104"/>
    </row>
    <row r="330" spans="1:13" x14ac:dyDescent="0.3">
      <c r="A330" s="130" t="s">
        <v>4428</v>
      </c>
      <c r="B330" s="130" t="s">
        <v>292</v>
      </c>
      <c r="C330" s="130" t="s">
        <v>293</v>
      </c>
      <c r="D330" s="130" t="s">
        <v>632</v>
      </c>
      <c r="E330" s="130">
        <v>1.5999999999999999E-5</v>
      </c>
      <c r="F330" s="130">
        <v>228.07862234937741</v>
      </c>
      <c r="G330" s="130">
        <v>7.0151248000309025E-8</v>
      </c>
      <c r="I330" s="130">
        <v>2.8993851664062308E-4</v>
      </c>
      <c r="J330" s="130">
        <v>4133.0485900884596</v>
      </c>
      <c r="L330" s="98" t="s">
        <v>2394</v>
      </c>
      <c r="M330" s="104"/>
    </row>
    <row r="331" spans="1:13" x14ac:dyDescent="0.3">
      <c r="A331" s="130" t="s">
        <v>4428</v>
      </c>
      <c r="B331" s="130" t="s">
        <v>206</v>
      </c>
      <c r="C331" s="130" t="s">
        <v>207</v>
      </c>
      <c r="D331" s="130" t="s">
        <v>632</v>
      </c>
      <c r="E331" s="130">
        <v>1E-4</v>
      </c>
      <c r="F331" s="130">
        <v>8.1975606127676777</v>
      </c>
      <c r="G331" s="130">
        <v>1.2198750911856671E-5</v>
      </c>
      <c r="I331" s="130">
        <v>2.8993851664062308E-4</v>
      </c>
      <c r="J331" s="130">
        <v>23.767885641374569</v>
      </c>
      <c r="L331" s="98" t="s">
        <v>2394</v>
      </c>
      <c r="M331" s="104"/>
    </row>
    <row r="332" spans="1:13" x14ac:dyDescent="0.3">
      <c r="A332" s="130" t="s">
        <v>4428</v>
      </c>
      <c r="B332" s="130" t="s">
        <v>43</v>
      </c>
      <c r="C332" s="130" t="s">
        <v>44</v>
      </c>
      <c r="D332" s="130" t="s">
        <v>610</v>
      </c>
      <c r="E332" s="130">
        <v>1.0000000000000001E-5</v>
      </c>
      <c r="F332" s="130">
        <v>16.036897293890171</v>
      </c>
      <c r="G332" s="130">
        <v>6.2356201556580764E-7</v>
      </c>
      <c r="I332" s="130">
        <v>6.7027085802696526E-3</v>
      </c>
      <c r="J332" s="130">
        <v>10749.064909266081</v>
      </c>
      <c r="L332" s="98" t="s">
        <v>2394</v>
      </c>
      <c r="M332" s="104"/>
    </row>
    <row r="333" spans="1:13" x14ac:dyDescent="0.3">
      <c r="A333" s="130" t="s">
        <v>4428</v>
      </c>
      <c r="B333" s="130" t="s">
        <v>45</v>
      </c>
      <c r="C333" s="130" t="s">
        <v>46</v>
      </c>
      <c r="D333" s="130" t="s">
        <v>610</v>
      </c>
      <c r="E333" s="130">
        <v>6.9149999999999999E-6</v>
      </c>
      <c r="F333" s="130">
        <v>813.99999999999977</v>
      </c>
      <c r="G333" s="130">
        <v>8.4950859950859965E-9</v>
      </c>
      <c r="I333" s="130">
        <v>6.7027085802696526E-3</v>
      </c>
      <c r="J333" s="130">
        <v>789010.09173383901</v>
      </c>
      <c r="L333" s="98" t="s">
        <v>2394</v>
      </c>
      <c r="M333" s="104"/>
    </row>
    <row r="334" spans="1:13" x14ac:dyDescent="0.3">
      <c r="A334" s="130" t="s">
        <v>4428</v>
      </c>
      <c r="B334" s="130" t="s">
        <v>33</v>
      </c>
      <c r="C334" s="130" t="s">
        <v>34</v>
      </c>
      <c r="D334" s="130" t="s">
        <v>610</v>
      </c>
      <c r="E334" s="130">
        <v>6.5000000000000008E-5</v>
      </c>
      <c r="F334" s="130">
        <v>1.7885345631382039</v>
      </c>
      <c r="G334" s="130">
        <v>3.6342602116645428E-5</v>
      </c>
      <c r="I334" s="130">
        <v>6.7027085802696526E-3</v>
      </c>
      <c r="J334" s="130">
        <v>184.4311686531581</v>
      </c>
      <c r="L334" s="98" t="s">
        <v>2394</v>
      </c>
      <c r="M334" s="104"/>
    </row>
    <row r="335" spans="1:13" x14ac:dyDescent="0.3">
      <c r="A335" s="130" t="s">
        <v>4428</v>
      </c>
      <c r="B335" s="130" t="s">
        <v>138</v>
      </c>
      <c r="C335" s="130" t="s">
        <v>139</v>
      </c>
      <c r="D335" s="130" t="s">
        <v>610</v>
      </c>
      <c r="E335" s="130">
        <v>1.2999999999999999E-4</v>
      </c>
      <c r="F335" s="130">
        <v>0.11723551034220581</v>
      </c>
      <c r="G335" s="130">
        <v>1.108879038616671E-3</v>
      </c>
      <c r="I335" s="130">
        <v>6.7027085802696526E-3</v>
      </c>
      <c r="J335" s="130">
        <v>6.0445804698691887</v>
      </c>
      <c r="L335" s="98" t="s">
        <v>2394</v>
      </c>
      <c r="M335" s="104"/>
    </row>
    <row r="336" spans="1:13" x14ac:dyDescent="0.3">
      <c r="A336" s="130" t="s">
        <v>4428</v>
      </c>
      <c r="B336" s="130" t="s">
        <v>150</v>
      </c>
      <c r="C336" s="130" t="s">
        <v>151</v>
      </c>
      <c r="D336" s="130" t="s">
        <v>610</v>
      </c>
      <c r="E336" s="130">
        <v>8.7249999999999993E-5</v>
      </c>
      <c r="F336" s="130">
        <v>33.025534091991133</v>
      </c>
      <c r="G336" s="130">
        <v>2.6418952001493472E-6</v>
      </c>
      <c r="I336" s="130">
        <v>6.7027085802696526E-3</v>
      </c>
      <c r="J336" s="130">
        <v>2537.0834467206528</v>
      </c>
      <c r="L336" s="98" t="s">
        <v>2394</v>
      </c>
      <c r="M336" s="104"/>
    </row>
    <row r="337" spans="1:13" x14ac:dyDescent="0.3">
      <c r="A337" s="130" t="s">
        <v>4428</v>
      </c>
      <c r="B337" s="130" t="s">
        <v>154</v>
      </c>
      <c r="C337" s="130" t="s">
        <v>155</v>
      </c>
      <c r="D337" s="130" t="s">
        <v>610</v>
      </c>
      <c r="E337" s="130">
        <v>3.0000000000000001E-5</v>
      </c>
      <c r="F337" s="130">
        <v>0.25447418068909661</v>
      </c>
      <c r="G337" s="130">
        <v>1.178901526228016E-4</v>
      </c>
      <c r="I337" s="130">
        <v>6.7027085802696526E-3</v>
      </c>
      <c r="J337" s="130">
        <v>56.855542478729937</v>
      </c>
      <c r="L337" s="98" t="s">
        <v>2394</v>
      </c>
      <c r="M337" s="104"/>
    </row>
    <row r="338" spans="1:13" x14ac:dyDescent="0.3">
      <c r="A338" s="130" t="s">
        <v>4428</v>
      </c>
      <c r="B338" s="130" t="s">
        <v>170</v>
      </c>
      <c r="C338" s="130" t="s">
        <v>171</v>
      </c>
      <c r="D338" s="130" t="s">
        <v>610</v>
      </c>
      <c r="E338" s="130">
        <v>2.3625E-4</v>
      </c>
      <c r="F338" s="130">
        <v>4.6497311750250683</v>
      </c>
      <c r="G338" s="130">
        <v>5.0809388996284573E-5</v>
      </c>
      <c r="I338" s="130">
        <v>6.7027085802696526E-3</v>
      </c>
      <c r="J338" s="130">
        <v>131.91870071021299</v>
      </c>
      <c r="L338" s="98" t="s">
        <v>2394</v>
      </c>
      <c r="M338" s="104"/>
    </row>
    <row r="339" spans="1:13" x14ac:dyDescent="0.3">
      <c r="A339" s="130" t="s">
        <v>4428</v>
      </c>
      <c r="B339" s="130" t="s">
        <v>182</v>
      </c>
      <c r="C339" s="130" t="s">
        <v>183</v>
      </c>
      <c r="D339" s="130" t="s">
        <v>610</v>
      </c>
      <c r="E339" s="130">
        <v>1.4349999999999999E-4</v>
      </c>
      <c r="F339" s="130">
        <v>151</v>
      </c>
      <c r="G339" s="130">
        <v>9.5033112582781448E-7</v>
      </c>
      <c r="I339" s="130">
        <v>6.7027085802696526E-3</v>
      </c>
      <c r="J339" s="130">
        <v>7053.0243597262561</v>
      </c>
      <c r="L339" s="98" t="s">
        <v>2394</v>
      </c>
      <c r="M339" s="104"/>
    </row>
    <row r="340" spans="1:13" x14ac:dyDescent="0.3">
      <c r="A340" s="130" t="s">
        <v>4428</v>
      </c>
      <c r="B340" s="130" t="s">
        <v>192</v>
      </c>
      <c r="C340" s="130" t="s">
        <v>193</v>
      </c>
      <c r="D340" s="130" t="s">
        <v>610</v>
      </c>
      <c r="E340" s="130">
        <v>3.0000000000000001E-5</v>
      </c>
      <c r="F340" s="130">
        <v>9.0721974944638522</v>
      </c>
      <c r="G340" s="130">
        <v>3.3068063187895729E-6</v>
      </c>
      <c r="I340" s="130">
        <v>6.7027085802696526E-3</v>
      </c>
      <c r="J340" s="130">
        <v>2026.9431996014571</v>
      </c>
      <c r="L340" s="98" t="s">
        <v>2394</v>
      </c>
      <c r="M340" s="104"/>
    </row>
    <row r="341" spans="1:13" x14ac:dyDescent="0.3">
      <c r="A341" s="130" t="s">
        <v>4428</v>
      </c>
      <c r="B341" s="130" t="s">
        <v>96</v>
      </c>
      <c r="C341" s="130" t="s">
        <v>97</v>
      </c>
      <c r="D341" s="130" t="s">
        <v>610</v>
      </c>
      <c r="E341" s="130">
        <v>1.25E-4</v>
      </c>
      <c r="F341" s="130">
        <v>1.910499111231589</v>
      </c>
      <c r="G341" s="130">
        <v>6.5427928893104629E-5</v>
      </c>
      <c r="I341" s="130">
        <v>6.7027085802696526E-3</v>
      </c>
      <c r="J341" s="130">
        <v>102.4441502835962</v>
      </c>
      <c r="L341" s="98" t="s">
        <v>2394</v>
      </c>
      <c r="M341" s="104"/>
    </row>
    <row r="342" spans="1:13" x14ac:dyDescent="0.3">
      <c r="A342" s="130" t="s">
        <v>4428</v>
      </c>
      <c r="B342" s="130" t="s">
        <v>194</v>
      </c>
      <c r="C342" s="130" t="s">
        <v>195</v>
      </c>
      <c r="D342" s="130" t="s">
        <v>610</v>
      </c>
      <c r="E342" s="130">
        <v>3.5500000000000002E-5</v>
      </c>
      <c r="F342" s="130">
        <v>12.2291351638066</v>
      </c>
      <c r="G342" s="130">
        <v>2.902903559776324E-6</v>
      </c>
      <c r="I342" s="130">
        <v>6.7027085802696526E-3</v>
      </c>
      <c r="J342" s="130">
        <v>2308.9670194851778</v>
      </c>
      <c r="L342" s="98" t="s">
        <v>2394</v>
      </c>
      <c r="M342" s="104"/>
    </row>
    <row r="343" spans="1:13" x14ac:dyDescent="0.3">
      <c r="A343" s="130" t="s">
        <v>4428</v>
      </c>
      <c r="B343" s="130" t="s">
        <v>204</v>
      </c>
      <c r="C343" s="130" t="s">
        <v>205</v>
      </c>
      <c r="D343" s="130" t="s">
        <v>610</v>
      </c>
      <c r="E343" s="130">
        <v>4.4999999999999988E-4</v>
      </c>
      <c r="F343" s="130">
        <v>1.087345421963823</v>
      </c>
      <c r="G343" s="130">
        <v>4.1385192866059798E-4</v>
      </c>
      <c r="I343" s="130">
        <v>6.7027085802696526E-3</v>
      </c>
      <c r="J343" s="130">
        <v>16.195909976697429</v>
      </c>
      <c r="L343" s="98" t="s">
        <v>2394</v>
      </c>
      <c r="M343" s="104"/>
    </row>
    <row r="344" spans="1:13" x14ac:dyDescent="0.3">
      <c r="A344" s="130" t="s">
        <v>4428</v>
      </c>
      <c r="B344" s="130" t="s">
        <v>218</v>
      </c>
      <c r="C344" s="130" t="s">
        <v>219</v>
      </c>
      <c r="D344" s="130" t="s">
        <v>610</v>
      </c>
      <c r="E344" s="130">
        <v>8.6850000000000007E-6</v>
      </c>
      <c r="F344" s="130">
        <v>16.491972926104211</v>
      </c>
      <c r="G344" s="130">
        <v>5.2661983129095519E-7</v>
      </c>
      <c r="I344" s="130">
        <v>6.7027085802696526E-3</v>
      </c>
      <c r="J344" s="130">
        <v>12727.79371760202</v>
      </c>
      <c r="L344" s="98" t="s">
        <v>2394</v>
      </c>
      <c r="M344" s="104"/>
    </row>
    <row r="345" spans="1:13" x14ac:dyDescent="0.3">
      <c r="A345" s="130" t="s">
        <v>4428</v>
      </c>
      <c r="B345" s="130" t="s">
        <v>210</v>
      </c>
      <c r="C345" s="130" t="s">
        <v>211</v>
      </c>
      <c r="D345" s="130" t="s">
        <v>610</v>
      </c>
      <c r="E345" s="130">
        <v>8.9999999999999992E-5</v>
      </c>
      <c r="F345" s="130">
        <v>1.992972838417402E-2</v>
      </c>
      <c r="G345" s="130">
        <v>4.5158668630661328E-3</v>
      </c>
      <c r="I345" s="130">
        <v>6.7027085802696526E-3</v>
      </c>
      <c r="J345" s="130">
        <v>1.4842573493671869</v>
      </c>
      <c r="L345" s="98" t="s">
        <v>210</v>
      </c>
      <c r="M345" s="104"/>
    </row>
    <row r="346" spans="1:13" x14ac:dyDescent="0.3">
      <c r="A346" s="130" t="s">
        <v>4428</v>
      </c>
      <c r="B346" s="130" t="s">
        <v>102</v>
      </c>
      <c r="C346" s="130" t="s">
        <v>103</v>
      </c>
      <c r="D346" s="130" t="s">
        <v>610</v>
      </c>
      <c r="E346" s="130">
        <v>1.0000000000000001E-5</v>
      </c>
      <c r="F346" s="130">
        <v>25.131419603373271</v>
      </c>
      <c r="G346" s="130">
        <v>3.9790828205573192E-7</v>
      </c>
      <c r="I346" s="130">
        <v>6.7027085802696526E-3</v>
      </c>
      <c r="J346" s="130">
        <v>16844.8581809887</v>
      </c>
      <c r="L346" s="98" t="s">
        <v>2394</v>
      </c>
      <c r="M346" s="104"/>
    </row>
    <row r="347" spans="1:13" x14ac:dyDescent="0.3">
      <c r="A347" s="130" t="s">
        <v>4428</v>
      </c>
      <c r="B347" s="130" t="s">
        <v>292</v>
      </c>
      <c r="C347" s="130" t="s">
        <v>293</v>
      </c>
      <c r="D347" s="130" t="s">
        <v>610</v>
      </c>
      <c r="E347" s="130">
        <v>2.55E-5</v>
      </c>
      <c r="F347" s="130">
        <v>228.07862234937741</v>
      </c>
      <c r="G347" s="130">
        <v>1.118035515004925E-7</v>
      </c>
      <c r="I347" s="130">
        <v>6.7027085802696526E-3</v>
      </c>
      <c r="J347" s="130">
        <v>59950.76623518642</v>
      </c>
      <c r="L347" s="98" t="s">
        <v>2394</v>
      </c>
      <c r="M347" s="104"/>
    </row>
    <row r="348" spans="1:13" x14ac:dyDescent="0.3">
      <c r="A348" s="130" t="s">
        <v>4428</v>
      </c>
      <c r="B348" s="130" t="s">
        <v>320</v>
      </c>
      <c r="C348" s="130" t="s">
        <v>321</v>
      </c>
      <c r="D348" s="130" t="s">
        <v>610</v>
      </c>
      <c r="E348" s="130">
        <v>2.69E-5</v>
      </c>
      <c r="F348" s="130">
        <v>196.3473777980555</v>
      </c>
      <c r="G348" s="130">
        <v>1.3700208427365309E-7</v>
      </c>
      <c r="I348" s="130">
        <v>6.7027085802696526E-3</v>
      </c>
      <c r="J348" s="130">
        <v>48924.135831987871</v>
      </c>
      <c r="L348" s="98" t="s">
        <v>2394</v>
      </c>
      <c r="M348" s="104"/>
    </row>
    <row r="349" spans="1:13" x14ac:dyDescent="0.3">
      <c r="A349" s="130" t="s">
        <v>4428</v>
      </c>
      <c r="B349" s="130" t="s">
        <v>360</v>
      </c>
      <c r="C349" s="130" t="s">
        <v>361</v>
      </c>
      <c r="D349" s="130" t="s">
        <v>604</v>
      </c>
      <c r="E349" s="130">
        <v>2.0000000000000002E-5</v>
      </c>
      <c r="F349" s="130">
        <v>0.45049860090218502</v>
      </c>
      <c r="G349" s="130">
        <v>4.4395254413548162E-5</v>
      </c>
      <c r="I349" s="130">
        <v>3.9750012901906204E-3</v>
      </c>
      <c r="J349" s="130">
        <v>89.536625990762715</v>
      </c>
      <c r="L349" s="98" t="s">
        <v>2394</v>
      </c>
      <c r="M349" s="104"/>
    </row>
    <row r="350" spans="1:13" x14ac:dyDescent="0.3">
      <c r="A350" s="130" t="s">
        <v>4428</v>
      </c>
      <c r="B350" s="130" t="s">
        <v>237</v>
      </c>
      <c r="C350" s="130" t="s">
        <v>238</v>
      </c>
      <c r="D350" s="130" t="s">
        <v>610</v>
      </c>
      <c r="E350" s="130">
        <v>2.185E-4</v>
      </c>
      <c r="F350" s="130">
        <v>49.699094559156698</v>
      </c>
      <c r="G350" s="130">
        <v>4.3964583648484792E-6</v>
      </c>
      <c r="I350" s="130">
        <v>6.7027085802696526E-3</v>
      </c>
      <c r="J350" s="130">
        <v>1524.570011594016</v>
      </c>
      <c r="L350" s="98" t="s">
        <v>2394</v>
      </c>
      <c r="M350" s="104"/>
    </row>
    <row r="351" spans="1:13" x14ac:dyDescent="0.3">
      <c r="A351" s="130" t="s">
        <v>4428</v>
      </c>
      <c r="B351" s="130" t="s">
        <v>370</v>
      </c>
      <c r="C351" s="130" t="s">
        <v>371</v>
      </c>
      <c r="D351" s="130" t="s">
        <v>610</v>
      </c>
      <c r="E351" s="130">
        <v>1.75E-4</v>
      </c>
      <c r="F351" s="130">
        <v>11.2</v>
      </c>
      <c r="G351" s="130">
        <v>1.5625E-5</v>
      </c>
      <c r="I351" s="130">
        <v>6.7027085802696526E-3</v>
      </c>
      <c r="J351" s="130">
        <v>428.9733491372578</v>
      </c>
      <c r="L351" s="98" t="s">
        <v>2394</v>
      </c>
      <c r="M351" s="104"/>
    </row>
    <row r="352" spans="1:13" x14ac:dyDescent="0.3">
      <c r="A352" s="130" t="s">
        <v>4428</v>
      </c>
      <c r="B352" s="130" t="s">
        <v>206</v>
      </c>
      <c r="C352" s="130" t="s">
        <v>207</v>
      </c>
      <c r="D352" s="130" t="s">
        <v>610</v>
      </c>
      <c r="E352" s="130">
        <v>5.0000000000000002E-5</v>
      </c>
      <c r="F352" s="130">
        <v>8.1975606127676777</v>
      </c>
      <c r="G352" s="130">
        <v>6.0993754559283337E-6</v>
      </c>
      <c r="I352" s="130">
        <v>6.7027085802696526E-3</v>
      </c>
      <c r="J352" s="130">
        <v>1098.9171971295691</v>
      </c>
      <c r="L352" s="98" t="s">
        <v>2394</v>
      </c>
      <c r="M352" s="104"/>
    </row>
    <row r="353" spans="1:13" x14ac:dyDescent="0.3">
      <c r="A353" s="130" t="s">
        <v>4428</v>
      </c>
      <c r="B353" s="130" t="s">
        <v>152</v>
      </c>
      <c r="C353" s="130" t="s">
        <v>153</v>
      </c>
      <c r="D353" s="130" t="s">
        <v>610</v>
      </c>
      <c r="E353" s="130">
        <v>4.5000000000000003E-5</v>
      </c>
      <c r="F353" s="130">
        <v>110</v>
      </c>
      <c r="G353" s="130">
        <v>4.0909090909090912E-7</v>
      </c>
      <c r="I353" s="130">
        <v>6.7027085802696526E-3</v>
      </c>
      <c r="J353" s="130">
        <v>16384.39875177027</v>
      </c>
      <c r="L353" s="98" t="s">
        <v>2394</v>
      </c>
      <c r="M353" s="104"/>
    </row>
    <row r="354" spans="1:13" x14ac:dyDescent="0.3">
      <c r="A354" s="130" t="s">
        <v>4428</v>
      </c>
      <c r="B354" s="130" t="s">
        <v>304</v>
      </c>
      <c r="C354" s="130" t="s">
        <v>305</v>
      </c>
      <c r="D354" s="130" t="s">
        <v>610</v>
      </c>
      <c r="E354" s="130">
        <v>1.6200000000000001E-4</v>
      </c>
      <c r="F354" s="130">
        <v>4.9973415585783254</v>
      </c>
      <c r="G354" s="130">
        <v>3.2417235864519693E-5</v>
      </c>
      <c r="I354" s="130">
        <v>6.7027085802696526E-3</v>
      </c>
      <c r="J354" s="130">
        <v>206.76372927914241</v>
      </c>
      <c r="L354" s="98" t="s">
        <v>2394</v>
      </c>
      <c r="M354" s="104"/>
    </row>
    <row r="355" spans="1:13" x14ac:dyDescent="0.3">
      <c r="A355" s="130" t="s">
        <v>4428</v>
      </c>
      <c r="B355" s="130" t="s">
        <v>360</v>
      </c>
      <c r="C355" s="130" t="s">
        <v>361</v>
      </c>
      <c r="D355" s="130" t="s">
        <v>610</v>
      </c>
      <c r="E355" s="130">
        <v>4.0000000000000003E-5</v>
      </c>
      <c r="F355" s="130">
        <v>0.45049860090218502</v>
      </c>
      <c r="G355" s="130">
        <v>8.8790508827096324E-5</v>
      </c>
      <c r="I355" s="130">
        <v>6.7027085802696526E-3</v>
      </c>
      <c r="J355" s="130">
        <v>75.489020941663739</v>
      </c>
      <c r="L355" s="98" t="s">
        <v>2394</v>
      </c>
      <c r="M355" s="104"/>
    </row>
    <row r="356" spans="1:13" x14ac:dyDescent="0.3">
      <c r="A356" s="130" t="s">
        <v>4428</v>
      </c>
      <c r="B356" s="130" t="s">
        <v>136</v>
      </c>
      <c r="C356" s="130" t="s">
        <v>137</v>
      </c>
      <c r="D356" s="130" t="s">
        <v>610</v>
      </c>
      <c r="E356" s="130">
        <v>6.0000000000000002E-5</v>
      </c>
      <c r="F356" s="130">
        <v>0.25842572934645591</v>
      </c>
      <c r="G356" s="130">
        <v>2.3217502433576029E-4</v>
      </c>
      <c r="I356" s="130">
        <v>6.7027085802696526E-3</v>
      </c>
      <c r="J356" s="130">
        <v>28.86920589088222</v>
      </c>
      <c r="L356" s="98" t="s">
        <v>2394</v>
      </c>
      <c r="M356" s="104"/>
    </row>
    <row r="357" spans="1:13" x14ac:dyDescent="0.3">
      <c r="A357" s="130" t="s">
        <v>4428</v>
      </c>
      <c r="B357" s="130" t="s">
        <v>77</v>
      </c>
      <c r="C357" s="130" t="s">
        <v>78</v>
      </c>
      <c r="D357" s="130" t="s">
        <v>610</v>
      </c>
      <c r="E357" s="130">
        <v>3.0000000000000001E-5</v>
      </c>
      <c r="F357" s="130">
        <v>14.14656273326813</v>
      </c>
      <c r="G357" s="130">
        <v>2.120656484945966E-6</v>
      </c>
      <c r="I357" s="130">
        <v>6.7027085802696526E-3</v>
      </c>
      <c r="J357" s="130">
        <v>3160.676247119975</v>
      </c>
      <c r="L357" s="98" t="s">
        <v>2394</v>
      </c>
      <c r="M357" s="104"/>
    </row>
    <row r="358" spans="1:13" x14ac:dyDescent="0.3">
      <c r="A358" s="130" t="s">
        <v>4428</v>
      </c>
      <c r="B358" s="130" t="s">
        <v>33</v>
      </c>
      <c r="C358" s="130" t="s">
        <v>34</v>
      </c>
      <c r="D358" s="130" t="s">
        <v>615</v>
      </c>
      <c r="E358" s="130">
        <v>5.0000000000000002E-5</v>
      </c>
      <c r="F358" s="130">
        <v>1.7885345631382039</v>
      </c>
      <c r="G358" s="130">
        <v>2.7955847782034949E-5</v>
      </c>
      <c r="I358" s="130">
        <v>9.5992379012514381E-3</v>
      </c>
      <c r="J358" s="130">
        <v>343.37137532348862</v>
      </c>
      <c r="L358" s="98" t="s">
        <v>2394</v>
      </c>
      <c r="M358" s="104"/>
    </row>
    <row r="359" spans="1:13" x14ac:dyDescent="0.3">
      <c r="A359" s="130" t="s">
        <v>4428</v>
      </c>
      <c r="B359" s="130" t="s">
        <v>100</v>
      </c>
      <c r="C359" s="130" t="s">
        <v>101</v>
      </c>
      <c r="D359" s="130" t="s">
        <v>615</v>
      </c>
      <c r="E359" s="130">
        <v>1.3999999999999999E-4</v>
      </c>
      <c r="F359" s="130">
        <v>22</v>
      </c>
      <c r="G359" s="130">
        <v>6.3636363636363642E-6</v>
      </c>
      <c r="I359" s="130">
        <v>9.5992379012514381E-3</v>
      </c>
      <c r="J359" s="130">
        <v>1508.451670196655</v>
      </c>
      <c r="L359" s="98" t="s">
        <v>2394</v>
      </c>
      <c r="M359" s="104"/>
    </row>
    <row r="360" spans="1:13" x14ac:dyDescent="0.3">
      <c r="A360" s="130" t="s">
        <v>4428</v>
      </c>
      <c r="B360" s="130" t="s">
        <v>138</v>
      </c>
      <c r="C360" s="130" t="s">
        <v>139</v>
      </c>
      <c r="D360" s="130" t="s">
        <v>615</v>
      </c>
      <c r="E360" s="130">
        <v>8.0000000000000007E-5</v>
      </c>
      <c r="F360" s="130">
        <v>0.11723551034220581</v>
      </c>
      <c r="G360" s="130">
        <v>6.8238710068718234E-4</v>
      </c>
      <c r="I360" s="130">
        <v>9.5992379012514381E-3</v>
      </c>
      <c r="J360" s="130">
        <v>14.06714442811821</v>
      </c>
      <c r="L360" s="98" t="s">
        <v>2394</v>
      </c>
      <c r="M360" s="104"/>
    </row>
    <row r="361" spans="1:13" x14ac:dyDescent="0.3">
      <c r="A361" s="130" t="s">
        <v>4428</v>
      </c>
      <c r="B361" s="130" t="s">
        <v>150</v>
      </c>
      <c r="C361" s="130" t="s">
        <v>151</v>
      </c>
      <c r="D361" s="130" t="s">
        <v>615</v>
      </c>
      <c r="E361" s="130">
        <v>9.0600000000000007E-5</v>
      </c>
      <c r="F361" s="130">
        <v>33.025534091991133</v>
      </c>
      <c r="G361" s="130">
        <v>2.7433318639946231E-6</v>
      </c>
      <c r="I361" s="130">
        <v>9.5992379012514381E-3</v>
      </c>
      <c r="J361" s="130">
        <v>3499.1165404515759</v>
      </c>
      <c r="L361" s="98" t="s">
        <v>2394</v>
      </c>
      <c r="M361" s="104"/>
    </row>
    <row r="362" spans="1:13" x14ac:dyDescent="0.3">
      <c r="A362" s="130" t="s">
        <v>4428</v>
      </c>
      <c r="B362" s="130" t="s">
        <v>154</v>
      </c>
      <c r="C362" s="130" t="s">
        <v>155</v>
      </c>
      <c r="D362" s="130" t="s">
        <v>615</v>
      </c>
      <c r="E362" s="130">
        <v>7.0000000000000007E-5</v>
      </c>
      <c r="F362" s="130">
        <v>0.25447418068909661</v>
      </c>
      <c r="G362" s="130">
        <v>2.7507702278653718E-4</v>
      </c>
      <c r="I362" s="130">
        <v>9.5992379012514381E-3</v>
      </c>
      <c r="J362" s="130">
        <v>34.89654571658118</v>
      </c>
      <c r="L362" s="98" t="s">
        <v>2394</v>
      </c>
      <c r="M362" s="104"/>
    </row>
    <row r="363" spans="1:13" x14ac:dyDescent="0.3">
      <c r="A363" s="130" t="s">
        <v>4428</v>
      </c>
      <c r="B363" s="130" t="s">
        <v>182</v>
      </c>
      <c r="C363" s="130" t="s">
        <v>183</v>
      </c>
      <c r="D363" s="130" t="s">
        <v>615</v>
      </c>
      <c r="E363" s="130">
        <v>6.3200000000000005E-5</v>
      </c>
      <c r="F363" s="130">
        <v>151</v>
      </c>
      <c r="G363" s="130">
        <v>4.1854304635761591E-7</v>
      </c>
      <c r="I363" s="130">
        <v>9.5992379012514381E-3</v>
      </c>
      <c r="J363" s="130">
        <v>22934.888023559612</v>
      </c>
      <c r="L363" s="98" t="s">
        <v>2394</v>
      </c>
      <c r="M363" s="104"/>
    </row>
    <row r="364" spans="1:13" x14ac:dyDescent="0.3">
      <c r="A364" s="130" t="s">
        <v>4428</v>
      </c>
      <c r="B364" s="130" t="s">
        <v>194</v>
      </c>
      <c r="C364" s="130" t="s">
        <v>195</v>
      </c>
      <c r="D364" s="130" t="s">
        <v>615</v>
      </c>
      <c r="E364" s="130">
        <v>2.4000000000000001E-5</v>
      </c>
      <c r="F364" s="130">
        <v>12.2291351638066</v>
      </c>
      <c r="G364" s="130">
        <v>1.9625263502713181E-6</v>
      </c>
      <c r="I364" s="130">
        <v>9.5992379012514381E-3</v>
      </c>
      <c r="J364" s="130">
        <v>4891.2657401641263</v>
      </c>
      <c r="L364" s="98" t="s">
        <v>2394</v>
      </c>
      <c r="M364" s="104"/>
    </row>
    <row r="365" spans="1:13" x14ac:dyDescent="0.3">
      <c r="A365" s="130" t="s">
        <v>4428</v>
      </c>
      <c r="B365" s="130" t="s">
        <v>204</v>
      </c>
      <c r="C365" s="130" t="s">
        <v>205</v>
      </c>
      <c r="D365" s="130" t="s">
        <v>615</v>
      </c>
      <c r="E365" s="130">
        <v>5.9999999999999995E-4</v>
      </c>
      <c r="F365" s="130">
        <v>1.087345421963823</v>
      </c>
      <c r="G365" s="130">
        <v>5.5180257154746409E-4</v>
      </c>
      <c r="I365" s="130">
        <v>9.5992379012514381E-3</v>
      </c>
      <c r="J365" s="130">
        <v>17.396145643778951</v>
      </c>
      <c r="L365" s="98" t="s">
        <v>2394</v>
      </c>
      <c r="M365" s="104"/>
    </row>
    <row r="366" spans="1:13" x14ac:dyDescent="0.3">
      <c r="A366" s="130" t="s">
        <v>4428</v>
      </c>
      <c r="B366" s="130" t="s">
        <v>218</v>
      </c>
      <c r="C366" s="130" t="s">
        <v>219</v>
      </c>
      <c r="D366" s="130" t="s">
        <v>615</v>
      </c>
      <c r="E366" s="130">
        <v>8.7700000000000007E-6</v>
      </c>
      <c r="F366" s="130">
        <v>16.491972926104211</v>
      </c>
      <c r="G366" s="130">
        <v>5.3177385381942174E-7</v>
      </c>
      <c r="I366" s="130">
        <v>9.5992379012514381E-3</v>
      </c>
      <c r="J366" s="130">
        <v>18051.353657773328</v>
      </c>
      <c r="L366" s="98" t="s">
        <v>2394</v>
      </c>
      <c r="M366" s="104"/>
    </row>
    <row r="367" spans="1:13" x14ac:dyDescent="0.3">
      <c r="A367" s="130" t="s">
        <v>4428</v>
      </c>
      <c r="B367" s="130" t="s">
        <v>210</v>
      </c>
      <c r="C367" s="130" t="s">
        <v>211</v>
      </c>
      <c r="D367" s="130" t="s">
        <v>615</v>
      </c>
      <c r="E367" s="130">
        <v>1.4999999999999999E-4</v>
      </c>
      <c r="F367" s="130">
        <v>1.992972838417402E-2</v>
      </c>
      <c r="G367" s="130">
        <v>7.5264447717768874E-3</v>
      </c>
      <c r="I367" s="130">
        <v>9.5992379012514381E-3</v>
      </c>
      <c r="J367" s="130">
        <v>1.275401360446732</v>
      </c>
      <c r="L367" s="98" t="s">
        <v>210</v>
      </c>
      <c r="M367" s="104"/>
    </row>
    <row r="368" spans="1:13" x14ac:dyDescent="0.3">
      <c r="A368" s="130" t="s">
        <v>4428</v>
      </c>
      <c r="B368" s="130" t="s">
        <v>136</v>
      </c>
      <c r="C368" s="130" t="s">
        <v>137</v>
      </c>
      <c r="D368" s="130" t="s">
        <v>604</v>
      </c>
      <c r="E368" s="130">
        <v>2.0000000000000002E-5</v>
      </c>
      <c r="F368" s="130">
        <v>0.25842572934645591</v>
      </c>
      <c r="G368" s="130">
        <v>7.7391674778586771E-5</v>
      </c>
      <c r="I368" s="130">
        <v>3.9750012901906204E-3</v>
      </c>
      <c r="J368" s="130">
        <v>51.362130378530694</v>
      </c>
      <c r="L368" s="98" t="s">
        <v>2394</v>
      </c>
      <c r="M368" s="104"/>
    </row>
    <row r="369" spans="1:13" x14ac:dyDescent="0.3">
      <c r="A369" s="130" t="s">
        <v>4428</v>
      </c>
      <c r="B369" s="130" t="s">
        <v>320</v>
      </c>
      <c r="C369" s="130" t="s">
        <v>321</v>
      </c>
      <c r="D369" s="130" t="s">
        <v>615</v>
      </c>
      <c r="E369" s="130">
        <v>4.2899999999999999E-5</v>
      </c>
      <c r="F369" s="130">
        <v>196.3473777980555</v>
      </c>
      <c r="G369" s="130">
        <v>2.1849031283790769E-7</v>
      </c>
      <c r="I369" s="130">
        <v>9.5992379012514381E-3</v>
      </c>
      <c r="J369" s="130">
        <v>43934.386731245453</v>
      </c>
      <c r="L369" s="98" t="s">
        <v>2394</v>
      </c>
      <c r="M369" s="104"/>
    </row>
    <row r="370" spans="1:13" x14ac:dyDescent="0.3">
      <c r="A370" s="130" t="s">
        <v>4428</v>
      </c>
      <c r="B370" s="130" t="s">
        <v>237</v>
      </c>
      <c r="C370" s="130" t="s">
        <v>238</v>
      </c>
      <c r="D370" s="130" t="s">
        <v>615</v>
      </c>
      <c r="E370" s="130">
        <v>4.9299999999999995E-4</v>
      </c>
      <c r="F370" s="130">
        <v>49.699094559156698</v>
      </c>
      <c r="G370" s="130">
        <v>9.919697820916705E-6</v>
      </c>
      <c r="I370" s="130">
        <v>9.5992379012514381E-3</v>
      </c>
      <c r="J370" s="130">
        <v>967.69458853982985</v>
      </c>
      <c r="L370" s="98" t="s">
        <v>2394</v>
      </c>
      <c r="M370" s="104"/>
    </row>
    <row r="371" spans="1:13" x14ac:dyDescent="0.3">
      <c r="A371" s="130" t="s">
        <v>4428</v>
      </c>
      <c r="B371" s="130" t="s">
        <v>206</v>
      </c>
      <c r="C371" s="130" t="s">
        <v>207</v>
      </c>
      <c r="D371" s="130" t="s">
        <v>615</v>
      </c>
      <c r="E371" s="130">
        <v>5.0000000000000002E-5</v>
      </c>
      <c r="F371" s="130">
        <v>8.1975606127676777</v>
      </c>
      <c r="G371" s="130">
        <v>6.0993754559283337E-6</v>
      </c>
      <c r="I371" s="130">
        <v>9.5992379012514381E-3</v>
      </c>
      <c r="J371" s="130">
        <v>1573.8066906377089</v>
      </c>
      <c r="L371" s="98" t="s">
        <v>2394</v>
      </c>
      <c r="M371" s="104"/>
    </row>
    <row r="372" spans="1:13" x14ac:dyDescent="0.3">
      <c r="A372" s="130" t="s">
        <v>4428</v>
      </c>
      <c r="B372" s="130" t="s">
        <v>152</v>
      </c>
      <c r="C372" s="130" t="s">
        <v>153</v>
      </c>
      <c r="D372" s="130" t="s">
        <v>615</v>
      </c>
      <c r="E372" s="130">
        <v>2.0000000000000002E-5</v>
      </c>
      <c r="F372" s="130">
        <v>110</v>
      </c>
      <c r="G372" s="130">
        <v>1.818181818181818E-7</v>
      </c>
      <c r="I372" s="130">
        <v>9.5992379012514381E-3</v>
      </c>
      <c r="J372" s="130">
        <v>52795.808456882907</v>
      </c>
      <c r="L372" s="98" t="s">
        <v>2394</v>
      </c>
      <c r="M372" s="104"/>
    </row>
    <row r="373" spans="1:13" x14ac:dyDescent="0.3">
      <c r="A373" s="130" t="s">
        <v>4428</v>
      </c>
      <c r="B373" s="130" t="s">
        <v>304</v>
      </c>
      <c r="C373" s="130" t="s">
        <v>305</v>
      </c>
      <c r="D373" s="130" t="s">
        <v>615</v>
      </c>
      <c r="E373" s="130">
        <v>4.5899999999999998E-5</v>
      </c>
      <c r="F373" s="130">
        <v>4.9973415585783254</v>
      </c>
      <c r="G373" s="130">
        <v>9.1848834949472441E-6</v>
      </c>
      <c r="I373" s="130">
        <v>9.5992379012514381E-3</v>
      </c>
      <c r="J373" s="130">
        <v>1045.1126469412641</v>
      </c>
      <c r="L373" s="98" t="s">
        <v>2394</v>
      </c>
      <c r="M373" s="104"/>
    </row>
    <row r="374" spans="1:13" x14ac:dyDescent="0.3">
      <c r="A374" s="130" t="s">
        <v>4428</v>
      </c>
      <c r="B374" s="130" t="s">
        <v>360</v>
      </c>
      <c r="C374" s="130" t="s">
        <v>361</v>
      </c>
      <c r="D374" s="130" t="s">
        <v>615</v>
      </c>
      <c r="E374" s="130">
        <v>5.0000000000000002E-5</v>
      </c>
      <c r="F374" s="130">
        <v>0.45049860090218502</v>
      </c>
      <c r="G374" s="130">
        <v>1.109881360338704E-4</v>
      </c>
      <c r="I374" s="130">
        <v>9.5992379012514381E-3</v>
      </c>
      <c r="J374" s="130">
        <v>86.488864884819989</v>
      </c>
      <c r="L374" s="98" t="s">
        <v>2394</v>
      </c>
      <c r="M374" s="104"/>
    </row>
    <row r="375" spans="1:13" x14ac:dyDescent="0.3">
      <c r="A375" s="130" t="s">
        <v>4428</v>
      </c>
      <c r="B375" s="130" t="s">
        <v>136</v>
      </c>
      <c r="C375" s="130" t="s">
        <v>137</v>
      </c>
      <c r="D375" s="130" t="s">
        <v>615</v>
      </c>
      <c r="E375" s="130">
        <v>1E-4</v>
      </c>
      <c r="F375" s="130">
        <v>0.25842572934645591</v>
      </c>
      <c r="G375" s="130">
        <v>3.8695837389293378E-4</v>
      </c>
      <c r="I375" s="130">
        <v>9.5992379012514381E-3</v>
      </c>
      <c r="J375" s="130">
        <v>24.806900558010451</v>
      </c>
      <c r="L375" s="98" t="s">
        <v>2394</v>
      </c>
      <c r="M375" s="104"/>
    </row>
    <row r="376" spans="1:13" x14ac:dyDescent="0.3">
      <c r="A376" s="130" t="s">
        <v>4428</v>
      </c>
      <c r="B376" s="130" t="s">
        <v>138</v>
      </c>
      <c r="C376" s="130" t="s">
        <v>139</v>
      </c>
      <c r="D376" s="130" t="s">
        <v>611</v>
      </c>
      <c r="E376" s="130">
        <v>4.0000000000000003E-5</v>
      </c>
      <c r="F376" s="130">
        <v>0.11723551034220581</v>
      </c>
      <c r="G376" s="130">
        <v>3.4119355034359123E-4</v>
      </c>
      <c r="I376" s="130">
        <v>3.1871441121342388E-3</v>
      </c>
      <c r="J376" s="130">
        <v>9.341161663005348</v>
      </c>
      <c r="L376" s="98" t="s">
        <v>2394</v>
      </c>
      <c r="M376" s="104"/>
    </row>
    <row r="377" spans="1:13" x14ac:dyDescent="0.3">
      <c r="A377" s="130" t="s">
        <v>4428</v>
      </c>
      <c r="B377" s="130" t="s">
        <v>150</v>
      </c>
      <c r="C377" s="130" t="s">
        <v>151</v>
      </c>
      <c r="D377" s="130" t="s">
        <v>611</v>
      </c>
      <c r="E377" s="130">
        <v>6.6099999999999994E-5</v>
      </c>
      <c r="F377" s="130">
        <v>33.025534091991133</v>
      </c>
      <c r="G377" s="130">
        <v>2.001481635872456E-6</v>
      </c>
      <c r="I377" s="130">
        <v>3.1871441121342388E-3</v>
      </c>
      <c r="J377" s="130">
        <v>1592.3923832281109</v>
      </c>
      <c r="L377" s="98" t="s">
        <v>2394</v>
      </c>
      <c r="M377" s="104"/>
    </row>
    <row r="378" spans="1:13" x14ac:dyDescent="0.3">
      <c r="A378" s="130" t="s">
        <v>4428</v>
      </c>
      <c r="B378" s="130" t="s">
        <v>154</v>
      </c>
      <c r="C378" s="130" t="s">
        <v>155</v>
      </c>
      <c r="D378" s="130" t="s">
        <v>611</v>
      </c>
      <c r="E378" s="130">
        <v>2.0000000000000002E-5</v>
      </c>
      <c r="F378" s="130">
        <v>0.25447418068909661</v>
      </c>
      <c r="G378" s="130">
        <v>7.8593435081867762E-5</v>
      </c>
      <c r="I378" s="130">
        <v>3.1871441121342388E-3</v>
      </c>
      <c r="J378" s="130">
        <v>40.552294333671931</v>
      </c>
      <c r="L378" s="98" t="s">
        <v>2394</v>
      </c>
      <c r="M378" s="104"/>
    </row>
    <row r="379" spans="1:13" x14ac:dyDescent="0.3">
      <c r="A379" s="130" t="s">
        <v>4428</v>
      </c>
      <c r="B379" s="130" t="s">
        <v>190</v>
      </c>
      <c r="C379" s="130" t="s">
        <v>191</v>
      </c>
      <c r="D379" s="130" t="s">
        <v>611</v>
      </c>
      <c r="E379" s="130">
        <v>5.0499999999999999E-6</v>
      </c>
      <c r="F379" s="130">
        <v>8.9927046582353292</v>
      </c>
      <c r="G379" s="130">
        <v>5.6156631313086843E-7</v>
      </c>
      <c r="I379" s="130">
        <v>3.1871441121342388E-3</v>
      </c>
      <c r="J379" s="130">
        <v>5675.4545947835386</v>
      </c>
      <c r="L379" s="98" t="s">
        <v>2394</v>
      </c>
      <c r="M379" s="104"/>
    </row>
    <row r="380" spans="1:13" x14ac:dyDescent="0.3">
      <c r="A380" s="130" t="s">
        <v>4428</v>
      </c>
      <c r="B380" s="130" t="s">
        <v>229</v>
      </c>
      <c r="C380" s="130" t="s">
        <v>230</v>
      </c>
      <c r="D380" s="130" t="s">
        <v>611</v>
      </c>
      <c r="E380" s="130">
        <v>6.7000000000000002E-6</v>
      </c>
      <c r="F380" s="130">
        <v>17.477126034771391</v>
      </c>
      <c r="G380" s="130">
        <v>3.833582241536796E-7</v>
      </c>
      <c r="I380" s="130">
        <v>3.1871441121342388E-3</v>
      </c>
      <c r="J380" s="130">
        <v>8313.7491550372615</v>
      </c>
      <c r="L380" s="98" t="s">
        <v>2394</v>
      </c>
      <c r="M380" s="104"/>
    </row>
    <row r="381" spans="1:13" x14ac:dyDescent="0.3">
      <c r="A381" s="130" t="s">
        <v>4428</v>
      </c>
      <c r="B381" s="130" t="s">
        <v>262</v>
      </c>
      <c r="C381" s="130" t="s">
        <v>263</v>
      </c>
      <c r="D381" s="130" t="s">
        <v>611</v>
      </c>
      <c r="E381" s="130">
        <v>2.05E-5</v>
      </c>
      <c r="F381" s="130">
        <v>0.44895604540021372</v>
      </c>
      <c r="G381" s="130">
        <v>4.56614855953786E-5</v>
      </c>
      <c r="I381" s="130">
        <v>3.1871441121342388E-3</v>
      </c>
      <c r="J381" s="130">
        <v>69.799395936798206</v>
      </c>
      <c r="L381" s="98" t="s">
        <v>2394</v>
      </c>
      <c r="M381" s="104"/>
    </row>
    <row r="382" spans="1:13" x14ac:dyDescent="0.3">
      <c r="A382" s="130" t="s">
        <v>4428</v>
      </c>
      <c r="B382" s="130" t="s">
        <v>210</v>
      </c>
      <c r="C382" s="130" t="s">
        <v>211</v>
      </c>
      <c r="D382" s="130" t="s">
        <v>611</v>
      </c>
      <c r="E382" s="130">
        <v>5.0000000000000002E-5</v>
      </c>
      <c r="F382" s="130">
        <v>1.992972838417402E-2</v>
      </c>
      <c r="G382" s="130">
        <v>2.508814923925629E-3</v>
      </c>
      <c r="I382" s="130">
        <v>3.1871441121342388E-3</v>
      </c>
      <c r="J382" s="130">
        <v>1.2703783295210971</v>
      </c>
      <c r="L382" s="98" t="s">
        <v>210</v>
      </c>
      <c r="M382" s="104"/>
    </row>
    <row r="383" spans="1:13" x14ac:dyDescent="0.3">
      <c r="A383" s="130" t="s">
        <v>4428</v>
      </c>
      <c r="B383" s="130" t="s">
        <v>166</v>
      </c>
      <c r="C383" s="130" t="s">
        <v>167</v>
      </c>
      <c r="D383" s="130" t="s">
        <v>611</v>
      </c>
      <c r="E383" s="130">
        <v>1.06E-5</v>
      </c>
      <c r="F383" s="130">
        <v>12.084969007542661</v>
      </c>
      <c r="G383" s="130">
        <v>8.7712264660208576E-7</v>
      </c>
      <c r="I383" s="130">
        <v>3.1871441121342388E-3</v>
      </c>
      <c r="J383" s="130">
        <v>3633.635643180598</v>
      </c>
      <c r="L383" s="98" t="s">
        <v>2394</v>
      </c>
      <c r="M383" s="104"/>
    </row>
    <row r="384" spans="1:13" x14ac:dyDescent="0.3">
      <c r="A384" s="130" t="s">
        <v>4428</v>
      </c>
      <c r="B384" s="130" t="s">
        <v>320</v>
      </c>
      <c r="C384" s="130" t="s">
        <v>321</v>
      </c>
      <c r="D384" s="130" t="s">
        <v>611</v>
      </c>
      <c r="E384" s="130">
        <v>9.1400000000000013E-5</v>
      </c>
      <c r="F384" s="130">
        <v>196.3473777980555</v>
      </c>
      <c r="G384" s="130">
        <v>4.6550150567330462E-7</v>
      </c>
      <c r="I384" s="130">
        <v>3.1871441121342388E-3</v>
      </c>
      <c r="J384" s="130">
        <v>6846.6891584471496</v>
      </c>
      <c r="L384" s="98" t="s">
        <v>2394</v>
      </c>
      <c r="M384" s="104"/>
    </row>
    <row r="385" spans="1:13" x14ac:dyDescent="0.3">
      <c r="A385" s="130" t="s">
        <v>4428</v>
      </c>
      <c r="B385" s="130" t="s">
        <v>237</v>
      </c>
      <c r="C385" s="130" t="s">
        <v>238</v>
      </c>
      <c r="D385" s="130" t="s">
        <v>611</v>
      </c>
      <c r="E385" s="130">
        <v>1.8200000000000001E-4</v>
      </c>
      <c r="F385" s="130">
        <v>49.699094559156698</v>
      </c>
      <c r="G385" s="130">
        <v>3.6620385464641801E-6</v>
      </c>
      <c r="I385" s="130">
        <v>3.1871441121342388E-3</v>
      </c>
      <c r="J385" s="130">
        <v>870.31965166274199</v>
      </c>
      <c r="L385" s="98" t="s">
        <v>2394</v>
      </c>
      <c r="M385" s="104"/>
    </row>
    <row r="386" spans="1:13" x14ac:dyDescent="0.3">
      <c r="A386" s="130" t="s">
        <v>4428</v>
      </c>
      <c r="B386" s="130" t="s">
        <v>206</v>
      </c>
      <c r="C386" s="130" t="s">
        <v>207</v>
      </c>
      <c r="D386" s="130" t="s">
        <v>611</v>
      </c>
      <c r="E386" s="130">
        <v>4.0000000000000003E-5</v>
      </c>
      <c r="F386" s="130">
        <v>8.1975606127676777</v>
      </c>
      <c r="G386" s="130">
        <v>4.8795003647426671E-6</v>
      </c>
      <c r="I386" s="130">
        <v>3.1871441121342388E-3</v>
      </c>
      <c r="J386" s="130">
        <v>653.17017602115106</v>
      </c>
      <c r="L386" s="98" t="s">
        <v>2394</v>
      </c>
      <c r="M386" s="104"/>
    </row>
    <row r="387" spans="1:13" x14ac:dyDescent="0.3">
      <c r="A387" s="130" t="s">
        <v>4428</v>
      </c>
      <c r="B387" s="130" t="s">
        <v>152</v>
      </c>
      <c r="C387" s="130" t="s">
        <v>153</v>
      </c>
      <c r="D387" s="130" t="s">
        <v>611</v>
      </c>
      <c r="E387" s="130">
        <v>3.0000000000000001E-5</v>
      </c>
      <c r="F387" s="130">
        <v>110</v>
      </c>
      <c r="G387" s="130">
        <v>2.7272727272727269E-7</v>
      </c>
      <c r="I387" s="130">
        <v>3.1871441121342388E-3</v>
      </c>
      <c r="J387" s="130">
        <v>11686.19507782554</v>
      </c>
      <c r="L387" s="98" t="s">
        <v>2394</v>
      </c>
      <c r="M387" s="104"/>
    </row>
    <row r="388" spans="1:13" x14ac:dyDescent="0.3">
      <c r="A388" s="130" t="s">
        <v>4428</v>
      </c>
      <c r="B388" s="130" t="s">
        <v>360</v>
      </c>
      <c r="C388" s="130" t="s">
        <v>361</v>
      </c>
      <c r="D388" s="130" t="s">
        <v>611</v>
      </c>
      <c r="E388" s="130">
        <v>2.0000000000000002E-5</v>
      </c>
      <c r="F388" s="130">
        <v>0.45049860090218502</v>
      </c>
      <c r="G388" s="130">
        <v>4.4395254413548162E-5</v>
      </c>
      <c r="I388" s="130">
        <v>3.1871441121342388E-3</v>
      </c>
      <c r="J388" s="130">
        <v>71.790198169505558</v>
      </c>
      <c r="L388" s="98" t="s">
        <v>2394</v>
      </c>
      <c r="M388" s="104"/>
    </row>
    <row r="389" spans="1:13" x14ac:dyDescent="0.3">
      <c r="A389" s="130" t="s">
        <v>4428</v>
      </c>
      <c r="B389" s="130" t="s">
        <v>136</v>
      </c>
      <c r="C389" s="130" t="s">
        <v>137</v>
      </c>
      <c r="D389" s="130" t="s">
        <v>611</v>
      </c>
      <c r="E389" s="130">
        <v>4.0000000000000003E-5</v>
      </c>
      <c r="F389" s="130">
        <v>0.25842572934645591</v>
      </c>
      <c r="G389" s="130">
        <v>1.5478334955717349E-4</v>
      </c>
      <c r="I389" s="130">
        <v>3.1871441121342388E-3</v>
      </c>
      <c r="J389" s="130">
        <v>20.591001042763828</v>
      </c>
      <c r="L389" s="98" t="s">
        <v>2394</v>
      </c>
      <c r="M389" s="104"/>
    </row>
    <row r="390" spans="1:13" x14ac:dyDescent="0.3">
      <c r="A390" s="130" t="s">
        <v>4428</v>
      </c>
      <c r="B390" s="130" t="s">
        <v>364</v>
      </c>
      <c r="C390" s="130" t="s">
        <v>365</v>
      </c>
      <c r="D390" s="130" t="s">
        <v>611</v>
      </c>
      <c r="E390" s="130">
        <v>2.48E-6</v>
      </c>
      <c r="F390" s="130">
        <v>32.307961148792188</v>
      </c>
      <c r="G390" s="130">
        <v>7.676126601052054E-8</v>
      </c>
      <c r="I390" s="130">
        <v>3.1871441121342388E-3</v>
      </c>
      <c r="J390" s="130">
        <v>41520.212963884987</v>
      </c>
      <c r="L390" s="98" t="s">
        <v>2394</v>
      </c>
      <c r="M390" s="104"/>
    </row>
    <row r="391" spans="1:13" x14ac:dyDescent="0.3">
      <c r="A391" s="130" t="s">
        <v>4428</v>
      </c>
      <c r="B391" s="130" t="s">
        <v>381</v>
      </c>
      <c r="C391" s="130" t="s">
        <v>382</v>
      </c>
      <c r="D391" s="130" t="s">
        <v>611</v>
      </c>
      <c r="E391" s="130">
        <v>5.9000000000000011E-6</v>
      </c>
      <c r="F391" s="130">
        <v>11.30148166082432</v>
      </c>
      <c r="G391" s="130">
        <v>5.2205544167291599E-7</v>
      </c>
      <c r="I391" s="130">
        <v>3.1871441121342388E-3</v>
      </c>
      <c r="J391" s="130">
        <v>6104.9916497778486</v>
      </c>
      <c r="L391" s="98" t="s">
        <v>2394</v>
      </c>
      <c r="M391" s="104"/>
    </row>
    <row r="392" spans="1:13" x14ac:dyDescent="0.3">
      <c r="A392" s="130" t="s">
        <v>4428</v>
      </c>
      <c r="B392" s="130" t="s">
        <v>33</v>
      </c>
      <c r="C392" s="130" t="s">
        <v>34</v>
      </c>
      <c r="D392" s="130" t="s">
        <v>603</v>
      </c>
      <c r="E392" s="130">
        <v>1E-4</v>
      </c>
      <c r="F392" s="130">
        <v>1.7885345631382039</v>
      </c>
      <c r="G392" s="130">
        <v>5.5911695564069897E-5</v>
      </c>
      <c r="I392" s="130">
        <v>4.4962082586963818E-3</v>
      </c>
      <c r="J392" s="130">
        <v>80.416238737459167</v>
      </c>
      <c r="L392" s="98" t="s">
        <v>2394</v>
      </c>
      <c r="M392" s="104"/>
    </row>
    <row r="393" spans="1:13" x14ac:dyDescent="0.3">
      <c r="A393" s="130" t="s">
        <v>4428</v>
      </c>
      <c r="B393" s="130" t="s">
        <v>138</v>
      </c>
      <c r="C393" s="130" t="s">
        <v>139</v>
      </c>
      <c r="D393" s="130" t="s">
        <v>603</v>
      </c>
      <c r="E393" s="130">
        <v>8.0000000000000007E-5</v>
      </c>
      <c r="F393" s="130">
        <v>0.11723551034220581</v>
      </c>
      <c r="G393" s="130">
        <v>6.8238710068718234E-4</v>
      </c>
      <c r="I393" s="130">
        <v>4.4962082586963818E-3</v>
      </c>
      <c r="J393" s="130">
        <v>6.5889408726638852</v>
      </c>
      <c r="L393" s="98" t="s">
        <v>2394</v>
      </c>
      <c r="M393" s="104"/>
    </row>
    <row r="394" spans="1:13" x14ac:dyDescent="0.3">
      <c r="A394" s="130" t="s">
        <v>4428</v>
      </c>
      <c r="B394" s="130" t="s">
        <v>150</v>
      </c>
      <c r="C394" s="130" t="s">
        <v>151</v>
      </c>
      <c r="D394" s="130" t="s">
        <v>603</v>
      </c>
      <c r="E394" s="130">
        <v>1.03E-4</v>
      </c>
      <c r="F394" s="130">
        <v>33.025534091991133</v>
      </c>
      <c r="G394" s="130">
        <v>3.118798918227883E-6</v>
      </c>
      <c r="I394" s="130">
        <v>4.4962082586963818E-3</v>
      </c>
      <c r="J394" s="130">
        <v>1441.6473702162079</v>
      </c>
      <c r="L394" s="98" t="s">
        <v>2394</v>
      </c>
      <c r="M394" s="104"/>
    </row>
    <row r="395" spans="1:13" x14ac:dyDescent="0.3">
      <c r="A395" s="130" t="s">
        <v>4428</v>
      </c>
      <c r="B395" s="130" t="s">
        <v>154</v>
      </c>
      <c r="C395" s="130" t="s">
        <v>155</v>
      </c>
      <c r="D395" s="130" t="s">
        <v>603</v>
      </c>
      <c r="E395" s="130">
        <v>2.0000000000000002E-5</v>
      </c>
      <c r="F395" s="130">
        <v>0.25447418068909661</v>
      </c>
      <c r="G395" s="130">
        <v>7.8593435081867762E-5</v>
      </c>
      <c r="I395" s="130">
        <v>4.4962082586963818E-3</v>
      </c>
      <c r="J395" s="130">
        <v>57.208445641965582</v>
      </c>
      <c r="L395" s="98" t="s">
        <v>2394</v>
      </c>
      <c r="M395" s="104"/>
    </row>
    <row r="396" spans="1:13" x14ac:dyDescent="0.3">
      <c r="A396" s="130" t="s">
        <v>4428</v>
      </c>
      <c r="B396" s="130" t="s">
        <v>182</v>
      </c>
      <c r="C396" s="130" t="s">
        <v>183</v>
      </c>
      <c r="D396" s="130" t="s">
        <v>603</v>
      </c>
      <c r="E396" s="130">
        <v>6.620000000000001E-5</v>
      </c>
      <c r="F396" s="130">
        <v>151</v>
      </c>
      <c r="G396" s="130">
        <v>4.3841059602649012E-7</v>
      </c>
      <c r="I396" s="130">
        <v>4.4962082586963818E-3</v>
      </c>
      <c r="J396" s="130">
        <v>10255.70161726818</v>
      </c>
      <c r="L396" s="98" t="s">
        <v>2394</v>
      </c>
      <c r="M396" s="104"/>
    </row>
    <row r="397" spans="1:13" x14ac:dyDescent="0.3">
      <c r="A397" s="130" t="s">
        <v>4428</v>
      </c>
      <c r="B397" s="130" t="s">
        <v>190</v>
      </c>
      <c r="C397" s="130" t="s">
        <v>191</v>
      </c>
      <c r="D397" s="130" t="s">
        <v>603</v>
      </c>
      <c r="E397" s="130">
        <v>8.4600000000000003E-6</v>
      </c>
      <c r="F397" s="130">
        <v>8.9927046582353292</v>
      </c>
      <c r="G397" s="130">
        <v>9.4076257605686083E-7</v>
      </c>
      <c r="I397" s="130">
        <v>4.4962082586963818E-3</v>
      </c>
      <c r="J397" s="130">
        <v>4779.3230440159714</v>
      </c>
      <c r="L397" s="98" t="s">
        <v>2394</v>
      </c>
      <c r="M397" s="104"/>
    </row>
    <row r="398" spans="1:13" x14ac:dyDescent="0.3">
      <c r="A398" s="130" t="s">
        <v>4428</v>
      </c>
      <c r="B398" s="130" t="s">
        <v>194</v>
      </c>
      <c r="C398" s="130" t="s">
        <v>195</v>
      </c>
      <c r="D398" s="130" t="s">
        <v>603</v>
      </c>
      <c r="E398" s="130">
        <v>2.4000000000000001E-5</v>
      </c>
      <c r="F398" s="130">
        <v>12.2291351638066</v>
      </c>
      <c r="G398" s="130">
        <v>1.9625263502713181E-6</v>
      </c>
      <c r="I398" s="130">
        <v>4.4962082586963818E-3</v>
      </c>
      <c r="J398" s="130">
        <v>2291.030771675898</v>
      </c>
      <c r="L398" s="98" t="s">
        <v>2394</v>
      </c>
      <c r="M398" s="104"/>
    </row>
    <row r="399" spans="1:13" x14ac:dyDescent="0.3">
      <c r="A399" s="130" t="s">
        <v>4428</v>
      </c>
      <c r="B399" s="130" t="s">
        <v>204</v>
      </c>
      <c r="C399" s="130" t="s">
        <v>205</v>
      </c>
      <c r="D399" s="130" t="s">
        <v>603</v>
      </c>
      <c r="E399" s="130">
        <v>5.0000000000000001E-4</v>
      </c>
      <c r="F399" s="130">
        <v>1.087345421963823</v>
      </c>
      <c r="G399" s="130">
        <v>4.5983547628955339E-4</v>
      </c>
      <c r="I399" s="130">
        <v>4.4962082586963818E-3</v>
      </c>
      <c r="J399" s="130">
        <v>9.7778629325788859</v>
      </c>
      <c r="L399" s="98" t="s">
        <v>2394</v>
      </c>
      <c r="M399" s="104"/>
    </row>
    <row r="400" spans="1:13" x14ac:dyDescent="0.3">
      <c r="A400" s="130" t="s">
        <v>4428</v>
      </c>
      <c r="B400" s="130" t="s">
        <v>218</v>
      </c>
      <c r="C400" s="130" t="s">
        <v>219</v>
      </c>
      <c r="D400" s="130" t="s">
        <v>603</v>
      </c>
      <c r="E400" s="130">
        <v>7.7600000000000002E-6</v>
      </c>
      <c r="F400" s="130">
        <v>16.491972926104211</v>
      </c>
      <c r="G400" s="130">
        <v>4.7053193906940838E-7</v>
      </c>
      <c r="I400" s="130">
        <v>4.4962082586963818E-3</v>
      </c>
      <c r="J400" s="130">
        <v>9555.5856794519186</v>
      </c>
      <c r="L400" s="98" t="s">
        <v>2394</v>
      </c>
      <c r="M400" s="104"/>
    </row>
    <row r="401" spans="1:13" x14ac:dyDescent="0.3">
      <c r="A401" s="130" t="s">
        <v>4428</v>
      </c>
      <c r="B401" s="130" t="s">
        <v>229</v>
      </c>
      <c r="C401" s="130" t="s">
        <v>230</v>
      </c>
      <c r="D401" s="130" t="s">
        <v>603</v>
      </c>
      <c r="E401" s="130">
        <v>1.56E-5</v>
      </c>
      <c r="F401" s="130">
        <v>17.477126034771391</v>
      </c>
      <c r="G401" s="130">
        <v>8.9259526817871657E-7</v>
      </c>
      <c r="I401" s="130">
        <v>4.4962082586963818E-3</v>
      </c>
      <c r="J401" s="130">
        <v>5037.2306676805574</v>
      </c>
      <c r="L401" s="98" t="s">
        <v>2394</v>
      </c>
      <c r="M401" s="104"/>
    </row>
    <row r="402" spans="1:13" x14ac:dyDescent="0.3">
      <c r="A402" s="130" t="s">
        <v>4428</v>
      </c>
      <c r="B402" s="130" t="s">
        <v>210</v>
      </c>
      <c r="C402" s="130" t="s">
        <v>211</v>
      </c>
      <c r="D402" s="130" t="s">
        <v>603</v>
      </c>
      <c r="E402" s="130">
        <v>6.0000000000000002E-5</v>
      </c>
      <c r="F402" s="130">
        <v>1.992972838417402E-2</v>
      </c>
      <c r="G402" s="130">
        <v>3.010577908710755E-3</v>
      </c>
      <c r="I402" s="130">
        <v>4.4962082586963818E-3</v>
      </c>
      <c r="J402" s="130">
        <v>1.493470155908315</v>
      </c>
      <c r="L402" s="98" t="s">
        <v>210</v>
      </c>
      <c r="M402" s="104"/>
    </row>
    <row r="403" spans="1:13" x14ac:dyDescent="0.3">
      <c r="A403" s="130" t="s">
        <v>4428</v>
      </c>
      <c r="B403" s="130" t="s">
        <v>166</v>
      </c>
      <c r="C403" s="130" t="s">
        <v>167</v>
      </c>
      <c r="D403" s="130" t="s">
        <v>603</v>
      </c>
      <c r="E403" s="130">
        <v>1.4600000000000001E-5</v>
      </c>
      <c r="F403" s="130">
        <v>12.084969007542661</v>
      </c>
      <c r="G403" s="130">
        <v>1.2081123245651369E-6</v>
      </c>
      <c r="I403" s="130">
        <v>4.4962082586963818E-3</v>
      </c>
      <c r="J403" s="130">
        <v>3721.6806477947348</v>
      </c>
      <c r="L403" s="98" t="s">
        <v>2394</v>
      </c>
      <c r="M403" s="104"/>
    </row>
    <row r="404" spans="1:13" x14ac:dyDescent="0.3">
      <c r="A404" s="130" t="s">
        <v>4428</v>
      </c>
      <c r="B404" s="130" t="s">
        <v>320</v>
      </c>
      <c r="C404" s="130" t="s">
        <v>321</v>
      </c>
      <c r="D404" s="130" t="s">
        <v>603</v>
      </c>
      <c r="E404" s="130">
        <v>8.2399999999999997E-5</v>
      </c>
      <c r="F404" s="130">
        <v>196.3473777980555</v>
      </c>
      <c r="G404" s="130">
        <v>4.1966437710591129E-7</v>
      </c>
      <c r="I404" s="130">
        <v>4.4962082586963818E-3</v>
      </c>
      <c r="J404" s="130">
        <v>10713.81919452665</v>
      </c>
      <c r="L404" s="98" t="s">
        <v>2394</v>
      </c>
      <c r="M404" s="104"/>
    </row>
    <row r="405" spans="1:13" x14ac:dyDescent="0.3">
      <c r="A405" s="130" t="s">
        <v>4428</v>
      </c>
      <c r="B405" s="130" t="s">
        <v>326</v>
      </c>
      <c r="C405" s="130" t="s">
        <v>327</v>
      </c>
      <c r="D405" s="130" t="s">
        <v>603</v>
      </c>
      <c r="E405" s="130">
        <v>8.2299999999999995E-5</v>
      </c>
      <c r="F405" s="130">
        <v>13.56321159568013</v>
      </c>
      <c r="G405" s="130">
        <v>6.0678843959208351E-6</v>
      </c>
      <c r="I405" s="130">
        <v>4.4962082586963818E-3</v>
      </c>
      <c r="J405" s="130">
        <v>740.98449563722409</v>
      </c>
      <c r="L405" s="98" t="s">
        <v>2394</v>
      </c>
      <c r="M405" s="104"/>
    </row>
    <row r="406" spans="1:13" x14ac:dyDescent="0.3">
      <c r="A406" s="130" t="s">
        <v>4428</v>
      </c>
      <c r="B406" s="130" t="s">
        <v>237</v>
      </c>
      <c r="C406" s="130" t="s">
        <v>238</v>
      </c>
      <c r="D406" s="130" t="s">
        <v>603</v>
      </c>
      <c r="E406" s="130">
        <v>1.8799999999999999E-4</v>
      </c>
      <c r="F406" s="130">
        <v>49.699094559156698</v>
      </c>
      <c r="G406" s="130">
        <v>3.7827650919520088E-6</v>
      </c>
      <c r="I406" s="130">
        <v>4.4962082586963818E-3</v>
      </c>
      <c r="J406" s="130">
        <v>1188.603613864962</v>
      </c>
      <c r="L406" s="98" t="s">
        <v>2394</v>
      </c>
      <c r="M406" s="104"/>
    </row>
    <row r="407" spans="1:13" x14ac:dyDescent="0.3">
      <c r="A407" s="130" t="s">
        <v>4428</v>
      </c>
      <c r="B407" s="130" t="s">
        <v>206</v>
      </c>
      <c r="C407" s="130" t="s">
        <v>207</v>
      </c>
      <c r="D407" s="130" t="s">
        <v>603</v>
      </c>
      <c r="E407" s="130">
        <v>6.0000000000000002E-5</v>
      </c>
      <c r="F407" s="130">
        <v>8.1975606127676777</v>
      </c>
      <c r="G407" s="130">
        <v>7.3192505471139986E-6</v>
      </c>
      <c r="I407" s="130">
        <v>4.4962082586963818E-3</v>
      </c>
      <c r="J407" s="130">
        <v>614.29899547150342</v>
      </c>
      <c r="L407" s="98" t="s">
        <v>2394</v>
      </c>
      <c r="M407" s="104"/>
    </row>
    <row r="408" spans="1:13" x14ac:dyDescent="0.3">
      <c r="A408" s="130" t="s">
        <v>4428</v>
      </c>
      <c r="B408" s="130" t="s">
        <v>152</v>
      </c>
      <c r="C408" s="130" t="s">
        <v>153</v>
      </c>
      <c r="D408" s="130" t="s">
        <v>603</v>
      </c>
      <c r="E408" s="130">
        <v>9.9999999999999991E-5</v>
      </c>
      <c r="F408" s="130">
        <v>110</v>
      </c>
      <c r="G408" s="130">
        <v>9.0909090909090904E-7</v>
      </c>
      <c r="I408" s="130">
        <v>4.4962082586963818E-3</v>
      </c>
      <c r="J408" s="130">
        <v>4945.8290845660204</v>
      </c>
      <c r="L408" s="98" t="s">
        <v>2394</v>
      </c>
      <c r="M408" s="104"/>
    </row>
    <row r="409" spans="1:13" x14ac:dyDescent="0.3">
      <c r="A409" s="130" t="s">
        <v>4428</v>
      </c>
      <c r="B409" s="130" t="s">
        <v>304</v>
      </c>
      <c r="C409" s="130" t="s">
        <v>305</v>
      </c>
      <c r="D409" s="130" t="s">
        <v>603</v>
      </c>
      <c r="E409" s="130">
        <v>1.06E-4</v>
      </c>
      <c r="F409" s="130">
        <v>4.9973415585783254</v>
      </c>
      <c r="G409" s="130">
        <v>2.1211277787895599E-5</v>
      </c>
      <c r="I409" s="130">
        <v>4.4962082586963818E-3</v>
      </c>
      <c r="J409" s="130">
        <v>211.97253195477839</v>
      </c>
      <c r="L409" s="98" t="s">
        <v>2394</v>
      </c>
      <c r="M409" s="104"/>
    </row>
    <row r="410" spans="1:13" x14ac:dyDescent="0.3">
      <c r="A410" s="130" t="s">
        <v>4428</v>
      </c>
      <c r="B410" s="130" t="s">
        <v>136</v>
      </c>
      <c r="C410" s="130" t="s">
        <v>137</v>
      </c>
      <c r="D410" s="130" t="s">
        <v>603</v>
      </c>
      <c r="E410" s="130">
        <v>4.0000000000000003E-5</v>
      </c>
      <c r="F410" s="130">
        <v>0.25842572934645591</v>
      </c>
      <c r="G410" s="130">
        <v>1.5478334955717349E-4</v>
      </c>
      <c r="I410" s="130">
        <v>4.4962082586963818E-3</v>
      </c>
      <c r="J410" s="130">
        <v>29.048397463679269</v>
      </c>
      <c r="L410" s="98" t="s">
        <v>2394</v>
      </c>
      <c r="M410" s="104"/>
    </row>
    <row r="411" spans="1:13" x14ac:dyDescent="0.3">
      <c r="A411" s="130" t="s">
        <v>4428</v>
      </c>
      <c r="B411" s="130" t="s">
        <v>225</v>
      </c>
      <c r="C411" s="130" t="s">
        <v>226</v>
      </c>
      <c r="D411" s="130" t="s">
        <v>604</v>
      </c>
      <c r="E411" s="130">
        <v>8.6099999999999989E-6</v>
      </c>
      <c r="F411" s="130">
        <v>16.797739155247829</v>
      </c>
      <c r="G411" s="130">
        <v>5.1256897850507006E-7</v>
      </c>
      <c r="I411" s="130">
        <v>3.9750012901906204E-3</v>
      </c>
      <c r="J411" s="130">
        <v>7755.0563082921744</v>
      </c>
      <c r="L411" s="98" t="s">
        <v>2394</v>
      </c>
      <c r="M411" s="104"/>
    </row>
    <row r="412" spans="1:13" x14ac:dyDescent="0.3">
      <c r="A412" s="130" t="s">
        <v>4428</v>
      </c>
      <c r="B412" s="130" t="s">
        <v>358</v>
      </c>
      <c r="C412" s="130" t="s">
        <v>359</v>
      </c>
      <c r="D412" s="130" t="s">
        <v>603</v>
      </c>
      <c r="E412" s="130">
        <v>1.4399999999999999E-5</v>
      </c>
      <c r="F412" s="130">
        <v>4.0428232170798628</v>
      </c>
      <c r="G412" s="130">
        <v>3.5618673453649409E-6</v>
      </c>
      <c r="I412" s="130">
        <v>4.4962082586963818E-3</v>
      </c>
      <c r="J412" s="130">
        <v>1262.317717853053</v>
      </c>
      <c r="L412" s="98" t="s">
        <v>2394</v>
      </c>
      <c r="M412" s="104"/>
    </row>
    <row r="413" spans="1:13" x14ac:dyDescent="0.3">
      <c r="A413" s="130" t="s">
        <v>4428</v>
      </c>
      <c r="B413" s="130" t="s">
        <v>225</v>
      </c>
      <c r="C413" s="130" t="s">
        <v>226</v>
      </c>
      <c r="D413" s="130" t="s">
        <v>603</v>
      </c>
      <c r="E413" s="130">
        <v>7.79E-6</v>
      </c>
      <c r="F413" s="130">
        <v>16.797739155247829</v>
      </c>
      <c r="G413" s="130">
        <v>4.6375288531411109E-7</v>
      </c>
      <c r="I413" s="130">
        <v>4.4962082586963818E-3</v>
      </c>
      <c r="J413" s="130">
        <v>9695.2674604945933</v>
      </c>
      <c r="L413" s="98" t="s">
        <v>2394</v>
      </c>
      <c r="M413" s="104"/>
    </row>
    <row r="414" spans="1:13" x14ac:dyDescent="0.3">
      <c r="A414" s="130" t="s">
        <v>4428</v>
      </c>
      <c r="B414" s="130" t="s">
        <v>256</v>
      </c>
      <c r="C414" s="130" t="s">
        <v>257</v>
      </c>
      <c r="D414" s="130" t="s">
        <v>603</v>
      </c>
      <c r="E414" s="130">
        <v>3.2799999999999999E-6</v>
      </c>
      <c r="F414" s="130">
        <v>4.5043221268858451</v>
      </c>
      <c r="G414" s="130">
        <v>7.2818948281296543E-7</v>
      </c>
      <c r="I414" s="130">
        <v>4.4962082586963818E-3</v>
      </c>
      <c r="J414" s="130">
        <v>6174.5031544917647</v>
      </c>
      <c r="L414" s="98" t="s">
        <v>2394</v>
      </c>
      <c r="M414" s="104"/>
    </row>
    <row r="415" spans="1:13" x14ac:dyDescent="0.3">
      <c r="A415" s="130" t="s">
        <v>4428</v>
      </c>
      <c r="B415" s="130" t="s">
        <v>381</v>
      </c>
      <c r="C415" s="130" t="s">
        <v>382</v>
      </c>
      <c r="D415" s="130" t="s">
        <v>603</v>
      </c>
      <c r="E415" s="130">
        <v>7.0500000000000003E-6</v>
      </c>
      <c r="F415" s="130">
        <v>11.30148166082432</v>
      </c>
      <c r="G415" s="130">
        <v>6.2381201081255215E-7</v>
      </c>
      <c r="I415" s="130">
        <v>4.4962082586963818E-3</v>
      </c>
      <c r="J415" s="130">
        <v>7207.6333587097888</v>
      </c>
      <c r="L415" s="98" t="s">
        <v>2394</v>
      </c>
      <c r="M415" s="104"/>
    </row>
    <row r="416" spans="1:13" x14ac:dyDescent="0.3">
      <c r="A416" s="130" t="s">
        <v>4428</v>
      </c>
      <c r="B416" s="130" t="s">
        <v>138</v>
      </c>
      <c r="C416" s="130" t="s">
        <v>139</v>
      </c>
      <c r="D416" s="130" t="s">
        <v>618</v>
      </c>
      <c r="E416" s="130">
        <v>1E-4</v>
      </c>
      <c r="F416" s="130">
        <v>0.11723551034220581</v>
      </c>
      <c r="G416" s="130">
        <v>8.5298387585897798E-4</v>
      </c>
      <c r="I416" s="130">
        <v>8.9893239719547741E-3</v>
      </c>
      <c r="J416" s="130">
        <v>10.53867983483542</v>
      </c>
      <c r="L416" s="98" t="s">
        <v>2394</v>
      </c>
      <c r="M416" s="104"/>
    </row>
    <row r="417" spans="1:13" x14ac:dyDescent="0.3">
      <c r="A417" s="130" t="s">
        <v>4428</v>
      </c>
      <c r="B417" s="130" t="s">
        <v>150</v>
      </c>
      <c r="C417" s="130" t="s">
        <v>151</v>
      </c>
      <c r="D417" s="130" t="s">
        <v>618</v>
      </c>
      <c r="E417" s="130">
        <v>5.5399999999999998E-5</v>
      </c>
      <c r="F417" s="130">
        <v>33.025534091991133</v>
      </c>
      <c r="G417" s="130">
        <v>1.677489903590531E-6</v>
      </c>
      <c r="I417" s="130">
        <v>8.9893239719547741E-3</v>
      </c>
      <c r="J417" s="130">
        <v>5358.7946805008223</v>
      </c>
      <c r="L417" s="98" t="s">
        <v>2394</v>
      </c>
      <c r="M417" s="104"/>
    </row>
    <row r="418" spans="1:13" x14ac:dyDescent="0.3">
      <c r="A418" s="130" t="s">
        <v>4428</v>
      </c>
      <c r="B418" s="130" t="s">
        <v>154</v>
      </c>
      <c r="C418" s="130" t="s">
        <v>155</v>
      </c>
      <c r="D418" s="130" t="s">
        <v>618</v>
      </c>
      <c r="E418" s="130">
        <v>6.0000000000000002E-5</v>
      </c>
      <c r="F418" s="130">
        <v>0.25447418068909661</v>
      </c>
      <c r="G418" s="130">
        <v>2.3578030524560331E-4</v>
      </c>
      <c r="I418" s="130">
        <v>8.9893239719547741E-3</v>
      </c>
      <c r="J418" s="130">
        <v>38.125847545200777</v>
      </c>
      <c r="L418" s="98" t="s">
        <v>2394</v>
      </c>
      <c r="M418" s="104"/>
    </row>
    <row r="419" spans="1:13" x14ac:dyDescent="0.3">
      <c r="A419" s="130" t="s">
        <v>4428</v>
      </c>
      <c r="B419" s="130" t="s">
        <v>164</v>
      </c>
      <c r="C419" s="130" t="s">
        <v>165</v>
      </c>
      <c r="D419" s="130" t="s">
        <v>618</v>
      </c>
      <c r="E419" s="130">
        <v>1.1000000000000001E-3</v>
      </c>
      <c r="F419" s="130">
        <v>1.224124037000363</v>
      </c>
      <c r="G419" s="130">
        <v>8.9860174847597885E-4</v>
      </c>
      <c r="I419" s="130">
        <v>8.9893239719547741E-3</v>
      </c>
      <c r="J419" s="130">
        <v>10.003679591321291</v>
      </c>
      <c r="L419" s="98" t="s">
        <v>2394</v>
      </c>
      <c r="M419" s="104"/>
    </row>
    <row r="420" spans="1:13" x14ac:dyDescent="0.3">
      <c r="A420" s="130" t="s">
        <v>4428</v>
      </c>
      <c r="B420" s="130" t="s">
        <v>194</v>
      </c>
      <c r="C420" s="130" t="s">
        <v>195</v>
      </c>
      <c r="D420" s="130" t="s">
        <v>618</v>
      </c>
      <c r="E420" s="130">
        <v>2.5999999999999998E-5</v>
      </c>
      <c r="F420" s="130">
        <v>12.2291351638066</v>
      </c>
      <c r="G420" s="130">
        <v>2.126070212793928E-6</v>
      </c>
      <c r="I420" s="130">
        <v>8.9893239719547741E-3</v>
      </c>
      <c r="J420" s="130">
        <v>4228.1406878569896</v>
      </c>
      <c r="L420" s="98" t="s">
        <v>2394</v>
      </c>
      <c r="M420" s="104"/>
    </row>
    <row r="421" spans="1:13" x14ac:dyDescent="0.3">
      <c r="A421" s="130" t="s">
        <v>4428</v>
      </c>
      <c r="B421" s="130" t="s">
        <v>204</v>
      </c>
      <c r="C421" s="130" t="s">
        <v>205</v>
      </c>
      <c r="D421" s="130" t="s">
        <v>618</v>
      </c>
      <c r="E421" s="130">
        <v>5.9999999999999995E-4</v>
      </c>
      <c r="F421" s="130">
        <v>1.087345421963823</v>
      </c>
      <c r="G421" s="130">
        <v>5.5180257154746409E-4</v>
      </c>
      <c r="I421" s="130">
        <v>8.9893239719547741E-3</v>
      </c>
      <c r="J421" s="130">
        <v>16.29083377909112</v>
      </c>
      <c r="L421" s="98" t="s">
        <v>2394</v>
      </c>
      <c r="M421" s="104"/>
    </row>
    <row r="422" spans="1:13" x14ac:dyDescent="0.3">
      <c r="A422" s="130" t="s">
        <v>4428</v>
      </c>
      <c r="B422" s="130" t="s">
        <v>218</v>
      </c>
      <c r="C422" s="130" t="s">
        <v>219</v>
      </c>
      <c r="D422" s="130" t="s">
        <v>618</v>
      </c>
      <c r="E422" s="130">
        <v>5.6400000000000002E-6</v>
      </c>
      <c r="F422" s="130">
        <v>16.491972926104211</v>
      </c>
      <c r="G422" s="130">
        <v>3.4198455365353912E-7</v>
      </c>
      <c r="I422" s="130">
        <v>8.9893239719547741E-3</v>
      </c>
      <c r="J422" s="130">
        <v>26285.76020735066</v>
      </c>
      <c r="L422" s="98" t="s">
        <v>2394</v>
      </c>
      <c r="M422" s="104"/>
    </row>
    <row r="423" spans="1:13" x14ac:dyDescent="0.3">
      <c r="A423" s="130" t="s">
        <v>4428</v>
      </c>
      <c r="B423" s="130" t="s">
        <v>210</v>
      </c>
      <c r="C423" s="130" t="s">
        <v>211</v>
      </c>
      <c r="D423" s="130" t="s">
        <v>618</v>
      </c>
      <c r="E423" s="130">
        <v>1.2E-4</v>
      </c>
      <c r="F423" s="130">
        <v>1.992972838417402E-2</v>
      </c>
      <c r="G423" s="130">
        <v>6.0211558174215101E-3</v>
      </c>
      <c r="I423" s="130">
        <v>8.9893239719547741E-3</v>
      </c>
      <c r="J423" s="130">
        <v>1.492956542653358</v>
      </c>
      <c r="L423" s="98" t="s">
        <v>210</v>
      </c>
      <c r="M423" s="104"/>
    </row>
    <row r="424" spans="1:13" x14ac:dyDescent="0.3">
      <c r="A424" s="130" t="s">
        <v>4428</v>
      </c>
      <c r="B424" s="130" t="s">
        <v>102</v>
      </c>
      <c r="C424" s="130" t="s">
        <v>103</v>
      </c>
      <c r="D424" s="130" t="s">
        <v>618</v>
      </c>
      <c r="E424" s="130">
        <v>1.0000000000000001E-5</v>
      </c>
      <c r="F424" s="130">
        <v>25.131419603373271</v>
      </c>
      <c r="G424" s="130">
        <v>3.9790828205573192E-7</v>
      </c>
      <c r="I424" s="130">
        <v>8.9893239719547741E-3</v>
      </c>
      <c r="J424" s="130">
        <v>22591.44726898575</v>
      </c>
      <c r="L424" s="98" t="s">
        <v>2394</v>
      </c>
      <c r="M424" s="104"/>
    </row>
    <row r="425" spans="1:13" x14ac:dyDescent="0.3">
      <c r="A425" s="130" t="s">
        <v>4428</v>
      </c>
      <c r="B425" s="130" t="s">
        <v>292</v>
      </c>
      <c r="C425" s="130" t="s">
        <v>293</v>
      </c>
      <c r="D425" s="130" t="s">
        <v>618</v>
      </c>
      <c r="E425" s="130">
        <v>1.5E-5</v>
      </c>
      <c r="F425" s="130">
        <v>228.07862234937741</v>
      </c>
      <c r="G425" s="130">
        <v>6.5766795000289705E-8</v>
      </c>
      <c r="I425" s="130">
        <v>8.9893239719547741E-3</v>
      </c>
      <c r="J425" s="130">
        <v>136684.84182504521</v>
      </c>
      <c r="L425" s="98" t="s">
        <v>2394</v>
      </c>
      <c r="M425" s="104"/>
    </row>
    <row r="426" spans="1:13" x14ac:dyDescent="0.3">
      <c r="A426" s="130" t="s">
        <v>4428</v>
      </c>
      <c r="B426" s="130" t="s">
        <v>237</v>
      </c>
      <c r="C426" s="130" t="s">
        <v>238</v>
      </c>
      <c r="D426" s="130" t="s">
        <v>618</v>
      </c>
      <c r="E426" s="130">
        <v>5.13E-5</v>
      </c>
      <c r="F426" s="130">
        <v>49.699094559156698</v>
      </c>
      <c r="G426" s="130">
        <v>1.0322119639209471E-6</v>
      </c>
      <c r="I426" s="130">
        <v>8.9893239719547741E-3</v>
      </c>
      <c r="J426" s="130">
        <v>8708.7965322626587</v>
      </c>
      <c r="L426" s="98" t="s">
        <v>2394</v>
      </c>
      <c r="M426" s="104"/>
    </row>
    <row r="427" spans="1:13" x14ac:dyDescent="0.3">
      <c r="A427" s="130" t="s">
        <v>4428</v>
      </c>
      <c r="B427" s="130" t="s">
        <v>206</v>
      </c>
      <c r="C427" s="130" t="s">
        <v>207</v>
      </c>
      <c r="D427" s="130" t="s">
        <v>618</v>
      </c>
      <c r="E427" s="130">
        <v>2.0000000000000002E-5</v>
      </c>
      <c r="F427" s="130">
        <v>8.1975606127676777</v>
      </c>
      <c r="G427" s="130">
        <v>2.439750182371334E-6</v>
      </c>
      <c r="I427" s="130">
        <v>8.9893239719547741E-3</v>
      </c>
      <c r="J427" s="130">
        <v>3684.5264063952368</v>
      </c>
      <c r="L427" s="98" t="s">
        <v>2394</v>
      </c>
      <c r="M427" s="104"/>
    </row>
    <row r="428" spans="1:13" x14ac:dyDescent="0.3">
      <c r="A428" s="130" t="s">
        <v>4428</v>
      </c>
      <c r="B428" s="130" t="s">
        <v>152</v>
      </c>
      <c r="C428" s="130" t="s">
        <v>153</v>
      </c>
      <c r="D428" s="130" t="s">
        <v>618</v>
      </c>
      <c r="E428" s="130">
        <v>4.0000000000000003E-5</v>
      </c>
      <c r="F428" s="130">
        <v>110</v>
      </c>
      <c r="G428" s="130">
        <v>3.6363636363636361E-7</v>
      </c>
      <c r="I428" s="130">
        <v>8.9893239719547741E-3</v>
      </c>
      <c r="J428" s="130">
        <v>24720.640922875631</v>
      </c>
      <c r="L428" s="98" t="s">
        <v>2394</v>
      </c>
      <c r="M428" s="104"/>
    </row>
    <row r="429" spans="1:13" x14ac:dyDescent="0.3">
      <c r="A429" s="130" t="s">
        <v>4428</v>
      </c>
      <c r="B429" s="130" t="s">
        <v>360</v>
      </c>
      <c r="C429" s="130" t="s">
        <v>361</v>
      </c>
      <c r="D429" s="130" t="s">
        <v>618</v>
      </c>
      <c r="E429" s="130">
        <v>5.0000000000000002E-5</v>
      </c>
      <c r="F429" s="130">
        <v>0.45049860090218502</v>
      </c>
      <c r="G429" s="130">
        <v>1.109881360338704E-4</v>
      </c>
      <c r="I429" s="130">
        <v>8.9893239719547741E-3</v>
      </c>
      <c r="J429" s="130">
        <v>80.993557448441962</v>
      </c>
      <c r="L429" s="98" t="s">
        <v>2394</v>
      </c>
      <c r="M429" s="104"/>
    </row>
    <row r="430" spans="1:13" x14ac:dyDescent="0.3">
      <c r="A430" s="130" t="s">
        <v>4428</v>
      </c>
      <c r="B430" s="130" t="s">
        <v>136</v>
      </c>
      <c r="C430" s="130" t="s">
        <v>137</v>
      </c>
      <c r="D430" s="130" t="s">
        <v>618</v>
      </c>
      <c r="E430" s="130">
        <v>8.0000000000000007E-5</v>
      </c>
      <c r="F430" s="130">
        <v>0.25842572934645591</v>
      </c>
      <c r="G430" s="130">
        <v>3.0956669911434709E-4</v>
      </c>
      <c r="I430" s="130">
        <v>8.9893239719547741E-3</v>
      </c>
      <c r="J430" s="130">
        <v>29.038407547299901</v>
      </c>
      <c r="L430" s="98" t="s">
        <v>2394</v>
      </c>
      <c r="M430" s="104"/>
    </row>
    <row r="431" spans="1:13" x14ac:dyDescent="0.3">
      <c r="A431" s="130" t="s">
        <v>4428</v>
      </c>
      <c r="B431" s="130" t="s">
        <v>45</v>
      </c>
      <c r="C431" s="130" t="s">
        <v>46</v>
      </c>
      <c r="D431" s="130" t="s">
        <v>617</v>
      </c>
      <c r="E431" s="130">
        <v>4.46E-5</v>
      </c>
      <c r="F431" s="130">
        <v>813.99999999999977</v>
      </c>
      <c r="G431" s="130">
        <v>5.4791154791154813E-8</v>
      </c>
      <c r="I431" s="130">
        <v>2.7004705706333669E-3</v>
      </c>
      <c r="J431" s="130">
        <v>49286.61534743409</v>
      </c>
      <c r="L431" s="98" t="s">
        <v>2394</v>
      </c>
      <c r="M431" s="104"/>
    </row>
    <row r="432" spans="1:13" x14ac:dyDescent="0.3">
      <c r="A432" s="130" t="s">
        <v>4428</v>
      </c>
      <c r="B432" s="130" t="s">
        <v>138</v>
      </c>
      <c r="C432" s="130" t="s">
        <v>139</v>
      </c>
      <c r="D432" s="130" t="s">
        <v>617</v>
      </c>
      <c r="E432" s="130">
        <v>4.0000000000000003E-5</v>
      </c>
      <c r="F432" s="130">
        <v>0.11723551034220581</v>
      </c>
      <c r="G432" s="130">
        <v>3.4119355034359123E-4</v>
      </c>
      <c r="I432" s="130">
        <v>2.7004705706333669E-3</v>
      </c>
      <c r="J432" s="130">
        <v>7.9147761378077641</v>
      </c>
      <c r="L432" s="98" t="s">
        <v>2394</v>
      </c>
      <c r="M432" s="104"/>
    </row>
    <row r="433" spans="1:13" x14ac:dyDescent="0.3">
      <c r="A433" s="130" t="s">
        <v>4428</v>
      </c>
      <c r="B433" s="130" t="s">
        <v>150</v>
      </c>
      <c r="C433" s="130" t="s">
        <v>151</v>
      </c>
      <c r="D433" s="130" t="s">
        <v>617</v>
      </c>
      <c r="E433" s="130">
        <v>3.1599999999999998E-4</v>
      </c>
      <c r="F433" s="130">
        <v>33.025534091991133</v>
      </c>
      <c r="G433" s="130">
        <v>9.5683539627185518E-6</v>
      </c>
      <c r="I433" s="130">
        <v>2.7004705706333669E-3</v>
      </c>
      <c r="J433" s="130">
        <v>282.22937624959178</v>
      </c>
      <c r="L433" s="98" t="s">
        <v>2394</v>
      </c>
      <c r="M433" s="104"/>
    </row>
    <row r="434" spans="1:13" x14ac:dyDescent="0.3">
      <c r="A434" s="130" t="s">
        <v>4428</v>
      </c>
      <c r="B434" s="130" t="s">
        <v>154</v>
      </c>
      <c r="C434" s="130" t="s">
        <v>155</v>
      </c>
      <c r="D434" s="130" t="s">
        <v>617</v>
      </c>
      <c r="E434" s="130">
        <v>2.0000000000000002E-5</v>
      </c>
      <c r="F434" s="130">
        <v>0.25447418068909661</v>
      </c>
      <c r="G434" s="130">
        <v>7.8593435081867762E-5</v>
      </c>
      <c r="I434" s="130">
        <v>2.7004705706333669E-3</v>
      </c>
      <c r="J434" s="130">
        <v>34.360001796847172</v>
      </c>
      <c r="L434" s="98" t="s">
        <v>2394</v>
      </c>
      <c r="M434" s="104"/>
    </row>
    <row r="435" spans="1:13" x14ac:dyDescent="0.3">
      <c r="A435" s="130" t="s">
        <v>4428</v>
      </c>
      <c r="B435" s="130" t="s">
        <v>170</v>
      </c>
      <c r="C435" s="130" t="s">
        <v>171</v>
      </c>
      <c r="D435" s="130" t="s">
        <v>617</v>
      </c>
      <c r="E435" s="130">
        <v>1.4999999999999999E-4</v>
      </c>
      <c r="F435" s="130">
        <v>4.6497311750250683</v>
      </c>
      <c r="G435" s="130">
        <v>3.2259929521450523E-5</v>
      </c>
      <c r="I435" s="130">
        <v>2.7004705706333669E-3</v>
      </c>
      <c r="J435" s="130">
        <v>83.709747996744696</v>
      </c>
      <c r="L435" s="98" t="s">
        <v>2394</v>
      </c>
      <c r="M435" s="104"/>
    </row>
    <row r="436" spans="1:13" x14ac:dyDescent="0.3">
      <c r="A436" s="130" t="s">
        <v>4428</v>
      </c>
      <c r="B436" s="130" t="s">
        <v>182</v>
      </c>
      <c r="C436" s="130" t="s">
        <v>183</v>
      </c>
      <c r="D436" s="130" t="s">
        <v>617</v>
      </c>
      <c r="E436" s="130">
        <v>1.11E-4</v>
      </c>
      <c r="F436" s="130">
        <v>151</v>
      </c>
      <c r="G436" s="130">
        <v>7.3509933774834439E-7</v>
      </c>
      <c r="I436" s="130">
        <v>2.7004705706333669E-3</v>
      </c>
      <c r="J436" s="130">
        <v>3673.6131186093548</v>
      </c>
      <c r="L436" s="98" t="s">
        <v>2394</v>
      </c>
      <c r="M436" s="104"/>
    </row>
    <row r="437" spans="1:13" x14ac:dyDescent="0.3">
      <c r="A437" s="130" t="s">
        <v>4428</v>
      </c>
      <c r="B437" s="130" t="s">
        <v>194</v>
      </c>
      <c r="C437" s="130" t="s">
        <v>195</v>
      </c>
      <c r="D437" s="130" t="s">
        <v>617</v>
      </c>
      <c r="E437" s="130">
        <v>1.8E-5</v>
      </c>
      <c r="F437" s="130">
        <v>12.2291351638066</v>
      </c>
      <c r="G437" s="130">
        <v>1.4718947627034881E-6</v>
      </c>
      <c r="I437" s="130">
        <v>2.7004705706333669E-3</v>
      </c>
      <c r="J437" s="130">
        <v>1834.6899785643</v>
      </c>
      <c r="L437" s="98" t="s">
        <v>2394</v>
      </c>
      <c r="M437" s="104"/>
    </row>
    <row r="438" spans="1:13" x14ac:dyDescent="0.3">
      <c r="A438" s="130" t="s">
        <v>4428</v>
      </c>
      <c r="B438" s="130" t="s">
        <v>218</v>
      </c>
      <c r="C438" s="130" t="s">
        <v>219</v>
      </c>
      <c r="D438" s="130" t="s">
        <v>617</v>
      </c>
      <c r="E438" s="130">
        <v>1.8099999999999999E-5</v>
      </c>
      <c r="F438" s="130">
        <v>16.491972926104211</v>
      </c>
      <c r="G438" s="130">
        <v>1.097503620767564E-6</v>
      </c>
      <c r="I438" s="130">
        <v>2.7004705706333669E-3</v>
      </c>
      <c r="J438" s="130">
        <v>2460.5573225760591</v>
      </c>
      <c r="L438" s="98" t="s">
        <v>2394</v>
      </c>
      <c r="M438" s="104"/>
    </row>
    <row r="439" spans="1:13" x14ac:dyDescent="0.3">
      <c r="A439" s="130" t="s">
        <v>4428</v>
      </c>
      <c r="B439" s="130" t="s">
        <v>210</v>
      </c>
      <c r="C439" s="130" t="s">
        <v>211</v>
      </c>
      <c r="D439" s="130" t="s">
        <v>617</v>
      </c>
      <c r="E439" s="130">
        <v>4.0000000000000003E-5</v>
      </c>
      <c r="F439" s="130">
        <v>1.992972838417402E-2</v>
      </c>
      <c r="G439" s="130">
        <v>2.0070519391405038E-3</v>
      </c>
      <c r="I439" s="130">
        <v>2.7004705706333669E-3</v>
      </c>
      <c r="J439" s="130">
        <v>1.345491124554461</v>
      </c>
      <c r="L439" s="98" t="s">
        <v>210</v>
      </c>
      <c r="M439" s="104"/>
    </row>
    <row r="440" spans="1:13" x14ac:dyDescent="0.3">
      <c r="A440" s="130" t="s">
        <v>4428</v>
      </c>
      <c r="B440" s="130" t="s">
        <v>166</v>
      </c>
      <c r="C440" s="130" t="s">
        <v>167</v>
      </c>
      <c r="D440" s="130" t="s">
        <v>617</v>
      </c>
      <c r="E440" s="130">
        <v>3.9500000000000003E-6</v>
      </c>
      <c r="F440" s="130">
        <v>12.084969007542661</v>
      </c>
      <c r="G440" s="130">
        <v>3.2685230698851312E-7</v>
      </c>
      <c r="I440" s="130">
        <v>2.7004705706333669E-3</v>
      </c>
      <c r="J440" s="130">
        <v>8262.0514308570346</v>
      </c>
      <c r="L440" s="98" t="s">
        <v>2394</v>
      </c>
      <c r="M440" s="104"/>
    </row>
    <row r="441" spans="1:13" x14ac:dyDescent="0.3">
      <c r="A441" s="130" t="s">
        <v>4428</v>
      </c>
      <c r="B441" s="130" t="s">
        <v>316</v>
      </c>
      <c r="C441" s="130" t="s">
        <v>317</v>
      </c>
      <c r="D441" s="130" t="s">
        <v>617</v>
      </c>
      <c r="E441" s="130">
        <v>3.3699999999999999E-6</v>
      </c>
      <c r="F441" s="130">
        <v>3.7960949934362729</v>
      </c>
      <c r="G441" s="130">
        <v>8.8775439124336404E-7</v>
      </c>
      <c r="I441" s="130">
        <v>2.7004705706333669E-3</v>
      </c>
      <c r="J441" s="130">
        <v>3041.9118139772459</v>
      </c>
      <c r="L441" s="98" t="s">
        <v>2394</v>
      </c>
      <c r="M441" s="104"/>
    </row>
    <row r="442" spans="1:13" x14ac:dyDescent="0.3">
      <c r="A442" s="130" t="s">
        <v>4428</v>
      </c>
      <c r="B442" s="130" t="s">
        <v>320</v>
      </c>
      <c r="C442" s="130" t="s">
        <v>321</v>
      </c>
      <c r="D442" s="130" t="s">
        <v>617</v>
      </c>
      <c r="E442" s="130">
        <v>2.04E-4</v>
      </c>
      <c r="F442" s="130">
        <v>196.3473777980555</v>
      </c>
      <c r="G442" s="130">
        <v>1.038974914194246E-6</v>
      </c>
      <c r="I442" s="130">
        <v>2.7004705706333669E-3</v>
      </c>
      <c r="J442" s="130">
        <v>2599.1682125719622</v>
      </c>
      <c r="L442" s="98" t="s">
        <v>2394</v>
      </c>
      <c r="M442" s="104"/>
    </row>
    <row r="443" spans="1:13" x14ac:dyDescent="0.3">
      <c r="A443" s="130" t="s">
        <v>4428</v>
      </c>
      <c r="B443" s="130" t="s">
        <v>237</v>
      </c>
      <c r="C443" s="130" t="s">
        <v>238</v>
      </c>
      <c r="D443" s="130" t="s">
        <v>617</v>
      </c>
      <c r="E443" s="130">
        <v>1.9499999999999999E-3</v>
      </c>
      <c r="F443" s="130">
        <v>49.699094559156698</v>
      </c>
      <c r="G443" s="130">
        <v>3.9236127283544783E-5</v>
      </c>
      <c r="I443" s="130">
        <v>2.7004705706333669E-3</v>
      </c>
      <c r="J443" s="130">
        <v>68.826124227757731</v>
      </c>
      <c r="L443" s="98" t="s">
        <v>2394</v>
      </c>
      <c r="M443" s="104"/>
    </row>
    <row r="444" spans="1:13" x14ac:dyDescent="0.3">
      <c r="A444" s="130" t="s">
        <v>4428</v>
      </c>
      <c r="B444" s="130" t="s">
        <v>206</v>
      </c>
      <c r="C444" s="130" t="s">
        <v>207</v>
      </c>
      <c r="D444" s="130" t="s">
        <v>617</v>
      </c>
      <c r="E444" s="130">
        <v>3.0000000000000001E-5</v>
      </c>
      <c r="F444" s="130">
        <v>8.1975606127676777</v>
      </c>
      <c r="G444" s="130">
        <v>3.6596252735570001E-6</v>
      </c>
      <c r="I444" s="130">
        <v>2.7004705706333669E-3</v>
      </c>
      <c r="J444" s="130">
        <v>737.90903952541157</v>
      </c>
      <c r="L444" s="98" t="s">
        <v>2394</v>
      </c>
      <c r="M444" s="104"/>
    </row>
    <row r="445" spans="1:13" x14ac:dyDescent="0.3">
      <c r="A445" s="130" t="s">
        <v>4428</v>
      </c>
      <c r="B445" s="130" t="s">
        <v>152</v>
      </c>
      <c r="C445" s="130" t="s">
        <v>153</v>
      </c>
      <c r="D445" s="130" t="s">
        <v>617</v>
      </c>
      <c r="E445" s="130">
        <v>3.0000000000000001E-5</v>
      </c>
      <c r="F445" s="130">
        <v>110</v>
      </c>
      <c r="G445" s="130">
        <v>2.7272727272727269E-7</v>
      </c>
      <c r="I445" s="130">
        <v>2.7004705706333669E-3</v>
      </c>
      <c r="J445" s="130">
        <v>9901.7254256556789</v>
      </c>
      <c r="L445" s="98" t="s">
        <v>2394</v>
      </c>
      <c r="M445" s="104"/>
    </row>
    <row r="446" spans="1:13" x14ac:dyDescent="0.3">
      <c r="A446" s="130" t="s">
        <v>4428</v>
      </c>
      <c r="B446" s="130" t="s">
        <v>360</v>
      </c>
      <c r="C446" s="130" t="s">
        <v>361</v>
      </c>
      <c r="D446" s="130" t="s">
        <v>617</v>
      </c>
      <c r="E446" s="130">
        <v>2.0000000000000002E-5</v>
      </c>
      <c r="F446" s="130">
        <v>0.45049860090218502</v>
      </c>
      <c r="G446" s="130">
        <v>4.4395254413548162E-5</v>
      </c>
      <c r="I446" s="130">
        <v>2.7004705706333669E-3</v>
      </c>
      <c r="J446" s="130">
        <v>60.827910692392862</v>
      </c>
      <c r="L446" s="98" t="s">
        <v>2394</v>
      </c>
      <c r="M446" s="104"/>
    </row>
    <row r="447" spans="1:13" x14ac:dyDescent="0.3">
      <c r="A447" s="130" t="s">
        <v>4428</v>
      </c>
      <c r="B447" s="130" t="s">
        <v>136</v>
      </c>
      <c r="C447" s="130" t="s">
        <v>137</v>
      </c>
      <c r="D447" s="130" t="s">
        <v>617</v>
      </c>
      <c r="E447" s="130">
        <v>3.0000000000000001E-5</v>
      </c>
      <c r="F447" s="130">
        <v>0.25842572934645591</v>
      </c>
      <c r="G447" s="130">
        <v>1.160875121678801E-4</v>
      </c>
      <c r="I447" s="130">
        <v>2.7004705706333669E-3</v>
      </c>
      <c r="J447" s="130">
        <v>23.2623692264856</v>
      </c>
      <c r="L447" s="98" t="s">
        <v>2394</v>
      </c>
      <c r="M447" s="104"/>
    </row>
    <row r="448" spans="1:13" x14ac:dyDescent="0.3">
      <c r="A448" s="130" t="s">
        <v>4428</v>
      </c>
      <c r="B448" s="130" t="s">
        <v>130</v>
      </c>
      <c r="C448" s="130" t="s">
        <v>131</v>
      </c>
      <c r="D448" s="130" t="s">
        <v>617</v>
      </c>
      <c r="E448" s="130">
        <v>1.01E-4</v>
      </c>
      <c r="F448" s="130">
        <v>4.4810727660576504</v>
      </c>
      <c r="G448" s="130">
        <v>2.2539245683541439E-5</v>
      </c>
      <c r="I448" s="130">
        <v>2.7004705706333669E-3</v>
      </c>
      <c r="J448" s="130">
        <v>119.8119319762905</v>
      </c>
      <c r="L448" s="98" t="s">
        <v>2394</v>
      </c>
      <c r="M448" s="104"/>
    </row>
    <row r="449" spans="1:13" x14ac:dyDescent="0.3">
      <c r="A449" s="130" t="s">
        <v>4428</v>
      </c>
      <c r="B449" s="130" t="s">
        <v>370</v>
      </c>
      <c r="C449" s="130" t="s">
        <v>371</v>
      </c>
      <c r="D449" s="130" t="s">
        <v>604</v>
      </c>
      <c r="E449" s="130">
        <v>7.28E-3</v>
      </c>
      <c r="F449" s="130">
        <v>11.2</v>
      </c>
      <c r="G449" s="130">
        <v>6.5000000000000008E-4</v>
      </c>
      <c r="I449" s="130">
        <v>3.9750012901906204E-3</v>
      </c>
      <c r="J449" s="130">
        <v>6.1153866002932604</v>
      </c>
      <c r="L449" s="98" t="s">
        <v>2394</v>
      </c>
      <c r="M449" s="104"/>
    </row>
    <row r="450" spans="1:13" x14ac:dyDescent="0.3">
      <c r="A450" s="130" t="s">
        <v>4428</v>
      </c>
      <c r="B450" s="130" t="s">
        <v>77</v>
      </c>
      <c r="C450" s="130" t="s">
        <v>78</v>
      </c>
      <c r="D450" s="130" t="s">
        <v>604</v>
      </c>
      <c r="E450" s="130">
        <v>2.0000000000000002E-5</v>
      </c>
      <c r="F450" s="130">
        <v>14.14656273326813</v>
      </c>
      <c r="G450" s="130">
        <v>1.4137709899639779E-6</v>
      </c>
      <c r="I450" s="130">
        <v>3.9750012901906204E-3</v>
      </c>
      <c r="J450" s="130">
        <v>2811.6302558251668</v>
      </c>
      <c r="L450" s="98" t="s">
        <v>2394</v>
      </c>
      <c r="M450" s="104"/>
    </row>
    <row r="451" spans="1:13" x14ac:dyDescent="0.3">
      <c r="A451" s="130" t="s">
        <v>4428</v>
      </c>
      <c r="B451" s="130" t="s">
        <v>381</v>
      </c>
      <c r="C451" s="130" t="s">
        <v>382</v>
      </c>
      <c r="D451" s="130" t="s">
        <v>604</v>
      </c>
      <c r="E451" s="130">
        <v>7.17E-6</v>
      </c>
      <c r="F451" s="130">
        <v>11.30148166082432</v>
      </c>
      <c r="G451" s="130">
        <v>6.3443008759234019E-7</v>
      </c>
      <c r="I451" s="130">
        <v>3.9750012901906204E-3</v>
      </c>
      <c r="J451" s="130">
        <v>6265.4678079277974</v>
      </c>
      <c r="L451" s="98" t="s">
        <v>2394</v>
      </c>
      <c r="M451" s="104"/>
    </row>
    <row r="452" spans="1:13" x14ac:dyDescent="0.3">
      <c r="A452" s="130" t="s">
        <v>4428</v>
      </c>
      <c r="B452" s="130" t="s">
        <v>43</v>
      </c>
      <c r="C452" s="130" t="s">
        <v>44</v>
      </c>
      <c r="D452" s="130" t="s">
        <v>605</v>
      </c>
      <c r="E452" s="130">
        <v>1.0000000000000001E-5</v>
      </c>
      <c r="F452" s="130">
        <v>16.036897293890171</v>
      </c>
      <c r="G452" s="130">
        <v>6.2356201556580764E-7</v>
      </c>
      <c r="I452" s="130">
        <v>4.9003844986942853E-3</v>
      </c>
      <c r="J452" s="130">
        <v>7858.6962906131721</v>
      </c>
      <c r="L452" s="98" t="s">
        <v>2394</v>
      </c>
      <c r="M452" s="104"/>
    </row>
    <row r="453" spans="1:13" x14ac:dyDescent="0.3">
      <c r="A453" s="130" t="s">
        <v>4428</v>
      </c>
      <c r="B453" s="130" t="s">
        <v>55</v>
      </c>
      <c r="C453" s="130" t="s">
        <v>56</v>
      </c>
      <c r="D453" s="130" t="s">
        <v>605</v>
      </c>
      <c r="E453" s="130">
        <v>1.0000000000000001E-5</v>
      </c>
      <c r="F453" s="130">
        <v>16.040459986182281</v>
      </c>
      <c r="G453" s="130">
        <v>6.2342351831645057E-7</v>
      </c>
      <c r="I453" s="130">
        <v>4.9003844986942853E-3</v>
      </c>
      <c r="J453" s="130">
        <v>7860.4421468213586</v>
      </c>
      <c r="L453" s="98" t="s">
        <v>2394</v>
      </c>
      <c r="M453" s="104"/>
    </row>
    <row r="454" spans="1:13" x14ac:dyDescent="0.3">
      <c r="A454" s="130" t="s">
        <v>4428</v>
      </c>
      <c r="B454" s="130" t="s">
        <v>59</v>
      </c>
      <c r="C454" s="130" t="s">
        <v>60</v>
      </c>
      <c r="D454" s="130" t="s">
        <v>605</v>
      </c>
      <c r="E454" s="130">
        <v>2.5000000000000001E-4</v>
      </c>
      <c r="F454" s="130">
        <v>1.3357559533682379</v>
      </c>
      <c r="G454" s="130">
        <v>1.8715993694027781E-4</v>
      </c>
      <c r="I454" s="130">
        <v>4.9003844986942853E-3</v>
      </c>
      <c r="J454" s="130">
        <v>26.182871071697281</v>
      </c>
      <c r="L454" s="98" t="s">
        <v>2394</v>
      </c>
      <c r="M454" s="104"/>
    </row>
    <row r="455" spans="1:13" x14ac:dyDescent="0.3">
      <c r="A455" s="130" t="s">
        <v>4428</v>
      </c>
      <c r="B455" s="130" t="s">
        <v>138</v>
      </c>
      <c r="C455" s="130" t="s">
        <v>139</v>
      </c>
      <c r="D455" s="130" t="s">
        <v>605</v>
      </c>
      <c r="E455" s="130">
        <v>4.5000000000000003E-5</v>
      </c>
      <c r="F455" s="130">
        <v>0.11723551034220581</v>
      </c>
      <c r="G455" s="130">
        <v>3.8384274413654011E-4</v>
      </c>
      <c r="I455" s="130">
        <v>4.9003844986942853E-3</v>
      </c>
      <c r="J455" s="130">
        <v>12.766646168387981</v>
      </c>
      <c r="L455" s="98" t="s">
        <v>2394</v>
      </c>
      <c r="M455" s="104"/>
    </row>
    <row r="456" spans="1:13" x14ac:dyDescent="0.3">
      <c r="A456" s="130" t="s">
        <v>4428</v>
      </c>
      <c r="B456" s="130" t="s">
        <v>146</v>
      </c>
      <c r="C456" s="130" t="s">
        <v>147</v>
      </c>
      <c r="D456" s="130" t="s">
        <v>605</v>
      </c>
      <c r="E456" s="130">
        <v>6.0400000000000006E-6</v>
      </c>
      <c r="F456" s="130">
        <v>82.523805845671617</v>
      </c>
      <c r="G456" s="130">
        <v>7.3191001531066683E-8</v>
      </c>
      <c r="I456" s="130">
        <v>4.9003844986942853E-3</v>
      </c>
      <c r="J456" s="130">
        <v>66953.373996587077</v>
      </c>
      <c r="L456" s="98" t="s">
        <v>2394</v>
      </c>
      <c r="M456" s="104"/>
    </row>
    <row r="457" spans="1:13" x14ac:dyDescent="0.3">
      <c r="A457" s="130" t="s">
        <v>4428</v>
      </c>
      <c r="B457" s="130" t="s">
        <v>150</v>
      </c>
      <c r="C457" s="130" t="s">
        <v>151</v>
      </c>
      <c r="D457" s="130" t="s">
        <v>605</v>
      </c>
      <c r="E457" s="130">
        <v>1.8134999999999999E-4</v>
      </c>
      <c r="F457" s="130">
        <v>33.025534091991133</v>
      </c>
      <c r="G457" s="130">
        <v>5.4912056681614232E-6</v>
      </c>
      <c r="I457" s="130">
        <v>4.9003844986942853E-3</v>
      </c>
      <c r="J457" s="130">
        <v>892.40592955882528</v>
      </c>
      <c r="L457" s="98" t="s">
        <v>2394</v>
      </c>
      <c r="M457" s="104"/>
    </row>
    <row r="458" spans="1:13" x14ac:dyDescent="0.3">
      <c r="A458" s="130" t="s">
        <v>4428</v>
      </c>
      <c r="B458" s="130" t="s">
        <v>154</v>
      </c>
      <c r="C458" s="130" t="s">
        <v>155</v>
      </c>
      <c r="D458" s="130" t="s">
        <v>605</v>
      </c>
      <c r="E458" s="130">
        <v>1.5E-5</v>
      </c>
      <c r="F458" s="130">
        <v>0.25447418068909661</v>
      </c>
      <c r="G458" s="130">
        <v>5.8945076311400808E-5</v>
      </c>
      <c r="I458" s="130">
        <v>4.9003844986942853E-3</v>
      </c>
      <c r="J458" s="130">
        <v>83.134755357785181</v>
      </c>
      <c r="L458" s="98" t="s">
        <v>2394</v>
      </c>
      <c r="M458" s="104"/>
    </row>
    <row r="459" spans="1:13" x14ac:dyDescent="0.3">
      <c r="A459" s="130" t="s">
        <v>4428</v>
      </c>
      <c r="B459" s="130" t="s">
        <v>164</v>
      </c>
      <c r="C459" s="130" t="s">
        <v>165</v>
      </c>
      <c r="D459" s="130" t="s">
        <v>605</v>
      </c>
      <c r="E459" s="130">
        <v>1.2999999999999999E-3</v>
      </c>
      <c r="F459" s="130">
        <v>1.224124037000363</v>
      </c>
      <c r="G459" s="130">
        <v>1.0619838845625201E-3</v>
      </c>
      <c r="I459" s="130">
        <v>4.9003844986942853E-3</v>
      </c>
      <c r="J459" s="130">
        <v>4.6143680426120381</v>
      </c>
      <c r="L459" s="98" t="s">
        <v>164</v>
      </c>
      <c r="M459" s="104"/>
    </row>
    <row r="460" spans="1:13" x14ac:dyDescent="0.3">
      <c r="A460" s="130" t="s">
        <v>4428</v>
      </c>
      <c r="B460" s="130" t="s">
        <v>168</v>
      </c>
      <c r="C460" s="130" t="s">
        <v>169</v>
      </c>
      <c r="D460" s="130" t="s">
        <v>605</v>
      </c>
      <c r="E460" s="130">
        <v>2.5000000000000001E-4</v>
      </c>
      <c r="F460" s="130">
        <v>0.84076442481558911</v>
      </c>
      <c r="G460" s="130">
        <v>2.9734845174358358E-4</v>
      </c>
      <c r="I460" s="130">
        <v>4.9003844986942853E-3</v>
      </c>
      <c r="J460" s="130">
        <v>16.480275817679718</v>
      </c>
      <c r="L460" s="98" t="s">
        <v>2394</v>
      </c>
      <c r="M460" s="104"/>
    </row>
    <row r="461" spans="1:13" x14ac:dyDescent="0.3">
      <c r="A461" s="130" t="s">
        <v>4428</v>
      </c>
      <c r="B461" s="130" t="s">
        <v>178</v>
      </c>
      <c r="C461" s="130" t="s">
        <v>179</v>
      </c>
      <c r="D461" s="130" t="s">
        <v>605</v>
      </c>
      <c r="E461" s="130">
        <v>1.9750000000000001E-6</v>
      </c>
      <c r="F461" s="130">
        <v>1.572840413559444</v>
      </c>
      <c r="G461" s="130">
        <v>1.255690013413657E-6</v>
      </c>
      <c r="I461" s="130">
        <v>4.9003844986942853E-3</v>
      </c>
      <c r="J461" s="130">
        <v>3902.5431805198018</v>
      </c>
      <c r="L461" s="98" t="s">
        <v>2394</v>
      </c>
      <c r="M461" s="104"/>
    </row>
    <row r="462" spans="1:13" x14ac:dyDescent="0.3">
      <c r="A462" s="130" t="s">
        <v>4428</v>
      </c>
      <c r="B462" s="130" t="s">
        <v>186</v>
      </c>
      <c r="C462" s="130" t="s">
        <v>187</v>
      </c>
      <c r="D462" s="130" t="s">
        <v>605</v>
      </c>
      <c r="E462" s="130">
        <v>1.5E-5</v>
      </c>
      <c r="F462" s="130">
        <v>17.120527322543069</v>
      </c>
      <c r="G462" s="130">
        <v>8.7614123779056067E-7</v>
      </c>
      <c r="I462" s="130">
        <v>4.9003844986942853E-3</v>
      </c>
      <c r="J462" s="130">
        <v>5593.1444467241363</v>
      </c>
      <c r="L462" s="98" t="s">
        <v>2394</v>
      </c>
      <c r="M462" s="104"/>
    </row>
    <row r="463" spans="1:13" x14ac:dyDescent="0.3">
      <c r="A463" s="130" t="s">
        <v>4428</v>
      </c>
      <c r="B463" s="130" t="s">
        <v>190</v>
      </c>
      <c r="C463" s="130" t="s">
        <v>191</v>
      </c>
      <c r="D463" s="130" t="s">
        <v>605</v>
      </c>
      <c r="E463" s="130">
        <v>3.2049999999999998E-6</v>
      </c>
      <c r="F463" s="130">
        <v>8.9927046582353292</v>
      </c>
      <c r="G463" s="130">
        <v>3.5640000665038282E-7</v>
      </c>
      <c r="I463" s="130">
        <v>4.9003844986942853E-3</v>
      </c>
      <c r="J463" s="130">
        <v>13749.675665694949</v>
      </c>
      <c r="L463" s="98" t="s">
        <v>2394</v>
      </c>
      <c r="M463" s="104"/>
    </row>
    <row r="464" spans="1:13" x14ac:dyDescent="0.3">
      <c r="A464" s="130" t="s">
        <v>4428</v>
      </c>
      <c r="B464" s="130" t="s">
        <v>204</v>
      </c>
      <c r="C464" s="130" t="s">
        <v>205</v>
      </c>
      <c r="D464" s="130" t="s">
        <v>605</v>
      </c>
      <c r="E464" s="130">
        <v>7.5000000000000002E-4</v>
      </c>
      <c r="F464" s="130">
        <v>1.087345421963823</v>
      </c>
      <c r="G464" s="130">
        <v>6.8975321443433019E-4</v>
      </c>
      <c r="I464" s="130">
        <v>4.9003844986942853E-3</v>
      </c>
      <c r="J464" s="130">
        <v>7.1045475340236193</v>
      </c>
      <c r="L464" s="98" t="s">
        <v>2394</v>
      </c>
      <c r="M464" s="104"/>
    </row>
    <row r="465" spans="1:13" x14ac:dyDescent="0.3">
      <c r="A465" s="130" t="s">
        <v>4428</v>
      </c>
      <c r="B465" s="130" t="s">
        <v>212</v>
      </c>
      <c r="C465" s="130" t="s">
        <v>213</v>
      </c>
      <c r="D465" s="130" t="s">
        <v>605</v>
      </c>
      <c r="E465" s="130">
        <v>8.3650000000000004E-6</v>
      </c>
      <c r="F465" s="130">
        <v>0.99921773708648232</v>
      </c>
      <c r="G465" s="130">
        <v>8.3715487521174869E-6</v>
      </c>
      <c r="I465" s="130">
        <v>4.9003844986942853E-3</v>
      </c>
      <c r="J465" s="130">
        <v>585.36175847447453</v>
      </c>
      <c r="L465" s="98" t="s">
        <v>2394</v>
      </c>
      <c r="M465" s="104"/>
    </row>
    <row r="466" spans="1:13" x14ac:dyDescent="0.3">
      <c r="A466" s="130" t="s">
        <v>4428</v>
      </c>
      <c r="B466" s="130" t="s">
        <v>218</v>
      </c>
      <c r="C466" s="130" t="s">
        <v>219</v>
      </c>
      <c r="D466" s="130" t="s">
        <v>605</v>
      </c>
      <c r="E466" s="130">
        <v>1.7749999999999999E-6</v>
      </c>
      <c r="F466" s="130">
        <v>16.491972926104211</v>
      </c>
      <c r="G466" s="130">
        <v>1.076281175062114E-7</v>
      </c>
      <c r="I466" s="130">
        <v>4.9003844986942853E-3</v>
      </c>
      <c r="J466" s="130">
        <v>45530.709002798263</v>
      </c>
      <c r="L466" s="98" t="s">
        <v>2394</v>
      </c>
      <c r="M466" s="104"/>
    </row>
    <row r="467" spans="1:13" x14ac:dyDescent="0.3">
      <c r="A467" s="130" t="s">
        <v>4428</v>
      </c>
      <c r="B467" s="130" t="s">
        <v>229</v>
      </c>
      <c r="C467" s="130" t="s">
        <v>230</v>
      </c>
      <c r="D467" s="130" t="s">
        <v>605</v>
      </c>
      <c r="E467" s="130">
        <v>1.9400000000000001E-5</v>
      </c>
      <c r="F467" s="130">
        <v>17.477126034771391</v>
      </c>
      <c r="G467" s="130">
        <v>1.110022320683789E-6</v>
      </c>
      <c r="I467" s="130">
        <v>4.9003844986942853E-3</v>
      </c>
      <c r="J467" s="130">
        <v>4414.6720362123733</v>
      </c>
      <c r="L467" s="98" t="s">
        <v>2394</v>
      </c>
      <c r="M467" s="104"/>
    </row>
    <row r="468" spans="1:13" x14ac:dyDescent="0.3">
      <c r="A468" s="130" t="s">
        <v>4428</v>
      </c>
      <c r="B468" s="130" t="s">
        <v>126</v>
      </c>
      <c r="C468" s="130" t="s">
        <v>127</v>
      </c>
      <c r="D468" s="130" t="s">
        <v>605</v>
      </c>
      <c r="E468" s="130">
        <v>2.8399999999999999E-6</v>
      </c>
      <c r="F468" s="130">
        <v>0.94095917292554276</v>
      </c>
      <c r="G468" s="130">
        <v>3.0181968375632452E-6</v>
      </c>
      <c r="I468" s="130">
        <v>4.9003844986942853E-3</v>
      </c>
      <c r="J468" s="130">
        <v>1623.613290460748</v>
      </c>
      <c r="L468" s="98" t="s">
        <v>2394</v>
      </c>
      <c r="M468" s="104"/>
    </row>
    <row r="469" spans="1:13" x14ac:dyDescent="0.3">
      <c r="A469" s="130" t="s">
        <v>4428</v>
      </c>
      <c r="B469" s="130" t="s">
        <v>246</v>
      </c>
      <c r="C469" s="130" t="s">
        <v>247</v>
      </c>
      <c r="D469" s="130" t="s">
        <v>605</v>
      </c>
      <c r="E469" s="130">
        <v>1.9850000000000001E-6</v>
      </c>
      <c r="F469" s="130">
        <v>1.534155733206086</v>
      </c>
      <c r="G469" s="130">
        <v>1.293871252465183E-6</v>
      </c>
      <c r="I469" s="130">
        <v>4.9003844986942853E-3</v>
      </c>
      <c r="J469" s="130">
        <v>3787.381850673084</v>
      </c>
      <c r="L469" s="98" t="s">
        <v>2394</v>
      </c>
      <c r="M469" s="104"/>
    </row>
    <row r="470" spans="1:13" x14ac:dyDescent="0.3">
      <c r="A470" s="130" t="s">
        <v>4428</v>
      </c>
      <c r="B470" s="130" t="s">
        <v>248</v>
      </c>
      <c r="C470" s="130" t="s">
        <v>249</v>
      </c>
      <c r="D470" s="130" t="s">
        <v>605</v>
      </c>
      <c r="E470" s="130">
        <v>4.1649999999999999E-6</v>
      </c>
      <c r="F470" s="130">
        <v>2.533262395538296</v>
      </c>
      <c r="G470" s="130">
        <v>1.6441249857636539E-6</v>
      </c>
      <c r="I470" s="130">
        <v>4.9003844986942853E-3</v>
      </c>
      <c r="J470" s="130">
        <v>2980.5425628381799</v>
      </c>
      <c r="L470" s="98" t="s">
        <v>2394</v>
      </c>
      <c r="M470" s="104"/>
    </row>
    <row r="471" spans="1:13" x14ac:dyDescent="0.3">
      <c r="A471" s="130" t="s">
        <v>4428</v>
      </c>
      <c r="B471" s="130" t="s">
        <v>254</v>
      </c>
      <c r="C471" s="130" t="s">
        <v>255</v>
      </c>
      <c r="D471" s="130" t="s">
        <v>605</v>
      </c>
      <c r="E471" s="130">
        <v>9.3800000000000017E-6</v>
      </c>
      <c r="F471" s="130">
        <v>5.1406601048864511</v>
      </c>
      <c r="G471" s="130">
        <v>1.824668390560163E-6</v>
      </c>
      <c r="I471" s="130">
        <v>4.9003844986942853E-3</v>
      </c>
      <c r="J471" s="130">
        <v>2685.6301802816311</v>
      </c>
      <c r="L471" s="98" t="s">
        <v>2394</v>
      </c>
      <c r="M471" s="104"/>
    </row>
    <row r="472" spans="1:13" x14ac:dyDescent="0.3">
      <c r="A472" s="130" t="s">
        <v>4428</v>
      </c>
      <c r="B472" s="130" t="s">
        <v>262</v>
      </c>
      <c r="C472" s="130" t="s">
        <v>263</v>
      </c>
      <c r="D472" s="130" t="s">
        <v>605</v>
      </c>
      <c r="E472" s="130">
        <v>4.670000000000001E-5</v>
      </c>
      <c r="F472" s="130">
        <v>0.44895604540021372</v>
      </c>
      <c r="G472" s="130">
        <v>1.040190915758137E-4</v>
      </c>
      <c r="I472" s="130">
        <v>4.9003844986942853E-3</v>
      </c>
      <c r="J472" s="130">
        <v>47.110433521933501</v>
      </c>
      <c r="L472" s="98" t="s">
        <v>2394</v>
      </c>
      <c r="M472" s="104"/>
    </row>
    <row r="473" spans="1:13" x14ac:dyDescent="0.3">
      <c r="A473" s="130" t="s">
        <v>4428</v>
      </c>
      <c r="B473" s="130" t="s">
        <v>210</v>
      </c>
      <c r="C473" s="130" t="s">
        <v>211</v>
      </c>
      <c r="D473" s="130" t="s">
        <v>605</v>
      </c>
      <c r="E473" s="130">
        <v>3.4999999999999997E-5</v>
      </c>
      <c r="F473" s="130">
        <v>1.992972838417402E-2</v>
      </c>
      <c r="G473" s="130">
        <v>1.756170446747941E-3</v>
      </c>
      <c r="I473" s="130">
        <v>4.9003844986942853E-3</v>
      </c>
      <c r="J473" s="130">
        <v>2.790380915342682</v>
      </c>
      <c r="L473" s="98" t="s">
        <v>210</v>
      </c>
      <c r="M473" s="104"/>
    </row>
    <row r="474" spans="1:13" x14ac:dyDescent="0.3">
      <c r="A474" s="130" t="s">
        <v>4428</v>
      </c>
      <c r="B474" s="130" t="s">
        <v>110</v>
      </c>
      <c r="C474" s="130" t="s">
        <v>111</v>
      </c>
      <c r="D474" s="130" t="s">
        <v>605</v>
      </c>
      <c r="E474" s="130">
        <v>8.0000000000000007E-5</v>
      </c>
      <c r="F474" s="130">
        <v>147.3586029470811</v>
      </c>
      <c r="G474" s="130">
        <v>5.4289331196176801E-7</v>
      </c>
      <c r="I474" s="130">
        <v>4.9003844986942853E-3</v>
      </c>
      <c r="J474" s="130">
        <v>9026.4226703890272</v>
      </c>
      <c r="L474" s="98" t="s">
        <v>2394</v>
      </c>
      <c r="M474" s="104"/>
    </row>
    <row r="475" spans="1:13" x14ac:dyDescent="0.3">
      <c r="A475" s="130" t="s">
        <v>4428</v>
      </c>
      <c r="B475" s="130" t="s">
        <v>102</v>
      </c>
      <c r="C475" s="130" t="s">
        <v>103</v>
      </c>
      <c r="D475" s="130" t="s">
        <v>605</v>
      </c>
      <c r="E475" s="130">
        <v>1.0000000000000001E-5</v>
      </c>
      <c r="F475" s="130">
        <v>25.131419603373271</v>
      </c>
      <c r="G475" s="130">
        <v>3.9790828205573192E-7</v>
      </c>
      <c r="I475" s="130">
        <v>4.9003844986942853E-3</v>
      </c>
      <c r="J475" s="130">
        <v>12315.361905455209</v>
      </c>
      <c r="L475" s="98" t="s">
        <v>2394</v>
      </c>
      <c r="M475" s="104"/>
    </row>
    <row r="476" spans="1:13" x14ac:dyDescent="0.3">
      <c r="A476" s="130" t="s">
        <v>4428</v>
      </c>
      <c r="B476" s="130" t="s">
        <v>166</v>
      </c>
      <c r="C476" s="130" t="s">
        <v>167</v>
      </c>
      <c r="D476" s="130" t="s">
        <v>605</v>
      </c>
      <c r="E476" s="130">
        <v>3.1649999999999997E-5</v>
      </c>
      <c r="F476" s="130">
        <v>12.084969007542661</v>
      </c>
      <c r="G476" s="130">
        <v>2.6189558268826429E-6</v>
      </c>
      <c r="I476" s="130">
        <v>4.9003844986942853E-3</v>
      </c>
      <c r="J476" s="130">
        <v>1871.121478412731</v>
      </c>
      <c r="L476" s="98" t="s">
        <v>2394</v>
      </c>
      <c r="M476" s="104"/>
    </row>
    <row r="477" spans="1:13" x14ac:dyDescent="0.3">
      <c r="A477" s="130" t="s">
        <v>4428</v>
      </c>
      <c r="B477" s="130" t="s">
        <v>320</v>
      </c>
      <c r="C477" s="130" t="s">
        <v>321</v>
      </c>
      <c r="D477" s="130" t="s">
        <v>605</v>
      </c>
      <c r="E477" s="130">
        <v>9.295000000000001E-5</v>
      </c>
      <c r="F477" s="130">
        <v>196.3473777980555</v>
      </c>
      <c r="G477" s="130">
        <v>4.7339567781546671E-7</v>
      </c>
      <c r="I477" s="130">
        <v>4.9003844986942853E-3</v>
      </c>
      <c r="J477" s="130">
        <v>10351.561554823689</v>
      </c>
      <c r="L477" s="98" t="s">
        <v>2394</v>
      </c>
      <c r="M477" s="104"/>
    </row>
    <row r="478" spans="1:13" x14ac:dyDescent="0.3">
      <c r="A478" s="130" t="s">
        <v>4428</v>
      </c>
      <c r="B478" s="130" t="s">
        <v>302</v>
      </c>
      <c r="C478" s="130" t="s">
        <v>303</v>
      </c>
      <c r="D478" s="130" t="s">
        <v>605</v>
      </c>
      <c r="E478" s="130">
        <v>5.0699999999999997E-6</v>
      </c>
      <c r="F478" s="130">
        <v>17.268393833085099</v>
      </c>
      <c r="G478" s="130">
        <v>2.9359997513412142E-7</v>
      </c>
      <c r="I478" s="130">
        <v>4.9003844986942853E-3</v>
      </c>
      <c r="J478" s="130">
        <v>16690.68431104501</v>
      </c>
      <c r="L478" s="98" t="s">
        <v>2394</v>
      </c>
      <c r="M478" s="104"/>
    </row>
    <row r="479" spans="1:13" x14ac:dyDescent="0.3">
      <c r="A479" s="130" t="s">
        <v>4428</v>
      </c>
      <c r="B479" s="130" t="s">
        <v>237</v>
      </c>
      <c r="C479" s="130" t="s">
        <v>238</v>
      </c>
      <c r="D479" s="130" t="s">
        <v>605</v>
      </c>
      <c r="E479" s="130">
        <v>5.5099999999999998E-5</v>
      </c>
      <c r="F479" s="130">
        <v>49.699094559156698</v>
      </c>
      <c r="G479" s="130">
        <v>1.108672109396573E-6</v>
      </c>
      <c r="I479" s="130">
        <v>4.9003844986942853E-3</v>
      </c>
      <c r="J479" s="130">
        <v>4420.0485041167512</v>
      </c>
      <c r="L479" s="98" t="s">
        <v>2394</v>
      </c>
      <c r="M479" s="104"/>
    </row>
    <row r="480" spans="1:13" x14ac:dyDescent="0.3">
      <c r="A480" s="130" t="s">
        <v>4428</v>
      </c>
      <c r="B480" s="130" t="s">
        <v>206</v>
      </c>
      <c r="C480" s="130" t="s">
        <v>207</v>
      </c>
      <c r="D480" s="130" t="s">
        <v>605</v>
      </c>
      <c r="E480" s="130">
        <v>2.4000000000000001E-4</v>
      </c>
      <c r="F480" s="130">
        <v>8.1975606127676777</v>
      </c>
      <c r="G480" s="130">
        <v>2.9277002188456001E-5</v>
      </c>
      <c r="I480" s="130">
        <v>4.9003844986942853E-3</v>
      </c>
      <c r="J480" s="130">
        <v>167.37999564130649</v>
      </c>
      <c r="L480" s="98" t="s">
        <v>2394</v>
      </c>
      <c r="M480" s="104"/>
    </row>
    <row r="481" spans="1:13" x14ac:dyDescent="0.3">
      <c r="A481" s="130" t="s">
        <v>4428</v>
      </c>
      <c r="B481" s="130" t="s">
        <v>288</v>
      </c>
      <c r="C481" s="130" t="s">
        <v>289</v>
      </c>
      <c r="D481" s="130" t="s">
        <v>605</v>
      </c>
      <c r="E481" s="130">
        <v>8.2549999999999997E-6</v>
      </c>
      <c r="F481" s="130">
        <v>67.045551175212381</v>
      </c>
      <c r="G481" s="130">
        <v>1.2312524627364059E-7</v>
      </c>
      <c r="I481" s="130">
        <v>4.9003844986942853E-3</v>
      </c>
      <c r="J481" s="130">
        <v>39799.99753911874</v>
      </c>
      <c r="L481" s="98" t="s">
        <v>2394</v>
      </c>
      <c r="M481" s="104"/>
    </row>
    <row r="482" spans="1:13" x14ac:dyDescent="0.3">
      <c r="A482" s="130" t="s">
        <v>4428</v>
      </c>
      <c r="B482" s="130" t="s">
        <v>152</v>
      </c>
      <c r="C482" s="130" t="s">
        <v>153</v>
      </c>
      <c r="D482" s="130" t="s">
        <v>605</v>
      </c>
      <c r="E482" s="130">
        <v>4.5000000000000003E-5</v>
      </c>
      <c r="F482" s="130">
        <v>110</v>
      </c>
      <c r="G482" s="130">
        <v>4.0909090909090912E-7</v>
      </c>
      <c r="I482" s="130">
        <v>4.9003844986942853E-3</v>
      </c>
      <c r="J482" s="130">
        <v>11978.717663474919</v>
      </c>
      <c r="L482" s="98" t="s">
        <v>2394</v>
      </c>
      <c r="M482" s="104"/>
    </row>
    <row r="483" spans="1:13" x14ac:dyDescent="0.3">
      <c r="A483" s="130" t="s">
        <v>4428</v>
      </c>
      <c r="B483" s="130" t="s">
        <v>360</v>
      </c>
      <c r="C483" s="130" t="s">
        <v>361</v>
      </c>
      <c r="D483" s="130" t="s">
        <v>605</v>
      </c>
      <c r="E483" s="130">
        <v>2.0000000000000002E-5</v>
      </c>
      <c r="F483" s="130">
        <v>0.45049860090218502</v>
      </c>
      <c r="G483" s="130">
        <v>4.4395254413548162E-5</v>
      </c>
      <c r="I483" s="130">
        <v>4.9003844986942853E-3</v>
      </c>
      <c r="J483" s="130">
        <v>110.3808180272265</v>
      </c>
      <c r="L483" s="98" t="s">
        <v>2394</v>
      </c>
      <c r="M483" s="104"/>
    </row>
    <row r="484" spans="1:13" x14ac:dyDescent="0.3">
      <c r="A484" s="130" t="s">
        <v>4428</v>
      </c>
      <c r="B484" s="130" t="s">
        <v>294</v>
      </c>
      <c r="C484" s="130" t="s">
        <v>295</v>
      </c>
      <c r="D484" s="130" t="s">
        <v>605</v>
      </c>
      <c r="E484" s="130">
        <v>4.3649999999999997E-6</v>
      </c>
      <c r="F484" s="130">
        <v>66.291682588618301</v>
      </c>
      <c r="G484" s="130">
        <v>6.5845364449226268E-8</v>
      </c>
      <c r="I484" s="130">
        <v>4.9003844986942853E-3</v>
      </c>
      <c r="J484" s="130">
        <v>74422.619415722118</v>
      </c>
      <c r="L484" s="98" t="s">
        <v>2394</v>
      </c>
      <c r="M484" s="104"/>
    </row>
    <row r="485" spans="1:13" x14ac:dyDescent="0.3">
      <c r="A485" s="130" t="s">
        <v>4428</v>
      </c>
      <c r="B485" s="130" t="s">
        <v>136</v>
      </c>
      <c r="C485" s="130" t="s">
        <v>137</v>
      </c>
      <c r="D485" s="130" t="s">
        <v>605</v>
      </c>
      <c r="E485" s="130">
        <v>1.2500000000000001E-5</v>
      </c>
      <c r="F485" s="130">
        <v>0.25842572934645591</v>
      </c>
      <c r="G485" s="130">
        <v>4.8369796736616729E-5</v>
      </c>
      <c r="I485" s="130">
        <v>4.9003844986942853E-3</v>
      </c>
      <c r="J485" s="130">
        <v>101.31083505225099</v>
      </c>
      <c r="L485" s="98" t="s">
        <v>2394</v>
      </c>
      <c r="M485" s="104"/>
    </row>
    <row r="486" spans="1:13" x14ac:dyDescent="0.3">
      <c r="A486" s="130" t="s">
        <v>4428</v>
      </c>
      <c r="B486" s="130" t="s">
        <v>352</v>
      </c>
      <c r="C486" s="130" t="s">
        <v>353</v>
      </c>
      <c r="D486" s="130" t="s">
        <v>605</v>
      </c>
      <c r="E486" s="130">
        <v>2.2549999999999999E-5</v>
      </c>
      <c r="F486" s="130">
        <v>9.5498691090506593</v>
      </c>
      <c r="G486" s="130">
        <v>2.361288907994433E-6</v>
      </c>
      <c r="I486" s="130">
        <v>4.9003844986942853E-3</v>
      </c>
      <c r="J486" s="130">
        <v>2075.3006894257769</v>
      </c>
      <c r="L486" s="98" t="s">
        <v>2394</v>
      </c>
      <c r="M486" s="104"/>
    </row>
    <row r="487" spans="1:13" x14ac:dyDescent="0.3">
      <c r="A487" s="130" t="s">
        <v>4428</v>
      </c>
      <c r="B487" s="130" t="s">
        <v>358</v>
      </c>
      <c r="C487" s="130" t="s">
        <v>359</v>
      </c>
      <c r="D487" s="130" t="s">
        <v>605</v>
      </c>
      <c r="E487" s="130">
        <v>7.5700000000000004E-6</v>
      </c>
      <c r="F487" s="130">
        <v>4.0428232170798628</v>
      </c>
      <c r="G487" s="130">
        <v>1.872453875306431E-6</v>
      </c>
      <c r="I487" s="130">
        <v>4.9003844986942853E-3</v>
      </c>
      <c r="J487" s="130">
        <v>2617.0922356591182</v>
      </c>
      <c r="L487" s="98" t="s">
        <v>2394</v>
      </c>
      <c r="M487" s="104"/>
    </row>
    <row r="488" spans="1:13" x14ac:dyDescent="0.3">
      <c r="A488" s="130" t="s">
        <v>4428</v>
      </c>
      <c r="B488" s="130" t="s">
        <v>225</v>
      </c>
      <c r="C488" s="130" t="s">
        <v>226</v>
      </c>
      <c r="D488" s="130" t="s">
        <v>605</v>
      </c>
      <c r="E488" s="130">
        <v>9.2650000000000002E-6</v>
      </c>
      <c r="F488" s="130">
        <v>16.797739155247829</v>
      </c>
      <c r="G488" s="130">
        <v>5.5156232123687282E-7</v>
      </c>
      <c r="I488" s="130">
        <v>4.9003844986942853E-3</v>
      </c>
      <c r="J488" s="130">
        <v>8884.55267884366</v>
      </c>
      <c r="L488" s="98" t="s">
        <v>2394</v>
      </c>
      <c r="M488" s="104"/>
    </row>
    <row r="489" spans="1:13" x14ac:dyDescent="0.3">
      <c r="A489" s="130" t="s">
        <v>4428</v>
      </c>
      <c r="B489" s="130" t="s">
        <v>256</v>
      </c>
      <c r="C489" s="130" t="s">
        <v>257</v>
      </c>
      <c r="D489" s="130" t="s">
        <v>605</v>
      </c>
      <c r="E489" s="130">
        <v>2.1150000000000001E-6</v>
      </c>
      <c r="F489" s="130">
        <v>4.5043221268858451</v>
      </c>
      <c r="G489" s="130">
        <v>4.6954901102116521E-7</v>
      </c>
      <c r="I489" s="130">
        <v>4.9003844986942853E-3</v>
      </c>
      <c r="J489" s="130">
        <v>10436.36422114282</v>
      </c>
      <c r="L489" s="98" t="s">
        <v>2394</v>
      </c>
      <c r="M489" s="104"/>
    </row>
    <row r="490" spans="1:13" x14ac:dyDescent="0.3">
      <c r="A490" s="130" t="s">
        <v>4428</v>
      </c>
      <c r="B490" s="130" t="s">
        <v>252</v>
      </c>
      <c r="C490" s="130" t="s">
        <v>253</v>
      </c>
      <c r="D490" s="130" t="s">
        <v>605</v>
      </c>
      <c r="E490" s="130">
        <v>6.0000000000000002E-5</v>
      </c>
      <c r="F490" s="130">
        <v>0.3</v>
      </c>
      <c r="G490" s="130">
        <v>2.0000000000000001E-4</v>
      </c>
      <c r="I490" s="130">
        <v>4.9003844986942853E-3</v>
      </c>
      <c r="J490" s="130">
        <v>24.501922493471429</v>
      </c>
      <c r="L490" s="98" t="s">
        <v>2394</v>
      </c>
      <c r="M490" s="104"/>
    </row>
    <row r="491" spans="1:13" x14ac:dyDescent="0.3">
      <c r="A491" s="130" t="s">
        <v>4428</v>
      </c>
      <c r="B491" s="130" t="s">
        <v>364</v>
      </c>
      <c r="C491" s="130" t="s">
        <v>365</v>
      </c>
      <c r="D491" s="130" t="s">
        <v>605</v>
      </c>
      <c r="E491" s="130">
        <v>4.51E-6</v>
      </c>
      <c r="F491" s="130">
        <v>32.307961148792188</v>
      </c>
      <c r="G491" s="130">
        <v>1.3959407649493859E-7</v>
      </c>
      <c r="I491" s="130">
        <v>4.9003844986942853E-3</v>
      </c>
      <c r="J491" s="130">
        <v>35104.530376487462</v>
      </c>
      <c r="L491" s="98" t="s">
        <v>2394</v>
      </c>
      <c r="M491" s="104"/>
    </row>
    <row r="492" spans="1:13" x14ac:dyDescent="0.3">
      <c r="A492" s="130" t="s">
        <v>4428</v>
      </c>
      <c r="B492" s="130" t="s">
        <v>381</v>
      </c>
      <c r="C492" s="130" t="s">
        <v>382</v>
      </c>
      <c r="D492" s="130" t="s">
        <v>605</v>
      </c>
      <c r="E492" s="130">
        <v>1.155E-5</v>
      </c>
      <c r="F492" s="130">
        <v>11.30148166082432</v>
      </c>
      <c r="G492" s="130">
        <v>1.021989890054607E-6</v>
      </c>
      <c r="I492" s="130">
        <v>4.9003844986942853E-3</v>
      </c>
      <c r="J492" s="130">
        <v>4794.9442028555204</v>
      </c>
      <c r="L492" s="98" t="s">
        <v>2394</v>
      </c>
      <c r="M492" s="104"/>
    </row>
    <row r="493" spans="1:13" x14ac:dyDescent="0.3">
      <c r="A493" s="130" t="s">
        <v>4428</v>
      </c>
      <c r="B493" s="130" t="s">
        <v>19</v>
      </c>
      <c r="C493" s="130" t="s">
        <v>20</v>
      </c>
      <c r="D493" s="130" t="s">
        <v>606</v>
      </c>
      <c r="E493" s="130">
        <v>3.0000000000000001E-5</v>
      </c>
      <c r="F493" s="130">
        <v>7.6720769246065013</v>
      </c>
      <c r="G493" s="130">
        <v>3.9102840462641333E-6</v>
      </c>
      <c r="I493" s="130">
        <v>6.1943209957783076E-3</v>
      </c>
      <c r="J493" s="130">
        <v>1584.110239177211</v>
      </c>
      <c r="L493" s="98" t="s">
        <v>2394</v>
      </c>
      <c r="M493" s="104"/>
    </row>
    <row r="494" spans="1:13" x14ac:dyDescent="0.3">
      <c r="A494" s="130" t="s">
        <v>4428</v>
      </c>
      <c r="B494" s="130" t="s">
        <v>59</v>
      </c>
      <c r="C494" s="130" t="s">
        <v>60</v>
      </c>
      <c r="D494" s="130" t="s">
        <v>606</v>
      </c>
      <c r="E494" s="130">
        <v>2.9999999999999997E-4</v>
      </c>
      <c r="F494" s="130">
        <v>1.3357559533682379</v>
      </c>
      <c r="G494" s="130">
        <v>2.2459192432833331E-4</v>
      </c>
      <c r="I494" s="130">
        <v>6.1943209957783076E-3</v>
      </c>
      <c r="J494" s="130">
        <v>27.580337157282489</v>
      </c>
      <c r="L494" s="98" t="s">
        <v>2394</v>
      </c>
      <c r="M494" s="104"/>
    </row>
    <row r="495" spans="1:13" x14ac:dyDescent="0.3">
      <c r="A495" s="130" t="s">
        <v>4428</v>
      </c>
      <c r="B495" s="130" t="s">
        <v>45</v>
      </c>
      <c r="C495" s="130" t="s">
        <v>46</v>
      </c>
      <c r="D495" s="130" t="s">
        <v>606</v>
      </c>
      <c r="E495" s="130">
        <v>6.7100000000000001E-6</v>
      </c>
      <c r="F495" s="130">
        <v>813.99999999999977</v>
      </c>
      <c r="G495" s="130">
        <v>8.243243243243245E-9</v>
      </c>
      <c r="I495" s="130">
        <v>6.1943209957783076E-3</v>
      </c>
      <c r="J495" s="130">
        <v>751442.21915999125</v>
      </c>
      <c r="L495" s="98" t="s">
        <v>2394</v>
      </c>
      <c r="M495" s="104"/>
    </row>
    <row r="496" spans="1:13" x14ac:dyDescent="0.3">
      <c r="A496" s="130" t="s">
        <v>4428</v>
      </c>
      <c r="B496" s="130" t="s">
        <v>116</v>
      </c>
      <c r="C496" s="130" t="s">
        <v>117</v>
      </c>
      <c r="D496" s="130" t="s">
        <v>606</v>
      </c>
      <c r="E496" s="130">
        <v>5.6100000000000002E-5</v>
      </c>
      <c r="F496" s="130">
        <v>8.0687307076202188</v>
      </c>
      <c r="G496" s="130">
        <v>6.9527664304149353E-6</v>
      </c>
      <c r="I496" s="130">
        <v>6.1943209957783076E-3</v>
      </c>
      <c r="J496" s="130">
        <v>890.91458166654343</v>
      </c>
      <c r="L496" s="98" t="s">
        <v>2394</v>
      </c>
      <c r="M496" s="104"/>
    </row>
    <row r="497" spans="1:13" x14ac:dyDescent="0.3">
      <c r="A497" s="130" t="s">
        <v>4428</v>
      </c>
      <c r="B497" s="130" t="s">
        <v>138</v>
      </c>
      <c r="C497" s="130" t="s">
        <v>139</v>
      </c>
      <c r="D497" s="130" t="s">
        <v>606</v>
      </c>
      <c r="E497" s="130">
        <v>8.9999999999999992E-5</v>
      </c>
      <c r="F497" s="130">
        <v>0.11723551034220581</v>
      </c>
      <c r="G497" s="130">
        <v>7.6768548827308011E-4</v>
      </c>
      <c r="I497" s="130">
        <v>6.1943209957783076E-3</v>
      </c>
      <c r="J497" s="130">
        <v>8.0688264795945592</v>
      </c>
      <c r="L497" s="98" t="s">
        <v>2394</v>
      </c>
      <c r="M497" s="104"/>
    </row>
    <row r="498" spans="1:13" x14ac:dyDescent="0.3">
      <c r="A498" s="130" t="s">
        <v>4428</v>
      </c>
      <c r="B498" s="130" t="s">
        <v>146</v>
      </c>
      <c r="C498" s="130" t="s">
        <v>147</v>
      </c>
      <c r="D498" s="130" t="s">
        <v>606</v>
      </c>
      <c r="E498" s="130">
        <v>3.2799999999999998E-5</v>
      </c>
      <c r="F498" s="130">
        <v>82.523805845671617</v>
      </c>
      <c r="G498" s="130">
        <v>3.9746106791705077E-7</v>
      </c>
      <c r="I498" s="130">
        <v>6.1943209957783076E-3</v>
      </c>
      <c r="J498" s="130">
        <v>15584.723878090739</v>
      </c>
      <c r="L498" s="98" t="s">
        <v>2394</v>
      </c>
      <c r="M498" s="104"/>
    </row>
    <row r="499" spans="1:13" x14ac:dyDescent="0.3">
      <c r="A499" s="130" t="s">
        <v>4428</v>
      </c>
      <c r="B499" s="130" t="s">
        <v>150</v>
      </c>
      <c r="C499" s="130" t="s">
        <v>151</v>
      </c>
      <c r="D499" s="130" t="s">
        <v>606</v>
      </c>
      <c r="E499" s="130">
        <v>5.5550000000000009E-5</v>
      </c>
      <c r="F499" s="130">
        <v>33.025534091991133</v>
      </c>
      <c r="G499" s="130">
        <v>1.682031843762708E-6</v>
      </c>
      <c r="I499" s="130">
        <v>6.1943209957783076E-3</v>
      </c>
      <c r="J499" s="130">
        <v>3682.6419302036529</v>
      </c>
      <c r="L499" s="98" t="s">
        <v>2394</v>
      </c>
      <c r="M499" s="104"/>
    </row>
    <row r="500" spans="1:13" x14ac:dyDescent="0.3">
      <c r="A500" s="130" t="s">
        <v>4428</v>
      </c>
      <c r="B500" s="130" t="s">
        <v>154</v>
      </c>
      <c r="C500" s="130" t="s">
        <v>155</v>
      </c>
      <c r="D500" s="130" t="s">
        <v>606</v>
      </c>
      <c r="E500" s="130">
        <v>2.0000000000000002E-5</v>
      </c>
      <c r="F500" s="130">
        <v>0.25447418068909661</v>
      </c>
      <c r="G500" s="130">
        <v>7.8593435081867762E-5</v>
      </c>
      <c r="I500" s="130">
        <v>6.1943209957783076E-3</v>
      </c>
      <c r="J500" s="130">
        <v>78.814738016297696</v>
      </c>
      <c r="L500" s="98" t="s">
        <v>2394</v>
      </c>
      <c r="M500" s="104"/>
    </row>
    <row r="501" spans="1:13" x14ac:dyDescent="0.3">
      <c r="A501" s="130" t="s">
        <v>4428</v>
      </c>
      <c r="B501" s="130" t="s">
        <v>164</v>
      </c>
      <c r="C501" s="130" t="s">
        <v>165</v>
      </c>
      <c r="D501" s="130" t="s">
        <v>606</v>
      </c>
      <c r="E501" s="130">
        <v>5.9999999999999995E-4</v>
      </c>
      <c r="F501" s="130">
        <v>1.224124037000363</v>
      </c>
      <c r="G501" s="130">
        <v>4.9014640825962479E-4</v>
      </c>
      <c r="I501" s="130">
        <v>6.1943209957783076E-3</v>
      </c>
      <c r="J501" s="130">
        <v>12.637695373047089</v>
      </c>
      <c r="L501" s="98" t="s">
        <v>2394</v>
      </c>
      <c r="M501" s="104"/>
    </row>
    <row r="502" spans="1:13" x14ac:dyDescent="0.3">
      <c r="A502" s="130" t="s">
        <v>4428</v>
      </c>
      <c r="B502" s="130" t="s">
        <v>178</v>
      </c>
      <c r="C502" s="130" t="s">
        <v>179</v>
      </c>
      <c r="D502" s="130" t="s">
        <v>606</v>
      </c>
      <c r="E502" s="130">
        <v>8.3000000000000002E-6</v>
      </c>
      <c r="F502" s="130">
        <v>1.572840413559444</v>
      </c>
      <c r="G502" s="130">
        <v>5.2770770183966343E-6</v>
      </c>
      <c r="I502" s="130">
        <v>6.1943209957783076E-3</v>
      </c>
      <c r="J502" s="130">
        <v>1173.816674303602</v>
      </c>
      <c r="L502" s="98" t="s">
        <v>2394</v>
      </c>
      <c r="M502" s="104"/>
    </row>
    <row r="503" spans="1:13" x14ac:dyDescent="0.3">
      <c r="A503" s="130" t="s">
        <v>4428</v>
      </c>
      <c r="B503" s="130" t="s">
        <v>182</v>
      </c>
      <c r="C503" s="130" t="s">
        <v>183</v>
      </c>
      <c r="D503" s="130" t="s">
        <v>606</v>
      </c>
      <c r="E503" s="130">
        <v>2.8799999999999999E-5</v>
      </c>
      <c r="F503" s="130">
        <v>151</v>
      </c>
      <c r="G503" s="130">
        <v>1.9072847682119211E-7</v>
      </c>
      <c r="I503" s="130">
        <v>6.1943209957783076E-3</v>
      </c>
      <c r="J503" s="130">
        <v>32477.169109809871</v>
      </c>
      <c r="L503" s="98" t="s">
        <v>2394</v>
      </c>
      <c r="M503" s="104"/>
    </row>
    <row r="504" spans="1:13" x14ac:dyDescent="0.3">
      <c r="A504" s="130" t="s">
        <v>4428</v>
      </c>
      <c r="B504" s="130" t="s">
        <v>190</v>
      </c>
      <c r="C504" s="130" t="s">
        <v>191</v>
      </c>
      <c r="D504" s="130" t="s">
        <v>606</v>
      </c>
      <c r="E504" s="130">
        <v>7.9000000000000006E-6</v>
      </c>
      <c r="F504" s="130">
        <v>8.9927046582353292</v>
      </c>
      <c r="G504" s="130">
        <v>8.7848987598690312E-7</v>
      </c>
      <c r="I504" s="130">
        <v>6.1943209957783076E-3</v>
      </c>
      <c r="J504" s="130">
        <v>7051.1011738405678</v>
      </c>
      <c r="L504" s="98" t="s">
        <v>2394</v>
      </c>
      <c r="M504" s="104"/>
    </row>
    <row r="505" spans="1:13" x14ac:dyDescent="0.3">
      <c r="A505" s="130" t="s">
        <v>4428</v>
      </c>
      <c r="B505" s="130" t="s">
        <v>204</v>
      </c>
      <c r="C505" s="130" t="s">
        <v>205</v>
      </c>
      <c r="D505" s="130" t="s">
        <v>606</v>
      </c>
      <c r="E505" s="130">
        <v>5.9999999999999995E-4</v>
      </c>
      <c r="F505" s="130">
        <v>1.087345421963823</v>
      </c>
      <c r="G505" s="130">
        <v>5.5180257154746409E-4</v>
      </c>
      <c r="I505" s="130">
        <v>6.1943209957783076E-3</v>
      </c>
      <c r="J505" s="130">
        <v>11.22561096155656</v>
      </c>
      <c r="L505" s="98" t="s">
        <v>2394</v>
      </c>
      <c r="M505" s="104"/>
    </row>
    <row r="506" spans="1:13" x14ac:dyDescent="0.3">
      <c r="A506" s="130" t="s">
        <v>4428</v>
      </c>
      <c r="B506" s="130" t="s">
        <v>212</v>
      </c>
      <c r="C506" s="130" t="s">
        <v>213</v>
      </c>
      <c r="D506" s="130" t="s">
        <v>606</v>
      </c>
      <c r="E506" s="130">
        <v>9.2100000000000016E-6</v>
      </c>
      <c r="F506" s="130">
        <v>0.99921773708648232</v>
      </c>
      <c r="G506" s="130">
        <v>9.2172102817695243E-6</v>
      </c>
      <c r="I506" s="130">
        <v>6.1943209957783076E-3</v>
      </c>
      <c r="J506" s="130">
        <v>672.0385893799006</v>
      </c>
      <c r="L506" s="98" t="s">
        <v>2394</v>
      </c>
      <c r="M506" s="104"/>
    </row>
    <row r="507" spans="1:13" x14ac:dyDescent="0.3">
      <c r="A507" s="130" t="s">
        <v>4428</v>
      </c>
      <c r="B507" s="130" t="s">
        <v>218</v>
      </c>
      <c r="C507" s="130" t="s">
        <v>219</v>
      </c>
      <c r="D507" s="130" t="s">
        <v>613</v>
      </c>
      <c r="E507" s="130">
        <v>3.04E-5</v>
      </c>
      <c r="F507" s="130">
        <v>16.491972926104211</v>
      </c>
      <c r="G507" s="130">
        <v>1.8433209984162389E-6</v>
      </c>
      <c r="I507" s="130">
        <v>6.3309346476270054E-2</v>
      </c>
      <c r="J507" s="130">
        <v>34345.264080789362</v>
      </c>
      <c r="L507" s="98" t="s">
        <v>2394</v>
      </c>
      <c r="M507" s="104"/>
    </row>
    <row r="508" spans="1:13" x14ac:dyDescent="0.3">
      <c r="A508" s="130" t="s">
        <v>4428</v>
      </c>
      <c r="B508" s="130" t="s">
        <v>229</v>
      </c>
      <c r="C508" s="130" t="s">
        <v>230</v>
      </c>
      <c r="D508" s="130" t="s">
        <v>606</v>
      </c>
      <c r="E508" s="130">
        <v>1.2799999999999999E-5</v>
      </c>
      <c r="F508" s="130">
        <v>17.477126034771391</v>
      </c>
      <c r="G508" s="130">
        <v>7.3238586106971624E-7</v>
      </c>
      <c r="I508" s="130">
        <v>6.1943209957783076E-3</v>
      </c>
      <c r="J508" s="130">
        <v>8457.7288080506332</v>
      </c>
      <c r="L508" s="98" t="s">
        <v>2394</v>
      </c>
      <c r="M508" s="104"/>
    </row>
    <row r="509" spans="1:13" x14ac:dyDescent="0.3">
      <c r="A509" s="130" t="s">
        <v>4428</v>
      </c>
      <c r="B509" s="130" t="s">
        <v>126</v>
      </c>
      <c r="C509" s="130" t="s">
        <v>127</v>
      </c>
      <c r="D509" s="130" t="s">
        <v>606</v>
      </c>
      <c r="E509" s="130">
        <v>4.6699999999999993E-6</v>
      </c>
      <c r="F509" s="130">
        <v>0.94095917292554276</v>
      </c>
      <c r="G509" s="130">
        <v>4.9630208561339269E-6</v>
      </c>
      <c r="I509" s="130">
        <v>6.1943209957783076E-3</v>
      </c>
      <c r="J509" s="130">
        <v>1248.0948952939791</v>
      </c>
      <c r="L509" s="98" t="s">
        <v>2394</v>
      </c>
      <c r="M509" s="104"/>
    </row>
    <row r="510" spans="1:13" x14ac:dyDescent="0.3">
      <c r="A510" s="130" t="s">
        <v>4428</v>
      </c>
      <c r="B510" s="130" t="s">
        <v>248</v>
      </c>
      <c r="C510" s="130" t="s">
        <v>249</v>
      </c>
      <c r="D510" s="130" t="s">
        <v>606</v>
      </c>
      <c r="E510" s="130">
        <v>6.9199999999999998E-6</v>
      </c>
      <c r="F510" s="130">
        <v>2.533262395538296</v>
      </c>
      <c r="G510" s="130">
        <v>2.7316554385316889E-6</v>
      </c>
      <c r="I510" s="130">
        <v>6.1943209957783076E-3</v>
      </c>
      <c r="J510" s="130">
        <v>2267.607000650075</v>
      </c>
      <c r="L510" s="98" t="s">
        <v>2394</v>
      </c>
      <c r="M510" s="104"/>
    </row>
    <row r="511" spans="1:13" x14ac:dyDescent="0.3">
      <c r="A511" s="130" t="s">
        <v>4428</v>
      </c>
      <c r="B511" s="130" t="s">
        <v>262</v>
      </c>
      <c r="C511" s="130" t="s">
        <v>263</v>
      </c>
      <c r="D511" s="130" t="s">
        <v>606</v>
      </c>
      <c r="E511" s="130">
        <v>4.9299999999999999E-5</v>
      </c>
      <c r="F511" s="130">
        <v>0.44895604540021372</v>
      </c>
      <c r="G511" s="130">
        <v>1.098103043830324E-4</v>
      </c>
      <c r="I511" s="130">
        <v>6.1943209957783076E-3</v>
      </c>
      <c r="J511" s="130">
        <v>56.409287184668223</v>
      </c>
      <c r="L511" s="98" t="s">
        <v>2394</v>
      </c>
      <c r="M511" s="104"/>
    </row>
    <row r="512" spans="1:13" x14ac:dyDescent="0.3">
      <c r="A512" s="130" t="s">
        <v>4428</v>
      </c>
      <c r="B512" s="130" t="s">
        <v>210</v>
      </c>
      <c r="C512" s="130" t="s">
        <v>211</v>
      </c>
      <c r="D512" s="130" t="s">
        <v>606</v>
      </c>
      <c r="E512" s="130">
        <v>7.0000000000000007E-5</v>
      </c>
      <c r="F512" s="130">
        <v>1.992972838417402E-2</v>
      </c>
      <c r="G512" s="130">
        <v>3.512340893495882E-3</v>
      </c>
      <c r="I512" s="130">
        <v>6.1943209957783076E-3</v>
      </c>
      <c r="J512" s="130">
        <v>1.763587642432114</v>
      </c>
      <c r="L512" s="98" t="s">
        <v>210</v>
      </c>
      <c r="M512" s="104"/>
    </row>
    <row r="513" spans="1:13" x14ac:dyDescent="0.3">
      <c r="A513" s="130" t="s">
        <v>4428</v>
      </c>
      <c r="B513" s="130" t="s">
        <v>110</v>
      </c>
      <c r="C513" s="130" t="s">
        <v>111</v>
      </c>
      <c r="D513" s="130" t="s">
        <v>606</v>
      </c>
      <c r="E513" s="130">
        <v>1.3999999999999999E-4</v>
      </c>
      <c r="F513" s="130">
        <v>147.3586029470811</v>
      </c>
      <c r="G513" s="130">
        <v>9.500632959330941E-7</v>
      </c>
      <c r="I513" s="130">
        <v>6.1943209957783076E-3</v>
      </c>
      <c r="J513" s="130">
        <v>6519.9034867404534</v>
      </c>
      <c r="L513" s="98" t="s">
        <v>2394</v>
      </c>
      <c r="M513" s="104"/>
    </row>
    <row r="514" spans="1:13" x14ac:dyDescent="0.3">
      <c r="A514" s="130" t="s">
        <v>4428</v>
      </c>
      <c r="B514" s="130" t="s">
        <v>94</v>
      </c>
      <c r="C514" s="130" t="s">
        <v>95</v>
      </c>
      <c r="D514" s="130" t="s">
        <v>606</v>
      </c>
      <c r="E514" s="130">
        <v>2.0000000000000001E-4</v>
      </c>
      <c r="F514" s="130">
        <v>73.717898018865199</v>
      </c>
      <c r="G514" s="130">
        <v>2.713045344141769E-6</v>
      </c>
      <c r="I514" s="130">
        <v>6.1943209957783076E-3</v>
      </c>
      <c r="J514" s="130">
        <v>2283.1616173145039</v>
      </c>
      <c r="L514" s="98" t="s">
        <v>2394</v>
      </c>
      <c r="M514" s="104"/>
    </row>
    <row r="515" spans="1:13" x14ac:dyDescent="0.3">
      <c r="A515" s="130" t="s">
        <v>4428</v>
      </c>
      <c r="B515" s="130" t="s">
        <v>166</v>
      </c>
      <c r="C515" s="130" t="s">
        <v>167</v>
      </c>
      <c r="D515" s="130" t="s">
        <v>606</v>
      </c>
      <c r="E515" s="130">
        <v>2.83E-5</v>
      </c>
      <c r="F515" s="130">
        <v>12.084969007542661</v>
      </c>
      <c r="G515" s="130">
        <v>2.3417519715885868E-6</v>
      </c>
      <c r="I515" s="130">
        <v>6.1943209957783076E-3</v>
      </c>
      <c r="J515" s="130">
        <v>2645.1652740901641</v>
      </c>
      <c r="L515" s="98" t="s">
        <v>2394</v>
      </c>
      <c r="M515" s="104"/>
    </row>
    <row r="516" spans="1:13" x14ac:dyDescent="0.3">
      <c r="A516" s="130" t="s">
        <v>4428</v>
      </c>
      <c r="B516" s="130" t="s">
        <v>320</v>
      </c>
      <c r="C516" s="130" t="s">
        <v>321</v>
      </c>
      <c r="D516" s="130" t="s">
        <v>606</v>
      </c>
      <c r="E516" s="130">
        <v>9.3300000000000002E-4</v>
      </c>
      <c r="F516" s="130">
        <v>196.3473777980555</v>
      </c>
      <c r="G516" s="130">
        <v>4.7517823281530981E-6</v>
      </c>
      <c r="I516" s="130">
        <v>6.1943209957783076E-3</v>
      </c>
      <c r="J516" s="130">
        <v>1303.5784402577819</v>
      </c>
      <c r="L516" s="98" t="s">
        <v>2394</v>
      </c>
      <c r="M516" s="104"/>
    </row>
    <row r="517" spans="1:13" x14ac:dyDescent="0.3">
      <c r="A517" s="130" t="s">
        <v>4428</v>
      </c>
      <c r="B517" s="130" t="s">
        <v>322</v>
      </c>
      <c r="C517" s="130" t="s">
        <v>323</v>
      </c>
      <c r="D517" s="130" t="s">
        <v>606</v>
      </c>
      <c r="E517" s="130">
        <v>1.9400000000000001E-6</v>
      </c>
      <c r="F517" s="130">
        <v>2.9812656527593928</v>
      </c>
      <c r="G517" s="130">
        <v>6.5073033602503004E-7</v>
      </c>
      <c r="I517" s="130">
        <v>6.1943209957783076E-3</v>
      </c>
      <c r="J517" s="130">
        <v>9519.0290860207351</v>
      </c>
      <c r="L517" s="98" t="s">
        <v>2394</v>
      </c>
      <c r="M517" s="104"/>
    </row>
    <row r="518" spans="1:13" x14ac:dyDescent="0.3">
      <c r="A518" s="130" t="s">
        <v>4428</v>
      </c>
      <c r="B518" s="130" t="s">
        <v>302</v>
      </c>
      <c r="C518" s="130" t="s">
        <v>303</v>
      </c>
      <c r="D518" s="130" t="s">
        <v>606</v>
      </c>
      <c r="E518" s="130">
        <v>1.06E-5</v>
      </c>
      <c r="F518" s="130">
        <v>17.268393833085099</v>
      </c>
      <c r="G518" s="130">
        <v>6.1383821231196972E-7</v>
      </c>
      <c r="I518" s="130">
        <v>6.1943209957783076E-3</v>
      </c>
      <c r="J518" s="130">
        <v>10091.12966826865</v>
      </c>
      <c r="L518" s="98" t="s">
        <v>2394</v>
      </c>
      <c r="M518" s="104"/>
    </row>
    <row r="519" spans="1:13" x14ac:dyDescent="0.3">
      <c r="A519" s="130" t="s">
        <v>4428</v>
      </c>
      <c r="B519" s="130" t="s">
        <v>237</v>
      </c>
      <c r="C519" s="130" t="s">
        <v>238</v>
      </c>
      <c r="D519" s="130" t="s">
        <v>606</v>
      </c>
      <c r="E519" s="130">
        <v>3.0200000000000002E-4</v>
      </c>
      <c r="F519" s="130">
        <v>49.699094559156698</v>
      </c>
      <c r="G519" s="130">
        <v>6.0765694562207814E-6</v>
      </c>
      <c r="I519" s="130">
        <v>6.1943209957783076E-3</v>
      </c>
      <c r="J519" s="130">
        <v>1019.377963241576</v>
      </c>
      <c r="L519" s="98" t="s">
        <v>2394</v>
      </c>
      <c r="M519" s="104"/>
    </row>
    <row r="520" spans="1:13" x14ac:dyDescent="0.3">
      <c r="A520" s="130" t="s">
        <v>4428</v>
      </c>
      <c r="B520" s="130" t="s">
        <v>206</v>
      </c>
      <c r="C520" s="130" t="s">
        <v>207</v>
      </c>
      <c r="D520" s="130" t="s">
        <v>606</v>
      </c>
      <c r="E520" s="130">
        <v>3.0000000000000011E-5</v>
      </c>
      <c r="F520" s="130">
        <v>8.1975606127676777</v>
      </c>
      <c r="G520" s="130">
        <v>3.659625273557001E-6</v>
      </c>
      <c r="I520" s="130">
        <v>6.1943209957783076E-3</v>
      </c>
      <c r="J520" s="130">
        <v>1692.61072726107</v>
      </c>
      <c r="L520" s="98" t="s">
        <v>2394</v>
      </c>
      <c r="M520" s="104"/>
    </row>
    <row r="521" spans="1:13" x14ac:dyDescent="0.3">
      <c r="A521" s="130" t="s">
        <v>4428</v>
      </c>
      <c r="B521" s="130" t="s">
        <v>288</v>
      </c>
      <c r="C521" s="130" t="s">
        <v>289</v>
      </c>
      <c r="D521" s="130" t="s">
        <v>606</v>
      </c>
      <c r="E521" s="130">
        <v>2.0999999999999999E-5</v>
      </c>
      <c r="F521" s="130">
        <v>67.045551175212381</v>
      </c>
      <c r="G521" s="130">
        <v>3.1321988755256862E-7</v>
      </c>
      <c r="I521" s="130">
        <v>6.1943209957783076E-3</v>
      </c>
      <c r="J521" s="130">
        <v>19776.269777054618</v>
      </c>
      <c r="L521" s="98" t="s">
        <v>2394</v>
      </c>
      <c r="M521" s="104"/>
    </row>
    <row r="522" spans="1:13" x14ac:dyDescent="0.3">
      <c r="A522" s="130" t="s">
        <v>4428</v>
      </c>
      <c r="B522" s="130" t="s">
        <v>152</v>
      </c>
      <c r="C522" s="130" t="s">
        <v>153</v>
      </c>
      <c r="D522" s="130" t="s">
        <v>606</v>
      </c>
      <c r="E522" s="130">
        <v>2.0000000000000002E-5</v>
      </c>
      <c r="F522" s="130">
        <v>110</v>
      </c>
      <c r="G522" s="130">
        <v>1.818181818181818E-7</v>
      </c>
      <c r="I522" s="130">
        <v>6.1943209957783076E-3</v>
      </c>
      <c r="J522" s="130">
        <v>34068.765476780689</v>
      </c>
      <c r="L522" s="98" t="s">
        <v>2394</v>
      </c>
      <c r="M522" s="104"/>
    </row>
    <row r="523" spans="1:13" x14ac:dyDescent="0.3">
      <c r="A523" s="130" t="s">
        <v>4428</v>
      </c>
      <c r="B523" s="130" t="s">
        <v>304</v>
      </c>
      <c r="C523" s="130" t="s">
        <v>305</v>
      </c>
      <c r="D523" s="130" t="s">
        <v>613</v>
      </c>
      <c r="E523" s="130">
        <v>1.56E-4</v>
      </c>
      <c r="F523" s="130">
        <v>4.9973415585783254</v>
      </c>
      <c r="G523" s="130">
        <v>3.1216597499167108E-5</v>
      </c>
      <c r="I523" s="130">
        <v>6.3309346476270054E-2</v>
      </c>
      <c r="J523" s="130">
        <v>2028.0668473865289</v>
      </c>
      <c r="L523" s="98" t="s">
        <v>2394</v>
      </c>
      <c r="M523" s="104"/>
    </row>
    <row r="524" spans="1:13" x14ac:dyDescent="0.3">
      <c r="A524" s="130" t="s">
        <v>4428</v>
      </c>
      <c r="B524" s="130" t="s">
        <v>354</v>
      </c>
      <c r="C524" s="130" t="s">
        <v>355</v>
      </c>
      <c r="D524" s="130" t="s">
        <v>606</v>
      </c>
      <c r="E524" s="130">
        <v>5.9699999999999996E-6</v>
      </c>
      <c r="F524" s="130">
        <v>1.1328050434399259</v>
      </c>
      <c r="G524" s="130">
        <v>5.2701036551454906E-6</v>
      </c>
      <c r="I524" s="130">
        <v>6.1943209957783076E-3</v>
      </c>
      <c r="J524" s="130">
        <v>1175.369860084337</v>
      </c>
      <c r="L524" s="98" t="s">
        <v>2394</v>
      </c>
      <c r="M524" s="104"/>
    </row>
    <row r="525" spans="1:13" x14ac:dyDescent="0.3">
      <c r="A525" s="130" t="s">
        <v>4428</v>
      </c>
      <c r="B525" s="130" t="s">
        <v>360</v>
      </c>
      <c r="C525" s="130" t="s">
        <v>361</v>
      </c>
      <c r="D525" s="130" t="s">
        <v>606</v>
      </c>
      <c r="E525" s="130">
        <v>3.0000000000000001E-5</v>
      </c>
      <c r="F525" s="130">
        <v>0.45049860090218502</v>
      </c>
      <c r="G525" s="130">
        <v>6.6592881620322226E-5</v>
      </c>
      <c r="I525" s="130">
        <v>6.1943209957783076E-3</v>
      </c>
      <c r="J525" s="130">
        <v>93.017764737905253</v>
      </c>
      <c r="L525" s="98" t="s">
        <v>2394</v>
      </c>
      <c r="M525" s="104"/>
    </row>
    <row r="526" spans="1:13" x14ac:dyDescent="0.3">
      <c r="A526" s="130" t="s">
        <v>4428</v>
      </c>
      <c r="B526" s="130" t="s">
        <v>284</v>
      </c>
      <c r="C526" s="130" t="s">
        <v>285</v>
      </c>
      <c r="D526" s="130" t="s">
        <v>606</v>
      </c>
      <c r="E526" s="130">
        <v>2.7E-6</v>
      </c>
      <c r="F526" s="130">
        <v>3.0355554360970292</v>
      </c>
      <c r="G526" s="130">
        <v>8.89458307330908E-7</v>
      </c>
      <c r="I526" s="130">
        <v>6.1943209957783076E-3</v>
      </c>
      <c r="J526" s="130">
        <v>6964.1499154314097</v>
      </c>
      <c r="L526" s="98" t="s">
        <v>2394</v>
      </c>
      <c r="M526" s="104"/>
    </row>
    <row r="527" spans="1:13" x14ac:dyDescent="0.3">
      <c r="A527" s="130" t="s">
        <v>4428</v>
      </c>
      <c r="B527" s="130" t="s">
        <v>244</v>
      </c>
      <c r="C527" s="130" t="s">
        <v>393</v>
      </c>
      <c r="D527" s="130" t="s">
        <v>606</v>
      </c>
      <c r="E527" s="130">
        <v>4.6600000000000003E-6</v>
      </c>
      <c r="F527" s="130">
        <v>72.695544498044001</v>
      </c>
      <c r="G527" s="130">
        <v>6.4102965761889097E-8</v>
      </c>
      <c r="I527" s="130">
        <v>6.1943209957783076E-3</v>
      </c>
      <c r="J527" s="130">
        <v>96630.802056603046</v>
      </c>
      <c r="L527" s="98" t="s">
        <v>2394</v>
      </c>
      <c r="M527" s="104"/>
    </row>
    <row r="528" spans="1:13" x14ac:dyDescent="0.3">
      <c r="A528" s="130" t="s">
        <v>4428</v>
      </c>
      <c r="B528" s="130" t="s">
        <v>136</v>
      </c>
      <c r="C528" s="130" t="s">
        <v>137</v>
      </c>
      <c r="D528" s="130" t="s">
        <v>606</v>
      </c>
      <c r="E528" s="130">
        <v>5.0000000000000002E-5</v>
      </c>
      <c r="F528" s="130">
        <v>0.25842572934645591</v>
      </c>
      <c r="G528" s="130">
        <v>1.9347918694646689E-4</v>
      </c>
      <c r="I528" s="130">
        <v>6.1943209957783076E-3</v>
      </c>
      <c r="J528" s="130">
        <v>32.015438422801481</v>
      </c>
      <c r="L528" s="98" t="s">
        <v>2394</v>
      </c>
      <c r="M528" s="104"/>
    </row>
    <row r="529" spans="1:13" x14ac:dyDescent="0.3">
      <c r="A529" s="130" t="s">
        <v>4428</v>
      </c>
      <c r="B529" s="130" t="s">
        <v>278</v>
      </c>
      <c r="C529" s="130" t="s">
        <v>279</v>
      </c>
      <c r="D529" s="130" t="s">
        <v>606</v>
      </c>
      <c r="E529" s="130">
        <v>1.13E-5</v>
      </c>
      <c r="F529" s="130">
        <v>2.8766912027829048</v>
      </c>
      <c r="G529" s="130">
        <v>3.928124085431347E-6</v>
      </c>
      <c r="I529" s="130">
        <v>6.1943209957783076E-3</v>
      </c>
      <c r="J529" s="130">
        <v>1576.91581555477</v>
      </c>
      <c r="L529" s="98" t="s">
        <v>2394</v>
      </c>
      <c r="M529" s="104"/>
    </row>
    <row r="530" spans="1:13" x14ac:dyDescent="0.3">
      <c r="A530" s="130" t="s">
        <v>4428</v>
      </c>
      <c r="B530" s="130" t="s">
        <v>225</v>
      </c>
      <c r="C530" s="130" t="s">
        <v>226</v>
      </c>
      <c r="D530" s="130" t="s">
        <v>606</v>
      </c>
      <c r="E530" s="130">
        <v>1.9000000000000001E-5</v>
      </c>
      <c r="F530" s="130">
        <v>16.797739155247829</v>
      </c>
      <c r="G530" s="130">
        <v>1.1311045983271E-6</v>
      </c>
      <c r="I530" s="130">
        <v>6.1943209957783076E-3</v>
      </c>
      <c r="J530" s="130">
        <v>5476.3467542609988</v>
      </c>
      <c r="L530" s="98" t="s">
        <v>2394</v>
      </c>
      <c r="M530" s="104"/>
    </row>
    <row r="531" spans="1:13" x14ac:dyDescent="0.3">
      <c r="A531" s="130" t="s">
        <v>4428</v>
      </c>
      <c r="B531" s="130" t="s">
        <v>256</v>
      </c>
      <c r="C531" s="130" t="s">
        <v>257</v>
      </c>
      <c r="D531" s="130" t="s">
        <v>606</v>
      </c>
      <c r="E531" s="130">
        <v>3.2399999999999999E-6</v>
      </c>
      <c r="F531" s="130">
        <v>4.5043221268858451</v>
      </c>
      <c r="G531" s="130">
        <v>7.1930912326646587E-7</v>
      </c>
      <c r="I531" s="130">
        <v>6.1943209957783076E-3</v>
      </c>
      <c r="J531" s="130">
        <v>8611.4867661474673</v>
      </c>
      <c r="L531" s="98" t="s">
        <v>2394</v>
      </c>
      <c r="M531" s="104"/>
    </row>
    <row r="532" spans="1:13" x14ac:dyDescent="0.3">
      <c r="A532" s="130" t="s">
        <v>4428</v>
      </c>
      <c r="B532" s="130" t="s">
        <v>366</v>
      </c>
      <c r="C532" s="130" t="s">
        <v>367</v>
      </c>
      <c r="D532" s="130" t="s">
        <v>606</v>
      </c>
      <c r="E532" s="130">
        <v>2.0000000000000002E-5</v>
      </c>
      <c r="F532" s="130">
        <v>37.073569539673599</v>
      </c>
      <c r="G532" s="130">
        <v>5.3946788098182367E-7</v>
      </c>
      <c r="I532" s="130">
        <v>6.1943209957783076E-3</v>
      </c>
      <c r="J532" s="130">
        <v>11482.27950940236</v>
      </c>
      <c r="L532" s="98" t="s">
        <v>2394</v>
      </c>
      <c r="M532" s="104"/>
    </row>
    <row r="533" spans="1:13" x14ac:dyDescent="0.3">
      <c r="A533" s="130" t="s">
        <v>4428</v>
      </c>
      <c r="B533" s="130" t="s">
        <v>130</v>
      </c>
      <c r="C533" s="130" t="s">
        <v>131</v>
      </c>
      <c r="D533" s="130" t="s">
        <v>606</v>
      </c>
      <c r="E533" s="130">
        <v>5.8E-5</v>
      </c>
      <c r="F533" s="130">
        <v>4.4810727660576504</v>
      </c>
      <c r="G533" s="130">
        <v>1.2943329204409939E-5</v>
      </c>
      <c r="I533" s="130">
        <v>6.1943209957783076E-3</v>
      </c>
      <c r="J533" s="130">
        <v>478.57246755864281</v>
      </c>
      <c r="L533" s="98" t="s">
        <v>2394</v>
      </c>
      <c r="M533" s="104"/>
    </row>
    <row r="534" spans="1:13" x14ac:dyDescent="0.3">
      <c r="A534" s="130" t="s">
        <v>4428</v>
      </c>
      <c r="B534" s="130" t="s">
        <v>252</v>
      </c>
      <c r="C534" s="130" t="s">
        <v>253</v>
      </c>
      <c r="D534" s="130" t="s">
        <v>606</v>
      </c>
      <c r="E534" s="130">
        <v>3.0000000000000001E-5</v>
      </c>
      <c r="F534" s="130">
        <v>0.3</v>
      </c>
      <c r="G534" s="130">
        <v>9.9999999999999991E-5</v>
      </c>
      <c r="I534" s="130">
        <v>6.1943209957783076E-3</v>
      </c>
      <c r="J534" s="130">
        <v>61.943209957783083</v>
      </c>
      <c r="L534" s="98" t="s">
        <v>2394</v>
      </c>
      <c r="M534" s="104"/>
    </row>
    <row r="535" spans="1:13" x14ac:dyDescent="0.3">
      <c r="A535" s="130" t="s">
        <v>4428</v>
      </c>
      <c r="B535" s="130" t="s">
        <v>368</v>
      </c>
      <c r="C535" s="130" t="s">
        <v>369</v>
      </c>
      <c r="D535" s="130" t="s">
        <v>606</v>
      </c>
      <c r="E535" s="130">
        <v>7.0000000000000007E-5</v>
      </c>
      <c r="F535" s="130">
        <v>32.128672168625627</v>
      </c>
      <c r="G535" s="130">
        <v>2.1787392778826571E-6</v>
      </c>
      <c r="I535" s="130">
        <v>6.1943209957783076E-3</v>
      </c>
      <c r="J535" s="130">
        <v>2843.0758368656552</v>
      </c>
      <c r="L535" s="98" t="s">
        <v>2394</v>
      </c>
      <c r="M535" s="104"/>
    </row>
    <row r="536" spans="1:13" x14ac:dyDescent="0.3">
      <c r="A536" s="130" t="s">
        <v>4428</v>
      </c>
      <c r="B536" s="130" t="s">
        <v>364</v>
      </c>
      <c r="C536" s="130" t="s">
        <v>365</v>
      </c>
      <c r="D536" s="130" t="s">
        <v>606</v>
      </c>
      <c r="E536" s="130">
        <v>4.7999999999999998E-6</v>
      </c>
      <c r="F536" s="130">
        <v>32.307961148792188</v>
      </c>
      <c r="G536" s="130">
        <v>1.4857019227842679E-7</v>
      </c>
      <c r="I536" s="130">
        <v>6.1943209957783076E-3</v>
      </c>
      <c r="J536" s="130">
        <v>41692.892098906937</v>
      </c>
      <c r="L536" s="98" t="s">
        <v>2394</v>
      </c>
      <c r="M536" s="104"/>
    </row>
    <row r="537" spans="1:13" x14ac:dyDescent="0.3">
      <c r="A537" s="130" t="s">
        <v>4428</v>
      </c>
      <c r="B537" s="130" t="s">
        <v>77</v>
      </c>
      <c r="C537" s="130" t="s">
        <v>78</v>
      </c>
      <c r="D537" s="130" t="s">
        <v>606</v>
      </c>
      <c r="E537" s="130">
        <v>2.0000000000000002E-5</v>
      </c>
      <c r="F537" s="130">
        <v>14.14656273326813</v>
      </c>
      <c r="G537" s="130">
        <v>1.4137709899639779E-6</v>
      </c>
      <c r="I537" s="130">
        <v>6.1943209957783076E-3</v>
      </c>
      <c r="J537" s="130">
        <v>4381.4175278388866</v>
      </c>
      <c r="L537" s="98" t="s">
        <v>2394</v>
      </c>
      <c r="M537" s="104"/>
    </row>
    <row r="538" spans="1:13" x14ac:dyDescent="0.3">
      <c r="A538" s="130" t="s">
        <v>4428</v>
      </c>
      <c r="B538" s="130" t="s">
        <v>381</v>
      </c>
      <c r="C538" s="130" t="s">
        <v>382</v>
      </c>
      <c r="D538" s="130" t="s">
        <v>606</v>
      </c>
      <c r="E538" s="130">
        <v>1.7099999999999999E-5</v>
      </c>
      <c r="F538" s="130">
        <v>11.30148166082432</v>
      </c>
      <c r="G538" s="130">
        <v>1.5130759411198069E-6</v>
      </c>
      <c r="I538" s="130">
        <v>6.1943209957783076E-3</v>
      </c>
      <c r="J538" s="130">
        <v>4093.8599494179871</v>
      </c>
      <c r="L538" s="98" t="s">
        <v>2394</v>
      </c>
      <c r="M538" s="104"/>
    </row>
    <row r="539" spans="1:13" x14ac:dyDescent="0.3">
      <c r="A539" s="130" t="s">
        <v>4428</v>
      </c>
      <c r="B539" s="130" t="s">
        <v>43</v>
      </c>
      <c r="C539" s="130" t="s">
        <v>44</v>
      </c>
      <c r="D539" s="130" t="s">
        <v>613</v>
      </c>
      <c r="E539" s="130">
        <v>2.0000000000000002E-5</v>
      </c>
      <c r="F539" s="130">
        <v>16.036897293890171</v>
      </c>
      <c r="G539" s="130">
        <v>1.2471240311316151E-6</v>
      </c>
      <c r="I539" s="130">
        <v>6.3309346476270054E-2</v>
      </c>
      <c r="J539" s="130">
        <v>50764.274359162519</v>
      </c>
      <c r="L539" s="98" t="s">
        <v>2394</v>
      </c>
      <c r="M539" s="104"/>
    </row>
    <row r="540" spans="1:13" x14ac:dyDescent="0.3">
      <c r="A540" s="130" t="s">
        <v>4428</v>
      </c>
      <c r="B540" s="130" t="s">
        <v>55</v>
      </c>
      <c r="C540" s="130" t="s">
        <v>56</v>
      </c>
      <c r="D540" s="130" t="s">
        <v>613</v>
      </c>
      <c r="E540" s="130">
        <v>2.0000000000000002E-5</v>
      </c>
      <c r="F540" s="130">
        <v>16.040459986182281</v>
      </c>
      <c r="G540" s="130">
        <v>1.2468470366329009E-6</v>
      </c>
      <c r="I540" s="130">
        <v>6.3309346476270054E-2</v>
      </c>
      <c r="J540" s="130">
        <v>50775.551945197993</v>
      </c>
      <c r="L540" s="98" t="s">
        <v>2394</v>
      </c>
      <c r="M540" s="104"/>
    </row>
    <row r="541" spans="1:13" x14ac:dyDescent="0.3">
      <c r="A541" s="130" t="s">
        <v>4428</v>
      </c>
      <c r="B541" s="130" t="s">
        <v>59</v>
      </c>
      <c r="C541" s="130" t="s">
        <v>60</v>
      </c>
      <c r="D541" s="130" t="s">
        <v>613</v>
      </c>
      <c r="E541" s="130">
        <v>4.0000000000000002E-4</v>
      </c>
      <c r="F541" s="130">
        <v>1.3357559533682379</v>
      </c>
      <c r="G541" s="130">
        <v>2.9945589910444439E-4</v>
      </c>
      <c r="I541" s="130">
        <v>6.3309346476270054E-2</v>
      </c>
      <c r="J541" s="130">
        <v>211.41459114882551</v>
      </c>
      <c r="L541" s="98" t="s">
        <v>2394</v>
      </c>
      <c r="M541" s="104"/>
    </row>
    <row r="542" spans="1:13" x14ac:dyDescent="0.3">
      <c r="A542" s="130" t="s">
        <v>4428</v>
      </c>
      <c r="B542" s="130" t="s">
        <v>45</v>
      </c>
      <c r="C542" s="130" t="s">
        <v>46</v>
      </c>
      <c r="D542" s="130" t="s">
        <v>613</v>
      </c>
      <c r="E542" s="130">
        <v>4.2299999999999998E-5</v>
      </c>
      <c r="F542" s="130">
        <v>813.99999999999977</v>
      </c>
      <c r="G542" s="130">
        <v>5.1965601965601981E-8</v>
      </c>
      <c r="I542" s="130">
        <v>6.3309346476270054E-2</v>
      </c>
      <c r="J542" s="130">
        <v>1218293.334082359</v>
      </c>
      <c r="L542" s="98" t="s">
        <v>2394</v>
      </c>
      <c r="M542" s="104"/>
    </row>
    <row r="543" spans="1:13" x14ac:dyDescent="0.3">
      <c r="A543" s="130" t="s">
        <v>4428</v>
      </c>
      <c r="B543" s="130" t="s">
        <v>98</v>
      </c>
      <c r="C543" s="130" t="s">
        <v>99</v>
      </c>
      <c r="D543" s="130" t="s">
        <v>613</v>
      </c>
      <c r="E543" s="130">
        <v>5.0000000000000002E-5</v>
      </c>
      <c r="F543" s="130">
        <v>0.45837324929779488</v>
      </c>
      <c r="G543" s="130">
        <v>1.090814092589337E-4</v>
      </c>
      <c r="I543" s="130">
        <v>6.3309346476270054E-2</v>
      </c>
      <c r="J543" s="130">
        <v>580.38621710495602</v>
      </c>
      <c r="L543" s="98" t="s">
        <v>2394</v>
      </c>
      <c r="M543" s="104"/>
    </row>
    <row r="544" spans="1:13" x14ac:dyDescent="0.3">
      <c r="A544" s="130" t="s">
        <v>4428</v>
      </c>
      <c r="B544" s="130" t="s">
        <v>138</v>
      </c>
      <c r="C544" s="130" t="s">
        <v>139</v>
      </c>
      <c r="D544" s="130" t="s">
        <v>613</v>
      </c>
      <c r="E544" s="130">
        <v>5.9999999999999995E-4</v>
      </c>
      <c r="F544" s="130">
        <v>0.11723551034220581</v>
      </c>
      <c r="G544" s="130">
        <v>5.1179032551538668E-3</v>
      </c>
      <c r="I544" s="130">
        <v>6.3309346476270054E-2</v>
      </c>
      <c r="J544" s="130">
        <v>12.37017257262842</v>
      </c>
      <c r="L544" s="98" t="s">
        <v>2394</v>
      </c>
      <c r="M544" s="104"/>
    </row>
    <row r="545" spans="1:13" x14ac:dyDescent="0.3">
      <c r="A545" s="130" t="s">
        <v>4428</v>
      </c>
      <c r="B545" s="130" t="s">
        <v>150</v>
      </c>
      <c r="C545" s="130" t="s">
        <v>151</v>
      </c>
      <c r="D545" s="130" t="s">
        <v>613</v>
      </c>
      <c r="E545" s="130">
        <v>1.9885000000000001E-4</v>
      </c>
      <c r="F545" s="130">
        <v>33.025534091991133</v>
      </c>
      <c r="G545" s="130">
        <v>6.0210986882486839E-6</v>
      </c>
      <c r="I545" s="130">
        <v>6.3309346476270054E-2</v>
      </c>
      <c r="J545" s="130">
        <v>10514.58375858052</v>
      </c>
      <c r="L545" s="98" t="s">
        <v>2394</v>
      </c>
      <c r="M545" s="104"/>
    </row>
    <row r="546" spans="1:13" x14ac:dyDescent="0.3">
      <c r="A546" s="130" t="s">
        <v>4428</v>
      </c>
      <c r="B546" s="130" t="s">
        <v>154</v>
      </c>
      <c r="C546" s="130" t="s">
        <v>155</v>
      </c>
      <c r="D546" s="130" t="s">
        <v>613</v>
      </c>
      <c r="E546" s="130">
        <v>2.9E-4</v>
      </c>
      <c r="F546" s="130">
        <v>0.25447418068909661</v>
      </c>
      <c r="G546" s="130">
        <v>1.139604808687083E-3</v>
      </c>
      <c r="I546" s="130">
        <v>6.3309346476270054E-2</v>
      </c>
      <c r="J546" s="130">
        <v>55.553772670727469</v>
      </c>
      <c r="L546" s="98" t="s">
        <v>2394</v>
      </c>
      <c r="M546" s="104"/>
    </row>
    <row r="547" spans="1:13" x14ac:dyDescent="0.3">
      <c r="A547" s="130" t="s">
        <v>4428</v>
      </c>
      <c r="B547" s="130" t="s">
        <v>164</v>
      </c>
      <c r="C547" s="130" t="s">
        <v>165</v>
      </c>
      <c r="D547" s="130" t="s">
        <v>613</v>
      </c>
      <c r="E547" s="130">
        <v>2.5999999999999999E-3</v>
      </c>
      <c r="F547" s="130">
        <v>1.224124037000363</v>
      </c>
      <c r="G547" s="130">
        <v>2.123967769125041E-3</v>
      </c>
      <c r="I547" s="130">
        <v>6.3309346476270054E-2</v>
      </c>
      <c r="J547" s="130">
        <v>29.807112610917851</v>
      </c>
      <c r="L547" s="98" t="s">
        <v>2394</v>
      </c>
      <c r="M547" s="104"/>
    </row>
    <row r="548" spans="1:13" x14ac:dyDescent="0.3">
      <c r="A548" s="130" t="s">
        <v>4428</v>
      </c>
      <c r="B548" s="130" t="s">
        <v>168</v>
      </c>
      <c r="C548" s="130" t="s">
        <v>169</v>
      </c>
      <c r="D548" s="130" t="s">
        <v>613</v>
      </c>
      <c r="E548" s="130">
        <v>5.0000000000000001E-4</v>
      </c>
      <c r="F548" s="130">
        <v>0.84076442481558911</v>
      </c>
      <c r="G548" s="130">
        <v>5.9469690348716716E-4</v>
      </c>
      <c r="I548" s="130">
        <v>6.3309346476270054E-2</v>
      </c>
      <c r="J548" s="130">
        <v>106.45649255114409</v>
      </c>
      <c r="L548" s="98" t="s">
        <v>2394</v>
      </c>
      <c r="M548" s="104"/>
    </row>
    <row r="549" spans="1:13" x14ac:dyDescent="0.3">
      <c r="A549" s="130" t="s">
        <v>4428</v>
      </c>
      <c r="B549" s="130" t="s">
        <v>182</v>
      </c>
      <c r="C549" s="130" t="s">
        <v>183</v>
      </c>
      <c r="D549" s="130" t="s">
        <v>613</v>
      </c>
      <c r="E549" s="130">
        <v>3.4059999999999998E-4</v>
      </c>
      <c r="F549" s="130">
        <v>151</v>
      </c>
      <c r="G549" s="130">
        <v>2.2556291390728482E-6</v>
      </c>
      <c r="I549" s="130">
        <v>6.3309346476270054E-2</v>
      </c>
      <c r="J549" s="130">
        <v>28067.26752177563</v>
      </c>
      <c r="L549" s="98" t="s">
        <v>2394</v>
      </c>
      <c r="M549" s="104"/>
    </row>
    <row r="550" spans="1:13" x14ac:dyDescent="0.3">
      <c r="A550" s="130" t="s">
        <v>4428</v>
      </c>
      <c r="B550" s="130" t="s">
        <v>186</v>
      </c>
      <c r="C550" s="130" t="s">
        <v>187</v>
      </c>
      <c r="D550" s="130" t="s">
        <v>613</v>
      </c>
      <c r="E550" s="130">
        <v>4.0000000000000003E-5</v>
      </c>
      <c r="F550" s="130">
        <v>17.120527322543069</v>
      </c>
      <c r="G550" s="130">
        <v>2.3363766341081618E-6</v>
      </c>
      <c r="I550" s="130">
        <v>6.3309346476270054E-2</v>
      </c>
      <c r="J550" s="130">
        <v>27097.234902983178</v>
      </c>
      <c r="L550" s="98" t="s">
        <v>2394</v>
      </c>
      <c r="M550" s="104"/>
    </row>
    <row r="551" spans="1:13" x14ac:dyDescent="0.3">
      <c r="A551" s="130" t="s">
        <v>4428</v>
      </c>
      <c r="B551" s="130" t="s">
        <v>192</v>
      </c>
      <c r="C551" s="130" t="s">
        <v>193</v>
      </c>
      <c r="D551" s="130" t="s">
        <v>613</v>
      </c>
      <c r="E551" s="130">
        <v>8.9999999999999992E-5</v>
      </c>
      <c r="F551" s="130">
        <v>9.0721974944638522</v>
      </c>
      <c r="G551" s="130">
        <v>9.920418956368719E-6</v>
      </c>
      <c r="I551" s="130">
        <v>6.3309346476270054E-2</v>
      </c>
      <c r="J551" s="130">
        <v>6381.721049757346</v>
      </c>
      <c r="L551" s="98" t="s">
        <v>2394</v>
      </c>
      <c r="M551" s="104"/>
    </row>
    <row r="552" spans="1:13" x14ac:dyDescent="0.3">
      <c r="A552" s="130" t="s">
        <v>4428</v>
      </c>
      <c r="B552" s="130" t="s">
        <v>194</v>
      </c>
      <c r="C552" s="130" t="s">
        <v>195</v>
      </c>
      <c r="D552" s="130" t="s">
        <v>613</v>
      </c>
      <c r="E552" s="130">
        <v>1.5300000000000001E-4</v>
      </c>
      <c r="F552" s="130">
        <v>12.2291351638066</v>
      </c>
      <c r="G552" s="130">
        <v>1.251110548297965E-5</v>
      </c>
      <c r="I552" s="130">
        <v>6.3309346476270054E-2</v>
      </c>
      <c r="J552" s="130">
        <v>5060.2519947096043</v>
      </c>
      <c r="L552" s="98" t="s">
        <v>2394</v>
      </c>
      <c r="M552" s="104"/>
    </row>
    <row r="553" spans="1:13" x14ac:dyDescent="0.3">
      <c r="A553" s="130" t="s">
        <v>4428</v>
      </c>
      <c r="B553" s="130" t="s">
        <v>204</v>
      </c>
      <c r="C553" s="130" t="s">
        <v>205</v>
      </c>
      <c r="D553" s="130" t="s">
        <v>613</v>
      </c>
      <c r="E553" s="130">
        <v>1E-3</v>
      </c>
      <c r="F553" s="130">
        <v>1.087345421963823</v>
      </c>
      <c r="G553" s="130">
        <v>9.1967095257910688E-4</v>
      </c>
      <c r="I553" s="130">
        <v>6.3309346476270054E-2</v>
      </c>
      <c r="J553" s="130">
        <v>68.839128058493728</v>
      </c>
      <c r="L553" s="98" t="s">
        <v>2394</v>
      </c>
      <c r="M553" s="104"/>
    </row>
    <row r="554" spans="1:13" x14ac:dyDescent="0.3">
      <c r="A554" s="130" t="s">
        <v>4428</v>
      </c>
      <c r="B554" s="130" t="s">
        <v>304</v>
      </c>
      <c r="C554" s="130" t="s">
        <v>305</v>
      </c>
      <c r="D554" s="130" t="s">
        <v>612</v>
      </c>
      <c r="E554" s="130">
        <v>1.73E-4</v>
      </c>
      <c r="F554" s="130">
        <v>4.9973415585783254</v>
      </c>
      <c r="G554" s="130">
        <v>3.4618406200999411E-5</v>
      </c>
      <c r="I554" s="130">
        <v>1.7902337015696421E-2</v>
      </c>
      <c r="J554" s="130">
        <v>517.13348418621297</v>
      </c>
      <c r="L554" s="98" t="s">
        <v>2394</v>
      </c>
      <c r="M554" s="104"/>
    </row>
    <row r="555" spans="1:13" x14ac:dyDescent="0.3">
      <c r="A555" s="130" t="s">
        <v>4428</v>
      </c>
      <c r="B555" s="130" t="s">
        <v>210</v>
      </c>
      <c r="C555" s="130" t="s">
        <v>211</v>
      </c>
      <c r="D555" s="130" t="s">
        <v>613</v>
      </c>
      <c r="E555" s="130">
        <v>9.3999999999999997E-4</v>
      </c>
      <c r="F555" s="130">
        <v>1.992972838417402E-2</v>
      </c>
      <c r="G555" s="130">
        <v>4.7165720569801832E-2</v>
      </c>
      <c r="I555" s="130">
        <v>6.3309346476270054E-2</v>
      </c>
      <c r="J555" s="130">
        <v>1.3422745526081139</v>
      </c>
      <c r="L555" s="98" t="s">
        <v>210</v>
      </c>
      <c r="M555" s="104"/>
    </row>
    <row r="556" spans="1:13" x14ac:dyDescent="0.3">
      <c r="A556" s="130" t="s">
        <v>4428</v>
      </c>
      <c r="B556" s="130" t="s">
        <v>166</v>
      </c>
      <c r="C556" s="130" t="s">
        <v>167</v>
      </c>
      <c r="D556" s="130" t="s">
        <v>613</v>
      </c>
      <c r="E556" s="130">
        <v>3.6899999999999998E-6</v>
      </c>
      <c r="F556" s="130">
        <v>12.084969007542661</v>
      </c>
      <c r="G556" s="130">
        <v>3.0533797792091479E-7</v>
      </c>
      <c r="I556" s="130">
        <v>6.3309346476270054E-2</v>
      </c>
      <c r="J556" s="130">
        <v>207341.86722317169</v>
      </c>
      <c r="L556" s="98" t="s">
        <v>2394</v>
      </c>
      <c r="M556" s="104"/>
    </row>
    <row r="557" spans="1:13" x14ac:dyDescent="0.3">
      <c r="A557" s="130" t="s">
        <v>4428</v>
      </c>
      <c r="B557" s="130" t="s">
        <v>320</v>
      </c>
      <c r="C557" s="130" t="s">
        <v>321</v>
      </c>
      <c r="D557" s="130" t="s">
        <v>613</v>
      </c>
      <c r="E557" s="130">
        <v>1.01E-4</v>
      </c>
      <c r="F557" s="130">
        <v>196.3473777980555</v>
      </c>
      <c r="G557" s="130">
        <v>5.1439444281185732E-7</v>
      </c>
      <c r="I557" s="130">
        <v>6.3309346476270054E-2</v>
      </c>
      <c r="J557" s="130">
        <v>123075.48683885339</v>
      </c>
      <c r="L557" s="98" t="s">
        <v>2394</v>
      </c>
      <c r="M557" s="104"/>
    </row>
    <row r="558" spans="1:13" x14ac:dyDescent="0.3">
      <c r="A558" s="130" t="s">
        <v>4428</v>
      </c>
      <c r="B558" s="130" t="s">
        <v>237</v>
      </c>
      <c r="C558" s="130" t="s">
        <v>238</v>
      </c>
      <c r="D558" s="130" t="s">
        <v>613</v>
      </c>
      <c r="E558" s="130">
        <v>1.2099999999999999E-3</v>
      </c>
      <c r="F558" s="130">
        <v>49.699094559156698</v>
      </c>
      <c r="G558" s="130">
        <v>2.43465200067124E-5</v>
      </c>
      <c r="I558" s="130">
        <v>6.3309346476270054E-2</v>
      </c>
      <c r="J558" s="130">
        <v>2600.344790911206</v>
      </c>
      <c r="L558" s="98" t="s">
        <v>2394</v>
      </c>
      <c r="M558" s="104"/>
    </row>
    <row r="559" spans="1:13" x14ac:dyDescent="0.3">
      <c r="A559" s="130" t="s">
        <v>4428</v>
      </c>
      <c r="B559" s="130" t="s">
        <v>206</v>
      </c>
      <c r="C559" s="130" t="s">
        <v>207</v>
      </c>
      <c r="D559" s="130" t="s">
        <v>613</v>
      </c>
      <c r="E559" s="130">
        <v>5.0000000000000002E-5</v>
      </c>
      <c r="F559" s="130">
        <v>8.1975606127676777</v>
      </c>
      <c r="G559" s="130">
        <v>6.0993754559283337E-6</v>
      </c>
      <c r="I559" s="130">
        <v>6.3309346476270054E-2</v>
      </c>
      <c r="J559" s="130">
        <v>10379.64410187867</v>
      </c>
      <c r="L559" s="98" t="s">
        <v>2394</v>
      </c>
      <c r="M559" s="104"/>
    </row>
    <row r="560" spans="1:13" x14ac:dyDescent="0.3">
      <c r="A560" s="130" t="s">
        <v>4428</v>
      </c>
      <c r="B560" s="130" t="s">
        <v>152</v>
      </c>
      <c r="C560" s="130" t="s">
        <v>153</v>
      </c>
      <c r="D560" s="130" t="s">
        <v>613</v>
      </c>
      <c r="E560" s="130">
        <v>3.999999999999999E-5</v>
      </c>
      <c r="F560" s="130">
        <v>110</v>
      </c>
      <c r="G560" s="130">
        <v>3.6363636363636361E-7</v>
      </c>
      <c r="I560" s="130">
        <v>6.3309346476270054E-2</v>
      </c>
      <c r="J560" s="130">
        <v>174100.70280974271</v>
      </c>
      <c r="L560" s="98" t="s">
        <v>2394</v>
      </c>
      <c r="M560" s="104"/>
    </row>
    <row r="561" spans="1:13" x14ac:dyDescent="0.3">
      <c r="A561" s="130" t="s">
        <v>4428</v>
      </c>
      <c r="B561" s="130" t="s">
        <v>218</v>
      </c>
      <c r="C561" s="130" t="s">
        <v>219</v>
      </c>
      <c r="D561" s="130" t="s">
        <v>614</v>
      </c>
      <c r="E561" s="130">
        <v>2.02E-5</v>
      </c>
      <c r="F561" s="130">
        <v>16.491972926104211</v>
      </c>
      <c r="G561" s="130">
        <v>1.2248382950002641E-6</v>
      </c>
      <c r="I561" s="130">
        <v>2.5929254875209182E-2</v>
      </c>
      <c r="J561" s="130">
        <v>21169.533138416111</v>
      </c>
      <c r="L561" s="98" t="s">
        <v>2394</v>
      </c>
      <c r="M561" s="104"/>
    </row>
    <row r="562" spans="1:13" x14ac:dyDescent="0.3">
      <c r="A562" s="130" t="s">
        <v>4428</v>
      </c>
      <c r="B562" s="130" t="s">
        <v>356</v>
      </c>
      <c r="C562" s="130" t="s">
        <v>357</v>
      </c>
      <c r="D562" s="130" t="s">
        <v>613</v>
      </c>
      <c r="E562" s="130">
        <v>2.0000000000000001E-4</v>
      </c>
      <c r="F562" s="130">
        <v>0.24846996414305611</v>
      </c>
      <c r="G562" s="130">
        <v>8.0492626418559947E-4</v>
      </c>
      <c r="I562" s="130">
        <v>6.3309346476270054E-2</v>
      </c>
      <c r="J562" s="130">
        <v>78.652355244395679</v>
      </c>
      <c r="L562" s="98" t="s">
        <v>2394</v>
      </c>
      <c r="M562" s="104"/>
    </row>
    <row r="563" spans="1:13" x14ac:dyDescent="0.3">
      <c r="A563" s="130" t="s">
        <v>4428</v>
      </c>
      <c r="B563" s="130" t="s">
        <v>360</v>
      </c>
      <c r="C563" s="130" t="s">
        <v>361</v>
      </c>
      <c r="D563" s="130" t="s">
        <v>613</v>
      </c>
      <c r="E563" s="130">
        <v>3.4000000000000002E-4</v>
      </c>
      <c r="F563" s="130">
        <v>0.45049860090218502</v>
      </c>
      <c r="G563" s="130">
        <v>7.5471932503031879E-4</v>
      </c>
      <c r="I563" s="130">
        <v>6.3309346476270054E-2</v>
      </c>
      <c r="J563" s="130">
        <v>83.884623563503922</v>
      </c>
      <c r="L563" s="98" t="s">
        <v>2394</v>
      </c>
      <c r="M563" s="104"/>
    </row>
    <row r="564" spans="1:13" x14ac:dyDescent="0.3">
      <c r="A564" s="130" t="s">
        <v>4428</v>
      </c>
      <c r="B564" s="130" t="s">
        <v>284</v>
      </c>
      <c r="C564" s="130" t="s">
        <v>285</v>
      </c>
      <c r="D564" s="130" t="s">
        <v>613</v>
      </c>
      <c r="E564" s="130">
        <v>2.83E-6</v>
      </c>
      <c r="F564" s="130">
        <v>3.0355554360970292</v>
      </c>
      <c r="G564" s="130">
        <v>9.3228407768387767E-7</v>
      </c>
      <c r="I564" s="130">
        <v>6.3309346476270054E-2</v>
      </c>
      <c r="J564" s="130">
        <v>67907.78475328334</v>
      </c>
      <c r="L564" s="98" t="s">
        <v>2394</v>
      </c>
      <c r="M564" s="104"/>
    </row>
    <row r="565" spans="1:13" x14ac:dyDescent="0.3">
      <c r="A565" s="130" t="s">
        <v>4428</v>
      </c>
      <c r="B565" s="130" t="s">
        <v>136</v>
      </c>
      <c r="C565" s="130" t="s">
        <v>137</v>
      </c>
      <c r="D565" s="130" t="s">
        <v>613</v>
      </c>
      <c r="E565" s="130">
        <v>7.1999999999999994E-4</v>
      </c>
      <c r="F565" s="130">
        <v>0.25842572934645591</v>
      </c>
      <c r="G565" s="130">
        <v>2.7861002920291228E-3</v>
      </c>
      <c r="I565" s="130">
        <v>6.3309346476270054E-2</v>
      </c>
      <c r="J565" s="130">
        <v>22.7232833855244</v>
      </c>
      <c r="L565" s="98" t="s">
        <v>2394</v>
      </c>
      <c r="M565" s="104"/>
    </row>
    <row r="566" spans="1:13" x14ac:dyDescent="0.3">
      <c r="A566" s="130" t="s">
        <v>4428</v>
      </c>
      <c r="B566" s="130" t="s">
        <v>176</v>
      </c>
      <c r="C566" s="130" t="s">
        <v>177</v>
      </c>
      <c r="D566" s="130" t="s">
        <v>613</v>
      </c>
      <c r="E566" s="130">
        <v>5.6000000000000004E-7</v>
      </c>
      <c r="F566" s="130">
        <v>12.53367256386953</v>
      </c>
      <c r="G566" s="130">
        <v>4.467964175275302E-8</v>
      </c>
      <c r="I566" s="130">
        <v>6.3309346476270054E-2</v>
      </c>
      <c r="J566" s="130">
        <v>1416961.8195823859</v>
      </c>
      <c r="L566" s="98" t="s">
        <v>2394</v>
      </c>
      <c r="M566" s="104"/>
    </row>
    <row r="567" spans="1:13" x14ac:dyDescent="0.3">
      <c r="A567" s="130" t="s">
        <v>4428</v>
      </c>
      <c r="B567" s="130" t="s">
        <v>130</v>
      </c>
      <c r="C567" s="130" t="s">
        <v>131</v>
      </c>
      <c r="D567" s="130" t="s">
        <v>613</v>
      </c>
      <c r="E567" s="130">
        <v>1.2800000000000001E-3</v>
      </c>
      <c r="F567" s="130">
        <v>4.4810727660576504</v>
      </c>
      <c r="G567" s="130">
        <v>2.8564588589042618E-4</v>
      </c>
      <c r="I567" s="130">
        <v>6.3309346476270054E-2</v>
      </c>
      <c r="J567" s="130">
        <v>221.63577213415749</v>
      </c>
      <c r="L567" s="98" t="s">
        <v>2394</v>
      </c>
      <c r="M567" s="104"/>
    </row>
    <row r="568" spans="1:13" x14ac:dyDescent="0.3">
      <c r="A568" s="130" t="s">
        <v>4428</v>
      </c>
      <c r="B568" s="130" t="s">
        <v>368</v>
      </c>
      <c r="C568" s="130" t="s">
        <v>369</v>
      </c>
      <c r="D568" s="130" t="s">
        <v>613</v>
      </c>
      <c r="E568" s="130">
        <v>4.0000000000000003E-5</v>
      </c>
      <c r="F568" s="130">
        <v>32.128672168625627</v>
      </c>
      <c r="G568" s="130">
        <v>1.244993873075804E-6</v>
      </c>
      <c r="I568" s="130">
        <v>6.3309346476270054E-2</v>
      </c>
      <c r="J568" s="130">
        <v>50851.130953650361</v>
      </c>
      <c r="L568" s="98" t="s">
        <v>2394</v>
      </c>
      <c r="M568" s="104"/>
    </row>
    <row r="569" spans="1:13" x14ac:dyDescent="0.3">
      <c r="A569" s="130" t="s">
        <v>4428</v>
      </c>
      <c r="B569" s="130" t="s">
        <v>73</v>
      </c>
      <c r="C569" s="130" t="s">
        <v>74</v>
      </c>
      <c r="D569" s="130" t="s">
        <v>613</v>
      </c>
      <c r="E569" s="130">
        <v>1E-4</v>
      </c>
      <c r="F569" s="130">
        <v>9.1133804689276718E-2</v>
      </c>
      <c r="G569" s="130">
        <v>1.0972876677425331E-3</v>
      </c>
      <c r="I569" s="130">
        <v>6.3309346476270054E-2</v>
      </c>
      <c r="J569" s="130">
        <v>57.696216167741447</v>
      </c>
      <c r="L569" s="98" t="s">
        <v>2394</v>
      </c>
      <c r="M569" s="104"/>
    </row>
    <row r="570" spans="1:13" x14ac:dyDescent="0.3">
      <c r="A570" s="130" t="s">
        <v>4428</v>
      </c>
      <c r="B570" s="130" t="s">
        <v>77</v>
      </c>
      <c r="C570" s="130" t="s">
        <v>78</v>
      </c>
      <c r="D570" s="130" t="s">
        <v>613</v>
      </c>
      <c r="E570" s="130">
        <v>6.0000000000000008E-5</v>
      </c>
      <c r="F570" s="130">
        <v>14.14656273326813</v>
      </c>
      <c r="G570" s="130">
        <v>4.2413129698919336E-6</v>
      </c>
      <c r="I570" s="130">
        <v>6.3309346476270054E-2</v>
      </c>
      <c r="J570" s="130">
        <v>14926.827358812699</v>
      </c>
      <c r="L570" s="98" t="s">
        <v>2394</v>
      </c>
      <c r="M570" s="104"/>
    </row>
    <row r="571" spans="1:13" x14ac:dyDescent="0.3">
      <c r="A571" s="130" t="s">
        <v>4428</v>
      </c>
      <c r="B571" s="130" t="s">
        <v>160</v>
      </c>
      <c r="C571" s="130" t="s">
        <v>161</v>
      </c>
      <c r="D571" s="130" t="s">
        <v>613</v>
      </c>
      <c r="E571" s="130">
        <v>4.000000000000001E-5</v>
      </c>
      <c r="F571" s="130">
        <v>10.46447811210232</v>
      </c>
      <c r="G571" s="130">
        <v>3.8224553170730454E-6</v>
      </c>
      <c r="I571" s="130">
        <v>6.3309346476270054E-2</v>
      </c>
      <c r="J571" s="130">
        <v>16562.481762310748</v>
      </c>
      <c r="L571" s="98" t="s">
        <v>2394</v>
      </c>
      <c r="M571" s="104"/>
    </row>
    <row r="572" spans="1:13" x14ac:dyDescent="0.3">
      <c r="A572" s="130" t="s">
        <v>4428</v>
      </c>
      <c r="B572" s="130" t="s">
        <v>59</v>
      </c>
      <c r="C572" s="130" t="s">
        <v>60</v>
      </c>
      <c r="D572" s="130" t="s">
        <v>612</v>
      </c>
      <c r="E572" s="130">
        <v>1E-4</v>
      </c>
      <c r="F572" s="130">
        <v>1.3357559533682379</v>
      </c>
      <c r="G572" s="130">
        <v>7.4863974776111098E-5</v>
      </c>
      <c r="I572" s="130">
        <v>1.7902337015696421E-2</v>
      </c>
      <c r="J572" s="130">
        <v>239.1315324792107</v>
      </c>
      <c r="L572" s="98" t="s">
        <v>2394</v>
      </c>
      <c r="M572" s="104"/>
    </row>
    <row r="573" spans="1:13" x14ac:dyDescent="0.3">
      <c r="A573" s="130" t="s">
        <v>4428</v>
      </c>
      <c r="B573" s="130" t="s">
        <v>45</v>
      </c>
      <c r="C573" s="130" t="s">
        <v>46</v>
      </c>
      <c r="D573" s="130" t="s">
        <v>612</v>
      </c>
      <c r="E573" s="130">
        <v>8.9199999999999993E-6</v>
      </c>
      <c r="F573" s="130">
        <v>813.99999999999977</v>
      </c>
      <c r="G573" s="130">
        <v>1.095823095823096E-8</v>
      </c>
      <c r="I573" s="130">
        <v>1.7902337015696421E-2</v>
      </c>
      <c r="J573" s="130">
        <v>1633688.602105032</v>
      </c>
      <c r="L573" s="98" t="s">
        <v>2394</v>
      </c>
      <c r="M573" s="104"/>
    </row>
    <row r="574" spans="1:13" x14ac:dyDescent="0.3">
      <c r="A574" s="130" t="s">
        <v>4428</v>
      </c>
      <c r="B574" s="130" t="s">
        <v>138</v>
      </c>
      <c r="C574" s="130" t="s">
        <v>139</v>
      </c>
      <c r="D574" s="130" t="s">
        <v>612</v>
      </c>
      <c r="E574" s="130">
        <v>1.6000000000000001E-4</v>
      </c>
      <c r="F574" s="130">
        <v>0.11723551034220581</v>
      </c>
      <c r="G574" s="130">
        <v>1.3647742013743649E-3</v>
      </c>
      <c r="I574" s="130">
        <v>1.7902337015696421E-2</v>
      </c>
      <c r="J574" s="130">
        <v>13.11743510220832</v>
      </c>
      <c r="L574" s="98" t="s">
        <v>2394</v>
      </c>
      <c r="M574" s="104"/>
    </row>
    <row r="575" spans="1:13" x14ac:dyDescent="0.3">
      <c r="A575" s="130" t="s">
        <v>4428</v>
      </c>
      <c r="B575" s="130" t="s">
        <v>150</v>
      </c>
      <c r="C575" s="130" t="s">
        <v>151</v>
      </c>
      <c r="D575" s="130" t="s">
        <v>612</v>
      </c>
      <c r="E575" s="130">
        <v>1.0785000000000001E-4</v>
      </c>
      <c r="F575" s="130">
        <v>33.025534091991133</v>
      </c>
      <c r="G575" s="130">
        <v>3.2656549837949241E-6</v>
      </c>
      <c r="I575" s="130">
        <v>1.7902337015696421E-2</v>
      </c>
      <c r="J575" s="130">
        <v>5482.0050202892644</v>
      </c>
      <c r="L575" s="98" t="s">
        <v>2394</v>
      </c>
      <c r="M575" s="104"/>
    </row>
    <row r="576" spans="1:13" x14ac:dyDescent="0.3">
      <c r="A576" s="130" t="s">
        <v>4428</v>
      </c>
      <c r="B576" s="130" t="s">
        <v>154</v>
      </c>
      <c r="C576" s="130" t="s">
        <v>155</v>
      </c>
      <c r="D576" s="130" t="s">
        <v>612</v>
      </c>
      <c r="E576" s="130">
        <v>8.0000000000000007E-5</v>
      </c>
      <c r="F576" s="130">
        <v>0.25447418068909661</v>
      </c>
      <c r="G576" s="130">
        <v>3.143737403274711E-4</v>
      </c>
      <c r="I576" s="130">
        <v>1.7902337015696421E-2</v>
      </c>
      <c r="J576" s="130">
        <v>56.946031806117929</v>
      </c>
      <c r="L576" s="98" t="s">
        <v>2394</v>
      </c>
      <c r="M576" s="104"/>
    </row>
    <row r="577" spans="1:13" x14ac:dyDescent="0.3">
      <c r="A577" s="130" t="s">
        <v>4428</v>
      </c>
      <c r="B577" s="130" t="s">
        <v>164</v>
      </c>
      <c r="C577" s="130" t="s">
        <v>165</v>
      </c>
      <c r="D577" s="130" t="s">
        <v>612</v>
      </c>
      <c r="E577" s="130">
        <v>6.9999999999999999E-4</v>
      </c>
      <c r="F577" s="130">
        <v>1.224124037000363</v>
      </c>
      <c r="G577" s="130">
        <v>5.7183747630289562E-4</v>
      </c>
      <c r="I577" s="130">
        <v>1.7902337015696421E-2</v>
      </c>
      <c r="J577" s="130">
        <v>31.30668722770762</v>
      </c>
      <c r="L577" s="98" t="s">
        <v>2394</v>
      </c>
      <c r="M577" s="104"/>
    </row>
    <row r="578" spans="1:13" x14ac:dyDescent="0.3">
      <c r="A578" s="130" t="s">
        <v>4428</v>
      </c>
      <c r="B578" s="130" t="s">
        <v>168</v>
      </c>
      <c r="C578" s="130" t="s">
        <v>169</v>
      </c>
      <c r="D578" s="130" t="s">
        <v>612</v>
      </c>
      <c r="E578" s="130">
        <v>2.0000000000000001E-4</v>
      </c>
      <c r="F578" s="130">
        <v>0.84076442481558911</v>
      </c>
      <c r="G578" s="130">
        <v>2.378787613948669E-4</v>
      </c>
      <c r="I578" s="130">
        <v>1.7902337015696421E-2</v>
      </c>
      <c r="J578" s="130">
        <v>75.258240419284164</v>
      </c>
      <c r="L578" s="98" t="s">
        <v>2394</v>
      </c>
      <c r="M578" s="104"/>
    </row>
    <row r="579" spans="1:13" x14ac:dyDescent="0.3">
      <c r="A579" s="130" t="s">
        <v>4428</v>
      </c>
      <c r="B579" s="130" t="s">
        <v>182</v>
      </c>
      <c r="C579" s="130" t="s">
        <v>183</v>
      </c>
      <c r="D579" s="130" t="s">
        <v>612</v>
      </c>
      <c r="E579" s="130">
        <v>3.6100000000000003E-5</v>
      </c>
      <c r="F579" s="130">
        <v>151</v>
      </c>
      <c r="G579" s="130">
        <v>2.3907284768211922E-7</v>
      </c>
      <c r="I579" s="130">
        <v>1.7902337015696421E-2</v>
      </c>
      <c r="J579" s="130">
        <v>74882.35150609861</v>
      </c>
      <c r="L579" s="98" t="s">
        <v>2394</v>
      </c>
      <c r="M579" s="104"/>
    </row>
    <row r="580" spans="1:13" x14ac:dyDescent="0.3">
      <c r="A580" s="130" t="s">
        <v>4428</v>
      </c>
      <c r="B580" s="130" t="s">
        <v>186</v>
      </c>
      <c r="C580" s="130" t="s">
        <v>187</v>
      </c>
      <c r="D580" s="130" t="s">
        <v>612</v>
      </c>
      <c r="E580" s="130">
        <v>1.0000000000000001E-5</v>
      </c>
      <c r="F580" s="130">
        <v>17.120527322543069</v>
      </c>
      <c r="G580" s="130">
        <v>5.8409415852704056E-7</v>
      </c>
      <c r="I580" s="130">
        <v>1.7902337015696421E-2</v>
      </c>
      <c r="J580" s="130">
        <v>30649.74500146048</v>
      </c>
      <c r="L580" s="98" t="s">
        <v>2394</v>
      </c>
      <c r="M580" s="104"/>
    </row>
    <row r="581" spans="1:13" x14ac:dyDescent="0.3">
      <c r="A581" s="130" t="s">
        <v>4428</v>
      </c>
      <c r="B581" s="130" t="s">
        <v>194</v>
      </c>
      <c r="C581" s="130" t="s">
        <v>195</v>
      </c>
      <c r="D581" s="130" t="s">
        <v>612</v>
      </c>
      <c r="E581" s="130">
        <v>3.1000000000000001E-5</v>
      </c>
      <c r="F581" s="130">
        <v>12.2291351638066</v>
      </c>
      <c r="G581" s="130">
        <v>2.5349298691004521E-6</v>
      </c>
      <c r="I581" s="130">
        <v>1.7902337015696421E-2</v>
      </c>
      <c r="J581" s="130">
        <v>7062.2612617086979</v>
      </c>
      <c r="L581" s="98" t="s">
        <v>2394</v>
      </c>
      <c r="M581" s="104"/>
    </row>
    <row r="582" spans="1:13" x14ac:dyDescent="0.3">
      <c r="A582" s="130" t="s">
        <v>4428</v>
      </c>
      <c r="B582" s="130" t="s">
        <v>204</v>
      </c>
      <c r="C582" s="130" t="s">
        <v>205</v>
      </c>
      <c r="D582" s="130" t="s">
        <v>612</v>
      </c>
      <c r="E582" s="130">
        <v>7.000000000000001E-4</v>
      </c>
      <c r="F582" s="130">
        <v>1.087345421963823</v>
      </c>
      <c r="G582" s="130">
        <v>6.437696668053749E-4</v>
      </c>
      <c r="I582" s="130">
        <v>1.7902337015696421E-2</v>
      </c>
      <c r="J582" s="130">
        <v>27.808605994958558</v>
      </c>
      <c r="L582" s="98" t="s">
        <v>2394</v>
      </c>
      <c r="M582" s="104"/>
    </row>
    <row r="583" spans="1:13" x14ac:dyDescent="0.3">
      <c r="A583" s="130" t="s">
        <v>4428</v>
      </c>
      <c r="B583" s="130" t="s">
        <v>250</v>
      </c>
      <c r="C583" s="130" t="s">
        <v>251</v>
      </c>
      <c r="D583" s="130" t="s">
        <v>612</v>
      </c>
      <c r="E583" s="130">
        <v>1.7099999999999999E-3</v>
      </c>
      <c r="F583" s="130">
        <v>0.71094303569273398</v>
      </c>
      <c r="G583" s="130">
        <v>2.405255996823708E-3</v>
      </c>
      <c r="I583" s="130">
        <v>1.7902337015696421E-2</v>
      </c>
      <c r="J583" s="130">
        <v>7.443006914581062</v>
      </c>
      <c r="L583" s="98" t="s">
        <v>2394</v>
      </c>
      <c r="M583" s="104"/>
    </row>
    <row r="584" spans="1:13" x14ac:dyDescent="0.3">
      <c r="A584" s="130" t="s">
        <v>4428</v>
      </c>
      <c r="B584" s="130" t="s">
        <v>210</v>
      </c>
      <c r="C584" s="130" t="s">
        <v>211</v>
      </c>
      <c r="D584" s="130" t="s">
        <v>612</v>
      </c>
      <c r="E584" s="130">
        <v>2.2000000000000001E-4</v>
      </c>
      <c r="F584" s="130">
        <v>1.992972838417402E-2</v>
      </c>
      <c r="G584" s="130">
        <v>1.103878566527277E-2</v>
      </c>
      <c r="I584" s="130">
        <v>1.7902337015696421E-2</v>
      </c>
      <c r="J584" s="130">
        <v>1.6217668825671561</v>
      </c>
      <c r="L584" s="98" t="s">
        <v>210</v>
      </c>
      <c r="M584" s="104"/>
    </row>
    <row r="585" spans="1:13" x14ac:dyDescent="0.3">
      <c r="A585" s="130" t="s">
        <v>4428</v>
      </c>
      <c r="B585" s="130" t="s">
        <v>312</v>
      </c>
      <c r="C585" s="130" t="s">
        <v>313</v>
      </c>
      <c r="D585" s="130" t="s">
        <v>612</v>
      </c>
      <c r="E585" s="130">
        <v>3.0000000000000001E-5</v>
      </c>
      <c r="F585" s="130">
        <v>45.563349327922637</v>
      </c>
      <c r="G585" s="130">
        <v>6.5842394034924612E-7</v>
      </c>
      <c r="I585" s="130">
        <v>1.7902337015696421E-2</v>
      </c>
      <c r="J585" s="130">
        <v>27189.681174412541</v>
      </c>
      <c r="L585" s="98" t="s">
        <v>2394</v>
      </c>
      <c r="M585" s="104"/>
    </row>
    <row r="586" spans="1:13" x14ac:dyDescent="0.3">
      <c r="A586" s="130" t="s">
        <v>4428</v>
      </c>
      <c r="B586" s="130" t="s">
        <v>320</v>
      </c>
      <c r="C586" s="130" t="s">
        <v>321</v>
      </c>
      <c r="D586" s="130" t="s">
        <v>612</v>
      </c>
      <c r="E586" s="130">
        <v>1.9700000000000001E-5</v>
      </c>
      <c r="F586" s="130">
        <v>196.3473777980555</v>
      </c>
      <c r="G586" s="130">
        <v>1.003323814197385E-7</v>
      </c>
      <c r="I586" s="130">
        <v>1.7902337015696421E-2</v>
      </c>
      <c r="J586" s="130">
        <v>178430.30098929239</v>
      </c>
      <c r="L586" s="98" t="s">
        <v>2394</v>
      </c>
      <c r="M586" s="104"/>
    </row>
    <row r="587" spans="1:13" x14ac:dyDescent="0.3">
      <c r="A587" s="130" t="s">
        <v>4428</v>
      </c>
      <c r="B587" s="130" t="s">
        <v>237</v>
      </c>
      <c r="C587" s="130" t="s">
        <v>238</v>
      </c>
      <c r="D587" s="130" t="s">
        <v>612</v>
      </c>
      <c r="E587" s="130">
        <v>1.27E-4</v>
      </c>
      <c r="F587" s="130">
        <v>49.699094559156698</v>
      </c>
      <c r="G587" s="130">
        <v>2.5553785461590698E-6</v>
      </c>
      <c r="I587" s="130">
        <v>1.7902337015696421E-2</v>
      </c>
      <c r="J587" s="130">
        <v>7005.7475604172259</v>
      </c>
      <c r="L587" s="98" t="s">
        <v>2394</v>
      </c>
      <c r="M587" s="104"/>
    </row>
    <row r="588" spans="1:13" x14ac:dyDescent="0.3">
      <c r="A588" s="130" t="s">
        <v>4428</v>
      </c>
      <c r="B588" s="130" t="s">
        <v>206</v>
      </c>
      <c r="C588" s="130" t="s">
        <v>207</v>
      </c>
      <c r="D588" s="130" t="s">
        <v>612</v>
      </c>
      <c r="E588" s="130">
        <v>1.2E-4</v>
      </c>
      <c r="F588" s="130">
        <v>8.1975606127676777</v>
      </c>
      <c r="G588" s="130">
        <v>1.4638501094228001E-5</v>
      </c>
      <c r="I588" s="130">
        <v>1.7902337015696421E-2</v>
      </c>
      <c r="J588" s="130">
        <v>1222.962439969715</v>
      </c>
      <c r="L588" s="98" t="s">
        <v>2394</v>
      </c>
      <c r="M588" s="104"/>
    </row>
    <row r="589" spans="1:13" x14ac:dyDescent="0.3">
      <c r="A589" s="130" t="s">
        <v>4428</v>
      </c>
      <c r="B589" s="130" t="s">
        <v>152</v>
      </c>
      <c r="C589" s="130" t="s">
        <v>153</v>
      </c>
      <c r="D589" s="130" t="s">
        <v>612</v>
      </c>
      <c r="E589" s="130">
        <v>9.9999999999999991E-6</v>
      </c>
      <c r="F589" s="130">
        <v>110</v>
      </c>
      <c r="G589" s="130">
        <v>9.0909090909090901E-8</v>
      </c>
      <c r="I589" s="130">
        <v>1.7902337015696421E-2</v>
      </c>
      <c r="J589" s="130">
        <v>196925.70717266071</v>
      </c>
      <c r="L589" s="98" t="s">
        <v>2394</v>
      </c>
      <c r="M589" s="104"/>
    </row>
    <row r="590" spans="1:13" x14ac:dyDescent="0.3">
      <c r="A590" s="130" t="s">
        <v>4428</v>
      </c>
      <c r="B590" s="130" t="s">
        <v>304</v>
      </c>
      <c r="C590" s="130" t="s">
        <v>305</v>
      </c>
      <c r="D590" s="130" t="s">
        <v>614</v>
      </c>
      <c r="E590" s="130">
        <v>1.4100000000000001E-4</v>
      </c>
      <c r="F590" s="130">
        <v>4.9973415585783254</v>
      </c>
      <c r="G590" s="130">
        <v>2.8215001585785651E-5</v>
      </c>
      <c r="I590" s="130">
        <v>2.5929254875209182E-2</v>
      </c>
      <c r="J590" s="130">
        <v>918.98824802023046</v>
      </c>
      <c r="L590" s="98" t="s">
        <v>2394</v>
      </c>
      <c r="M590" s="104"/>
    </row>
    <row r="591" spans="1:13" x14ac:dyDescent="0.3">
      <c r="A591" s="130" t="s">
        <v>4428</v>
      </c>
      <c r="B591" s="130" t="s">
        <v>57</v>
      </c>
      <c r="C591" s="130" t="s">
        <v>58</v>
      </c>
      <c r="D591" s="130" t="s">
        <v>612</v>
      </c>
      <c r="E591" s="130">
        <v>7.0000000000000007E-5</v>
      </c>
      <c r="F591" s="130">
        <v>21.723259423944651</v>
      </c>
      <c r="G591" s="130">
        <v>3.2223525316298479E-6</v>
      </c>
      <c r="I591" s="130">
        <v>1.7902337015696421E-2</v>
      </c>
      <c r="J591" s="130">
        <v>5555.6730183837208</v>
      </c>
      <c r="L591" s="98" t="s">
        <v>2394</v>
      </c>
      <c r="M591" s="104"/>
    </row>
    <row r="592" spans="1:13" x14ac:dyDescent="0.3">
      <c r="A592" s="130" t="s">
        <v>4428</v>
      </c>
      <c r="B592" s="130" t="s">
        <v>360</v>
      </c>
      <c r="C592" s="130" t="s">
        <v>361</v>
      </c>
      <c r="D592" s="130" t="s">
        <v>612</v>
      </c>
      <c r="E592" s="130">
        <v>8.9999999999999992E-5</v>
      </c>
      <c r="F592" s="130">
        <v>0.45049860090218502</v>
      </c>
      <c r="G592" s="130">
        <v>1.9977864486096669E-4</v>
      </c>
      <c r="I592" s="130">
        <v>1.7902337015696421E-2</v>
      </c>
      <c r="J592" s="130">
        <v>89.61086420500709</v>
      </c>
      <c r="L592" s="98" t="s">
        <v>2394</v>
      </c>
      <c r="M592" s="104"/>
    </row>
    <row r="593" spans="1:13" x14ac:dyDescent="0.3">
      <c r="A593" s="130" t="s">
        <v>4428</v>
      </c>
      <c r="B593" s="130" t="s">
        <v>284</v>
      </c>
      <c r="C593" s="130" t="s">
        <v>285</v>
      </c>
      <c r="D593" s="130" t="s">
        <v>612</v>
      </c>
      <c r="E593" s="130">
        <v>2.3599999999999999E-6</v>
      </c>
      <c r="F593" s="130">
        <v>3.0355554360970292</v>
      </c>
      <c r="G593" s="130">
        <v>7.7745244640775673E-7</v>
      </c>
      <c r="I593" s="130">
        <v>1.7902337015696421E-2</v>
      </c>
      <c r="J593" s="130">
        <v>23026.92222323659</v>
      </c>
      <c r="L593" s="98" t="s">
        <v>2394</v>
      </c>
      <c r="M593" s="104"/>
    </row>
    <row r="594" spans="1:13" x14ac:dyDescent="0.3">
      <c r="A594" s="130" t="s">
        <v>4428</v>
      </c>
      <c r="B594" s="130" t="s">
        <v>136</v>
      </c>
      <c r="C594" s="130" t="s">
        <v>137</v>
      </c>
      <c r="D594" s="130" t="s">
        <v>612</v>
      </c>
      <c r="E594" s="130">
        <v>1.7000000000000001E-4</v>
      </c>
      <c r="F594" s="130">
        <v>0.25842572934645591</v>
      </c>
      <c r="G594" s="130">
        <v>6.5782923561798754E-4</v>
      </c>
      <c r="I594" s="130">
        <v>1.7902337015696421E-2</v>
      </c>
      <c r="J594" s="130">
        <v>27.21426176639649</v>
      </c>
      <c r="L594" s="98" t="s">
        <v>2394</v>
      </c>
      <c r="M594" s="104"/>
    </row>
    <row r="595" spans="1:13" x14ac:dyDescent="0.3">
      <c r="A595" s="130" t="s">
        <v>4428</v>
      </c>
      <c r="B595" s="130" t="s">
        <v>73</v>
      </c>
      <c r="C595" s="130" t="s">
        <v>74</v>
      </c>
      <c r="D595" s="130" t="s">
        <v>612</v>
      </c>
      <c r="E595" s="130">
        <v>3.0000000000000001E-5</v>
      </c>
      <c r="F595" s="130">
        <v>9.1133804689276718E-2</v>
      </c>
      <c r="G595" s="130">
        <v>3.2918630032276002E-4</v>
      </c>
      <c r="I595" s="130">
        <v>1.7902337015696421E-2</v>
      </c>
      <c r="J595" s="130">
        <v>54.383602835669571</v>
      </c>
      <c r="L595" s="98" t="s">
        <v>2394</v>
      </c>
      <c r="M595" s="104"/>
    </row>
    <row r="596" spans="1:13" x14ac:dyDescent="0.3">
      <c r="A596" s="130" t="s">
        <v>4428</v>
      </c>
      <c r="B596" s="130" t="s">
        <v>77</v>
      </c>
      <c r="C596" s="130" t="s">
        <v>78</v>
      </c>
      <c r="D596" s="130" t="s">
        <v>612</v>
      </c>
      <c r="E596" s="130">
        <v>1.0000000000000001E-5</v>
      </c>
      <c r="F596" s="130">
        <v>14.14656273326813</v>
      </c>
      <c r="G596" s="130">
        <v>7.0688549498198897E-7</v>
      </c>
      <c r="I596" s="130">
        <v>1.7902337015696421E-2</v>
      </c>
      <c r="J596" s="130">
        <v>25325.653366465762</v>
      </c>
      <c r="L596" s="98" t="s">
        <v>2394</v>
      </c>
      <c r="M596" s="104"/>
    </row>
    <row r="597" spans="1:13" x14ac:dyDescent="0.3">
      <c r="A597" s="130" t="s">
        <v>4428</v>
      </c>
      <c r="B597" s="130" t="s">
        <v>150</v>
      </c>
      <c r="C597" s="130" t="s">
        <v>151</v>
      </c>
      <c r="D597" s="130" t="s">
        <v>633</v>
      </c>
      <c r="E597" s="130">
        <v>1.225E-5</v>
      </c>
      <c r="F597" s="130">
        <v>33.025534091991133</v>
      </c>
      <c r="G597" s="130">
        <v>3.7092511406108321E-7</v>
      </c>
      <c r="I597" s="130">
        <v>1.1137349457497809E-3</v>
      </c>
      <c r="J597" s="130">
        <v>3002.5870547184718</v>
      </c>
      <c r="L597" s="98" t="s">
        <v>2394</v>
      </c>
      <c r="M597" s="104"/>
    </row>
    <row r="598" spans="1:13" x14ac:dyDescent="0.3">
      <c r="A598" s="130" t="s">
        <v>4428</v>
      </c>
      <c r="B598" s="130" t="s">
        <v>164</v>
      </c>
      <c r="C598" s="130" t="s">
        <v>165</v>
      </c>
      <c r="D598" s="130" t="s">
        <v>633</v>
      </c>
      <c r="E598" s="130">
        <v>8.0000000000000004E-4</v>
      </c>
      <c r="F598" s="130">
        <v>1.224124037000363</v>
      </c>
      <c r="G598" s="130">
        <v>6.5352854434616646E-4</v>
      </c>
      <c r="I598" s="130">
        <v>1.1137349457497809E-3</v>
      </c>
      <c r="J598" s="130">
        <v>1.7041871474245029</v>
      </c>
      <c r="L598" s="98" t="s">
        <v>164</v>
      </c>
      <c r="M598" s="104"/>
    </row>
    <row r="599" spans="1:13" x14ac:dyDescent="0.3">
      <c r="A599" s="130" t="s">
        <v>4428</v>
      </c>
      <c r="B599" s="130" t="s">
        <v>204</v>
      </c>
      <c r="C599" s="130" t="s">
        <v>205</v>
      </c>
      <c r="D599" s="130" t="s">
        <v>633</v>
      </c>
      <c r="E599" s="130">
        <v>5.0000000000000001E-4</v>
      </c>
      <c r="F599" s="130">
        <v>1.087345421963823</v>
      </c>
      <c r="G599" s="130">
        <v>4.5983547628955339E-4</v>
      </c>
      <c r="I599" s="130">
        <v>1.1137349457497809E-3</v>
      </c>
      <c r="J599" s="130">
        <v>2.4220291890843022</v>
      </c>
      <c r="L599" s="98" t="s">
        <v>204</v>
      </c>
      <c r="M599" s="104"/>
    </row>
    <row r="600" spans="1:13" x14ac:dyDescent="0.3">
      <c r="A600" s="130" t="s">
        <v>4428</v>
      </c>
      <c r="B600" s="130" t="s">
        <v>59</v>
      </c>
      <c r="C600" s="130" t="s">
        <v>60</v>
      </c>
      <c r="D600" s="130" t="s">
        <v>614</v>
      </c>
      <c r="E600" s="130">
        <v>5.0000000000000001E-4</v>
      </c>
      <c r="F600" s="130">
        <v>1.3357559533682379</v>
      </c>
      <c r="G600" s="130">
        <v>3.743198738805555E-4</v>
      </c>
      <c r="I600" s="130">
        <v>2.5929254875209182E-2</v>
      </c>
      <c r="J600" s="130">
        <v>69.27031313192613</v>
      </c>
      <c r="L600" s="98" t="s">
        <v>2394</v>
      </c>
      <c r="M600" s="104"/>
    </row>
    <row r="601" spans="1:13" x14ac:dyDescent="0.3">
      <c r="A601" s="130" t="s">
        <v>4428</v>
      </c>
      <c r="B601" s="130" t="s">
        <v>45</v>
      </c>
      <c r="C601" s="130" t="s">
        <v>46</v>
      </c>
      <c r="D601" s="130" t="s">
        <v>614</v>
      </c>
      <c r="E601" s="130">
        <v>4.3900000000000003E-5</v>
      </c>
      <c r="F601" s="130">
        <v>813.99999999999977</v>
      </c>
      <c r="G601" s="130">
        <v>5.3931203931203951E-8</v>
      </c>
      <c r="I601" s="130">
        <v>2.5929254875209182E-2</v>
      </c>
      <c r="J601" s="130">
        <v>480783.90588656638</v>
      </c>
      <c r="L601" s="98" t="s">
        <v>2394</v>
      </c>
      <c r="M601" s="104"/>
    </row>
    <row r="602" spans="1:13" x14ac:dyDescent="0.3">
      <c r="A602" s="130" t="s">
        <v>4428</v>
      </c>
      <c r="B602" s="130" t="s">
        <v>138</v>
      </c>
      <c r="C602" s="130" t="s">
        <v>139</v>
      </c>
      <c r="D602" s="130" t="s">
        <v>614</v>
      </c>
      <c r="E602" s="130">
        <v>3.8000000000000002E-4</v>
      </c>
      <c r="F602" s="130">
        <v>0.11723551034220581</v>
      </c>
      <c r="G602" s="130">
        <v>3.241338728264116E-3</v>
      </c>
      <c r="I602" s="130">
        <v>2.5929254875209182E-2</v>
      </c>
      <c r="J602" s="130">
        <v>7.9995511265480941</v>
      </c>
      <c r="L602" s="98" t="s">
        <v>2394</v>
      </c>
      <c r="M602" s="104"/>
    </row>
    <row r="603" spans="1:13" x14ac:dyDescent="0.3">
      <c r="A603" s="130" t="s">
        <v>4428</v>
      </c>
      <c r="B603" s="130" t="s">
        <v>150</v>
      </c>
      <c r="C603" s="130" t="s">
        <v>151</v>
      </c>
      <c r="D603" s="130" t="s">
        <v>614</v>
      </c>
      <c r="E603" s="130">
        <v>1.0285000000000001E-4</v>
      </c>
      <c r="F603" s="130">
        <v>33.025534091991133</v>
      </c>
      <c r="G603" s="130">
        <v>3.114256978055706E-6</v>
      </c>
      <c r="I603" s="130">
        <v>2.5929254875209182E-2</v>
      </c>
      <c r="J603" s="130">
        <v>8325.9843545080021</v>
      </c>
      <c r="L603" s="98" t="s">
        <v>2394</v>
      </c>
      <c r="M603" s="104"/>
    </row>
    <row r="604" spans="1:13" x14ac:dyDescent="0.3">
      <c r="A604" s="130" t="s">
        <v>4428</v>
      </c>
      <c r="B604" s="130" t="s">
        <v>154</v>
      </c>
      <c r="C604" s="130" t="s">
        <v>155</v>
      </c>
      <c r="D604" s="130" t="s">
        <v>614</v>
      </c>
      <c r="E604" s="130">
        <v>8.9999999999999992E-5</v>
      </c>
      <c r="F604" s="130">
        <v>0.25447418068909661</v>
      </c>
      <c r="G604" s="130">
        <v>3.5367045786840491E-4</v>
      </c>
      <c r="I604" s="130">
        <v>2.5929254875209182E-2</v>
      </c>
      <c r="J604" s="130">
        <v>73.314732113862448</v>
      </c>
      <c r="L604" s="98" t="s">
        <v>2394</v>
      </c>
      <c r="M604" s="104"/>
    </row>
    <row r="605" spans="1:13" x14ac:dyDescent="0.3">
      <c r="A605" s="130" t="s">
        <v>4428</v>
      </c>
      <c r="B605" s="130" t="s">
        <v>164</v>
      </c>
      <c r="C605" s="130" t="s">
        <v>165</v>
      </c>
      <c r="D605" s="130" t="s">
        <v>614</v>
      </c>
      <c r="E605" s="130">
        <v>2.7000000000000001E-3</v>
      </c>
      <c r="F605" s="130">
        <v>1.224124037000363</v>
      </c>
      <c r="G605" s="130">
        <v>2.2056588371683122E-3</v>
      </c>
      <c r="I605" s="130">
        <v>2.5929254875209182E-2</v>
      </c>
      <c r="J605" s="130">
        <v>11.75578672379719</v>
      </c>
      <c r="L605" s="98" t="s">
        <v>2394</v>
      </c>
      <c r="M605" s="104"/>
    </row>
    <row r="606" spans="1:13" x14ac:dyDescent="0.3">
      <c r="A606" s="130" t="s">
        <v>4428</v>
      </c>
      <c r="B606" s="130" t="s">
        <v>168</v>
      </c>
      <c r="C606" s="130" t="s">
        <v>169</v>
      </c>
      <c r="D606" s="130" t="s">
        <v>614</v>
      </c>
      <c r="E606" s="130">
        <v>8.0000000000000004E-4</v>
      </c>
      <c r="F606" s="130">
        <v>0.84076442481558911</v>
      </c>
      <c r="G606" s="130">
        <v>9.515150455794675E-4</v>
      </c>
      <c r="I606" s="130">
        <v>2.5929254875209182E-2</v>
      </c>
      <c r="J606" s="130">
        <v>27.250493826315068</v>
      </c>
      <c r="L606" s="98" t="s">
        <v>2394</v>
      </c>
      <c r="M606" s="104"/>
    </row>
    <row r="607" spans="1:13" x14ac:dyDescent="0.3">
      <c r="A607" s="130" t="s">
        <v>4428</v>
      </c>
      <c r="B607" s="130" t="s">
        <v>182</v>
      </c>
      <c r="C607" s="130" t="s">
        <v>183</v>
      </c>
      <c r="D607" s="130" t="s">
        <v>614</v>
      </c>
      <c r="E607" s="130">
        <v>1.886E-4</v>
      </c>
      <c r="F607" s="130">
        <v>151</v>
      </c>
      <c r="G607" s="130">
        <v>1.249006622516556E-6</v>
      </c>
      <c r="I607" s="130">
        <v>2.5929254875209182E-2</v>
      </c>
      <c r="J607" s="130">
        <v>20759.901835400779</v>
      </c>
      <c r="L607" s="98" t="s">
        <v>2394</v>
      </c>
      <c r="M607" s="104"/>
    </row>
    <row r="608" spans="1:13" x14ac:dyDescent="0.3">
      <c r="A608" s="130" t="s">
        <v>4428</v>
      </c>
      <c r="B608" s="130" t="s">
        <v>186</v>
      </c>
      <c r="C608" s="130" t="s">
        <v>187</v>
      </c>
      <c r="D608" s="130" t="s">
        <v>614</v>
      </c>
      <c r="E608" s="130">
        <v>4.0000000000000003E-5</v>
      </c>
      <c r="F608" s="130">
        <v>17.120527322543069</v>
      </c>
      <c r="G608" s="130">
        <v>2.3363766341081618E-6</v>
      </c>
      <c r="I608" s="130">
        <v>2.5929254875209182E-2</v>
      </c>
      <c r="J608" s="130">
        <v>11098.06291360505</v>
      </c>
      <c r="L608" s="98" t="s">
        <v>2394</v>
      </c>
      <c r="M608" s="104"/>
    </row>
    <row r="609" spans="1:13" x14ac:dyDescent="0.3">
      <c r="A609" s="130" t="s">
        <v>4428</v>
      </c>
      <c r="B609" s="130" t="s">
        <v>194</v>
      </c>
      <c r="C609" s="130" t="s">
        <v>195</v>
      </c>
      <c r="D609" s="130" t="s">
        <v>614</v>
      </c>
      <c r="E609" s="130">
        <v>7.1999999999999988E-5</v>
      </c>
      <c r="F609" s="130">
        <v>12.2291351638066</v>
      </c>
      <c r="G609" s="130">
        <v>5.8875790508139523E-6</v>
      </c>
      <c r="I609" s="130">
        <v>2.5929254875209182E-2</v>
      </c>
      <c r="J609" s="130">
        <v>4404.0605911906159</v>
      </c>
      <c r="L609" s="98" t="s">
        <v>2394</v>
      </c>
      <c r="M609" s="104"/>
    </row>
    <row r="610" spans="1:13" x14ac:dyDescent="0.3">
      <c r="A610" s="130" t="s">
        <v>4428</v>
      </c>
      <c r="B610" s="130" t="s">
        <v>204</v>
      </c>
      <c r="C610" s="130" t="s">
        <v>205</v>
      </c>
      <c r="D610" s="130" t="s">
        <v>614</v>
      </c>
      <c r="E610" s="130">
        <v>1.5E-3</v>
      </c>
      <c r="F610" s="130">
        <v>1.087345421963823</v>
      </c>
      <c r="G610" s="130">
        <v>1.3795064288686599E-3</v>
      </c>
      <c r="I610" s="130">
        <v>2.5929254875209182E-2</v>
      </c>
      <c r="J610" s="130">
        <v>18.796037722327888</v>
      </c>
      <c r="L610" s="98" t="s">
        <v>2394</v>
      </c>
      <c r="M610" s="104"/>
    </row>
    <row r="611" spans="1:13" x14ac:dyDescent="0.3">
      <c r="A611" s="130" t="s">
        <v>4428</v>
      </c>
      <c r="B611" s="130" t="s">
        <v>304</v>
      </c>
      <c r="C611" s="130" t="s">
        <v>305</v>
      </c>
      <c r="D611" s="130" t="s">
        <v>609</v>
      </c>
      <c r="E611" s="130">
        <v>3.8799999999999988E-5</v>
      </c>
      <c r="F611" s="130">
        <v>4.9973415585783254</v>
      </c>
      <c r="G611" s="130">
        <v>7.7641280959466888E-6</v>
      </c>
      <c r="I611" s="130">
        <v>5.9058867895603259E-3</v>
      </c>
      <c r="J611" s="130">
        <v>760.66323437444714</v>
      </c>
      <c r="L611" s="98" t="s">
        <v>2394</v>
      </c>
      <c r="M611" s="104"/>
    </row>
    <row r="612" spans="1:13" x14ac:dyDescent="0.3">
      <c r="A612" s="130" t="s">
        <v>4428</v>
      </c>
      <c r="B612" s="130" t="s">
        <v>210</v>
      </c>
      <c r="C612" s="130" t="s">
        <v>211</v>
      </c>
      <c r="D612" s="130" t="s">
        <v>614</v>
      </c>
      <c r="E612" s="130">
        <v>2.9E-4</v>
      </c>
      <c r="F612" s="130">
        <v>1.992972838417402E-2</v>
      </c>
      <c r="G612" s="130">
        <v>1.455112655876865E-2</v>
      </c>
      <c r="I612" s="130">
        <v>2.5929254875209182E-2</v>
      </c>
      <c r="J612" s="130">
        <v>1.7819414029894449</v>
      </c>
      <c r="L612" s="98" t="s">
        <v>210</v>
      </c>
      <c r="M612" s="104"/>
    </row>
    <row r="613" spans="1:13" x14ac:dyDescent="0.3">
      <c r="A613" s="130" t="s">
        <v>4428</v>
      </c>
      <c r="B613" s="130" t="s">
        <v>166</v>
      </c>
      <c r="C613" s="130" t="s">
        <v>167</v>
      </c>
      <c r="D613" s="130" t="s">
        <v>614</v>
      </c>
      <c r="E613" s="130">
        <v>2.7E-6</v>
      </c>
      <c r="F613" s="130">
        <v>12.084969007542661</v>
      </c>
      <c r="G613" s="130">
        <v>2.2341803262505961E-7</v>
      </c>
      <c r="I613" s="130">
        <v>2.5929254875209182E-2</v>
      </c>
      <c r="J613" s="130">
        <v>116057.1265020657</v>
      </c>
      <c r="L613" s="98" t="s">
        <v>2394</v>
      </c>
      <c r="M613" s="104"/>
    </row>
    <row r="614" spans="1:13" x14ac:dyDescent="0.3">
      <c r="A614" s="130" t="s">
        <v>4428</v>
      </c>
      <c r="B614" s="130" t="s">
        <v>312</v>
      </c>
      <c r="C614" s="130" t="s">
        <v>313</v>
      </c>
      <c r="D614" s="130" t="s">
        <v>614</v>
      </c>
      <c r="E614" s="130">
        <v>8.0000000000000007E-5</v>
      </c>
      <c r="F614" s="130">
        <v>45.563349327922637</v>
      </c>
      <c r="G614" s="130">
        <v>1.755797174264657E-6</v>
      </c>
      <c r="I614" s="130">
        <v>2.5929254875209182E-2</v>
      </c>
      <c r="J614" s="130">
        <v>14767.79622114871</v>
      </c>
      <c r="L614" s="98" t="s">
        <v>2394</v>
      </c>
      <c r="M614" s="104"/>
    </row>
    <row r="615" spans="1:13" x14ac:dyDescent="0.3">
      <c r="A615" s="130" t="s">
        <v>4428</v>
      </c>
      <c r="B615" s="130" t="s">
        <v>320</v>
      </c>
      <c r="C615" s="130" t="s">
        <v>321</v>
      </c>
      <c r="D615" s="130" t="s">
        <v>614</v>
      </c>
      <c r="E615" s="130">
        <v>4.8300000000000002E-5</v>
      </c>
      <c r="F615" s="130">
        <v>196.3473777980555</v>
      </c>
      <c r="G615" s="130">
        <v>2.4599258997834372E-7</v>
      </c>
      <c r="I615" s="130">
        <v>2.5929254875209182E-2</v>
      </c>
      <c r="J615" s="130">
        <v>105406.6501657302</v>
      </c>
      <c r="L615" s="98" t="s">
        <v>2394</v>
      </c>
      <c r="M615" s="104"/>
    </row>
    <row r="616" spans="1:13" x14ac:dyDescent="0.3">
      <c r="A616" s="130" t="s">
        <v>4428</v>
      </c>
      <c r="B616" s="130" t="s">
        <v>86</v>
      </c>
      <c r="C616" s="130" t="s">
        <v>87</v>
      </c>
      <c r="D616" s="130" t="s">
        <v>614</v>
      </c>
      <c r="E616" s="130">
        <v>2.0000000000000002E-5</v>
      </c>
      <c r="F616" s="130">
        <v>13.015489336727221</v>
      </c>
      <c r="G616" s="130">
        <v>1.5366306623266039E-6</v>
      </c>
      <c r="I616" s="130">
        <v>2.5929254875209182E-2</v>
      </c>
      <c r="J616" s="130">
        <v>16874.097016878361</v>
      </c>
      <c r="L616" s="98" t="s">
        <v>2394</v>
      </c>
      <c r="M616" s="104"/>
    </row>
    <row r="617" spans="1:13" x14ac:dyDescent="0.3">
      <c r="A617" s="130" t="s">
        <v>4428</v>
      </c>
      <c r="B617" s="130" t="s">
        <v>237</v>
      </c>
      <c r="C617" s="130" t="s">
        <v>238</v>
      </c>
      <c r="D617" s="130" t="s">
        <v>614</v>
      </c>
      <c r="E617" s="130">
        <v>3.7399999999999998E-4</v>
      </c>
      <c r="F617" s="130">
        <v>49.699094559156698</v>
      </c>
      <c r="G617" s="130">
        <v>7.5252880020747423E-6</v>
      </c>
      <c r="I617" s="130">
        <v>2.5929254875209182E-2</v>
      </c>
      <c r="J617" s="130">
        <v>3445.6162831323418</v>
      </c>
      <c r="L617" s="98" t="s">
        <v>2394</v>
      </c>
      <c r="M617" s="104"/>
    </row>
    <row r="618" spans="1:13" x14ac:dyDescent="0.3">
      <c r="A618" s="130" t="s">
        <v>4428</v>
      </c>
      <c r="B618" s="130" t="s">
        <v>206</v>
      </c>
      <c r="C618" s="130" t="s">
        <v>207</v>
      </c>
      <c r="D618" s="130" t="s">
        <v>614</v>
      </c>
      <c r="E618" s="130">
        <v>7.0000000000000007E-5</v>
      </c>
      <c r="F618" s="130">
        <v>8.1975606127676777</v>
      </c>
      <c r="G618" s="130">
        <v>8.5391256382996677E-6</v>
      </c>
      <c r="I618" s="130">
        <v>2.5929254875209182E-2</v>
      </c>
      <c r="J618" s="130">
        <v>3036.5234069061289</v>
      </c>
      <c r="L618" s="98" t="s">
        <v>2394</v>
      </c>
      <c r="M618" s="104"/>
    </row>
    <row r="619" spans="1:13" x14ac:dyDescent="0.3">
      <c r="A619" s="130" t="s">
        <v>4428</v>
      </c>
      <c r="B619" s="130" t="s">
        <v>152</v>
      </c>
      <c r="C619" s="130" t="s">
        <v>153</v>
      </c>
      <c r="D619" s="130" t="s">
        <v>614</v>
      </c>
      <c r="E619" s="130">
        <v>3.0000000000000001E-5</v>
      </c>
      <c r="F619" s="130">
        <v>110</v>
      </c>
      <c r="G619" s="130">
        <v>2.7272727272727269E-7</v>
      </c>
      <c r="I619" s="130">
        <v>2.5929254875209182E-2</v>
      </c>
      <c r="J619" s="130">
        <v>95073.934542433664</v>
      </c>
      <c r="L619" s="98" t="s">
        <v>2394</v>
      </c>
      <c r="M619" s="104"/>
    </row>
    <row r="620" spans="1:13" x14ac:dyDescent="0.3">
      <c r="A620" s="130" t="s">
        <v>4428</v>
      </c>
      <c r="B620" s="130" t="s">
        <v>218</v>
      </c>
      <c r="C620" s="130" t="s">
        <v>219</v>
      </c>
      <c r="D620" s="130" t="s">
        <v>608</v>
      </c>
      <c r="E620" s="130">
        <v>8.7299999999999994E-6</v>
      </c>
      <c r="F620" s="130">
        <v>16.491972926104211</v>
      </c>
      <c r="G620" s="130">
        <v>5.2934843145308447E-7</v>
      </c>
      <c r="I620" s="130">
        <v>6.8740293107266001E-3</v>
      </c>
      <c r="J620" s="130">
        <v>12985.83107511454</v>
      </c>
      <c r="L620" s="98" t="s">
        <v>2394</v>
      </c>
      <c r="M620" s="104"/>
    </row>
    <row r="621" spans="1:13" x14ac:dyDescent="0.3">
      <c r="A621" s="130" t="s">
        <v>4428</v>
      </c>
      <c r="B621" s="130" t="s">
        <v>356</v>
      </c>
      <c r="C621" s="130" t="s">
        <v>357</v>
      </c>
      <c r="D621" s="130" t="s">
        <v>614</v>
      </c>
      <c r="E621" s="130">
        <v>2.0000000000000001E-4</v>
      </c>
      <c r="F621" s="130">
        <v>0.24846996414305611</v>
      </c>
      <c r="G621" s="130">
        <v>8.0492626418559947E-4</v>
      </c>
      <c r="I621" s="130">
        <v>2.5929254875209182E-2</v>
      </c>
      <c r="J621" s="130">
        <v>32.213205145496943</v>
      </c>
      <c r="L621" s="98" t="s">
        <v>2394</v>
      </c>
      <c r="M621" s="104"/>
    </row>
    <row r="622" spans="1:13" x14ac:dyDescent="0.3">
      <c r="A622" s="130" t="s">
        <v>4428</v>
      </c>
      <c r="B622" s="130" t="s">
        <v>360</v>
      </c>
      <c r="C622" s="130" t="s">
        <v>361</v>
      </c>
      <c r="D622" s="130" t="s">
        <v>614</v>
      </c>
      <c r="E622" s="130">
        <v>1.2E-4</v>
      </c>
      <c r="F622" s="130">
        <v>0.45049860090218502</v>
      </c>
      <c r="G622" s="130">
        <v>2.663715264812889E-4</v>
      </c>
      <c r="I622" s="130">
        <v>2.5929254875209182E-2</v>
      </c>
      <c r="J622" s="130">
        <v>97.342442030982468</v>
      </c>
      <c r="L622" s="98" t="s">
        <v>2394</v>
      </c>
      <c r="M622" s="104"/>
    </row>
    <row r="623" spans="1:13" x14ac:dyDescent="0.3">
      <c r="A623" s="130" t="s">
        <v>4428</v>
      </c>
      <c r="B623" s="130" t="s">
        <v>136</v>
      </c>
      <c r="C623" s="130" t="s">
        <v>137</v>
      </c>
      <c r="D623" s="130" t="s">
        <v>614</v>
      </c>
      <c r="E623" s="130">
        <v>2.3000000000000001E-4</v>
      </c>
      <c r="F623" s="130">
        <v>0.25842572934645591</v>
      </c>
      <c r="G623" s="130">
        <v>8.9000425995374778E-4</v>
      </c>
      <c r="I623" s="130">
        <v>2.5929254875209182E-2</v>
      </c>
      <c r="J623" s="130">
        <v>29.13385479363513</v>
      </c>
      <c r="L623" s="98" t="s">
        <v>2394</v>
      </c>
      <c r="M623" s="104"/>
    </row>
    <row r="624" spans="1:13" x14ac:dyDescent="0.3">
      <c r="A624" s="130" t="s">
        <v>4428</v>
      </c>
      <c r="B624" s="130" t="s">
        <v>130</v>
      </c>
      <c r="C624" s="130" t="s">
        <v>131</v>
      </c>
      <c r="D624" s="130" t="s">
        <v>614</v>
      </c>
      <c r="E624" s="130">
        <v>3.4999999999999997E-5</v>
      </c>
      <c r="F624" s="130">
        <v>4.4810727660576504</v>
      </c>
      <c r="G624" s="130">
        <v>7.8106296923163422E-6</v>
      </c>
      <c r="I624" s="130">
        <v>2.5929254875209182E-2</v>
      </c>
      <c r="J624" s="130">
        <v>3319.7393675847829</v>
      </c>
      <c r="L624" s="98" t="s">
        <v>2394</v>
      </c>
      <c r="M624" s="104"/>
    </row>
    <row r="625" spans="1:13" x14ac:dyDescent="0.3">
      <c r="A625" s="130" t="s">
        <v>4428</v>
      </c>
      <c r="B625" s="130" t="s">
        <v>252</v>
      </c>
      <c r="C625" s="130" t="s">
        <v>253</v>
      </c>
      <c r="D625" s="130" t="s">
        <v>614</v>
      </c>
      <c r="E625" s="130">
        <v>1.2E-4</v>
      </c>
      <c r="F625" s="130">
        <v>0.3</v>
      </c>
      <c r="G625" s="130">
        <v>4.0000000000000002E-4</v>
      </c>
      <c r="I625" s="130">
        <v>2.5929254875209182E-2</v>
      </c>
      <c r="J625" s="130">
        <v>64.823137188022955</v>
      </c>
      <c r="L625" s="98" t="s">
        <v>2394</v>
      </c>
      <c r="M625" s="104"/>
    </row>
    <row r="626" spans="1:13" x14ac:dyDescent="0.3">
      <c r="A626" s="130" t="s">
        <v>4428</v>
      </c>
      <c r="B626" s="130" t="s">
        <v>73</v>
      </c>
      <c r="C626" s="130" t="s">
        <v>74</v>
      </c>
      <c r="D626" s="130" t="s">
        <v>614</v>
      </c>
      <c r="E626" s="130">
        <v>4.0000000000000003E-5</v>
      </c>
      <c r="F626" s="130">
        <v>9.1133804689276718E-2</v>
      </c>
      <c r="G626" s="130">
        <v>4.3891506709701339E-4</v>
      </c>
      <c r="I626" s="130">
        <v>2.5929254875209182E-2</v>
      </c>
      <c r="J626" s="130">
        <v>59.075791238394729</v>
      </c>
      <c r="L626" s="98" t="s">
        <v>2394</v>
      </c>
      <c r="M626" s="104"/>
    </row>
    <row r="627" spans="1:13" x14ac:dyDescent="0.3">
      <c r="A627" s="130" t="s">
        <v>4428</v>
      </c>
      <c r="B627" s="130" t="s">
        <v>160</v>
      </c>
      <c r="C627" s="130" t="s">
        <v>161</v>
      </c>
      <c r="D627" s="130" t="s">
        <v>614</v>
      </c>
      <c r="E627" s="130">
        <v>2.0000000000000002E-5</v>
      </c>
      <c r="F627" s="130">
        <v>10.46447811210232</v>
      </c>
      <c r="G627" s="130">
        <v>1.9112276585365219E-6</v>
      </c>
      <c r="I627" s="130">
        <v>2.5929254875209182E-2</v>
      </c>
      <c r="J627" s="130">
        <v>13566.80600523744</v>
      </c>
      <c r="L627" s="98" t="s">
        <v>2394</v>
      </c>
      <c r="M627" s="104"/>
    </row>
    <row r="628" spans="1:13" x14ac:dyDescent="0.3">
      <c r="A628" s="130" t="s">
        <v>4428</v>
      </c>
      <c r="B628" s="130" t="s">
        <v>45</v>
      </c>
      <c r="C628" s="130" t="s">
        <v>46</v>
      </c>
      <c r="D628" s="130" t="s">
        <v>609</v>
      </c>
      <c r="E628" s="130">
        <v>1.2300000000000001E-5</v>
      </c>
      <c r="F628" s="130">
        <v>813.99999999999977</v>
      </c>
      <c r="G628" s="130">
        <v>1.5110565110565119E-8</v>
      </c>
      <c r="I628" s="130">
        <v>5.9058867895603259E-3</v>
      </c>
      <c r="J628" s="130">
        <v>390844.86558553693</v>
      </c>
      <c r="L628" s="98" t="s">
        <v>2394</v>
      </c>
      <c r="M628" s="104"/>
    </row>
    <row r="629" spans="1:13" x14ac:dyDescent="0.3">
      <c r="A629" s="130" t="s">
        <v>4428</v>
      </c>
      <c r="B629" s="130" t="s">
        <v>138</v>
      </c>
      <c r="C629" s="130" t="s">
        <v>139</v>
      </c>
      <c r="D629" s="130" t="s">
        <v>609</v>
      </c>
      <c r="E629" s="130">
        <v>6.0000000000000002E-5</v>
      </c>
      <c r="F629" s="130">
        <v>0.11723551034220581</v>
      </c>
      <c r="G629" s="130">
        <v>5.117903255153867E-4</v>
      </c>
      <c r="I629" s="130">
        <v>5.9058867895603259E-3</v>
      </c>
      <c r="J629" s="130">
        <v>11.53966086328994</v>
      </c>
      <c r="L629" s="98" t="s">
        <v>2394</v>
      </c>
      <c r="M629" s="104"/>
    </row>
    <row r="630" spans="1:13" x14ac:dyDescent="0.3">
      <c r="A630" s="130" t="s">
        <v>4428</v>
      </c>
      <c r="B630" s="130" t="s">
        <v>150</v>
      </c>
      <c r="C630" s="130" t="s">
        <v>151</v>
      </c>
      <c r="D630" s="130" t="s">
        <v>609</v>
      </c>
      <c r="E630" s="130">
        <v>7.5549999999999993E-5</v>
      </c>
      <c r="F630" s="130">
        <v>33.025534091991133</v>
      </c>
      <c r="G630" s="130">
        <v>2.2876238667195781E-6</v>
      </c>
      <c r="I630" s="130">
        <v>5.9058867895603259E-3</v>
      </c>
      <c r="J630" s="130">
        <v>2581.6686368241508</v>
      </c>
      <c r="L630" s="98" t="s">
        <v>2394</v>
      </c>
      <c r="M630" s="104"/>
    </row>
    <row r="631" spans="1:13" x14ac:dyDescent="0.3">
      <c r="A631" s="130" t="s">
        <v>4428</v>
      </c>
      <c r="B631" s="130" t="s">
        <v>154</v>
      </c>
      <c r="C631" s="130" t="s">
        <v>155</v>
      </c>
      <c r="D631" s="130" t="s">
        <v>609</v>
      </c>
      <c r="E631" s="130">
        <v>2.0000000000000002E-5</v>
      </c>
      <c r="F631" s="130">
        <v>0.25447418068909661</v>
      </c>
      <c r="G631" s="130">
        <v>7.8593435081867762E-5</v>
      </c>
      <c r="I631" s="130">
        <v>5.9058867895603259E-3</v>
      </c>
      <c r="J631" s="130">
        <v>75.144785100796142</v>
      </c>
      <c r="L631" s="98" t="s">
        <v>2394</v>
      </c>
      <c r="M631" s="104"/>
    </row>
    <row r="632" spans="1:13" x14ac:dyDescent="0.3">
      <c r="A632" s="130" t="s">
        <v>4428</v>
      </c>
      <c r="B632" s="130" t="s">
        <v>164</v>
      </c>
      <c r="C632" s="130" t="s">
        <v>165</v>
      </c>
      <c r="D632" s="130" t="s">
        <v>609</v>
      </c>
      <c r="E632" s="130">
        <v>8.0000000000000004E-4</v>
      </c>
      <c r="F632" s="130">
        <v>1.224124037000363</v>
      </c>
      <c r="G632" s="130">
        <v>6.5352854434616646E-4</v>
      </c>
      <c r="I632" s="130">
        <v>5.9058867895603259E-3</v>
      </c>
      <c r="J632" s="130">
        <v>9.0369224736296232</v>
      </c>
      <c r="L632" s="98" t="s">
        <v>2394</v>
      </c>
      <c r="M632" s="104"/>
    </row>
    <row r="633" spans="1:13" x14ac:dyDescent="0.3">
      <c r="A633" s="130" t="s">
        <v>4428</v>
      </c>
      <c r="B633" s="130" t="s">
        <v>178</v>
      </c>
      <c r="C633" s="130" t="s">
        <v>179</v>
      </c>
      <c r="D633" s="130" t="s">
        <v>609</v>
      </c>
      <c r="E633" s="130">
        <v>7.6000000000000003E-7</v>
      </c>
      <c r="F633" s="130">
        <v>1.572840413559444</v>
      </c>
      <c r="G633" s="130">
        <v>4.8320223300981228E-7</v>
      </c>
      <c r="I633" s="130">
        <v>5.9058867895603259E-3</v>
      </c>
      <c r="J633" s="130">
        <v>12222.39134279911</v>
      </c>
      <c r="L633" s="98" t="s">
        <v>2394</v>
      </c>
      <c r="M633" s="104"/>
    </row>
    <row r="634" spans="1:13" x14ac:dyDescent="0.3">
      <c r="A634" s="130" t="s">
        <v>4428</v>
      </c>
      <c r="B634" s="130" t="s">
        <v>182</v>
      </c>
      <c r="C634" s="130" t="s">
        <v>183</v>
      </c>
      <c r="D634" s="130" t="s">
        <v>609</v>
      </c>
      <c r="E634" s="130">
        <v>1.9000000000000001E-5</v>
      </c>
      <c r="F634" s="130">
        <v>151</v>
      </c>
      <c r="G634" s="130">
        <v>1.258278145695364E-7</v>
      </c>
      <c r="I634" s="130">
        <v>5.9058867895603259E-3</v>
      </c>
      <c r="J634" s="130">
        <v>46936.258169663641</v>
      </c>
      <c r="L634" s="98" t="s">
        <v>2394</v>
      </c>
      <c r="M634" s="104"/>
    </row>
    <row r="635" spans="1:13" x14ac:dyDescent="0.3">
      <c r="A635" s="130" t="s">
        <v>4428</v>
      </c>
      <c r="B635" s="130" t="s">
        <v>204</v>
      </c>
      <c r="C635" s="130" t="s">
        <v>205</v>
      </c>
      <c r="D635" s="130" t="s">
        <v>609</v>
      </c>
      <c r="E635" s="130">
        <v>2.9999999999999997E-4</v>
      </c>
      <c r="F635" s="130">
        <v>1.087345421963823</v>
      </c>
      <c r="G635" s="130">
        <v>2.7590128577373199E-4</v>
      </c>
      <c r="I635" s="130">
        <v>5.9058867895603259E-3</v>
      </c>
      <c r="J635" s="130">
        <v>21.405796544216798</v>
      </c>
      <c r="L635" s="98" t="s">
        <v>2394</v>
      </c>
      <c r="M635" s="104"/>
    </row>
    <row r="636" spans="1:13" x14ac:dyDescent="0.3">
      <c r="A636" s="130" t="s">
        <v>4428</v>
      </c>
      <c r="B636" s="130" t="s">
        <v>229</v>
      </c>
      <c r="C636" s="130" t="s">
        <v>230</v>
      </c>
      <c r="D636" s="130" t="s">
        <v>609</v>
      </c>
      <c r="E636" s="130">
        <v>6.5499999999999991E-6</v>
      </c>
      <c r="F636" s="130">
        <v>17.477126034771391</v>
      </c>
      <c r="G636" s="130">
        <v>3.7477557734426878E-7</v>
      </c>
      <c r="I636" s="130">
        <v>5.9058867895603259E-3</v>
      </c>
      <c r="J636" s="130">
        <v>15758.4622546927</v>
      </c>
      <c r="L636" s="98" t="s">
        <v>2394</v>
      </c>
      <c r="M636" s="104"/>
    </row>
    <row r="637" spans="1:13" x14ac:dyDescent="0.3">
      <c r="A637" s="130" t="s">
        <v>4428</v>
      </c>
      <c r="B637" s="130" t="s">
        <v>262</v>
      </c>
      <c r="C637" s="130" t="s">
        <v>263</v>
      </c>
      <c r="D637" s="130" t="s">
        <v>609</v>
      </c>
      <c r="E637" s="130">
        <v>1.0900000000000001E-5</v>
      </c>
      <c r="F637" s="130">
        <v>0.44895604540021372</v>
      </c>
      <c r="G637" s="130">
        <v>2.427854599949399E-5</v>
      </c>
      <c r="I637" s="130">
        <v>5.9058867895603259E-3</v>
      </c>
      <c r="J637" s="130">
        <v>243.25537409379521</v>
      </c>
      <c r="L637" s="98" t="s">
        <v>2394</v>
      </c>
      <c r="M637" s="104"/>
    </row>
    <row r="638" spans="1:13" x14ac:dyDescent="0.3">
      <c r="A638" s="130" t="s">
        <v>4428</v>
      </c>
      <c r="B638" s="130" t="s">
        <v>210</v>
      </c>
      <c r="C638" s="130" t="s">
        <v>211</v>
      </c>
      <c r="D638" s="130" t="s">
        <v>609</v>
      </c>
      <c r="E638" s="130">
        <v>8.0000000000000007E-5</v>
      </c>
      <c r="F638" s="130">
        <v>1.992972838417402E-2</v>
      </c>
      <c r="G638" s="130">
        <v>4.0141038782810076E-3</v>
      </c>
      <c r="I638" s="130">
        <v>5.9058867895603259E-3</v>
      </c>
      <c r="J638" s="130">
        <v>1.471283994795235</v>
      </c>
      <c r="L638" s="98" t="s">
        <v>210</v>
      </c>
      <c r="M638" s="104"/>
    </row>
    <row r="639" spans="1:13" x14ac:dyDescent="0.3">
      <c r="A639" s="130" t="s">
        <v>4428</v>
      </c>
      <c r="B639" s="130" t="s">
        <v>110</v>
      </c>
      <c r="C639" s="130" t="s">
        <v>111</v>
      </c>
      <c r="D639" s="130" t="s">
        <v>609</v>
      </c>
      <c r="E639" s="130">
        <v>2.0000000000000002E-5</v>
      </c>
      <c r="F639" s="130">
        <v>147.3586029470811</v>
      </c>
      <c r="G639" s="130">
        <v>1.35723327990442E-7</v>
      </c>
      <c r="I639" s="130">
        <v>5.9058867895603259E-3</v>
      </c>
      <c r="J639" s="130">
        <v>43514.161323661567</v>
      </c>
      <c r="L639" s="98" t="s">
        <v>2394</v>
      </c>
      <c r="M639" s="104"/>
    </row>
    <row r="640" spans="1:13" x14ac:dyDescent="0.3">
      <c r="A640" s="130" t="s">
        <v>4428</v>
      </c>
      <c r="B640" s="130" t="s">
        <v>166</v>
      </c>
      <c r="C640" s="130" t="s">
        <v>167</v>
      </c>
      <c r="D640" s="130" t="s">
        <v>609</v>
      </c>
      <c r="E640" s="130">
        <v>7.0899999999999999E-6</v>
      </c>
      <c r="F640" s="130">
        <v>12.084969007542661</v>
      </c>
      <c r="G640" s="130">
        <v>5.8667920418950825E-7</v>
      </c>
      <c r="I640" s="130">
        <v>5.9058867895603259E-3</v>
      </c>
      <c r="J640" s="130">
        <v>10066.6373503374</v>
      </c>
      <c r="L640" s="98" t="s">
        <v>2394</v>
      </c>
      <c r="M640" s="104"/>
    </row>
    <row r="641" spans="1:13" x14ac:dyDescent="0.3">
      <c r="A641" s="130" t="s">
        <v>4428</v>
      </c>
      <c r="B641" s="130" t="s">
        <v>320</v>
      </c>
      <c r="C641" s="130" t="s">
        <v>321</v>
      </c>
      <c r="D641" s="130" t="s">
        <v>609</v>
      </c>
      <c r="E641" s="130">
        <v>5.24E-5</v>
      </c>
      <c r="F641" s="130">
        <v>196.3473777980555</v>
      </c>
      <c r="G641" s="130">
        <v>2.668739485479339E-7</v>
      </c>
      <c r="I641" s="130">
        <v>5.9058867895603259E-3</v>
      </c>
      <c r="J641" s="130">
        <v>22129.873753861571</v>
      </c>
      <c r="L641" s="98" t="s">
        <v>2394</v>
      </c>
      <c r="M641" s="104"/>
    </row>
    <row r="642" spans="1:13" x14ac:dyDescent="0.3">
      <c r="A642" s="130" t="s">
        <v>4428</v>
      </c>
      <c r="B642" s="130" t="s">
        <v>237</v>
      </c>
      <c r="C642" s="130" t="s">
        <v>238</v>
      </c>
      <c r="D642" s="130" t="s">
        <v>609</v>
      </c>
      <c r="E642" s="130">
        <v>9.7899999999999994E-5</v>
      </c>
      <c r="F642" s="130">
        <v>49.699094559156698</v>
      </c>
      <c r="G642" s="130">
        <v>1.9698548005430941E-6</v>
      </c>
      <c r="I642" s="130">
        <v>5.9058867895603259E-3</v>
      </c>
      <c r="J642" s="130">
        <v>2998.1330542393571</v>
      </c>
      <c r="L642" s="98" t="s">
        <v>2394</v>
      </c>
      <c r="M642" s="104"/>
    </row>
    <row r="643" spans="1:13" x14ac:dyDescent="0.3">
      <c r="A643" s="130" t="s">
        <v>4428</v>
      </c>
      <c r="B643" s="130" t="s">
        <v>206</v>
      </c>
      <c r="C643" s="130" t="s">
        <v>207</v>
      </c>
      <c r="D643" s="130" t="s">
        <v>609</v>
      </c>
      <c r="E643" s="130">
        <v>7.9999999999999993E-5</v>
      </c>
      <c r="F643" s="130">
        <v>8.1975606127676777</v>
      </c>
      <c r="G643" s="130">
        <v>9.7590007294853326E-6</v>
      </c>
      <c r="I643" s="130">
        <v>5.9058867895603259E-3</v>
      </c>
      <c r="J643" s="130">
        <v>605.17331161955849</v>
      </c>
      <c r="L643" s="98" t="s">
        <v>2394</v>
      </c>
      <c r="M643" s="104"/>
    </row>
    <row r="644" spans="1:13" x14ac:dyDescent="0.3">
      <c r="A644" s="130" t="s">
        <v>4428</v>
      </c>
      <c r="B644" s="130" t="s">
        <v>288</v>
      </c>
      <c r="C644" s="130" t="s">
        <v>289</v>
      </c>
      <c r="D644" s="130" t="s">
        <v>609</v>
      </c>
      <c r="E644" s="130">
        <v>2.6800000000000002E-6</v>
      </c>
      <c r="F644" s="130">
        <v>67.045551175212381</v>
      </c>
      <c r="G644" s="130">
        <v>3.9972823744803982E-8</v>
      </c>
      <c r="I644" s="130">
        <v>5.9058867895603259E-3</v>
      </c>
      <c r="J644" s="130">
        <v>147747.5503673424</v>
      </c>
      <c r="L644" s="98" t="s">
        <v>2394</v>
      </c>
      <c r="M644" s="104"/>
    </row>
    <row r="645" spans="1:13" x14ac:dyDescent="0.3">
      <c r="A645" s="130" t="s">
        <v>4428</v>
      </c>
      <c r="B645" s="130" t="s">
        <v>152</v>
      </c>
      <c r="C645" s="130" t="s">
        <v>153</v>
      </c>
      <c r="D645" s="130" t="s">
        <v>609</v>
      </c>
      <c r="E645" s="130">
        <v>9.9999999999999991E-6</v>
      </c>
      <c r="F645" s="130">
        <v>110</v>
      </c>
      <c r="G645" s="130">
        <v>9.0909090909090901E-8</v>
      </c>
      <c r="I645" s="130">
        <v>5.9058867895603259E-3</v>
      </c>
      <c r="J645" s="130">
        <v>64964.754685163593</v>
      </c>
      <c r="L645" s="98" t="s">
        <v>2394</v>
      </c>
      <c r="M645" s="104"/>
    </row>
    <row r="646" spans="1:13" x14ac:dyDescent="0.3">
      <c r="A646" s="130" t="s">
        <v>4428</v>
      </c>
      <c r="B646" s="130" t="s">
        <v>304</v>
      </c>
      <c r="C646" s="130" t="s">
        <v>305</v>
      </c>
      <c r="D646" s="130" t="s">
        <v>608</v>
      </c>
      <c r="E646" s="130">
        <v>8.1700000000000007E-5</v>
      </c>
      <c r="F646" s="130">
        <v>4.9973415585783254</v>
      </c>
      <c r="G646" s="130">
        <v>1.6348692408217649E-5</v>
      </c>
      <c r="I646" s="130">
        <v>6.8740293107266001E-3</v>
      </c>
      <c r="J646" s="130">
        <v>420.46355384797499</v>
      </c>
      <c r="L646" s="98" t="s">
        <v>2394</v>
      </c>
      <c r="M646" s="104"/>
    </row>
    <row r="647" spans="1:13" x14ac:dyDescent="0.3">
      <c r="A647" s="130" t="s">
        <v>4428</v>
      </c>
      <c r="B647" s="130" t="s">
        <v>360</v>
      </c>
      <c r="C647" s="130" t="s">
        <v>361</v>
      </c>
      <c r="D647" s="130" t="s">
        <v>609</v>
      </c>
      <c r="E647" s="130">
        <v>4.0000000000000003E-5</v>
      </c>
      <c r="F647" s="130">
        <v>0.45049860090218502</v>
      </c>
      <c r="G647" s="130">
        <v>8.8790508827096324E-5</v>
      </c>
      <c r="I647" s="130">
        <v>5.9058867895603259E-3</v>
      </c>
      <c r="J647" s="130">
        <v>66.514843394590599</v>
      </c>
      <c r="L647" s="98" t="s">
        <v>2394</v>
      </c>
      <c r="M647" s="104"/>
    </row>
    <row r="648" spans="1:13" x14ac:dyDescent="0.3">
      <c r="A648" s="130" t="s">
        <v>4428</v>
      </c>
      <c r="B648" s="130" t="s">
        <v>136</v>
      </c>
      <c r="C648" s="130" t="s">
        <v>137</v>
      </c>
      <c r="D648" s="130" t="s">
        <v>609</v>
      </c>
      <c r="E648" s="130">
        <v>6.0000000000000002E-5</v>
      </c>
      <c r="F648" s="130">
        <v>0.25842572934645591</v>
      </c>
      <c r="G648" s="130">
        <v>2.3217502433576029E-4</v>
      </c>
      <c r="I648" s="130">
        <v>5.9058867895603259E-3</v>
      </c>
      <c r="J648" s="130">
        <v>25.437218350495439</v>
      </c>
      <c r="L648" s="98" t="s">
        <v>2394</v>
      </c>
      <c r="M648" s="104"/>
    </row>
    <row r="649" spans="1:13" x14ac:dyDescent="0.3">
      <c r="A649" s="130" t="s">
        <v>4428</v>
      </c>
      <c r="B649" s="130" t="s">
        <v>352</v>
      </c>
      <c r="C649" s="130" t="s">
        <v>353</v>
      </c>
      <c r="D649" s="130" t="s">
        <v>609</v>
      </c>
      <c r="E649" s="130">
        <v>1.0000000000000001E-5</v>
      </c>
      <c r="F649" s="130">
        <v>9.5498691090506593</v>
      </c>
      <c r="G649" s="130">
        <v>1.0471347707292391E-6</v>
      </c>
      <c r="I649" s="130">
        <v>5.9058867895603259E-3</v>
      </c>
      <c r="J649" s="130">
        <v>5640.0445813172528</v>
      </c>
      <c r="L649" s="98" t="s">
        <v>2394</v>
      </c>
      <c r="M649" s="104"/>
    </row>
    <row r="650" spans="1:13" x14ac:dyDescent="0.3">
      <c r="A650" s="130" t="s">
        <v>4428</v>
      </c>
      <c r="B650" s="130" t="s">
        <v>106</v>
      </c>
      <c r="C650" s="130" t="s">
        <v>107</v>
      </c>
      <c r="D650" s="130" t="s">
        <v>609</v>
      </c>
      <c r="E650" s="130">
        <v>3.6399999999999999E-6</v>
      </c>
      <c r="F650" s="130">
        <v>3.2840720193403361</v>
      </c>
      <c r="G650" s="130">
        <v>1.1083800777094891E-6</v>
      </c>
      <c r="I650" s="130">
        <v>5.9058867895603259E-3</v>
      </c>
      <c r="J650" s="130">
        <v>5328.3949326886814</v>
      </c>
      <c r="L650" s="98" t="s">
        <v>2394</v>
      </c>
      <c r="M650" s="104"/>
    </row>
    <row r="651" spans="1:13" x14ac:dyDescent="0.3">
      <c r="A651" s="130" t="s">
        <v>4428</v>
      </c>
      <c r="B651" s="130" t="s">
        <v>256</v>
      </c>
      <c r="C651" s="130" t="s">
        <v>257</v>
      </c>
      <c r="D651" s="130" t="s">
        <v>609</v>
      </c>
      <c r="E651" s="130">
        <v>8.2999999999999999E-7</v>
      </c>
      <c r="F651" s="130">
        <v>4.5043221268858451</v>
      </c>
      <c r="G651" s="130">
        <v>1.842674605898663E-7</v>
      </c>
      <c r="I651" s="130">
        <v>5.9058867895603259E-3</v>
      </c>
      <c r="J651" s="130">
        <v>32050.622343493229</v>
      </c>
      <c r="L651" s="98" t="s">
        <v>2394</v>
      </c>
      <c r="M651" s="104"/>
    </row>
    <row r="652" spans="1:13" x14ac:dyDescent="0.3">
      <c r="A652" s="130" t="s">
        <v>4428</v>
      </c>
      <c r="B652" s="130" t="s">
        <v>381</v>
      </c>
      <c r="C652" s="130" t="s">
        <v>382</v>
      </c>
      <c r="D652" s="130" t="s">
        <v>609</v>
      </c>
      <c r="E652" s="130">
        <v>5.49E-6</v>
      </c>
      <c r="F652" s="130">
        <v>11.30148166082432</v>
      </c>
      <c r="G652" s="130">
        <v>4.8577701267530645E-7</v>
      </c>
      <c r="I652" s="130">
        <v>5.9058867895603259E-3</v>
      </c>
      <c r="J652" s="130">
        <v>12157.608605304309</v>
      </c>
      <c r="L652" s="98" t="s">
        <v>2394</v>
      </c>
      <c r="M652" s="104"/>
    </row>
    <row r="653" spans="1:13" x14ac:dyDescent="0.3">
      <c r="A653" s="130" t="s">
        <v>4428</v>
      </c>
      <c r="B653" s="130" t="s">
        <v>43</v>
      </c>
      <c r="C653" s="130" t="s">
        <v>44</v>
      </c>
      <c r="D653" s="130" t="s">
        <v>608</v>
      </c>
      <c r="E653" s="130">
        <v>1.0000000000000001E-5</v>
      </c>
      <c r="F653" s="130">
        <v>16.036897293890171</v>
      </c>
      <c r="G653" s="130">
        <v>6.2356201556580764E-7</v>
      </c>
      <c r="I653" s="130">
        <v>6.8740293107266001E-3</v>
      </c>
      <c r="J653" s="130">
        <v>11023.810205131311</v>
      </c>
      <c r="L653" s="98" t="s">
        <v>2394</v>
      </c>
      <c r="M653" s="104"/>
    </row>
    <row r="654" spans="1:13" x14ac:dyDescent="0.3">
      <c r="A654" s="130" t="s">
        <v>4428</v>
      </c>
      <c r="B654" s="130" t="s">
        <v>45</v>
      </c>
      <c r="C654" s="130" t="s">
        <v>46</v>
      </c>
      <c r="D654" s="130" t="s">
        <v>608</v>
      </c>
      <c r="E654" s="130">
        <v>9.02E-6</v>
      </c>
      <c r="F654" s="130">
        <v>813.99999999999977</v>
      </c>
      <c r="G654" s="130">
        <v>1.108108108108108E-8</v>
      </c>
      <c r="I654" s="130">
        <v>6.8740293107266001E-3</v>
      </c>
      <c r="J654" s="130">
        <v>620339.23048020527</v>
      </c>
      <c r="L654" s="98" t="s">
        <v>2394</v>
      </c>
      <c r="M654" s="104"/>
    </row>
    <row r="655" spans="1:13" x14ac:dyDescent="0.3">
      <c r="A655" s="130" t="s">
        <v>4428</v>
      </c>
      <c r="B655" s="130" t="s">
        <v>138</v>
      </c>
      <c r="C655" s="130" t="s">
        <v>139</v>
      </c>
      <c r="D655" s="130" t="s">
        <v>608</v>
      </c>
      <c r="E655" s="130">
        <v>1.2999999999999999E-4</v>
      </c>
      <c r="F655" s="130">
        <v>0.11723551034220581</v>
      </c>
      <c r="G655" s="130">
        <v>1.108879038616671E-3</v>
      </c>
      <c r="I655" s="130">
        <v>6.8740293107266001E-3</v>
      </c>
      <c r="J655" s="130">
        <v>6.1990794950024162</v>
      </c>
      <c r="L655" s="98" t="s">
        <v>2394</v>
      </c>
      <c r="M655" s="104"/>
    </row>
    <row r="656" spans="1:13" x14ac:dyDescent="0.3">
      <c r="A656" s="130" t="s">
        <v>4428</v>
      </c>
      <c r="B656" s="130" t="s">
        <v>150</v>
      </c>
      <c r="C656" s="130" t="s">
        <v>151</v>
      </c>
      <c r="D656" s="130" t="s">
        <v>608</v>
      </c>
      <c r="E656" s="130">
        <v>5.8950000000000003E-5</v>
      </c>
      <c r="F656" s="130">
        <v>33.025534091991133</v>
      </c>
      <c r="G656" s="130">
        <v>1.7849824876653761E-6</v>
      </c>
      <c r="I656" s="130">
        <v>6.8740293107266001E-3</v>
      </c>
      <c r="J656" s="130">
        <v>3851.0345945843542</v>
      </c>
      <c r="L656" s="98" t="s">
        <v>2394</v>
      </c>
      <c r="M656" s="104"/>
    </row>
    <row r="657" spans="1:13" x14ac:dyDescent="0.3">
      <c r="A657" s="130" t="s">
        <v>4428</v>
      </c>
      <c r="B657" s="130" t="s">
        <v>154</v>
      </c>
      <c r="C657" s="130" t="s">
        <v>155</v>
      </c>
      <c r="D657" s="130" t="s">
        <v>608</v>
      </c>
      <c r="E657" s="130">
        <v>2.0000000000000002E-5</v>
      </c>
      <c r="F657" s="130">
        <v>0.25447418068909661</v>
      </c>
      <c r="G657" s="130">
        <v>7.8593435081867762E-5</v>
      </c>
      <c r="I657" s="130">
        <v>6.8740293107266001E-3</v>
      </c>
      <c r="J657" s="130">
        <v>87.463148843999349</v>
      </c>
      <c r="L657" s="98" t="s">
        <v>2394</v>
      </c>
      <c r="M657" s="104"/>
    </row>
    <row r="658" spans="1:13" x14ac:dyDescent="0.3">
      <c r="A658" s="130" t="s">
        <v>4428</v>
      </c>
      <c r="B658" s="130" t="s">
        <v>164</v>
      </c>
      <c r="C658" s="130" t="s">
        <v>165</v>
      </c>
      <c r="D658" s="130" t="s">
        <v>608</v>
      </c>
      <c r="E658" s="130">
        <v>1.1000000000000001E-3</v>
      </c>
      <c r="F658" s="130">
        <v>1.224124037000363</v>
      </c>
      <c r="G658" s="130">
        <v>8.9860174847597885E-4</v>
      </c>
      <c r="I658" s="130">
        <v>6.8740293107266001E-3</v>
      </c>
      <c r="J658" s="130">
        <v>7.6496950093686076</v>
      </c>
      <c r="L658" s="98" t="s">
        <v>2394</v>
      </c>
      <c r="M658" s="104"/>
    </row>
    <row r="659" spans="1:13" x14ac:dyDescent="0.3">
      <c r="A659" s="130" t="s">
        <v>4428</v>
      </c>
      <c r="B659" s="130" t="s">
        <v>178</v>
      </c>
      <c r="C659" s="130" t="s">
        <v>179</v>
      </c>
      <c r="D659" s="130" t="s">
        <v>608</v>
      </c>
      <c r="E659" s="130">
        <v>8.9999999999999996E-7</v>
      </c>
      <c r="F659" s="130">
        <v>1.572840413559444</v>
      </c>
      <c r="G659" s="130">
        <v>5.7221317066951456E-7</v>
      </c>
      <c r="I659" s="130">
        <v>6.8740293107266001E-3</v>
      </c>
      <c r="J659" s="130">
        <v>12013.05678211441</v>
      </c>
      <c r="L659" s="98" t="s">
        <v>2394</v>
      </c>
      <c r="M659" s="104"/>
    </row>
    <row r="660" spans="1:13" x14ac:dyDescent="0.3">
      <c r="A660" s="130" t="s">
        <v>4428</v>
      </c>
      <c r="B660" s="130" t="s">
        <v>182</v>
      </c>
      <c r="C660" s="130" t="s">
        <v>183</v>
      </c>
      <c r="D660" s="130" t="s">
        <v>608</v>
      </c>
      <c r="E660" s="130">
        <v>5.8199999999999998E-5</v>
      </c>
      <c r="F660" s="130">
        <v>151</v>
      </c>
      <c r="G660" s="130">
        <v>3.8543046357615892E-7</v>
      </c>
      <c r="I660" s="130">
        <v>6.8740293107266001E-3</v>
      </c>
      <c r="J660" s="130">
        <v>17834.680857727089</v>
      </c>
      <c r="L660" s="98" t="s">
        <v>2394</v>
      </c>
      <c r="M660" s="104"/>
    </row>
    <row r="661" spans="1:13" x14ac:dyDescent="0.3">
      <c r="A661" s="130" t="s">
        <v>4428</v>
      </c>
      <c r="B661" s="130" t="s">
        <v>186</v>
      </c>
      <c r="C661" s="130" t="s">
        <v>187</v>
      </c>
      <c r="D661" s="130" t="s">
        <v>608</v>
      </c>
      <c r="E661" s="130">
        <v>2.0000000000000002E-5</v>
      </c>
      <c r="F661" s="130">
        <v>17.120527322543069</v>
      </c>
      <c r="G661" s="130">
        <v>1.1681883170540809E-6</v>
      </c>
      <c r="I661" s="130">
        <v>6.8740293107266001E-3</v>
      </c>
      <c r="J661" s="130">
        <v>5884.3503315128328</v>
      </c>
      <c r="L661" s="98" t="s">
        <v>2394</v>
      </c>
      <c r="M661" s="104"/>
    </row>
    <row r="662" spans="1:13" x14ac:dyDescent="0.3">
      <c r="A662" s="130" t="s">
        <v>4428</v>
      </c>
      <c r="B662" s="130" t="s">
        <v>194</v>
      </c>
      <c r="C662" s="130" t="s">
        <v>195</v>
      </c>
      <c r="D662" s="130" t="s">
        <v>608</v>
      </c>
      <c r="E662" s="130">
        <v>2.3E-5</v>
      </c>
      <c r="F662" s="130">
        <v>12.2291351638066</v>
      </c>
      <c r="G662" s="130">
        <v>1.880754419010013E-6</v>
      </c>
      <c r="I662" s="130">
        <v>6.8740293107266001E-3</v>
      </c>
      <c r="J662" s="130">
        <v>3654.9318939497348</v>
      </c>
      <c r="L662" s="98" t="s">
        <v>2394</v>
      </c>
      <c r="M662" s="104"/>
    </row>
    <row r="663" spans="1:13" x14ac:dyDescent="0.3">
      <c r="A663" s="130" t="s">
        <v>4428</v>
      </c>
      <c r="B663" s="130" t="s">
        <v>204</v>
      </c>
      <c r="C663" s="130" t="s">
        <v>205</v>
      </c>
      <c r="D663" s="130" t="s">
        <v>608</v>
      </c>
      <c r="E663" s="130">
        <v>4.0000000000000002E-4</v>
      </c>
      <c r="F663" s="130">
        <v>1.087345421963823</v>
      </c>
      <c r="G663" s="130">
        <v>3.6786838103164269E-4</v>
      </c>
      <c r="I663" s="130">
        <v>6.8740293107266001E-3</v>
      </c>
      <c r="J663" s="130">
        <v>18.686110753659261</v>
      </c>
      <c r="L663" s="98" t="s">
        <v>2394</v>
      </c>
      <c r="M663" s="104"/>
    </row>
    <row r="664" spans="1:13" x14ac:dyDescent="0.3">
      <c r="A664" s="130" t="s">
        <v>4428</v>
      </c>
      <c r="B664" s="130" t="s">
        <v>218</v>
      </c>
      <c r="C664" s="130" t="s">
        <v>219</v>
      </c>
      <c r="D664" s="130" t="s">
        <v>606</v>
      </c>
      <c r="E664" s="130">
        <v>7.9200000000000004E-6</v>
      </c>
      <c r="F664" s="130">
        <v>16.491972926104211</v>
      </c>
      <c r="G664" s="130">
        <v>4.8023362853475708E-7</v>
      </c>
      <c r="I664" s="130">
        <v>6.1943209957783076E-3</v>
      </c>
      <c r="J664" s="130">
        <v>12898.557343178631</v>
      </c>
      <c r="L664" s="98" t="s">
        <v>2394</v>
      </c>
      <c r="M664" s="104"/>
    </row>
    <row r="665" spans="1:13" x14ac:dyDescent="0.3">
      <c r="A665" s="130" t="s">
        <v>4428</v>
      </c>
      <c r="B665" s="130" t="s">
        <v>229</v>
      </c>
      <c r="C665" s="130" t="s">
        <v>230</v>
      </c>
      <c r="D665" s="130" t="s">
        <v>608</v>
      </c>
      <c r="E665" s="130">
        <v>5.9599999999999997E-6</v>
      </c>
      <c r="F665" s="130">
        <v>17.477126034771391</v>
      </c>
      <c r="G665" s="130">
        <v>3.4101716656058658E-7</v>
      </c>
      <c r="I665" s="130">
        <v>6.8740293107266001E-3</v>
      </c>
      <c r="J665" s="130">
        <v>20157.42896481233</v>
      </c>
      <c r="L665" s="98" t="s">
        <v>2394</v>
      </c>
      <c r="M665" s="104"/>
    </row>
    <row r="666" spans="1:13" x14ac:dyDescent="0.3">
      <c r="A666" s="130" t="s">
        <v>4428</v>
      </c>
      <c r="B666" s="130" t="s">
        <v>126</v>
      </c>
      <c r="C666" s="130" t="s">
        <v>127</v>
      </c>
      <c r="D666" s="130" t="s">
        <v>608</v>
      </c>
      <c r="E666" s="130">
        <v>2.12E-6</v>
      </c>
      <c r="F666" s="130">
        <v>0.94095917292554276</v>
      </c>
      <c r="G666" s="130">
        <v>2.2530201745190419E-6</v>
      </c>
      <c r="I666" s="130">
        <v>6.8740293107266001E-3</v>
      </c>
      <c r="J666" s="130">
        <v>3051.02874287134</v>
      </c>
      <c r="L666" s="98" t="s">
        <v>2394</v>
      </c>
      <c r="M666" s="104"/>
    </row>
    <row r="667" spans="1:13" x14ac:dyDescent="0.3">
      <c r="A667" s="130" t="s">
        <v>4428</v>
      </c>
      <c r="B667" s="130" t="s">
        <v>262</v>
      </c>
      <c r="C667" s="130" t="s">
        <v>263</v>
      </c>
      <c r="D667" s="130" t="s">
        <v>608</v>
      </c>
      <c r="E667" s="130">
        <v>1.1399999999999999E-5</v>
      </c>
      <c r="F667" s="130">
        <v>0.44895604540021372</v>
      </c>
      <c r="G667" s="130">
        <v>2.5392240770112981E-5</v>
      </c>
      <c r="I667" s="130">
        <v>6.8740293107266001E-3</v>
      </c>
      <c r="J667" s="130">
        <v>270.71377327271682</v>
      </c>
      <c r="L667" s="98" t="s">
        <v>2394</v>
      </c>
      <c r="M667" s="104"/>
    </row>
    <row r="668" spans="1:13" x14ac:dyDescent="0.3">
      <c r="A668" s="130" t="s">
        <v>4428</v>
      </c>
      <c r="B668" s="130" t="s">
        <v>210</v>
      </c>
      <c r="C668" s="130" t="s">
        <v>211</v>
      </c>
      <c r="D668" s="130" t="s">
        <v>608</v>
      </c>
      <c r="E668" s="130">
        <v>8.0000000000000007E-5</v>
      </c>
      <c r="F668" s="130">
        <v>1.992972838417402E-2</v>
      </c>
      <c r="G668" s="130">
        <v>4.0141038782810076E-3</v>
      </c>
      <c r="I668" s="130">
        <v>6.8740293107266001E-3</v>
      </c>
      <c r="J668" s="130">
        <v>1.7124692133454009</v>
      </c>
      <c r="L668" s="98" t="s">
        <v>210</v>
      </c>
      <c r="M668" s="104"/>
    </row>
    <row r="669" spans="1:13" x14ac:dyDescent="0.3">
      <c r="A669" s="130" t="s">
        <v>4428</v>
      </c>
      <c r="B669" s="130" t="s">
        <v>110</v>
      </c>
      <c r="C669" s="130" t="s">
        <v>111</v>
      </c>
      <c r="D669" s="130" t="s">
        <v>608</v>
      </c>
      <c r="E669" s="130">
        <v>2.0000000000000002E-5</v>
      </c>
      <c r="F669" s="130">
        <v>147.3586029470811</v>
      </c>
      <c r="G669" s="130">
        <v>1.35723327990442E-7</v>
      </c>
      <c r="I669" s="130">
        <v>6.8740293107266001E-3</v>
      </c>
      <c r="J669" s="130">
        <v>50647.367792297933</v>
      </c>
      <c r="L669" s="98" t="s">
        <v>2394</v>
      </c>
      <c r="M669" s="104"/>
    </row>
    <row r="670" spans="1:13" x14ac:dyDescent="0.3">
      <c r="A670" s="130" t="s">
        <v>4428</v>
      </c>
      <c r="B670" s="130" t="s">
        <v>166</v>
      </c>
      <c r="C670" s="130" t="s">
        <v>167</v>
      </c>
      <c r="D670" s="130" t="s">
        <v>608</v>
      </c>
      <c r="E670" s="130">
        <v>9.4299999999999995E-6</v>
      </c>
      <c r="F670" s="130">
        <v>12.084969007542661</v>
      </c>
      <c r="G670" s="130">
        <v>7.8030816579789322E-7</v>
      </c>
      <c r="I670" s="130">
        <v>6.8740293107266001E-3</v>
      </c>
      <c r="J670" s="130">
        <v>8809.3776433797248</v>
      </c>
      <c r="L670" s="98" t="s">
        <v>2394</v>
      </c>
      <c r="M670" s="104"/>
    </row>
    <row r="671" spans="1:13" x14ac:dyDescent="0.3">
      <c r="A671" s="130" t="s">
        <v>4428</v>
      </c>
      <c r="B671" s="130" t="s">
        <v>320</v>
      </c>
      <c r="C671" s="130" t="s">
        <v>321</v>
      </c>
      <c r="D671" s="130" t="s">
        <v>608</v>
      </c>
      <c r="E671" s="130">
        <v>9.0400000000000002E-5</v>
      </c>
      <c r="F671" s="130">
        <v>196.3473777980555</v>
      </c>
      <c r="G671" s="130">
        <v>4.6040849138803861E-7</v>
      </c>
      <c r="I671" s="130">
        <v>6.8740293107266001E-3</v>
      </c>
      <c r="J671" s="130">
        <v>14930.28351845291</v>
      </c>
      <c r="L671" s="98" t="s">
        <v>2394</v>
      </c>
      <c r="M671" s="104"/>
    </row>
    <row r="672" spans="1:13" x14ac:dyDescent="0.3">
      <c r="A672" s="130" t="s">
        <v>4428</v>
      </c>
      <c r="B672" s="130" t="s">
        <v>237</v>
      </c>
      <c r="C672" s="130" t="s">
        <v>238</v>
      </c>
      <c r="D672" s="130" t="s">
        <v>608</v>
      </c>
      <c r="E672" s="130">
        <v>2.1000000000000001E-4</v>
      </c>
      <c r="F672" s="130">
        <v>49.699094559156698</v>
      </c>
      <c r="G672" s="130">
        <v>4.225429092074053E-6</v>
      </c>
      <c r="I672" s="130">
        <v>6.8740293107266001E-3</v>
      </c>
      <c r="J672" s="130">
        <v>1626.823965315315</v>
      </c>
      <c r="L672" s="98" t="s">
        <v>2394</v>
      </c>
      <c r="M672" s="104"/>
    </row>
    <row r="673" spans="1:13" x14ac:dyDescent="0.3">
      <c r="A673" s="130" t="s">
        <v>4428</v>
      </c>
      <c r="B673" s="130" t="s">
        <v>206</v>
      </c>
      <c r="C673" s="130" t="s">
        <v>207</v>
      </c>
      <c r="D673" s="130" t="s">
        <v>608</v>
      </c>
      <c r="E673" s="130">
        <v>6.0000000000000008E-5</v>
      </c>
      <c r="F673" s="130">
        <v>8.1975606127676777</v>
      </c>
      <c r="G673" s="130">
        <v>7.3192505471140011E-6</v>
      </c>
      <c r="I673" s="130">
        <v>6.8740293107266001E-3</v>
      </c>
      <c r="J673" s="130">
        <v>939.17119881038195</v>
      </c>
      <c r="L673" s="98" t="s">
        <v>2394</v>
      </c>
      <c r="M673" s="104"/>
    </row>
    <row r="674" spans="1:13" x14ac:dyDescent="0.3">
      <c r="A674" s="130" t="s">
        <v>4428</v>
      </c>
      <c r="B674" s="130" t="s">
        <v>288</v>
      </c>
      <c r="C674" s="130" t="s">
        <v>289</v>
      </c>
      <c r="D674" s="130" t="s">
        <v>608</v>
      </c>
      <c r="E674" s="130">
        <v>3.76E-6</v>
      </c>
      <c r="F674" s="130">
        <v>67.045551175212381</v>
      </c>
      <c r="G674" s="130">
        <v>5.6081275104650361E-8</v>
      </c>
      <c r="I674" s="130">
        <v>6.8740293107266001E-3</v>
      </c>
      <c r="J674" s="130">
        <v>122572.6287053804</v>
      </c>
      <c r="L674" s="98" t="s">
        <v>2394</v>
      </c>
      <c r="M674" s="104"/>
    </row>
    <row r="675" spans="1:13" x14ac:dyDescent="0.3">
      <c r="A675" s="130" t="s">
        <v>4428</v>
      </c>
      <c r="B675" s="130" t="s">
        <v>152</v>
      </c>
      <c r="C675" s="130" t="s">
        <v>153</v>
      </c>
      <c r="D675" s="130" t="s">
        <v>608</v>
      </c>
      <c r="E675" s="130">
        <v>3.999999999999999E-5</v>
      </c>
      <c r="F675" s="130">
        <v>110</v>
      </c>
      <c r="G675" s="130">
        <v>3.6363636363636361E-7</v>
      </c>
      <c r="I675" s="130">
        <v>6.8740293107266001E-3</v>
      </c>
      <c r="J675" s="130">
        <v>18903.580604498158</v>
      </c>
      <c r="L675" s="98" t="s">
        <v>2394</v>
      </c>
      <c r="M675" s="104"/>
    </row>
    <row r="676" spans="1:13" x14ac:dyDescent="0.3">
      <c r="A676" s="130" t="s">
        <v>4428</v>
      </c>
      <c r="B676" s="130" t="s">
        <v>304</v>
      </c>
      <c r="C676" s="130" t="s">
        <v>305</v>
      </c>
      <c r="D676" s="130" t="s">
        <v>606</v>
      </c>
      <c r="E676" s="130">
        <v>4.4299999999999999E-5</v>
      </c>
      <c r="F676" s="130">
        <v>4.9973415585783254</v>
      </c>
      <c r="G676" s="130">
        <v>8.8647132641865563E-6</v>
      </c>
      <c r="I676" s="130">
        <v>6.1943209957783076E-3</v>
      </c>
      <c r="J676" s="130">
        <v>698.76157425230724</v>
      </c>
      <c r="L676" s="98" t="s">
        <v>2394</v>
      </c>
      <c r="M676" s="104"/>
    </row>
    <row r="677" spans="1:13" x14ac:dyDescent="0.3">
      <c r="A677" s="130" t="s">
        <v>4428</v>
      </c>
      <c r="B677" s="130" t="s">
        <v>360</v>
      </c>
      <c r="C677" s="130" t="s">
        <v>361</v>
      </c>
      <c r="D677" s="130" t="s">
        <v>608</v>
      </c>
      <c r="E677" s="130">
        <v>4.0000000000000003E-5</v>
      </c>
      <c r="F677" s="130">
        <v>0.45049860090218502</v>
      </c>
      <c r="G677" s="130">
        <v>8.8790508827096324E-5</v>
      </c>
      <c r="I677" s="130">
        <v>6.8740293107266001E-3</v>
      </c>
      <c r="J677" s="130">
        <v>77.418514676073613</v>
      </c>
      <c r="L677" s="98" t="s">
        <v>2394</v>
      </c>
      <c r="M677" s="104"/>
    </row>
    <row r="678" spans="1:13" x14ac:dyDescent="0.3">
      <c r="A678" s="130" t="s">
        <v>4428</v>
      </c>
      <c r="B678" s="130" t="s">
        <v>136</v>
      </c>
      <c r="C678" s="130" t="s">
        <v>137</v>
      </c>
      <c r="D678" s="130" t="s">
        <v>608</v>
      </c>
      <c r="E678" s="130">
        <v>6.0000000000000002E-5</v>
      </c>
      <c r="F678" s="130">
        <v>0.25842572934645591</v>
      </c>
      <c r="G678" s="130">
        <v>2.3217502433576029E-4</v>
      </c>
      <c r="I678" s="130">
        <v>6.8740293107266001E-3</v>
      </c>
      <c r="J678" s="130">
        <v>29.607100636223951</v>
      </c>
      <c r="L678" s="98" t="s">
        <v>2394</v>
      </c>
      <c r="M678" s="104"/>
    </row>
    <row r="679" spans="1:13" x14ac:dyDescent="0.3">
      <c r="A679" s="130" t="s">
        <v>4428</v>
      </c>
      <c r="B679" s="130" t="s">
        <v>225</v>
      </c>
      <c r="C679" s="130" t="s">
        <v>226</v>
      </c>
      <c r="D679" s="130" t="s">
        <v>608</v>
      </c>
      <c r="E679" s="130">
        <v>4.5700000000000003E-6</v>
      </c>
      <c r="F679" s="130">
        <v>16.797739155247829</v>
      </c>
      <c r="G679" s="130">
        <v>2.7206042180814991E-7</v>
      </c>
      <c r="I679" s="130">
        <v>6.8740293107266001E-3</v>
      </c>
      <c r="J679" s="130">
        <v>25266.553896523728</v>
      </c>
      <c r="L679" s="98" t="s">
        <v>2394</v>
      </c>
      <c r="M679" s="104"/>
    </row>
    <row r="680" spans="1:13" x14ac:dyDescent="0.3">
      <c r="A680" s="130" t="s">
        <v>4428</v>
      </c>
      <c r="B680" s="130" t="s">
        <v>256</v>
      </c>
      <c r="C680" s="130" t="s">
        <v>257</v>
      </c>
      <c r="D680" s="130" t="s">
        <v>608</v>
      </c>
      <c r="E680" s="130">
        <v>9.1999999999999998E-7</v>
      </c>
      <c r="F680" s="130">
        <v>4.5043221268858451</v>
      </c>
      <c r="G680" s="130">
        <v>2.0424826956949031E-7</v>
      </c>
      <c r="I680" s="130">
        <v>6.8740293107266001E-3</v>
      </c>
      <c r="J680" s="130">
        <v>33655.263396921393</v>
      </c>
      <c r="L680" s="98" t="s">
        <v>2394</v>
      </c>
      <c r="M680" s="104"/>
    </row>
    <row r="681" spans="1:13" x14ac:dyDescent="0.3">
      <c r="A681" s="130" t="s">
        <v>4428</v>
      </c>
      <c r="B681" s="130" t="s">
        <v>130</v>
      </c>
      <c r="C681" s="130" t="s">
        <v>131</v>
      </c>
      <c r="D681" s="130" t="s">
        <v>608</v>
      </c>
      <c r="E681" s="130">
        <v>8.7000000000000001E-5</v>
      </c>
      <c r="F681" s="130">
        <v>4.4810727660576504</v>
      </c>
      <c r="G681" s="130">
        <v>1.94149938066149E-5</v>
      </c>
      <c r="I681" s="130">
        <v>6.8740293107266001E-3</v>
      </c>
      <c r="J681" s="130">
        <v>354.05776479745992</v>
      </c>
      <c r="L681" s="98" t="s">
        <v>2394</v>
      </c>
      <c r="M681" s="104"/>
    </row>
    <row r="682" spans="1:13" x14ac:dyDescent="0.3">
      <c r="A682" s="130" t="s">
        <v>4428</v>
      </c>
      <c r="B682" s="130" t="s">
        <v>381</v>
      </c>
      <c r="C682" s="130" t="s">
        <v>382</v>
      </c>
      <c r="D682" s="130" t="s">
        <v>608</v>
      </c>
      <c r="E682" s="130">
        <v>5.5900000000000007E-6</v>
      </c>
      <c r="F682" s="130">
        <v>11.30148166082432</v>
      </c>
      <c r="G682" s="130">
        <v>4.9462540999179675E-7</v>
      </c>
      <c r="I682" s="130">
        <v>6.8740293107266001E-3</v>
      </c>
      <c r="J682" s="130">
        <v>13897.44475691333</v>
      </c>
      <c r="L682" s="98" t="s">
        <v>2394</v>
      </c>
      <c r="M682" s="104"/>
    </row>
    <row r="683" spans="1:13" x14ac:dyDescent="0.3">
      <c r="A683" s="130" t="s">
        <v>4428</v>
      </c>
      <c r="B683" s="130" t="s">
        <v>43</v>
      </c>
      <c r="C683" s="130" t="s">
        <v>44</v>
      </c>
      <c r="D683" s="130" t="s">
        <v>616</v>
      </c>
      <c r="E683" s="130">
        <v>1.0000000000000001E-5</v>
      </c>
      <c r="F683" s="130">
        <v>16.036897293890171</v>
      </c>
      <c r="G683" s="130">
        <v>6.2356201556580764E-7</v>
      </c>
      <c r="I683" s="130">
        <v>9.0748939775092876E-3</v>
      </c>
      <c r="J683" s="130">
        <v>14553.314267025889</v>
      </c>
      <c r="L683" s="98" t="s">
        <v>2394</v>
      </c>
      <c r="M683" s="104"/>
    </row>
    <row r="684" spans="1:13" x14ac:dyDescent="0.3">
      <c r="A684" s="130" t="s">
        <v>4428</v>
      </c>
      <c r="B684" s="130" t="s">
        <v>59</v>
      </c>
      <c r="C684" s="130" t="s">
        <v>60</v>
      </c>
      <c r="D684" s="130" t="s">
        <v>616</v>
      </c>
      <c r="E684" s="130">
        <v>5.9999999999999995E-4</v>
      </c>
      <c r="F684" s="130">
        <v>1.3357559533682379</v>
      </c>
      <c r="G684" s="130">
        <v>4.4918384865666661E-4</v>
      </c>
      <c r="I684" s="130">
        <v>9.0748939775092876E-3</v>
      </c>
      <c r="J684" s="130">
        <v>20.203072761072669</v>
      </c>
      <c r="L684" s="98" t="s">
        <v>2394</v>
      </c>
      <c r="M684" s="104"/>
    </row>
    <row r="685" spans="1:13" x14ac:dyDescent="0.3">
      <c r="A685" s="130" t="s">
        <v>4428</v>
      </c>
      <c r="B685" s="130" t="s">
        <v>88</v>
      </c>
      <c r="C685" s="130" t="s">
        <v>89</v>
      </c>
      <c r="D685" s="130" t="s">
        <v>616</v>
      </c>
      <c r="E685" s="130">
        <v>1E-4</v>
      </c>
      <c r="F685" s="130">
        <v>0.47233979264747161</v>
      </c>
      <c r="G685" s="130">
        <v>2.1171199538260049E-4</v>
      </c>
      <c r="I685" s="130">
        <v>9.0748939775092876E-3</v>
      </c>
      <c r="J685" s="130">
        <v>42.864335396345247</v>
      </c>
      <c r="L685" s="98" t="s">
        <v>2394</v>
      </c>
      <c r="M685" s="104"/>
    </row>
    <row r="686" spans="1:13" x14ac:dyDescent="0.3">
      <c r="A686" s="130" t="s">
        <v>4428</v>
      </c>
      <c r="B686" s="130" t="s">
        <v>100</v>
      </c>
      <c r="C686" s="130" t="s">
        <v>101</v>
      </c>
      <c r="D686" s="130" t="s">
        <v>616</v>
      </c>
      <c r="E686" s="130">
        <v>2.3000000000000001E-4</v>
      </c>
      <c r="F686" s="130">
        <v>22</v>
      </c>
      <c r="G686" s="130">
        <v>1.045454545454546E-5</v>
      </c>
      <c r="I686" s="130">
        <v>9.0748939775092876E-3</v>
      </c>
      <c r="J686" s="130">
        <v>868.03333697914923</v>
      </c>
      <c r="L686" s="98" t="s">
        <v>2394</v>
      </c>
      <c r="M686" s="104"/>
    </row>
    <row r="687" spans="1:13" x14ac:dyDescent="0.3">
      <c r="A687" s="130" t="s">
        <v>4428</v>
      </c>
      <c r="B687" s="130" t="s">
        <v>138</v>
      </c>
      <c r="C687" s="130" t="s">
        <v>139</v>
      </c>
      <c r="D687" s="130" t="s">
        <v>616</v>
      </c>
      <c r="E687" s="130">
        <v>4.0000000000000003E-5</v>
      </c>
      <c r="F687" s="130">
        <v>0.11723551034220581</v>
      </c>
      <c r="G687" s="130">
        <v>3.4119355034359123E-4</v>
      </c>
      <c r="I687" s="130">
        <v>9.0748939775092876E-3</v>
      </c>
      <c r="J687" s="130">
        <v>26.597495668867779</v>
      </c>
      <c r="L687" s="98" t="s">
        <v>2394</v>
      </c>
      <c r="M687" s="104"/>
    </row>
    <row r="688" spans="1:13" x14ac:dyDescent="0.3">
      <c r="A688" s="130" t="s">
        <v>4428</v>
      </c>
      <c r="B688" s="130" t="s">
        <v>150</v>
      </c>
      <c r="C688" s="130" t="s">
        <v>151</v>
      </c>
      <c r="D688" s="130" t="s">
        <v>616</v>
      </c>
      <c r="E688" s="130">
        <v>5.5850000000000002E-5</v>
      </c>
      <c r="F688" s="130">
        <v>33.025534091991133</v>
      </c>
      <c r="G688" s="130">
        <v>1.69111572410706E-6</v>
      </c>
      <c r="I688" s="130">
        <v>9.0748939775092876E-3</v>
      </c>
      <c r="J688" s="130">
        <v>5366.2170176443697</v>
      </c>
      <c r="L688" s="98" t="s">
        <v>2394</v>
      </c>
      <c r="M688" s="104"/>
    </row>
    <row r="689" spans="1:13" x14ac:dyDescent="0.3">
      <c r="A689" s="130" t="s">
        <v>4428</v>
      </c>
      <c r="B689" s="130" t="s">
        <v>154</v>
      </c>
      <c r="C689" s="130" t="s">
        <v>155</v>
      </c>
      <c r="D689" s="130" t="s">
        <v>616</v>
      </c>
      <c r="E689" s="130">
        <v>3.0000000000000001E-5</v>
      </c>
      <c r="F689" s="130">
        <v>0.25447418068909661</v>
      </c>
      <c r="G689" s="130">
        <v>1.178901526228016E-4</v>
      </c>
      <c r="I689" s="130">
        <v>9.0748939775092876E-3</v>
      </c>
      <c r="J689" s="130">
        <v>76.977540325569777</v>
      </c>
      <c r="L689" s="98" t="s">
        <v>2394</v>
      </c>
      <c r="M689" s="104"/>
    </row>
    <row r="690" spans="1:13" x14ac:dyDescent="0.3">
      <c r="A690" s="130" t="s">
        <v>4428</v>
      </c>
      <c r="B690" s="130" t="s">
        <v>164</v>
      </c>
      <c r="C690" s="130" t="s">
        <v>165</v>
      </c>
      <c r="D690" s="130" t="s">
        <v>616</v>
      </c>
      <c r="E690" s="130">
        <v>2.3999999999999998E-3</v>
      </c>
      <c r="F690" s="130">
        <v>1.224124037000363</v>
      </c>
      <c r="G690" s="130">
        <v>1.9605856330384992E-3</v>
      </c>
      <c r="I690" s="130">
        <v>9.0748939775092876E-3</v>
      </c>
      <c r="J690" s="130">
        <v>4.6286649379578959</v>
      </c>
      <c r="L690" s="98" t="s">
        <v>164</v>
      </c>
      <c r="M690" s="104"/>
    </row>
    <row r="691" spans="1:13" x14ac:dyDescent="0.3">
      <c r="A691" s="130" t="s">
        <v>4428</v>
      </c>
      <c r="B691" s="130" t="s">
        <v>168</v>
      </c>
      <c r="C691" s="130" t="s">
        <v>169</v>
      </c>
      <c r="D691" s="130" t="s">
        <v>616</v>
      </c>
      <c r="E691" s="130">
        <v>8.9999999999999998E-4</v>
      </c>
      <c r="F691" s="130">
        <v>0.84076442481558911</v>
      </c>
      <c r="G691" s="130">
        <v>1.0704544262769009E-3</v>
      </c>
      <c r="I691" s="130">
        <v>9.0748939775092876E-3</v>
      </c>
      <c r="J691" s="130">
        <v>8.4776089058478323</v>
      </c>
      <c r="L691" s="98" t="s">
        <v>2394</v>
      </c>
      <c r="M691" s="104"/>
    </row>
    <row r="692" spans="1:13" x14ac:dyDescent="0.3">
      <c r="A692" s="130" t="s">
        <v>4428</v>
      </c>
      <c r="B692" s="130" t="s">
        <v>178</v>
      </c>
      <c r="C692" s="130" t="s">
        <v>179</v>
      </c>
      <c r="D692" s="130" t="s">
        <v>616</v>
      </c>
      <c r="E692" s="130">
        <v>9.9999999999999995E-7</v>
      </c>
      <c r="F692" s="130">
        <v>1.572840413559444</v>
      </c>
      <c r="G692" s="130">
        <v>6.3579241185501614E-7</v>
      </c>
      <c r="I692" s="130">
        <v>9.0748939775092876E-3</v>
      </c>
      <c r="J692" s="130">
        <v>14273.359996593819</v>
      </c>
      <c r="L692" s="98" t="s">
        <v>2394</v>
      </c>
      <c r="M692" s="104"/>
    </row>
    <row r="693" spans="1:13" x14ac:dyDescent="0.3">
      <c r="A693" s="130" t="s">
        <v>4428</v>
      </c>
      <c r="B693" s="130" t="s">
        <v>182</v>
      </c>
      <c r="C693" s="130" t="s">
        <v>183</v>
      </c>
      <c r="D693" s="130" t="s">
        <v>616</v>
      </c>
      <c r="E693" s="130">
        <v>1.7999999999999999E-6</v>
      </c>
      <c r="F693" s="130">
        <v>151</v>
      </c>
      <c r="G693" s="130">
        <v>1.19205298013245E-8</v>
      </c>
      <c r="I693" s="130">
        <v>9.0748939775092876E-3</v>
      </c>
      <c r="J693" s="130">
        <v>761282.77255772357</v>
      </c>
      <c r="L693" s="98" t="s">
        <v>2394</v>
      </c>
      <c r="M693" s="104"/>
    </row>
    <row r="694" spans="1:13" x14ac:dyDescent="0.3">
      <c r="A694" s="130" t="s">
        <v>4428</v>
      </c>
      <c r="B694" s="130" t="s">
        <v>186</v>
      </c>
      <c r="C694" s="130" t="s">
        <v>187</v>
      </c>
      <c r="D694" s="130" t="s">
        <v>616</v>
      </c>
      <c r="E694" s="130">
        <v>2.0000000000000002E-5</v>
      </c>
      <c r="F694" s="130">
        <v>17.120527322543069</v>
      </c>
      <c r="G694" s="130">
        <v>1.1681883170540809E-6</v>
      </c>
      <c r="I694" s="130">
        <v>9.0748939775092876E-3</v>
      </c>
      <c r="J694" s="130">
        <v>7768.3485145564646</v>
      </c>
      <c r="L694" s="98" t="s">
        <v>2394</v>
      </c>
      <c r="M694" s="104"/>
    </row>
    <row r="695" spans="1:13" x14ac:dyDescent="0.3">
      <c r="A695" s="130" t="s">
        <v>4428</v>
      </c>
      <c r="B695" s="130" t="s">
        <v>204</v>
      </c>
      <c r="C695" s="130" t="s">
        <v>205</v>
      </c>
      <c r="D695" s="130" t="s">
        <v>616</v>
      </c>
      <c r="E695" s="130">
        <v>1E-3</v>
      </c>
      <c r="F695" s="130">
        <v>1.087345421963823</v>
      </c>
      <c r="G695" s="130">
        <v>9.1967095257910688E-4</v>
      </c>
      <c r="I695" s="130">
        <v>9.0748939775092876E-3</v>
      </c>
      <c r="J695" s="130">
        <v>9.8675444212517913</v>
      </c>
      <c r="L695" s="98" t="s">
        <v>2394</v>
      </c>
      <c r="M695" s="104"/>
    </row>
    <row r="696" spans="1:13" x14ac:dyDescent="0.3">
      <c r="A696" s="130" t="s">
        <v>4428</v>
      </c>
      <c r="B696" s="130" t="s">
        <v>210</v>
      </c>
      <c r="C696" s="130" t="s">
        <v>211</v>
      </c>
      <c r="D696" s="130" t="s">
        <v>616</v>
      </c>
      <c r="E696" s="130">
        <v>6.0000000000000002E-5</v>
      </c>
      <c r="F696" s="130">
        <v>1.992972838417402E-2</v>
      </c>
      <c r="G696" s="130">
        <v>3.010577908710755E-3</v>
      </c>
      <c r="I696" s="130">
        <v>9.0748939775092876E-3</v>
      </c>
      <c r="J696" s="130">
        <v>3.0143362014489461</v>
      </c>
      <c r="L696" s="98" t="s">
        <v>210</v>
      </c>
      <c r="M696" s="104"/>
    </row>
    <row r="697" spans="1:13" x14ac:dyDescent="0.3">
      <c r="A697" s="130" t="s">
        <v>4428</v>
      </c>
      <c r="B697" s="130" t="s">
        <v>110</v>
      </c>
      <c r="C697" s="130" t="s">
        <v>111</v>
      </c>
      <c r="D697" s="130" t="s">
        <v>616</v>
      </c>
      <c r="E697" s="130">
        <v>4.0000000000000003E-5</v>
      </c>
      <c r="F697" s="130">
        <v>147.3586029470811</v>
      </c>
      <c r="G697" s="130">
        <v>2.7144665598088401E-7</v>
      </c>
      <c r="I697" s="130">
        <v>9.0748939775092876E-3</v>
      </c>
      <c r="J697" s="130">
        <v>33431.592460466207</v>
      </c>
      <c r="L697" s="98" t="s">
        <v>2394</v>
      </c>
      <c r="M697" s="104"/>
    </row>
    <row r="698" spans="1:13" x14ac:dyDescent="0.3">
      <c r="A698" s="130" t="s">
        <v>4428</v>
      </c>
      <c r="B698" s="130" t="s">
        <v>320</v>
      </c>
      <c r="C698" s="130" t="s">
        <v>321</v>
      </c>
      <c r="D698" s="130" t="s">
        <v>616</v>
      </c>
      <c r="E698" s="130">
        <v>2.3799999999999999E-5</v>
      </c>
      <c r="F698" s="130">
        <v>196.3473777980555</v>
      </c>
      <c r="G698" s="130">
        <v>1.2121373998932879E-7</v>
      </c>
      <c r="I698" s="130">
        <v>9.0748939775092876E-3</v>
      </c>
      <c r="J698" s="130">
        <v>74866.87547392078</v>
      </c>
      <c r="L698" s="98" t="s">
        <v>2394</v>
      </c>
      <c r="M698" s="104"/>
    </row>
    <row r="699" spans="1:13" x14ac:dyDescent="0.3">
      <c r="A699" s="130" t="s">
        <v>4428</v>
      </c>
      <c r="B699" s="130" t="s">
        <v>206</v>
      </c>
      <c r="C699" s="130" t="s">
        <v>207</v>
      </c>
      <c r="D699" s="130" t="s">
        <v>616</v>
      </c>
      <c r="E699" s="130">
        <v>7.0000000000000007E-5</v>
      </c>
      <c r="F699" s="130">
        <v>8.1975606127676777</v>
      </c>
      <c r="G699" s="130">
        <v>8.5391256382996677E-6</v>
      </c>
      <c r="I699" s="130">
        <v>9.0748939775092876E-3</v>
      </c>
      <c r="J699" s="130">
        <v>1062.7427633581819</v>
      </c>
      <c r="L699" s="98" t="s">
        <v>2394</v>
      </c>
      <c r="M699" s="104"/>
    </row>
    <row r="700" spans="1:13" x14ac:dyDescent="0.3">
      <c r="A700" s="130" t="s">
        <v>4428</v>
      </c>
      <c r="B700" s="130" t="s">
        <v>288</v>
      </c>
      <c r="C700" s="130" t="s">
        <v>289</v>
      </c>
      <c r="D700" s="130" t="s">
        <v>616</v>
      </c>
      <c r="E700" s="130">
        <v>5.8099999999999986E-6</v>
      </c>
      <c r="F700" s="130">
        <v>67.045551175212381</v>
      </c>
      <c r="G700" s="130">
        <v>8.6657502222877279E-8</v>
      </c>
      <c r="I700" s="130">
        <v>9.0748939775092876E-3</v>
      </c>
      <c r="J700" s="130">
        <v>104721.3887398839</v>
      </c>
      <c r="L700" s="98" t="s">
        <v>2394</v>
      </c>
      <c r="M700" s="104"/>
    </row>
    <row r="701" spans="1:13" x14ac:dyDescent="0.3">
      <c r="A701" s="130" t="s">
        <v>4428</v>
      </c>
      <c r="B701" s="130" t="s">
        <v>356</v>
      </c>
      <c r="C701" s="130" t="s">
        <v>357</v>
      </c>
      <c r="D701" s="130" t="s">
        <v>616</v>
      </c>
      <c r="E701" s="130">
        <v>1E-4</v>
      </c>
      <c r="F701" s="130">
        <v>0.24846996414305611</v>
      </c>
      <c r="G701" s="130">
        <v>4.0246313209279968E-4</v>
      </c>
      <c r="I701" s="130">
        <v>9.0748939775092876E-3</v>
      </c>
      <c r="J701" s="130">
        <v>22.548385811937688</v>
      </c>
      <c r="L701" s="98" t="s">
        <v>2394</v>
      </c>
      <c r="M701" s="104"/>
    </row>
    <row r="702" spans="1:13" x14ac:dyDescent="0.3">
      <c r="A702" s="130" t="s">
        <v>4428</v>
      </c>
      <c r="B702" s="130" t="s">
        <v>360</v>
      </c>
      <c r="C702" s="130" t="s">
        <v>361</v>
      </c>
      <c r="D702" s="130" t="s">
        <v>616</v>
      </c>
      <c r="E702" s="130">
        <v>3.0000000000000001E-5</v>
      </c>
      <c r="F702" s="130">
        <v>0.45049860090218502</v>
      </c>
      <c r="G702" s="130">
        <v>6.6592881620322226E-5</v>
      </c>
      <c r="I702" s="130">
        <v>9.0748939775092876E-3</v>
      </c>
      <c r="J702" s="130">
        <v>136.27423467345329</v>
      </c>
      <c r="L702" s="98" t="s">
        <v>2394</v>
      </c>
      <c r="M702" s="104"/>
    </row>
    <row r="703" spans="1:13" x14ac:dyDescent="0.3">
      <c r="A703" s="130" t="s">
        <v>4428</v>
      </c>
      <c r="B703" s="130" t="s">
        <v>225</v>
      </c>
      <c r="C703" s="130" t="s">
        <v>226</v>
      </c>
      <c r="D703" s="130" t="s">
        <v>616</v>
      </c>
      <c r="E703" s="130">
        <v>3.3500000000000001E-6</v>
      </c>
      <c r="F703" s="130">
        <v>16.797739155247829</v>
      </c>
      <c r="G703" s="130">
        <v>1.9943160023135719E-7</v>
      </c>
      <c r="I703" s="130">
        <v>9.0748939775092876E-3</v>
      </c>
      <c r="J703" s="130">
        <v>45503.791610665809</v>
      </c>
      <c r="L703" s="98" t="s">
        <v>2394</v>
      </c>
      <c r="M703" s="104"/>
    </row>
    <row r="704" spans="1:13" x14ac:dyDescent="0.3">
      <c r="A704" s="130" t="s">
        <v>4428</v>
      </c>
      <c r="B704" s="130" t="s">
        <v>256</v>
      </c>
      <c r="C704" s="130" t="s">
        <v>257</v>
      </c>
      <c r="D704" s="130" t="s">
        <v>616</v>
      </c>
      <c r="E704" s="130">
        <v>4.5999999999999999E-7</v>
      </c>
      <c r="F704" s="130">
        <v>4.5043221268858451</v>
      </c>
      <c r="G704" s="130">
        <v>1.0212413478474521E-7</v>
      </c>
      <c r="I704" s="130">
        <v>9.0748939775092876E-3</v>
      </c>
      <c r="J704" s="130">
        <v>88861.403787039526</v>
      </c>
      <c r="L704" s="98" t="s">
        <v>2394</v>
      </c>
      <c r="M704" s="104"/>
    </row>
    <row r="705" spans="1:13" x14ac:dyDescent="0.3">
      <c r="A705" s="130" t="s">
        <v>4428</v>
      </c>
      <c r="B705" s="130" t="s">
        <v>366</v>
      </c>
      <c r="C705" s="130" t="s">
        <v>367</v>
      </c>
      <c r="D705" s="130" t="s">
        <v>616</v>
      </c>
      <c r="E705" s="130">
        <v>1.0000000000000001E-5</v>
      </c>
      <c r="F705" s="130">
        <v>37.073569539673599</v>
      </c>
      <c r="G705" s="130">
        <v>2.6973394049091178E-7</v>
      </c>
      <c r="I705" s="130">
        <v>9.0748939775092876E-3</v>
      </c>
      <c r="J705" s="130">
        <v>33643.871294035569</v>
      </c>
      <c r="L705" s="98" t="s">
        <v>2394</v>
      </c>
      <c r="M705" s="104"/>
    </row>
    <row r="706" spans="1:13" x14ac:dyDescent="0.3">
      <c r="A706" s="130" t="s">
        <v>4428</v>
      </c>
      <c r="B706" s="130" t="s">
        <v>252</v>
      </c>
      <c r="C706" s="130" t="s">
        <v>253</v>
      </c>
      <c r="D706" s="130" t="s">
        <v>616</v>
      </c>
      <c r="E706" s="130">
        <v>1.4999999999999999E-4</v>
      </c>
      <c r="F706" s="130">
        <v>0.3</v>
      </c>
      <c r="G706" s="130">
        <v>5.0000000000000001E-4</v>
      </c>
      <c r="I706" s="130">
        <v>9.0748939775092876E-3</v>
      </c>
      <c r="J706" s="130">
        <v>18.149787955018571</v>
      </c>
      <c r="L706" s="98" t="s">
        <v>2394</v>
      </c>
      <c r="M706" s="104"/>
    </row>
    <row r="707" spans="1:13" x14ac:dyDescent="0.3">
      <c r="A707" s="130" t="s">
        <v>4428</v>
      </c>
      <c r="B707" s="130" t="s">
        <v>381</v>
      </c>
      <c r="C707" s="130" t="s">
        <v>382</v>
      </c>
      <c r="D707" s="130" t="s">
        <v>616</v>
      </c>
      <c r="E707" s="130">
        <v>4.4600000000000013E-6</v>
      </c>
      <c r="F707" s="130">
        <v>11.30148166082432</v>
      </c>
      <c r="G707" s="130">
        <v>3.946385203154586E-7</v>
      </c>
      <c r="I707" s="130">
        <v>9.0748939775092876E-3</v>
      </c>
      <c r="J707" s="130">
        <v>22995.459161602299</v>
      </c>
      <c r="L707" s="98" t="s">
        <v>2394</v>
      </c>
      <c r="M707" s="104"/>
    </row>
    <row r="708" spans="1:13" x14ac:dyDescent="0.3">
      <c r="A708" s="130" t="s">
        <v>4428</v>
      </c>
      <c r="B708" s="130" t="s">
        <v>59</v>
      </c>
      <c r="C708" s="130" t="s">
        <v>60</v>
      </c>
      <c r="D708" s="130" t="s">
        <v>607</v>
      </c>
      <c r="E708" s="130">
        <v>1E-4</v>
      </c>
      <c r="F708" s="130">
        <v>1.3357559533682379</v>
      </c>
      <c r="G708" s="130">
        <v>7.4863974776111098E-5</v>
      </c>
      <c r="I708" s="130">
        <v>1.1311917836423871E-2</v>
      </c>
      <c r="J708" s="130">
        <v>151.09961594015539</v>
      </c>
      <c r="L708" s="98" t="s">
        <v>2394</v>
      </c>
      <c r="M708" s="104"/>
    </row>
    <row r="709" spans="1:13" x14ac:dyDescent="0.3">
      <c r="A709" s="130" t="s">
        <v>4428</v>
      </c>
      <c r="B709" s="130" t="s">
        <v>138</v>
      </c>
      <c r="C709" s="130" t="s">
        <v>139</v>
      </c>
      <c r="D709" s="130" t="s">
        <v>607</v>
      </c>
      <c r="E709" s="130">
        <v>1.1E-4</v>
      </c>
      <c r="F709" s="130">
        <v>0.11723551034220581</v>
      </c>
      <c r="G709" s="130">
        <v>9.3828226344487575E-4</v>
      </c>
      <c r="I709" s="130">
        <v>1.1311917836423871E-2</v>
      </c>
      <c r="J709" s="130">
        <v>12.055986004565931</v>
      </c>
      <c r="L709" s="98" t="s">
        <v>2394</v>
      </c>
      <c r="M709" s="104"/>
    </row>
    <row r="710" spans="1:13" x14ac:dyDescent="0.3">
      <c r="A710" s="130" t="s">
        <v>4428</v>
      </c>
      <c r="B710" s="130" t="s">
        <v>150</v>
      </c>
      <c r="C710" s="130" t="s">
        <v>151</v>
      </c>
      <c r="D710" s="130" t="s">
        <v>607</v>
      </c>
      <c r="E710" s="130">
        <v>7.4850000000000003E-5</v>
      </c>
      <c r="F710" s="130">
        <v>33.025534091991133</v>
      </c>
      <c r="G710" s="130">
        <v>2.2664281459160881E-6</v>
      </c>
      <c r="I710" s="130">
        <v>1.1311917836423871E-2</v>
      </c>
      <c r="J710" s="130">
        <v>4991.0771964277747</v>
      </c>
      <c r="L710" s="98" t="s">
        <v>2394</v>
      </c>
      <c r="M710" s="104"/>
    </row>
    <row r="711" spans="1:13" x14ac:dyDescent="0.3">
      <c r="A711" s="130" t="s">
        <v>4428</v>
      </c>
      <c r="B711" s="130" t="s">
        <v>154</v>
      </c>
      <c r="C711" s="130" t="s">
        <v>155</v>
      </c>
      <c r="D711" s="130" t="s">
        <v>607</v>
      </c>
      <c r="E711" s="130">
        <v>5.0000000000000002E-5</v>
      </c>
      <c r="F711" s="130">
        <v>0.25447418068909661</v>
      </c>
      <c r="G711" s="130">
        <v>1.9648358770466939E-4</v>
      </c>
      <c r="I711" s="130">
        <v>1.1311917836423871E-2</v>
      </c>
      <c r="J711" s="130">
        <v>57.571820468926838</v>
      </c>
      <c r="L711" s="98" t="s">
        <v>2394</v>
      </c>
      <c r="M711" s="104"/>
    </row>
    <row r="712" spans="1:13" x14ac:dyDescent="0.3">
      <c r="A712" s="130" t="s">
        <v>4428</v>
      </c>
      <c r="B712" s="130" t="s">
        <v>164</v>
      </c>
      <c r="C712" s="130" t="s">
        <v>165</v>
      </c>
      <c r="D712" s="130" t="s">
        <v>607</v>
      </c>
      <c r="E712" s="130">
        <v>2.8E-3</v>
      </c>
      <c r="F712" s="130">
        <v>1.224124037000363</v>
      </c>
      <c r="G712" s="130">
        <v>2.2873499052115829E-3</v>
      </c>
      <c r="I712" s="130">
        <v>1.1311917836423871E-2</v>
      </c>
      <c r="J712" s="130">
        <v>4.9454251886212841</v>
      </c>
      <c r="L712" s="98" t="s">
        <v>164</v>
      </c>
      <c r="M712" s="104"/>
    </row>
    <row r="713" spans="1:13" x14ac:dyDescent="0.3">
      <c r="A713" s="130" t="s">
        <v>4428</v>
      </c>
      <c r="B713" s="130" t="s">
        <v>178</v>
      </c>
      <c r="C713" s="130" t="s">
        <v>179</v>
      </c>
      <c r="D713" s="130" t="s">
        <v>607</v>
      </c>
      <c r="E713" s="130">
        <v>9.7999999999999993E-7</v>
      </c>
      <c r="F713" s="130">
        <v>1.572840413559444</v>
      </c>
      <c r="G713" s="130">
        <v>6.2307656361791595E-7</v>
      </c>
      <c r="I713" s="130">
        <v>1.1311917836423871E-2</v>
      </c>
      <c r="J713" s="130">
        <v>18154.94033468507</v>
      </c>
      <c r="L713" s="98" t="s">
        <v>2394</v>
      </c>
      <c r="M713" s="104"/>
    </row>
    <row r="714" spans="1:13" x14ac:dyDescent="0.3">
      <c r="A714" s="130" t="s">
        <v>4428</v>
      </c>
      <c r="B714" s="130" t="s">
        <v>182</v>
      </c>
      <c r="C714" s="130" t="s">
        <v>183</v>
      </c>
      <c r="D714" s="130" t="s">
        <v>607</v>
      </c>
      <c r="E714" s="130">
        <v>1.8099999999999999E-5</v>
      </c>
      <c r="F714" s="130">
        <v>151</v>
      </c>
      <c r="G714" s="130">
        <v>1.1986754966887421E-7</v>
      </c>
      <c r="I714" s="130">
        <v>1.1311917836423871E-2</v>
      </c>
      <c r="J714" s="130">
        <v>94370.143276243311</v>
      </c>
      <c r="L714" s="98" t="s">
        <v>2394</v>
      </c>
      <c r="M714" s="104"/>
    </row>
    <row r="715" spans="1:13" x14ac:dyDescent="0.3">
      <c r="A715" s="130" t="s">
        <v>4428</v>
      </c>
      <c r="B715" s="130" t="s">
        <v>204</v>
      </c>
      <c r="C715" s="130" t="s">
        <v>205</v>
      </c>
      <c r="D715" s="130" t="s">
        <v>607</v>
      </c>
      <c r="E715" s="130">
        <v>8.0000000000000004E-4</v>
      </c>
      <c r="F715" s="130">
        <v>1.087345421963823</v>
      </c>
      <c r="G715" s="130">
        <v>7.3573676206328549E-4</v>
      </c>
      <c r="I715" s="130">
        <v>1.1311917836423871E-2</v>
      </c>
      <c r="J715" s="130">
        <v>15.37495259133301</v>
      </c>
      <c r="L715" s="98" t="s">
        <v>2394</v>
      </c>
      <c r="M715" s="104"/>
    </row>
    <row r="716" spans="1:13" x14ac:dyDescent="0.3">
      <c r="A716" s="130" t="s">
        <v>4428</v>
      </c>
      <c r="B716" s="130" t="s">
        <v>218</v>
      </c>
      <c r="C716" s="130" t="s">
        <v>219</v>
      </c>
      <c r="D716" s="130" t="s">
        <v>607</v>
      </c>
      <c r="E716" s="130">
        <v>5.2500000000000014E-6</v>
      </c>
      <c r="F716" s="130">
        <v>16.491972926104211</v>
      </c>
      <c r="G716" s="130">
        <v>3.1833668558175189E-7</v>
      </c>
      <c r="I716" s="130">
        <v>1.1311917836423871E-2</v>
      </c>
      <c r="J716" s="130">
        <v>35534.446228689092</v>
      </c>
      <c r="L716" s="98" t="s">
        <v>2394</v>
      </c>
      <c r="M716" s="104"/>
    </row>
    <row r="717" spans="1:13" x14ac:dyDescent="0.3">
      <c r="A717" s="130" t="s">
        <v>4428</v>
      </c>
      <c r="B717" s="130" t="s">
        <v>229</v>
      </c>
      <c r="C717" s="130" t="s">
        <v>230</v>
      </c>
      <c r="D717" s="130" t="s">
        <v>607</v>
      </c>
      <c r="E717" s="130">
        <v>8.0800000000000006E-6</v>
      </c>
      <c r="F717" s="130">
        <v>17.477126034771391</v>
      </c>
      <c r="G717" s="130">
        <v>4.623185748002584E-7</v>
      </c>
      <c r="I717" s="130">
        <v>1.1311917836423871E-2</v>
      </c>
      <c r="J717" s="130">
        <v>24467.798727989899</v>
      </c>
      <c r="L717" s="98" t="s">
        <v>2394</v>
      </c>
      <c r="M717" s="104"/>
    </row>
    <row r="718" spans="1:13" x14ac:dyDescent="0.3">
      <c r="A718" s="130" t="s">
        <v>4428</v>
      </c>
      <c r="B718" s="130" t="s">
        <v>262</v>
      </c>
      <c r="C718" s="130" t="s">
        <v>263</v>
      </c>
      <c r="D718" s="130" t="s">
        <v>607</v>
      </c>
      <c r="E718" s="130">
        <v>1.17E-5</v>
      </c>
      <c r="F718" s="130">
        <v>0.44895604540021372</v>
      </c>
      <c r="G718" s="130">
        <v>2.6060457632484368E-5</v>
      </c>
      <c r="I718" s="130">
        <v>1.1311917836423871E-2</v>
      </c>
      <c r="J718" s="130">
        <v>434.06443570367531</v>
      </c>
      <c r="L718" s="98" t="s">
        <v>2394</v>
      </c>
      <c r="M718" s="104"/>
    </row>
    <row r="719" spans="1:13" x14ac:dyDescent="0.3">
      <c r="A719" s="130" t="s">
        <v>4428</v>
      </c>
      <c r="B719" s="130" t="s">
        <v>210</v>
      </c>
      <c r="C719" s="130" t="s">
        <v>211</v>
      </c>
      <c r="D719" s="130" t="s">
        <v>607</v>
      </c>
      <c r="E719" s="130">
        <v>1.2999999999999999E-4</v>
      </c>
      <c r="F719" s="130">
        <v>1.992972838417402E-2</v>
      </c>
      <c r="G719" s="130">
        <v>6.522918802206637E-3</v>
      </c>
      <c r="I719" s="130">
        <v>1.1311917836423871E-2</v>
      </c>
      <c r="J719" s="130">
        <v>1.7341803844924699</v>
      </c>
      <c r="L719" s="98" t="s">
        <v>210</v>
      </c>
      <c r="M719" s="104"/>
    </row>
    <row r="720" spans="1:13" x14ac:dyDescent="0.3">
      <c r="A720" s="130" t="s">
        <v>4428</v>
      </c>
      <c r="B720" s="130" t="s">
        <v>110</v>
      </c>
      <c r="C720" s="130" t="s">
        <v>111</v>
      </c>
      <c r="D720" s="130" t="s">
        <v>607</v>
      </c>
      <c r="E720" s="130">
        <v>2.0000000000000002E-5</v>
      </c>
      <c r="F720" s="130">
        <v>147.3586029470811</v>
      </c>
      <c r="G720" s="130">
        <v>1.35723327990442E-7</v>
      </c>
      <c r="I720" s="130">
        <v>1.1311917836423871E-2</v>
      </c>
      <c r="J720" s="130">
        <v>83345.420451379454</v>
      </c>
      <c r="L720" s="98" t="s">
        <v>2394</v>
      </c>
      <c r="M720" s="104"/>
    </row>
    <row r="721" spans="1:13" x14ac:dyDescent="0.3">
      <c r="A721" s="130" t="s">
        <v>4428</v>
      </c>
      <c r="B721" s="130" t="s">
        <v>166</v>
      </c>
      <c r="C721" s="130" t="s">
        <v>167</v>
      </c>
      <c r="D721" s="130" t="s">
        <v>607</v>
      </c>
      <c r="E721" s="130">
        <v>1.2999999999999999E-5</v>
      </c>
      <c r="F721" s="130">
        <v>12.084969007542661</v>
      </c>
      <c r="G721" s="130">
        <v>1.0757164533799161E-6</v>
      </c>
      <c r="I721" s="130">
        <v>1.1311917836423871E-2</v>
      </c>
      <c r="J721" s="130">
        <v>10515.70588223473</v>
      </c>
      <c r="L721" s="98" t="s">
        <v>2394</v>
      </c>
      <c r="M721" s="104"/>
    </row>
    <row r="722" spans="1:13" x14ac:dyDescent="0.3">
      <c r="A722" s="130" t="s">
        <v>4428</v>
      </c>
      <c r="B722" s="130" t="s">
        <v>320</v>
      </c>
      <c r="C722" s="130" t="s">
        <v>321</v>
      </c>
      <c r="D722" s="130" t="s">
        <v>607</v>
      </c>
      <c r="E722" s="130">
        <v>6.6700000000000009E-5</v>
      </c>
      <c r="F722" s="130">
        <v>196.3473777980555</v>
      </c>
      <c r="G722" s="130">
        <v>3.397040528272365E-7</v>
      </c>
      <c r="I722" s="130">
        <v>1.1311917836423871E-2</v>
      </c>
      <c r="J722" s="130">
        <v>33299.331410028179</v>
      </c>
      <c r="L722" s="98" t="s">
        <v>2394</v>
      </c>
      <c r="M722" s="104"/>
    </row>
    <row r="723" spans="1:13" x14ac:dyDescent="0.3">
      <c r="A723" s="130" t="s">
        <v>4428</v>
      </c>
      <c r="B723" s="130" t="s">
        <v>237</v>
      </c>
      <c r="C723" s="130" t="s">
        <v>238</v>
      </c>
      <c r="D723" s="130" t="s">
        <v>607</v>
      </c>
      <c r="E723" s="130">
        <v>1.1900000000000001E-4</v>
      </c>
      <c r="F723" s="130">
        <v>49.699094559156698</v>
      </c>
      <c r="G723" s="130">
        <v>2.3944098188419632E-6</v>
      </c>
      <c r="I723" s="130">
        <v>1.1311917836423871E-2</v>
      </c>
      <c r="J723" s="130">
        <v>4724.303144519673</v>
      </c>
      <c r="L723" s="98" t="s">
        <v>2394</v>
      </c>
      <c r="M723" s="104"/>
    </row>
    <row r="724" spans="1:13" x14ac:dyDescent="0.3">
      <c r="A724" s="130" t="s">
        <v>4428</v>
      </c>
      <c r="B724" s="130" t="s">
        <v>206</v>
      </c>
      <c r="C724" s="130" t="s">
        <v>207</v>
      </c>
      <c r="D724" s="130" t="s">
        <v>607</v>
      </c>
      <c r="E724" s="130">
        <v>1E-4</v>
      </c>
      <c r="F724" s="130">
        <v>8.1975606127676777</v>
      </c>
      <c r="G724" s="130">
        <v>1.2198750911856671E-5</v>
      </c>
      <c r="I724" s="130">
        <v>1.1311917836423871E-2</v>
      </c>
      <c r="J724" s="130">
        <v>927.3013211073245</v>
      </c>
      <c r="L724" s="98" t="s">
        <v>2394</v>
      </c>
      <c r="M724" s="104"/>
    </row>
    <row r="725" spans="1:13" x14ac:dyDescent="0.3">
      <c r="A725" s="130" t="s">
        <v>4428</v>
      </c>
      <c r="B725" s="130" t="s">
        <v>152</v>
      </c>
      <c r="C725" s="130" t="s">
        <v>153</v>
      </c>
      <c r="D725" s="130" t="s">
        <v>607</v>
      </c>
      <c r="E725" s="130">
        <v>3.0000000000000001E-5</v>
      </c>
      <c r="F725" s="130">
        <v>110</v>
      </c>
      <c r="G725" s="130">
        <v>2.7272727272727269E-7</v>
      </c>
      <c r="I725" s="130">
        <v>1.1311917836423871E-2</v>
      </c>
      <c r="J725" s="130">
        <v>41477.032066887521</v>
      </c>
      <c r="L725" s="98" t="s">
        <v>2394</v>
      </c>
      <c r="M725" s="104"/>
    </row>
    <row r="726" spans="1:13" x14ac:dyDescent="0.3">
      <c r="A726" s="130" t="s">
        <v>4428</v>
      </c>
      <c r="B726" s="130" t="s">
        <v>304</v>
      </c>
      <c r="C726" s="130" t="s">
        <v>305</v>
      </c>
      <c r="D726" s="130" t="s">
        <v>607</v>
      </c>
      <c r="E726" s="130">
        <v>4.9100000000000008E-5</v>
      </c>
      <c r="F726" s="130">
        <v>4.9973415585783254</v>
      </c>
      <c r="G726" s="130">
        <v>9.8252239564686248E-6</v>
      </c>
      <c r="I726" s="130">
        <v>1.1311917836423871E-2</v>
      </c>
      <c r="J726" s="130">
        <v>1151.3139941178081</v>
      </c>
      <c r="L726" s="98" t="s">
        <v>2394</v>
      </c>
      <c r="M726" s="104"/>
    </row>
    <row r="727" spans="1:13" x14ac:dyDescent="0.3">
      <c r="A727" s="130" t="s">
        <v>4428</v>
      </c>
      <c r="B727" s="130" t="s">
        <v>360</v>
      </c>
      <c r="C727" s="130" t="s">
        <v>361</v>
      </c>
      <c r="D727" s="130" t="s">
        <v>607</v>
      </c>
      <c r="E727" s="130">
        <v>5.0000000000000002E-5</v>
      </c>
      <c r="F727" s="130">
        <v>0.45049860090218502</v>
      </c>
      <c r="G727" s="130">
        <v>1.109881360338704E-4</v>
      </c>
      <c r="I727" s="130">
        <v>1.1311917836423871E-2</v>
      </c>
      <c r="J727" s="130">
        <v>101.9200631765885</v>
      </c>
      <c r="L727" s="98" t="s">
        <v>2394</v>
      </c>
      <c r="M727" s="104"/>
    </row>
    <row r="728" spans="1:13" x14ac:dyDescent="0.3">
      <c r="A728" s="130" t="s">
        <v>4428</v>
      </c>
      <c r="B728" s="130" t="s">
        <v>136</v>
      </c>
      <c r="C728" s="130" t="s">
        <v>137</v>
      </c>
      <c r="D728" s="130" t="s">
        <v>607</v>
      </c>
      <c r="E728" s="130">
        <v>1E-4</v>
      </c>
      <c r="F728" s="130">
        <v>0.25842572934645591</v>
      </c>
      <c r="G728" s="130">
        <v>3.8695837389293378E-4</v>
      </c>
      <c r="I728" s="130">
        <v>1.1311917836423871E-2</v>
      </c>
      <c r="J728" s="130">
        <v>29.23290617185021</v>
      </c>
      <c r="L728" s="98" t="s">
        <v>2394</v>
      </c>
      <c r="M728" s="104"/>
    </row>
    <row r="729" spans="1:13" x14ac:dyDescent="0.3">
      <c r="A729" s="130" t="s">
        <v>4428</v>
      </c>
      <c r="B729" s="130" t="s">
        <v>352</v>
      </c>
      <c r="C729" s="130" t="s">
        <v>353</v>
      </c>
      <c r="D729" s="130" t="s">
        <v>607</v>
      </c>
      <c r="E729" s="130">
        <v>1.0000000000000001E-5</v>
      </c>
      <c r="F729" s="130">
        <v>9.5498691090506593</v>
      </c>
      <c r="G729" s="130">
        <v>1.0471347707292391E-6</v>
      </c>
      <c r="I729" s="130">
        <v>1.1311917836423871E-2</v>
      </c>
      <c r="J729" s="130">
        <v>10802.73347101835</v>
      </c>
      <c r="L729" s="98" t="s">
        <v>2394</v>
      </c>
      <c r="M729" s="104"/>
    </row>
    <row r="730" spans="1:13" x14ac:dyDescent="0.3">
      <c r="A730" s="130" t="s">
        <v>4428</v>
      </c>
      <c r="B730" s="130" t="s">
        <v>225</v>
      </c>
      <c r="C730" s="130" t="s">
        <v>226</v>
      </c>
      <c r="D730" s="130" t="s">
        <v>607</v>
      </c>
      <c r="E730" s="130">
        <v>5.4399999999999996E-6</v>
      </c>
      <c r="F730" s="130">
        <v>16.797739155247829</v>
      </c>
      <c r="G730" s="130">
        <v>3.2385310604733821E-7</v>
      </c>
      <c r="I730" s="130">
        <v>1.1311917836423871E-2</v>
      </c>
      <c r="J730" s="130">
        <v>34929.162713574173</v>
      </c>
      <c r="L730" s="98" t="s">
        <v>2394</v>
      </c>
      <c r="M730" s="104"/>
    </row>
    <row r="731" spans="1:13" x14ac:dyDescent="0.3">
      <c r="A731" s="130" t="s">
        <v>4428</v>
      </c>
      <c r="B731" s="130" t="s">
        <v>256</v>
      </c>
      <c r="C731" s="130" t="s">
        <v>257</v>
      </c>
      <c r="D731" s="130" t="s">
        <v>607</v>
      </c>
      <c r="E731" s="130">
        <v>9.1999999999999998E-7</v>
      </c>
      <c r="F731" s="130">
        <v>4.5043221268858451</v>
      </c>
      <c r="G731" s="130">
        <v>2.0424826956949031E-7</v>
      </c>
      <c r="I731" s="130">
        <v>1.1311917836423871E-2</v>
      </c>
      <c r="J731" s="130">
        <v>55383.175878389869</v>
      </c>
      <c r="L731" s="98" t="s">
        <v>2394</v>
      </c>
      <c r="M731" s="104"/>
    </row>
    <row r="732" spans="1:13" x14ac:dyDescent="0.3">
      <c r="A732" s="130" t="s">
        <v>4428</v>
      </c>
      <c r="B732" s="130" t="s">
        <v>381</v>
      </c>
      <c r="C732" s="130" t="s">
        <v>382</v>
      </c>
      <c r="D732" s="130" t="s">
        <v>607</v>
      </c>
      <c r="E732" s="130">
        <v>7.5499999999999997E-6</v>
      </c>
      <c r="F732" s="130">
        <v>11.30148166082432</v>
      </c>
      <c r="G732" s="130">
        <v>6.6805399739500259E-7</v>
      </c>
      <c r="I732" s="130">
        <v>1.1311917836423871E-2</v>
      </c>
      <c r="J732" s="130">
        <v>16932.63999696634</v>
      </c>
      <c r="L732" s="98" t="s">
        <v>2394</v>
      </c>
      <c r="M732" s="104"/>
    </row>
    <row r="733" spans="1:13" x14ac:dyDescent="0.3">
      <c r="A733" s="130" t="s">
        <v>4428</v>
      </c>
      <c r="B733" s="130" t="s">
        <v>59</v>
      </c>
      <c r="C733" s="130" t="s">
        <v>60</v>
      </c>
      <c r="D733" s="130" t="s">
        <v>619</v>
      </c>
      <c r="E733" s="130">
        <v>1E-4</v>
      </c>
      <c r="F733" s="130">
        <v>1.3357559533682379</v>
      </c>
      <c r="G733" s="130">
        <v>7.4863974776111098E-5</v>
      </c>
      <c r="I733" s="130">
        <v>1.186350490924977E-2</v>
      </c>
      <c r="J733" s="130">
        <v>158.46747310343699</v>
      </c>
      <c r="L733" s="98" t="s">
        <v>2394</v>
      </c>
      <c r="M733" s="104"/>
    </row>
    <row r="734" spans="1:13" x14ac:dyDescent="0.3">
      <c r="A734" s="130" t="s">
        <v>4428</v>
      </c>
      <c r="B734" s="130" t="s">
        <v>45</v>
      </c>
      <c r="C734" s="130" t="s">
        <v>46</v>
      </c>
      <c r="D734" s="130" t="s">
        <v>619</v>
      </c>
      <c r="E734" s="130">
        <v>3.6799999999999999E-6</v>
      </c>
      <c r="F734" s="130">
        <v>813.99999999999977</v>
      </c>
      <c r="G734" s="130">
        <v>4.5208845208845221E-9</v>
      </c>
      <c r="I734" s="130">
        <v>1.186350490924977E-2</v>
      </c>
      <c r="J734" s="130">
        <v>2624155.7054699222</v>
      </c>
      <c r="L734" s="98" t="s">
        <v>2394</v>
      </c>
      <c r="M734" s="104"/>
    </row>
    <row r="735" spans="1:13" x14ac:dyDescent="0.3">
      <c r="A735" s="130" t="s">
        <v>4428</v>
      </c>
      <c r="B735" s="130" t="s">
        <v>138</v>
      </c>
      <c r="C735" s="130" t="s">
        <v>139</v>
      </c>
      <c r="D735" s="130" t="s">
        <v>619</v>
      </c>
      <c r="E735" s="130">
        <v>1.2E-4</v>
      </c>
      <c r="F735" s="130">
        <v>0.11723551034220581</v>
      </c>
      <c r="G735" s="130">
        <v>1.023580651030773E-3</v>
      </c>
      <c r="I735" s="130">
        <v>1.186350490924977E-2</v>
      </c>
      <c r="J735" s="130">
        <v>11.59020043735968</v>
      </c>
      <c r="L735" s="98" t="s">
        <v>2394</v>
      </c>
      <c r="M735" s="104"/>
    </row>
    <row r="736" spans="1:13" x14ac:dyDescent="0.3">
      <c r="A736" s="130" t="s">
        <v>4428</v>
      </c>
      <c r="B736" s="130" t="s">
        <v>150</v>
      </c>
      <c r="C736" s="130" t="s">
        <v>151</v>
      </c>
      <c r="D736" s="130" t="s">
        <v>619</v>
      </c>
      <c r="E736" s="130">
        <v>2.7650000000000001E-5</v>
      </c>
      <c r="F736" s="130">
        <v>33.025534091991133</v>
      </c>
      <c r="G736" s="130">
        <v>8.3723097173787339E-7</v>
      </c>
      <c r="I736" s="130">
        <v>1.186350490924977E-2</v>
      </c>
      <c r="J736" s="130">
        <v>14169.930771462299</v>
      </c>
      <c r="L736" s="98" t="s">
        <v>2394</v>
      </c>
      <c r="M736" s="104"/>
    </row>
    <row r="737" spans="1:13" x14ac:dyDescent="0.3">
      <c r="A737" s="130" t="s">
        <v>4428</v>
      </c>
      <c r="B737" s="130" t="s">
        <v>154</v>
      </c>
      <c r="C737" s="130" t="s">
        <v>155</v>
      </c>
      <c r="D737" s="130" t="s">
        <v>619</v>
      </c>
      <c r="E737" s="130">
        <v>7.0000000000000007E-5</v>
      </c>
      <c r="F737" s="130">
        <v>0.25447418068909661</v>
      </c>
      <c r="G737" s="130">
        <v>2.7507702278653718E-4</v>
      </c>
      <c r="I737" s="130">
        <v>1.186350490924977E-2</v>
      </c>
      <c r="J737" s="130">
        <v>43.127938455463017</v>
      </c>
      <c r="L737" s="98" t="s">
        <v>2394</v>
      </c>
      <c r="M737" s="104"/>
    </row>
    <row r="738" spans="1:13" x14ac:dyDescent="0.3">
      <c r="A738" s="130" t="s">
        <v>4428</v>
      </c>
      <c r="B738" s="130" t="s">
        <v>164</v>
      </c>
      <c r="C738" s="130" t="s">
        <v>165</v>
      </c>
      <c r="D738" s="130" t="s">
        <v>619</v>
      </c>
      <c r="E738" s="130">
        <v>8.0000000000000004E-4</v>
      </c>
      <c r="F738" s="130">
        <v>1.224124037000363</v>
      </c>
      <c r="G738" s="130">
        <v>6.5352854434616646E-4</v>
      </c>
      <c r="I738" s="130">
        <v>1.186350490924977E-2</v>
      </c>
      <c r="J738" s="130">
        <v>18.153001903105569</v>
      </c>
      <c r="L738" s="98" t="s">
        <v>2394</v>
      </c>
      <c r="M738" s="104"/>
    </row>
    <row r="739" spans="1:13" x14ac:dyDescent="0.3">
      <c r="A739" s="130" t="s">
        <v>4428</v>
      </c>
      <c r="B739" s="130" t="s">
        <v>182</v>
      </c>
      <c r="C739" s="130" t="s">
        <v>183</v>
      </c>
      <c r="D739" s="130" t="s">
        <v>619</v>
      </c>
      <c r="E739" s="130">
        <v>2.6400000000000001E-5</v>
      </c>
      <c r="F739" s="130">
        <v>151</v>
      </c>
      <c r="G739" s="130">
        <v>1.7483443708609271E-7</v>
      </c>
      <c r="I739" s="130">
        <v>1.186350490924977E-2</v>
      </c>
      <c r="J739" s="130">
        <v>67855.653079421041</v>
      </c>
      <c r="L739" s="98" t="s">
        <v>2394</v>
      </c>
      <c r="M739" s="104"/>
    </row>
    <row r="740" spans="1:13" x14ac:dyDescent="0.3">
      <c r="A740" s="130" t="s">
        <v>4428</v>
      </c>
      <c r="B740" s="130" t="s">
        <v>194</v>
      </c>
      <c r="C740" s="130" t="s">
        <v>195</v>
      </c>
      <c r="D740" s="130" t="s">
        <v>619</v>
      </c>
      <c r="E740" s="130">
        <v>2.5000000000000001E-5</v>
      </c>
      <c r="F740" s="130">
        <v>12.2291351638066</v>
      </c>
      <c r="G740" s="130">
        <v>2.0442982815326229E-6</v>
      </c>
      <c r="I740" s="130">
        <v>1.186350490924977E-2</v>
      </c>
      <c r="J740" s="130">
        <v>5803.2162020679443</v>
      </c>
      <c r="L740" s="98" t="s">
        <v>2394</v>
      </c>
      <c r="M740" s="104"/>
    </row>
    <row r="741" spans="1:13" x14ac:dyDescent="0.3">
      <c r="A741" s="130" t="s">
        <v>4428</v>
      </c>
      <c r="B741" s="130" t="s">
        <v>204</v>
      </c>
      <c r="C741" s="130" t="s">
        <v>205</v>
      </c>
      <c r="D741" s="130" t="s">
        <v>619</v>
      </c>
      <c r="E741" s="130">
        <v>7.000000000000001E-4</v>
      </c>
      <c r="F741" s="130">
        <v>1.087345421963823</v>
      </c>
      <c r="G741" s="130">
        <v>6.437696668053749E-4</v>
      </c>
      <c r="I741" s="130">
        <v>1.186350490924977E-2</v>
      </c>
      <c r="J741" s="130">
        <v>18.428182502168688</v>
      </c>
      <c r="L741" s="98" t="s">
        <v>2394</v>
      </c>
      <c r="M741" s="104"/>
    </row>
    <row r="742" spans="1:13" x14ac:dyDescent="0.3">
      <c r="A742" s="130" t="s">
        <v>4428</v>
      </c>
      <c r="B742" s="130" t="s">
        <v>218</v>
      </c>
      <c r="C742" s="130" t="s">
        <v>219</v>
      </c>
      <c r="D742" s="130" t="s">
        <v>619</v>
      </c>
      <c r="E742" s="130">
        <v>4.3599999999999998E-6</v>
      </c>
      <c r="F742" s="130">
        <v>16.491972926104211</v>
      </c>
      <c r="G742" s="130">
        <v>2.6437103793075012E-7</v>
      </c>
      <c r="I742" s="130">
        <v>1.186350490924977E-2</v>
      </c>
      <c r="J742" s="130">
        <v>44874.449947718284</v>
      </c>
      <c r="L742" s="98" t="s">
        <v>2394</v>
      </c>
      <c r="M742" s="104"/>
    </row>
    <row r="743" spans="1:13" x14ac:dyDescent="0.3">
      <c r="A743" s="130" t="s">
        <v>4428</v>
      </c>
      <c r="B743" s="130" t="s">
        <v>210</v>
      </c>
      <c r="C743" s="130" t="s">
        <v>211</v>
      </c>
      <c r="D743" s="130" t="s">
        <v>619</v>
      </c>
      <c r="E743" s="130">
        <v>1.7000000000000001E-4</v>
      </c>
      <c r="F743" s="130">
        <v>1.992972838417402E-2</v>
      </c>
      <c r="G743" s="130">
        <v>8.5299707413471412E-3</v>
      </c>
      <c r="I743" s="130">
        <v>1.186350490924977E-2</v>
      </c>
      <c r="J743" s="130">
        <v>1.3908025325039</v>
      </c>
      <c r="L743" s="98" t="s">
        <v>210</v>
      </c>
      <c r="M743" s="104"/>
    </row>
    <row r="744" spans="1:13" x14ac:dyDescent="0.3">
      <c r="A744" s="130" t="s">
        <v>4428</v>
      </c>
      <c r="B744" s="130" t="s">
        <v>237</v>
      </c>
      <c r="C744" s="130" t="s">
        <v>238</v>
      </c>
      <c r="D744" s="130" t="s">
        <v>619</v>
      </c>
      <c r="E744" s="130">
        <v>4.7700000000000007E-5</v>
      </c>
      <c r="F744" s="130">
        <v>49.699094559156698</v>
      </c>
      <c r="G744" s="130">
        <v>9.5977603662824942E-7</v>
      </c>
      <c r="I744" s="130">
        <v>1.186350490924977E-2</v>
      </c>
      <c r="J744" s="130">
        <v>12360.701305824399</v>
      </c>
      <c r="L744" s="98" t="s">
        <v>2394</v>
      </c>
      <c r="M744" s="104"/>
    </row>
    <row r="745" spans="1:13" x14ac:dyDescent="0.3">
      <c r="A745" s="130" t="s">
        <v>4428</v>
      </c>
      <c r="B745" s="130" t="s">
        <v>360</v>
      </c>
      <c r="C745" s="130" t="s">
        <v>361</v>
      </c>
      <c r="D745" s="130" t="s">
        <v>619</v>
      </c>
      <c r="E745" s="130">
        <v>7.0000000000000007E-5</v>
      </c>
      <c r="F745" s="130">
        <v>0.45049860090218502</v>
      </c>
      <c r="G745" s="130">
        <v>1.553833904474186E-4</v>
      </c>
      <c r="I745" s="130">
        <v>1.186350490924977E-2</v>
      </c>
      <c r="J745" s="130">
        <v>76.349890905903223</v>
      </c>
      <c r="L745" s="98" t="s">
        <v>2394</v>
      </c>
      <c r="M745" s="104"/>
    </row>
    <row r="746" spans="1:13" x14ac:dyDescent="0.3">
      <c r="A746" s="130" t="s">
        <v>4428</v>
      </c>
      <c r="B746" s="130" t="s">
        <v>136</v>
      </c>
      <c r="C746" s="130" t="s">
        <v>137</v>
      </c>
      <c r="D746" s="130" t="s">
        <v>619</v>
      </c>
      <c r="E746" s="130">
        <v>1.2999999999999999E-4</v>
      </c>
      <c r="F746" s="130">
        <v>0.25842572934645591</v>
      </c>
      <c r="G746" s="130">
        <v>5.0304588606081395E-4</v>
      </c>
      <c r="I746" s="130">
        <v>1.186350490924977E-2</v>
      </c>
      <c r="J746" s="130">
        <v>23.583345452139479</v>
      </c>
      <c r="L746" s="98" t="s">
        <v>2394</v>
      </c>
      <c r="M746" s="104"/>
    </row>
    <row r="747" spans="1:13" x14ac:dyDescent="0.3">
      <c r="A747" s="130" t="s">
        <v>4333</v>
      </c>
      <c r="B747" s="130" t="s">
        <v>229</v>
      </c>
      <c r="C747" s="130" t="s">
        <v>230</v>
      </c>
      <c r="D747" s="130" t="s">
        <v>604</v>
      </c>
      <c r="E747" s="130">
        <v>1.7499999999999998E-5</v>
      </c>
      <c r="F747" s="130">
        <v>17.477126034771391</v>
      </c>
      <c r="G747" s="130">
        <v>1.001308794431253E-6</v>
      </c>
      <c r="H747" s="130">
        <v>2.1483078605286629E-6</v>
      </c>
      <c r="I747" s="130">
        <v>3.9750012901906204E-3</v>
      </c>
      <c r="J747" s="130">
        <v>3969.8056306880198</v>
      </c>
      <c r="K747" s="130">
        <v>1850.294067821563</v>
      </c>
      <c r="L747" s="98" t="s">
        <v>2394</v>
      </c>
      <c r="M747" s="104" t="s">
        <v>2394</v>
      </c>
    </row>
    <row r="748" spans="1:13" x14ac:dyDescent="0.3">
      <c r="A748" s="130" t="s">
        <v>4333</v>
      </c>
      <c r="B748" s="130" t="s">
        <v>229</v>
      </c>
      <c r="C748" s="130" t="s">
        <v>230</v>
      </c>
      <c r="D748" s="130" t="s">
        <v>611</v>
      </c>
      <c r="E748" s="130">
        <v>6.7000000000000002E-6</v>
      </c>
      <c r="F748" s="130">
        <v>17.477126034771391</v>
      </c>
      <c r="G748" s="130">
        <v>3.833582241536796E-7</v>
      </c>
      <c r="H748" s="130">
        <v>9.0541366582659559E-7</v>
      </c>
      <c r="I748" s="130">
        <v>3.1871441121342388E-3</v>
      </c>
      <c r="J748" s="130">
        <v>8313.7491550372615</v>
      </c>
      <c r="K748" s="130">
        <v>3520.097202447836</v>
      </c>
      <c r="L748" s="98" t="s">
        <v>2394</v>
      </c>
      <c r="M748" s="104" t="s">
        <v>2394</v>
      </c>
    </row>
    <row r="749" spans="1:13" x14ac:dyDescent="0.3">
      <c r="A749" s="130" t="s">
        <v>4333</v>
      </c>
      <c r="B749" s="130" t="s">
        <v>381</v>
      </c>
      <c r="C749" s="130" t="s">
        <v>382</v>
      </c>
      <c r="D749" s="130" t="s">
        <v>611</v>
      </c>
      <c r="E749" s="130">
        <v>5.9000000000000011E-6</v>
      </c>
      <c r="F749" s="130">
        <v>11.30148166082432</v>
      </c>
      <c r="G749" s="130">
        <v>5.2205544167291599E-7</v>
      </c>
      <c r="H749" s="130">
        <v>9.0541366582659559E-7</v>
      </c>
      <c r="I749" s="130">
        <v>3.1871441121342388E-3</v>
      </c>
      <c r="J749" s="130">
        <v>6104.9916497778486</v>
      </c>
      <c r="K749" s="130">
        <v>3520.097202447836</v>
      </c>
      <c r="L749" s="98" t="s">
        <v>2394</v>
      </c>
      <c r="M749" s="104" t="s">
        <v>2394</v>
      </c>
    </row>
    <row r="750" spans="1:13" x14ac:dyDescent="0.3">
      <c r="A750" s="130" t="s">
        <v>4333</v>
      </c>
      <c r="B750" s="130" t="s">
        <v>229</v>
      </c>
      <c r="C750" s="130" t="s">
        <v>230</v>
      </c>
      <c r="D750" s="130" t="s">
        <v>603</v>
      </c>
      <c r="E750" s="130">
        <v>1.56E-5</v>
      </c>
      <c r="F750" s="130">
        <v>17.477126034771391</v>
      </c>
      <c r="G750" s="130">
        <v>8.9259526817871657E-7</v>
      </c>
      <c r="H750" s="130">
        <v>1.98016016430538E-6</v>
      </c>
      <c r="I750" s="130">
        <v>4.4962082586963818E-3</v>
      </c>
      <c r="J750" s="130">
        <v>5037.2306676805574</v>
      </c>
      <c r="K750" s="130">
        <v>2270.6285783067492</v>
      </c>
      <c r="L750" s="98" t="s">
        <v>2394</v>
      </c>
      <c r="M750" s="104" t="s">
        <v>2394</v>
      </c>
    </row>
    <row r="751" spans="1:13" x14ac:dyDescent="0.3">
      <c r="A751" s="130" t="s">
        <v>4333</v>
      </c>
      <c r="B751" s="130" t="s">
        <v>225</v>
      </c>
      <c r="C751" s="130" t="s">
        <v>226</v>
      </c>
      <c r="D751" s="130" t="s">
        <v>604</v>
      </c>
      <c r="E751" s="130">
        <v>8.6099999999999989E-6</v>
      </c>
      <c r="F751" s="130">
        <v>16.797739155247829</v>
      </c>
      <c r="G751" s="130">
        <v>5.1256897850507006E-7</v>
      </c>
      <c r="H751" s="130">
        <v>2.1483078605286629E-6</v>
      </c>
      <c r="I751" s="130">
        <v>3.9750012901906204E-3</v>
      </c>
      <c r="J751" s="130">
        <v>7755.0563082921744</v>
      </c>
      <c r="K751" s="130">
        <v>1850.294067821563</v>
      </c>
      <c r="L751" s="98" t="s">
        <v>2394</v>
      </c>
      <c r="M751" s="104" t="s">
        <v>2394</v>
      </c>
    </row>
    <row r="752" spans="1:13" x14ac:dyDescent="0.3">
      <c r="A752" s="130" t="s">
        <v>4333</v>
      </c>
      <c r="B752" s="130" t="s">
        <v>225</v>
      </c>
      <c r="C752" s="130" t="s">
        <v>226</v>
      </c>
      <c r="D752" s="130" t="s">
        <v>603</v>
      </c>
      <c r="E752" s="130">
        <v>7.79E-6</v>
      </c>
      <c r="F752" s="130">
        <v>16.797739155247829</v>
      </c>
      <c r="G752" s="130">
        <v>4.6375288531411109E-7</v>
      </c>
      <c r="H752" s="130">
        <v>1.98016016430538E-6</v>
      </c>
      <c r="I752" s="130">
        <v>4.4962082586963818E-3</v>
      </c>
      <c r="J752" s="130">
        <v>9695.2674604945933</v>
      </c>
      <c r="K752" s="130">
        <v>2270.6285783067492</v>
      </c>
      <c r="L752" s="98" t="s">
        <v>2394</v>
      </c>
      <c r="M752" s="104" t="s">
        <v>2394</v>
      </c>
    </row>
    <row r="753" spans="1:13" x14ac:dyDescent="0.3">
      <c r="A753" s="130" t="s">
        <v>4333</v>
      </c>
      <c r="B753" s="130" t="s">
        <v>381</v>
      </c>
      <c r="C753" s="130" t="s">
        <v>382</v>
      </c>
      <c r="D753" s="130" t="s">
        <v>603</v>
      </c>
      <c r="E753" s="130">
        <v>7.0500000000000003E-6</v>
      </c>
      <c r="F753" s="130">
        <v>11.30148166082432</v>
      </c>
      <c r="G753" s="130">
        <v>6.2381201081255215E-7</v>
      </c>
      <c r="H753" s="130">
        <v>1.98016016430538E-6</v>
      </c>
      <c r="I753" s="130">
        <v>4.4962082586963818E-3</v>
      </c>
      <c r="J753" s="130">
        <v>7207.6333587097888</v>
      </c>
      <c r="K753" s="130">
        <v>2270.6285783067492</v>
      </c>
      <c r="L753" s="98" t="s">
        <v>2394</v>
      </c>
      <c r="M753" s="104" t="s">
        <v>2394</v>
      </c>
    </row>
    <row r="754" spans="1:13" x14ac:dyDescent="0.3">
      <c r="A754" s="130" t="s">
        <v>4333</v>
      </c>
      <c r="B754" s="130" t="s">
        <v>381</v>
      </c>
      <c r="C754" s="130" t="s">
        <v>382</v>
      </c>
      <c r="D754" s="130" t="s">
        <v>604</v>
      </c>
      <c r="E754" s="130">
        <v>7.17E-6</v>
      </c>
      <c r="F754" s="130">
        <v>11.30148166082432</v>
      </c>
      <c r="G754" s="130">
        <v>6.3443008759234019E-7</v>
      </c>
      <c r="H754" s="130">
        <v>2.1483078605286629E-6</v>
      </c>
      <c r="I754" s="130">
        <v>3.9750012901906204E-3</v>
      </c>
      <c r="J754" s="130">
        <v>6265.4678079277974</v>
      </c>
      <c r="K754" s="130">
        <v>1850.294067821563</v>
      </c>
      <c r="L754" s="98" t="s">
        <v>2394</v>
      </c>
      <c r="M754" s="104" t="s">
        <v>2394</v>
      </c>
    </row>
    <row r="755" spans="1:13" x14ac:dyDescent="0.3">
      <c r="A755" s="130" t="s">
        <v>4333</v>
      </c>
      <c r="B755" s="130" t="s">
        <v>229</v>
      </c>
      <c r="C755" s="130" t="s">
        <v>230</v>
      </c>
      <c r="D755" s="130" t="s">
        <v>605</v>
      </c>
      <c r="E755" s="130">
        <v>1.9400000000000001E-5</v>
      </c>
      <c r="F755" s="130">
        <v>17.477126034771391</v>
      </c>
      <c r="G755" s="130">
        <v>1.110022320683789E-6</v>
      </c>
      <c r="H755" s="130">
        <v>2.6835745319752679E-6</v>
      </c>
      <c r="I755" s="130">
        <v>4.9003844986942853E-3</v>
      </c>
      <c r="J755" s="130">
        <v>4414.6720362123733</v>
      </c>
      <c r="K755" s="130">
        <v>1826.0661070916169</v>
      </c>
      <c r="L755" s="98" t="s">
        <v>2394</v>
      </c>
      <c r="M755" s="104" t="s">
        <v>2394</v>
      </c>
    </row>
    <row r="756" spans="1:13" x14ac:dyDescent="0.3">
      <c r="A756" s="130" t="s">
        <v>4333</v>
      </c>
      <c r="B756" s="130" t="s">
        <v>225</v>
      </c>
      <c r="C756" s="130" t="s">
        <v>226</v>
      </c>
      <c r="D756" s="130" t="s">
        <v>605</v>
      </c>
      <c r="E756" s="130">
        <v>9.2650000000000002E-6</v>
      </c>
      <c r="F756" s="130">
        <v>16.797739155247829</v>
      </c>
      <c r="G756" s="130">
        <v>5.5156232123687282E-7</v>
      </c>
      <c r="H756" s="130">
        <v>2.6835745319752679E-6</v>
      </c>
      <c r="I756" s="130">
        <v>4.9003844986942853E-3</v>
      </c>
      <c r="J756" s="130">
        <v>8884.55267884366</v>
      </c>
      <c r="K756" s="130">
        <v>1826.0661070916169</v>
      </c>
      <c r="L756" s="98" t="s">
        <v>2394</v>
      </c>
      <c r="M756" s="104" t="s">
        <v>2394</v>
      </c>
    </row>
    <row r="757" spans="1:13" x14ac:dyDescent="0.3">
      <c r="A757" s="130" t="s">
        <v>4333</v>
      </c>
      <c r="B757" s="130" t="s">
        <v>381</v>
      </c>
      <c r="C757" s="130" t="s">
        <v>382</v>
      </c>
      <c r="D757" s="130" t="s">
        <v>605</v>
      </c>
      <c r="E757" s="130">
        <v>1.155E-5</v>
      </c>
      <c r="F757" s="130">
        <v>11.30148166082432</v>
      </c>
      <c r="G757" s="130">
        <v>1.021989890054607E-6</v>
      </c>
      <c r="H757" s="130">
        <v>2.6835745319752679E-6</v>
      </c>
      <c r="I757" s="130">
        <v>4.9003844986942853E-3</v>
      </c>
      <c r="J757" s="130">
        <v>4794.9442028555204</v>
      </c>
      <c r="K757" s="130">
        <v>1826.0661070916169</v>
      </c>
      <c r="L757" s="98" t="s">
        <v>2394</v>
      </c>
      <c r="M757" s="104" t="s">
        <v>2394</v>
      </c>
    </row>
    <row r="758" spans="1:13" x14ac:dyDescent="0.3">
      <c r="A758" s="130" t="s">
        <v>4333</v>
      </c>
      <c r="B758" s="130" t="s">
        <v>229</v>
      </c>
      <c r="C758" s="130" t="s">
        <v>230</v>
      </c>
      <c r="D758" s="130" t="s">
        <v>606</v>
      </c>
      <c r="E758" s="130">
        <v>1.2799999999999999E-5</v>
      </c>
      <c r="F758" s="130">
        <v>17.477126034771391</v>
      </c>
      <c r="G758" s="130">
        <v>7.3238586106971624E-7</v>
      </c>
      <c r="H758" s="130">
        <v>3.3765664005166241E-6</v>
      </c>
      <c r="I758" s="130">
        <v>6.1943209957783076E-3</v>
      </c>
      <c r="J758" s="130">
        <v>8457.7288080506332</v>
      </c>
      <c r="K758" s="130">
        <v>1834.502942051002</v>
      </c>
      <c r="L758" s="98" t="s">
        <v>2394</v>
      </c>
      <c r="M758" s="104" t="s">
        <v>2394</v>
      </c>
    </row>
    <row r="759" spans="1:13" x14ac:dyDescent="0.3">
      <c r="A759" s="130" t="s">
        <v>4333</v>
      </c>
      <c r="B759" s="130" t="s">
        <v>225</v>
      </c>
      <c r="C759" s="130" t="s">
        <v>226</v>
      </c>
      <c r="D759" s="130" t="s">
        <v>606</v>
      </c>
      <c r="E759" s="130">
        <v>1.9000000000000001E-5</v>
      </c>
      <c r="F759" s="130">
        <v>16.797739155247829</v>
      </c>
      <c r="G759" s="130">
        <v>1.1311045983271E-6</v>
      </c>
      <c r="H759" s="130">
        <v>3.3765664005166241E-6</v>
      </c>
      <c r="I759" s="130">
        <v>6.1943209957783076E-3</v>
      </c>
      <c r="J759" s="130">
        <v>5476.3467542609988</v>
      </c>
      <c r="K759" s="130">
        <v>1834.502942051002</v>
      </c>
      <c r="L759" s="98" t="s">
        <v>2394</v>
      </c>
      <c r="M759" s="104" t="s">
        <v>2394</v>
      </c>
    </row>
    <row r="760" spans="1:13" x14ac:dyDescent="0.3">
      <c r="A760" s="130" t="s">
        <v>4333</v>
      </c>
      <c r="B760" s="130" t="s">
        <v>381</v>
      </c>
      <c r="C760" s="130" t="s">
        <v>382</v>
      </c>
      <c r="D760" s="130" t="s">
        <v>606</v>
      </c>
      <c r="E760" s="130">
        <v>1.7099999999999999E-5</v>
      </c>
      <c r="F760" s="130">
        <v>11.30148166082432</v>
      </c>
      <c r="G760" s="130">
        <v>1.5130759411198069E-6</v>
      </c>
      <c r="H760" s="130">
        <v>3.3765664005166241E-6</v>
      </c>
      <c r="I760" s="130">
        <v>6.1943209957783076E-3</v>
      </c>
      <c r="J760" s="130">
        <v>4093.8599494179871</v>
      </c>
      <c r="K760" s="130">
        <v>1834.502942051002</v>
      </c>
      <c r="L760" s="98" t="s">
        <v>2394</v>
      </c>
      <c r="M760" s="104" t="s">
        <v>2394</v>
      </c>
    </row>
    <row r="761" spans="1:13" x14ac:dyDescent="0.3">
      <c r="A761" s="130" t="s">
        <v>4333</v>
      </c>
      <c r="B761" s="130" t="s">
        <v>229</v>
      </c>
      <c r="C761" s="130" t="s">
        <v>230</v>
      </c>
      <c r="D761" s="130" t="s">
        <v>609</v>
      </c>
      <c r="E761" s="130">
        <v>6.5499999999999991E-6</v>
      </c>
      <c r="F761" s="130">
        <v>17.477126034771391</v>
      </c>
      <c r="G761" s="130">
        <v>3.7477557734426878E-7</v>
      </c>
      <c r="H761" s="130">
        <v>8.6055259001957518E-7</v>
      </c>
      <c r="I761" s="130">
        <v>5.9058867895603259E-3</v>
      </c>
      <c r="J761" s="130">
        <v>15758.4622546927</v>
      </c>
      <c r="K761" s="130">
        <v>6862.9004874948823</v>
      </c>
      <c r="L761" s="98" t="s">
        <v>2394</v>
      </c>
      <c r="M761" s="104" t="s">
        <v>2394</v>
      </c>
    </row>
    <row r="762" spans="1:13" x14ac:dyDescent="0.3">
      <c r="A762" s="130" t="s">
        <v>4333</v>
      </c>
      <c r="B762" s="130" t="s">
        <v>381</v>
      </c>
      <c r="C762" s="130" t="s">
        <v>382</v>
      </c>
      <c r="D762" s="130" t="s">
        <v>609</v>
      </c>
      <c r="E762" s="130">
        <v>5.49E-6</v>
      </c>
      <c r="F762" s="130">
        <v>11.30148166082432</v>
      </c>
      <c r="G762" s="130">
        <v>4.8577701267530645E-7</v>
      </c>
      <c r="H762" s="130">
        <v>8.6055259001957518E-7</v>
      </c>
      <c r="I762" s="130">
        <v>5.9058867895603259E-3</v>
      </c>
      <c r="J762" s="130">
        <v>12157.608605304309</v>
      </c>
      <c r="K762" s="130">
        <v>6862.9004874948823</v>
      </c>
      <c r="L762" s="98" t="s">
        <v>2394</v>
      </c>
      <c r="M762" s="104" t="s">
        <v>2394</v>
      </c>
    </row>
    <row r="763" spans="1:13" x14ac:dyDescent="0.3">
      <c r="A763" s="130" t="s">
        <v>4333</v>
      </c>
      <c r="B763" s="130" t="s">
        <v>229</v>
      </c>
      <c r="C763" s="130" t="s">
        <v>230</v>
      </c>
      <c r="D763" s="130" t="s">
        <v>608</v>
      </c>
      <c r="E763" s="130">
        <v>5.9599999999999997E-6</v>
      </c>
      <c r="F763" s="130">
        <v>17.477126034771391</v>
      </c>
      <c r="G763" s="130">
        <v>3.4101716656058658E-7</v>
      </c>
      <c r="H763" s="130">
        <v>1.1077029983605331E-6</v>
      </c>
      <c r="I763" s="130">
        <v>6.8740293107266001E-3</v>
      </c>
      <c r="J763" s="130">
        <v>20157.42896481233</v>
      </c>
      <c r="K763" s="130">
        <v>6205.6610128351876</v>
      </c>
      <c r="L763" s="98" t="s">
        <v>2394</v>
      </c>
      <c r="M763" s="104" t="s">
        <v>2394</v>
      </c>
    </row>
    <row r="764" spans="1:13" x14ac:dyDescent="0.3">
      <c r="A764" s="130" t="s">
        <v>4333</v>
      </c>
      <c r="B764" s="130" t="s">
        <v>225</v>
      </c>
      <c r="C764" s="130" t="s">
        <v>226</v>
      </c>
      <c r="D764" s="130" t="s">
        <v>608</v>
      </c>
      <c r="E764" s="130">
        <v>4.5700000000000003E-6</v>
      </c>
      <c r="F764" s="130">
        <v>16.797739155247829</v>
      </c>
      <c r="G764" s="130">
        <v>2.7206042180814991E-7</v>
      </c>
      <c r="H764" s="130">
        <v>1.1077029983605331E-6</v>
      </c>
      <c r="I764" s="130">
        <v>6.8740293107266001E-3</v>
      </c>
      <c r="J764" s="130">
        <v>25266.553896523728</v>
      </c>
      <c r="K764" s="130">
        <v>6205.6610128351876</v>
      </c>
      <c r="L764" s="98" t="s">
        <v>2394</v>
      </c>
      <c r="M764" s="104" t="s">
        <v>2394</v>
      </c>
    </row>
    <row r="765" spans="1:13" x14ac:dyDescent="0.3">
      <c r="A765" s="130" t="s">
        <v>4333</v>
      </c>
      <c r="B765" s="130" t="s">
        <v>381</v>
      </c>
      <c r="C765" s="130" t="s">
        <v>382</v>
      </c>
      <c r="D765" s="130" t="s">
        <v>608</v>
      </c>
      <c r="E765" s="130">
        <v>5.5900000000000007E-6</v>
      </c>
      <c r="F765" s="130">
        <v>11.30148166082432</v>
      </c>
      <c r="G765" s="130">
        <v>4.9462540999179675E-7</v>
      </c>
      <c r="H765" s="130">
        <v>1.1077029983605331E-6</v>
      </c>
      <c r="I765" s="130">
        <v>6.8740293107266001E-3</v>
      </c>
      <c r="J765" s="130">
        <v>13897.44475691333</v>
      </c>
      <c r="K765" s="130">
        <v>6205.6610128351876</v>
      </c>
      <c r="L765" s="98" t="s">
        <v>2394</v>
      </c>
      <c r="M765" s="104" t="s">
        <v>2394</v>
      </c>
    </row>
    <row r="766" spans="1:13" x14ac:dyDescent="0.3">
      <c r="A766" s="130" t="s">
        <v>4333</v>
      </c>
      <c r="B766" s="130" t="s">
        <v>225</v>
      </c>
      <c r="C766" s="130" t="s">
        <v>226</v>
      </c>
      <c r="D766" s="130" t="s">
        <v>616</v>
      </c>
      <c r="E766" s="130">
        <v>3.3500000000000001E-6</v>
      </c>
      <c r="F766" s="130">
        <v>16.797739155247829</v>
      </c>
      <c r="G766" s="130">
        <v>1.9943160023135719E-7</v>
      </c>
      <c r="H766" s="130">
        <v>5.9407012054681566E-7</v>
      </c>
      <c r="I766" s="130">
        <v>9.0748939775092876E-3</v>
      </c>
      <c r="J766" s="130">
        <v>45503.791610665809</v>
      </c>
      <c r="K766" s="130">
        <v>15275.796010673361</v>
      </c>
      <c r="L766" s="98" t="s">
        <v>2394</v>
      </c>
      <c r="M766" s="104" t="s">
        <v>2394</v>
      </c>
    </row>
    <row r="767" spans="1:13" x14ac:dyDescent="0.3">
      <c r="A767" s="130" t="s">
        <v>4333</v>
      </c>
      <c r="B767" s="130" t="s">
        <v>381</v>
      </c>
      <c r="C767" s="130" t="s">
        <v>382</v>
      </c>
      <c r="D767" s="130" t="s">
        <v>616</v>
      </c>
      <c r="E767" s="130">
        <v>4.4600000000000013E-6</v>
      </c>
      <c r="F767" s="130">
        <v>11.30148166082432</v>
      </c>
      <c r="G767" s="130">
        <v>3.946385203154586E-7</v>
      </c>
      <c r="H767" s="130">
        <v>5.9407012054681566E-7</v>
      </c>
      <c r="I767" s="130">
        <v>9.0748939775092876E-3</v>
      </c>
      <c r="J767" s="130">
        <v>22995.459161602299</v>
      </c>
      <c r="K767" s="130">
        <v>15275.796010673361</v>
      </c>
      <c r="L767" s="98" t="s">
        <v>2394</v>
      </c>
      <c r="M767" s="104" t="s">
        <v>2394</v>
      </c>
    </row>
    <row r="768" spans="1:13" x14ac:dyDescent="0.3">
      <c r="A768" s="130" t="s">
        <v>4333</v>
      </c>
      <c r="B768" s="130" t="s">
        <v>229</v>
      </c>
      <c r="C768" s="130" t="s">
        <v>230</v>
      </c>
      <c r="D768" s="130" t="s">
        <v>607</v>
      </c>
      <c r="E768" s="130">
        <v>8.0800000000000006E-6</v>
      </c>
      <c r="F768" s="130">
        <v>17.477126034771391</v>
      </c>
      <c r="G768" s="130">
        <v>4.623185748002584E-7</v>
      </c>
      <c r="H768" s="130">
        <v>1.4542256782425991E-6</v>
      </c>
      <c r="I768" s="130">
        <v>1.1311917836423871E-2</v>
      </c>
      <c r="J768" s="130">
        <v>24467.798727989899</v>
      </c>
      <c r="K768" s="130">
        <v>7778.6536200447781</v>
      </c>
      <c r="L768" s="98" t="s">
        <v>2394</v>
      </c>
      <c r="M768" s="104" t="s">
        <v>2394</v>
      </c>
    </row>
    <row r="769" spans="1:13" x14ac:dyDescent="0.3">
      <c r="A769" s="130" t="s">
        <v>4333</v>
      </c>
      <c r="B769" s="130" t="s">
        <v>225</v>
      </c>
      <c r="C769" s="130" t="s">
        <v>226</v>
      </c>
      <c r="D769" s="130" t="s">
        <v>607</v>
      </c>
      <c r="E769" s="130">
        <v>5.4399999999999996E-6</v>
      </c>
      <c r="F769" s="130">
        <v>16.797739155247829</v>
      </c>
      <c r="G769" s="130">
        <v>3.2385310604733821E-7</v>
      </c>
      <c r="H769" s="130">
        <v>1.4542256782425991E-6</v>
      </c>
      <c r="I769" s="130">
        <v>1.1311917836423871E-2</v>
      </c>
      <c r="J769" s="130">
        <v>34929.162713574173</v>
      </c>
      <c r="K769" s="130">
        <v>7778.6536200447781</v>
      </c>
      <c r="L769" s="98" t="s">
        <v>2394</v>
      </c>
      <c r="M769" s="104" t="s">
        <v>2394</v>
      </c>
    </row>
    <row r="770" spans="1:13" x14ac:dyDescent="0.3">
      <c r="A770" s="130" t="s">
        <v>4333</v>
      </c>
      <c r="B770" s="130" t="s">
        <v>381</v>
      </c>
      <c r="C770" s="130" t="s">
        <v>382</v>
      </c>
      <c r="D770" s="130" t="s">
        <v>607</v>
      </c>
      <c r="E770" s="130">
        <v>7.5499999999999997E-6</v>
      </c>
      <c r="F770" s="130">
        <v>11.30148166082432</v>
      </c>
      <c r="G770" s="130">
        <v>6.6805399739500259E-7</v>
      </c>
      <c r="H770" s="130">
        <v>1.4542256782425991E-6</v>
      </c>
      <c r="I770" s="130">
        <v>1.1311917836423871E-2</v>
      </c>
      <c r="J770" s="130">
        <v>16932.63999696634</v>
      </c>
      <c r="K770" s="130">
        <v>7778.6536200447781</v>
      </c>
      <c r="L770" s="98" t="s">
        <v>2394</v>
      </c>
      <c r="M770" s="104" t="s">
        <v>2394</v>
      </c>
    </row>
    <row r="771" spans="1:13" x14ac:dyDescent="0.3">
      <c r="A771" s="130" t="s">
        <v>3194</v>
      </c>
      <c r="B771" s="130" t="s">
        <v>212</v>
      </c>
      <c r="C771" s="130" t="s">
        <v>213</v>
      </c>
      <c r="D771" s="130" t="s">
        <v>605</v>
      </c>
      <c r="E771" s="130">
        <v>8.3650000000000004E-6</v>
      </c>
      <c r="F771" s="130">
        <v>0.99921773708648232</v>
      </c>
      <c r="G771" s="130">
        <v>8.3715487521174869E-6</v>
      </c>
      <c r="H771" s="130">
        <v>1.001567373788114E-5</v>
      </c>
      <c r="I771" s="130">
        <v>4.9003844986942853E-3</v>
      </c>
      <c r="J771" s="130">
        <v>585.36175847447453</v>
      </c>
      <c r="K771" s="130">
        <v>489.27157842214052</v>
      </c>
      <c r="L771" s="98" t="s">
        <v>2394</v>
      </c>
      <c r="M771" s="104" t="s">
        <v>2394</v>
      </c>
    </row>
    <row r="772" spans="1:13" x14ac:dyDescent="0.3">
      <c r="A772" s="130" t="s">
        <v>3194</v>
      </c>
      <c r="B772" s="130" t="s">
        <v>248</v>
      </c>
      <c r="C772" s="130" t="s">
        <v>249</v>
      </c>
      <c r="D772" s="130" t="s">
        <v>605</v>
      </c>
      <c r="E772" s="130">
        <v>4.1649999999999999E-6</v>
      </c>
      <c r="F772" s="130">
        <v>2.533262395538296</v>
      </c>
      <c r="G772" s="130">
        <v>1.6441249857636539E-6</v>
      </c>
      <c r="H772" s="130">
        <v>1.001567373788114E-5</v>
      </c>
      <c r="I772" s="130">
        <v>4.9003844986942853E-3</v>
      </c>
      <c r="J772" s="130">
        <v>2980.5425628381799</v>
      </c>
      <c r="K772" s="130">
        <v>489.27157842214052</v>
      </c>
      <c r="L772" s="98" t="s">
        <v>2394</v>
      </c>
      <c r="M772" s="104" t="s">
        <v>2394</v>
      </c>
    </row>
    <row r="773" spans="1:13" x14ac:dyDescent="0.3">
      <c r="A773" s="130" t="s">
        <v>3194</v>
      </c>
      <c r="B773" s="130" t="s">
        <v>212</v>
      </c>
      <c r="C773" s="130" t="s">
        <v>213</v>
      </c>
      <c r="D773" s="130" t="s">
        <v>606</v>
      </c>
      <c r="E773" s="130">
        <v>9.2100000000000016E-6</v>
      </c>
      <c r="F773" s="130">
        <v>0.99921773708648232</v>
      </c>
      <c r="G773" s="130">
        <v>9.2172102817695243E-6</v>
      </c>
      <c r="H773" s="130">
        <v>1.259959605632624E-5</v>
      </c>
      <c r="I773" s="130">
        <v>6.1943209957783076E-3</v>
      </c>
      <c r="J773" s="130">
        <v>672.0385893799006</v>
      </c>
      <c r="K773" s="130">
        <v>491.6285385727225</v>
      </c>
      <c r="L773" s="98" t="s">
        <v>2394</v>
      </c>
      <c r="M773" s="104" t="s">
        <v>2394</v>
      </c>
    </row>
    <row r="774" spans="1:13" x14ac:dyDescent="0.3">
      <c r="A774" s="130" t="s">
        <v>3194</v>
      </c>
      <c r="B774" s="130" t="s">
        <v>248</v>
      </c>
      <c r="C774" s="130" t="s">
        <v>249</v>
      </c>
      <c r="D774" s="130" t="s">
        <v>606</v>
      </c>
      <c r="E774" s="130">
        <v>6.9199999999999998E-6</v>
      </c>
      <c r="F774" s="130">
        <v>2.533262395538296</v>
      </c>
      <c r="G774" s="130">
        <v>2.7316554385316889E-6</v>
      </c>
      <c r="H774" s="130">
        <v>1.259959605632624E-5</v>
      </c>
      <c r="I774" s="130">
        <v>6.1943209957783076E-3</v>
      </c>
      <c r="J774" s="130">
        <v>2267.607000650075</v>
      </c>
      <c r="K774" s="130">
        <v>491.6285385727225</v>
      </c>
      <c r="L774" s="98" t="s">
        <v>2394</v>
      </c>
      <c r="M774" s="104" t="s">
        <v>2394</v>
      </c>
    </row>
    <row r="775" spans="1:13" x14ac:dyDescent="0.3">
      <c r="A775" s="130" t="s">
        <v>3194</v>
      </c>
      <c r="B775" s="130" t="s">
        <v>322</v>
      </c>
      <c r="C775" s="130" t="s">
        <v>323</v>
      </c>
      <c r="D775" s="130" t="s">
        <v>606</v>
      </c>
      <c r="E775" s="130">
        <v>1.9400000000000001E-6</v>
      </c>
      <c r="F775" s="130">
        <v>2.9812656527593928</v>
      </c>
      <c r="G775" s="130">
        <v>6.5073033602503004E-7</v>
      </c>
      <c r="H775" s="130">
        <v>1.259959605632624E-5</v>
      </c>
      <c r="I775" s="130">
        <v>6.1943209957783076E-3</v>
      </c>
      <c r="J775" s="130">
        <v>9519.0290860207351</v>
      </c>
      <c r="K775" s="130">
        <v>491.6285385727225</v>
      </c>
      <c r="L775" s="98" t="s">
        <v>2394</v>
      </c>
      <c r="M775" s="104" t="s">
        <v>2394</v>
      </c>
    </row>
    <row r="776" spans="1:13" x14ac:dyDescent="0.3">
      <c r="A776" s="130" t="s">
        <v>3109</v>
      </c>
      <c r="B776" s="130" t="s">
        <v>164</v>
      </c>
      <c r="C776" s="130" t="s">
        <v>165</v>
      </c>
      <c r="D776" s="130" t="s">
        <v>618</v>
      </c>
      <c r="E776" s="130">
        <v>1.1000000000000001E-3</v>
      </c>
      <c r="F776" s="130">
        <v>1.224124037000363</v>
      </c>
      <c r="G776" s="130">
        <v>8.9860174847597885E-4</v>
      </c>
      <c r="H776" s="130">
        <v>1.450404320023443E-3</v>
      </c>
      <c r="I776" s="130">
        <v>8.9893239719547741E-3</v>
      </c>
      <c r="J776" s="130">
        <v>10.003679591321291</v>
      </c>
      <c r="K776" s="130">
        <v>6.1978055690081506</v>
      </c>
      <c r="L776" s="98" t="s">
        <v>2394</v>
      </c>
      <c r="M776" s="104" t="s">
        <v>2394</v>
      </c>
    </row>
    <row r="777" spans="1:13" x14ac:dyDescent="0.3">
      <c r="A777" s="130" t="s">
        <v>3109</v>
      </c>
      <c r="B777" s="130" t="s">
        <v>204</v>
      </c>
      <c r="C777" s="130" t="s">
        <v>205</v>
      </c>
      <c r="D777" s="130" t="s">
        <v>618</v>
      </c>
      <c r="E777" s="130">
        <v>5.9999999999999995E-4</v>
      </c>
      <c r="F777" s="130">
        <v>1.087345421963823</v>
      </c>
      <c r="G777" s="130">
        <v>5.5180257154746409E-4</v>
      </c>
      <c r="H777" s="130">
        <v>1.450404320023443E-3</v>
      </c>
      <c r="I777" s="130">
        <v>8.9893239719547741E-3</v>
      </c>
      <c r="J777" s="130">
        <v>16.29083377909112</v>
      </c>
      <c r="K777" s="130">
        <v>6.1978055690081506</v>
      </c>
      <c r="L777" s="98" t="s">
        <v>2394</v>
      </c>
      <c r="M777" s="104" t="s">
        <v>2394</v>
      </c>
    </row>
    <row r="778" spans="1:13" x14ac:dyDescent="0.3">
      <c r="A778" s="130" t="s">
        <v>3109</v>
      </c>
      <c r="B778" s="130" t="s">
        <v>164</v>
      </c>
      <c r="C778" s="130" t="s">
        <v>165</v>
      </c>
      <c r="D778" s="130" t="s">
        <v>605</v>
      </c>
      <c r="E778" s="130">
        <v>1.2999999999999999E-3</v>
      </c>
      <c r="F778" s="130">
        <v>1.224124037000363</v>
      </c>
      <c r="G778" s="130">
        <v>1.0619838845625201E-3</v>
      </c>
      <c r="H778" s="130">
        <v>1.75173709899685E-3</v>
      </c>
      <c r="I778" s="130">
        <v>4.9003844986942853E-3</v>
      </c>
      <c r="J778" s="130">
        <v>4.6143680426120381</v>
      </c>
      <c r="K778" s="130">
        <v>2.7974428934002362</v>
      </c>
      <c r="L778" s="98" t="s">
        <v>164</v>
      </c>
      <c r="M778" s="104" t="s">
        <v>3109</v>
      </c>
    </row>
    <row r="779" spans="1:13" x14ac:dyDescent="0.3">
      <c r="A779" s="130" t="s">
        <v>3109</v>
      </c>
      <c r="B779" s="130" t="s">
        <v>204</v>
      </c>
      <c r="C779" s="130" t="s">
        <v>205</v>
      </c>
      <c r="D779" s="130" t="s">
        <v>605</v>
      </c>
      <c r="E779" s="130">
        <v>7.5000000000000002E-4</v>
      </c>
      <c r="F779" s="130">
        <v>1.087345421963823</v>
      </c>
      <c r="G779" s="130">
        <v>6.8975321443433019E-4</v>
      </c>
      <c r="H779" s="130">
        <v>1.75173709899685E-3</v>
      </c>
      <c r="I779" s="130">
        <v>4.9003844986942853E-3</v>
      </c>
      <c r="J779" s="130">
        <v>7.1045475340236193</v>
      </c>
      <c r="K779" s="130">
        <v>2.7974428934002362</v>
      </c>
      <c r="L779" s="98" t="s">
        <v>2394</v>
      </c>
      <c r="M779" s="104" t="s">
        <v>3109</v>
      </c>
    </row>
    <row r="780" spans="1:13" x14ac:dyDescent="0.3">
      <c r="A780" s="130" t="s">
        <v>3109</v>
      </c>
      <c r="B780" s="130" t="s">
        <v>164</v>
      </c>
      <c r="C780" s="130" t="s">
        <v>165</v>
      </c>
      <c r="D780" s="130" t="s">
        <v>606</v>
      </c>
      <c r="E780" s="130">
        <v>5.9999999999999995E-4</v>
      </c>
      <c r="F780" s="130">
        <v>1.224124037000363</v>
      </c>
      <c r="G780" s="130">
        <v>4.9014640825962479E-4</v>
      </c>
      <c r="H780" s="130">
        <v>1.041948979807089E-3</v>
      </c>
      <c r="I780" s="130">
        <v>6.1943209957783076E-3</v>
      </c>
      <c r="J780" s="130">
        <v>12.637695373047089</v>
      </c>
      <c r="K780" s="130">
        <v>5.9449369554785232</v>
      </c>
      <c r="L780" s="98" t="s">
        <v>2394</v>
      </c>
      <c r="M780" s="104" t="s">
        <v>2394</v>
      </c>
    </row>
    <row r="781" spans="1:13" x14ac:dyDescent="0.3">
      <c r="A781" s="130" t="s">
        <v>3109</v>
      </c>
      <c r="B781" s="130" t="s">
        <v>204</v>
      </c>
      <c r="C781" s="130" t="s">
        <v>205</v>
      </c>
      <c r="D781" s="130" t="s">
        <v>606</v>
      </c>
      <c r="E781" s="130">
        <v>5.9999999999999995E-4</v>
      </c>
      <c r="F781" s="130">
        <v>1.087345421963823</v>
      </c>
      <c r="G781" s="130">
        <v>5.5180257154746409E-4</v>
      </c>
      <c r="H781" s="130">
        <v>1.041948979807089E-3</v>
      </c>
      <c r="I781" s="130">
        <v>6.1943209957783076E-3</v>
      </c>
      <c r="J781" s="130">
        <v>11.22561096155656</v>
      </c>
      <c r="K781" s="130">
        <v>5.9449369554785232</v>
      </c>
      <c r="L781" s="98" t="s">
        <v>2394</v>
      </c>
      <c r="M781" s="104" t="s">
        <v>2394</v>
      </c>
    </row>
    <row r="782" spans="1:13" x14ac:dyDescent="0.3">
      <c r="A782" s="130" t="s">
        <v>3109</v>
      </c>
      <c r="B782" s="130" t="s">
        <v>164</v>
      </c>
      <c r="C782" s="130" t="s">
        <v>165</v>
      </c>
      <c r="D782" s="130" t="s">
        <v>613</v>
      </c>
      <c r="E782" s="130">
        <v>2.5999999999999999E-3</v>
      </c>
      <c r="F782" s="130">
        <v>1.224124037000363</v>
      </c>
      <c r="G782" s="130">
        <v>2.123967769125041E-3</v>
      </c>
      <c r="H782" s="130">
        <v>3.043638721704147E-3</v>
      </c>
      <c r="I782" s="130">
        <v>6.3309346476270054E-2</v>
      </c>
      <c r="J782" s="130">
        <v>29.807112610917851</v>
      </c>
      <c r="K782" s="130">
        <v>20.800545749668629</v>
      </c>
      <c r="L782" s="98" t="s">
        <v>2394</v>
      </c>
      <c r="M782" s="104" t="s">
        <v>2394</v>
      </c>
    </row>
    <row r="783" spans="1:13" x14ac:dyDescent="0.3">
      <c r="A783" s="130" t="s">
        <v>3109</v>
      </c>
      <c r="B783" s="130" t="s">
        <v>204</v>
      </c>
      <c r="C783" s="130" t="s">
        <v>205</v>
      </c>
      <c r="D783" s="130" t="s">
        <v>613</v>
      </c>
      <c r="E783" s="130">
        <v>1E-3</v>
      </c>
      <c r="F783" s="130">
        <v>1.087345421963823</v>
      </c>
      <c r="G783" s="130">
        <v>9.1967095257910688E-4</v>
      </c>
      <c r="H783" s="130">
        <v>3.043638721704147E-3</v>
      </c>
      <c r="I783" s="130">
        <v>6.3309346476270054E-2</v>
      </c>
      <c r="J783" s="130">
        <v>68.839128058493728</v>
      </c>
      <c r="K783" s="130">
        <v>20.800545749668629</v>
      </c>
      <c r="L783" s="98" t="s">
        <v>2394</v>
      </c>
      <c r="M783" s="104" t="s">
        <v>2394</v>
      </c>
    </row>
    <row r="784" spans="1:13" x14ac:dyDescent="0.3">
      <c r="A784" s="130" t="s">
        <v>3109</v>
      </c>
      <c r="B784" s="130" t="s">
        <v>164</v>
      </c>
      <c r="C784" s="130" t="s">
        <v>165</v>
      </c>
      <c r="D784" s="130" t="s">
        <v>612</v>
      </c>
      <c r="E784" s="130">
        <v>6.9999999999999999E-4</v>
      </c>
      <c r="F784" s="130">
        <v>1.224124037000363</v>
      </c>
      <c r="G784" s="130">
        <v>5.7183747630289562E-4</v>
      </c>
      <c r="H784" s="130">
        <v>1.215607143108271E-3</v>
      </c>
      <c r="I784" s="130">
        <v>1.7902337015696421E-2</v>
      </c>
      <c r="J784" s="130">
        <v>31.30668722770762</v>
      </c>
      <c r="K784" s="130">
        <v>14.727074546403781</v>
      </c>
      <c r="L784" s="98" t="s">
        <v>2394</v>
      </c>
      <c r="M784" s="104" t="s">
        <v>2394</v>
      </c>
    </row>
    <row r="785" spans="1:13" x14ac:dyDescent="0.3">
      <c r="A785" s="130" t="s">
        <v>3109</v>
      </c>
      <c r="B785" s="130" t="s">
        <v>204</v>
      </c>
      <c r="C785" s="130" t="s">
        <v>205</v>
      </c>
      <c r="D785" s="130" t="s">
        <v>612</v>
      </c>
      <c r="E785" s="130">
        <v>7.000000000000001E-4</v>
      </c>
      <c r="F785" s="130">
        <v>1.087345421963823</v>
      </c>
      <c r="G785" s="130">
        <v>6.437696668053749E-4</v>
      </c>
      <c r="H785" s="130">
        <v>1.215607143108271E-3</v>
      </c>
      <c r="I785" s="130">
        <v>1.7902337015696421E-2</v>
      </c>
      <c r="J785" s="130">
        <v>27.808605994958558</v>
      </c>
      <c r="K785" s="130">
        <v>14.727074546403781</v>
      </c>
      <c r="L785" s="98" t="s">
        <v>2394</v>
      </c>
      <c r="M785" s="104" t="s">
        <v>2394</v>
      </c>
    </row>
    <row r="786" spans="1:13" x14ac:dyDescent="0.3">
      <c r="A786" s="130" t="s">
        <v>3109</v>
      </c>
      <c r="B786" s="130" t="s">
        <v>164</v>
      </c>
      <c r="C786" s="130" t="s">
        <v>165</v>
      </c>
      <c r="D786" s="130" t="s">
        <v>633</v>
      </c>
      <c r="E786" s="130">
        <v>8.0000000000000004E-4</v>
      </c>
      <c r="F786" s="130">
        <v>1.224124037000363</v>
      </c>
      <c r="G786" s="130">
        <v>6.5352854434616646E-4</v>
      </c>
      <c r="H786" s="130">
        <v>1.1133640206357201E-3</v>
      </c>
      <c r="I786" s="130">
        <v>1.1137349457497809E-3</v>
      </c>
      <c r="J786" s="130">
        <v>1.7041871474245029</v>
      </c>
      <c r="K786" s="130">
        <v>1.0003331570871581</v>
      </c>
      <c r="L786" s="98" t="s">
        <v>164</v>
      </c>
      <c r="M786" s="104" t="s">
        <v>3109</v>
      </c>
    </row>
    <row r="787" spans="1:13" x14ac:dyDescent="0.3">
      <c r="A787" s="130" t="s">
        <v>3109</v>
      </c>
      <c r="B787" s="130" t="s">
        <v>204</v>
      </c>
      <c r="C787" s="130" t="s">
        <v>205</v>
      </c>
      <c r="D787" s="130" t="s">
        <v>633</v>
      </c>
      <c r="E787" s="130">
        <v>5.0000000000000001E-4</v>
      </c>
      <c r="F787" s="130">
        <v>1.087345421963823</v>
      </c>
      <c r="G787" s="130">
        <v>4.5983547628955339E-4</v>
      </c>
      <c r="H787" s="130">
        <v>1.1133640206357201E-3</v>
      </c>
      <c r="I787" s="130">
        <v>1.1137349457497809E-3</v>
      </c>
      <c r="J787" s="130">
        <v>2.4220291890843022</v>
      </c>
      <c r="K787" s="130">
        <v>1.0003331570871581</v>
      </c>
      <c r="L787" s="98" t="s">
        <v>204</v>
      </c>
      <c r="M787" s="104" t="s">
        <v>3109</v>
      </c>
    </row>
    <row r="788" spans="1:13" x14ac:dyDescent="0.3">
      <c r="A788" s="130" t="s">
        <v>3109</v>
      </c>
      <c r="B788" s="130" t="s">
        <v>164</v>
      </c>
      <c r="C788" s="130" t="s">
        <v>165</v>
      </c>
      <c r="D788" s="130" t="s">
        <v>614</v>
      </c>
      <c r="E788" s="130">
        <v>2.7000000000000001E-3</v>
      </c>
      <c r="F788" s="130">
        <v>1.224124037000363</v>
      </c>
      <c r="G788" s="130">
        <v>2.2056588371683122E-3</v>
      </c>
      <c r="H788" s="130">
        <v>3.5851652660369719E-3</v>
      </c>
      <c r="I788" s="130">
        <v>2.5929254875209182E-2</v>
      </c>
      <c r="J788" s="130">
        <v>11.75578672379719</v>
      </c>
      <c r="K788" s="130">
        <v>7.232373670704245</v>
      </c>
      <c r="L788" s="98" t="s">
        <v>2394</v>
      </c>
      <c r="M788" s="104" t="s">
        <v>2394</v>
      </c>
    </row>
    <row r="789" spans="1:13" x14ac:dyDescent="0.3">
      <c r="A789" s="130" t="s">
        <v>3109</v>
      </c>
      <c r="B789" s="130" t="s">
        <v>204</v>
      </c>
      <c r="C789" s="130" t="s">
        <v>205</v>
      </c>
      <c r="D789" s="130" t="s">
        <v>614</v>
      </c>
      <c r="E789" s="130">
        <v>1.5E-3</v>
      </c>
      <c r="F789" s="130">
        <v>1.087345421963823</v>
      </c>
      <c r="G789" s="130">
        <v>1.3795064288686599E-3</v>
      </c>
      <c r="H789" s="130">
        <v>3.5851652660369719E-3</v>
      </c>
      <c r="I789" s="130">
        <v>2.5929254875209182E-2</v>
      </c>
      <c r="J789" s="130">
        <v>18.796037722327888</v>
      </c>
      <c r="K789" s="130">
        <v>7.232373670704245</v>
      </c>
      <c r="L789" s="98" t="s">
        <v>2394</v>
      </c>
      <c r="M789" s="104" t="s">
        <v>2394</v>
      </c>
    </row>
    <row r="790" spans="1:13" x14ac:dyDescent="0.3">
      <c r="A790" s="130" t="s">
        <v>3109</v>
      </c>
      <c r="B790" s="130" t="s">
        <v>164</v>
      </c>
      <c r="C790" s="130" t="s">
        <v>165</v>
      </c>
      <c r="D790" s="130" t="s">
        <v>609</v>
      </c>
      <c r="E790" s="130">
        <v>8.0000000000000004E-4</v>
      </c>
      <c r="F790" s="130">
        <v>1.224124037000363</v>
      </c>
      <c r="G790" s="130">
        <v>6.5352854434616646E-4</v>
      </c>
      <c r="H790" s="130">
        <v>9.2942983011989845E-4</v>
      </c>
      <c r="I790" s="130">
        <v>5.9058867895603259E-3</v>
      </c>
      <c r="J790" s="130">
        <v>9.0369224736296232</v>
      </c>
      <c r="K790" s="130">
        <v>6.3543116415775618</v>
      </c>
      <c r="L790" s="98" t="s">
        <v>2394</v>
      </c>
      <c r="M790" s="104" t="s">
        <v>2394</v>
      </c>
    </row>
    <row r="791" spans="1:13" x14ac:dyDescent="0.3">
      <c r="A791" s="130" t="s">
        <v>3109</v>
      </c>
      <c r="B791" s="130" t="s">
        <v>204</v>
      </c>
      <c r="C791" s="130" t="s">
        <v>205</v>
      </c>
      <c r="D791" s="130" t="s">
        <v>609</v>
      </c>
      <c r="E791" s="130">
        <v>2.9999999999999997E-4</v>
      </c>
      <c r="F791" s="130">
        <v>1.087345421963823</v>
      </c>
      <c r="G791" s="130">
        <v>2.7590128577373199E-4</v>
      </c>
      <c r="H791" s="130">
        <v>9.2942983011989845E-4</v>
      </c>
      <c r="I791" s="130">
        <v>5.9058867895603259E-3</v>
      </c>
      <c r="J791" s="130">
        <v>21.405796544216798</v>
      </c>
      <c r="K791" s="130">
        <v>6.3543116415775618</v>
      </c>
      <c r="L791" s="98" t="s">
        <v>2394</v>
      </c>
      <c r="M791" s="104" t="s">
        <v>2394</v>
      </c>
    </row>
    <row r="792" spans="1:13" x14ac:dyDescent="0.3">
      <c r="A792" s="130" t="s">
        <v>3109</v>
      </c>
      <c r="B792" s="130" t="s">
        <v>164</v>
      </c>
      <c r="C792" s="130" t="s">
        <v>165</v>
      </c>
      <c r="D792" s="130" t="s">
        <v>608</v>
      </c>
      <c r="E792" s="130">
        <v>1.1000000000000001E-3</v>
      </c>
      <c r="F792" s="130">
        <v>1.224124037000363</v>
      </c>
      <c r="G792" s="130">
        <v>8.9860174847597885E-4</v>
      </c>
      <c r="H792" s="130">
        <v>1.2664701295076221E-3</v>
      </c>
      <c r="I792" s="130">
        <v>6.8740293107266001E-3</v>
      </c>
      <c r="J792" s="130">
        <v>7.6496950093686076</v>
      </c>
      <c r="K792" s="130">
        <v>5.4277074133592764</v>
      </c>
      <c r="L792" s="98" t="s">
        <v>2394</v>
      </c>
      <c r="M792" s="104" t="s">
        <v>2394</v>
      </c>
    </row>
    <row r="793" spans="1:13" x14ac:dyDescent="0.3">
      <c r="A793" s="130" t="s">
        <v>3109</v>
      </c>
      <c r="B793" s="130" t="s">
        <v>204</v>
      </c>
      <c r="C793" s="130" t="s">
        <v>205</v>
      </c>
      <c r="D793" s="130" t="s">
        <v>608</v>
      </c>
      <c r="E793" s="130">
        <v>4.0000000000000002E-4</v>
      </c>
      <c r="F793" s="130">
        <v>1.087345421963823</v>
      </c>
      <c r="G793" s="130">
        <v>3.6786838103164269E-4</v>
      </c>
      <c r="H793" s="130">
        <v>1.2664701295076221E-3</v>
      </c>
      <c r="I793" s="130">
        <v>6.8740293107266001E-3</v>
      </c>
      <c r="J793" s="130">
        <v>18.686110753659261</v>
      </c>
      <c r="K793" s="130">
        <v>5.4277074133592764</v>
      </c>
      <c r="L793" s="98" t="s">
        <v>2394</v>
      </c>
      <c r="M793" s="104" t="s">
        <v>2394</v>
      </c>
    </row>
    <row r="794" spans="1:13" x14ac:dyDescent="0.3">
      <c r="A794" s="130" t="s">
        <v>3109</v>
      </c>
      <c r="B794" s="130" t="s">
        <v>164</v>
      </c>
      <c r="C794" s="130" t="s">
        <v>165</v>
      </c>
      <c r="D794" s="130" t="s">
        <v>616</v>
      </c>
      <c r="E794" s="130">
        <v>2.3999999999999998E-3</v>
      </c>
      <c r="F794" s="130">
        <v>1.224124037000363</v>
      </c>
      <c r="G794" s="130">
        <v>1.9605856330384992E-3</v>
      </c>
      <c r="H794" s="130">
        <v>2.8802565856176059E-3</v>
      </c>
      <c r="I794" s="130">
        <v>9.0748939775092876E-3</v>
      </c>
      <c r="J794" s="130">
        <v>4.6286649379578959</v>
      </c>
      <c r="K794" s="130">
        <v>3.1507241482665971</v>
      </c>
      <c r="L794" s="98" t="s">
        <v>164</v>
      </c>
      <c r="M794" s="104" t="s">
        <v>3109</v>
      </c>
    </row>
    <row r="795" spans="1:13" x14ac:dyDescent="0.3">
      <c r="A795" s="130" t="s">
        <v>3109</v>
      </c>
      <c r="B795" s="130" t="s">
        <v>204</v>
      </c>
      <c r="C795" s="130" t="s">
        <v>205</v>
      </c>
      <c r="D795" s="130" t="s">
        <v>616</v>
      </c>
      <c r="E795" s="130">
        <v>1E-3</v>
      </c>
      <c r="F795" s="130">
        <v>1.087345421963823</v>
      </c>
      <c r="G795" s="130">
        <v>9.1967095257910688E-4</v>
      </c>
      <c r="H795" s="130">
        <v>2.8802565856176059E-3</v>
      </c>
      <c r="I795" s="130">
        <v>9.0748939775092876E-3</v>
      </c>
      <c r="J795" s="130">
        <v>9.8675444212517913</v>
      </c>
      <c r="K795" s="130">
        <v>3.1507241482665971</v>
      </c>
      <c r="L795" s="98" t="s">
        <v>2394</v>
      </c>
      <c r="M795" s="104" t="s">
        <v>3109</v>
      </c>
    </row>
    <row r="796" spans="1:13" x14ac:dyDescent="0.3">
      <c r="A796" s="130" t="s">
        <v>3109</v>
      </c>
      <c r="B796" s="130" t="s">
        <v>164</v>
      </c>
      <c r="C796" s="130" t="s">
        <v>165</v>
      </c>
      <c r="D796" s="130" t="s">
        <v>607</v>
      </c>
      <c r="E796" s="130">
        <v>2.8E-3</v>
      </c>
      <c r="F796" s="130">
        <v>1.224124037000363</v>
      </c>
      <c r="G796" s="130">
        <v>2.2873499052115829E-3</v>
      </c>
      <c r="H796" s="130">
        <v>3.0230866672748681E-3</v>
      </c>
      <c r="I796" s="130">
        <v>1.1311917836423871E-2</v>
      </c>
      <c r="J796" s="130">
        <v>4.9454251886212841</v>
      </c>
      <c r="K796" s="130">
        <v>3.7418437118843459</v>
      </c>
      <c r="L796" s="98" t="s">
        <v>164</v>
      </c>
      <c r="M796" s="104" t="s">
        <v>3109</v>
      </c>
    </row>
    <row r="797" spans="1:13" x14ac:dyDescent="0.3">
      <c r="A797" s="130" t="s">
        <v>3109</v>
      </c>
      <c r="B797" s="130" t="s">
        <v>204</v>
      </c>
      <c r="C797" s="130" t="s">
        <v>205</v>
      </c>
      <c r="D797" s="130" t="s">
        <v>607</v>
      </c>
      <c r="E797" s="130">
        <v>8.0000000000000004E-4</v>
      </c>
      <c r="F797" s="130">
        <v>1.087345421963823</v>
      </c>
      <c r="G797" s="130">
        <v>7.3573676206328549E-4</v>
      </c>
      <c r="H797" s="130">
        <v>3.0230866672748681E-3</v>
      </c>
      <c r="I797" s="130">
        <v>1.1311917836423871E-2</v>
      </c>
      <c r="J797" s="130">
        <v>15.37495259133301</v>
      </c>
      <c r="K797" s="130">
        <v>3.7418437118843459</v>
      </c>
      <c r="L797" s="98" t="s">
        <v>2394</v>
      </c>
      <c r="M797" s="104" t="s">
        <v>3109</v>
      </c>
    </row>
    <row r="798" spans="1:13" x14ac:dyDescent="0.3">
      <c r="A798" s="130" t="s">
        <v>3109</v>
      </c>
      <c r="B798" s="130" t="s">
        <v>164</v>
      </c>
      <c r="C798" s="130" t="s">
        <v>165</v>
      </c>
      <c r="D798" s="130" t="s">
        <v>619</v>
      </c>
      <c r="E798" s="130">
        <v>8.0000000000000004E-4</v>
      </c>
      <c r="F798" s="130">
        <v>1.224124037000363</v>
      </c>
      <c r="G798" s="130">
        <v>6.5352854434616646E-4</v>
      </c>
      <c r="H798" s="130">
        <v>1.297298211151541E-3</v>
      </c>
      <c r="I798" s="130">
        <v>1.186350490924977E-2</v>
      </c>
      <c r="J798" s="130">
        <v>18.153001903105569</v>
      </c>
      <c r="K798" s="130">
        <v>9.1447785923632647</v>
      </c>
      <c r="L798" s="98" t="s">
        <v>2394</v>
      </c>
      <c r="M798" s="104" t="s">
        <v>2394</v>
      </c>
    </row>
    <row r="799" spans="1:13" x14ac:dyDescent="0.3">
      <c r="A799" s="130" t="s">
        <v>3109</v>
      </c>
      <c r="B799" s="130" t="s">
        <v>204</v>
      </c>
      <c r="C799" s="130" t="s">
        <v>205</v>
      </c>
      <c r="D799" s="130" t="s">
        <v>619</v>
      </c>
      <c r="E799" s="130">
        <v>7.000000000000001E-4</v>
      </c>
      <c r="F799" s="130">
        <v>1.087345421963823</v>
      </c>
      <c r="G799" s="130">
        <v>6.437696668053749E-4</v>
      </c>
      <c r="H799" s="130">
        <v>1.297298211151541E-3</v>
      </c>
      <c r="I799" s="130">
        <v>1.186350490924977E-2</v>
      </c>
      <c r="J799" s="130">
        <v>18.428182502168688</v>
      </c>
      <c r="K799" s="130">
        <v>9.1447785923632647</v>
      </c>
      <c r="L799" s="98" t="s">
        <v>2394</v>
      </c>
      <c r="M799" s="104" t="s">
        <v>2394</v>
      </c>
    </row>
    <row r="800" spans="1:13" ht="14.5" x14ac:dyDescent="0.35">
      <c r="A800" s="75"/>
      <c r="B800" s="75"/>
      <c r="C800" s="75"/>
      <c r="D800" s="75"/>
      <c r="E800" s="75"/>
      <c r="F800" s="75"/>
      <c r="G800" s="75"/>
      <c r="H800" s="75"/>
      <c r="I800" s="75"/>
      <c r="J800" s="75"/>
      <c r="K800" s="75"/>
      <c r="L800" s="75"/>
      <c r="M800" s="75"/>
    </row>
    <row r="801" spans="1:13" ht="14.5" x14ac:dyDescent="0.35">
      <c r="A801" s="75"/>
      <c r="B801" s="75"/>
      <c r="C801" s="75"/>
      <c r="D801" s="75"/>
      <c r="E801" s="75"/>
      <c r="F801" s="75"/>
      <c r="G801" s="75"/>
      <c r="H801" s="75"/>
      <c r="I801" s="75"/>
      <c r="J801" s="75"/>
      <c r="K801" s="75"/>
      <c r="L801" s="75"/>
      <c r="M801" s="75"/>
    </row>
    <row r="802" spans="1:13" ht="14.5" x14ac:dyDescent="0.35">
      <c r="A802" s="75"/>
      <c r="B802" s="75"/>
      <c r="C802" s="75"/>
      <c r="D802" s="75"/>
      <c r="E802" s="75"/>
      <c r="F802" s="75"/>
      <c r="G802" s="75"/>
      <c r="H802" s="75"/>
      <c r="I802" s="75"/>
      <c r="J802" s="75"/>
      <c r="K802" s="75"/>
      <c r="L802" s="75"/>
      <c r="M802" s="75"/>
    </row>
    <row r="803" spans="1:13" ht="14.5" x14ac:dyDescent="0.35">
      <c r="A803" s="75"/>
      <c r="B803" s="75"/>
      <c r="C803" s="75"/>
      <c r="D803" s="75"/>
      <c r="E803" s="75"/>
      <c r="F803" s="75"/>
      <c r="G803" s="75"/>
      <c r="H803" s="75"/>
      <c r="I803" s="75"/>
      <c r="J803" s="75"/>
      <c r="K803" s="75"/>
      <c r="L803" s="75"/>
      <c r="M803" s="75"/>
    </row>
    <row r="804" spans="1:13" ht="14.5" x14ac:dyDescent="0.35">
      <c r="A804" s="75"/>
      <c r="B804" s="75"/>
      <c r="C804" s="75"/>
      <c r="D804" s="75"/>
      <c r="E804" s="75"/>
      <c r="F804" s="75"/>
      <c r="G804" s="75"/>
      <c r="H804" s="75"/>
      <c r="I804" s="75"/>
      <c r="J804" s="75"/>
      <c r="K804" s="75"/>
      <c r="L804" s="75"/>
      <c r="M804" s="75"/>
    </row>
    <row r="805" spans="1:13" ht="14.5" x14ac:dyDescent="0.35">
      <c r="A805" s="75"/>
      <c r="B805" s="75"/>
      <c r="C805" s="75"/>
      <c r="D805" s="75"/>
      <c r="E805" s="75"/>
      <c r="F805" s="75"/>
      <c r="G805" s="75"/>
      <c r="H805" s="75"/>
      <c r="I805" s="75"/>
      <c r="J805" s="75"/>
      <c r="K805" s="75"/>
      <c r="L805" s="75"/>
      <c r="M805" s="75"/>
    </row>
    <row r="806" spans="1:13" ht="14.5" x14ac:dyDescent="0.35">
      <c r="A806" s="75"/>
      <c r="B806" s="75"/>
      <c r="C806" s="75"/>
      <c r="D806" s="75"/>
      <c r="E806" s="75"/>
      <c r="F806" s="75"/>
      <c r="G806" s="75"/>
      <c r="H806" s="75"/>
      <c r="I806" s="75"/>
      <c r="J806" s="75"/>
      <c r="K806" s="75"/>
      <c r="L806" s="75"/>
      <c r="M806" s="75"/>
    </row>
    <row r="807" spans="1:13" ht="14.5" x14ac:dyDescent="0.35">
      <c r="A807" s="75"/>
      <c r="B807" s="75"/>
      <c r="C807" s="75"/>
      <c r="D807" s="75"/>
      <c r="E807" s="75"/>
      <c r="F807" s="75"/>
      <c r="G807" s="75"/>
      <c r="H807" s="75"/>
      <c r="I807" s="75"/>
      <c r="J807" s="75"/>
      <c r="K807" s="75"/>
      <c r="L807" s="75"/>
      <c r="M807" s="75"/>
    </row>
    <row r="808" spans="1:13" ht="14.5" x14ac:dyDescent="0.35">
      <c r="A808" s="75"/>
      <c r="B808" s="75"/>
      <c r="C808" s="75"/>
      <c r="D808" s="75"/>
      <c r="E808" s="75"/>
      <c r="F808" s="75"/>
      <c r="G808" s="75"/>
      <c r="H808" s="75"/>
      <c r="I808" s="75"/>
      <c r="J808" s="75"/>
      <c r="K808" s="75"/>
      <c r="L808" s="75"/>
      <c r="M808" s="75"/>
    </row>
    <row r="809" spans="1:13" ht="14.5" x14ac:dyDescent="0.35">
      <c r="A809" s="75"/>
      <c r="B809" s="75"/>
      <c r="C809" s="75"/>
      <c r="D809" s="75"/>
      <c r="E809" s="75"/>
      <c r="F809" s="75"/>
      <c r="G809" s="75"/>
      <c r="H809" s="75"/>
      <c r="I809" s="75"/>
      <c r="J809" s="75"/>
      <c r="K809" s="75"/>
      <c r="L809" s="75"/>
      <c r="M809" s="75"/>
    </row>
    <row r="810" spans="1:13" ht="14.5" x14ac:dyDescent="0.35">
      <c r="A810" s="75"/>
      <c r="B810" s="75"/>
      <c r="C810" s="75"/>
      <c r="D810" s="75"/>
      <c r="E810" s="75"/>
      <c r="F810" s="75"/>
      <c r="G810" s="75"/>
      <c r="H810" s="75"/>
      <c r="I810" s="75"/>
      <c r="J810" s="75"/>
      <c r="K810" s="75"/>
      <c r="L810" s="75"/>
      <c r="M810" s="75"/>
    </row>
    <row r="811" spans="1:13" ht="14.5" x14ac:dyDescent="0.35">
      <c r="A811" s="75"/>
      <c r="B811" s="75"/>
      <c r="C811" s="75"/>
      <c r="D811" s="75"/>
      <c r="E811" s="75"/>
      <c r="F811" s="75"/>
      <c r="G811" s="75"/>
      <c r="H811" s="75"/>
      <c r="I811" s="75"/>
      <c r="J811" s="75"/>
      <c r="K811" s="75"/>
      <c r="L811" s="75"/>
      <c r="M811" s="75"/>
    </row>
    <row r="812" spans="1:13" ht="14.5" x14ac:dyDescent="0.35">
      <c r="A812" s="75"/>
      <c r="B812" s="75"/>
      <c r="C812" s="75"/>
      <c r="D812" s="75"/>
      <c r="E812" s="75"/>
      <c r="F812" s="75"/>
      <c r="G812" s="75"/>
      <c r="H812" s="75"/>
      <c r="I812" s="75"/>
      <c r="J812" s="75"/>
      <c r="K812" s="75"/>
      <c r="L812" s="75"/>
      <c r="M812" s="75"/>
    </row>
    <row r="813" spans="1:13" ht="14.5" x14ac:dyDescent="0.35">
      <c r="A813" s="75"/>
      <c r="B813" s="75"/>
      <c r="C813" s="75"/>
      <c r="D813" s="75"/>
      <c r="E813" s="75"/>
      <c r="F813" s="75"/>
      <c r="G813" s="75"/>
      <c r="H813" s="75"/>
      <c r="I813" s="75"/>
      <c r="J813" s="75"/>
      <c r="K813" s="75"/>
      <c r="L813" s="75"/>
      <c r="M813" s="75"/>
    </row>
    <row r="814" spans="1:13" ht="14.5" x14ac:dyDescent="0.35">
      <c r="A814" s="75"/>
      <c r="B814" s="75"/>
      <c r="C814" s="75"/>
      <c r="D814" s="75"/>
      <c r="E814" s="75"/>
      <c r="F814" s="75"/>
      <c r="G814" s="75"/>
      <c r="H814" s="75"/>
      <c r="I814" s="75"/>
      <c r="J814" s="75"/>
      <c r="K814" s="75"/>
      <c r="L814" s="75"/>
      <c r="M814" s="75"/>
    </row>
    <row r="815" spans="1:13" ht="14.5" x14ac:dyDescent="0.35">
      <c r="A815" s="75"/>
      <c r="B815" s="75"/>
      <c r="C815" s="75"/>
      <c r="D815" s="75"/>
      <c r="E815" s="75"/>
      <c r="F815" s="75"/>
      <c r="G815" s="75"/>
      <c r="H815" s="75"/>
      <c r="I815" s="75"/>
      <c r="J815" s="75"/>
      <c r="K815" s="75"/>
      <c r="L815" s="75"/>
      <c r="M815" s="75"/>
    </row>
    <row r="816" spans="1:13" ht="14.5" x14ac:dyDescent="0.35">
      <c r="A816" s="75"/>
      <c r="B816" s="75"/>
      <c r="C816" s="75"/>
      <c r="D816" s="75"/>
      <c r="E816" s="75"/>
      <c r="F816" s="75"/>
      <c r="G816" s="75"/>
      <c r="H816" s="75"/>
      <c r="I816" s="75"/>
      <c r="J816" s="75"/>
      <c r="K816" s="75"/>
      <c r="L816" s="75"/>
      <c r="M816" s="75"/>
    </row>
    <row r="817" spans="1:13" ht="14.5" x14ac:dyDescent="0.35">
      <c r="A817" s="75"/>
      <c r="B817" s="75"/>
      <c r="C817" s="75"/>
      <c r="D817" s="75"/>
      <c r="E817" s="75"/>
      <c r="F817" s="75"/>
      <c r="G817" s="75"/>
      <c r="H817" s="75"/>
      <c r="I817" s="75"/>
      <c r="J817" s="75"/>
      <c r="K817" s="75"/>
      <c r="L817" s="75"/>
      <c r="M817" s="75"/>
    </row>
    <row r="818" spans="1:13" ht="14.5" x14ac:dyDescent="0.35">
      <c r="A818" s="75"/>
      <c r="B818" s="75"/>
      <c r="C818" s="75"/>
      <c r="D818" s="75"/>
      <c r="E818" s="75"/>
      <c r="F818" s="75"/>
      <c r="G818" s="75"/>
      <c r="H818" s="75"/>
      <c r="I818" s="75"/>
      <c r="J818" s="75"/>
      <c r="K818" s="75"/>
      <c r="L818" s="75"/>
      <c r="M818" s="75"/>
    </row>
    <row r="819" spans="1:13" ht="14.5" x14ac:dyDescent="0.35">
      <c r="A819" s="75"/>
      <c r="B819" s="75"/>
      <c r="C819" s="75"/>
      <c r="D819" s="75"/>
      <c r="E819" s="75"/>
      <c r="F819" s="75"/>
      <c r="G819" s="75"/>
      <c r="H819" s="75"/>
      <c r="I819" s="75"/>
      <c r="J819" s="75"/>
      <c r="K819" s="75"/>
      <c r="L819" s="75"/>
      <c r="M819" s="75"/>
    </row>
    <row r="820" spans="1:13" ht="14.5" x14ac:dyDescent="0.35">
      <c r="A820" s="75"/>
      <c r="B820" s="75"/>
      <c r="C820" s="75"/>
      <c r="D820" s="75"/>
      <c r="E820" s="75"/>
      <c r="F820" s="75"/>
      <c r="G820" s="75"/>
      <c r="H820" s="75"/>
      <c r="I820" s="75"/>
      <c r="J820" s="75"/>
      <c r="K820" s="75"/>
      <c r="L820" s="75"/>
      <c r="M820" s="75"/>
    </row>
    <row r="821" spans="1:13" ht="14.5" x14ac:dyDescent="0.35">
      <c r="A821" s="75"/>
      <c r="B821" s="75"/>
      <c r="C821" s="75"/>
      <c r="D821" s="75"/>
      <c r="E821" s="75"/>
      <c r="F821" s="75"/>
      <c r="G821" s="75"/>
      <c r="H821" s="75"/>
      <c r="I821" s="75"/>
      <c r="J821" s="75"/>
      <c r="K821" s="75"/>
      <c r="L821" s="75"/>
      <c r="M821" s="75"/>
    </row>
    <row r="822" spans="1:13" ht="14.5" x14ac:dyDescent="0.35">
      <c r="A822" s="75"/>
      <c r="B822" s="75"/>
      <c r="C822" s="75"/>
      <c r="D822" s="75"/>
      <c r="E822" s="75"/>
      <c r="F822" s="75"/>
      <c r="G822" s="75"/>
      <c r="H822" s="75"/>
      <c r="I822" s="75"/>
      <c r="J822" s="75"/>
      <c r="K822" s="75"/>
      <c r="L822" s="75"/>
      <c r="M822" s="75"/>
    </row>
    <row r="823" spans="1:13" ht="14.5" x14ac:dyDescent="0.35">
      <c r="A823" s="75"/>
      <c r="B823" s="75"/>
      <c r="C823" s="75"/>
      <c r="D823" s="75"/>
      <c r="E823" s="75"/>
      <c r="F823" s="75"/>
      <c r="G823" s="75"/>
      <c r="H823" s="75"/>
      <c r="I823" s="75"/>
      <c r="J823" s="75"/>
      <c r="K823" s="75"/>
      <c r="L823" s="75"/>
      <c r="M823" s="75"/>
    </row>
    <row r="824" spans="1:13" ht="14.5" x14ac:dyDescent="0.35">
      <c r="A824" s="75"/>
      <c r="B824" s="75"/>
      <c r="C824" s="75"/>
      <c r="D824" s="75"/>
      <c r="E824" s="75"/>
      <c r="F824" s="75"/>
      <c r="G824" s="75"/>
      <c r="H824" s="75"/>
      <c r="I824" s="75"/>
      <c r="J824" s="75"/>
      <c r="K824" s="75"/>
      <c r="L824" s="75"/>
      <c r="M824" s="75"/>
    </row>
    <row r="825" spans="1:13" ht="14.5" x14ac:dyDescent="0.35">
      <c r="A825" s="75"/>
      <c r="B825" s="75"/>
      <c r="C825" s="75"/>
      <c r="D825" s="75"/>
      <c r="E825" s="75"/>
      <c r="F825" s="75"/>
      <c r="G825" s="75"/>
      <c r="H825" s="75"/>
      <c r="I825" s="75"/>
      <c r="J825" s="75"/>
      <c r="K825" s="75"/>
      <c r="L825" s="75"/>
      <c r="M825" s="75"/>
    </row>
    <row r="826" spans="1:13" ht="14.5" x14ac:dyDescent="0.35">
      <c r="A826" s="75"/>
      <c r="B826" s="75"/>
      <c r="C826" s="75"/>
      <c r="D826" s="75"/>
      <c r="E826" s="75"/>
      <c r="F826" s="75"/>
      <c r="G826" s="75"/>
      <c r="H826" s="75"/>
      <c r="I826" s="75"/>
      <c r="J826" s="75"/>
      <c r="K826" s="75"/>
      <c r="L826" s="75"/>
      <c r="M826" s="75"/>
    </row>
    <row r="827" spans="1:13" ht="14.5" x14ac:dyDescent="0.35">
      <c r="A827" s="75"/>
      <c r="B827" s="75"/>
      <c r="C827" s="75"/>
      <c r="D827" s="75"/>
      <c r="E827" s="75"/>
      <c r="F827" s="75"/>
      <c r="G827" s="75"/>
      <c r="H827" s="75"/>
      <c r="I827" s="75"/>
      <c r="J827" s="75"/>
      <c r="K827" s="75"/>
      <c r="L827" s="75"/>
      <c r="M827" s="75"/>
    </row>
    <row r="828" spans="1:13" ht="14.5" x14ac:dyDescent="0.35">
      <c r="A828" s="75"/>
      <c r="B828" s="75"/>
      <c r="C828" s="75"/>
      <c r="D828" s="75"/>
      <c r="E828" s="75"/>
      <c r="F828" s="75"/>
      <c r="G828" s="75"/>
      <c r="H828" s="75"/>
      <c r="I828" s="75"/>
      <c r="J828" s="75"/>
      <c r="K828" s="75"/>
      <c r="L828" s="75"/>
      <c r="M828" s="75"/>
    </row>
    <row r="829" spans="1:13" ht="14.5" x14ac:dyDescent="0.35">
      <c r="A829" s="75"/>
      <c r="B829" s="75"/>
      <c r="C829" s="75"/>
      <c r="D829" s="75"/>
      <c r="E829" s="75"/>
      <c r="F829" s="75"/>
      <c r="G829" s="75"/>
      <c r="H829" s="75"/>
      <c r="I829" s="75"/>
      <c r="J829" s="75"/>
      <c r="K829" s="75"/>
      <c r="L829" s="75"/>
      <c r="M829" s="75"/>
    </row>
    <row r="830" spans="1:13" ht="14.5" x14ac:dyDescent="0.35">
      <c r="A830" s="75"/>
      <c r="B830" s="75"/>
      <c r="C830" s="75"/>
      <c r="D830" s="75"/>
      <c r="E830" s="75"/>
      <c r="F830" s="75"/>
      <c r="G830" s="75"/>
      <c r="H830" s="75"/>
      <c r="I830" s="75"/>
      <c r="J830" s="75"/>
      <c r="K830" s="75"/>
      <c r="L830" s="75"/>
      <c r="M830" s="75"/>
    </row>
    <row r="831" spans="1:13" ht="14.5" x14ac:dyDescent="0.35">
      <c r="A831" s="75"/>
      <c r="B831" s="75"/>
      <c r="C831" s="75"/>
      <c r="D831" s="75"/>
      <c r="E831" s="75"/>
      <c r="F831" s="75"/>
      <c r="G831" s="75"/>
      <c r="H831" s="75"/>
      <c r="I831" s="75"/>
      <c r="J831" s="75"/>
      <c r="K831" s="75"/>
      <c r="L831" s="75"/>
      <c r="M831" s="75"/>
    </row>
    <row r="832" spans="1:13" ht="14.5" x14ac:dyDescent="0.35">
      <c r="A832" s="75"/>
      <c r="B832" s="75"/>
      <c r="C832" s="75"/>
      <c r="D832" s="75"/>
      <c r="E832" s="75"/>
      <c r="F832" s="75"/>
      <c r="G832" s="75"/>
      <c r="H832" s="75"/>
      <c r="I832" s="75"/>
      <c r="J832" s="75"/>
      <c r="K832" s="75"/>
      <c r="L832" s="75"/>
      <c r="M832" s="75"/>
    </row>
    <row r="833" spans="1:13" ht="14.5" x14ac:dyDescent="0.35">
      <c r="A833" s="75"/>
      <c r="B833" s="75"/>
      <c r="C833" s="75"/>
      <c r="D833" s="75"/>
      <c r="E833" s="75"/>
      <c r="F833" s="75"/>
      <c r="G833" s="75"/>
      <c r="H833" s="75"/>
      <c r="I833" s="75"/>
      <c r="J833" s="75"/>
      <c r="K833" s="75"/>
      <c r="L833" s="75"/>
      <c r="M833" s="75"/>
    </row>
    <row r="834" spans="1:13" ht="14.5" x14ac:dyDescent="0.35">
      <c r="A834" s="75"/>
      <c r="B834" s="75"/>
      <c r="C834" s="75"/>
      <c r="D834" s="75"/>
      <c r="E834" s="75"/>
      <c r="F834" s="75"/>
      <c r="G834" s="75"/>
      <c r="H834" s="75"/>
      <c r="I834" s="75"/>
      <c r="J834" s="75"/>
      <c r="K834" s="75"/>
      <c r="L834" s="75"/>
      <c r="M834" s="75"/>
    </row>
    <row r="835" spans="1:13" ht="14.5" x14ac:dyDescent="0.35">
      <c r="A835" s="75"/>
      <c r="B835" s="75"/>
      <c r="C835" s="75"/>
      <c r="D835" s="75"/>
      <c r="E835" s="75"/>
      <c r="F835" s="75"/>
      <c r="G835" s="75"/>
      <c r="H835" s="75"/>
      <c r="I835" s="75"/>
      <c r="J835" s="75"/>
      <c r="K835" s="75"/>
      <c r="L835" s="75"/>
      <c r="M835" s="75"/>
    </row>
    <row r="836" spans="1:13" ht="14.5" x14ac:dyDescent="0.35">
      <c r="A836" s="75"/>
      <c r="B836" s="75"/>
      <c r="C836" s="75"/>
      <c r="D836" s="75"/>
      <c r="E836" s="75"/>
      <c r="F836" s="75"/>
      <c r="G836" s="75"/>
      <c r="H836" s="75"/>
      <c r="I836" s="75"/>
      <c r="J836" s="75"/>
      <c r="K836" s="75"/>
      <c r="L836" s="75"/>
      <c r="M836" s="75"/>
    </row>
    <row r="837" spans="1:13" ht="14.5" x14ac:dyDescent="0.35">
      <c r="A837" s="75"/>
      <c r="B837" s="75"/>
      <c r="C837" s="75"/>
      <c r="D837" s="75"/>
      <c r="E837" s="75"/>
      <c r="F837" s="75"/>
      <c r="G837" s="75"/>
      <c r="H837" s="75"/>
      <c r="I837" s="75"/>
      <c r="J837" s="75"/>
      <c r="K837" s="75"/>
      <c r="L837" s="75"/>
      <c r="M837" s="75"/>
    </row>
    <row r="838" spans="1:13" ht="14.5" x14ac:dyDescent="0.35">
      <c r="A838" s="75"/>
      <c r="B838" s="75"/>
      <c r="C838" s="75"/>
      <c r="D838" s="75"/>
      <c r="E838" s="75"/>
      <c r="F838" s="75"/>
      <c r="G838" s="75"/>
      <c r="H838" s="75"/>
      <c r="I838" s="75"/>
      <c r="J838" s="75"/>
      <c r="K838" s="75"/>
      <c r="L838" s="75"/>
      <c r="M838" s="75"/>
    </row>
    <row r="839" spans="1:13" ht="14.5" x14ac:dyDescent="0.35">
      <c r="A839" s="75"/>
      <c r="B839" s="75"/>
      <c r="C839" s="75"/>
      <c r="D839" s="75"/>
      <c r="E839" s="75"/>
      <c r="F839" s="75"/>
      <c r="G839" s="75"/>
      <c r="H839" s="75"/>
      <c r="I839" s="75"/>
      <c r="J839" s="75"/>
      <c r="K839" s="75"/>
      <c r="L839" s="75"/>
      <c r="M839" s="75"/>
    </row>
    <row r="840" spans="1:13" ht="14.5" x14ac:dyDescent="0.35">
      <c r="A840" s="75"/>
      <c r="B840" s="75"/>
      <c r="C840" s="75"/>
      <c r="D840" s="75"/>
      <c r="E840" s="75"/>
      <c r="F840" s="75"/>
      <c r="G840" s="75"/>
      <c r="H840" s="75"/>
      <c r="I840" s="75"/>
      <c r="J840" s="75"/>
      <c r="K840" s="75"/>
      <c r="L840" s="75"/>
      <c r="M840" s="75"/>
    </row>
    <row r="841" spans="1:13" ht="14.5" x14ac:dyDescent="0.35">
      <c r="A841" s="75"/>
      <c r="B841" s="75"/>
      <c r="C841" s="75"/>
      <c r="D841" s="75"/>
      <c r="E841" s="75"/>
      <c r="F841" s="75"/>
      <c r="G841" s="75"/>
      <c r="H841" s="75"/>
      <c r="I841" s="75"/>
      <c r="J841" s="75"/>
      <c r="K841" s="75"/>
      <c r="L841" s="75"/>
      <c r="M841" s="75"/>
    </row>
    <row r="842" spans="1:13" ht="14.5" x14ac:dyDescent="0.35">
      <c r="A842" s="75"/>
      <c r="B842" s="75"/>
      <c r="C842" s="75"/>
      <c r="D842" s="75"/>
      <c r="E842" s="75"/>
      <c r="F842" s="75"/>
      <c r="G842" s="75"/>
      <c r="H842" s="75"/>
      <c r="I842" s="75"/>
      <c r="J842" s="75"/>
      <c r="K842" s="75"/>
      <c r="L842" s="75"/>
      <c r="M842" s="75"/>
    </row>
    <row r="843" spans="1:13" ht="14.5" x14ac:dyDescent="0.35">
      <c r="A843" s="75"/>
      <c r="B843" s="75"/>
      <c r="C843" s="75"/>
      <c r="D843" s="75"/>
      <c r="E843" s="75"/>
      <c r="F843" s="75"/>
      <c r="G843" s="75"/>
      <c r="H843" s="75"/>
      <c r="I843" s="75"/>
      <c r="J843" s="75"/>
      <c r="K843" s="75"/>
      <c r="L843" s="75"/>
      <c r="M843" s="75"/>
    </row>
    <row r="844" spans="1:13" ht="14.5" x14ac:dyDescent="0.35">
      <c r="A844" s="75"/>
      <c r="B844" s="75"/>
      <c r="C844" s="75"/>
      <c r="D844" s="75"/>
      <c r="E844" s="75"/>
      <c r="F844" s="75"/>
      <c r="G844" s="75"/>
      <c r="H844" s="75"/>
      <c r="I844" s="75"/>
      <c r="J844" s="75"/>
      <c r="K844" s="75"/>
      <c r="L844" s="75"/>
      <c r="M844" s="75"/>
    </row>
    <row r="845" spans="1:13" ht="14.5" x14ac:dyDescent="0.35">
      <c r="A845" s="75"/>
      <c r="B845" s="75"/>
      <c r="C845" s="75"/>
      <c r="D845" s="75"/>
      <c r="E845" s="75"/>
      <c r="F845" s="75"/>
      <c r="G845" s="75"/>
      <c r="H845" s="75"/>
      <c r="I845" s="75"/>
      <c r="J845" s="75"/>
      <c r="K845" s="75"/>
      <c r="L845" s="75"/>
      <c r="M845" s="75"/>
    </row>
    <row r="846" spans="1:13" ht="14.5" x14ac:dyDescent="0.35">
      <c r="A846" s="75"/>
      <c r="B846" s="75"/>
      <c r="C846" s="75"/>
      <c r="D846" s="75"/>
      <c r="E846" s="75"/>
      <c r="F846" s="75"/>
      <c r="G846" s="75"/>
      <c r="H846" s="75"/>
      <c r="I846" s="75"/>
      <c r="J846" s="75"/>
      <c r="K846" s="75"/>
      <c r="L846" s="75"/>
      <c r="M846" s="75"/>
    </row>
    <row r="847" spans="1:13" ht="14.5" x14ac:dyDescent="0.35">
      <c r="A847" s="75"/>
      <c r="B847" s="75"/>
      <c r="C847" s="75"/>
      <c r="D847" s="75"/>
      <c r="E847" s="75"/>
      <c r="F847" s="75"/>
      <c r="G847" s="75"/>
      <c r="H847" s="75"/>
      <c r="I847" s="75"/>
      <c r="J847" s="75"/>
      <c r="K847" s="75"/>
      <c r="L847" s="75"/>
      <c r="M847" s="75"/>
    </row>
    <row r="848" spans="1:13" ht="14.5" x14ac:dyDescent="0.35">
      <c r="A848" s="75"/>
      <c r="B848" s="75"/>
      <c r="C848" s="75"/>
      <c r="D848" s="75"/>
      <c r="E848" s="75"/>
      <c r="F848" s="75"/>
      <c r="G848" s="75"/>
      <c r="H848" s="75"/>
      <c r="I848" s="75"/>
      <c r="J848" s="75"/>
      <c r="K848" s="75"/>
      <c r="L848" s="75"/>
      <c r="M848" s="75"/>
    </row>
    <row r="849" spans="1:13" ht="14.5" x14ac:dyDescent="0.35">
      <c r="A849" s="75"/>
      <c r="B849" s="75"/>
      <c r="C849" s="75"/>
      <c r="D849" s="75"/>
      <c r="E849" s="75"/>
      <c r="F849" s="75"/>
      <c r="G849" s="75"/>
      <c r="H849" s="75"/>
      <c r="I849" s="75"/>
      <c r="J849" s="75"/>
      <c r="K849" s="75"/>
      <c r="L849" s="75"/>
      <c r="M849" s="75"/>
    </row>
    <row r="850" spans="1:13" ht="14.5" x14ac:dyDescent="0.35">
      <c r="A850" s="75"/>
      <c r="B850" s="75"/>
      <c r="C850" s="75"/>
      <c r="D850" s="75"/>
      <c r="E850" s="75"/>
      <c r="F850" s="75"/>
      <c r="G850" s="75"/>
      <c r="H850" s="75"/>
      <c r="I850" s="75"/>
      <c r="J850" s="75"/>
      <c r="K850" s="75"/>
      <c r="L850" s="75"/>
      <c r="M850" s="75"/>
    </row>
    <row r="851" spans="1:13" ht="14.5" x14ac:dyDescent="0.35">
      <c r="A851" s="75"/>
      <c r="B851" s="75"/>
      <c r="C851" s="75"/>
      <c r="D851" s="75"/>
      <c r="E851" s="75"/>
      <c r="F851" s="75"/>
      <c r="G851" s="75"/>
      <c r="H851" s="75"/>
      <c r="I851" s="75"/>
      <c r="J851" s="75"/>
      <c r="K851" s="75"/>
      <c r="L851" s="75"/>
      <c r="M851" s="75"/>
    </row>
    <row r="852" spans="1:13" ht="14.5" x14ac:dyDescent="0.35">
      <c r="A852" s="75"/>
      <c r="B852" s="75"/>
      <c r="C852" s="75"/>
      <c r="D852" s="75"/>
      <c r="E852" s="75"/>
      <c r="F852" s="75"/>
      <c r="G852" s="75"/>
      <c r="H852" s="75"/>
      <c r="I852" s="75"/>
      <c r="J852" s="75"/>
      <c r="K852" s="75"/>
      <c r="L852" s="75"/>
      <c r="M852" s="75"/>
    </row>
    <row r="853" spans="1:13" ht="14.5" x14ac:dyDescent="0.35">
      <c r="A853" s="75"/>
      <c r="B853" s="75"/>
      <c r="C853" s="75"/>
      <c r="D853" s="75"/>
      <c r="E853" s="75"/>
      <c r="F853" s="75"/>
      <c r="G853" s="75"/>
      <c r="H853" s="75"/>
      <c r="I853" s="75"/>
      <c r="J853" s="75"/>
      <c r="K853" s="75"/>
      <c r="L853" s="75"/>
      <c r="M853" s="75"/>
    </row>
    <row r="854" spans="1:13" ht="14.5" x14ac:dyDescent="0.35">
      <c r="A854" s="75"/>
      <c r="B854" s="75"/>
      <c r="C854" s="75"/>
      <c r="D854" s="75"/>
      <c r="E854" s="75"/>
      <c r="F854" s="75"/>
      <c r="G854" s="75"/>
      <c r="H854" s="75"/>
      <c r="I854" s="75"/>
      <c r="J854" s="75"/>
      <c r="K854" s="75"/>
      <c r="L854" s="75"/>
      <c r="M854" s="75"/>
    </row>
    <row r="855" spans="1:13" ht="14.5" x14ac:dyDescent="0.35">
      <c r="A855" s="75"/>
      <c r="B855" s="75"/>
      <c r="C855" s="75"/>
      <c r="D855" s="75"/>
      <c r="E855" s="75"/>
      <c r="F855" s="75"/>
      <c r="G855" s="75"/>
      <c r="H855" s="75"/>
      <c r="I855" s="75"/>
      <c r="J855" s="75"/>
      <c r="K855" s="75"/>
      <c r="L855" s="75"/>
      <c r="M855" s="75"/>
    </row>
    <row r="856" spans="1:13" ht="14.5" x14ac:dyDescent="0.35">
      <c r="A856" s="75"/>
      <c r="B856" s="75"/>
      <c r="C856" s="75"/>
      <c r="D856" s="75"/>
      <c r="E856" s="75"/>
      <c r="F856" s="75"/>
      <c r="G856" s="75"/>
      <c r="H856" s="75"/>
      <c r="I856" s="75"/>
      <c r="J856" s="75"/>
      <c r="K856" s="75"/>
      <c r="L856" s="75"/>
      <c r="M856" s="75"/>
    </row>
    <row r="857" spans="1:13" ht="14.5" x14ac:dyDescent="0.35">
      <c r="A857" s="75"/>
      <c r="B857" s="75"/>
      <c r="C857" s="75"/>
      <c r="D857" s="75"/>
      <c r="E857" s="75"/>
      <c r="F857" s="75"/>
      <c r="G857" s="75"/>
      <c r="H857" s="75"/>
      <c r="I857" s="75"/>
      <c r="J857" s="75"/>
      <c r="K857" s="75"/>
      <c r="L857" s="75"/>
      <c r="M857" s="75"/>
    </row>
    <row r="858" spans="1:13" ht="14.5" x14ac:dyDescent="0.35">
      <c r="A858" s="75"/>
      <c r="B858" s="75"/>
      <c r="C858" s="75"/>
      <c r="D858" s="75"/>
      <c r="E858" s="75"/>
      <c r="F858" s="75"/>
      <c r="G858" s="75"/>
      <c r="H858" s="75"/>
      <c r="I858" s="75"/>
      <c r="J858" s="75"/>
      <c r="K858" s="75"/>
      <c r="L858" s="75"/>
      <c r="M858" s="75"/>
    </row>
    <row r="859" spans="1:13" ht="14.5" x14ac:dyDescent="0.35">
      <c r="A859" s="75"/>
      <c r="B859" s="75"/>
      <c r="C859" s="75"/>
      <c r="D859" s="75"/>
      <c r="E859" s="75"/>
      <c r="F859" s="75"/>
      <c r="G859" s="75"/>
      <c r="H859" s="75"/>
      <c r="I859" s="75"/>
      <c r="J859" s="75"/>
      <c r="K859" s="75"/>
      <c r="L859" s="75"/>
      <c r="M859" s="75"/>
    </row>
    <row r="860" spans="1:13" ht="14.5" x14ac:dyDescent="0.35">
      <c r="A860" s="75"/>
      <c r="B860" s="75"/>
      <c r="C860" s="75"/>
      <c r="D860" s="75"/>
      <c r="E860" s="75"/>
      <c r="F860" s="75"/>
      <c r="G860" s="75"/>
      <c r="H860" s="75"/>
      <c r="I860" s="75"/>
      <c r="J860" s="75"/>
      <c r="K860" s="75"/>
      <c r="L860" s="75"/>
      <c r="M860" s="75"/>
    </row>
    <row r="861" spans="1:13" ht="14.5" x14ac:dyDescent="0.35">
      <c r="A861" s="75"/>
      <c r="B861" s="75"/>
      <c r="C861" s="75"/>
      <c r="D861" s="75"/>
      <c r="E861" s="75"/>
      <c r="F861" s="75"/>
      <c r="G861" s="75"/>
      <c r="H861" s="75"/>
      <c r="I861" s="75"/>
      <c r="J861" s="75"/>
      <c r="K861" s="75"/>
      <c r="L861" s="75"/>
      <c r="M861" s="75"/>
    </row>
    <row r="862" spans="1:13" ht="14.5" x14ac:dyDescent="0.35">
      <c r="A862" s="75"/>
      <c r="B862" s="75"/>
      <c r="C862" s="75"/>
      <c r="D862" s="75"/>
      <c r="E862" s="75"/>
      <c r="F862" s="75"/>
      <c r="G862" s="75"/>
      <c r="H862" s="75"/>
      <c r="I862" s="75"/>
      <c r="J862" s="75"/>
      <c r="K862" s="75"/>
      <c r="L862" s="75"/>
      <c r="M862" s="75"/>
    </row>
    <row r="863" spans="1:13" ht="14.5" x14ac:dyDescent="0.35">
      <c r="A863" s="75"/>
      <c r="B863" s="75"/>
      <c r="C863" s="75"/>
      <c r="D863" s="75"/>
      <c r="E863" s="75"/>
      <c r="F863" s="75"/>
      <c r="G863" s="75"/>
      <c r="H863" s="75"/>
      <c r="I863" s="75"/>
      <c r="J863" s="75"/>
      <c r="K863" s="75"/>
      <c r="L863" s="75"/>
      <c r="M863" s="75"/>
    </row>
    <row r="864" spans="1:13" ht="14.5" x14ac:dyDescent="0.35">
      <c r="A864" s="75"/>
      <c r="B864" s="75"/>
      <c r="C864" s="75"/>
      <c r="D864" s="75"/>
      <c r="E864" s="75"/>
      <c r="F864" s="75"/>
      <c r="G864" s="75"/>
      <c r="H864" s="75"/>
      <c r="I864" s="75"/>
      <c r="J864" s="75"/>
      <c r="K864" s="75"/>
      <c r="L864" s="75"/>
      <c r="M864" s="75"/>
    </row>
    <row r="865" spans="1:13" ht="14.5" x14ac:dyDescent="0.35">
      <c r="A865" s="75"/>
      <c r="B865" s="75"/>
      <c r="C865" s="75"/>
      <c r="D865" s="75"/>
      <c r="E865" s="75"/>
      <c r="F865" s="75"/>
      <c r="G865" s="75"/>
      <c r="H865" s="75"/>
      <c r="I865" s="75"/>
      <c r="J865" s="75"/>
      <c r="K865" s="75"/>
      <c r="L865" s="75"/>
      <c r="M865" s="75"/>
    </row>
    <row r="866" spans="1:13" ht="14.5" x14ac:dyDescent="0.35">
      <c r="A866" s="75"/>
      <c r="B866" s="75"/>
      <c r="C866" s="75"/>
      <c r="D866" s="75"/>
      <c r="E866" s="75"/>
      <c r="F866" s="75"/>
      <c r="G866" s="75"/>
      <c r="H866" s="75"/>
      <c r="I866" s="75"/>
      <c r="J866" s="75"/>
      <c r="K866" s="75"/>
      <c r="L866" s="75"/>
      <c r="M866" s="75"/>
    </row>
    <row r="867" spans="1:13" ht="14.5" x14ac:dyDescent="0.35">
      <c r="A867" s="75"/>
      <c r="B867" s="75"/>
      <c r="C867" s="75"/>
      <c r="D867" s="75"/>
      <c r="E867" s="75"/>
      <c r="F867" s="75"/>
      <c r="G867" s="75"/>
      <c r="H867" s="75"/>
      <c r="I867" s="75"/>
      <c r="J867" s="75"/>
      <c r="K867" s="75"/>
      <c r="L867" s="75"/>
      <c r="M867" s="75"/>
    </row>
    <row r="868" spans="1:13" ht="14.5" x14ac:dyDescent="0.35">
      <c r="A868" s="75"/>
      <c r="B868" s="75"/>
      <c r="C868" s="75"/>
      <c r="D868" s="75"/>
      <c r="E868" s="75"/>
      <c r="F868" s="75"/>
      <c r="G868" s="75"/>
      <c r="H868" s="75"/>
      <c r="I868" s="75"/>
      <c r="J868" s="75"/>
      <c r="K868" s="75"/>
      <c r="L868" s="75"/>
      <c r="M868" s="75"/>
    </row>
    <row r="869" spans="1:13" ht="14.5" x14ac:dyDescent="0.35">
      <c r="A869" s="75"/>
      <c r="B869" s="75"/>
      <c r="C869" s="75"/>
      <c r="D869" s="75"/>
      <c r="E869" s="75"/>
      <c r="F869" s="75"/>
      <c r="G869" s="75"/>
      <c r="H869" s="75"/>
      <c r="I869" s="75"/>
      <c r="J869" s="75"/>
      <c r="K869" s="75"/>
      <c r="L869" s="75"/>
      <c r="M869" s="75"/>
    </row>
    <row r="870" spans="1:13" ht="14.5" x14ac:dyDescent="0.35">
      <c r="A870" s="75"/>
      <c r="B870" s="75"/>
      <c r="C870" s="75"/>
      <c r="D870" s="75"/>
      <c r="E870" s="75"/>
      <c r="F870" s="75"/>
      <c r="G870" s="75"/>
      <c r="H870" s="75"/>
      <c r="I870" s="75"/>
      <c r="J870" s="75"/>
      <c r="K870" s="75"/>
      <c r="L870" s="75"/>
      <c r="M870" s="75"/>
    </row>
    <row r="871" spans="1:13" ht="14.5" x14ac:dyDescent="0.35">
      <c r="A871" s="75"/>
      <c r="B871" s="75"/>
      <c r="C871" s="75"/>
      <c r="D871" s="75"/>
      <c r="E871" s="75"/>
      <c r="F871" s="75"/>
      <c r="G871" s="75"/>
      <c r="H871" s="75"/>
      <c r="I871" s="75"/>
      <c r="J871" s="75"/>
      <c r="K871" s="75"/>
      <c r="L871" s="75"/>
      <c r="M871" s="75"/>
    </row>
    <row r="872" spans="1:13" ht="14.5" x14ac:dyDescent="0.35">
      <c r="A872" s="75"/>
      <c r="B872" s="75"/>
      <c r="C872" s="75"/>
      <c r="D872" s="75"/>
      <c r="E872" s="75"/>
      <c r="F872" s="75"/>
      <c r="G872" s="75"/>
      <c r="H872" s="75"/>
      <c r="I872" s="75"/>
      <c r="J872" s="75"/>
      <c r="K872" s="75"/>
      <c r="L872" s="75"/>
      <c r="M872" s="75"/>
    </row>
    <row r="873" spans="1:13" ht="14.5" x14ac:dyDescent="0.35">
      <c r="A873" s="75"/>
      <c r="B873" s="75"/>
      <c r="C873" s="75"/>
      <c r="D873" s="75"/>
      <c r="E873" s="75"/>
      <c r="F873" s="75"/>
      <c r="G873" s="75"/>
      <c r="H873" s="75"/>
      <c r="I873" s="75"/>
      <c r="J873" s="75"/>
      <c r="K873" s="75"/>
      <c r="L873" s="75"/>
      <c r="M873" s="75"/>
    </row>
    <row r="874" spans="1:13" ht="14.5" x14ac:dyDescent="0.35">
      <c r="A874" s="75"/>
      <c r="B874" s="75"/>
      <c r="C874" s="75"/>
      <c r="D874" s="75"/>
      <c r="E874" s="75"/>
      <c r="F874" s="75"/>
      <c r="G874" s="75"/>
      <c r="H874" s="75"/>
      <c r="I874" s="75"/>
      <c r="J874" s="75"/>
      <c r="K874" s="75"/>
      <c r="L874" s="75"/>
      <c r="M874" s="75"/>
    </row>
    <row r="875" spans="1:13" ht="14.5" x14ac:dyDescent="0.35">
      <c r="A875" s="75"/>
      <c r="B875" s="75"/>
      <c r="C875" s="75"/>
      <c r="D875" s="75"/>
      <c r="E875" s="75"/>
      <c r="F875" s="75"/>
      <c r="G875" s="75"/>
      <c r="H875" s="75"/>
      <c r="I875" s="75"/>
      <c r="J875" s="75"/>
      <c r="K875" s="75"/>
      <c r="L875" s="75"/>
      <c r="M875" s="75"/>
    </row>
    <row r="876" spans="1:13" ht="14.5" x14ac:dyDescent="0.35">
      <c r="A876" s="75"/>
      <c r="B876" s="75"/>
      <c r="C876" s="75"/>
      <c r="D876" s="75"/>
      <c r="E876" s="75"/>
      <c r="F876" s="75"/>
      <c r="G876" s="75"/>
      <c r="H876" s="75"/>
      <c r="I876" s="75"/>
      <c r="J876" s="75"/>
      <c r="K876" s="75"/>
      <c r="L876" s="75"/>
      <c r="M876" s="75"/>
    </row>
    <row r="877" spans="1:13" ht="14.5" x14ac:dyDescent="0.35">
      <c r="A877" s="75"/>
      <c r="B877" s="75"/>
      <c r="C877" s="75"/>
      <c r="D877" s="75"/>
      <c r="E877" s="75"/>
      <c r="F877" s="75"/>
      <c r="G877" s="75"/>
      <c r="H877" s="75"/>
      <c r="I877" s="75"/>
      <c r="J877" s="75"/>
      <c r="K877" s="75"/>
      <c r="L877" s="75"/>
      <c r="M877" s="75"/>
    </row>
    <row r="878" spans="1:13" ht="14.5" x14ac:dyDescent="0.35">
      <c r="A878" s="75"/>
      <c r="B878" s="75"/>
      <c r="C878" s="75"/>
      <c r="D878" s="75"/>
      <c r="E878" s="75"/>
      <c r="F878" s="75"/>
      <c r="G878" s="75"/>
      <c r="H878" s="75"/>
      <c r="I878" s="75"/>
      <c r="J878" s="75"/>
      <c r="K878" s="75"/>
      <c r="L878" s="75"/>
      <c r="M878" s="75"/>
    </row>
    <row r="879" spans="1:13" ht="14.5" x14ac:dyDescent="0.35">
      <c r="A879" s="75"/>
      <c r="B879" s="75"/>
      <c r="C879" s="75"/>
      <c r="D879" s="75"/>
      <c r="E879" s="75"/>
      <c r="F879" s="75"/>
      <c r="G879" s="75"/>
      <c r="H879" s="75"/>
      <c r="I879" s="75"/>
      <c r="J879" s="75"/>
      <c r="K879" s="75"/>
      <c r="L879" s="75"/>
      <c r="M879" s="75"/>
    </row>
    <row r="880" spans="1:13" ht="14.5" x14ac:dyDescent="0.35">
      <c r="A880" s="75"/>
      <c r="B880" s="75"/>
      <c r="C880" s="75"/>
      <c r="D880" s="75"/>
      <c r="E880" s="75"/>
      <c r="F880" s="75"/>
      <c r="G880" s="75"/>
      <c r="H880" s="75"/>
      <c r="I880" s="75"/>
      <c r="J880" s="75"/>
      <c r="K880" s="75"/>
      <c r="L880" s="75"/>
      <c r="M880" s="75"/>
    </row>
    <row r="881" spans="1:13" ht="14.5" x14ac:dyDescent="0.35">
      <c r="A881" s="75"/>
      <c r="B881" s="75"/>
      <c r="C881" s="75"/>
      <c r="D881" s="75"/>
      <c r="E881" s="75"/>
      <c r="F881" s="75"/>
      <c r="G881" s="75"/>
      <c r="H881" s="75"/>
      <c r="I881" s="75"/>
      <c r="J881" s="75"/>
      <c r="K881" s="75"/>
      <c r="L881" s="75"/>
      <c r="M881" s="75"/>
    </row>
    <row r="882" spans="1:13" ht="14.5" x14ac:dyDescent="0.35">
      <c r="A882" s="75"/>
      <c r="B882" s="75"/>
      <c r="C882" s="75"/>
      <c r="D882" s="75"/>
      <c r="E882" s="75"/>
      <c r="F882" s="75"/>
      <c r="G882" s="75"/>
      <c r="H882" s="75"/>
      <c r="I882" s="75"/>
      <c r="J882" s="75"/>
      <c r="K882" s="75"/>
      <c r="L882" s="75"/>
      <c r="M882" s="75"/>
    </row>
    <row r="883" spans="1:13" ht="14.5" x14ac:dyDescent="0.35">
      <c r="A883" s="75"/>
      <c r="B883" s="75"/>
      <c r="C883" s="75"/>
      <c r="D883" s="75"/>
      <c r="E883" s="75"/>
      <c r="F883" s="75"/>
      <c r="G883" s="75"/>
      <c r="H883" s="75"/>
      <c r="I883" s="75"/>
      <c r="J883" s="75"/>
      <c r="K883" s="75"/>
      <c r="L883" s="75"/>
      <c r="M883" s="75"/>
    </row>
  </sheetData>
  <autoFilter ref="A4:M799" xr:uid="{A05D02A7-D085-4D7A-A903-E1006E3E2751}"/>
  <mergeCells count="3">
    <mergeCell ref="L3:M3"/>
    <mergeCell ref="G3:I3"/>
    <mergeCell ref="J3:K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2EFE7-3767-40BF-8A0B-5BB15FF36FD1}">
  <sheetPr filterMode="1"/>
  <dimension ref="A1:M4837"/>
  <sheetViews>
    <sheetView topLeftCell="C1" zoomScaleNormal="100" workbookViewId="0">
      <selection activeCell="N5" sqref="N5"/>
    </sheetView>
  </sheetViews>
  <sheetFormatPr defaultRowHeight="14.5" x14ac:dyDescent="0.35"/>
  <cols>
    <col min="1" max="1" width="39.08984375" style="36" bestFit="1" customWidth="1"/>
    <col min="2" max="2" width="28.453125" style="36" customWidth="1"/>
    <col min="3" max="3" width="11.81640625" style="36" bestFit="1" customWidth="1"/>
    <col min="4" max="4" width="15.1796875" style="36" customWidth="1"/>
    <col min="5" max="5" width="20.90625" style="36" customWidth="1"/>
    <col min="6" max="6" width="38.54296875" style="36" bestFit="1" customWidth="1"/>
    <col min="7" max="7" width="25.7265625" style="36" bestFit="1" customWidth="1"/>
    <col min="8" max="8" width="17.81640625" bestFit="1" customWidth="1"/>
    <col min="9" max="9" width="15.36328125" bestFit="1" customWidth="1"/>
    <col min="10" max="10" width="21.81640625" bestFit="1" customWidth="1"/>
    <col min="11" max="11" width="14.54296875" bestFit="1" customWidth="1"/>
    <col min="12" max="12" width="29.08984375" bestFit="1" customWidth="1"/>
    <col min="13" max="13" width="17.81640625" customWidth="1"/>
  </cols>
  <sheetData>
    <row r="1" spans="1:13" x14ac:dyDescent="0.35">
      <c r="A1" s="6" t="s">
        <v>2470</v>
      </c>
      <c r="B1" s="2" t="s">
        <v>2410</v>
      </c>
      <c r="C1" s="85"/>
      <c r="D1" s="85"/>
      <c r="E1" s="85"/>
      <c r="F1" s="85"/>
      <c r="G1" s="85"/>
      <c r="H1" s="85"/>
      <c r="I1" s="85"/>
      <c r="J1" s="85"/>
      <c r="K1" s="85"/>
      <c r="L1" s="85"/>
      <c r="M1" s="85"/>
    </row>
    <row r="2" spans="1:13" x14ac:dyDescent="0.35">
      <c r="A2" s="44" t="s">
        <v>559</v>
      </c>
      <c r="B2" s="43" t="s">
        <v>725</v>
      </c>
      <c r="C2" s="85"/>
      <c r="D2" s="85"/>
      <c r="E2" s="85"/>
      <c r="F2" s="85"/>
      <c r="G2" s="85"/>
      <c r="H2" s="85"/>
      <c r="I2" s="85"/>
      <c r="J2" s="85"/>
      <c r="K2" s="85"/>
      <c r="L2" s="85"/>
      <c r="M2" s="85"/>
    </row>
    <row r="3" spans="1:13" x14ac:dyDescent="0.35">
      <c r="A3" s="44"/>
      <c r="B3" s="43"/>
      <c r="C3" s="85"/>
      <c r="D3" s="85"/>
      <c r="E3" s="85"/>
      <c r="F3" s="85"/>
      <c r="G3" s="85"/>
      <c r="H3" s="85"/>
      <c r="I3" s="85"/>
      <c r="J3" s="85"/>
      <c r="K3" s="85"/>
      <c r="L3" s="85"/>
      <c r="M3" s="85"/>
    </row>
    <row r="4" spans="1:13" x14ac:dyDescent="0.35">
      <c r="A4" s="19"/>
      <c r="B4" s="19"/>
      <c r="C4" s="19"/>
      <c r="D4" s="19"/>
      <c r="E4" s="19"/>
      <c r="F4" s="142" t="s">
        <v>2402</v>
      </c>
      <c r="G4" s="143"/>
      <c r="H4" s="143"/>
      <c r="I4" s="144"/>
      <c r="J4" s="142" t="s">
        <v>2401</v>
      </c>
      <c r="K4" s="144"/>
      <c r="L4" s="152" t="s">
        <v>2400</v>
      </c>
      <c r="M4" s="153"/>
    </row>
    <row r="5" spans="1:13" x14ac:dyDescent="0.35">
      <c r="A5" s="84" t="s">
        <v>2404</v>
      </c>
      <c r="B5" s="84" t="s">
        <v>2405</v>
      </c>
      <c r="C5" s="84" t="s">
        <v>6</v>
      </c>
      <c r="D5" s="84" t="s">
        <v>602</v>
      </c>
      <c r="E5" s="84" t="s">
        <v>2408</v>
      </c>
      <c r="F5" s="116" t="s">
        <v>3090</v>
      </c>
      <c r="G5" s="86" t="s">
        <v>2396</v>
      </c>
      <c r="H5" s="86" t="s">
        <v>2395</v>
      </c>
      <c r="I5" s="121" t="s">
        <v>4124</v>
      </c>
      <c r="J5" s="116" t="s">
        <v>2397</v>
      </c>
      <c r="K5" s="117" t="s">
        <v>2395</v>
      </c>
      <c r="L5" s="122" t="s">
        <v>2396</v>
      </c>
      <c r="M5" s="123" t="s">
        <v>2395</v>
      </c>
    </row>
    <row r="6" spans="1:13" hidden="1" x14ac:dyDescent="0.35">
      <c r="A6" s="85" t="s">
        <v>635</v>
      </c>
      <c r="B6" s="85" t="s">
        <v>190</v>
      </c>
      <c r="C6" s="85" t="s">
        <v>191</v>
      </c>
      <c r="D6" s="85" t="s">
        <v>605</v>
      </c>
      <c r="E6" s="37" t="s">
        <v>1055</v>
      </c>
      <c r="F6" s="98">
        <v>1.583779919495092E-3</v>
      </c>
      <c r="G6" s="37">
        <v>1.5917363484001679E-3</v>
      </c>
      <c r="H6" s="37">
        <v>1.9779235823905901E-3</v>
      </c>
      <c r="I6" s="104">
        <v>4.2592506710884721E-2</v>
      </c>
      <c r="J6" s="98">
        <v>26.758518616285841</v>
      </c>
      <c r="K6" s="104">
        <v>21.53394958737783</v>
      </c>
      <c r="L6" s="98" t="s">
        <v>2411</v>
      </c>
      <c r="M6" s="104" t="s">
        <v>2411</v>
      </c>
    </row>
    <row r="7" spans="1:13" hidden="1" x14ac:dyDescent="0.35">
      <c r="A7" s="85" t="s">
        <v>635</v>
      </c>
      <c r="B7" s="85" t="s">
        <v>190</v>
      </c>
      <c r="C7" s="85" t="s">
        <v>191</v>
      </c>
      <c r="D7" s="85" t="s">
        <v>606</v>
      </c>
      <c r="E7" s="37" t="s">
        <v>1055</v>
      </c>
      <c r="F7" s="98">
        <v>3.903856899847498E-3</v>
      </c>
      <c r="G7" s="37">
        <v>3.9234686902843456E-3</v>
      </c>
      <c r="H7" s="37">
        <v>4.2700628596774367E-3</v>
      </c>
      <c r="I7" s="104">
        <v>2.9090272785147621E-2</v>
      </c>
      <c r="J7" s="98">
        <v>7.4144271514600426</v>
      </c>
      <c r="K7" s="104">
        <v>6.8126099640943281</v>
      </c>
      <c r="L7" s="98" t="s">
        <v>2411</v>
      </c>
      <c r="M7" s="104" t="s">
        <v>2411</v>
      </c>
    </row>
    <row r="8" spans="1:13" hidden="1" x14ac:dyDescent="0.35">
      <c r="A8" s="85" t="s">
        <v>635</v>
      </c>
      <c r="B8" s="85" t="s">
        <v>190</v>
      </c>
      <c r="C8" s="85" t="s">
        <v>191</v>
      </c>
      <c r="D8" s="85" t="s">
        <v>604</v>
      </c>
      <c r="E8" s="37" t="s">
        <v>1055</v>
      </c>
      <c r="F8" s="98">
        <v>3.296041205314279E-3</v>
      </c>
      <c r="G8" s="37">
        <v>3.312599514455263E-3</v>
      </c>
      <c r="H8" s="37">
        <v>3.5032649148709701E-3</v>
      </c>
      <c r="I8" s="104">
        <v>0.16078166523755241</v>
      </c>
      <c r="J8" s="98">
        <v>48.536403068329243</v>
      </c>
      <c r="K8" s="104">
        <v>45.894806457556811</v>
      </c>
      <c r="L8" s="98" t="s">
        <v>2411</v>
      </c>
      <c r="M8" s="104" t="s">
        <v>2411</v>
      </c>
    </row>
    <row r="9" spans="1:13" x14ac:dyDescent="0.35">
      <c r="A9" s="85" t="s">
        <v>635</v>
      </c>
      <c r="B9" s="85" t="s">
        <v>190</v>
      </c>
      <c r="C9" s="85" t="s">
        <v>191</v>
      </c>
      <c r="D9" s="85" t="s">
        <v>611</v>
      </c>
      <c r="E9" s="37" t="s">
        <v>1055</v>
      </c>
      <c r="F9" s="98">
        <v>2.495503461294919E-3</v>
      </c>
      <c r="G9" s="37">
        <v>2.5080401121437899E-3</v>
      </c>
      <c r="H9" s="37">
        <v>2.728210348601203E-3</v>
      </c>
      <c r="I9" s="104">
        <v>1.1967686872890539E-2</v>
      </c>
      <c r="J9" s="98">
        <v>4.7717286557514251</v>
      </c>
      <c r="K9" s="104">
        <v>4.3866437494552297</v>
      </c>
      <c r="L9" s="98" t="s">
        <v>190</v>
      </c>
      <c r="M9" s="104" t="s">
        <v>635</v>
      </c>
    </row>
    <row r="10" spans="1:13" hidden="1" x14ac:dyDescent="0.35">
      <c r="A10" s="85" t="s">
        <v>635</v>
      </c>
      <c r="B10" s="85" t="s">
        <v>190</v>
      </c>
      <c r="C10" s="85" t="s">
        <v>191</v>
      </c>
      <c r="D10" s="85" t="s">
        <v>603</v>
      </c>
      <c r="E10" s="37" t="s">
        <v>1055</v>
      </c>
      <c r="F10" s="98">
        <v>4.180585996545548E-3</v>
      </c>
      <c r="G10" s="37">
        <v>4.201587989848805E-3</v>
      </c>
      <c r="H10" s="37">
        <v>4.4232831803778143E-3</v>
      </c>
      <c r="I10" s="104">
        <v>7.5354378795960394E-2</v>
      </c>
      <c r="J10" s="98">
        <v>17.934737765344771</v>
      </c>
      <c r="K10" s="104">
        <v>17.035847745457708</v>
      </c>
      <c r="L10" s="98" t="s">
        <v>2411</v>
      </c>
      <c r="M10" s="104" t="s">
        <v>2411</v>
      </c>
    </row>
    <row r="11" spans="1:13" hidden="1" x14ac:dyDescent="0.35">
      <c r="A11" s="85" t="s">
        <v>635</v>
      </c>
      <c r="B11" s="85" t="s">
        <v>86</v>
      </c>
      <c r="C11" s="85" t="s">
        <v>87</v>
      </c>
      <c r="D11" s="85" t="s">
        <v>614</v>
      </c>
      <c r="E11" s="37" t="s">
        <v>1055</v>
      </c>
      <c r="F11" s="98">
        <v>8.8951794167313671E-6</v>
      </c>
      <c r="G11" s="37">
        <v>1.039642193261363E-4</v>
      </c>
      <c r="H11" s="37">
        <v>9.4669674747316422E-4</v>
      </c>
      <c r="I11" s="104">
        <v>6.3972465184191266E-2</v>
      </c>
      <c r="J11" s="98">
        <v>615.33155925029678</v>
      </c>
      <c r="K11" s="104">
        <v>67.574400519427869</v>
      </c>
      <c r="L11" s="98" t="s">
        <v>2411</v>
      </c>
      <c r="M11" s="104" t="s">
        <v>2411</v>
      </c>
    </row>
    <row r="12" spans="1:13" hidden="1" x14ac:dyDescent="0.35">
      <c r="A12" s="85" t="s">
        <v>659</v>
      </c>
      <c r="B12" s="85" t="s">
        <v>170</v>
      </c>
      <c r="C12" s="85" t="s">
        <v>171</v>
      </c>
      <c r="D12" s="85" t="s">
        <v>604</v>
      </c>
      <c r="E12" s="37" t="s">
        <v>921</v>
      </c>
      <c r="F12" s="98">
        <v>2.63495850355227E-5</v>
      </c>
      <c r="G12" s="37">
        <v>5.938178996405287E-2</v>
      </c>
      <c r="H12" s="37">
        <v>3.463389640132835E-4</v>
      </c>
      <c r="I12" s="104">
        <v>0.16078166523755241</v>
      </c>
      <c r="J12" s="98">
        <v>2.707592097423849</v>
      </c>
      <c r="K12" s="104">
        <v>464.23210191096422</v>
      </c>
      <c r="L12" s="98" t="s">
        <v>170</v>
      </c>
      <c r="M12" s="104" t="s">
        <v>2411</v>
      </c>
    </row>
    <row r="13" spans="1:13" hidden="1" x14ac:dyDescent="0.35">
      <c r="A13" s="85" t="s">
        <v>659</v>
      </c>
      <c r="B13" s="85" t="s">
        <v>170</v>
      </c>
      <c r="C13" s="85" t="s">
        <v>171</v>
      </c>
      <c r="D13" s="85" t="s">
        <v>610</v>
      </c>
      <c r="E13" s="37" t="s">
        <v>921</v>
      </c>
      <c r="F13" s="98">
        <v>8.8929849494889107E-5</v>
      </c>
      <c r="G13" s="37">
        <v>0.2004135411286784</v>
      </c>
      <c r="H13" s="37">
        <v>9.438688976534565E-4</v>
      </c>
      <c r="I13" s="104">
        <v>0.23147769089133741</v>
      </c>
      <c r="J13" s="98">
        <v>1.1550002539135511</v>
      </c>
      <c r="K13" s="104">
        <v>245.24347763424771</v>
      </c>
      <c r="L13" s="98" t="s">
        <v>170</v>
      </c>
      <c r="M13" s="104" t="s">
        <v>2411</v>
      </c>
    </row>
    <row r="14" spans="1:13" hidden="1" x14ac:dyDescent="0.35">
      <c r="A14" s="85" t="s">
        <v>659</v>
      </c>
      <c r="B14" s="85" t="s">
        <v>170</v>
      </c>
      <c r="C14" s="85" t="s">
        <v>171</v>
      </c>
      <c r="D14" s="85" t="s">
        <v>617</v>
      </c>
      <c r="E14" s="37" t="s">
        <v>921</v>
      </c>
      <c r="F14" s="98">
        <v>5.6463396504691498E-5</v>
      </c>
      <c r="G14" s="37">
        <v>0.1272466927801133</v>
      </c>
      <c r="H14" s="37">
        <v>5.7767665962137017E-4</v>
      </c>
      <c r="I14" s="104">
        <v>0.152763829531955</v>
      </c>
      <c r="J14" s="98">
        <v>1.200532809099693</v>
      </c>
      <c r="K14" s="104">
        <v>264.44521686592259</v>
      </c>
      <c r="L14" s="98" t="s">
        <v>170</v>
      </c>
      <c r="M14" s="104" t="s">
        <v>2411</v>
      </c>
    </row>
    <row r="15" spans="1:13" hidden="1" x14ac:dyDescent="0.35">
      <c r="A15" s="85" t="s">
        <v>659</v>
      </c>
      <c r="B15" s="85" t="s">
        <v>650</v>
      </c>
      <c r="C15" s="85" t="s">
        <v>89</v>
      </c>
      <c r="D15" s="85" t="s">
        <v>616</v>
      </c>
      <c r="E15" s="37" t="s">
        <v>921</v>
      </c>
      <c r="F15" s="98">
        <v>7.0166643146512845E-5</v>
      </c>
      <c r="G15" s="37">
        <v>1.8669849413083011E-2</v>
      </c>
      <c r="H15" s="37">
        <v>8.0841302659563608E-4</v>
      </c>
      <c r="I15" s="104">
        <v>4.5633649391478598E-2</v>
      </c>
      <c r="J15" s="98">
        <v>2.4442430349492019</v>
      </c>
      <c r="K15" s="104">
        <v>56.448434018498702</v>
      </c>
      <c r="L15" s="98" t="s">
        <v>650</v>
      </c>
      <c r="M15" s="104" t="s">
        <v>2411</v>
      </c>
    </row>
    <row r="16" spans="1:13" hidden="1" x14ac:dyDescent="0.35">
      <c r="A16" s="85" t="s">
        <v>659</v>
      </c>
      <c r="B16" s="85" t="s">
        <v>326</v>
      </c>
      <c r="C16" s="85" t="s">
        <v>327</v>
      </c>
      <c r="D16" s="85" t="s">
        <v>603</v>
      </c>
      <c r="E16" s="37" t="s">
        <v>921</v>
      </c>
      <c r="F16" s="98">
        <v>5.5721325214048176E-4</v>
      </c>
      <c r="G16" s="37">
        <v>5.0136672586347963E-2</v>
      </c>
      <c r="H16" s="37">
        <v>9.719296557537323E-4</v>
      </c>
      <c r="I16" s="104">
        <v>7.5354378795960394E-2</v>
      </c>
      <c r="J16" s="98">
        <v>1.502979254679919</v>
      </c>
      <c r="K16" s="104">
        <v>77.530692010342051</v>
      </c>
      <c r="L16" s="98" t="s">
        <v>326</v>
      </c>
      <c r="M16" s="104" t="s">
        <v>2411</v>
      </c>
    </row>
    <row r="17" spans="1:13" hidden="1" x14ac:dyDescent="0.35">
      <c r="A17" s="85" t="s">
        <v>659</v>
      </c>
      <c r="B17" s="85" t="s">
        <v>252</v>
      </c>
      <c r="C17" s="85" t="s">
        <v>253</v>
      </c>
      <c r="D17" s="85" t="s">
        <v>605</v>
      </c>
      <c r="E17" s="37" t="s">
        <v>921</v>
      </c>
      <c r="F17" s="98">
        <v>3.3097882162461961E-5</v>
      </c>
      <c r="G17" s="37">
        <v>3.227821120290489E-3</v>
      </c>
      <c r="H17" s="37">
        <v>3.6542255155547611E-4</v>
      </c>
      <c r="I17" s="104">
        <v>4.2592506710884721E-2</v>
      </c>
      <c r="J17" s="98">
        <v>13.19543590663773</v>
      </c>
      <c r="K17" s="104">
        <v>116.5568641825287</v>
      </c>
      <c r="L17" s="98" t="s">
        <v>2411</v>
      </c>
      <c r="M17" s="104" t="s">
        <v>2411</v>
      </c>
    </row>
    <row r="18" spans="1:13" hidden="1" x14ac:dyDescent="0.35">
      <c r="A18" s="85" t="s">
        <v>659</v>
      </c>
      <c r="B18" s="85" t="s">
        <v>252</v>
      </c>
      <c r="C18" s="85" t="s">
        <v>253</v>
      </c>
      <c r="D18" s="85" t="s">
        <v>606</v>
      </c>
      <c r="E18" s="37" t="s">
        <v>921</v>
      </c>
      <c r="F18" s="98">
        <v>1.654894108123098E-5</v>
      </c>
      <c r="G18" s="37">
        <v>1.6139105601452449E-3</v>
      </c>
      <c r="H18" s="37">
        <v>4.379957713294428E-4</v>
      </c>
      <c r="I18" s="104">
        <v>2.9090272785147621E-2</v>
      </c>
      <c r="J18" s="98">
        <v>18.024711841856739</v>
      </c>
      <c r="K18" s="104">
        <v>66.416789132119476</v>
      </c>
      <c r="L18" s="98" t="s">
        <v>2411</v>
      </c>
      <c r="M18" s="104" t="s">
        <v>2411</v>
      </c>
    </row>
    <row r="19" spans="1:13" hidden="1" x14ac:dyDescent="0.35">
      <c r="A19" s="85" t="s">
        <v>659</v>
      </c>
      <c r="B19" s="85" t="s">
        <v>252</v>
      </c>
      <c r="C19" s="85" t="s">
        <v>253</v>
      </c>
      <c r="D19" s="85" t="s">
        <v>614</v>
      </c>
      <c r="E19" s="37" t="s">
        <v>921</v>
      </c>
      <c r="F19" s="98">
        <v>6.6195764324923921E-5</v>
      </c>
      <c r="G19" s="37">
        <v>6.4556422405809772E-3</v>
      </c>
      <c r="H19" s="37">
        <v>2.7312499009357291E-3</v>
      </c>
      <c r="I19" s="104">
        <v>6.3972465184191266E-2</v>
      </c>
      <c r="J19" s="98">
        <v>9.9095431252451256</v>
      </c>
      <c r="K19" s="104">
        <v>23.422413731630431</v>
      </c>
      <c r="L19" s="98" t="s">
        <v>2411</v>
      </c>
      <c r="M19" s="104" t="s">
        <v>2411</v>
      </c>
    </row>
    <row r="20" spans="1:13" hidden="1" x14ac:dyDescent="0.35">
      <c r="A20" s="85" t="s">
        <v>659</v>
      </c>
      <c r="B20" s="85" t="s">
        <v>252</v>
      </c>
      <c r="C20" s="85" t="s">
        <v>253</v>
      </c>
      <c r="D20" s="85" t="s">
        <v>616</v>
      </c>
      <c r="E20" s="37" t="s">
        <v>921</v>
      </c>
      <c r="F20" s="98">
        <v>8.2744705406154895E-5</v>
      </c>
      <c r="G20" s="37">
        <v>8.0695528007262221E-3</v>
      </c>
      <c r="H20" s="37">
        <v>8.0841302659563608E-4</v>
      </c>
      <c r="I20" s="104">
        <v>4.5633649391478598E-2</v>
      </c>
      <c r="J20" s="98">
        <v>5.6550406842088918</v>
      </c>
      <c r="K20" s="104">
        <v>56.448434018498702</v>
      </c>
      <c r="L20" s="98" t="s">
        <v>2411</v>
      </c>
      <c r="M20" s="104" t="s">
        <v>2411</v>
      </c>
    </row>
    <row r="21" spans="1:13" hidden="1" x14ac:dyDescent="0.35">
      <c r="A21" s="85" t="s">
        <v>659</v>
      </c>
      <c r="B21" s="85" t="s">
        <v>192</v>
      </c>
      <c r="C21" s="85" t="s">
        <v>193</v>
      </c>
      <c r="D21" s="85" t="s">
        <v>613</v>
      </c>
      <c r="E21" s="37" t="s">
        <v>921</v>
      </c>
      <c r="F21" s="98">
        <v>3.3720809074375363E-5</v>
      </c>
      <c r="G21" s="37">
        <v>6.0314150761692359E-3</v>
      </c>
      <c r="H21" s="37">
        <v>5.76648823400516E-3</v>
      </c>
      <c r="I21" s="104">
        <v>0.14358588157579849</v>
      </c>
      <c r="J21" s="98">
        <v>23.80633396350413</v>
      </c>
      <c r="K21" s="104">
        <v>24.900056281927039</v>
      </c>
      <c r="L21" s="98" t="s">
        <v>2411</v>
      </c>
      <c r="M21" s="104" t="s">
        <v>2411</v>
      </c>
    </row>
    <row r="22" spans="1:13" hidden="1" x14ac:dyDescent="0.35">
      <c r="A22" s="85" t="s">
        <v>659</v>
      </c>
      <c r="B22" s="85" t="s">
        <v>192</v>
      </c>
      <c r="C22" s="85" t="s">
        <v>193</v>
      </c>
      <c r="D22" s="85" t="s">
        <v>610</v>
      </c>
      <c r="E22" s="37" t="s">
        <v>921</v>
      </c>
      <c r="F22" s="98">
        <v>1.124026969145846E-5</v>
      </c>
      <c r="G22" s="37">
        <v>2.010471692056412E-3</v>
      </c>
      <c r="H22" s="37">
        <v>9.438688976534565E-4</v>
      </c>
      <c r="I22" s="104">
        <v>0.23147769089133741</v>
      </c>
      <c r="J22" s="98">
        <v>115.1360110196679</v>
      </c>
      <c r="K22" s="104">
        <v>245.24347763424771</v>
      </c>
      <c r="L22" s="98" t="s">
        <v>2411</v>
      </c>
      <c r="M22" s="104" t="s">
        <v>2411</v>
      </c>
    </row>
    <row r="23" spans="1:13" hidden="1" x14ac:dyDescent="0.35">
      <c r="A23" s="85" t="s">
        <v>659</v>
      </c>
      <c r="B23" s="85" t="s">
        <v>646</v>
      </c>
      <c r="C23" s="85" t="s">
        <v>313</v>
      </c>
      <c r="D23" s="85" t="s">
        <v>612</v>
      </c>
      <c r="E23" s="37" t="s">
        <v>921</v>
      </c>
      <c r="F23" s="98">
        <v>2.6200387305303451E-4</v>
      </c>
      <c r="G23" s="37">
        <v>2.6200387305303451E-4</v>
      </c>
      <c r="H23" s="37">
        <v>1.729223028480878E-3</v>
      </c>
      <c r="I23" s="104">
        <v>3.8263478860674827E-2</v>
      </c>
      <c r="J23" s="98">
        <v>146.0416535633791</v>
      </c>
      <c r="K23" s="104">
        <v>22.127555688573779</v>
      </c>
      <c r="L23" s="98" t="s">
        <v>2411</v>
      </c>
      <c r="M23" s="104" t="s">
        <v>2411</v>
      </c>
    </row>
    <row r="24" spans="1:13" hidden="1" x14ac:dyDescent="0.35">
      <c r="A24" s="85" t="s">
        <v>659</v>
      </c>
      <c r="B24" s="85" t="s">
        <v>646</v>
      </c>
      <c r="C24" s="85" t="s">
        <v>313</v>
      </c>
      <c r="D24" s="85" t="s">
        <v>614</v>
      </c>
      <c r="E24" s="37" t="s">
        <v>921</v>
      </c>
      <c r="F24" s="98">
        <v>6.9867699480809199E-4</v>
      </c>
      <c r="G24" s="37">
        <v>6.9867699480809199E-4</v>
      </c>
      <c r="H24" s="37">
        <v>2.7312499009357291E-3</v>
      </c>
      <c r="I24" s="104">
        <v>6.3972465184191266E-2</v>
      </c>
      <c r="J24" s="98">
        <v>91.562289383469405</v>
      </c>
      <c r="K24" s="104">
        <v>23.422413731630431</v>
      </c>
      <c r="L24" s="98" t="s">
        <v>2411</v>
      </c>
      <c r="M24" s="104" t="s">
        <v>2411</v>
      </c>
    </row>
    <row r="25" spans="1:13" hidden="1" x14ac:dyDescent="0.35">
      <c r="A25" s="85" t="s">
        <v>659</v>
      </c>
      <c r="B25" s="85" t="s">
        <v>98</v>
      </c>
      <c r="C25" s="85" t="s">
        <v>99</v>
      </c>
      <c r="D25" s="85" t="s">
        <v>613</v>
      </c>
      <c r="E25" s="37" t="s">
        <v>921</v>
      </c>
      <c r="F25" s="98">
        <v>1.844777952646299E-5</v>
      </c>
      <c r="G25" s="37">
        <v>8.0276630786535474E-5</v>
      </c>
      <c r="H25" s="37">
        <v>5.76648823400516E-3</v>
      </c>
      <c r="I25" s="104">
        <v>0.14358588157579849</v>
      </c>
      <c r="J25" s="98">
        <v>1788.6386133669389</v>
      </c>
      <c r="K25" s="104">
        <v>24.900056281927039</v>
      </c>
      <c r="L25" s="98" t="s">
        <v>2411</v>
      </c>
      <c r="M25" s="104" t="s">
        <v>2411</v>
      </c>
    </row>
    <row r="26" spans="1:13" hidden="1" x14ac:dyDescent="0.35">
      <c r="A26" s="85" t="s">
        <v>659</v>
      </c>
      <c r="B26" s="85" t="s">
        <v>210</v>
      </c>
      <c r="C26" s="85" t="s">
        <v>211</v>
      </c>
      <c r="D26" s="85" t="s">
        <v>605</v>
      </c>
      <c r="E26" s="37" t="s">
        <v>921</v>
      </c>
      <c r="F26" s="98">
        <v>2.1002691691476441E-5</v>
      </c>
      <c r="G26" s="37">
        <v>5.7818348016017282E-4</v>
      </c>
      <c r="H26" s="37">
        <v>3.6542255155547611E-4</v>
      </c>
      <c r="I26" s="104">
        <v>4.2592506710884721E-2</v>
      </c>
      <c r="J26" s="98">
        <v>73.666073439326595</v>
      </c>
      <c r="K26" s="104">
        <v>116.5568641825287</v>
      </c>
      <c r="L26" s="98" t="s">
        <v>2411</v>
      </c>
      <c r="M26" s="104" t="s">
        <v>2411</v>
      </c>
    </row>
    <row r="27" spans="1:13" hidden="1" x14ac:dyDescent="0.35">
      <c r="A27" s="85" t="s">
        <v>659</v>
      </c>
      <c r="B27" s="85" t="s">
        <v>210</v>
      </c>
      <c r="C27" s="85" t="s">
        <v>211</v>
      </c>
      <c r="D27" s="85" t="s">
        <v>606</v>
      </c>
      <c r="E27" s="37" t="s">
        <v>921</v>
      </c>
      <c r="F27" s="98">
        <v>4.2005383382952882E-5</v>
      </c>
      <c r="G27" s="37">
        <v>1.1563669603203461E-3</v>
      </c>
      <c r="H27" s="37">
        <v>4.379957713294428E-4</v>
      </c>
      <c r="I27" s="104">
        <v>2.9090272785147621E-2</v>
      </c>
      <c r="J27" s="98">
        <v>25.156610127540151</v>
      </c>
      <c r="K27" s="104">
        <v>66.416789132119476</v>
      </c>
      <c r="L27" s="98" t="s">
        <v>2411</v>
      </c>
      <c r="M27" s="104" t="s">
        <v>2411</v>
      </c>
    </row>
    <row r="28" spans="1:13" hidden="1" x14ac:dyDescent="0.35">
      <c r="A28" s="85" t="s">
        <v>659</v>
      </c>
      <c r="B28" s="85" t="s">
        <v>210</v>
      </c>
      <c r="C28" s="85" t="s">
        <v>211</v>
      </c>
      <c r="D28" s="85" t="s">
        <v>613</v>
      </c>
      <c r="E28" s="37" t="s">
        <v>921</v>
      </c>
      <c r="F28" s="98">
        <v>5.6407229114250994E-4</v>
      </c>
      <c r="G28" s="37">
        <v>1.552835632430178E-2</v>
      </c>
      <c r="H28" s="37">
        <v>5.76648823400516E-3</v>
      </c>
      <c r="I28" s="104">
        <v>0.14358588157579849</v>
      </c>
      <c r="J28" s="98">
        <v>9.246688997668576</v>
      </c>
      <c r="K28" s="104">
        <v>24.900056281927039</v>
      </c>
      <c r="L28" s="98" t="s">
        <v>2411</v>
      </c>
      <c r="M28" s="104" t="s">
        <v>2411</v>
      </c>
    </row>
    <row r="29" spans="1:13" hidden="1" x14ac:dyDescent="0.35">
      <c r="A29" s="85" t="s">
        <v>659</v>
      </c>
      <c r="B29" s="85" t="s">
        <v>210</v>
      </c>
      <c r="C29" s="85" t="s">
        <v>211</v>
      </c>
      <c r="D29" s="85" t="s">
        <v>612</v>
      </c>
      <c r="E29" s="37" t="s">
        <v>921</v>
      </c>
      <c r="F29" s="98">
        <v>1.320169192035662E-4</v>
      </c>
      <c r="G29" s="37">
        <v>3.6342961610067999E-3</v>
      </c>
      <c r="H29" s="37">
        <v>1.729223028480878E-3</v>
      </c>
      <c r="I29" s="104">
        <v>3.8263478860674827E-2</v>
      </c>
      <c r="J29" s="98">
        <v>10.52844269303435</v>
      </c>
      <c r="K29" s="104">
        <v>22.127555688573779</v>
      </c>
      <c r="L29" s="98" t="s">
        <v>2411</v>
      </c>
      <c r="M29" s="104" t="s">
        <v>2411</v>
      </c>
    </row>
    <row r="30" spans="1:13" hidden="1" x14ac:dyDescent="0.35">
      <c r="A30" s="85" t="s">
        <v>659</v>
      </c>
      <c r="B30" s="85" t="s">
        <v>210</v>
      </c>
      <c r="C30" s="85" t="s">
        <v>211</v>
      </c>
      <c r="D30" s="85" t="s">
        <v>614</v>
      </c>
      <c r="E30" s="37" t="s">
        <v>921</v>
      </c>
      <c r="F30" s="98">
        <v>1.7402230258651899E-4</v>
      </c>
      <c r="G30" s="37">
        <v>4.7906631213271459E-3</v>
      </c>
      <c r="H30" s="37">
        <v>2.7312499009357291E-3</v>
      </c>
      <c r="I30" s="104">
        <v>6.3972465184191266E-2</v>
      </c>
      <c r="J30" s="98">
        <v>13.353572055483861</v>
      </c>
      <c r="K30" s="104">
        <v>23.422413731630431</v>
      </c>
      <c r="L30" s="98" t="s">
        <v>2411</v>
      </c>
      <c r="M30" s="104" t="s">
        <v>2411</v>
      </c>
    </row>
    <row r="31" spans="1:13" hidden="1" x14ac:dyDescent="0.35">
      <c r="A31" s="85" t="s">
        <v>659</v>
      </c>
      <c r="B31" s="85" t="s">
        <v>210</v>
      </c>
      <c r="C31" s="85" t="s">
        <v>211</v>
      </c>
      <c r="D31" s="85" t="s">
        <v>609</v>
      </c>
      <c r="E31" s="37" t="s">
        <v>921</v>
      </c>
      <c r="F31" s="98">
        <v>4.800615243766043E-5</v>
      </c>
      <c r="G31" s="37">
        <v>1.321562240366109E-3</v>
      </c>
      <c r="H31" s="37">
        <v>4.2387216460645992E-4</v>
      </c>
      <c r="I31" s="104">
        <v>1.6660177144483781E-2</v>
      </c>
      <c r="J31" s="98">
        <v>12.60642642140597</v>
      </c>
      <c r="K31" s="104">
        <v>39.304720940927481</v>
      </c>
      <c r="L31" s="98" t="s">
        <v>2411</v>
      </c>
      <c r="M31" s="104" t="s">
        <v>2411</v>
      </c>
    </row>
    <row r="32" spans="1:13" hidden="1" x14ac:dyDescent="0.35">
      <c r="A32" s="85" t="s">
        <v>659</v>
      </c>
      <c r="B32" s="85" t="s">
        <v>210</v>
      </c>
      <c r="C32" s="85" t="s">
        <v>211</v>
      </c>
      <c r="D32" s="85" t="s">
        <v>608</v>
      </c>
      <c r="E32" s="37" t="s">
        <v>921</v>
      </c>
      <c r="F32" s="98">
        <v>4.800615243766043E-5</v>
      </c>
      <c r="G32" s="37">
        <v>1.321562240366109E-3</v>
      </c>
      <c r="H32" s="37">
        <v>4.5859387863290187E-4</v>
      </c>
      <c r="I32" s="104">
        <v>2.0635443682258638E-2</v>
      </c>
      <c r="J32" s="98">
        <v>15.614431959362021</v>
      </c>
      <c r="K32" s="104">
        <v>44.99720699232671</v>
      </c>
      <c r="L32" s="98" t="s">
        <v>2411</v>
      </c>
      <c r="M32" s="104" t="s">
        <v>2411</v>
      </c>
    </row>
    <row r="33" spans="1:13" hidden="1" x14ac:dyDescent="0.35">
      <c r="A33" s="85" t="s">
        <v>659</v>
      </c>
      <c r="B33" s="85" t="s">
        <v>210</v>
      </c>
      <c r="C33" s="85" t="s">
        <v>211</v>
      </c>
      <c r="D33" s="85" t="s">
        <v>616</v>
      </c>
      <c r="E33" s="37" t="s">
        <v>921</v>
      </c>
      <c r="F33" s="98">
        <v>3.6004614328245321E-5</v>
      </c>
      <c r="G33" s="37">
        <v>9.9117168027458178E-4</v>
      </c>
      <c r="H33" s="37">
        <v>8.0841302659563608E-4</v>
      </c>
      <c r="I33" s="104">
        <v>4.5633649391478598E-2</v>
      </c>
      <c r="J33" s="98">
        <v>46.040106168930123</v>
      </c>
      <c r="K33" s="104">
        <v>56.448434018498702</v>
      </c>
      <c r="L33" s="98" t="s">
        <v>2411</v>
      </c>
      <c r="M33" s="104" t="s">
        <v>2411</v>
      </c>
    </row>
    <row r="34" spans="1:13" hidden="1" x14ac:dyDescent="0.35">
      <c r="A34" s="85" t="s">
        <v>659</v>
      </c>
      <c r="B34" s="85" t="s">
        <v>210</v>
      </c>
      <c r="C34" s="85" t="s">
        <v>211</v>
      </c>
      <c r="D34" s="85" t="s">
        <v>607</v>
      </c>
      <c r="E34" s="37" t="s">
        <v>921</v>
      </c>
      <c r="F34" s="98">
        <v>7.8009997711198196E-5</v>
      </c>
      <c r="G34" s="37">
        <v>2.1475386405949278E-3</v>
      </c>
      <c r="H34" s="37">
        <v>8.8461754838533614E-4</v>
      </c>
      <c r="I34" s="104">
        <v>2.3363505936116968E-2</v>
      </c>
      <c r="J34" s="98">
        <v>10.87920165648085</v>
      </c>
      <c r="K34" s="104">
        <v>26.410855152898129</v>
      </c>
      <c r="L34" s="98" t="s">
        <v>2411</v>
      </c>
      <c r="M34" s="104" t="s">
        <v>2411</v>
      </c>
    </row>
    <row r="35" spans="1:13" hidden="1" x14ac:dyDescent="0.35">
      <c r="A35" s="85" t="s">
        <v>659</v>
      </c>
      <c r="B35" s="85" t="s">
        <v>210</v>
      </c>
      <c r="C35" s="85" t="s">
        <v>211</v>
      </c>
      <c r="D35" s="85" t="s">
        <v>619</v>
      </c>
      <c r="E35" s="37" t="s">
        <v>921</v>
      </c>
      <c r="F35" s="98">
        <v>1.020130739300284E-4</v>
      </c>
      <c r="G35" s="37">
        <v>2.8083197607779819E-3</v>
      </c>
      <c r="H35" s="37">
        <v>1.2115501931875511E-3</v>
      </c>
      <c r="I35" s="104">
        <v>1.355050945334439E-2</v>
      </c>
      <c r="J35" s="98">
        <v>4.8251305433931524</v>
      </c>
      <c r="K35" s="104">
        <v>11.184439183401411</v>
      </c>
      <c r="L35" s="98" t="s">
        <v>210</v>
      </c>
      <c r="M35" s="104" t="s">
        <v>2411</v>
      </c>
    </row>
    <row r="36" spans="1:13" hidden="1" x14ac:dyDescent="0.35">
      <c r="A36" s="85" t="s">
        <v>659</v>
      </c>
      <c r="B36" s="85" t="s">
        <v>210</v>
      </c>
      <c r="C36" s="85" t="s">
        <v>211</v>
      </c>
      <c r="D36" s="85" t="s">
        <v>604</v>
      </c>
      <c r="E36" s="37" t="s">
        <v>921</v>
      </c>
      <c r="F36" s="98">
        <v>2.4003076218830222E-5</v>
      </c>
      <c r="G36" s="37">
        <v>6.6078112018305463E-4</v>
      </c>
      <c r="H36" s="37">
        <v>3.463389640132835E-4</v>
      </c>
      <c r="I36" s="104">
        <v>0.16078166523755241</v>
      </c>
      <c r="J36" s="98">
        <v>243.32060999716731</v>
      </c>
      <c r="K36" s="104">
        <v>464.23210191096422</v>
      </c>
      <c r="L36" s="98" t="s">
        <v>2411</v>
      </c>
      <c r="M36" s="104" t="s">
        <v>2411</v>
      </c>
    </row>
    <row r="37" spans="1:13" hidden="1" x14ac:dyDescent="0.35">
      <c r="A37" s="85" t="s">
        <v>659</v>
      </c>
      <c r="B37" s="85" t="s">
        <v>210</v>
      </c>
      <c r="C37" s="85" t="s">
        <v>211</v>
      </c>
      <c r="D37" s="85" t="s">
        <v>610</v>
      </c>
      <c r="E37" s="37" t="s">
        <v>921</v>
      </c>
      <c r="F37" s="98">
        <v>5.4006921492367977E-5</v>
      </c>
      <c r="G37" s="37">
        <v>1.4867575204118729E-3</v>
      </c>
      <c r="H37" s="37">
        <v>9.438688976534565E-4</v>
      </c>
      <c r="I37" s="104">
        <v>0.23147769089133741</v>
      </c>
      <c r="J37" s="98">
        <v>155.69296789379061</v>
      </c>
      <c r="K37" s="104">
        <v>245.24347763424771</v>
      </c>
      <c r="L37" s="98" t="s">
        <v>2411</v>
      </c>
      <c r="M37" s="104" t="s">
        <v>2411</v>
      </c>
    </row>
    <row r="38" spans="1:13" hidden="1" x14ac:dyDescent="0.35">
      <c r="A38" s="85" t="s">
        <v>659</v>
      </c>
      <c r="B38" s="85" t="s">
        <v>210</v>
      </c>
      <c r="C38" s="85" t="s">
        <v>211</v>
      </c>
      <c r="D38" s="85" t="s">
        <v>615</v>
      </c>
      <c r="E38" s="37" t="s">
        <v>921</v>
      </c>
      <c r="F38" s="98">
        <v>9.0011535820613291E-5</v>
      </c>
      <c r="G38" s="37">
        <v>2.4779292006864538E-3</v>
      </c>
      <c r="H38" s="37">
        <v>1.1875863377273821E-3</v>
      </c>
      <c r="I38" s="104">
        <v>2.4191466012711851E-2</v>
      </c>
      <c r="J38" s="98">
        <v>9.7627753069014833</v>
      </c>
      <c r="K38" s="104">
        <v>20.370279822354401</v>
      </c>
      <c r="L38" s="98" t="s">
        <v>2411</v>
      </c>
      <c r="M38" s="104" t="s">
        <v>2411</v>
      </c>
    </row>
    <row r="39" spans="1:13" hidden="1" x14ac:dyDescent="0.35">
      <c r="A39" s="85" t="s">
        <v>659</v>
      </c>
      <c r="B39" s="85" t="s">
        <v>210</v>
      </c>
      <c r="C39" s="85" t="s">
        <v>211</v>
      </c>
      <c r="D39" s="85" t="s">
        <v>611</v>
      </c>
      <c r="E39" s="37" t="s">
        <v>921</v>
      </c>
      <c r="F39" s="98">
        <v>3.0003845273537769E-5</v>
      </c>
      <c r="G39" s="37">
        <v>8.2597640022881815E-4</v>
      </c>
      <c r="H39" s="37">
        <v>3.471620763671848E-4</v>
      </c>
      <c r="I39" s="104">
        <v>1.1967686872890539E-2</v>
      </c>
      <c r="J39" s="98">
        <v>14.489138999098721</v>
      </c>
      <c r="K39" s="104">
        <v>34.472909593479372</v>
      </c>
      <c r="L39" s="98" t="s">
        <v>2411</v>
      </c>
      <c r="M39" s="104" t="s">
        <v>2411</v>
      </c>
    </row>
    <row r="40" spans="1:13" hidden="1" x14ac:dyDescent="0.35">
      <c r="A40" s="85" t="s">
        <v>659</v>
      </c>
      <c r="B40" s="85" t="s">
        <v>210</v>
      </c>
      <c r="C40" s="85" t="s">
        <v>211</v>
      </c>
      <c r="D40" s="85" t="s">
        <v>603</v>
      </c>
      <c r="E40" s="37" t="s">
        <v>921</v>
      </c>
      <c r="F40" s="98">
        <v>3.6004614328245321E-5</v>
      </c>
      <c r="G40" s="37">
        <v>9.9117168027458178E-4</v>
      </c>
      <c r="H40" s="37">
        <v>9.719296557537323E-4</v>
      </c>
      <c r="I40" s="104">
        <v>7.5354378795960394E-2</v>
      </c>
      <c r="J40" s="98">
        <v>76.02555671796955</v>
      </c>
      <c r="K40" s="104">
        <v>77.530692010342051</v>
      </c>
      <c r="L40" s="98" t="s">
        <v>2411</v>
      </c>
      <c r="M40" s="104" t="s">
        <v>2411</v>
      </c>
    </row>
    <row r="41" spans="1:13" hidden="1" x14ac:dyDescent="0.35">
      <c r="A41" s="85" t="s">
        <v>659</v>
      </c>
      <c r="B41" s="85" t="s">
        <v>210</v>
      </c>
      <c r="C41" s="85" t="s">
        <v>211</v>
      </c>
      <c r="D41" s="85" t="s">
        <v>618</v>
      </c>
      <c r="E41" s="37" t="s">
        <v>921</v>
      </c>
      <c r="F41" s="98">
        <v>7.2009228656490641E-5</v>
      </c>
      <c r="G41" s="37">
        <v>1.9823433605491631E-3</v>
      </c>
      <c r="H41" s="37">
        <v>9.7672810338787427E-4</v>
      </c>
      <c r="I41" s="104">
        <v>1.3133654651695701E-2</v>
      </c>
      <c r="J41" s="98">
        <v>6.6253177492204598</v>
      </c>
      <c r="K41" s="104">
        <v>13.44658212059259</v>
      </c>
      <c r="L41" s="98" t="s">
        <v>2411</v>
      </c>
      <c r="M41" s="104" t="s">
        <v>2411</v>
      </c>
    </row>
    <row r="42" spans="1:13" hidden="1" x14ac:dyDescent="0.35">
      <c r="A42" s="85" t="s">
        <v>659</v>
      </c>
      <c r="B42" s="85" t="s">
        <v>210</v>
      </c>
      <c r="C42" s="85" t="s">
        <v>211</v>
      </c>
      <c r="D42" s="85" t="s">
        <v>617</v>
      </c>
      <c r="E42" s="37" t="s">
        <v>921</v>
      </c>
      <c r="F42" s="98">
        <v>2.4003076218830222E-5</v>
      </c>
      <c r="G42" s="37">
        <v>6.6078112018305463E-4</v>
      </c>
      <c r="H42" s="37">
        <v>5.7767665962137017E-4</v>
      </c>
      <c r="I42" s="104">
        <v>0.152763829531955</v>
      </c>
      <c r="J42" s="98">
        <v>231.18673470821199</v>
      </c>
      <c r="K42" s="104">
        <v>264.44521686592259</v>
      </c>
      <c r="L42" s="98" t="s">
        <v>2411</v>
      </c>
      <c r="M42" s="104" t="s">
        <v>2411</v>
      </c>
    </row>
    <row r="43" spans="1:13" hidden="1" x14ac:dyDescent="0.35">
      <c r="A43" s="85" t="s">
        <v>659</v>
      </c>
      <c r="B43" s="85" t="s">
        <v>136</v>
      </c>
      <c r="C43" s="85" t="s">
        <v>137</v>
      </c>
      <c r="D43" s="85" t="s">
        <v>605</v>
      </c>
      <c r="E43" s="37" t="s">
        <v>921</v>
      </c>
      <c r="F43" s="98">
        <v>3.6770405250794729E-6</v>
      </c>
      <c r="G43" s="37">
        <v>4.1584618797992617E-5</v>
      </c>
      <c r="H43" s="37">
        <v>3.6542255155547611E-4</v>
      </c>
      <c r="I43" s="104">
        <v>4.2592506710884721E-2</v>
      </c>
      <c r="J43" s="98">
        <v>1024.2370362414081</v>
      </c>
      <c r="K43" s="104">
        <v>116.5568641825287</v>
      </c>
      <c r="L43" s="98" t="s">
        <v>2411</v>
      </c>
      <c r="M43" s="104" t="s">
        <v>2411</v>
      </c>
    </row>
    <row r="44" spans="1:13" hidden="1" x14ac:dyDescent="0.35">
      <c r="A44" s="85" t="s">
        <v>659</v>
      </c>
      <c r="B44" s="85" t="s">
        <v>136</v>
      </c>
      <c r="C44" s="85" t="s">
        <v>137</v>
      </c>
      <c r="D44" s="85" t="s">
        <v>606</v>
      </c>
      <c r="E44" s="37" t="s">
        <v>921</v>
      </c>
      <c r="F44" s="98">
        <v>1.470816210031789E-5</v>
      </c>
      <c r="G44" s="37">
        <v>1.663384751919705E-4</v>
      </c>
      <c r="H44" s="37">
        <v>4.379957713294428E-4</v>
      </c>
      <c r="I44" s="104">
        <v>2.9090272785147621E-2</v>
      </c>
      <c r="J44" s="98">
        <v>174.88601330254269</v>
      </c>
      <c r="K44" s="104">
        <v>66.416789132119476</v>
      </c>
      <c r="L44" s="98" t="s">
        <v>2411</v>
      </c>
      <c r="M44" s="104" t="s">
        <v>2411</v>
      </c>
    </row>
    <row r="45" spans="1:13" hidden="1" x14ac:dyDescent="0.35">
      <c r="A45" s="85" t="s">
        <v>659</v>
      </c>
      <c r="B45" s="85" t="s">
        <v>136</v>
      </c>
      <c r="C45" s="85" t="s">
        <v>137</v>
      </c>
      <c r="D45" s="85" t="s">
        <v>613</v>
      </c>
      <c r="E45" s="37" t="s">
        <v>921</v>
      </c>
      <c r="F45" s="98">
        <v>2.1179753424457759E-4</v>
      </c>
      <c r="G45" s="37">
        <v>2.3952740427643751E-3</v>
      </c>
      <c r="H45" s="37">
        <v>5.76648823400516E-3</v>
      </c>
      <c r="I45" s="104">
        <v>0.14358588157579849</v>
      </c>
      <c r="J45" s="98">
        <v>59.94549225360732</v>
      </c>
      <c r="K45" s="104">
        <v>24.900056281927039</v>
      </c>
      <c r="L45" s="98" t="s">
        <v>2411</v>
      </c>
      <c r="M45" s="104" t="s">
        <v>2411</v>
      </c>
    </row>
    <row r="46" spans="1:13" hidden="1" x14ac:dyDescent="0.35">
      <c r="A46" s="85" t="s">
        <v>659</v>
      </c>
      <c r="B46" s="85" t="s">
        <v>136</v>
      </c>
      <c r="C46" s="85" t="s">
        <v>137</v>
      </c>
      <c r="D46" s="85" t="s">
        <v>612</v>
      </c>
      <c r="E46" s="37" t="s">
        <v>921</v>
      </c>
      <c r="F46" s="98">
        <v>5.000775114108083E-5</v>
      </c>
      <c r="G46" s="37">
        <v>5.6555081565269963E-4</v>
      </c>
      <c r="H46" s="37">
        <v>1.729223028480878E-3</v>
      </c>
      <c r="I46" s="104">
        <v>3.8263478860674827E-2</v>
      </c>
      <c r="J46" s="98">
        <v>67.65701295384946</v>
      </c>
      <c r="K46" s="104">
        <v>22.127555688573779</v>
      </c>
      <c r="L46" s="98" t="s">
        <v>2411</v>
      </c>
      <c r="M46" s="104" t="s">
        <v>2411</v>
      </c>
    </row>
    <row r="47" spans="1:13" hidden="1" x14ac:dyDescent="0.35">
      <c r="A47" s="85" t="s">
        <v>659</v>
      </c>
      <c r="B47" s="85" t="s">
        <v>136</v>
      </c>
      <c r="C47" s="85" t="s">
        <v>137</v>
      </c>
      <c r="D47" s="85" t="s">
        <v>614</v>
      </c>
      <c r="E47" s="37" t="s">
        <v>921</v>
      </c>
      <c r="F47" s="98">
        <v>6.7657545661462296E-5</v>
      </c>
      <c r="G47" s="37">
        <v>7.6515698588306422E-4</v>
      </c>
      <c r="H47" s="37">
        <v>2.7312499009357291E-3</v>
      </c>
      <c r="I47" s="104">
        <v>6.3972465184191266E-2</v>
      </c>
      <c r="J47" s="98">
        <v>83.606980481738574</v>
      </c>
      <c r="K47" s="104">
        <v>23.422413731630431</v>
      </c>
      <c r="L47" s="98" t="s">
        <v>2411</v>
      </c>
      <c r="M47" s="104" t="s">
        <v>2411</v>
      </c>
    </row>
    <row r="48" spans="1:13" hidden="1" x14ac:dyDescent="0.35">
      <c r="A48" s="85" t="s">
        <v>659</v>
      </c>
      <c r="B48" s="85" t="s">
        <v>136</v>
      </c>
      <c r="C48" s="85" t="s">
        <v>137</v>
      </c>
      <c r="D48" s="85" t="s">
        <v>609</v>
      </c>
      <c r="E48" s="37" t="s">
        <v>921</v>
      </c>
      <c r="F48" s="98">
        <v>1.7649794520381469E-5</v>
      </c>
      <c r="G48" s="37">
        <v>1.9960617023036459E-4</v>
      </c>
      <c r="H48" s="37">
        <v>4.2387216460645992E-4</v>
      </c>
      <c r="I48" s="104">
        <v>1.6660177144483781E-2</v>
      </c>
      <c r="J48" s="98">
        <v>83.465241206002545</v>
      </c>
      <c r="K48" s="104">
        <v>39.304720940927481</v>
      </c>
      <c r="L48" s="98" t="s">
        <v>2411</v>
      </c>
      <c r="M48" s="104" t="s">
        <v>2411</v>
      </c>
    </row>
    <row r="49" spans="1:13" hidden="1" x14ac:dyDescent="0.35">
      <c r="A49" s="85" t="s">
        <v>659</v>
      </c>
      <c r="B49" s="85" t="s">
        <v>136</v>
      </c>
      <c r="C49" s="85" t="s">
        <v>137</v>
      </c>
      <c r="D49" s="85" t="s">
        <v>608</v>
      </c>
      <c r="E49" s="37" t="s">
        <v>921</v>
      </c>
      <c r="F49" s="98">
        <v>1.7649794520381469E-5</v>
      </c>
      <c r="G49" s="37">
        <v>1.9960617023036459E-4</v>
      </c>
      <c r="H49" s="37">
        <v>4.5859387863290187E-4</v>
      </c>
      <c r="I49" s="104">
        <v>2.0635443682258638E-2</v>
      </c>
      <c r="J49" s="98">
        <v>103.3807905759795</v>
      </c>
      <c r="K49" s="104">
        <v>44.99720699232671</v>
      </c>
      <c r="L49" s="98" t="s">
        <v>2411</v>
      </c>
      <c r="M49" s="104" t="s">
        <v>2411</v>
      </c>
    </row>
    <row r="50" spans="1:13" hidden="1" x14ac:dyDescent="0.35">
      <c r="A50" s="85" t="s">
        <v>659</v>
      </c>
      <c r="B50" s="85" t="s">
        <v>136</v>
      </c>
      <c r="C50" s="85" t="s">
        <v>137</v>
      </c>
      <c r="D50" s="85" t="s">
        <v>607</v>
      </c>
      <c r="E50" s="37" t="s">
        <v>921</v>
      </c>
      <c r="F50" s="98">
        <v>2.941632420063578E-5</v>
      </c>
      <c r="G50" s="37">
        <v>3.3267695038394088E-4</v>
      </c>
      <c r="H50" s="37">
        <v>8.8461754838533614E-4</v>
      </c>
      <c r="I50" s="104">
        <v>2.3363505936116968E-2</v>
      </c>
      <c r="J50" s="98">
        <v>70.228808786281263</v>
      </c>
      <c r="K50" s="104">
        <v>26.410855152898129</v>
      </c>
      <c r="L50" s="98" t="s">
        <v>2411</v>
      </c>
      <c r="M50" s="104" t="s">
        <v>2411</v>
      </c>
    </row>
    <row r="51" spans="1:13" hidden="1" x14ac:dyDescent="0.35">
      <c r="A51" s="85" t="s">
        <v>659</v>
      </c>
      <c r="B51" s="85" t="s">
        <v>136</v>
      </c>
      <c r="C51" s="85" t="s">
        <v>137</v>
      </c>
      <c r="D51" s="85" t="s">
        <v>619</v>
      </c>
      <c r="E51" s="37" t="s">
        <v>921</v>
      </c>
      <c r="F51" s="98">
        <v>3.8241221460826513E-5</v>
      </c>
      <c r="G51" s="37">
        <v>4.3248003549912318E-4</v>
      </c>
      <c r="H51" s="37">
        <v>1.2115501931875511E-3</v>
      </c>
      <c r="I51" s="104">
        <v>1.355050945334439E-2</v>
      </c>
      <c r="J51" s="98">
        <v>31.33210400731171</v>
      </c>
      <c r="K51" s="104">
        <v>11.184439183401411</v>
      </c>
      <c r="L51" s="98" t="s">
        <v>2411</v>
      </c>
      <c r="M51" s="104" t="s">
        <v>2411</v>
      </c>
    </row>
    <row r="52" spans="1:13" hidden="1" x14ac:dyDescent="0.35">
      <c r="A52" s="85" t="s">
        <v>659</v>
      </c>
      <c r="B52" s="85" t="s">
        <v>136</v>
      </c>
      <c r="C52" s="85" t="s">
        <v>137</v>
      </c>
      <c r="D52" s="85" t="s">
        <v>610</v>
      </c>
      <c r="E52" s="37" t="s">
        <v>921</v>
      </c>
      <c r="F52" s="98">
        <v>1.7649794520381469E-5</v>
      </c>
      <c r="G52" s="37">
        <v>1.9960617023036459E-4</v>
      </c>
      <c r="H52" s="37">
        <v>9.438688976534565E-4</v>
      </c>
      <c r="I52" s="104">
        <v>0.23147769089133741</v>
      </c>
      <c r="J52" s="98">
        <v>1159.672021281657</v>
      </c>
      <c r="K52" s="104">
        <v>245.24347763424771</v>
      </c>
      <c r="L52" s="98" t="s">
        <v>2411</v>
      </c>
      <c r="M52" s="104" t="s">
        <v>2411</v>
      </c>
    </row>
    <row r="53" spans="1:13" hidden="1" x14ac:dyDescent="0.35">
      <c r="A53" s="85" t="s">
        <v>659</v>
      </c>
      <c r="B53" s="85" t="s">
        <v>136</v>
      </c>
      <c r="C53" s="85" t="s">
        <v>137</v>
      </c>
      <c r="D53" s="85" t="s">
        <v>604</v>
      </c>
      <c r="E53" s="37" t="s">
        <v>921</v>
      </c>
      <c r="F53" s="98">
        <v>5.8832648401271562E-6</v>
      </c>
      <c r="G53" s="37">
        <v>6.6535390076788184E-5</v>
      </c>
      <c r="H53" s="37">
        <v>3.463389640132835E-4</v>
      </c>
      <c r="I53" s="104">
        <v>0.16078166523755241</v>
      </c>
      <c r="J53" s="98">
        <v>2416.483394055329</v>
      </c>
      <c r="K53" s="104">
        <v>464.23210191096422</v>
      </c>
      <c r="L53" s="98" t="s">
        <v>2411</v>
      </c>
      <c r="M53" s="104" t="s">
        <v>2411</v>
      </c>
    </row>
    <row r="54" spans="1:13" hidden="1" x14ac:dyDescent="0.35">
      <c r="A54" s="85" t="s">
        <v>659</v>
      </c>
      <c r="B54" s="85" t="s">
        <v>136</v>
      </c>
      <c r="C54" s="85" t="s">
        <v>137</v>
      </c>
      <c r="D54" s="85" t="s">
        <v>615</v>
      </c>
      <c r="E54" s="37" t="s">
        <v>921</v>
      </c>
      <c r="F54" s="98">
        <v>2.941632420063578E-5</v>
      </c>
      <c r="G54" s="37">
        <v>3.3267695038394088E-4</v>
      </c>
      <c r="H54" s="37">
        <v>1.1875863377273821E-3</v>
      </c>
      <c r="I54" s="104">
        <v>2.4191466012711851E-2</v>
      </c>
      <c r="J54" s="98">
        <v>72.7175897963252</v>
      </c>
      <c r="K54" s="104">
        <v>20.370279822354401</v>
      </c>
      <c r="L54" s="98" t="s">
        <v>2411</v>
      </c>
      <c r="M54" s="104" t="s">
        <v>2411</v>
      </c>
    </row>
    <row r="55" spans="1:13" hidden="1" x14ac:dyDescent="0.35">
      <c r="A55" s="85" t="s">
        <v>659</v>
      </c>
      <c r="B55" s="85" t="s">
        <v>136</v>
      </c>
      <c r="C55" s="85" t="s">
        <v>137</v>
      </c>
      <c r="D55" s="85" t="s">
        <v>611</v>
      </c>
      <c r="E55" s="37" t="s">
        <v>921</v>
      </c>
      <c r="F55" s="98">
        <v>1.1766529680254311E-5</v>
      </c>
      <c r="G55" s="37">
        <v>1.330707801535764E-4</v>
      </c>
      <c r="H55" s="37">
        <v>3.471620763671848E-4</v>
      </c>
      <c r="I55" s="104">
        <v>1.1967686872890539E-2</v>
      </c>
      <c r="J55" s="98">
        <v>89.934746449060313</v>
      </c>
      <c r="K55" s="104">
        <v>34.472909593479372</v>
      </c>
      <c r="L55" s="98" t="s">
        <v>2411</v>
      </c>
      <c r="M55" s="104" t="s">
        <v>2411</v>
      </c>
    </row>
    <row r="56" spans="1:13" hidden="1" x14ac:dyDescent="0.35">
      <c r="A56" s="85" t="s">
        <v>659</v>
      </c>
      <c r="B56" s="85" t="s">
        <v>136</v>
      </c>
      <c r="C56" s="85" t="s">
        <v>137</v>
      </c>
      <c r="D56" s="85" t="s">
        <v>603</v>
      </c>
      <c r="E56" s="37" t="s">
        <v>921</v>
      </c>
      <c r="F56" s="98">
        <v>1.1766529680254311E-5</v>
      </c>
      <c r="G56" s="37">
        <v>1.330707801535764E-4</v>
      </c>
      <c r="H56" s="37">
        <v>9.719296557537323E-4</v>
      </c>
      <c r="I56" s="104">
        <v>7.5354378795960394E-2</v>
      </c>
      <c r="J56" s="98">
        <v>566.27291663124117</v>
      </c>
      <c r="K56" s="104">
        <v>77.530692010342051</v>
      </c>
      <c r="L56" s="98" t="s">
        <v>2411</v>
      </c>
      <c r="M56" s="104" t="s">
        <v>2411</v>
      </c>
    </row>
    <row r="57" spans="1:13" hidden="1" x14ac:dyDescent="0.35">
      <c r="A57" s="85" t="s">
        <v>659</v>
      </c>
      <c r="B57" s="85" t="s">
        <v>136</v>
      </c>
      <c r="C57" s="85" t="s">
        <v>137</v>
      </c>
      <c r="D57" s="85" t="s">
        <v>618</v>
      </c>
      <c r="E57" s="37" t="s">
        <v>921</v>
      </c>
      <c r="F57" s="98">
        <v>2.3533059360508631E-5</v>
      </c>
      <c r="G57" s="37">
        <v>2.6614156030715279E-4</v>
      </c>
      <c r="H57" s="37">
        <v>9.7672810338787427E-4</v>
      </c>
      <c r="I57" s="104">
        <v>1.3133654651695701E-2</v>
      </c>
      <c r="J57" s="98">
        <v>49.348379248014517</v>
      </c>
      <c r="K57" s="104">
        <v>13.44658212059259</v>
      </c>
      <c r="L57" s="98" t="s">
        <v>2411</v>
      </c>
      <c r="M57" s="104" t="s">
        <v>2411</v>
      </c>
    </row>
    <row r="58" spans="1:13" hidden="1" x14ac:dyDescent="0.35">
      <c r="A58" s="85" t="s">
        <v>659</v>
      </c>
      <c r="B58" s="85" t="s">
        <v>136</v>
      </c>
      <c r="C58" s="85" t="s">
        <v>137</v>
      </c>
      <c r="D58" s="85" t="s">
        <v>617</v>
      </c>
      <c r="E58" s="37" t="s">
        <v>921</v>
      </c>
      <c r="F58" s="98">
        <v>8.8248972601907347E-6</v>
      </c>
      <c r="G58" s="37">
        <v>9.9803085115182283E-5</v>
      </c>
      <c r="H58" s="37">
        <v>5.7767665962137017E-4</v>
      </c>
      <c r="I58" s="104">
        <v>0.152763829531955</v>
      </c>
      <c r="J58" s="98">
        <v>1530.6523776860299</v>
      </c>
      <c r="K58" s="104">
        <v>264.44521686592259</v>
      </c>
      <c r="L58" s="98" t="s">
        <v>2411</v>
      </c>
      <c r="M58" s="104" t="s">
        <v>2411</v>
      </c>
    </row>
    <row r="59" spans="1:13" hidden="1" x14ac:dyDescent="0.35">
      <c r="A59" s="85" t="s">
        <v>628</v>
      </c>
      <c r="B59" s="85" t="s">
        <v>138</v>
      </c>
      <c r="C59" s="85" t="s">
        <v>139</v>
      </c>
      <c r="D59" s="85" t="s">
        <v>617</v>
      </c>
      <c r="E59" s="37" t="s">
        <v>959</v>
      </c>
      <c r="F59" s="98">
        <v>1.2031746734454081E-5</v>
      </c>
      <c r="G59" s="37">
        <v>4.7570414463214149E-5</v>
      </c>
      <c r="H59" s="37">
        <v>5.7685132578181392E-2</v>
      </c>
      <c r="I59" s="104">
        <v>0.152763829531955</v>
      </c>
      <c r="J59" s="98">
        <v>3211.320129449075</v>
      </c>
      <c r="K59" s="104">
        <v>2.6482357360436382</v>
      </c>
      <c r="L59" s="98" t="s">
        <v>2411</v>
      </c>
      <c r="M59" s="104" t="s">
        <v>628</v>
      </c>
    </row>
    <row r="60" spans="1:13" hidden="1" x14ac:dyDescent="0.35">
      <c r="A60" s="85" t="s">
        <v>628</v>
      </c>
      <c r="B60" s="85" t="s">
        <v>649</v>
      </c>
      <c r="C60" s="85" t="s">
        <v>155</v>
      </c>
      <c r="D60" s="85" t="s">
        <v>617</v>
      </c>
      <c r="E60" s="37" t="s">
        <v>958</v>
      </c>
      <c r="F60" s="98">
        <v>3.751754425102716E-5</v>
      </c>
      <c r="G60" s="37">
        <v>2.0987923380754192E-3</v>
      </c>
      <c r="H60" s="37">
        <v>5.7685132578181392E-2</v>
      </c>
      <c r="I60" s="104">
        <v>0.152763829531955</v>
      </c>
      <c r="J60" s="98">
        <v>72.786538601545772</v>
      </c>
      <c r="K60" s="104">
        <v>2.6482357360436382</v>
      </c>
      <c r="L60" s="98" t="s">
        <v>2411</v>
      </c>
      <c r="M60" s="104" t="s">
        <v>628</v>
      </c>
    </row>
    <row r="61" spans="1:13" hidden="1" x14ac:dyDescent="0.35">
      <c r="A61" s="85" t="s">
        <v>628</v>
      </c>
      <c r="B61" s="85" t="s">
        <v>649</v>
      </c>
      <c r="C61" s="85" t="s">
        <v>155</v>
      </c>
      <c r="D61" s="85" t="s">
        <v>617</v>
      </c>
      <c r="E61" s="37" t="s">
        <v>959</v>
      </c>
      <c r="F61" s="98">
        <v>2.3475195090488491E-6</v>
      </c>
      <c r="G61" s="37">
        <v>2.0987923380754192E-3</v>
      </c>
      <c r="H61" s="37">
        <v>5.7685132578181392E-2</v>
      </c>
      <c r="I61" s="104">
        <v>0.152763829531955</v>
      </c>
      <c r="J61" s="98">
        <v>72.786538601545772</v>
      </c>
      <c r="K61" s="104">
        <v>2.6482357360436382</v>
      </c>
      <c r="L61" s="98" t="s">
        <v>2411</v>
      </c>
      <c r="M61" s="104" t="s">
        <v>628</v>
      </c>
    </row>
    <row r="62" spans="1:13" hidden="1" x14ac:dyDescent="0.35">
      <c r="A62" s="85" t="s">
        <v>628</v>
      </c>
      <c r="B62" s="85" t="s">
        <v>170</v>
      </c>
      <c r="C62" s="85" t="s">
        <v>171</v>
      </c>
      <c r="D62" s="85" t="s">
        <v>617</v>
      </c>
      <c r="E62" s="37" t="s">
        <v>922</v>
      </c>
      <c r="F62" s="98">
        <v>3.1865350484770339E-3</v>
      </c>
      <c r="G62" s="37">
        <v>0.1272466927801133</v>
      </c>
      <c r="H62" s="37">
        <v>5.7685132578181392E-2</v>
      </c>
      <c r="I62" s="104">
        <v>0.152763829531955</v>
      </c>
      <c r="J62" s="98">
        <v>1.200532809099693</v>
      </c>
      <c r="K62" s="104">
        <v>2.6482357360436382</v>
      </c>
      <c r="L62" s="98" t="s">
        <v>170</v>
      </c>
      <c r="M62" s="104" t="s">
        <v>628</v>
      </c>
    </row>
    <row r="63" spans="1:13" hidden="1" x14ac:dyDescent="0.35">
      <c r="A63" s="85" t="s">
        <v>628</v>
      </c>
      <c r="B63" s="85" t="s">
        <v>170</v>
      </c>
      <c r="C63" s="85" t="s">
        <v>171</v>
      </c>
      <c r="D63" s="85" t="s">
        <v>617</v>
      </c>
      <c r="E63" s="37" t="s">
        <v>924</v>
      </c>
      <c r="F63" s="98">
        <v>2.0413768864640771E-2</v>
      </c>
      <c r="G63" s="37">
        <v>0.1272466927801133</v>
      </c>
      <c r="H63" s="37">
        <v>5.7685132578181392E-2</v>
      </c>
      <c r="I63" s="104">
        <v>0.152763829531955</v>
      </c>
      <c r="J63" s="98">
        <v>1.200532809099693</v>
      </c>
      <c r="K63" s="104">
        <v>2.6482357360436382</v>
      </c>
      <c r="L63" s="98" t="s">
        <v>170</v>
      </c>
      <c r="M63" s="104" t="s">
        <v>628</v>
      </c>
    </row>
    <row r="64" spans="1:13" hidden="1" x14ac:dyDescent="0.35">
      <c r="A64" s="85" t="s">
        <v>628</v>
      </c>
      <c r="B64" s="85" t="s">
        <v>170</v>
      </c>
      <c r="C64" s="85" t="s">
        <v>171</v>
      </c>
      <c r="D64" s="85" t="s">
        <v>617</v>
      </c>
      <c r="E64" s="37" t="s">
        <v>874</v>
      </c>
      <c r="F64" s="98">
        <v>1.387077355536085E-2</v>
      </c>
      <c r="G64" s="37">
        <v>0.1272466927801133</v>
      </c>
      <c r="H64" s="37">
        <v>5.7685132578181392E-2</v>
      </c>
      <c r="I64" s="104">
        <v>0.152763829531955</v>
      </c>
      <c r="J64" s="98">
        <v>1.200532809099693</v>
      </c>
      <c r="K64" s="104">
        <v>2.6482357360436382</v>
      </c>
      <c r="L64" s="98" t="s">
        <v>170</v>
      </c>
      <c r="M64" s="104" t="s">
        <v>628</v>
      </c>
    </row>
    <row r="65" spans="1:13" hidden="1" x14ac:dyDescent="0.35">
      <c r="A65" s="85" t="s">
        <v>628</v>
      </c>
      <c r="B65" s="85" t="s">
        <v>368</v>
      </c>
      <c r="C65" s="85" t="s">
        <v>369</v>
      </c>
      <c r="D65" s="85" t="s">
        <v>606</v>
      </c>
      <c r="E65" s="37" t="s">
        <v>922</v>
      </c>
      <c r="F65" s="98">
        <v>5.5102283792889367E-4</v>
      </c>
      <c r="G65" s="37">
        <v>5.7402847435733355E-4</v>
      </c>
      <c r="H65" s="37">
        <v>6.935834554685921E-4</v>
      </c>
      <c r="I65" s="104">
        <v>2.9090272785147621E-2</v>
      </c>
      <c r="J65" s="98">
        <v>50.677403795545672</v>
      </c>
      <c r="K65" s="104">
        <v>41.941993506021483</v>
      </c>
      <c r="L65" s="98" t="s">
        <v>2411</v>
      </c>
      <c r="M65" s="104" t="s">
        <v>2411</v>
      </c>
    </row>
    <row r="66" spans="1:13" hidden="1" x14ac:dyDescent="0.35">
      <c r="A66" s="85" t="s">
        <v>628</v>
      </c>
      <c r="B66" s="85" t="s">
        <v>368</v>
      </c>
      <c r="C66" s="85" t="s">
        <v>369</v>
      </c>
      <c r="D66" s="85" t="s">
        <v>613</v>
      </c>
      <c r="E66" s="37" t="s">
        <v>922</v>
      </c>
      <c r="F66" s="98">
        <v>3.1487019310222488E-4</v>
      </c>
      <c r="G66" s="37">
        <v>3.2801627106133341E-4</v>
      </c>
      <c r="H66" s="37">
        <v>2.2781499018079982E-3</v>
      </c>
      <c r="I66" s="104">
        <v>0.14358588157579849</v>
      </c>
      <c r="J66" s="98">
        <v>437.74011914473118</v>
      </c>
      <c r="K66" s="104">
        <v>63.027407222784198</v>
      </c>
      <c r="L66" s="98" t="s">
        <v>2411</v>
      </c>
      <c r="M66" s="104" t="s">
        <v>2411</v>
      </c>
    </row>
    <row r="67" spans="1:13" hidden="1" x14ac:dyDescent="0.35">
      <c r="A67" s="85" t="s">
        <v>657</v>
      </c>
      <c r="B67" s="85" t="s">
        <v>170</v>
      </c>
      <c r="C67" s="85" t="s">
        <v>171</v>
      </c>
      <c r="D67" s="85" t="s">
        <v>604</v>
      </c>
      <c r="E67" s="37" t="s">
        <v>969</v>
      </c>
      <c r="F67" s="98">
        <v>8.5286492604623711E-6</v>
      </c>
      <c r="G67" s="37">
        <v>5.938178996405287E-2</v>
      </c>
      <c r="H67" s="37">
        <v>1.5479438495485281E-4</v>
      </c>
      <c r="I67" s="104">
        <v>0.16078166523755241</v>
      </c>
      <c r="J67" s="98">
        <v>2.707592097423849</v>
      </c>
      <c r="K67" s="104">
        <v>1038.6789242028769</v>
      </c>
      <c r="L67" s="98" t="s">
        <v>170</v>
      </c>
      <c r="M67" s="104" t="s">
        <v>2411</v>
      </c>
    </row>
    <row r="68" spans="1:13" hidden="1" x14ac:dyDescent="0.35">
      <c r="A68" s="85" t="s">
        <v>657</v>
      </c>
      <c r="B68" s="85" t="s">
        <v>170</v>
      </c>
      <c r="C68" s="85" t="s">
        <v>171</v>
      </c>
      <c r="D68" s="85" t="s">
        <v>610</v>
      </c>
      <c r="E68" s="37" t="s">
        <v>969</v>
      </c>
      <c r="F68" s="98">
        <v>2.8784191254060499E-5</v>
      </c>
      <c r="G68" s="37">
        <v>0.2004135411286784</v>
      </c>
      <c r="H68" s="37">
        <v>3.6731932730904972E-4</v>
      </c>
      <c r="I68" s="104">
        <v>0.23147769089133741</v>
      </c>
      <c r="J68" s="98">
        <v>1.1550002539135511</v>
      </c>
      <c r="K68" s="104">
        <v>630.18108136896421</v>
      </c>
      <c r="L68" s="98" t="s">
        <v>170</v>
      </c>
      <c r="M68" s="104" t="s">
        <v>2411</v>
      </c>
    </row>
    <row r="69" spans="1:13" hidden="1" x14ac:dyDescent="0.35">
      <c r="A69" s="85" t="s">
        <v>657</v>
      </c>
      <c r="B69" s="85" t="s">
        <v>170</v>
      </c>
      <c r="C69" s="85" t="s">
        <v>171</v>
      </c>
      <c r="D69" s="85" t="s">
        <v>617</v>
      </c>
      <c r="E69" s="37" t="s">
        <v>969</v>
      </c>
      <c r="F69" s="98">
        <v>1.8275676986705082E-5</v>
      </c>
      <c r="G69" s="37">
        <v>0.1272466927801133</v>
      </c>
      <c r="H69" s="37">
        <v>1.3412707219683811E-4</v>
      </c>
      <c r="I69" s="104">
        <v>0.152763829531955</v>
      </c>
      <c r="J69" s="98">
        <v>1.200532809099693</v>
      </c>
      <c r="K69" s="104">
        <v>1138.948513747966</v>
      </c>
      <c r="L69" s="98" t="s">
        <v>170</v>
      </c>
      <c r="M69" s="104" t="s">
        <v>2411</v>
      </c>
    </row>
    <row r="70" spans="1:13" hidden="1" x14ac:dyDescent="0.35">
      <c r="A70" s="85" t="s">
        <v>657</v>
      </c>
      <c r="B70" s="85" t="s">
        <v>192</v>
      </c>
      <c r="C70" s="85" t="s">
        <v>193</v>
      </c>
      <c r="D70" s="85" t="s">
        <v>613</v>
      </c>
      <c r="E70" s="37" t="s">
        <v>969</v>
      </c>
      <c r="F70" s="98">
        <v>1.4376902575359831E-4</v>
      </c>
      <c r="G70" s="37">
        <v>6.0314150761692359E-3</v>
      </c>
      <c r="H70" s="37">
        <v>3.3812432114660399E-3</v>
      </c>
      <c r="I70" s="104">
        <v>0.14358588157579849</v>
      </c>
      <c r="J70" s="98">
        <v>23.80633396350413</v>
      </c>
      <c r="K70" s="104">
        <v>42.465410677613612</v>
      </c>
      <c r="L70" s="98" t="s">
        <v>2411</v>
      </c>
      <c r="M70" s="104" t="s">
        <v>2411</v>
      </c>
    </row>
    <row r="71" spans="1:13" hidden="1" x14ac:dyDescent="0.35">
      <c r="A71" s="85" t="s">
        <v>657</v>
      </c>
      <c r="B71" s="85" t="s">
        <v>192</v>
      </c>
      <c r="C71" s="85" t="s">
        <v>193</v>
      </c>
      <c r="D71" s="85" t="s">
        <v>610</v>
      </c>
      <c r="E71" s="37" t="s">
        <v>969</v>
      </c>
      <c r="F71" s="98">
        <v>4.7923008584532751E-5</v>
      </c>
      <c r="G71" s="37">
        <v>2.010471692056412E-3</v>
      </c>
      <c r="H71" s="37">
        <v>3.6731932730904972E-4</v>
      </c>
      <c r="I71" s="104">
        <v>0.23147769089133741</v>
      </c>
      <c r="J71" s="98">
        <v>115.1360110196679</v>
      </c>
      <c r="K71" s="104">
        <v>630.18108136896421</v>
      </c>
      <c r="L71" s="98" t="s">
        <v>2411</v>
      </c>
      <c r="M71" s="104" t="s">
        <v>2411</v>
      </c>
    </row>
    <row r="72" spans="1:13" hidden="1" x14ac:dyDescent="0.35">
      <c r="A72" s="85" t="s">
        <v>657</v>
      </c>
      <c r="B72" s="85" t="s">
        <v>356</v>
      </c>
      <c r="C72" s="85" t="s">
        <v>357</v>
      </c>
      <c r="D72" s="85" t="s">
        <v>613</v>
      </c>
      <c r="E72" s="37" t="s">
        <v>969</v>
      </c>
      <c r="F72" s="98">
        <v>2.0268316255666111E-4</v>
      </c>
      <c r="G72" s="37">
        <v>1.1174948377946321E-2</v>
      </c>
      <c r="H72" s="37">
        <v>3.3812432114660399E-3</v>
      </c>
      <c r="I72" s="104">
        <v>0.14358588157579849</v>
      </c>
      <c r="J72" s="98">
        <v>12.84890781770091</v>
      </c>
      <c r="K72" s="104">
        <v>42.465410677613612</v>
      </c>
      <c r="L72" s="98" t="s">
        <v>2411</v>
      </c>
      <c r="M72" s="104" t="s">
        <v>2411</v>
      </c>
    </row>
    <row r="73" spans="1:13" hidden="1" x14ac:dyDescent="0.35">
      <c r="A73" s="85" t="s">
        <v>657</v>
      </c>
      <c r="B73" s="85" t="s">
        <v>356</v>
      </c>
      <c r="C73" s="85" t="s">
        <v>357</v>
      </c>
      <c r="D73" s="85" t="s">
        <v>614</v>
      </c>
      <c r="E73" s="37" t="s">
        <v>969</v>
      </c>
      <c r="F73" s="98">
        <v>2.0268316255666111E-4</v>
      </c>
      <c r="G73" s="37">
        <v>1.1174948377946321E-2</v>
      </c>
      <c r="H73" s="37">
        <v>2.118094434743503E-3</v>
      </c>
      <c r="I73" s="104">
        <v>6.3972465184191266E-2</v>
      </c>
      <c r="J73" s="98">
        <v>5.7246318301067491</v>
      </c>
      <c r="K73" s="104">
        <v>30.202838992841318</v>
      </c>
      <c r="L73" s="98" t="s">
        <v>2411</v>
      </c>
      <c r="M73" s="104" t="s">
        <v>2411</v>
      </c>
    </row>
    <row r="74" spans="1:13" hidden="1" x14ac:dyDescent="0.35">
      <c r="A74" s="85" t="s">
        <v>657</v>
      </c>
      <c r="B74" s="85" t="s">
        <v>356</v>
      </c>
      <c r="C74" s="85" t="s">
        <v>357</v>
      </c>
      <c r="D74" s="85" t="s">
        <v>616</v>
      </c>
      <c r="E74" s="37" t="s">
        <v>969</v>
      </c>
      <c r="F74" s="98">
        <v>1.013415812783305E-4</v>
      </c>
      <c r="G74" s="37">
        <v>5.5874741889731568E-3</v>
      </c>
      <c r="H74" s="37">
        <v>1.1247395733824099E-3</v>
      </c>
      <c r="I74" s="104">
        <v>4.5633649391478598E-2</v>
      </c>
      <c r="J74" s="98">
        <v>8.1671338154073805</v>
      </c>
      <c r="K74" s="104">
        <v>40.57263607631883</v>
      </c>
      <c r="L74" s="98" t="s">
        <v>2411</v>
      </c>
      <c r="M74" s="104" t="s">
        <v>2411</v>
      </c>
    </row>
    <row r="75" spans="1:13" hidden="1" x14ac:dyDescent="0.35">
      <c r="A75" s="85" t="s">
        <v>657</v>
      </c>
      <c r="B75" s="85" t="s">
        <v>102</v>
      </c>
      <c r="C75" s="85" t="s">
        <v>103</v>
      </c>
      <c r="D75" s="85" t="s">
        <v>605</v>
      </c>
      <c r="E75" s="37" t="s">
        <v>969</v>
      </c>
      <c r="F75" s="98">
        <v>3.1134854738408432E-5</v>
      </c>
      <c r="G75" s="37">
        <v>3.7540971235618598E-5</v>
      </c>
      <c r="H75" s="37">
        <v>9.7168489955796938E-5</v>
      </c>
      <c r="I75" s="104">
        <v>4.2592506710884721E-2</v>
      </c>
      <c r="J75" s="98">
        <v>1134.5605963032001</v>
      </c>
      <c r="K75" s="104">
        <v>438.3366123139358</v>
      </c>
      <c r="L75" s="98" t="s">
        <v>2411</v>
      </c>
      <c r="M75" s="104" t="s">
        <v>2411</v>
      </c>
    </row>
    <row r="76" spans="1:13" hidden="1" x14ac:dyDescent="0.35">
      <c r="A76" s="85" t="s">
        <v>657</v>
      </c>
      <c r="B76" s="85" t="s">
        <v>102</v>
      </c>
      <c r="C76" s="85" t="s">
        <v>103</v>
      </c>
      <c r="D76" s="85" t="s">
        <v>604</v>
      </c>
      <c r="E76" s="37" t="s">
        <v>969</v>
      </c>
      <c r="F76" s="98">
        <v>3.1134854738408432E-5</v>
      </c>
      <c r="G76" s="37">
        <v>3.7540971235618598E-5</v>
      </c>
      <c r="H76" s="37">
        <v>1.5479438495485281E-4</v>
      </c>
      <c r="I76" s="104">
        <v>0.16078166523755241</v>
      </c>
      <c r="J76" s="98">
        <v>4282.831795385302</v>
      </c>
      <c r="K76" s="104">
        <v>1038.6789242028769</v>
      </c>
      <c r="L76" s="98" t="s">
        <v>2411</v>
      </c>
      <c r="M76" s="104" t="s">
        <v>2411</v>
      </c>
    </row>
    <row r="77" spans="1:13" hidden="1" x14ac:dyDescent="0.35">
      <c r="A77" s="85" t="s">
        <v>657</v>
      </c>
      <c r="B77" s="85" t="s">
        <v>102</v>
      </c>
      <c r="C77" s="85" t="s">
        <v>103</v>
      </c>
      <c r="D77" s="85" t="s">
        <v>610</v>
      </c>
      <c r="E77" s="37" t="s">
        <v>969</v>
      </c>
      <c r="F77" s="98">
        <v>3.1134854738408432E-5</v>
      </c>
      <c r="G77" s="37">
        <v>3.7540971235618598E-5</v>
      </c>
      <c r="H77" s="37">
        <v>3.6731932730904972E-4</v>
      </c>
      <c r="I77" s="104">
        <v>0.23147769089133741</v>
      </c>
      <c r="J77" s="98">
        <v>6166.0016582552644</v>
      </c>
      <c r="K77" s="104">
        <v>630.18108136896421</v>
      </c>
      <c r="L77" s="98" t="s">
        <v>2411</v>
      </c>
      <c r="M77" s="104" t="s">
        <v>2411</v>
      </c>
    </row>
    <row r="78" spans="1:13" hidden="1" x14ac:dyDescent="0.35">
      <c r="A78" s="85" t="s">
        <v>657</v>
      </c>
      <c r="B78" s="85" t="s">
        <v>102</v>
      </c>
      <c r="C78" s="85" t="s">
        <v>103</v>
      </c>
      <c r="D78" s="85" t="s">
        <v>618</v>
      </c>
      <c r="E78" s="37" t="s">
        <v>969</v>
      </c>
      <c r="F78" s="98">
        <v>3.1134854738408432E-5</v>
      </c>
      <c r="G78" s="37">
        <v>3.7540971235618598E-5</v>
      </c>
      <c r="H78" s="37">
        <v>3.315922699376172E-4</v>
      </c>
      <c r="I78" s="104">
        <v>1.3133654651695701E-2</v>
      </c>
      <c r="J78" s="98">
        <v>349.84855797323081</v>
      </c>
      <c r="K78" s="104">
        <v>39.607843253301873</v>
      </c>
      <c r="L78" s="98" t="s">
        <v>2411</v>
      </c>
      <c r="M78" s="104" t="s">
        <v>2411</v>
      </c>
    </row>
    <row r="79" spans="1:13" hidden="1" x14ac:dyDescent="0.35">
      <c r="A79" s="85" t="s">
        <v>657</v>
      </c>
      <c r="B79" s="85" t="s">
        <v>194</v>
      </c>
      <c r="C79" s="85" t="s">
        <v>195</v>
      </c>
      <c r="D79" s="85" t="s">
        <v>613</v>
      </c>
      <c r="E79" s="37" t="s">
        <v>969</v>
      </c>
      <c r="F79" s="98">
        <v>2.6880605890358591E-4</v>
      </c>
      <c r="G79" s="37">
        <v>2.2172580193053739E-3</v>
      </c>
      <c r="H79" s="37">
        <v>3.3812432114660399E-3</v>
      </c>
      <c r="I79" s="104">
        <v>0.14358588157579849</v>
      </c>
      <c r="J79" s="98">
        <v>64.758309734643035</v>
      </c>
      <c r="K79" s="104">
        <v>42.465410677613612</v>
      </c>
      <c r="L79" s="98" t="s">
        <v>2411</v>
      </c>
      <c r="M79" s="104" t="s">
        <v>2411</v>
      </c>
    </row>
    <row r="80" spans="1:13" hidden="1" x14ac:dyDescent="0.35">
      <c r="A80" s="85" t="s">
        <v>657</v>
      </c>
      <c r="B80" s="85" t="s">
        <v>194</v>
      </c>
      <c r="C80" s="85" t="s">
        <v>195</v>
      </c>
      <c r="D80" s="85" t="s">
        <v>612</v>
      </c>
      <c r="E80" s="37" t="s">
        <v>969</v>
      </c>
      <c r="F80" s="98">
        <v>5.4463972719027203E-5</v>
      </c>
      <c r="G80" s="37">
        <v>4.4924835685272279E-4</v>
      </c>
      <c r="H80" s="37">
        <v>3.916268939484475E-4</v>
      </c>
      <c r="I80" s="104">
        <v>3.8263478860674827E-2</v>
      </c>
      <c r="J80" s="98">
        <v>85.172217721029426</v>
      </c>
      <c r="K80" s="104">
        <v>97.703910155137876</v>
      </c>
      <c r="L80" s="98" t="s">
        <v>2411</v>
      </c>
      <c r="M80" s="104" t="s">
        <v>2411</v>
      </c>
    </row>
    <row r="81" spans="1:13" hidden="1" x14ac:dyDescent="0.35">
      <c r="A81" s="85" t="s">
        <v>657</v>
      </c>
      <c r="B81" s="85" t="s">
        <v>194</v>
      </c>
      <c r="C81" s="85" t="s">
        <v>195</v>
      </c>
      <c r="D81" s="85" t="s">
        <v>614</v>
      </c>
      <c r="E81" s="37" t="s">
        <v>969</v>
      </c>
      <c r="F81" s="98">
        <v>1.2649696889580509E-4</v>
      </c>
      <c r="G81" s="37">
        <v>1.0434155384966459E-3</v>
      </c>
      <c r="H81" s="37">
        <v>2.118094434743503E-3</v>
      </c>
      <c r="I81" s="104">
        <v>6.3972465184191266E-2</v>
      </c>
      <c r="J81" s="98">
        <v>61.310631118607667</v>
      </c>
      <c r="K81" s="104">
        <v>30.202838992841318</v>
      </c>
      <c r="L81" s="98" t="s">
        <v>2411</v>
      </c>
      <c r="M81" s="104" t="s">
        <v>2411</v>
      </c>
    </row>
    <row r="82" spans="1:13" hidden="1" x14ac:dyDescent="0.35">
      <c r="A82" s="85" t="s">
        <v>657</v>
      </c>
      <c r="B82" s="85" t="s">
        <v>194</v>
      </c>
      <c r="C82" s="85" t="s">
        <v>195</v>
      </c>
      <c r="D82" s="85" t="s">
        <v>608</v>
      </c>
      <c r="E82" s="37" t="s">
        <v>969</v>
      </c>
      <c r="F82" s="98">
        <v>4.0408753952826627E-5</v>
      </c>
      <c r="G82" s="37">
        <v>3.3331329701976199E-4</v>
      </c>
      <c r="H82" s="37">
        <v>1.2496944509932109E-4</v>
      </c>
      <c r="I82" s="104">
        <v>2.0635443682258638E-2</v>
      </c>
      <c r="J82" s="98">
        <v>61.910052394444882</v>
      </c>
      <c r="K82" s="104">
        <v>165.12391221596889</v>
      </c>
      <c r="L82" s="98" t="s">
        <v>2411</v>
      </c>
      <c r="M82" s="104" t="s">
        <v>2411</v>
      </c>
    </row>
    <row r="83" spans="1:13" hidden="1" x14ac:dyDescent="0.35">
      <c r="A83" s="85" t="s">
        <v>657</v>
      </c>
      <c r="B83" s="85" t="s">
        <v>194</v>
      </c>
      <c r="C83" s="85" t="s">
        <v>195</v>
      </c>
      <c r="D83" s="85" t="s">
        <v>619</v>
      </c>
      <c r="E83" s="37" t="s">
        <v>969</v>
      </c>
      <c r="F83" s="98">
        <v>4.3922558644376768E-5</v>
      </c>
      <c r="G83" s="37">
        <v>3.6229706197800219E-4</v>
      </c>
      <c r="H83" s="37">
        <v>3.3871759409601288E-4</v>
      </c>
      <c r="I83" s="104">
        <v>1.355050945334439E-2</v>
      </c>
      <c r="J83" s="98">
        <v>37.401654265049338</v>
      </c>
      <c r="K83" s="104">
        <v>40.005330958696412</v>
      </c>
      <c r="L83" s="98" t="s">
        <v>2411</v>
      </c>
      <c r="M83" s="104" t="s">
        <v>2411</v>
      </c>
    </row>
    <row r="84" spans="1:13" hidden="1" x14ac:dyDescent="0.35">
      <c r="A84" s="85" t="s">
        <v>657</v>
      </c>
      <c r="B84" s="85" t="s">
        <v>194</v>
      </c>
      <c r="C84" s="85" t="s">
        <v>195</v>
      </c>
      <c r="D84" s="85" t="s">
        <v>604</v>
      </c>
      <c r="E84" s="37" t="s">
        <v>969</v>
      </c>
      <c r="F84" s="98">
        <v>2.6353535186626071E-5</v>
      </c>
      <c r="G84" s="37">
        <v>2.173782371868014E-4</v>
      </c>
      <c r="H84" s="37">
        <v>1.5479438495485281E-4</v>
      </c>
      <c r="I84" s="104">
        <v>0.16078166523755241</v>
      </c>
      <c r="J84" s="98">
        <v>739.64011907680811</v>
      </c>
      <c r="K84" s="104">
        <v>1038.6789242028769</v>
      </c>
      <c r="L84" s="98" t="s">
        <v>2411</v>
      </c>
      <c r="M84" s="104" t="s">
        <v>2411</v>
      </c>
    </row>
    <row r="85" spans="1:13" hidden="1" x14ac:dyDescent="0.35">
      <c r="A85" s="85" t="s">
        <v>657</v>
      </c>
      <c r="B85" s="85" t="s">
        <v>194</v>
      </c>
      <c r="C85" s="85" t="s">
        <v>195</v>
      </c>
      <c r="D85" s="85" t="s">
        <v>610</v>
      </c>
      <c r="E85" s="37" t="s">
        <v>969</v>
      </c>
      <c r="F85" s="98">
        <v>6.2370033275015014E-5</v>
      </c>
      <c r="G85" s="37">
        <v>5.1446182800876324E-4</v>
      </c>
      <c r="H85" s="37">
        <v>3.6731932730904972E-4</v>
      </c>
      <c r="I85" s="104">
        <v>0.23147769089133741</v>
      </c>
      <c r="J85" s="98">
        <v>449.9414306155179</v>
      </c>
      <c r="K85" s="104">
        <v>630.18108136896421</v>
      </c>
      <c r="L85" s="98" t="s">
        <v>2411</v>
      </c>
      <c r="M85" s="104" t="s">
        <v>2411</v>
      </c>
    </row>
    <row r="86" spans="1:13" hidden="1" x14ac:dyDescent="0.35">
      <c r="A86" s="85" t="s">
        <v>657</v>
      </c>
      <c r="B86" s="85" t="s">
        <v>194</v>
      </c>
      <c r="C86" s="85" t="s">
        <v>195</v>
      </c>
      <c r="D86" s="85" t="s">
        <v>615</v>
      </c>
      <c r="E86" s="37" t="s">
        <v>969</v>
      </c>
      <c r="F86" s="98">
        <v>4.2165656298601707E-5</v>
      </c>
      <c r="G86" s="37">
        <v>3.4780517949888231E-4</v>
      </c>
      <c r="H86" s="37">
        <v>4.7236613298499319E-4</v>
      </c>
      <c r="I86" s="104">
        <v>2.4191466012711851E-2</v>
      </c>
      <c r="J86" s="98">
        <v>69.554645642617842</v>
      </c>
      <c r="K86" s="104">
        <v>51.213379460208671</v>
      </c>
      <c r="L86" s="98" t="s">
        <v>2411</v>
      </c>
      <c r="M86" s="104" t="s">
        <v>2411</v>
      </c>
    </row>
    <row r="87" spans="1:13" hidden="1" x14ac:dyDescent="0.35">
      <c r="A87" s="85" t="s">
        <v>657</v>
      </c>
      <c r="B87" s="85" t="s">
        <v>194</v>
      </c>
      <c r="C87" s="85" t="s">
        <v>195</v>
      </c>
      <c r="D87" s="85" t="s">
        <v>603</v>
      </c>
      <c r="E87" s="37" t="s">
        <v>969</v>
      </c>
      <c r="F87" s="98">
        <v>4.2165656298601707E-5</v>
      </c>
      <c r="G87" s="37">
        <v>3.4780517949888231E-4</v>
      </c>
      <c r="H87" s="37">
        <v>1.64721340356055E-4</v>
      </c>
      <c r="I87" s="104">
        <v>7.5354378795960394E-2</v>
      </c>
      <c r="J87" s="98">
        <v>216.65686205286241</v>
      </c>
      <c r="K87" s="104">
        <v>457.4657942503224</v>
      </c>
      <c r="L87" s="98" t="s">
        <v>2411</v>
      </c>
      <c r="M87" s="104" t="s">
        <v>2411</v>
      </c>
    </row>
    <row r="88" spans="1:13" hidden="1" x14ac:dyDescent="0.35">
      <c r="A88" s="85" t="s">
        <v>657</v>
      </c>
      <c r="B88" s="85" t="s">
        <v>194</v>
      </c>
      <c r="C88" s="85" t="s">
        <v>195</v>
      </c>
      <c r="D88" s="85" t="s">
        <v>618</v>
      </c>
      <c r="E88" s="37" t="s">
        <v>969</v>
      </c>
      <c r="F88" s="98">
        <v>4.5679460990151841E-5</v>
      </c>
      <c r="G88" s="37">
        <v>3.7678894445712229E-4</v>
      </c>
      <c r="H88" s="37">
        <v>3.315922699376172E-4</v>
      </c>
      <c r="I88" s="104">
        <v>1.3133654651695701E-2</v>
      </c>
      <c r="J88" s="98">
        <v>34.856794088315617</v>
      </c>
      <c r="K88" s="104">
        <v>39.607843253301873</v>
      </c>
      <c r="L88" s="98" t="s">
        <v>2411</v>
      </c>
      <c r="M88" s="104" t="s">
        <v>2411</v>
      </c>
    </row>
    <row r="89" spans="1:13" hidden="1" x14ac:dyDescent="0.35">
      <c r="A89" s="85" t="s">
        <v>657</v>
      </c>
      <c r="B89" s="85" t="s">
        <v>194</v>
      </c>
      <c r="C89" s="85" t="s">
        <v>195</v>
      </c>
      <c r="D89" s="85" t="s">
        <v>617</v>
      </c>
      <c r="E89" s="37" t="s">
        <v>969</v>
      </c>
      <c r="F89" s="98">
        <v>3.1624242223951279E-5</v>
      </c>
      <c r="G89" s="37">
        <v>2.6085388462416159E-4</v>
      </c>
      <c r="H89" s="37">
        <v>1.3412707219683811E-4</v>
      </c>
      <c r="I89" s="104">
        <v>0.152763829531955</v>
      </c>
      <c r="J89" s="98">
        <v>585.6298814643194</v>
      </c>
      <c r="K89" s="104">
        <v>1138.948513747966</v>
      </c>
      <c r="L89" s="98" t="s">
        <v>2411</v>
      </c>
      <c r="M89" s="104" t="s">
        <v>2411</v>
      </c>
    </row>
    <row r="90" spans="1:13" hidden="1" x14ac:dyDescent="0.35">
      <c r="A90" s="85" t="s">
        <v>657</v>
      </c>
      <c r="B90" s="85" t="s">
        <v>100</v>
      </c>
      <c r="C90" s="85" t="s">
        <v>101</v>
      </c>
      <c r="D90" s="85" t="s">
        <v>616</v>
      </c>
      <c r="E90" s="37" t="s">
        <v>969</v>
      </c>
      <c r="F90" s="98">
        <v>1.9194443611804049E-4</v>
      </c>
      <c r="G90" s="37">
        <v>1.9194443611804049E-4</v>
      </c>
      <c r="H90" s="37">
        <v>1.1247395733824099E-3</v>
      </c>
      <c r="I90" s="104">
        <v>4.5633649391478598E-2</v>
      </c>
      <c r="J90" s="98">
        <v>237.74405924126489</v>
      </c>
      <c r="K90" s="104">
        <v>40.57263607631883</v>
      </c>
      <c r="L90" s="98" t="s">
        <v>2411</v>
      </c>
      <c r="M90" s="104" t="s">
        <v>2411</v>
      </c>
    </row>
    <row r="91" spans="1:13" hidden="1" x14ac:dyDescent="0.35">
      <c r="A91" s="85" t="s">
        <v>657</v>
      </c>
      <c r="B91" s="85" t="s">
        <v>100</v>
      </c>
      <c r="C91" s="85" t="s">
        <v>101</v>
      </c>
      <c r="D91" s="85" t="s">
        <v>615</v>
      </c>
      <c r="E91" s="37" t="s">
        <v>969</v>
      </c>
      <c r="F91" s="98">
        <v>1.168357437240247E-4</v>
      </c>
      <c r="G91" s="37">
        <v>1.168357437240247E-4</v>
      </c>
      <c r="H91" s="37">
        <v>4.7236613298499319E-4</v>
      </c>
      <c r="I91" s="104">
        <v>2.4191466012711851E-2</v>
      </c>
      <c r="J91" s="98">
        <v>207.0553517411077</v>
      </c>
      <c r="K91" s="104">
        <v>51.213379460208671</v>
      </c>
      <c r="L91" s="98" t="s">
        <v>2411</v>
      </c>
      <c r="M91" s="104" t="s">
        <v>2411</v>
      </c>
    </row>
    <row r="92" spans="1:13" hidden="1" x14ac:dyDescent="0.35">
      <c r="A92" s="85" t="s">
        <v>657</v>
      </c>
      <c r="B92" s="85" t="s">
        <v>94</v>
      </c>
      <c r="C92" s="85" t="s">
        <v>95</v>
      </c>
      <c r="D92" s="85" t="s">
        <v>606</v>
      </c>
      <c r="E92" s="37" t="s">
        <v>969</v>
      </c>
      <c r="F92" s="98">
        <v>3.9558674659883247E-5</v>
      </c>
      <c r="G92" s="37">
        <v>1.074716787839608E-4</v>
      </c>
      <c r="H92" s="37">
        <v>1.2525140909972781E-4</v>
      </c>
      <c r="I92" s="104">
        <v>2.9090272785147621E-2</v>
      </c>
      <c r="J92" s="98">
        <v>270.6784998085385</v>
      </c>
      <c r="K92" s="104">
        <v>232.25505400889611</v>
      </c>
      <c r="L92" s="98" t="s">
        <v>2411</v>
      </c>
      <c r="M92" s="104" t="s">
        <v>2411</v>
      </c>
    </row>
    <row r="93" spans="1:13" hidden="1" x14ac:dyDescent="0.35">
      <c r="A93" s="85" t="s">
        <v>677</v>
      </c>
      <c r="B93" s="85" t="s">
        <v>252</v>
      </c>
      <c r="C93" s="85" t="s">
        <v>253</v>
      </c>
      <c r="D93" s="85" t="s">
        <v>605</v>
      </c>
      <c r="E93" s="37" t="s">
        <v>1000</v>
      </c>
      <c r="F93" s="98">
        <v>2.8522292731274641E-5</v>
      </c>
      <c r="G93" s="37">
        <v>3.227821120290489E-3</v>
      </c>
      <c r="H93" s="37">
        <v>9.5050041072332309E-5</v>
      </c>
      <c r="I93" s="104">
        <v>4.2592506710884721E-2</v>
      </c>
      <c r="J93" s="98">
        <v>13.19543590663773</v>
      </c>
      <c r="K93" s="104">
        <v>448.10613683451402</v>
      </c>
      <c r="L93" s="98" t="s">
        <v>2411</v>
      </c>
      <c r="M93" s="104" t="s">
        <v>2411</v>
      </c>
    </row>
    <row r="94" spans="1:13" hidden="1" x14ac:dyDescent="0.35">
      <c r="A94" s="85" t="s">
        <v>688</v>
      </c>
      <c r="B94" s="85" t="s">
        <v>252</v>
      </c>
      <c r="C94" s="85" t="s">
        <v>253</v>
      </c>
      <c r="D94" s="85" t="s">
        <v>605</v>
      </c>
      <c r="E94" s="37" t="s">
        <v>1000</v>
      </c>
      <c r="F94" s="98">
        <v>2.8522292731274641E-5</v>
      </c>
      <c r="G94" s="37">
        <v>3.227821120290489E-3</v>
      </c>
      <c r="H94" s="37">
        <v>1.075836250749973E-4</v>
      </c>
      <c r="I94" s="104">
        <v>4.2592506710884721E-2</v>
      </c>
      <c r="J94" s="98">
        <v>13.19543590663773</v>
      </c>
      <c r="K94" s="104">
        <v>395.9013900228141</v>
      </c>
      <c r="L94" s="98" t="s">
        <v>2411</v>
      </c>
      <c r="M94" s="104" t="s">
        <v>2411</v>
      </c>
    </row>
    <row r="95" spans="1:13" hidden="1" x14ac:dyDescent="0.35">
      <c r="A95" s="85" t="s">
        <v>677</v>
      </c>
      <c r="B95" s="85" t="s">
        <v>252</v>
      </c>
      <c r="C95" s="85" t="s">
        <v>253</v>
      </c>
      <c r="D95" s="85" t="s">
        <v>606</v>
      </c>
      <c r="E95" s="37" t="s">
        <v>1000</v>
      </c>
      <c r="F95" s="98">
        <v>1.426114636563732E-5</v>
      </c>
      <c r="G95" s="37">
        <v>1.6139105601452449E-3</v>
      </c>
      <c r="H95" s="37">
        <v>2.2577114908269529E-5</v>
      </c>
      <c r="I95" s="104">
        <v>2.9090272785147621E-2</v>
      </c>
      <c r="J95" s="98">
        <v>18.024711841856739</v>
      </c>
      <c r="K95" s="104">
        <v>1288.484950505898</v>
      </c>
      <c r="L95" s="98" t="s">
        <v>2411</v>
      </c>
      <c r="M95" s="104" t="s">
        <v>2411</v>
      </c>
    </row>
    <row r="96" spans="1:13" hidden="1" x14ac:dyDescent="0.35">
      <c r="A96" s="85" t="s">
        <v>688</v>
      </c>
      <c r="B96" s="85" t="s">
        <v>252</v>
      </c>
      <c r="C96" s="85" t="s">
        <v>253</v>
      </c>
      <c r="D96" s="85" t="s">
        <v>606</v>
      </c>
      <c r="E96" s="37" t="s">
        <v>1000</v>
      </c>
      <c r="F96" s="98">
        <v>1.426114636563732E-5</v>
      </c>
      <c r="G96" s="37">
        <v>1.6139105601452449E-3</v>
      </c>
      <c r="H96" s="37">
        <v>3.3477497680067498E-5</v>
      </c>
      <c r="I96" s="104">
        <v>2.9090272785147621E-2</v>
      </c>
      <c r="J96" s="98">
        <v>18.024711841856739</v>
      </c>
      <c r="K96" s="104">
        <v>868.95003512965582</v>
      </c>
      <c r="L96" s="98" t="s">
        <v>2411</v>
      </c>
      <c r="M96" s="104" t="s">
        <v>2411</v>
      </c>
    </row>
    <row r="97" spans="1:13" hidden="1" x14ac:dyDescent="0.35">
      <c r="A97" s="85" t="s">
        <v>677</v>
      </c>
      <c r="B97" s="85" t="s">
        <v>252</v>
      </c>
      <c r="C97" s="85" t="s">
        <v>253</v>
      </c>
      <c r="D97" s="85" t="s">
        <v>614</v>
      </c>
      <c r="E97" s="37" t="s">
        <v>1000</v>
      </c>
      <c r="F97" s="98">
        <v>5.7044585462549288E-5</v>
      </c>
      <c r="G97" s="37">
        <v>6.4556422405809772E-3</v>
      </c>
      <c r="H97" s="37">
        <v>1.368499887648731E-4</v>
      </c>
      <c r="I97" s="104">
        <v>6.3972465184191266E-2</v>
      </c>
      <c r="J97" s="98">
        <v>9.9095431252451256</v>
      </c>
      <c r="K97" s="104">
        <v>467.46416102455561</v>
      </c>
      <c r="L97" s="98" t="s">
        <v>2411</v>
      </c>
      <c r="M97" s="104" t="s">
        <v>2411</v>
      </c>
    </row>
    <row r="98" spans="1:13" hidden="1" x14ac:dyDescent="0.35">
      <c r="A98" s="85" t="s">
        <v>688</v>
      </c>
      <c r="B98" s="85" t="s">
        <v>252</v>
      </c>
      <c r="C98" s="85" t="s">
        <v>253</v>
      </c>
      <c r="D98" s="85" t="s">
        <v>614</v>
      </c>
      <c r="E98" s="37" t="s">
        <v>1000</v>
      </c>
      <c r="F98" s="98">
        <v>5.7044585462549288E-5</v>
      </c>
      <c r="G98" s="37">
        <v>6.4556422405809772E-3</v>
      </c>
      <c r="H98" s="37">
        <v>1.6462621744462111E-4</v>
      </c>
      <c r="I98" s="104">
        <v>6.3972465184191266E-2</v>
      </c>
      <c r="J98" s="98">
        <v>9.9095431252451256</v>
      </c>
      <c r="K98" s="104">
        <v>388.59220710523272</v>
      </c>
      <c r="L98" s="98" t="s">
        <v>2411</v>
      </c>
      <c r="M98" s="104" t="s">
        <v>2411</v>
      </c>
    </row>
    <row r="99" spans="1:13" hidden="1" x14ac:dyDescent="0.35">
      <c r="A99" s="85" t="s">
        <v>677</v>
      </c>
      <c r="B99" s="85" t="s">
        <v>252</v>
      </c>
      <c r="C99" s="85" t="s">
        <v>253</v>
      </c>
      <c r="D99" s="85" t="s">
        <v>616</v>
      </c>
      <c r="E99" s="37" t="s">
        <v>1000</v>
      </c>
      <c r="F99" s="98">
        <v>7.1305731828186602E-5</v>
      </c>
      <c r="G99" s="37">
        <v>8.0695528007262221E-3</v>
      </c>
      <c r="H99" s="37">
        <v>1.195976639728977E-4</v>
      </c>
      <c r="I99" s="104">
        <v>4.5633649391478598E-2</v>
      </c>
      <c r="J99" s="98">
        <v>5.6550406842088918</v>
      </c>
      <c r="K99" s="104">
        <v>381.55970506095957</v>
      </c>
      <c r="L99" s="98" t="s">
        <v>2411</v>
      </c>
      <c r="M99" s="104" t="s">
        <v>2411</v>
      </c>
    </row>
    <row r="100" spans="1:13" hidden="1" x14ac:dyDescent="0.35">
      <c r="A100" s="85" t="s">
        <v>688</v>
      </c>
      <c r="B100" s="85" t="s">
        <v>252</v>
      </c>
      <c r="C100" s="85" t="s">
        <v>253</v>
      </c>
      <c r="D100" s="85" t="s">
        <v>616</v>
      </c>
      <c r="E100" s="37" t="s">
        <v>1000</v>
      </c>
      <c r="F100" s="98">
        <v>7.1305731828186602E-5</v>
      </c>
      <c r="G100" s="37">
        <v>8.0695528007262221E-3</v>
      </c>
      <c r="H100" s="37">
        <v>1.668130396328335E-4</v>
      </c>
      <c r="I100" s="104">
        <v>4.5633649391478598E-2</v>
      </c>
      <c r="J100" s="98">
        <v>5.6550406842088918</v>
      </c>
      <c r="K100" s="104">
        <v>273.56164417314909</v>
      </c>
      <c r="L100" s="98" t="s">
        <v>2411</v>
      </c>
      <c r="M100" s="104" t="s">
        <v>2411</v>
      </c>
    </row>
    <row r="101" spans="1:13" hidden="1" x14ac:dyDescent="0.35">
      <c r="A101" s="85" t="s">
        <v>677</v>
      </c>
      <c r="B101" s="85" t="s">
        <v>206</v>
      </c>
      <c r="C101" s="85" t="s">
        <v>207</v>
      </c>
      <c r="D101" s="85" t="s">
        <v>605</v>
      </c>
      <c r="E101" s="37" t="s">
        <v>1000</v>
      </c>
      <c r="F101" s="98">
        <v>6.6527748341057668E-5</v>
      </c>
      <c r="G101" s="37">
        <v>2.4871954652809631E-2</v>
      </c>
      <c r="H101" s="37">
        <v>9.5050041072332309E-5</v>
      </c>
      <c r="I101" s="104">
        <v>4.2592506710884721E-2</v>
      </c>
      <c r="J101" s="98">
        <v>1.71247122734977</v>
      </c>
      <c r="K101" s="104">
        <v>448.10613683451402</v>
      </c>
      <c r="L101" s="98" t="s">
        <v>206</v>
      </c>
      <c r="M101" s="104" t="s">
        <v>2411</v>
      </c>
    </row>
    <row r="102" spans="1:13" hidden="1" x14ac:dyDescent="0.35">
      <c r="A102" s="85" t="s">
        <v>688</v>
      </c>
      <c r="B102" s="85" t="s">
        <v>206</v>
      </c>
      <c r="C102" s="85" t="s">
        <v>207</v>
      </c>
      <c r="D102" s="85" t="s">
        <v>605</v>
      </c>
      <c r="E102" s="37" t="s">
        <v>1000</v>
      </c>
      <c r="F102" s="98">
        <v>6.6527748341057668E-5</v>
      </c>
      <c r="G102" s="37">
        <v>2.4871954652809631E-2</v>
      </c>
      <c r="H102" s="37">
        <v>1.075836250749973E-4</v>
      </c>
      <c r="I102" s="104">
        <v>4.2592506710884721E-2</v>
      </c>
      <c r="J102" s="98">
        <v>1.71247122734977</v>
      </c>
      <c r="K102" s="104">
        <v>395.9013900228141</v>
      </c>
      <c r="L102" s="98" t="s">
        <v>206</v>
      </c>
      <c r="M102" s="104" t="s">
        <v>2411</v>
      </c>
    </row>
    <row r="103" spans="1:13" hidden="1" x14ac:dyDescent="0.35">
      <c r="A103" s="85" t="s">
        <v>677</v>
      </c>
      <c r="B103" s="85" t="s">
        <v>206</v>
      </c>
      <c r="C103" s="85" t="s">
        <v>207</v>
      </c>
      <c r="D103" s="85" t="s">
        <v>606</v>
      </c>
      <c r="E103" s="37" t="s">
        <v>1000</v>
      </c>
      <c r="F103" s="98">
        <v>8.3159685426322086E-6</v>
      </c>
      <c r="G103" s="37">
        <v>3.1089943316012039E-3</v>
      </c>
      <c r="H103" s="37">
        <v>2.2577114908269529E-5</v>
      </c>
      <c r="I103" s="104">
        <v>2.9090272785147621E-2</v>
      </c>
      <c r="J103" s="98">
        <v>9.3568111364697995</v>
      </c>
      <c r="K103" s="104">
        <v>1288.484950505898</v>
      </c>
      <c r="L103" s="98" t="s">
        <v>2411</v>
      </c>
      <c r="M103" s="104" t="s">
        <v>2411</v>
      </c>
    </row>
    <row r="104" spans="1:13" hidden="1" x14ac:dyDescent="0.35">
      <c r="A104" s="85" t="s">
        <v>688</v>
      </c>
      <c r="B104" s="85" t="s">
        <v>206</v>
      </c>
      <c r="C104" s="85" t="s">
        <v>207</v>
      </c>
      <c r="D104" s="85" t="s">
        <v>606</v>
      </c>
      <c r="E104" s="37" t="s">
        <v>1000</v>
      </c>
      <c r="F104" s="98">
        <v>8.3159685426322086E-6</v>
      </c>
      <c r="G104" s="37">
        <v>3.1089943316012039E-3</v>
      </c>
      <c r="H104" s="37">
        <v>3.3477497680067498E-5</v>
      </c>
      <c r="I104" s="104">
        <v>2.9090272785147621E-2</v>
      </c>
      <c r="J104" s="98">
        <v>9.3568111364697995</v>
      </c>
      <c r="K104" s="104">
        <v>868.95003512965582</v>
      </c>
      <c r="L104" s="98" t="s">
        <v>2411</v>
      </c>
      <c r="M104" s="104" t="s">
        <v>2411</v>
      </c>
    </row>
    <row r="105" spans="1:13" hidden="1" x14ac:dyDescent="0.35">
      <c r="A105" s="85" t="s">
        <v>677</v>
      </c>
      <c r="B105" s="85" t="s">
        <v>206</v>
      </c>
      <c r="C105" s="85" t="s">
        <v>207</v>
      </c>
      <c r="D105" s="85" t="s">
        <v>613</v>
      </c>
      <c r="E105" s="37" t="s">
        <v>1000</v>
      </c>
      <c r="F105" s="98">
        <v>1.385994757105368E-5</v>
      </c>
      <c r="G105" s="37">
        <v>5.1816572193353399E-3</v>
      </c>
      <c r="H105" s="37">
        <v>7.163595866152553E-5</v>
      </c>
      <c r="I105" s="104">
        <v>0.14358588157579849</v>
      </c>
      <c r="J105" s="98">
        <v>27.710416860460821</v>
      </c>
      <c r="K105" s="104">
        <v>2004.3827744978039</v>
      </c>
      <c r="L105" s="98" t="s">
        <v>2411</v>
      </c>
      <c r="M105" s="104" t="s">
        <v>2411</v>
      </c>
    </row>
    <row r="106" spans="1:13" hidden="1" x14ac:dyDescent="0.35">
      <c r="A106" s="85" t="s">
        <v>688</v>
      </c>
      <c r="B106" s="85" t="s">
        <v>206</v>
      </c>
      <c r="C106" s="85" t="s">
        <v>207</v>
      </c>
      <c r="D106" s="85" t="s">
        <v>613</v>
      </c>
      <c r="E106" s="37" t="s">
        <v>1000</v>
      </c>
      <c r="F106" s="98">
        <v>1.385994757105368E-5</v>
      </c>
      <c r="G106" s="37">
        <v>5.1816572193353399E-3</v>
      </c>
      <c r="H106" s="37">
        <v>1.7570408965985709E-4</v>
      </c>
      <c r="I106" s="104">
        <v>0.14358588157579849</v>
      </c>
      <c r="J106" s="98">
        <v>27.710416860460821</v>
      </c>
      <c r="K106" s="104">
        <v>817.20284288068797</v>
      </c>
      <c r="L106" s="98" t="s">
        <v>2411</v>
      </c>
      <c r="M106" s="104" t="s">
        <v>2411</v>
      </c>
    </row>
    <row r="107" spans="1:13" hidden="1" x14ac:dyDescent="0.35">
      <c r="A107" s="85" t="s">
        <v>206</v>
      </c>
      <c r="B107" s="85" t="s">
        <v>206</v>
      </c>
      <c r="C107" s="85" t="s">
        <v>207</v>
      </c>
      <c r="D107" s="85" t="s">
        <v>612</v>
      </c>
      <c r="E107" s="37" t="s">
        <v>1000</v>
      </c>
      <c r="F107" s="98">
        <v>3.3263874170528827E-5</v>
      </c>
      <c r="G107" s="37">
        <v>1.2435977326404821E-2</v>
      </c>
      <c r="H107" s="37">
        <v>6.0574252818671164E-4</v>
      </c>
      <c r="I107" s="104">
        <v>3.8263478860674827E-2</v>
      </c>
      <c r="J107" s="98">
        <v>3.0768372968509281</v>
      </c>
      <c r="K107" s="104">
        <v>63.167892429835547</v>
      </c>
      <c r="L107" s="98" t="s">
        <v>206</v>
      </c>
      <c r="M107" s="104" t="s">
        <v>2411</v>
      </c>
    </row>
    <row r="108" spans="1:13" hidden="1" x14ac:dyDescent="0.35">
      <c r="A108" s="85" t="s">
        <v>688</v>
      </c>
      <c r="B108" s="85" t="s">
        <v>206</v>
      </c>
      <c r="C108" s="85" t="s">
        <v>207</v>
      </c>
      <c r="D108" s="85" t="s">
        <v>612</v>
      </c>
      <c r="E108" s="37" t="s">
        <v>1000</v>
      </c>
      <c r="F108" s="98">
        <v>3.3263874170528827E-5</v>
      </c>
      <c r="G108" s="37">
        <v>1.2435977326404821E-2</v>
      </c>
      <c r="H108" s="37">
        <v>3.5802848338427583E-5</v>
      </c>
      <c r="I108" s="104">
        <v>3.8263478860674827E-2</v>
      </c>
      <c r="J108" s="98">
        <v>3.0768372968509281</v>
      </c>
      <c r="K108" s="104">
        <v>1068.727228040296</v>
      </c>
      <c r="L108" s="98" t="s">
        <v>206</v>
      </c>
      <c r="M108" s="104" t="s">
        <v>2411</v>
      </c>
    </row>
    <row r="109" spans="1:13" hidden="1" x14ac:dyDescent="0.35">
      <c r="A109" s="85" t="s">
        <v>677</v>
      </c>
      <c r="B109" s="85" t="s">
        <v>206</v>
      </c>
      <c r="C109" s="85" t="s">
        <v>207</v>
      </c>
      <c r="D109" s="85" t="s">
        <v>614</v>
      </c>
      <c r="E109" s="37" t="s">
        <v>1000</v>
      </c>
      <c r="F109" s="98">
        <v>1.9403926599475161E-5</v>
      </c>
      <c r="G109" s="37">
        <v>7.2543201070694764E-3</v>
      </c>
      <c r="H109" s="37">
        <v>1.368499887648731E-4</v>
      </c>
      <c r="I109" s="104">
        <v>6.3972465184191266E-2</v>
      </c>
      <c r="J109" s="98">
        <v>8.8185335413926449</v>
      </c>
      <c r="K109" s="104">
        <v>467.46416102455561</v>
      </c>
      <c r="L109" s="98" t="s">
        <v>2411</v>
      </c>
      <c r="M109" s="104" t="s">
        <v>2411</v>
      </c>
    </row>
    <row r="110" spans="1:13" hidden="1" x14ac:dyDescent="0.35">
      <c r="A110" s="85" t="s">
        <v>688</v>
      </c>
      <c r="B110" s="85" t="s">
        <v>206</v>
      </c>
      <c r="C110" s="85" t="s">
        <v>207</v>
      </c>
      <c r="D110" s="85" t="s">
        <v>614</v>
      </c>
      <c r="E110" s="37" t="s">
        <v>1000</v>
      </c>
      <c r="F110" s="98">
        <v>1.9403926599475161E-5</v>
      </c>
      <c r="G110" s="37">
        <v>7.2543201070694764E-3</v>
      </c>
      <c r="H110" s="37">
        <v>1.6462621744462111E-4</v>
      </c>
      <c r="I110" s="104">
        <v>6.3972465184191266E-2</v>
      </c>
      <c r="J110" s="98">
        <v>8.8185335413926449</v>
      </c>
      <c r="K110" s="104">
        <v>388.59220710523272</v>
      </c>
      <c r="L110" s="98" t="s">
        <v>2411</v>
      </c>
      <c r="M110" s="104" t="s">
        <v>2411</v>
      </c>
    </row>
    <row r="111" spans="1:13" hidden="1" x14ac:dyDescent="0.35">
      <c r="A111" s="85" t="s">
        <v>206</v>
      </c>
      <c r="B111" s="85" t="s">
        <v>206</v>
      </c>
      <c r="C111" s="85" t="s">
        <v>207</v>
      </c>
      <c r="D111" s="85" t="s">
        <v>609</v>
      </c>
      <c r="E111" s="37" t="s">
        <v>1000</v>
      </c>
      <c r="F111" s="98">
        <v>2.2175916113685888E-5</v>
      </c>
      <c r="G111" s="37">
        <v>8.2906515509365442E-3</v>
      </c>
      <c r="H111" s="37">
        <v>3.0101223341708599E-3</v>
      </c>
      <c r="I111" s="104">
        <v>1.6660177144483781E-2</v>
      </c>
      <c r="J111" s="98">
        <v>2.0095136120636732</v>
      </c>
      <c r="K111" s="104">
        <v>5.5347176277049348</v>
      </c>
      <c r="L111" s="98" t="s">
        <v>206</v>
      </c>
      <c r="M111" s="104" t="s">
        <v>2411</v>
      </c>
    </row>
    <row r="112" spans="1:13" hidden="1" x14ac:dyDescent="0.35">
      <c r="A112" s="85" t="s">
        <v>688</v>
      </c>
      <c r="B112" s="85" t="s">
        <v>206</v>
      </c>
      <c r="C112" s="85" t="s">
        <v>207</v>
      </c>
      <c r="D112" s="85" t="s">
        <v>609</v>
      </c>
      <c r="E112" s="37" t="s">
        <v>1000</v>
      </c>
      <c r="F112" s="98">
        <v>2.2175916113685888E-5</v>
      </c>
      <c r="G112" s="37">
        <v>8.2906515509365442E-3</v>
      </c>
      <c r="H112" s="37">
        <v>2.2401843035019409E-5</v>
      </c>
      <c r="I112" s="104">
        <v>1.6660177144483781E-2</v>
      </c>
      <c r="J112" s="98">
        <v>2.0095136120636732</v>
      </c>
      <c r="K112" s="104">
        <v>743.69671809770136</v>
      </c>
      <c r="L112" s="98" t="s">
        <v>206</v>
      </c>
      <c r="M112" s="104" t="s">
        <v>2411</v>
      </c>
    </row>
    <row r="113" spans="1:13" hidden="1" x14ac:dyDescent="0.35">
      <c r="A113" s="85" t="s">
        <v>206</v>
      </c>
      <c r="B113" s="85" t="s">
        <v>206</v>
      </c>
      <c r="C113" s="85" t="s">
        <v>207</v>
      </c>
      <c r="D113" s="85" t="s">
        <v>608</v>
      </c>
      <c r="E113" s="37" t="s">
        <v>1000</v>
      </c>
      <c r="F113" s="98">
        <v>1.6631937085264421E-5</v>
      </c>
      <c r="G113" s="37">
        <v>6.2179886632024069E-3</v>
      </c>
      <c r="H113" s="37">
        <v>2.2575917506281449E-3</v>
      </c>
      <c r="I113" s="104">
        <v>2.0635443682258638E-2</v>
      </c>
      <c r="J113" s="98">
        <v>3.3186685920445069</v>
      </c>
      <c r="K113" s="104">
        <v>9.1404673482338428</v>
      </c>
      <c r="L113" s="98" t="s">
        <v>206</v>
      </c>
      <c r="M113" s="104" t="s">
        <v>2411</v>
      </c>
    </row>
    <row r="114" spans="1:13" hidden="1" x14ac:dyDescent="0.35">
      <c r="A114" s="85" t="s">
        <v>688</v>
      </c>
      <c r="B114" s="85" t="s">
        <v>206</v>
      </c>
      <c r="C114" s="85" t="s">
        <v>207</v>
      </c>
      <c r="D114" s="85" t="s">
        <v>608</v>
      </c>
      <c r="E114" s="37" t="s">
        <v>1000</v>
      </c>
      <c r="F114" s="98">
        <v>1.6631937085264421E-5</v>
      </c>
      <c r="G114" s="37">
        <v>6.2179886632024069E-3</v>
      </c>
      <c r="H114" s="37">
        <v>2.8352571668888509E-5</v>
      </c>
      <c r="I114" s="104">
        <v>2.0635443682258638E-2</v>
      </c>
      <c r="J114" s="98">
        <v>3.3186685920445069</v>
      </c>
      <c r="K114" s="104">
        <v>727.81559017808831</v>
      </c>
      <c r="L114" s="98" t="s">
        <v>206</v>
      </c>
      <c r="M114" s="104" t="s">
        <v>2411</v>
      </c>
    </row>
    <row r="115" spans="1:13" hidden="1" x14ac:dyDescent="0.35">
      <c r="A115" s="85" t="s">
        <v>677</v>
      </c>
      <c r="B115" s="85" t="s">
        <v>206</v>
      </c>
      <c r="C115" s="85" t="s">
        <v>207</v>
      </c>
      <c r="D115" s="85" t="s">
        <v>616</v>
      </c>
      <c r="E115" s="37" t="s">
        <v>1000</v>
      </c>
      <c r="F115" s="98">
        <v>1.9403926599475161E-5</v>
      </c>
      <c r="G115" s="37">
        <v>7.2543201070694764E-3</v>
      </c>
      <c r="H115" s="37">
        <v>1.195976639728977E-4</v>
      </c>
      <c r="I115" s="104">
        <v>4.5633649391478598E-2</v>
      </c>
      <c r="J115" s="98">
        <v>6.2905480758986254</v>
      </c>
      <c r="K115" s="104">
        <v>381.55970506095957</v>
      </c>
      <c r="L115" s="98" t="s">
        <v>2411</v>
      </c>
      <c r="M115" s="104" t="s">
        <v>2411</v>
      </c>
    </row>
    <row r="116" spans="1:13" hidden="1" x14ac:dyDescent="0.35">
      <c r="A116" s="85" t="s">
        <v>688</v>
      </c>
      <c r="B116" s="85" t="s">
        <v>206</v>
      </c>
      <c r="C116" s="85" t="s">
        <v>207</v>
      </c>
      <c r="D116" s="85" t="s">
        <v>616</v>
      </c>
      <c r="E116" s="37" t="s">
        <v>1000</v>
      </c>
      <c r="F116" s="98">
        <v>1.9403926599475161E-5</v>
      </c>
      <c r="G116" s="37">
        <v>7.2543201070694764E-3</v>
      </c>
      <c r="H116" s="37">
        <v>1.668130396328335E-4</v>
      </c>
      <c r="I116" s="104">
        <v>4.5633649391478598E-2</v>
      </c>
      <c r="J116" s="98">
        <v>6.2905480758986254</v>
      </c>
      <c r="K116" s="104">
        <v>273.56164417314909</v>
      </c>
      <c r="L116" s="98" t="s">
        <v>2411</v>
      </c>
      <c r="M116" s="104" t="s">
        <v>2411</v>
      </c>
    </row>
    <row r="117" spans="1:13" hidden="1" x14ac:dyDescent="0.35">
      <c r="A117" s="85" t="s">
        <v>206</v>
      </c>
      <c r="B117" s="85" t="s">
        <v>206</v>
      </c>
      <c r="C117" s="85" t="s">
        <v>207</v>
      </c>
      <c r="D117" s="85" t="s">
        <v>607</v>
      </c>
      <c r="E117" s="37" t="s">
        <v>1000</v>
      </c>
      <c r="F117" s="98">
        <v>2.771989514210737E-5</v>
      </c>
      <c r="G117" s="37">
        <v>1.036331443867068E-2</v>
      </c>
      <c r="H117" s="37">
        <v>3.762652917713574E-3</v>
      </c>
      <c r="I117" s="104">
        <v>2.3363505936116968E-2</v>
      </c>
      <c r="J117" s="98">
        <v>2.254443409430491</v>
      </c>
      <c r="K117" s="104">
        <v>6.2093173213313833</v>
      </c>
      <c r="L117" s="98" t="s">
        <v>206</v>
      </c>
      <c r="M117" s="104" t="s">
        <v>2411</v>
      </c>
    </row>
    <row r="118" spans="1:13" hidden="1" x14ac:dyDescent="0.35">
      <c r="A118" s="85" t="s">
        <v>688</v>
      </c>
      <c r="B118" s="85" t="s">
        <v>206</v>
      </c>
      <c r="C118" s="85" t="s">
        <v>207</v>
      </c>
      <c r="D118" s="85" t="s">
        <v>607</v>
      </c>
      <c r="E118" s="37" t="s">
        <v>1000</v>
      </c>
      <c r="F118" s="98">
        <v>2.771989514210737E-5</v>
      </c>
      <c r="G118" s="37">
        <v>1.036331443867068E-2</v>
      </c>
      <c r="H118" s="37">
        <v>2.7992214190019439E-5</v>
      </c>
      <c r="I118" s="104">
        <v>2.3363505936116968E-2</v>
      </c>
      <c r="J118" s="98">
        <v>2.254443409430491</v>
      </c>
      <c r="K118" s="104">
        <v>834.64301100007924</v>
      </c>
      <c r="L118" s="98" t="s">
        <v>206</v>
      </c>
      <c r="M118" s="104" t="s">
        <v>2411</v>
      </c>
    </row>
    <row r="119" spans="1:13" hidden="1" x14ac:dyDescent="0.35">
      <c r="A119" s="85" t="s">
        <v>677</v>
      </c>
      <c r="B119" s="85" t="s">
        <v>206</v>
      </c>
      <c r="C119" s="85" t="s">
        <v>207</v>
      </c>
      <c r="D119" s="85" t="s">
        <v>604</v>
      </c>
      <c r="E119" s="37" t="s">
        <v>1000</v>
      </c>
      <c r="F119" s="98">
        <v>1.6631937085264421E-5</v>
      </c>
      <c r="G119" s="37">
        <v>6.2179886632024069E-3</v>
      </c>
      <c r="H119" s="37">
        <v>2.322122337687451E-5</v>
      </c>
      <c r="I119" s="104">
        <v>0.16078166523755241</v>
      </c>
      <c r="J119" s="98">
        <v>25.857503759864709</v>
      </c>
      <c r="K119" s="104">
        <v>6923.9101931929736</v>
      </c>
      <c r="L119" s="98" t="s">
        <v>2411</v>
      </c>
      <c r="M119" s="104" t="s">
        <v>2411</v>
      </c>
    </row>
    <row r="120" spans="1:13" hidden="1" x14ac:dyDescent="0.35">
      <c r="A120" s="85" t="s">
        <v>688</v>
      </c>
      <c r="B120" s="85" t="s">
        <v>206</v>
      </c>
      <c r="C120" s="85" t="s">
        <v>207</v>
      </c>
      <c r="D120" s="85" t="s">
        <v>604</v>
      </c>
      <c r="E120" s="37" t="s">
        <v>1000</v>
      </c>
      <c r="F120" s="98">
        <v>1.6631937085264421E-5</v>
      </c>
      <c r="G120" s="37">
        <v>6.2179886632024069E-3</v>
      </c>
      <c r="H120" s="37">
        <v>2.322122337687451E-5</v>
      </c>
      <c r="I120" s="104">
        <v>0.16078166523755241</v>
      </c>
      <c r="J120" s="98">
        <v>25.857503759864709</v>
      </c>
      <c r="K120" s="104">
        <v>6923.9101931929736</v>
      </c>
      <c r="L120" s="98" t="s">
        <v>2411</v>
      </c>
      <c r="M120" s="104" t="s">
        <v>2411</v>
      </c>
    </row>
    <row r="121" spans="1:13" hidden="1" x14ac:dyDescent="0.35">
      <c r="A121" s="85" t="s">
        <v>206</v>
      </c>
      <c r="B121" s="85" t="s">
        <v>206</v>
      </c>
      <c r="C121" s="85" t="s">
        <v>207</v>
      </c>
      <c r="D121" s="85" t="s">
        <v>632</v>
      </c>
      <c r="E121" s="37" t="s">
        <v>1000</v>
      </c>
      <c r="F121" s="98">
        <v>2.771989514210737E-5</v>
      </c>
      <c r="G121" s="37">
        <v>1.036331443867068E-2</v>
      </c>
      <c r="H121" s="37">
        <v>4.878385742489031E-3</v>
      </c>
      <c r="I121" s="104">
        <v>1.19140995227123E-2</v>
      </c>
      <c r="J121" s="98">
        <v>1.149641805545808</v>
      </c>
      <c r="K121" s="104">
        <v>2.4422217002941502</v>
      </c>
      <c r="L121" s="98" t="s">
        <v>206</v>
      </c>
      <c r="M121" s="104" t="s">
        <v>206</v>
      </c>
    </row>
    <row r="122" spans="1:13" hidden="1" x14ac:dyDescent="0.35">
      <c r="A122" s="85" t="s">
        <v>206</v>
      </c>
      <c r="B122" s="85" t="s">
        <v>206</v>
      </c>
      <c r="C122" s="85" t="s">
        <v>207</v>
      </c>
      <c r="D122" s="85" t="s">
        <v>632</v>
      </c>
      <c r="E122" s="37" t="s">
        <v>1000</v>
      </c>
      <c r="F122" s="98">
        <v>2.771989514210737E-5</v>
      </c>
      <c r="G122" s="37">
        <v>1.036331443867068E-2</v>
      </c>
      <c r="H122" s="37">
        <v>4.878385742489031E-3</v>
      </c>
      <c r="I122" s="104">
        <v>1.19140995227123E-2</v>
      </c>
      <c r="J122" s="98">
        <v>1.149641805545808</v>
      </c>
      <c r="K122" s="104">
        <v>2.4422217002941502</v>
      </c>
      <c r="L122" s="98" t="s">
        <v>206</v>
      </c>
      <c r="M122" s="104" t="s">
        <v>206</v>
      </c>
    </row>
    <row r="123" spans="1:13" hidden="1" x14ac:dyDescent="0.35">
      <c r="A123" s="85" t="s">
        <v>677</v>
      </c>
      <c r="B123" s="85" t="s">
        <v>206</v>
      </c>
      <c r="C123" s="85" t="s">
        <v>207</v>
      </c>
      <c r="D123" s="85" t="s">
        <v>610</v>
      </c>
      <c r="E123" s="37" t="s">
        <v>1000</v>
      </c>
      <c r="F123" s="98">
        <v>1.385994757105368E-5</v>
      </c>
      <c r="G123" s="37">
        <v>5.1816572193353399E-3</v>
      </c>
      <c r="H123" s="37">
        <v>3.6098788805237727E-5</v>
      </c>
      <c r="I123" s="104">
        <v>0.23147769089133741</v>
      </c>
      <c r="J123" s="98">
        <v>44.672520989535762</v>
      </c>
      <c r="K123" s="104">
        <v>6412.3395424765986</v>
      </c>
      <c r="L123" s="98" t="s">
        <v>2411</v>
      </c>
      <c r="M123" s="104" t="s">
        <v>2411</v>
      </c>
    </row>
    <row r="124" spans="1:13" hidden="1" x14ac:dyDescent="0.35">
      <c r="A124" s="85" t="s">
        <v>688</v>
      </c>
      <c r="B124" s="85" t="s">
        <v>206</v>
      </c>
      <c r="C124" s="85" t="s">
        <v>207</v>
      </c>
      <c r="D124" s="85" t="s">
        <v>610</v>
      </c>
      <c r="E124" s="37" t="s">
        <v>1000</v>
      </c>
      <c r="F124" s="98">
        <v>1.385994757105368E-5</v>
      </c>
      <c r="G124" s="37">
        <v>5.1816572193353399E-3</v>
      </c>
      <c r="H124" s="37">
        <v>3.6098788805237727E-5</v>
      </c>
      <c r="I124" s="104">
        <v>0.23147769089133741</v>
      </c>
      <c r="J124" s="98">
        <v>44.672520989535762</v>
      </c>
      <c r="K124" s="104">
        <v>6412.3395424765986</v>
      </c>
      <c r="L124" s="98" t="s">
        <v>2411</v>
      </c>
      <c r="M124" s="104" t="s">
        <v>2411</v>
      </c>
    </row>
    <row r="125" spans="1:13" hidden="1" x14ac:dyDescent="0.35">
      <c r="A125" s="85" t="s">
        <v>206</v>
      </c>
      <c r="B125" s="85" t="s">
        <v>206</v>
      </c>
      <c r="C125" s="85" t="s">
        <v>207</v>
      </c>
      <c r="D125" s="85" t="s">
        <v>615</v>
      </c>
      <c r="E125" s="37" t="s">
        <v>1000</v>
      </c>
      <c r="F125" s="98">
        <v>1.385994757105368E-5</v>
      </c>
      <c r="G125" s="37">
        <v>5.1816572193353399E-3</v>
      </c>
      <c r="H125" s="37">
        <v>1.8951864064278409E-3</v>
      </c>
      <c r="I125" s="104">
        <v>2.4191466012711851E-2</v>
      </c>
      <c r="J125" s="98">
        <v>4.6686735514733506</v>
      </c>
      <c r="K125" s="104">
        <v>12.764689494744401</v>
      </c>
      <c r="L125" s="98" t="s">
        <v>206</v>
      </c>
      <c r="M125" s="104" t="s">
        <v>2411</v>
      </c>
    </row>
    <row r="126" spans="1:13" hidden="1" x14ac:dyDescent="0.35">
      <c r="A126" s="85" t="s">
        <v>206</v>
      </c>
      <c r="B126" s="85" t="s">
        <v>206</v>
      </c>
      <c r="C126" s="85" t="s">
        <v>207</v>
      </c>
      <c r="D126" s="85" t="s">
        <v>615</v>
      </c>
      <c r="E126" s="37" t="s">
        <v>1000</v>
      </c>
      <c r="F126" s="98">
        <v>1.385994757105368E-5</v>
      </c>
      <c r="G126" s="37">
        <v>5.1816572193353399E-3</v>
      </c>
      <c r="H126" s="37">
        <v>1.8951864064278409E-3</v>
      </c>
      <c r="I126" s="104">
        <v>2.4191466012711851E-2</v>
      </c>
      <c r="J126" s="98">
        <v>4.6686735514733506</v>
      </c>
      <c r="K126" s="104">
        <v>12.764689494744401</v>
      </c>
      <c r="L126" s="98" t="s">
        <v>206</v>
      </c>
      <c r="M126" s="104" t="s">
        <v>2411</v>
      </c>
    </row>
    <row r="127" spans="1:13" hidden="1" x14ac:dyDescent="0.35">
      <c r="A127" s="85" t="s">
        <v>206</v>
      </c>
      <c r="B127" s="85" t="s">
        <v>206</v>
      </c>
      <c r="C127" s="85" t="s">
        <v>207</v>
      </c>
      <c r="D127" s="85" t="s">
        <v>611</v>
      </c>
      <c r="E127" s="37" t="s">
        <v>1000</v>
      </c>
      <c r="F127" s="98">
        <v>1.1087958056842949E-5</v>
      </c>
      <c r="G127" s="37">
        <v>4.1453257754682712E-3</v>
      </c>
      <c r="H127" s="37">
        <v>1.5161491251422729E-3</v>
      </c>
      <c r="I127" s="104">
        <v>1.1967686872890539E-2</v>
      </c>
      <c r="J127" s="98">
        <v>2.8870316884898219</v>
      </c>
      <c r="K127" s="104">
        <v>7.8934760931036472</v>
      </c>
      <c r="L127" s="98" t="s">
        <v>206</v>
      </c>
      <c r="M127" s="104" t="s">
        <v>2411</v>
      </c>
    </row>
    <row r="128" spans="1:13" hidden="1" x14ac:dyDescent="0.35">
      <c r="A128" s="85" t="s">
        <v>206</v>
      </c>
      <c r="B128" s="85" t="s">
        <v>206</v>
      </c>
      <c r="C128" s="85" t="s">
        <v>207</v>
      </c>
      <c r="D128" s="85" t="s">
        <v>611</v>
      </c>
      <c r="E128" s="37" t="s">
        <v>1000</v>
      </c>
      <c r="F128" s="98">
        <v>1.1087958056842949E-5</v>
      </c>
      <c r="G128" s="37">
        <v>4.1453257754682712E-3</v>
      </c>
      <c r="H128" s="37">
        <v>1.5161491251422729E-3</v>
      </c>
      <c r="I128" s="104">
        <v>1.1967686872890539E-2</v>
      </c>
      <c r="J128" s="98">
        <v>2.8870316884898219</v>
      </c>
      <c r="K128" s="104">
        <v>7.8934760931036472</v>
      </c>
      <c r="L128" s="98" t="s">
        <v>206</v>
      </c>
      <c r="M128" s="104" t="s">
        <v>2411</v>
      </c>
    </row>
    <row r="129" spans="1:13" hidden="1" x14ac:dyDescent="0.35">
      <c r="A129" s="85" t="s">
        <v>206</v>
      </c>
      <c r="B129" s="85" t="s">
        <v>206</v>
      </c>
      <c r="C129" s="85" t="s">
        <v>207</v>
      </c>
      <c r="D129" s="85" t="s">
        <v>603</v>
      </c>
      <c r="E129" s="37" t="s">
        <v>1000</v>
      </c>
      <c r="F129" s="98">
        <v>1.6631937085264421E-5</v>
      </c>
      <c r="G129" s="37">
        <v>6.2179886632024069E-3</v>
      </c>
      <c r="H129" s="37">
        <v>2.244662632205035E-3</v>
      </c>
      <c r="I129" s="104">
        <v>7.5354378795960394E-2</v>
      </c>
      <c r="J129" s="98">
        <v>12.118770695402191</v>
      </c>
      <c r="K129" s="104">
        <v>33.570469662042861</v>
      </c>
      <c r="L129" s="98" t="s">
        <v>2411</v>
      </c>
      <c r="M129" s="104" t="s">
        <v>2411</v>
      </c>
    </row>
    <row r="130" spans="1:13" hidden="1" x14ac:dyDescent="0.35">
      <c r="A130" s="85" t="s">
        <v>688</v>
      </c>
      <c r="B130" s="85" t="s">
        <v>206</v>
      </c>
      <c r="C130" s="85" t="s">
        <v>207</v>
      </c>
      <c r="D130" s="85" t="s">
        <v>603</v>
      </c>
      <c r="E130" s="37" t="s">
        <v>1000</v>
      </c>
      <c r="F130" s="98">
        <v>1.6631937085264421E-5</v>
      </c>
      <c r="G130" s="37">
        <v>6.2179886632024069E-3</v>
      </c>
      <c r="H130" s="37">
        <v>1.7046845783156442E-5</v>
      </c>
      <c r="I130" s="104">
        <v>7.5354378795960394E-2</v>
      </c>
      <c r="J130" s="98">
        <v>12.118770695402191</v>
      </c>
      <c r="K130" s="104">
        <v>4420.4294304355208</v>
      </c>
      <c r="L130" s="98" t="s">
        <v>2411</v>
      </c>
      <c r="M130" s="104" t="s">
        <v>2411</v>
      </c>
    </row>
    <row r="131" spans="1:13" hidden="1" x14ac:dyDescent="0.35">
      <c r="A131" s="85" t="s">
        <v>206</v>
      </c>
      <c r="B131" s="85" t="s">
        <v>206</v>
      </c>
      <c r="C131" s="85" t="s">
        <v>207</v>
      </c>
      <c r="D131" s="85" t="s">
        <v>618</v>
      </c>
      <c r="E131" s="37" t="s">
        <v>1000</v>
      </c>
      <c r="F131" s="98">
        <v>5.5439790284214729E-6</v>
      </c>
      <c r="G131" s="37">
        <v>2.0726628877341361E-3</v>
      </c>
      <c r="H131" s="37">
        <v>7.5807456257113656E-4</v>
      </c>
      <c r="I131" s="104">
        <v>1.3133654651695701E-2</v>
      </c>
      <c r="J131" s="98">
        <v>6.3366091656388939</v>
      </c>
      <c r="K131" s="104">
        <v>17.325016957633721</v>
      </c>
      <c r="L131" s="98" t="s">
        <v>2411</v>
      </c>
      <c r="M131" s="104" t="s">
        <v>2411</v>
      </c>
    </row>
    <row r="132" spans="1:13" hidden="1" x14ac:dyDescent="0.35">
      <c r="A132" s="85" t="s">
        <v>206</v>
      </c>
      <c r="B132" s="85" t="s">
        <v>206</v>
      </c>
      <c r="C132" s="85" t="s">
        <v>207</v>
      </c>
      <c r="D132" s="85" t="s">
        <v>618</v>
      </c>
      <c r="E132" s="37" t="s">
        <v>1000</v>
      </c>
      <c r="F132" s="98">
        <v>5.5439790284214729E-6</v>
      </c>
      <c r="G132" s="37">
        <v>2.0726628877341361E-3</v>
      </c>
      <c r="H132" s="37">
        <v>7.5807456257113656E-4</v>
      </c>
      <c r="I132" s="104">
        <v>1.3133654651695701E-2</v>
      </c>
      <c r="J132" s="98">
        <v>6.3366091656388939</v>
      </c>
      <c r="K132" s="104">
        <v>17.325016957633721</v>
      </c>
      <c r="L132" s="98" t="s">
        <v>2411</v>
      </c>
      <c r="M132" s="104" t="s">
        <v>2411</v>
      </c>
    </row>
    <row r="133" spans="1:13" hidden="1" x14ac:dyDescent="0.35">
      <c r="A133" s="85" t="s">
        <v>677</v>
      </c>
      <c r="B133" s="85" t="s">
        <v>206</v>
      </c>
      <c r="C133" s="85" t="s">
        <v>207</v>
      </c>
      <c r="D133" s="85" t="s">
        <v>617</v>
      </c>
      <c r="E133" s="37" t="s">
        <v>1000</v>
      </c>
      <c r="F133" s="98">
        <v>8.3159685426322086E-6</v>
      </c>
      <c r="G133" s="37">
        <v>3.1089943316012039E-3</v>
      </c>
      <c r="H133" s="37">
        <v>2.2435867738939539E-5</v>
      </c>
      <c r="I133" s="104">
        <v>0.152763829531955</v>
      </c>
      <c r="J133" s="98">
        <v>49.136091365363832</v>
      </c>
      <c r="K133" s="104">
        <v>6808.9111288002086</v>
      </c>
      <c r="L133" s="98" t="s">
        <v>2411</v>
      </c>
      <c r="M133" s="104" t="s">
        <v>2411</v>
      </c>
    </row>
    <row r="134" spans="1:13" hidden="1" x14ac:dyDescent="0.35">
      <c r="A134" s="85" t="s">
        <v>688</v>
      </c>
      <c r="B134" s="85" t="s">
        <v>206</v>
      </c>
      <c r="C134" s="85" t="s">
        <v>207</v>
      </c>
      <c r="D134" s="85" t="s">
        <v>617</v>
      </c>
      <c r="E134" s="37" t="s">
        <v>1000</v>
      </c>
      <c r="F134" s="98">
        <v>8.3159685426322086E-6</v>
      </c>
      <c r="G134" s="37">
        <v>3.1089943316012039E-3</v>
      </c>
      <c r="H134" s="37">
        <v>2.9846129978783601E-5</v>
      </c>
      <c r="I134" s="104">
        <v>0.152763829531955</v>
      </c>
      <c r="J134" s="98">
        <v>49.136091365363832</v>
      </c>
      <c r="K134" s="104">
        <v>5118.3798248063858</v>
      </c>
      <c r="L134" s="98" t="s">
        <v>2411</v>
      </c>
      <c r="M134" s="104" t="s">
        <v>2411</v>
      </c>
    </row>
    <row r="135" spans="1:13" hidden="1" x14ac:dyDescent="0.35">
      <c r="A135" s="85" t="s">
        <v>677</v>
      </c>
      <c r="B135" s="85" t="s">
        <v>356</v>
      </c>
      <c r="C135" s="85" t="s">
        <v>357</v>
      </c>
      <c r="D135" s="85" t="s">
        <v>613</v>
      </c>
      <c r="E135" s="37" t="s">
        <v>1000</v>
      </c>
      <c r="F135" s="98">
        <v>5.7776011090471847E-5</v>
      </c>
      <c r="G135" s="37">
        <v>1.1174948377946321E-2</v>
      </c>
      <c r="H135" s="37">
        <v>7.163595866152553E-5</v>
      </c>
      <c r="I135" s="104">
        <v>0.14358588157579849</v>
      </c>
      <c r="J135" s="98">
        <v>12.84890781770091</v>
      </c>
      <c r="K135" s="104">
        <v>2004.3827744978039</v>
      </c>
      <c r="L135" s="98" t="s">
        <v>2411</v>
      </c>
      <c r="M135" s="104" t="s">
        <v>2411</v>
      </c>
    </row>
    <row r="136" spans="1:13" hidden="1" x14ac:dyDescent="0.35">
      <c r="A136" s="85" t="s">
        <v>688</v>
      </c>
      <c r="B136" s="85" t="s">
        <v>356</v>
      </c>
      <c r="C136" s="85" t="s">
        <v>357</v>
      </c>
      <c r="D136" s="85" t="s">
        <v>613</v>
      </c>
      <c r="E136" s="37" t="s">
        <v>1000</v>
      </c>
      <c r="F136" s="98">
        <v>5.7776011090471847E-5</v>
      </c>
      <c r="G136" s="37">
        <v>1.1174948377946321E-2</v>
      </c>
      <c r="H136" s="37">
        <v>1.7570408965985709E-4</v>
      </c>
      <c r="I136" s="104">
        <v>0.14358588157579849</v>
      </c>
      <c r="J136" s="98">
        <v>12.84890781770091</v>
      </c>
      <c r="K136" s="104">
        <v>817.20284288068797</v>
      </c>
      <c r="L136" s="98" t="s">
        <v>2411</v>
      </c>
      <c r="M136" s="104" t="s">
        <v>2411</v>
      </c>
    </row>
    <row r="137" spans="1:13" hidden="1" x14ac:dyDescent="0.35">
      <c r="A137" s="85" t="s">
        <v>677</v>
      </c>
      <c r="B137" s="85" t="s">
        <v>356</v>
      </c>
      <c r="C137" s="85" t="s">
        <v>357</v>
      </c>
      <c r="D137" s="85" t="s">
        <v>614</v>
      </c>
      <c r="E137" s="37" t="s">
        <v>1000</v>
      </c>
      <c r="F137" s="98">
        <v>5.7776011090471847E-5</v>
      </c>
      <c r="G137" s="37">
        <v>1.1174948377946321E-2</v>
      </c>
      <c r="H137" s="37">
        <v>1.368499887648731E-4</v>
      </c>
      <c r="I137" s="104">
        <v>6.3972465184191266E-2</v>
      </c>
      <c r="J137" s="98">
        <v>5.7246318301067491</v>
      </c>
      <c r="K137" s="104">
        <v>467.46416102455561</v>
      </c>
      <c r="L137" s="98" t="s">
        <v>2411</v>
      </c>
      <c r="M137" s="104" t="s">
        <v>2411</v>
      </c>
    </row>
    <row r="138" spans="1:13" hidden="1" x14ac:dyDescent="0.35">
      <c r="A138" s="85" t="s">
        <v>688</v>
      </c>
      <c r="B138" s="85" t="s">
        <v>356</v>
      </c>
      <c r="C138" s="85" t="s">
        <v>357</v>
      </c>
      <c r="D138" s="85" t="s">
        <v>614</v>
      </c>
      <c r="E138" s="37" t="s">
        <v>1000</v>
      </c>
      <c r="F138" s="98">
        <v>5.7776011090471847E-5</v>
      </c>
      <c r="G138" s="37">
        <v>1.1174948377946321E-2</v>
      </c>
      <c r="H138" s="37">
        <v>1.6462621744462111E-4</v>
      </c>
      <c r="I138" s="104">
        <v>6.3972465184191266E-2</v>
      </c>
      <c r="J138" s="98">
        <v>5.7246318301067491</v>
      </c>
      <c r="K138" s="104">
        <v>388.59220710523272</v>
      </c>
      <c r="L138" s="98" t="s">
        <v>2411</v>
      </c>
      <c r="M138" s="104" t="s">
        <v>2411</v>
      </c>
    </row>
    <row r="139" spans="1:13" hidden="1" x14ac:dyDescent="0.35">
      <c r="A139" s="85" t="s">
        <v>677</v>
      </c>
      <c r="B139" s="85" t="s">
        <v>356</v>
      </c>
      <c r="C139" s="85" t="s">
        <v>357</v>
      </c>
      <c r="D139" s="85" t="s">
        <v>616</v>
      </c>
      <c r="E139" s="37" t="s">
        <v>1000</v>
      </c>
      <c r="F139" s="98">
        <v>2.888800554523593E-5</v>
      </c>
      <c r="G139" s="37">
        <v>5.5874741889731568E-3</v>
      </c>
      <c r="H139" s="37">
        <v>1.195976639728977E-4</v>
      </c>
      <c r="I139" s="104">
        <v>4.5633649391478598E-2</v>
      </c>
      <c r="J139" s="98">
        <v>8.1671338154073805</v>
      </c>
      <c r="K139" s="104">
        <v>381.55970506095957</v>
      </c>
      <c r="L139" s="98" t="s">
        <v>2411</v>
      </c>
      <c r="M139" s="104" t="s">
        <v>2411</v>
      </c>
    </row>
    <row r="140" spans="1:13" hidden="1" x14ac:dyDescent="0.35">
      <c r="A140" s="85" t="s">
        <v>688</v>
      </c>
      <c r="B140" s="85" t="s">
        <v>356</v>
      </c>
      <c r="C140" s="85" t="s">
        <v>357</v>
      </c>
      <c r="D140" s="85" t="s">
        <v>616</v>
      </c>
      <c r="E140" s="37" t="s">
        <v>1000</v>
      </c>
      <c r="F140" s="98">
        <v>2.888800554523593E-5</v>
      </c>
      <c r="G140" s="37">
        <v>5.5874741889731568E-3</v>
      </c>
      <c r="H140" s="37">
        <v>1.668130396328335E-4</v>
      </c>
      <c r="I140" s="104">
        <v>4.5633649391478598E-2</v>
      </c>
      <c r="J140" s="98">
        <v>8.1671338154073805</v>
      </c>
      <c r="K140" s="104">
        <v>273.56164417314909</v>
      </c>
      <c r="L140" s="98" t="s">
        <v>2411</v>
      </c>
      <c r="M140" s="104" t="s">
        <v>2411</v>
      </c>
    </row>
    <row r="141" spans="1:13" hidden="1" x14ac:dyDescent="0.35">
      <c r="A141" s="85" t="s">
        <v>677</v>
      </c>
      <c r="B141" s="85" t="s">
        <v>170</v>
      </c>
      <c r="C141" s="85" t="s">
        <v>171</v>
      </c>
      <c r="D141" s="85" t="s">
        <v>604</v>
      </c>
      <c r="E141" s="37" t="s">
        <v>1000</v>
      </c>
      <c r="F141" s="98">
        <v>6.58928629161009E-6</v>
      </c>
      <c r="G141" s="37">
        <v>5.938178996405287E-2</v>
      </c>
      <c r="H141" s="37">
        <v>2.322122337687451E-5</v>
      </c>
      <c r="I141" s="104">
        <v>0.16078166523755241</v>
      </c>
      <c r="J141" s="98">
        <v>2.707592097423849</v>
      </c>
      <c r="K141" s="104">
        <v>6923.9101931929736</v>
      </c>
      <c r="L141" s="98" t="s">
        <v>170</v>
      </c>
      <c r="M141" s="104" t="s">
        <v>2411</v>
      </c>
    </row>
    <row r="142" spans="1:13" hidden="1" x14ac:dyDescent="0.35">
      <c r="A142" s="85" t="s">
        <v>688</v>
      </c>
      <c r="B142" s="85" t="s">
        <v>170</v>
      </c>
      <c r="C142" s="85" t="s">
        <v>171</v>
      </c>
      <c r="D142" s="85" t="s">
        <v>604</v>
      </c>
      <c r="E142" s="37" t="s">
        <v>1000</v>
      </c>
      <c r="F142" s="98">
        <v>6.58928629161009E-6</v>
      </c>
      <c r="G142" s="37">
        <v>5.938178996405287E-2</v>
      </c>
      <c r="H142" s="37">
        <v>2.322122337687451E-5</v>
      </c>
      <c r="I142" s="104">
        <v>0.16078166523755241</v>
      </c>
      <c r="J142" s="98">
        <v>2.707592097423849</v>
      </c>
      <c r="K142" s="104">
        <v>6923.9101931929736</v>
      </c>
      <c r="L142" s="98" t="s">
        <v>170</v>
      </c>
      <c r="M142" s="104" t="s">
        <v>2411</v>
      </c>
    </row>
    <row r="143" spans="1:13" hidden="1" x14ac:dyDescent="0.35">
      <c r="A143" s="85" t="s">
        <v>677</v>
      </c>
      <c r="B143" s="85" t="s">
        <v>170</v>
      </c>
      <c r="C143" s="85" t="s">
        <v>171</v>
      </c>
      <c r="D143" s="85" t="s">
        <v>610</v>
      </c>
      <c r="E143" s="37" t="s">
        <v>1000</v>
      </c>
      <c r="F143" s="98">
        <v>2.2238841234184051E-5</v>
      </c>
      <c r="G143" s="37">
        <v>0.2004135411286784</v>
      </c>
      <c r="H143" s="37">
        <v>3.6098788805237727E-5</v>
      </c>
      <c r="I143" s="104">
        <v>0.23147769089133741</v>
      </c>
      <c r="J143" s="98">
        <v>1.1550002539135511</v>
      </c>
      <c r="K143" s="104">
        <v>6412.3395424765986</v>
      </c>
      <c r="L143" s="98" t="s">
        <v>170</v>
      </c>
      <c r="M143" s="104" t="s">
        <v>2411</v>
      </c>
    </row>
    <row r="144" spans="1:13" hidden="1" x14ac:dyDescent="0.35">
      <c r="A144" s="85" t="s">
        <v>688</v>
      </c>
      <c r="B144" s="85" t="s">
        <v>170</v>
      </c>
      <c r="C144" s="85" t="s">
        <v>171</v>
      </c>
      <c r="D144" s="85" t="s">
        <v>610</v>
      </c>
      <c r="E144" s="37" t="s">
        <v>1000</v>
      </c>
      <c r="F144" s="98">
        <v>2.2238841234184051E-5</v>
      </c>
      <c r="G144" s="37">
        <v>0.2004135411286784</v>
      </c>
      <c r="H144" s="37">
        <v>3.6098788805237727E-5</v>
      </c>
      <c r="I144" s="104">
        <v>0.23147769089133741</v>
      </c>
      <c r="J144" s="98">
        <v>1.1550002539135511</v>
      </c>
      <c r="K144" s="104">
        <v>6412.3395424765986</v>
      </c>
      <c r="L144" s="98" t="s">
        <v>170</v>
      </c>
      <c r="M144" s="104" t="s">
        <v>2411</v>
      </c>
    </row>
    <row r="145" spans="1:13" hidden="1" x14ac:dyDescent="0.35">
      <c r="A145" s="85" t="s">
        <v>677</v>
      </c>
      <c r="B145" s="85" t="s">
        <v>170</v>
      </c>
      <c r="C145" s="85" t="s">
        <v>171</v>
      </c>
      <c r="D145" s="85" t="s">
        <v>617</v>
      </c>
      <c r="E145" s="37" t="s">
        <v>1000</v>
      </c>
      <c r="F145" s="98">
        <v>1.411989919630733E-5</v>
      </c>
      <c r="G145" s="37">
        <v>0.1272466927801133</v>
      </c>
      <c r="H145" s="37">
        <v>2.2435867738939539E-5</v>
      </c>
      <c r="I145" s="104">
        <v>0.152763829531955</v>
      </c>
      <c r="J145" s="98">
        <v>1.200532809099693</v>
      </c>
      <c r="K145" s="104">
        <v>6808.9111288002086</v>
      </c>
      <c r="L145" s="98" t="s">
        <v>170</v>
      </c>
      <c r="M145" s="104" t="s">
        <v>2411</v>
      </c>
    </row>
    <row r="146" spans="1:13" hidden="1" x14ac:dyDescent="0.35">
      <c r="A146" s="85" t="s">
        <v>688</v>
      </c>
      <c r="B146" s="85" t="s">
        <v>170</v>
      </c>
      <c r="C146" s="85" t="s">
        <v>171</v>
      </c>
      <c r="D146" s="85" t="s">
        <v>617</v>
      </c>
      <c r="E146" s="37" t="s">
        <v>1000</v>
      </c>
      <c r="F146" s="98">
        <v>1.411989919630733E-5</v>
      </c>
      <c r="G146" s="37">
        <v>0.1272466927801133</v>
      </c>
      <c r="H146" s="37">
        <v>2.9846129978783601E-5</v>
      </c>
      <c r="I146" s="104">
        <v>0.152763829531955</v>
      </c>
      <c r="J146" s="98">
        <v>1.200532809099693</v>
      </c>
      <c r="K146" s="104">
        <v>5118.3798248063858</v>
      </c>
      <c r="L146" s="98" t="s">
        <v>170</v>
      </c>
      <c r="M146" s="104" t="s">
        <v>2411</v>
      </c>
    </row>
    <row r="147" spans="1:13" hidden="1" x14ac:dyDescent="0.35">
      <c r="A147" s="85" t="s">
        <v>677</v>
      </c>
      <c r="B147" s="85" t="s">
        <v>86</v>
      </c>
      <c r="C147" s="85" t="s">
        <v>87</v>
      </c>
      <c r="D147" s="85" t="s">
        <v>614</v>
      </c>
      <c r="E147" s="37" t="s">
        <v>1000</v>
      </c>
      <c r="F147" s="98">
        <v>2.625465612376786E-6</v>
      </c>
      <c r="G147" s="37">
        <v>1.039642193261363E-4</v>
      </c>
      <c r="H147" s="37">
        <v>1.368499887648731E-4</v>
      </c>
      <c r="I147" s="104">
        <v>6.3972465184191266E-2</v>
      </c>
      <c r="J147" s="98">
        <v>615.33155925029678</v>
      </c>
      <c r="K147" s="104">
        <v>467.46416102455561</v>
      </c>
      <c r="L147" s="98" t="s">
        <v>2411</v>
      </c>
      <c r="M147" s="104" t="s">
        <v>2411</v>
      </c>
    </row>
    <row r="148" spans="1:13" hidden="1" x14ac:dyDescent="0.35">
      <c r="A148" s="85" t="s">
        <v>688</v>
      </c>
      <c r="B148" s="85" t="s">
        <v>86</v>
      </c>
      <c r="C148" s="85" t="s">
        <v>87</v>
      </c>
      <c r="D148" s="85" t="s">
        <v>614</v>
      </c>
      <c r="E148" s="37" t="s">
        <v>1000</v>
      </c>
      <c r="F148" s="98">
        <v>2.625465612376786E-6</v>
      </c>
      <c r="G148" s="37">
        <v>1.039642193261363E-4</v>
      </c>
      <c r="H148" s="37">
        <v>1.6462621744462111E-4</v>
      </c>
      <c r="I148" s="104">
        <v>6.3972465184191266E-2</v>
      </c>
      <c r="J148" s="98">
        <v>615.33155925029678</v>
      </c>
      <c r="K148" s="104">
        <v>388.59220710523272</v>
      </c>
      <c r="L148" s="98" t="s">
        <v>2411</v>
      </c>
      <c r="M148" s="104" t="s">
        <v>2411</v>
      </c>
    </row>
    <row r="149" spans="1:13" hidden="1" x14ac:dyDescent="0.35">
      <c r="A149" s="85" t="s">
        <v>252</v>
      </c>
      <c r="B149" s="85" t="s">
        <v>252</v>
      </c>
      <c r="C149" s="85" t="s">
        <v>253</v>
      </c>
      <c r="D149" s="85" t="s">
        <v>605</v>
      </c>
      <c r="E149" s="37" t="s">
        <v>1057</v>
      </c>
      <c r="F149" s="98">
        <v>4.0483111726095903E-5</v>
      </c>
      <c r="G149" s="37">
        <v>3.227821120290489E-3</v>
      </c>
      <c r="H149" s="37">
        <v>6.2128973535703744E-4</v>
      </c>
      <c r="I149" s="104">
        <v>4.2592506710884721E-2</v>
      </c>
      <c r="J149" s="98">
        <v>13.19543590663773</v>
      </c>
      <c r="K149" s="104">
        <v>68.554982139545615</v>
      </c>
      <c r="L149" s="98" t="s">
        <v>2411</v>
      </c>
      <c r="M149" s="104" t="s">
        <v>2411</v>
      </c>
    </row>
    <row r="150" spans="1:13" hidden="1" x14ac:dyDescent="0.35">
      <c r="A150" s="85" t="s">
        <v>252</v>
      </c>
      <c r="B150" s="85" t="s">
        <v>252</v>
      </c>
      <c r="C150" s="85" t="s">
        <v>253</v>
      </c>
      <c r="D150" s="85" t="s">
        <v>606</v>
      </c>
      <c r="E150" s="37" t="s">
        <v>1057</v>
      </c>
      <c r="F150" s="98">
        <v>2.0241555863047951E-5</v>
      </c>
      <c r="G150" s="37">
        <v>1.6139105601452449E-3</v>
      </c>
      <c r="H150" s="37">
        <v>2.4482496660794488E-4</v>
      </c>
      <c r="I150" s="104">
        <v>2.9090272785147621E-2</v>
      </c>
      <c r="J150" s="98">
        <v>18.024711841856739</v>
      </c>
      <c r="K150" s="104">
        <v>118.820695406167</v>
      </c>
      <c r="L150" s="98" t="s">
        <v>2411</v>
      </c>
      <c r="M150" s="104" t="s">
        <v>2411</v>
      </c>
    </row>
    <row r="151" spans="1:13" hidden="1" x14ac:dyDescent="0.35">
      <c r="A151" s="85" t="s">
        <v>716</v>
      </c>
      <c r="B151" s="85" t="s">
        <v>252</v>
      </c>
      <c r="C151" s="85" t="s">
        <v>253</v>
      </c>
      <c r="D151" s="85" t="s">
        <v>614</v>
      </c>
      <c r="E151" s="37" t="s">
        <v>1057</v>
      </c>
      <c r="F151" s="98">
        <v>8.0966223452191792E-5</v>
      </c>
      <c r="G151" s="37">
        <v>6.4556422405809772E-3</v>
      </c>
      <c r="H151" s="37">
        <v>1.4242986820500679E-4</v>
      </c>
      <c r="I151" s="104">
        <v>6.3972465184191266E-2</v>
      </c>
      <c r="J151" s="98">
        <v>9.9095431252451256</v>
      </c>
      <c r="K151" s="104">
        <v>449.15063104679939</v>
      </c>
      <c r="L151" s="98" t="s">
        <v>2411</v>
      </c>
      <c r="M151" s="104" t="s">
        <v>2411</v>
      </c>
    </row>
    <row r="152" spans="1:13" hidden="1" x14ac:dyDescent="0.35">
      <c r="A152" s="85" t="s">
        <v>716</v>
      </c>
      <c r="B152" s="85" t="s">
        <v>252</v>
      </c>
      <c r="C152" s="85" t="s">
        <v>253</v>
      </c>
      <c r="D152" s="85" t="s">
        <v>616</v>
      </c>
      <c r="E152" s="37" t="s">
        <v>1057</v>
      </c>
      <c r="F152" s="98">
        <v>1.012077793152397E-4</v>
      </c>
      <c r="G152" s="37">
        <v>8.0695528007262221E-3</v>
      </c>
      <c r="H152" s="37">
        <v>1.3044863799227779E-4</v>
      </c>
      <c r="I152" s="104">
        <v>4.5633649391478598E-2</v>
      </c>
      <c r="J152" s="98">
        <v>5.6550406842088918</v>
      </c>
      <c r="K152" s="104">
        <v>349.82081908881253</v>
      </c>
      <c r="L152" s="98" t="s">
        <v>2411</v>
      </c>
      <c r="M152" s="104" t="s">
        <v>2411</v>
      </c>
    </row>
    <row r="153" spans="1:13" hidden="1" x14ac:dyDescent="0.35">
      <c r="A153" s="85" t="s">
        <v>716</v>
      </c>
      <c r="B153" s="85" t="s">
        <v>356</v>
      </c>
      <c r="C153" s="85" t="s">
        <v>357</v>
      </c>
      <c r="D153" s="85" t="s">
        <v>613</v>
      </c>
      <c r="E153" s="37" t="s">
        <v>1057</v>
      </c>
      <c r="F153" s="98">
        <v>5.8481717354076129E-5</v>
      </c>
      <c r="G153" s="37">
        <v>1.1174948377946321E-2</v>
      </c>
      <c r="H153" s="37">
        <v>9.3546047042508928E-5</v>
      </c>
      <c r="I153" s="104">
        <v>0.14358588157579849</v>
      </c>
      <c r="J153" s="98">
        <v>12.84890781770091</v>
      </c>
      <c r="K153" s="104">
        <v>1534.9219567829589</v>
      </c>
      <c r="L153" s="98" t="s">
        <v>2411</v>
      </c>
      <c r="M153" s="104" t="s">
        <v>2411</v>
      </c>
    </row>
    <row r="154" spans="1:13" hidden="1" x14ac:dyDescent="0.35">
      <c r="A154" s="85" t="s">
        <v>716</v>
      </c>
      <c r="B154" s="85" t="s">
        <v>356</v>
      </c>
      <c r="C154" s="85" t="s">
        <v>357</v>
      </c>
      <c r="D154" s="85" t="s">
        <v>614</v>
      </c>
      <c r="E154" s="37" t="s">
        <v>1057</v>
      </c>
      <c r="F154" s="98">
        <v>5.8481717354076129E-5</v>
      </c>
      <c r="G154" s="37">
        <v>1.1174948377946321E-2</v>
      </c>
      <c r="H154" s="37">
        <v>1.4242986820500679E-4</v>
      </c>
      <c r="I154" s="104">
        <v>6.3972465184191266E-2</v>
      </c>
      <c r="J154" s="98">
        <v>5.7246318301067491</v>
      </c>
      <c r="K154" s="104">
        <v>449.15063104679939</v>
      </c>
      <c r="L154" s="98" t="s">
        <v>2411</v>
      </c>
      <c r="M154" s="104" t="s">
        <v>2411</v>
      </c>
    </row>
    <row r="155" spans="1:13" hidden="1" x14ac:dyDescent="0.35">
      <c r="A155" s="85" t="s">
        <v>716</v>
      </c>
      <c r="B155" s="85" t="s">
        <v>356</v>
      </c>
      <c r="C155" s="85" t="s">
        <v>357</v>
      </c>
      <c r="D155" s="85" t="s">
        <v>616</v>
      </c>
      <c r="E155" s="37" t="s">
        <v>1057</v>
      </c>
      <c r="F155" s="98">
        <v>2.9240858677038071E-5</v>
      </c>
      <c r="G155" s="37">
        <v>5.5874741889731568E-3</v>
      </c>
      <c r="H155" s="37">
        <v>1.3044863799227779E-4</v>
      </c>
      <c r="I155" s="104">
        <v>4.5633649391478598E-2</v>
      </c>
      <c r="J155" s="98">
        <v>8.1671338154073805</v>
      </c>
      <c r="K155" s="104">
        <v>349.82081908881253</v>
      </c>
      <c r="L155" s="98" t="s">
        <v>2411</v>
      </c>
      <c r="M155" s="104" t="s">
        <v>2411</v>
      </c>
    </row>
    <row r="156" spans="1:13" hidden="1" x14ac:dyDescent="0.35">
      <c r="A156" s="85" t="s">
        <v>716</v>
      </c>
      <c r="B156" s="85" t="s">
        <v>648</v>
      </c>
      <c r="C156" s="85" t="s">
        <v>161</v>
      </c>
      <c r="D156" s="85" t="s">
        <v>613</v>
      </c>
      <c r="E156" s="37" t="s">
        <v>1057</v>
      </c>
      <c r="F156" s="98">
        <v>1.2965952649581069E-6</v>
      </c>
      <c r="G156" s="37">
        <v>1.689460252588682E-3</v>
      </c>
      <c r="H156" s="37">
        <v>9.3546047042508928E-5</v>
      </c>
      <c r="I156" s="104">
        <v>0.14358588157579849</v>
      </c>
      <c r="J156" s="98">
        <v>84.989203715085054</v>
      </c>
      <c r="K156" s="104">
        <v>1534.9219567829589</v>
      </c>
      <c r="L156" s="98" t="s">
        <v>2411</v>
      </c>
      <c r="M156" s="104" t="s">
        <v>2411</v>
      </c>
    </row>
    <row r="157" spans="1:13" hidden="1" x14ac:dyDescent="0.35">
      <c r="A157" s="85" t="s">
        <v>716</v>
      </c>
      <c r="B157" s="85" t="s">
        <v>648</v>
      </c>
      <c r="C157" s="85" t="s">
        <v>161</v>
      </c>
      <c r="D157" s="85" t="s">
        <v>614</v>
      </c>
      <c r="E157" s="37" t="s">
        <v>1057</v>
      </c>
      <c r="F157" s="98">
        <v>6.4829763247905345E-7</v>
      </c>
      <c r="G157" s="37">
        <v>8.4473012629434079E-4</v>
      </c>
      <c r="H157" s="37">
        <v>1.4242986820500679E-4</v>
      </c>
      <c r="I157" s="104">
        <v>6.3972465184191266E-2</v>
      </c>
      <c r="J157" s="98">
        <v>75.731246220405865</v>
      </c>
      <c r="K157" s="104">
        <v>449.15063104679939</v>
      </c>
      <c r="L157" s="98" t="s">
        <v>2411</v>
      </c>
      <c r="M157" s="104" t="s">
        <v>2411</v>
      </c>
    </row>
    <row r="158" spans="1:13" hidden="1" x14ac:dyDescent="0.35">
      <c r="A158" s="85" t="s">
        <v>716</v>
      </c>
      <c r="B158" s="85" t="s">
        <v>192</v>
      </c>
      <c r="C158" s="85" t="s">
        <v>193</v>
      </c>
      <c r="D158" s="85" t="s">
        <v>613</v>
      </c>
      <c r="E158" s="37" t="s">
        <v>1057</v>
      </c>
      <c r="F158" s="98">
        <v>2.7933660007825169E-5</v>
      </c>
      <c r="G158" s="37">
        <v>6.0314150761692359E-3</v>
      </c>
      <c r="H158" s="37">
        <v>9.3546047042508928E-5</v>
      </c>
      <c r="I158" s="104">
        <v>0.14358588157579849</v>
      </c>
      <c r="J158" s="98">
        <v>23.80633396350413</v>
      </c>
      <c r="K158" s="104">
        <v>1534.9219567829589</v>
      </c>
      <c r="L158" s="98" t="s">
        <v>2411</v>
      </c>
      <c r="M158" s="104" t="s">
        <v>2411</v>
      </c>
    </row>
    <row r="159" spans="1:13" hidden="1" x14ac:dyDescent="0.35">
      <c r="A159" s="85" t="s">
        <v>192</v>
      </c>
      <c r="B159" s="85" t="s">
        <v>192</v>
      </c>
      <c r="C159" s="85" t="s">
        <v>193</v>
      </c>
      <c r="D159" s="85" t="s">
        <v>610</v>
      </c>
      <c r="E159" s="37" t="s">
        <v>1057</v>
      </c>
      <c r="F159" s="98">
        <v>9.3112200026083918E-6</v>
      </c>
      <c r="G159" s="37">
        <v>2.010471692056412E-3</v>
      </c>
      <c r="H159" s="37">
        <v>7.9497412082965536E-4</v>
      </c>
      <c r="I159" s="104">
        <v>0.23147769089133741</v>
      </c>
      <c r="J159" s="98">
        <v>115.1360110196679</v>
      </c>
      <c r="K159" s="104">
        <v>291.17638527624189</v>
      </c>
      <c r="L159" s="98" t="s">
        <v>2411</v>
      </c>
      <c r="M159" s="104" t="s">
        <v>2411</v>
      </c>
    </row>
    <row r="160" spans="1:13" hidden="1" x14ac:dyDescent="0.35">
      <c r="A160" s="85" t="s">
        <v>716</v>
      </c>
      <c r="B160" s="85" t="s">
        <v>73</v>
      </c>
      <c r="C160" s="85" t="s">
        <v>74</v>
      </c>
      <c r="D160" s="85" t="s">
        <v>613</v>
      </c>
      <c r="E160" s="37" t="s">
        <v>1057</v>
      </c>
      <c r="F160" s="98">
        <v>5.8340744156495284E-6</v>
      </c>
      <c r="G160" s="37">
        <v>2.929735539858E-3</v>
      </c>
      <c r="H160" s="37">
        <v>9.3546047042508928E-5</v>
      </c>
      <c r="I160" s="104">
        <v>0.14358588157579849</v>
      </c>
      <c r="J160" s="98">
        <v>49.009843933817287</v>
      </c>
      <c r="K160" s="104">
        <v>1534.9219567829589</v>
      </c>
      <c r="L160" s="98" t="s">
        <v>2411</v>
      </c>
      <c r="M160" s="104" t="s">
        <v>2411</v>
      </c>
    </row>
    <row r="161" spans="1:13" hidden="1" x14ac:dyDescent="0.35">
      <c r="A161" s="85" t="s">
        <v>73</v>
      </c>
      <c r="B161" s="85" t="s">
        <v>73</v>
      </c>
      <c r="C161" s="85" t="s">
        <v>74</v>
      </c>
      <c r="D161" s="85" t="s">
        <v>612</v>
      </c>
      <c r="E161" s="37" t="s">
        <v>1057</v>
      </c>
      <c r="F161" s="98">
        <v>1.7502223246948589E-6</v>
      </c>
      <c r="G161" s="37">
        <v>8.7892066195739986E-4</v>
      </c>
      <c r="H161" s="37">
        <v>5.7852377486120298E-5</v>
      </c>
      <c r="I161" s="104">
        <v>3.8263478860674827E-2</v>
      </c>
      <c r="J161" s="98">
        <v>43.534622084614739</v>
      </c>
      <c r="K161" s="104">
        <v>661.39855479327264</v>
      </c>
      <c r="L161" s="98" t="s">
        <v>2411</v>
      </c>
      <c r="M161" s="104" t="s">
        <v>2411</v>
      </c>
    </row>
    <row r="162" spans="1:13" hidden="1" x14ac:dyDescent="0.35">
      <c r="A162" s="85" t="s">
        <v>716</v>
      </c>
      <c r="B162" s="85" t="s">
        <v>73</v>
      </c>
      <c r="C162" s="85" t="s">
        <v>74</v>
      </c>
      <c r="D162" s="85" t="s">
        <v>614</v>
      </c>
      <c r="E162" s="37" t="s">
        <v>1057</v>
      </c>
      <c r="F162" s="98">
        <v>2.333629766259811E-6</v>
      </c>
      <c r="G162" s="37">
        <v>1.1718942159432001E-3</v>
      </c>
      <c r="H162" s="37">
        <v>1.4242986820500679E-4</v>
      </c>
      <c r="I162" s="104">
        <v>6.3972465184191266E-2</v>
      </c>
      <c r="J162" s="98">
        <v>54.58894182927849</v>
      </c>
      <c r="K162" s="104">
        <v>449.15063104679939</v>
      </c>
      <c r="L162" s="98" t="s">
        <v>2411</v>
      </c>
      <c r="M162" s="104" t="s">
        <v>2411</v>
      </c>
    </row>
    <row r="163" spans="1:13" hidden="1" x14ac:dyDescent="0.35">
      <c r="A163" s="85" t="s">
        <v>356</v>
      </c>
      <c r="B163" s="85" t="s">
        <v>356</v>
      </c>
      <c r="C163" s="85" t="s">
        <v>357</v>
      </c>
      <c r="D163" s="85" t="s">
        <v>613</v>
      </c>
      <c r="E163" s="37" t="s">
        <v>1131</v>
      </c>
      <c r="F163" s="98">
        <v>5.3523156478454687E-5</v>
      </c>
      <c r="G163" s="37">
        <v>1.1174948377946321E-2</v>
      </c>
      <c r="H163" s="37">
        <v>1.094039726470407E-3</v>
      </c>
      <c r="I163" s="104">
        <v>0.14358588157579849</v>
      </c>
      <c r="J163" s="98">
        <v>12.84890781770091</v>
      </c>
      <c r="K163" s="104">
        <v>131.24375477573889</v>
      </c>
      <c r="L163" s="98" t="s">
        <v>2411</v>
      </c>
      <c r="M163" s="104" t="s">
        <v>2411</v>
      </c>
    </row>
    <row r="164" spans="1:13" hidden="1" x14ac:dyDescent="0.35">
      <c r="A164" s="85" t="s">
        <v>356</v>
      </c>
      <c r="B164" s="85" t="s">
        <v>356</v>
      </c>
      <c r="C164" s="85" t="s">
        <v>357</v>
      </c>
      <c r="D164" s="85" t="s">
        <v>614</v>
      </c>
      <c r="E164" s="37" t="s">
        <v>1131</v>
      </c>
      <c r="F164" s="98">
        <v>5.3523156478454687E-5</v>
      </c>
      <c r="G164" s="37">
        <v>1.1174948377946321E-2</v>
      </c>
      <c r="H164" s="37">
        <v>1.0602602788251181E-3</v>
      </c>
      <c r="I164" s="104">
        <v>6.3972465184191266E-2</v>
      </c>
      <c r="J164" s="98">
        <v>5.7246318301067491</v>
      </c>
      <c r="K164" s="104">
        <v>60.336566842888431</v>
      </c>
      <c r="L164" s="98" t="s">
        <v>2411</v>
      </c>
      <c r="M164" s="104" t="s">
        <v>2411</v>
      </c>
    </row>
    <row r="165" spans="1:13" hidden="1" x14ac:dyDescent="0.35">
      <c r="A165" s="85" t="s">
        <v>356</v>
      </c>
      <c r="B165" s="85" t="s">
        <v>356</v>
      </c>
      <c r="C165" s="85" t="s">
        <v>357</v>
      </c>
      <c r="D165" s="85" t="s">
        <v>616</v>
      </c>
      <c r="E165" s="37" t="s">
        <v>1131</v>
      </c>
      <c r="F165" s="98">
        <v>2.676157823922734E-5</v>
      </c>
      <c r="G165" s="37">
        <v>5.5874741889731568E-3</v>
      </c>
      <c r="H165" s="37">
        <v>9.4595743195288523E-4</v>
      </c>
      <c r="I165" s="104">
        <v>4.5633649391478598E-2</v>
      </c>
      <c r="J165" s="98">
        <v>8.1671338154073805</v>
      </c>
      <c r="K165" s="104">
        <v>48.240700744081103</v>
      </c>
      <c r="L165" s="98" t="s">
        <v>2411</v>
      </c>
      <c r="M165" s="104" t="s">
        <v>2411</v>
      </c>
    </row>
    <row r="166" spans="1:13" hidden="1" x14ac:dyDescent="0.35">
      <c r="A166" s="85" t="s">
        <v>667</v>
      </c>
      <c r="B166" s="85" t="s">
        <v>170</v>
      </c>
      <c r="C166" s="85" t="s">
        <v>171</v>
      </c>
      <c r="D166" s="85" t="s">
        <v>604</v>
      </c>
      <c r="E166" s="37" t="s">
        <v>1001</v>
      </c>
      <c r="F166" s="98">
        <v>1.061784351597428E-5</v>
      </c>
      <c r="G166" s="37">
        <v>5.938178996405287E-2</v>
      </c>
      <c r="H166" s="37">
        <v>1.594094591593993E-5</v>
      </c>
      <c r="I166" s="104">
        <v>0.16078166523755241</v>
      </c>
      <c r="J166" s="98">
        <v>2.707592097423849</v>
      </c>
      <c r="K166" s="104">
        <v>10086.08059304567</v>
      </c>
      <c r="L166" s="98" t="s">
        <v>170</v>
      </c>
      <c r="M166" s="104" t="s">
        <v>2411</v>
      </c>
    </row>
    <row r="167" spans="1:13" hidden="1" x14ac:dyDescent="0.35">
      <c r="A167" s="85" t="s">
        <v>667</v>
      </c>
      <c r="B167" s="85" t="s">
        <v>170</v>
      </c>
      <c r="C167" s="85" t="s">
        <v>171</v>
      </c>
      <c r="D167" s="85" t="s">
        <v>610</v>
      </c>
      <c r="E167" s="37" t="s">
        <v>1001</v>
      </c>
      <c r="F167" s="98">
        <v>3.5835221866413172E-5</v>
      </c>
      <c r="G167" s="37">
        <v>0.2004135411286784</v>
      </c>
      <c r="H167" s="37">
        <v>4.0271140533051207E-5</v>
      </c>
      <c r="I167" s="104">
        <v>0.23147769089133741</v>
      </c>
      <c r="J167" s="98">
        <v>1.1550002539135511</v>
      </c>
      <c r="K167" s="104">
        <v>5747.9795165314408</v>
      </c>
      <c r="L167" s="98" t="s">
        <v>170</v>
      </c>
      <c r="M167" s="104" t="s">
        <v>2411</v>
      </c>
    </row>
    <row r="168" spans="1:13" hidden="1" x14ac:dyDescent="0.35">
      <c r="A168" s="85" t="s">
        <v>667</v>
      </c>
      <c r="B168" s="85" t="s">
        <v>170</v>
      </c>
      <c r="C168" s="85" t="s">
        <v>171</v>
      </c>
      <c r="D168" s="85" t="s">
        <v>617</v>
      </c>
      <c r="E168" s="37" t="s">
        <v>1001</v>
      </c>
      <c r="F168" s="98">
        <v>2.2752521819944871E-5</v>
      </c>
      <c r="G168" s="37">
        <v>0.1272466927801133</v>
      </c>
      <c r="H168" s="37">
        <v>2.5414073019927691E-5</v>
      </c>
      <c r="I168" s="104">
        <v>0.152763829531955</v>
      </c>
      <c r="J168" s="98">
        <v>1.200532809099693</v>
      </c>
      <c r="K168" s="104">
        <v>6010.9935708522498</v>
      </c>
      <c r="L168" s="98" t="s">
        <v>170</v>
      </c>
      <c r="M168" s="104" t="s">
        <v>2411</v>
      </c>
    </row>
    <row r="169" spans="1:13" hidden="1" x14ac:dyDescent="0.35">
      <c r="A169" s="85" t="s">
        <v>667</v>
      </c>
      <c r="B169" s="85" t="s">
        <v>356</v>
      </c>
      <c r="C169" s="85" t="s">
        <v>357</v>
      </c>
      <c r="D169" s="85" t="s">
        <v>613</v>
      </c>
      <c r="E169" s="37" t="s">
        <v>1001</v>
      </c>
      <c r="F169" s="98">
        <v>8.5072602266276579E-5</v>
      </c>
      <c r="G169" s="37">
        <v>1.1174948377946321E-2</v>
      </c>
      <c r="H169" s="37">
        <v>9.1704828275917608E-5</v>
      </c>
      <c r="I169" s="104">
        <v>0.14358588157579849</v>
      </c>
      <c r="J169" s="98">
        <v>12.84890781770091</v>
      </c>
      <c r="K169" s="104">
        <v>1565.7396047216121</v>
      </c>
      <c r="L169" s="98" t="s">
        <v>2411</v>
      </c>
      <c r="M169" s="104" t="s">
        <v>2411</v>
      </c>
    </row>
    <row r="170" spans="1:13" hidden="1" x14ac:dyDescent="0.35">
      <c r="A170" s="85" t="s">
        <v>667</v>
      </c>
      <c r="B170" s="85" t="s">
        <v>356</v>
      </c>
      <c r="C170" s="85" t="s">
        <v>357</v>
      </c>
      <c r="D170" s="85" t="s">
        <v>614</v>
      </c>
      <c r="E170" s="37" t="s">
        <v>1001</v>
      </c>
      <c r="F170" s="98">
        <v>8.5072602266276579E-5</v>
      </c>
      <c r="G170" s="37">
        <v>1.1174948377946321E-2</v>
      </c>
      <c r="H170" s="37">
        <v>9.2381042071071326E-5</v>
      </c>
      <c r="I170" s="104">
        <v>6.3972465184191266E-2</v>
      </c>
      <c r="J170" s="98">
        <v>5.7246318301067491</v>
      </c>
      <c r="K170" s="104">
        <v>692.48477555574073</v>
      </c>
      <c r="L170" s="98" t="s">
        <v>2411</v>
      </c>
      <c r="M170" s="104" t="s">
        <v>2411</v>
      </c>
    </row>
    <row r="171" spans="1:13" hidden="1" x14ac:dyDescent="0.35">
      <c r="A171" s="85" t="s">
        <v>667</v>
      </c>
      <c r="B171" s="85" t="s">
        <v>356</v>
      </c>
      <c r="C171" s="85" t="s">
        <v>357</v>
      </c>
      <c r="D171" s="85" t="s">
        <v>616</v>
      </c>
      <c r="E171" s="37" t="s">
        <v>1001</v>
      </c>
      <c r="F171" s="98">
        <v>4.2536301133138289E-5</v>
      </c>
      <c r="G171" s="37">
        <v>5.5874741889731568E-3</v>
      </c>
      <c r="H171" s="37">
        <v>4.8746587266431547E-5</v>
      </c>
      <c r="I171" s="104">
        <v>4.5633649391478598E-2</v>
      </c>
      <c r="J171" s="98">
        <v>8.1671338154073805</v>
      </c>
      <c r="K171" s="104">
        <v>936.14039362512221</v>
      </c>
      <c r="L171" s="98" t="s">
        <v>2411</v>
      </c>
      <c r="M171" s="104" t="s">
        <v>2411</v>
      </c>
    </row>
    <row r="172" spans="1:13" hidden="1" x14ac:dyDescent="0.35">
      <c r="A172" s="85" t="s">
        <v>667</v>
      </c>
      <c r="B172" s="85" t="s">
        <v>648</v>
      </c>
      <c r="C172" s="85" t="s">
        <v>161</v>
      </c>
      <c r="D172" s="85" t="s">
        <v>613</v>
      </c>
      <c r="E172" s="37" t="s">
        <v>1001</v>
      </c>
      <c r="F172" s="98">
        <v>2.1963073430029939E-6</v>
      </c>
      <c r="G172" s="37">
        <v>1.689460252588682E-3</v>
      </c>
      <c r="H172" s="37">
        <v>9.1704828275917608E-5</v>
      </c>
      <c r="I172" s="104">
        <v>0.14358588157579849</v>
      </c>
      <c r="J172" s="98">
        <v>84.989203715085054</v>
      </c>
      <c r="K172" s="104">
        <v>1565.7396047216121</v>
      </c>
      <c r="L172" s="98" t="s">
        <v>2411</v>
      </c>
      <c r="M172" s="104" t="s">
        <v>2411</v>
      </c>
    </row>
    <row r="173" spans="1:13" hidden="1" x14ac:dyDescent="0.35">
      <c r="A173" s="85" t="s">
        <v>667</v>
      </c>
      <c r="B173" s="85" t="s">
        <v>648</v>
      </c>
      <c r="C173" s="85" t="s">
        <v>161</v>
      </c>
      <c r="D173" s="85" t="s">
        <v>614</v>
      </c>
      <c r="E173" s="37" t="s">
        <v>1001</v>
      </c>
      <c r="F173" s="98">
        <v>1.098153671501497E-6</v>
      </c>
      <c r="G173" s="37">
        <v>8.4473012629434079E-4</v>
      </c>
      <c r="H173" s="37">
        <v>9.2381042071071326E-5</v>
      </c>
      <c r="I173" s="104">
        <v>6.3972465184191266E-2</v>
      </c>
      <c r="J173" s="98">
        <v>75.731246220405865</v>
      </c>
      <c r="K173" s="104">
        <v>692.48477555574073</v>
      </c>
      <c r="L173" s="98" t="s">
        <v>2411</v>
      </c>
      <c r="M173" s="104" t="s">
        <v>2411</v>
      </c>
    </row>
    <row r="174" spans="1:13" hidden="1" x14ac:dyDescent="0.35">
      <c r="A174" s="85" t="s">
        <v>206</v>
      </c>
      <c r="B174" s="85" t="s">
        <v>206</v>
      </c>
      <c r="C174" s="85" t="s">
        <v>207</v>
      </c>
      <c r="D174" s="85" t="s">
        <v>605</v>
      </c>
      <c r="E174" s="37" t="s">
        <v>1001</v>
      </c>
      <c r="F174" s="98">
        <v>2.1292409599862591E-5</v>
      </c>
      <c r="G174" s="37">
        <v>2.4871954652809631E-2</v>
      </c>
      <c r="H174" s="37">
        <v>8.499740578029288E-3</v>
      </c>
      <c r="I174" s="104">
        <v>4.2592506710884721E-2</v>
      </c>
      <c r="J174" s="98">
        <v>1.71247122734977</v>
      </c>
      <c r="K174" s="104">
        <v>5.011036080440002</v>
      </c>
      <c r="L174" s="98" t="s">
        <v>206</v>
      </c>
      <c r="M174" s="104" t="s">
        <v>2411</v>
      </c>
    </row>
    <row r="175" spans="1:13" hidden="1" x14ac:dyDescent="0.35">
      <c r="A175" s="85" t="s">
        <v>206</v>
      </c>
      <c r="B175" s="85" t="s">
        <v>206</v>
      </c>
      <c r="C175" s="85" t="s">
        <v>207</v>
      </c>
      <c r="D175" s="85" t="s">
        <v>606</v>
      </c>
      <c r="E175" s="37" t="s">
        <v>1001</v>
      </c>
      <c r="F175" s="98">
        <v>2.6615511999828239E-6</v>
      </c>
      <c r="G175" s="37">
        <v>3.1089943316012039E-3</v>
      </c>
      <c r="H175" s="37">
        <v>9.7559735276774598E-5</v>
      </c>
      <c r="I175" s="104">
        <v>2.9090272785147621E-2</v>
      </c>
      <c r="J175" s="98">
        <v>9.3568111364697995</v>
      </c>
      <c r="K175" s="104">
        <v>298.17908692166122</v>
      </c>
      <c r="L175" s="98" t="s">
        <v>2411</v>
      </c>
      <c r="M175" s="104" t="s">
        <v>2411</v>
      </c>
    </row>
    <row r="176" spans="1:13" hidden="1" x14ac:dyDescent="0.35">
      <c r="A176" s="85" t="s">
        <v>667</v>
      </c>
      <c r="B176" s="85" t="s">
        <v>206</v>
      </c>
      <c r="C176" s="85" t="s">
        <v>207</v>
      </c>
      <c r="D176" s="85" t="s">
        <v>613</v>
      </c>
      <c r="E176" s="37" t="s">
        <v>1001</v>
      </c>
      <c r="F176" s="98">
        <v>4.4359186666380393E-6</v>
      </c>
      <c r="G176" s="37">
        <v>5.1816572193353399E-3</v>
      </c>
      <c r="H176" s="37">
        <v>9.1704828275917608E-5</v>
      </c>
      <c r="I176" s="104">
        <v>0.14358588157579849</v>
      </c>
      <c r="J176" s="98">
        <v>27.710416860460821</v>
      </c>
      <c r="K176" s="104">
        <v>1565.7396047216121</v>
      </c>
      <c r="L176" s="98" t="s">
        <v>2411</v>
      </c>
      <c r="M176" s="104" t="s">
        <v>2411</v>
      </c>
    </row>
    <row r="177" spans="1:13" hidden="1" x14ac:dyDescent="0.35">
      <c r="A177" s="85" t="s">
        <v>206</v>
      </c>
      <c r="B177" s="85" t="s">
        <v>206</v>
      </c>
      <c r="C177" s="85" t="s">
        <v>207</v>
      </c>
      <c r="D177" s="85" t="s">
        <v>612</v>
      </c>
      <c r="E177" s="37" t="s">
        <v>1001</v>
      </c>
      <c r="F177" s="98">
        <v>1.0646204799931291E-5</v>
      </c>
      <c r="G177" s="37">
        <v>1.2435977326404821E-2</v>
      </c>
      <c r="H177" s="37">
        <v>6.0574252818671164E-4</v>
      </c>
      <c r="I177" s="104">
        <v>3.8263478860674827E-2</v>
      </c>
      <c r="J177" s="98">
        <v>3.0768372968509281</v>
      </c>
      <c r="K177" s="104">
        <v>63.167892429835547</v>
      </c>
      <c r="L177" s="98" t="s">
        <v>206</v>
      </c>
      <c r="M177" s="104" t="s">
        <v>2411</v>
      </c>
    </row>
    <row r="178" spans="1:13" hidden="1" x14ac:dyDescent="0.35">
      <c r="A178" s="85" t="s">
        <v>667</v>
      </c>
      <c r="B178" s="85" t="s">
        <v>206</v>
      </c>
      <c r="C178" s="85" t="s">
        <v>207</v>
      </c>
      <c r="D178" s="85" t="s">
        <v>614</v>
      </c>
      <c r="E178" s="37" t="s">
        <v>1001</v>
      </c>
      <c r="F178" s="98">
        <v>6.2102861332932564E-6</v>
      </c>
      <c r="G178" s="37">
        <v>7.2543201070694764E-3</v>
      </c>
      <c r="H178" s="37">
        <v>9.2381042071071326E-5</v>
      </c>
      <c r="I178" s="104">
        <v>6.3972465184191266E-2</v>
      </c>
      <c r="J178" s="98">
        <v>8.8185335413926449</v>
      </c>
      <c r="K178" s="104">
        <v>692.48477555574073</v>
      </c>
      <c r="L178" s="98" t="s">
        <v>2411</v>
      </c>
      <c r="M178" s="104" t="s">
        <v>2411</v>
      </c>
    </row>
    <row r="179" spans="1:13" hidden="1" x14ac:dyDescent="0.35">
      <c r="A179" s="85" t="s">
        <v>206</v>
      </c>
      <c r="B179" s="85" t="s">
        <v>206</v>
      </c>
      <c r="C179" s="85" t="s">
        <v>207</v>
      </c>
      <c r="D179" s="85" t="s">
        <v>609</v>
      </c>
      <c r="E179" s="37" t="s">
        <v>1001</v>
      </c>
      <c r="F179" s="98">
        <v>7.0974698666208624E-6</v>
      </c>
      <c r="G179" s="37">
        <v>8.2906515509365442E-3</v>
      </c>
      <c r="H179" s="37">
        <v>3.0101223341708599E-3</v>
      </c>
      <c r="I179" s="104">
        <v>1.6660177144483781E-2</v>
      </c>
      <c r="J179" s="98">
        <v>2.0095136120636732</v>
      </c>
      <c r="K179" s="104">
        <v>5.5347176277049348</v>
      </c>
      <c r="L179" s="98" t="s">
        <v>206</v>
      </c>
      <c r="M179" s="104" t="s">
        <v>2411</v>
      </c>
    </row>
    <row r="180" spans="1:13" hidden="1" x14ac:dyDescent="0.35">
      <c r="A180" s="85" t="s">
        <v>206</v>
      </c>
      <c r="B180" s="85" t="s">
        <v>206</v>
      </c>
      <c r="C180" s="85" t="s">
        <v>207</v>
      </c>
      <c r="D180" s="85" t="s">
        <v>608</v>
      </c>
      <c r="E180" s="37" t="s">
        <v>1001</v>
      </c>
      <c r="F180" s="98">
        <v>5.323102399965647E-6</v>
      </c>
      <c r="G180" s="37">
        <v>6.2179886632024069E-3</v>
      </c>
      <c r="H180" s="37">
        <v>2.2575917506281449E-3</v>
      </c>
      <c r="I180" s="104">
        <v>2.0635443682258638E-2</v>
      </c>
      <c r="J180" s="98">
        <v>3.3186685920445069</v>
      </c>
      <c r="K180" s="104">
        <v>9.1404673482338428</v>
      </c>
      <c r="L180" s="98" t="s">
        <v>206</v>
      </c>
      <c r="M180" s="104" t="s">
        <v>2411</v>
      </c>
    </row>
    <row r="181" spans="1:13" hidden="1" x14ac:dyDescent="0.35">
      <c r="A181" s="85" t="s">
        <v>667</v>
      </c>
      <c r="B181" s="85" t="s">
        <v>206</v>
      </c>
      <c r="C181" s="85" t="s">
        <v>207</v>
      </c>
      <c r="D181" s="85" t="s">
        <v>616</v>
      </c>
      <c r="E181" s="37" t="s">
        <v>1001</v>
      </c>
      <c r="F181" s="98">
        <v>6.2102861332932564E-6</v>
      </c>
      <c r="G181" s="37">
        <v>7.2543201070694764E-3</v>
      </c>
      <c r="H181" s="37">
        <v>4.8746587266431547E-5</v>
      </c>
      <c r="I181" s="104">
        <v>4.5633649391478598E-2</v>
      </c>
      <c r="J181" s="98">
        <v>6.2905480758986254</v>
      </c>
      <c r="K181" s="104">
        <v>936.14039362512221</v>
      </c>
      <c r="L181" s="98" t="s">
        <v>2411</v>
      </c>
      <c r="M181" s="104" t="s">
        <v>2411</v>
      </c>
    </row>
    <row r="182" spans="1:13" hidden="1" x14ac:dyDescent="0.35">
      <c r="A182" s="85" t="s">
        <v>206</v>
      </c>
      <c r="B182" s="85" t="s">
        <v>206</v>
      </c>
      <c r="C182" s="85" t="s">
        <v>207</v>
      </c>
      <c r="D182" s="85" t="s">
        <v>607</v>
      </c>
      <c r="E182" s="37" t="s">
        <v>1001</v>
      </c>
      <c r="F182" s="98">
        <v>8.8718373332760787E-6</v>
      </c>
      <c r="G182" s="37">
        <v>1.036331443867068E-2</v>
      </c>
      <c r="H182" s="37">
        <v>3.762652917713574E-3</v>
      </c>
      <c r="I182" s="104">
        <v>2.3363505936116968E-2</v>
      </c>
      <c r="J182" s="98">
        <v>2.254443409430491</v>
      </c>
      <c r="K182" s="104">
        <v>6.2093173213313833</v>
      </c>
      <c r="L182" s="98" t="s">
        <v>206</v>
      </c>
      <c r="M182" s="104" t="s">
        <v>2411</v>
      </c>
    </row>
    <row r="183" spans="1:13" hidden="1" x14ac:dyDescent="0.35">
      <c r="A183" s="85" t="s">
        <v>667</v>
      </c>
      <c r="B183" s="85" t="s">
        <v>206</v>
      </c>
      <c r="C183" s="85" t="s">
        <v>207</v>
      </c>
      <c r="D183" s="85" t="s">
        <v>604</v>
      </c>
      <c r="E183" s="37" t="s">
        <v>1001</v>
      </c>
      <c r="F183" s="98">
        <v>5.323102399965647E-6</v>
      </c>
      <c r="G183" s="37">
        <v>6.2179886632024069E-3</v>
      </c>
      <c r="H183" s="37">
        <v>1.594094591593993E-5</v>
      </c>
      <c r="I183" s="104">
        <v>0.16078166523755241</v>
      </c>
      <c r="J183" s="98">
        <v>25.857503759864709</v>
      </c>
      <c r="K183" s="104">
        <v>10086.08059304567</v>
      </c>
      <c r="L183" s="98" t="s">
        <v>2411</v>
      </c>
      <c r="M183" s="104" t="s">
        <v>2411</v>
      </c>
    </row>
    <row r="184" spans="1:13" hidden="1" x14ac:dyDescent="0.35">
      <c r="A184" s="85" t="s">
        <v>206</v>
      </c>
      <c r="B184" s="85" t="s">
        <v>206</v>
      </c>
      <c r="C184" s="85" t="s">
        <v>207</v>
      </c>
      <c r="D184" s="85" t="s">
        <v>632</v>
      </c>
      <c r="E184" s="37" t="s">
        <v>1001</v>
      </c>
      <c r="F184" s="98">
        <v>8.8718373332760787E-6</v>
      </c>
      <c r="G184" s="37">
        <v>1.036331443867068E-2</v>
      </c>
      <c r="H184" s="37">
        <v>4.878385742489031E-3</v>
      </c>
      <c r="I184" s="104">
        <v>1.19140995227123E-2</v>
      </c>
      <c r="J184" s="98">
        <v>1.149641805545808</v>
      </c>
      <c r="K184" s="104">
        <v>2.4422217002941502</v>
      </c>
      <c r="L184" s="98" t="s">
        <v>206</v>
      </c>
      <c r="M184" s="104" t="s">
        <v>206</v>
      </c>
    </row>
    <row r="185" spans="1:13" hidden="1" x14ac:dyDescent="0.35">
      <c r="A185" s="85" t="s">
        <v>667</v>
      </c>
      <c r="B185" s="85" t="s">
        <v>206</v>
      </c>
      <c r="C185" s="85" t="s">
        <v>207</v>
      </c>
      <c r="D185" s="85" t="s">
        <v>610</v>
      </c>
      <c r="E185" s="37" t="s">
        <v>1001</v>
      </c>
      <c r="F185" s="98">
        <v>4.4359186666380393E-6</v>
      </c>
      <c r="G185" s="37">
        <v>5.1816572193353399E-3</v>
      </c>
      <c r="H185" s="37">
        <v>4.0271140533051207E-5</v>
      </c>
      <c r="I185" s="104">
        <v>0.23147769089133741</v>
      </c>
      <c r="J185" s="98">
        <v>44.672520989535762</v>
      </c>
      <c r="K185" s="104">
        <v>5747.9795165314408</v>
      </c>
      <c r="L185" s="98" t="s">
        <v>2411</v>
      </c>
      <c r="M185" s="104" t="s">
        <v>2411</v>
      </c>
    </row>
    <row r="186" spans="1:13" hidden="1" x14ac:dyDescent="0.35">
      <c r="A186" s="85" t="s">
        <v>206</v>
      </c>
      <c r="B186" s="85" t="s">
        <v>206</v>
      </c>
      <c r="C186" s="85" t="s">
        <v>207</v>
      </c>
      <c r="D186" s="85" t="s">
        <v>615</v>
      </c>
      <c r="E186" s="37" t="s">
        <v>1001</v>
      </c>
      <c r="F186" s="98">
        <v>4.4359186666380393E-6</v>
      </c>
      <c r="G186" s="37">
        <v>5.1816572193353399E-3</v>
      </c>
      <c r="H186" s="37">
        <v>1.8951864064278409E-3</v>
      </c>
      <c r="I186" s="104">
        <v>2.4191466012711851E-2</v>
      </c>
      <c r="J186" s="98">
        <v>4.6686735514733506</v>
      </c>
      <c r="K186" s="104">
        <v>12.764689494744401</v>
      </c>
      <c r="L186" s="98" t="s">
        <v>206</v>
      </c>
      <c r="M186" s="104" t="s">
        <v>2411</v>
      </c>
    </row>
    <row r="187" spans="1:13" hidden="1" x14ac:dyDescent="0.35">
      <c r="A187" s="85" t="s">
        <v>206</v>
      </c>
      <c r="B187" s="85" t="s">
        <v>206</v>
      </c>
      <c r="C187" s="85" t="s">
        <v>207</v>
      </c>
      <c r="D187" s="85" t="s">
        <v>611</v>
      </c>
      <c r="E187" s="37" t="s">
        <v>1001</v>
      </c>
      <c r="F187" s="98">
        <v>3.5487349333104312E-6</v>
      </c>
      <c r="G187" s="37">
        <v>4.1453257754682712E-3</v>
      </c>
      <c r="H187" s="37">
        <v>1.5161491251422729E-3</v>
      </c>
      <c r="I187" s="104">
        <v>1.1967686872890539E-2</v>
      </c>
      <c r="J187" s="98">
        <v>2.8870316884898219</v>
      </c>
      <c r="K187" s="104">
        <v>7.8934760931036472</v>
      </c>
      <c r="L187" s="98" t="s">
        <v>206</v>
      </c>
      <c r="M187" s="104" t="s">
        <v>2411</v>
      </c>
    </row>
    <row r="188" spans="1:13" hidden="1" x14ac:dyDescent="0.35">
      <c r="A188" s="85" t="s">
        <v>206</v>
      </c>
      <c r="B188" s="85" t="s">
        <v>206</v>
      </c>
      <c r="C188" s="85" t="s">
        <v>207</v>
      </c>
      <c r="D188" s="85" t="s">
        <v>603</v>
      </c>
      <c r="E188" s="37" t="s">
        <v>1001</v>
      </c>
      <c r="F188" s="98">
        <v>5.323102399965647E-6</v>
      </c>
      <c r="G188" s="37">
        <v>6.2179886632024069E-3</v>
      </c>
      <c r="H188" s="37">
        <v>2.244662632205035E-3</v>
      </c>
      <c r="I188" s="104">
        <v>7.5354378795960394E-2</v>
      </c>
      <c r="J188" s="98">
        <v>12.118770695402191</v>
      </c>
      <c r="K188" s="104">
        <v>33.570469662042861</v>
      </c>
      <c r="L188" s="98" t="s">
        <v>2411</v>
      </c>
      <c r="M188" s="104" t="s">
        <v>2411</v>
      </c>
    </row>
    <row r="189" spans="1:13" hidden="1" x14ac:dyDescent="0.35">
      <c r="A189" s="85" t="s">
        <v>206</v>
      </c>
      <c r="B189" s="85" t="s">
        <v>206</v>
      </c>
      <c r="C189" s="85" t="s">
        <v>207</v>
      </c>
      <c r="D189" s="85" t="s">
        <v>618</v>
      </c>
      <c r="E189" s="37" t="s">
        <v>1001</v>
      </c>
      <c r="F189" s="98">
        <v>1.774367466655216E-6</v>
      </c>
      <c r="G189" s="37">
        <v>2.0726628877341361E-3</v>
      </c>
      <c r="H189" s="37">
        <v>7.5807456257113656E-4</v>
      </c>
      <c r="I189" s="104">
        <v>1.3133654651695701E-2</v>
      </c>
      <c r="J189" s="98">
        <v>6.3366091656388939</v>
      </c>
      <c r="K189" s="104">
        <v>17.325016957633721</v>
      </c>
      <c r="L189" s="98" t="s">
        <v>2411</v>
      </c>
      <c r="M189" s="104" t="s">
        <v>2411</v>
      </c>
    </row>
    <row r="190" spans="1:13" hidden="1" x14ac:dyDescent="0.35">
      <c r="A190" s="85" t="s">
        <v>667</v>
      </c>
      <c r="B190" s="85" t="s">
        <v>206</v>
      </c>
      <c r="C190" s="85" t="s">
        <v>207</v>
      </c>
      <c r="D190" s="85" t="s">
        <v>617</v>
      </c>
      <c r="E190" s="37" t="s">
        <v>1001</v>
      </c>
      <c r="F190" s="98">
        <v>2.6615511999828239E-6</v>
      </c>
      <c r="G190" s="37">
        <v>3.1089943316012039E-3</v>
      </c>
      <c r="H190" s="37">
        <v>2.5414073019927691E-5</v>
      </c>
      <c r="I190" s="104">
        <v>0.152763829531955</v>
      </c>
      <c r="J190" s="98">
        <v>49.136091365363832</v>
      </c>
      <c r="K190" s="104">
        <v>6010.9935708522498</v>
      </c>
      <c r="L190" s="98" t="s">
        <v>2411</v>
      </c>
      <c r="M190" s="104" t="s">
        <v>2411</v>
      </c>
    </row>
    <row r="191" spans="1:13" hidden="1" x14ac:dyDescent="0.35">
      <c r="A191" s="85" t="s">
        <v>86</v>
      </c>
      <c r="B191" s="85" t="s">
        <v>86</v>
      </c>
      <c r="C191" s="85" t="s">
        <v>87</v>
      </c>
      <c r="D191" s="85" t="s">
        <v>614</v>
      </c>
      <c r="E191" s="37" t="s">
        <v>1120</v>
      </c>
      <c r="F191" s="98">
        <v>2.4347125086816161E-6</v>
      </c>
      <c r="G191" s="37">
        <v>1.039642193261363E-4</v>
      </c>
      <c r="H191" s="37">
        <v>4.8694250173632322E-6</v>
      </c>
      <c r="I191" s="104">
        <v>6.3972465184191266E-2</v>
      </c>
      <c r="J191" s="98">
        <v>615.33155925029678</v>
      </c>
      <c r="K191" s="104">
        <v>13137.580916859881</v>
      </c>
      <c r="L191" s="98" t="s">
        <v>2411</v>
      </c>
      <c r="M191" s="104" t="s">
        <v>2411</v>
      </c>
    </row>
    <row r="192" spans="1:13" hidden="1" x14ac:dyDescent="0.35">
      <c r="A192" s="85" t="s">
        <v>86</v>
      </c>
      <c r="B192" s="85" t="s">
        <v>86</v>
      </c>
      <c r="C192" s="85" t="s">
        <v>87</v>
      </c>
      <c r="D192" s="85" t="s">
        <v>614</v>
      </c>
      <c r="E192" s="37" t="s">
        <v>1120</v>
      </c>
      <c r="F192" s="98">
        <v>2.4347125086816161E-6</v>
      </c>
      <c r="G192" s="37">
        <v>1.039642193261363E-4</v>
      </c>
      <c r="H192" s="37">
        <v>4.8694250173632322E-6</v>
      </c>
      <c r="I192" s="104">
        <v>6.3972465184191266E-2</v>
      </c>
      <c r="J192" s="98">
        <v>615.33155925029678</v>
      </c>
      <c r="K192" s="104">
        <v>13137.580916859881</v>
      </c>
      <c r="L192" s="98" t="s">
        <v>2411</v>
      </c>
      <c r="M192" s="104" t="s">
        <v>2411</v>
      </c>
    </row>
    <row r="193" spans="1:13" hidden="1" x14ac:dyDescent="0.35">
      <c r="A193" s="85" t="s">
        <v>707</v>
      </c>
      <c r="B193" s="85" t="s">
        <v>650</v>
      </c>
      <c r="C193" s="85" t="s">
        <v>89</v>
      </c>
      <c r="D193" s="85" t="s">
        <v>616</v>
      </c>
      <c r="E193" s="37" t="s">
        <v>923</v>
      </c>
      <c r="F193" s="98">
        <v>6.123927884084851E-5</v>
      </c>
      <c r="G193" s="37">
        <v>1.8669849413083011E-2</v>
      </c>
      <c r="H193" s="37">
        <v>8.8145222597090748E-5</v>
      </c>
      <c r="I193" s="104">
        <v>4.5633649391478598E-2</v>
      </c>
      <c r="J193" s="98">
        <v>2.4442430349492019</v>
      </c>
      <c r="K193" s="104">
        <v>517.70984344856311</v>
      </c>
      <c r="L193" s="98" t="s">
        <v>650</v>
      </c>
      <c r="M193" s="104" t="s">
        <v>2411</v>
      </c>
    </row>
    <row r="194" spans="1:13" hidden="1" x14ac:dyDescent="0.35">
      <c r="A194" s="85" t="s">
        <v>708</v>
      </c>
      <c r="B194" s="85" t="s">
        <v>650</v>
      </c>
      <c r="C194" s="85" t="s">
        <v>89</v>
      </c>
      <c r="D194" s="85" t="s">
        <v>616</v>
      </c>
      <c r="E194" s="37" t="s">
        <v>923</v>
      </c>
      <c r="F194" s="98">
        <v>6.123927884084851E-5</v>
      </c>
      <c r="G194" s="37">
        <v>1.8669849413083011E-2</v>
      </c>
      <c r="H194" s="37">
        <v>8.8145222597090748E-5</v>
      </c>
      <c r="I194" s="104">
        <v>4.5633649391478598E-2</v>
      </c>
      <c r="J194" s="98">
        <v>2.4442430349492019</v>
      </c>
      <c r="K194" s="104">
        <v>517.70984344856311</v>
      </c>
      <c r="L194" s="98" t="s">
        <v>650</v>
      </c>
      <c r="M194" s="104" t="s">
        <v>2411</v>
      </c>
    </row>
    <row r="195" spans="1:13" hidden="1" x14ac:dyDescent="0.35">
      <c r="A195" s="85" t="s">
        <v>709</v>
      </c>
      <c r="B195" s="85" t="s">
        <v>650</v>
      </c>
      <c r="C195" s="85" t="s">
        <v>89</v>
      </c>
      <c r="D195" s="85" t="s">
        <v>616</v>
      </c>
      <c r="E195" s="37" t="s">
        <v>923</v>
      </c>
      <c r="F195" s="98">
        <v>6.123927884084851E-5</v>
      </c>
      <c r="G195" s="37">
        <v>1.8669849413083011E-2</v>
      </c>
      <c r="H195" s="37">
        <v>1.703458544072899E-4</v>
      </c>
      <c r="I195" s="104">
        <v>4.5633649391478598E-2</v>
      </c>
      <c r="J195" s="98">
        <v>2.4442430349492019</v>
      </c>
      <c r="K195" s="104">
        <v>267.88822980317701</v>
      </c>
      <c r="L195" s="98" t="s">
        <v>650</v>
      </c>
      <c r="M195" s="104" t="s">
        <v>2411</v>
      </c>
    </row>
    <row r="196" spans="1:13" hidden="1" x14ac:dyDescent="0.35">
      <c r="A196" s="85" t="s">
        <v>707</v>
      </c>
      <c r="B196" s="85" t="s">
        <v>356</v>
      </c>
      <c r="C196" s="85" t="s">
        <v>357</v>
      </c>
      <c r="D196" s="85" t="s">
        <v>613</v>
      </c>
      <c r="E196" s="37" t="s">
        <v>923</v>
      </c>
      <c r="F196" s="98">
        <v>5.3811887512484481E-5</v>
      </c>
      <c r="G196" s="37">
        <v>1.1174948377946321E-2</v>
      </c>
      <c r="H196" s="37">
        <v>5.4148628431804828E-5</v>
      </c>
      <c r="I196" s="104">
        <v>0.14358588157579849</v>
      </c>
      <c r="J196" s="98">
        <v>12.84890781770091</v>
      </c>
      <c r="K196" s="104">
        <v>2651.6993270961912</v>
      </c>
      <c r="L196" s="98" t="s">
        <v>2411</v>
      </c>
      <c r="M196" s="104" t="s">
        <v>2411</v>
      </c>
    </row>
    <row r="197" spans="1:13" hidden="1" x14ac:dyDescent="0.35">
      <c r="A197" s="85" t="s">
        <v>356</v>
      </c>
      <c r="B197" s="85" t="s">
        <v>356</v>
      </c>
      <c r="C197" s="85" t="s">
        <v>357</v>
      </c>
      <c r="D197" s="85" t="s">
        <v>613</v>
      </c>
      <c r="E197" s="37" t="s">
        <v>923</v>
      </c>
      <c r="F197" s="98">
        <v>5.3811887512484481E-5</v>
      </c>
      <c r="G197" s="37">
        <v>1.1174948377946321E-2</v>
      </c>
      <c r="H197" s="37">
        <v>1.094039726470407E-3</v>
      </c>
      <c r="I197" s="104">
        <v>0.14358588157579849</v>
      </c>
      <c r="J197" s="98">
        <v>12.84890781770091</v>
      </c>
      <c r="K197" s="104">
        <v>131.24375477573889</v>
      </c>
      <c r="L197" s="98" t="s">
        <v>2411</v>
      </c>
      <c r="M197" s="104" t="s">
        <v>2411</v>
      </c>
    </row>
    <row r="198" spans="1:13" hidden="1" x14ac:dyDescent="0.35">
      <c r="A198" s="85" t="s">
        <v>356</v>
      </c>
      <c r="B198" s="85" t="s">
        <v>356</v>
      </c>
      <c r="C198" s="85" t="s">
        <v>357</v>
      </c>
      <c r="D198" s="85" t="s">
        <v>613</v>
      </c>
      <c r="E198" s="37" t="s">
        <v>923</v>
      </c>
      <c r="F198" s="98">
        <v>5.3811887512484481E-5</v>
      </c>
      <c r="G198" s="37">
        <v>1.1174948377946321E-2</v>
      </c>
      <c r="H198" s="37">
        <v>1.094039726470407E-3</v>
      </c>
      <c r="I198" s="104">
        <v>0.14358588157579849</v>
      </c>
      <c r="J198" s="98">
        <v>12.84890781770091</v>
      </c>
      <c r="K198" s="104">
        <v>131.24375477573889</v>
      </c>
      <c r="L198" s="98" t="s">
        <v>2411</v>
      </c>
      <c r="M198" s="104" t="s">
        <v>2411</v>
      </c>
    </row>
    <row r="199" spans="1:13" hidden="1" x14ac:dyDescent="0.35">
      <c r="A199" s="85" t="s">
        <v>356</v>
      </c>
      <c r="B199" s="85" t="s">
        <v>356</v>
      </c>
      <c r="C199" s="85" t="s">
        <v>357</v>
      </c>
      <c r="D199" s="85" t="s">
        <v>614</v>
      </c>
      <c r="E199" s="37" t="s">
        <v>923</v>
      </c>
      <c r="F199" s="98">
        <v>5.3811887512484481E-5</v>
      </c>
      <c r="G199" s="37">
        <v>1.1174948377946321E-2</v>
      </c>
      <c r="H199" s="37">
        <v>1.0602602788251181E-3</v>
      </c>
      <c r="I199" s="104">
        <v>6.3972465184191266E-2</v>
      </c>
      <c r="J199" s="98">
        <v>5.7246318301067491</v>
      </c>
      <c r="K199" s="104">
        <v>60.336566842888431</v>
      </c>
      <c r="L199" s="98" t="s">
        <v>2411</v>
      </c>
      <c r="M199" s="104" t="s">
        <v>2411</v>
      </c>
    </row>
    <row r="200" spans="1:13" hidden="1" x14ac:dyDescent="0.35">
      <c r="A200" s="85" t="s">
        <v>356</v>
      </c>
      <c r="B200" s="85" t="s">
        <v>356</v>
      </c>
      <c r="C200" s="85" t="s">
        <v>357</v>
      </c>
      <c r="D200" s="85" t="s">
        <v>614</v>
      </c>
      <c r="E200" s="37" t="s">
        <v>923</v>
      </c>
      <c r="F200" s="98">
        <v>5.3811887512484481E-5</v>
      </c>
      <c r="G200" s="37">
        <v>1.1174948377946321E-2</v>
      </c>
      <c r="H200" s="37">
        <v>1.0602602788251181E-3</v>
      </c>
      <c r="I200" s="104">
        <v>6.3972465184191266E-2</v>
      </c>
      <c r="J200" s="98">
        <v>5.7246318301067491</v>
      </c>
      <c r="K200" s="104">
        <v>60.336566842888431</v>
      </c>
      <c r="L200" s="98" t="s">
        <v>2411</v>
      </c>
      <c r="M200" s="104" t="s">
        <v>2411</v>
      </c>
    </row>
    <row r="201" spans="1:13" hidden="1" x14ac:dyDescent="0.35">
      <c r="A201" s="85" t="s">
        <v>356</v>
      </c>
      <c r="B201" s="85" t="s">
        <v>356</v>
      </c>
      <c r="C201" s="85" t="s">
        <v>357</v>
      </c>
      <c r="D201" s="85" t="s">
        <v>614</v>
      </c>
      <c r="E201" s="37" t="s">
        <v>923</v>
      </c>
      <c r="F201" s="98">
        <v>5.3811887512484481E-5</v>
      </c>
      <c r="G201" s="37">
        <v>1.1174948377946321E-2</v>
      </c>
      <c r="H201" s="37">
        <v>1.0602602788251181E-3</v>
      </c>
      <c r="I201" s="104">
        <v>6.3972465184191266E-2</v>
      </c>
      <c r="J201" s="98">
        <v>5.7246318301067491</v>
      </c>
      <c r="K201" s="104">
        <v>60.336566842888431</v>
      </c>
      <c r="L201" s="98" t="s">
        <v>2411</v>
      </c>
      <c r="M201" s="104" t="s">
        <v>2411</v>
      </c>
    </row>
    <row r="202" spans="1:13" hidden="1" x14ac:dyDescent="0.35">
      <c r="A202" s="85" t="s">
        <v>707</v>
      </c>
      <c r="B202" s="85" t="s">
        <v>356</v>
      </c>
      <c r="C202" s="85" t="s">
        <v>357</v>
      </c>
      <c r="D202" s="85" t="s">
        <v>616</v>
      </c>
      <c r="E202" s="37" t="s">
        <v>923</v>
      </c>
      <c r="F202" s="98">
        <v>2.690594375624224E-5</v>
      </c>
      <c r="G202" s="37">
        <v>5.5874741889731568E-3</v>
      </c>
      <c r="H202" s="37">
        <v>8.8145222597090748E-5</v>
      </c>
      <c r="I202" s="104">
        <v>4.5633649391478598E-2</v>
      </c>
      <c r="J202" s="98">
        <v>8.1671338154073805</v>
      </c>
      <c r="K202" s="104">
        <v>517.70984344856311</v>
      </c>
      <c r="L202" s="98" t="s">
        <v>2411</v>
      </c>
      <c r="M202" s="104" t="s">
        <v>2411</v>
      </c>
    </row>
    <row r="203" spans="1:13" hidden="1" x14ac:dyDescent="0.35">
      <c r="A203" s="85" t="s">
        <v>708</v>
      </c>
      <c r="B203" s="85" t="s">
        <v>356</v>
      </c>
      <c r="C203" s="85" t="s">
        <v>357</v>
      </c>
      <c r="D203" s="85" t="s">
        <v>616</v>
      </c>
      <c r="E203" s="37" t="s">
        <v>923</v>
      </c>
      <c r="F203" s="98">
        <v>2.690594375624224E-5</v>
      </c>
      <c r="G203" s="37">
        <v>5.5874741889731568E-3</v>
      </c>
      <c r="H203" s="37">
        <v>8.8145222597090748E-5</v>
      </c>
      <c r="I203" s="104">
        <v>4.5633649391478598E-2</v>
      </c>
      <c r="J203" s="98">
        <v>8.1671338154073805</v>
      </c>
      <c r="K203" s="104">
        <v>517.70984344856311</v>
      </c>
      <c r="L203" s="98" t="s">
        <v>2411</v>
      </c>
      <c r="M203" s="104" t="s">
        <v>2411</v>
      </c>
    </row>
    <row r="204" spans="1:13" hidden="1" x14ac:dyDescent="0.35">
      <c r="A204" s="85" t="s">
        <v>709</v>
      </c>
      <c r="B204" s="85" t="s">
        <v>356</v>
      </c>
      <c r="C204" s="85" t="s">
        <v>357</v>
      </c>
      <c r="D204" s="85" t="s">
        <v>616</v>
      </c>
      <c r="E204" s="37" t="s">
        <v>923</v>
      </c>
      <c r="F204" s="98">
        <v>2.690594375624224E-5</v>
      </c>
      <c r="G204" s="37">
        <v>5.5874741889731568E-3</v>
      </c>
      <c r="H204" s="37">
        <v>1.703458544072899E-4</v>
      </c>
      <c r="I204" s="104">
        <v>4.5633649391478598E-2</v>
      </c>
      <c r="J204" s="98">
        <v>8.1671338154073805</v>
      </c>
      <c r="K204" s="104">
        <v>267.88822980317701</v>
      </c>
      <c r="L204" s="98" t="s">
        <v>2411</v>
      </c>
      <c r="M204" s="104" t="s">
        <v>2411</v>
      </c>
    </row>
    <row r="205" spans="1:13" hidden="1" x14ac:dyDescent="0.35">
      <c r="A205" s="85" t="s">
        <v>170</v>
      </c>
      <c r="B205" s="85" t="s">
        <v>170</v>
      </c>
      <c r="C205" s="85" t="s">
        <v>171</v>
      </c>
      <c r="D205" s="85" t="s">
        <v>604</v>
      </c>
      <c r="E205" s="37" t="s">
        <v>923</v>
      </c>
      <c r="F205" s="98">
        <v>1.2371555876743381E-5</v>
      </c>
      <c r="G205" s="37">
        <v>5.938178996405287E-2</v>
      </c>
      <c r="H205" s="37">
        <v>1.022488381900756E-2</v>
      </c>
      <c r="I205" s="104">
        <v>0.16078166523755241</v>
      </c>
      <c r="J205" s="98">
        <v>2.707592097423849</v>
      </c>
      <c r="K205" s="104">
        <v>15.724546907679009</v>
      </c>
      <c r="L205" s="98" t="s">
        <v>170</v>
      </c>
      <c r="M205" s="104" t="s">
        <v>2411</v>
      </c>
    </row>
    <row r="206" spans="1:13" hidden="1" x14ac:dyDescent="0.35">
      <c r="A206" s="85" t="s">
        <v>170</v>
      </c>
      <c r="B206" s="85" t="s">
        <v>170</v>
      </c>
      <c r="C206" s="85" t="s">
        <v>171</v>
      </c>
      <c r="D206" s="85" t="s">
        <v>604</v>
      </c>
      <c r="E206" s="37" t="s">
        <v>923</v>
      </c>
      <c r="F206" s="98">
        <v>1.2371555876743381E-5</v>
      </c>
      <c r="G206" s="37">
        <v>5.938178996405287E-2</v>
      </c>
      <c r="H206" s="37">
        <v>1.022488381900756E-2</v>
      </c>
      <c r="I206" s="104">
        <v>0.16078166523755241</v>
      </c>
      <c r="J206" s="98">
        <v>2.707592097423849</v>
      </c>
      <c r="K206" s="104">
        <v>15.724546907679009</v>
      </c>
      <c r="L206" s="98" t="s">
        <v>170</v>
      </c>
      <c r="M206" s="104" t="s">
        <v>2411</v>
      </c>
    </row>
    <row r="207" spans="1:13" hidden="1" x14ac:dyDescent="0.35">
      <c r="A207" s="85" t="s">
        <v>170</v>
      </c>
      <c r="B207" s="85" t="s">
        <v>170</v>
      </c>
      <c r="C207" s="85" t="s">
        <v>171</v>
      </c>
      <c r="D207" s="85" t="s">
        <v>604</v>
      </c>
      <c r="E207" s="37" t="s">
        <v>923</v>
      </c>
      <c r="F207" s="98">
        <v>1.2371555876743381E-5</v>
      </c>
      <c r="G207" s="37">
        <v>5.938178996405287E-2</v>
      </c>
      <c r="H207" s="37">
        <v>1.022488381900756E-2</v>
      </c>
      <c r="I207" s="104">
        <v>0.16078166523755241</v>
      </c>
      <c r="J207" s="98">
        <v>2.707592097423849</v>
      </c>
      <c r="K207" s="104">
        <v>15.724546907679009</v>
      </c>
      <c r="L207" s="98" t="s">
        <v>170</v>
      </c>
      <c r="M207" s="104" t="s">
        <v>2411</v>
      </c>
    </row>
    <row r="208" spans="1:13" hidden="1" x14ac:dyDescent="0.35">
      <c r="A208" s="85" t="s">
        <v>170</v>
      </c>
      <c r="B208" s="85" t="s">
        <v>170</v>
      </c>
      <c r="C208" s="85" t="s">
        <v>171</v>
      </c>
      <c r="D208" s="85" t="s">
        <v>610</v>
      </c>
      <c r="E208" s="37" t="s">
        <v>923</v>
      </c>
      <c r="F208" s="98">
        <v>4.1754001084008887E-5</v>
      </c>
      <c r="G208" s="37">
        <v>0.2004135411286784</v>
      </c>
      <c r="H208" s="37">
        <v>3.3675306667202837E-2</v>
      </c>
      <c r="I208" s="104">
        <v>0.23147769089133741</v>
      </c>
      <c r="J208" s="98">
        <v>1.1550002539135511</v>
      </c>
      <c r="K208" s="104">
        <v>6.8738109255818278</v>
      </c>
      <c r="L208" s="98" t="s">
        <v>170</v>
      </c>
      <c r="M208" s="104" t="s">
        <v>2411</v>
      </c>
    </row>
    <row r="209" spans="1:13" hidden="1" x14ac:dyDescent="0.35">
      <c r="A209" s="85" t="s">
        <v>170</v>
      </c>
      <c r="B209" s="85" t="s">
        <v>170</v>
      </c>
      <c r="C209" s="85" t="s">
        <v>171</v>
      </c>
      <c r="D209" s="85" t="s">
        <v>610</v>
      </c>
      <c r="E209" s="37" t="s">
        <v>923</v>
      </c>
      <c r="F209" s="98">
        <v>4.1754001084008887E-5</v>
      </c>
      <c r="G209" s="37">
        <v>0.2004135411286784</v>
      </c>
      <c r="H209" s="37">
        <v>3.3675306667202837E-2</v>
      </c>
      <c r="I209" s="104">
        <v>0.23147769089133741</v>
      </c>
      <c r="J209" s="98">
        <v>1.1550002539135511</v>
      </c>
      <c r="K209" s="104">
        <v>6.8738109255818278</v>
      </c>
      <c r="L209" s="98" t="s">
        <v>170</v>
      </c>
      <c r="M209" s="104" t="s">
        <v>2411</v>
      </c>
    </row>
    <row r="210" spans="1:13" hidden="1" x14ac:dyDescent="0.35">
      <c r="A210" s="85" t="s">
        <v>170</v>
      </c>
      <c r="B210" s="85" t="s">
        <v>170</v>
      </c>
      <c r="C210" s="85" t="s">
        <v>171</v>
      </c>
      <c r="D210" s="85" t="s">
        <v>610</v>
      </c>
      <c r="E210" s="37" t="s">
        <v>923</v>
      </c>
      <c r="F210" s="98">
        <v>4.1754001084008887E-5</v>
      </c>
      <c r="G210" s="37">
        <v>0.2004135411286784</v>
      </c>
      <c r="H210" s="37">
        <v>3.3675306667202837E-2</v>
      </c>
      <c r="I210" s="104">
        <v>0.23147769089133741</v>
      </c>
      <c r="J210" s="98">
        <v>1.1550002539135511</v>
      </c>
      <c r="K210" s="104">
        <v>6.8738109255818278</v>
      </c>
      <c r="L210" s="98" t="s">
        <v>170</v>
      </c>
      <c r="M210" s="104" t="s">
        <v>2411</v>
      </c>
    </row>
    <row r="211" spans="1:13" hidden="1" x14ac:dyDescent="0.35">
      <c r="A211" s="85" t="s">
        <v>170</v>
      </c>
      <c r="B211" s="85" t="s">
        <v>170</v>
      </c>
      <c r="C211" s="85" t="s">
        <v>171</v>
      </c>
      <c r="D211" s="85" t="s">
        <v>617</v>
      </c>
      <c r="E211" s="37" t="s">
        <v>923</v>
      </c>
      <c r="F211" s="98">
        <v>2.6510476878735799E-5</v>
      </c>
      <c r="G211" s="37">
        <v>0.1272466927801133</v>
      </c>
      <c r="H211" s="37">
        <v>2.175481817040122E-2</v>
      </c>
      <c r="I211" s="104">
        <v>0.152763829531955</v>
      </c>
      <c r="J211" s="98">
        <v>1.200532809099693</v>
      </c>
      <c r="K211" s="104">
        <v>7.0220687819767527</v>
      </c>
      <c r="L211" s="98" t="s">
        <v>170</v>
      </c>
      <c r="M211" s="104" t="s">
        <v>2411</v>
      </c>
    </row>
    <row r="212" spans="1:13" hidden="1" x14ac:dyDescent="0.35">
      <c r="A212" s="85" t="s">
        <v>170</v>
      </c>
      <c r="B212" s="85" t="s">
        <v>170</v>
      </c>
      <c r="C212" s="85" t="s">
        <v>171</v>
      </c>
      <c r="D212" s="85" t="s">
        <v>617</v>
      </c>
      <c r="E212" s="37" t="s">
        <v>923</v>
      </c>
      <c r="F212" s="98">
        <v>2.6510476878735799E-5</v>
      </c>
      <c r="G212" s="37">
        <v>0.1272466927801133</v>
      </c>
      <c r="H212" s="37">
        <v>2.175481817040122E-2</v>
      </c>
      <c r="I212" s="104">
        <v>0.152763829531955</v>
      </c>
      <c r="J212" s="98">
        <v>1.200532809099693</v>
      </c>
      <c r="K212" s="104">
        <v>7.0220687819767527</v>
      </c>
      <c r="L212" s="98" t="s">
        <v>170</v>
      </c>
      <c r="M212" s="104" t="s">
        <v>2411</v>
      </c>
    </row>
    <row r="213" spans="1:13" hidden="1" x14ac:dyDescent="0.35">
      <c r="A213" s="85" t="s">
        <v>170</v>
      </c>
      <c r="B213" s="85" t="s">
        <v>170</v>
      </c>
      <c r="C213" s="85" t="s">
        <v>171</v>
      </c>
      <c r="D213" s="85" t="s">
        <v>617</v>
      </c>
      <c r="E213" s="37" t="s">
        <v>923</v>
      </c>
      <c r="F213" s="98">
        <v>2.6510476878735799E-5</v>
      </c>
      <c r="G213" s="37">
        <v>0.1272466927801133</v>
      </c>
      <c r="H213" s="37">
        <v>2.175481817040122E-2</v>
      </c>
      <c r="I213" s="104">
        <v>0.152763829531955</v>
      </c>
      <c r="J213" s="98">
        <v>1.200532809099693</v>
      </c>
      <c r="K213" s="104">
        <v>7.0220687819767527</v>
      </c>
      <c r="L213" s="98" t="s">
        <v>170</v>
      </c>
      <c r="M213" s="104" t="s">
        <v>2411</v>
      </c>
    </row>
    <row r="214" spans="1:13" hidden="1" x14ac:dyDescent="0.35">
      <c r="A214" s="85" t="s">
        <v>252</v>
      </c>
      <c r="B214" s="85" t="s">
        <v>252</v>
      </c>
      <c r="C214" s="85" t="s">
        <v>253</v>
      </c>
      <c r="D214" s="85" t="s">
        <v>605</v>
      </c>
      <c r="E214" s="37" t="s">
        <v>1132</v>
      </c>
      <c r="F214" s="98">
        <v>2.7366485236679679E-5</v>
      </c>
      <c r="G214" s="37">
        <v>3.227821120290489E-3</v>
      </c>
      <c r="H214" s="37">
        <v>6.2128973535703744E-4</v>
      </c>
      <c r="I214" s="104">
        <v>4.2592506710884721E-2</v>
      </c>
      <c r="J214" s="98">
        <v>13.19543590663773</v>
      </c>
      <c r="K214" s="104">
        <v>68.554982139545615</v>
      </c>
      <c r="L214" s="98" t="s">
        <v>2411</v>
      </c>
      <c r="M214" s="104" t="s">
        <v>2411</v>
      </c>
    </row>
    <row r="215" spans="1:13" hidden="1" x14ac:dyDescent="0.35">
      <c r="A215" s="85" t="s">
        <v>252</v>
      </c>
      <c r="B215" s="85" t="s">
        <v>252</v>
      </c>
      <c r="C215" s="85" t="s">
        <v>253</v>
      </c>
      <c r="D215" s="85" t="s">
        <v>606</v>
      </c>
      <c r="E215" s="37" t="s">
        <v>1132</v>
      </c>
      <c r="F215" s="98">
        <v>1.368324261833984E-5</v>
      </c>
      <c r="G215" s="37">
        <v>1.6139105601452449E-3</v>
      </c>
      <c r="H215" s="37">
        <v>2.4482496660794488E-4</v>
      </c>
      <c r="I215" s="104">
        <v>2.9090272785147621E-2</v>
      </c>
      <c r="J215" s="98">
        <v>18.024711841856739</v>
      </c>
      <c r="K215" s="104">
        <v>118.820695406167</v>
      </c>
      <c r="L215" s="98" t="s">
        <v>2411</v>
      </c>
      <c r="M215" s="104" t="s">
        <v>2411</v>
      </c>
    </row>
    <row r="216" spans="1:13" hidden="1" x14ac:dyDescent="0.35">
      <c r="A216" s="85" t="s">
        <v>673</v>
      </c>
      <c r="B216" s="85" t="s">
        <v>252</v>
      </c>
      <c r="C216" s="85" t="s">
        <v>253</v>
      </c>
      <c r="D216" s="85" t="s">
        <v>614</v>
      </c>
      <c r="E216" s="37" t="s">
        <v>1132</v>
      </c>
      <c r="F216" s="98">
        <v>5.4732970473359372E-5</v>
      </c>
      <c r="G216" s="37">
        <v>6.4556422405809772E-3</v>
      </c>
      <c r="H216" s="37">
        <v>1.8751045566465371E-4</v>
      </c>
      <c r="I216" s="104">
        <v>6.3972465184191266E-2</v>
      </c>
      <c r="J216" s="98">
        <v>9.9095431252451256</v>
      </c>
      <c r="K216" s="104">
        <v>341.16745627561443</v>
      </c>
      <c r="L216" s="98" t="s">
        <v>2411</v>
      </c>
      <c r="M216" s="104" t="s">
        <v>2411</v>
      </c>
    </row>
    <row r="217" spans="1:13" hidden="1" x14ac:dyDescent="0.35">
      <c r="A217" s="85" t="s">
        <v>673</v>
      </c>
      <c r="B217" s="85" t="s">
        <v>252</v>
      </c>
      <c r="C217" s="85" t="s">
        <v>253</v>
      </c>
      <c r="D217" s="85" t="s">
        <v>616</v>
      </c>
      <c r="E217" s="37" t="s">
        <v>1132</v>
      </c>
      <c r="F217" s="98">
        <v>6.8416213091699197E-5</v>
      </c>
      <c r="G217" s="37">
        <v>8.0695528007262221E-3</v>
      </c>
      <c r="H217" s="37">
        <v>1.323270044852092E-4</v>
      </c>
      <c r="I217" s="104">
        <v>4.5633649391478598E-2</v>
      </c>
      <c r="J217" s="98">
        <v>5.6550406842088918</v>
      </c>
      <c r="K217" s="104">
        <v>344.85515310353219</v>
      </c>
      <c r="L217" s="98" t="s">
        <v>2411</v>
      </c>
      <c r="M217" s="104" t="s">
        <v>2411</v>
      </c>
    </row>
    <row r="218" spans="1:13" hidden="1" x14ac:dyDescent="0.35">
      <c r="A218" s="85" t="s">
        <v>673</v>
      </c>
      <c r="B218" s="85" t="s">
        <v>356</v>
      </c>
      <c r="C218" s="85" t="s">
        <v>357</v>
      </c>
      <c r="D218" s="85" t="s">
        <v>613</v>
      </c>
      <c r="E218" s="37" t="s">
        <v>1132</v>
      </c>
      <c r="F218" s="98">
        <v>1.2782158278701989E-4</v>
      </c>
      <c r="G218" s="37">
        <v>1.1174948377946321E-2</v>
      </c>
      <c r="H218" s="37">
        <v>1.396811166383449E-4</v>
      </c>
      <c r="I218" s="104">
        <v>0.14358588157579849</v>
      </c>
      <c r="J218" s="98">
        <v>12.84890781770091</v>
      </c>
      <c r="K218" s="104">
        <v>1027.9548519615839</v>
      </c>
      <c r="L218" s="98" t="s">
        <v>2411</v>
      </c>
      <c r="M218" s="104" t="s">
        <v>2411</v>
      </c>
    </row>
    <row r="219" spans="1:13" hidden="1" x14ac:dyDescent="0.35">
      <c r="A219" s="85" t="s">
        <v>673</v>
      </c>
      <c r="B219" s="85" t="s">
        <v>356</v>
      </c>
      <c r="C219" s="85" t="s">
        <v>357</v>
      </c>
      <c r="D219" s="85" t="s">
        <v>614</v>
      </c>
      <c r="E219" s="37" t="s">
        <v>1132</v>
      </c>
      <c r="F219" s="98">
        <v>1.2782158278701989E-4</v>
      </c>
      <c r="G219" s="37">
        <v>1.1174948377946321E-2</v>
      </c>
      <c r="H219" s="37">
        <v>1.8751045566465371E-4</v>
      </c>
      <c r="I219" s="104">
        <v>6.3972465184191266E-2</v>
      </c>
      <c r="J219" s="98">
        <v>5.7246318301067491</v>
      </c>
      <c r="K219" s="104">
        <v>341.16745627561443</v>
      </c>
      <c r="L219" s="98" t="s">
        <v>2411</v>
      </c>
      <c r="M219" s="104" t="s">
        <v>2411</v>
      </c>
    </row>
    <row r="220" spans="1:13" hidden="1" x14ac:dyDescent="0.35">
      <c r="A220" s="85" t="s">
        <v>673</v>
      </c>
      <c r="B220" s="85" t="s">
        <v>356</v>
      </c>
      <c r="C220" s="85" t="s">
        <v>357</v>
      </c>
      <c r="D220" s="85" t="s">
        <v>616</v>
      </c>
      <c r="E220" s="37" t="s">
        <v>1132</v>
      </c>
      <c r="F220" s="98">
        <v>6.3910791393509972E-5</v>
      </c>
      <c r="G220" s="37">
        <v>5.5874741889731568E-3</v>
      </c>
      <c r="H220" s="37">
        <v>1.323270044852092E-4</v>
      </c>
      <c r="I220" s="104">
        <v>4.5633649391478598E-2</v>
      </c>
      <c r="J220" s="98">
        <v>8.1671338154073805</v>
      </c>
      <c r="K220" s="104">
        <v>344.85515310353219</v>
      </c>
      <c r="L220" s="98" t="s">
        <v>2411</v>
      </c>
      <c r="M220" s="104" t="s">
        <v>2411</v>
      </c>
    </row>
    <row r="221" spans="1:13" hidden="1" x14ac:dyDescent="0.35">
      <c r="A221" s="85" t="s">
        <v>673</v>
      </c>
      <c r="B221" s="85" t="s">
        <v>73</v>
      </c>
      <c r="C221" s="85" t="s">
        <v>74</v>
      </c>
      <c r="D221" s="85" t="s">
        <v>613</v>
      </c>
      <c r="E221" s="37" t="s">
        <v>1132</v>
      </c>
      <c r="F221" s="98">
        <v>9.7386452138809708E-6</v>
      </c>
      <c r="G221" s="37">
        <v>2.929735539858E-3</v>
      </c>
      <c r="H221" s="37">
        <v>1.396811166383449E-4</v>
      </c>
      <c r="I221" s="104">
        <v>0.14358588157579849</v>
      </c>
      <c r="J221" s="98">
        <v>49.009843933817287</v>
      </c>
      <c r="K221" s="104">
        <v>1027.9548519615839</v>
      </c>
      <c r="L221" s="98" t="s">
        <v>2411</v>
      </c>
      <c r="M221" s="104" t="s">
        <v>2411</v>
      </c>
    </row>
    <row r="222" spans="1:13" hidden="1" x14ac:dyDescent="0.35">
      <c r="A222" s="85" t="s">
        <v>73</v>
      </c>
      <c r="B222" s="85" t="s">
        <v>73</v>
      </c>
      <c r="C222" s="85" t="s">
        <v>74</v>
      </c>
      <c r="D222" s="85" t="s">
        <v>612</v>
      </c>
      <c r="E222" s="37" t="s">
        <v>1132</v>
      </c>
      <c r="F222" s="98">
        <v>2.921593564164291E-6</v>
      </c>
      <c r="G222" s="37">
        <v>8.7892066195739986E-4</v>
      </c>
      <c r="H222" s="37">
        <v>5.7852377486120298E-5</v>
      </c>
      <c r="I222" s="104">
        <v>3.8263478860674827E-2</v>
      </c>
      <c r="J222" s="98">
        <v>43.534622084614739</v>
      </c>
      <c r="K222" s="104">
        <v>661.39855479327264</v>
      </c>
      <c r="L222" s="98" t="s">
        <v>2411</v>
      </c>
      <c r="M222" s="104" t="s">
        <v>2411</v>
      </c>
    </row>
    <row r="223" spans="1:13" hidden="1" x14ac:dyDescent="0.35">
      <c r="A223" s="85" t="s">
        <v>673</v>
      </c>
      <c r="B223" s="85" t="s">
        <v>73</v>
      </c>
      <c r="C223" s="85" t="s">
        <v>74</v>
      </c>
      <c r="D223" s="85" t="s">
        <v>614</v>
      </c>
      <c r="E223" s="37" t="s">
        <v>1132</v>
      </c>
      <c r="F223" s="98">
        <v>3.895458085552388E-6</v>
      </c>
      <c r="G223" s="37">
        <v>1.1718942159432001E-3</v>
      </c>
      <c r="H223" s="37">
        <v>1.8751045566465371E-4</v>
      </c>
      <c r="I223" s="104">
        <v>6.3972465184191266E-2</v>
      </c>
      <c r="J223" s="98">
        <v>54.58894182927849</v>
      </c>
      <c r="K223" s="104">
        <v>341.16745627561443</v>
      </c>
      <c r="L223" s="98" t="s">
        <v>2411</v>
      </c>
      <c r="M223" s="104" t="s">
        <v>2411</v>
      </c>
    </row>
    <row r="224" spans="1:13" hidden="1" x14ac:dyDescent="0.35">
      <c r="A224" s="85" t="s">
        <v>673</v>
      </c>
      <c r="B224" s="85" t="s">
        <v>648</v>
      </c>
      <c r="C224" s="85" t="s">
        <v>161</v>
      </c>
      <c r="D224" s="85" t="s">
        <v>613</v>
      </c>
      <c r="E224" s="37" t="s">
        <v>1132</v>
      </c>
      <c r="F224" s="98">
        <v>2.120888637444052E-6</v>
      </c>
      <c r="G224" s="37">
        <v>1.689460252588682E-3</v>
      </c>
      <c r="H224" s="37">
        <v>1.396811166383449E-4</v>
      </c>
      <c r="I224" s="104">
        <v>0.14358588157579849</v>
      </c>
      <c r="J224" s="98">
        <v>84.989203715085054</v>
      </c>
      <c r="K224" s="104">
        <v>1027.9548519615839</v>
      </c>
      <c r="L224" s="98" t="s">
        <v>2411</v>
      </c>
      <c r="M224" s="104" t="s">
        <v>2411</v>
      </c>
    </row>
    <row r="225" spans="1:13" hidden="1" x14ac:dyDescent="0.35">
      <c r="A225" s="85" t="s">
        <v>673</v>
      </c>
      <c r="B225" s="85" t="s">
        <v>648</v>
      </c>
      <c r="C225" s="85" t="s">
        <v>161</v>
      </c>
      <c r="D225" s="85" t="s">
        <v>614</v>
      </c>
      <c r="E225" s="37" t="s">
        <v>1132</v>
      </c>
      <c r="F225" s="98">
        <v>1.060444318722026E-6</v>
      </c>
      <c r="G225" s="37">
        <v>8.4473012629434079E-4</v>
      </c>
      <c r="H225" s="37">
        <v>1.8751045566465371E-4</v>
      </c>
      <c r="I225" s="104">
        <v>6.3972465184191266E-2</v>
      </c>
      <c r="J225" s="98">
        <v>75.731246220405865</v>
      </c>
      <c r="K225" s="104">
        <v>341.16745627561443</v>
      </c>
      <c r="L225" s="98" t="s">
        <v>2411</v>
      </c>
      <c r="M225" s="104" t="s">
        <v>2411</v>
      </c>
    </row>
    <row r="226" spans="1:13" hidden="1" x14ac:dyDescent="0.35">
      <c r="A226" s="85" t="s">
        <v>628</v>
      </c>
      <c r="B226" s="85" t="s">
        <v>170</v>
      </c>
      <c r="C226" s="85" t="s">
        <v>171</v>
      </c>
      <c r="D226" s="85" t="s">
        <v>617</v>
      </c>
      <c r="E226" s="37" t="s">
        <v>945</v>
      </c>
      <c r="F226" s="98">
        <v>5.5504368584186363E-4</v>
      </c>
      <c r="G226" s="37">
        <v>0.1272466927801133</v>
      </c>
      <c r="H226" s="37">
        <v>5.7685132578181392E-2</v>
      </c>
      <c r="I226" s="104">
        <v>0.152763829531955</v>
      </c>
      <c r="J226" s="98">
        <v>1.200532809099693</v>
      </c>
      <c r="K226" s="104">
        <v>2.6482357360436382</v>
      </c>
      <c r="L226" s="98" t="s">
        <v>170</v>
      </c>
      <c r="M226" s="104" t="s">
        <v>628</v>
      </c>
    </row>
    <row r="227" spans="1:13" hidden="1" x14ac:dyDescent="0.35">
      <c r="A227" s="85" t="s">
        <v>628</v>
      </c>
      <c r="B227" s="85" t="s">
        <v>170</v>
      </c>
      <c r="C227" s="85" t="s">
        <v>171</v>
      </c>
      <c r="D227" s="85" t="s">
        <v>617</v>
      </c>
      <c r="E227" s="37" t="s">
        <v>946</v>
      </c>
      <c r="F227" s="98">
        <v>6.2531712095458588E-4</v>
      </c>
      <c r="G227" s="37">
        <v>0.1272466927801133</v>
      </c>
      <c r="H227" s="37">
        <v>5.7685132578181392E-2</v>
      </c>
      <c r="I227" s="104">
        <v>0.152763829531955</v>
      </c>
      <c r="J227" s="98">
        <v>1.200532809099693</v>
      </c>
      <c r="K227" s="104">
        <v>2.6482357360436382</v>
      </c>
      <c r="L227" s="98" t="s">
        <v>170</v>
      </c>
      <c r="M227" s="104" t="s">
        <v>628</v>
      </c>
    </row>
    <row r="228" spans="1:13" hidden="1" x14ac:dyDescent="0.35">
      <c r="A228" s="85" t="s">
        <v>628</v>
      </c>
      <c r="B228" s="85" t="s">
        <v>170</v>
      </c>
      <c r="C228" s="85" t="s">
        <v>171</v>
      </c>
      <c r="D228" s="85" t="s">
        <v>617</v>
      </c>
      <c r="E228" s="37" t="s">
        <v>947</v>
      </c>
      <c r="F228" s="98">
        <v>2.253583810114423E-3</v>
      </c>
      <c r="G228" s="37">
        <v>0.1272466927801133</v>
      </c>
      <c r="H228" s="37">
        <v>5.7685132578181392E-2</v>
      </c>
      <c r="I228" s="104">
        <v>0.152763829531955</v>
      </c>
      <c r="J228" s="98">
        <v>1.200532809099693</v>
      </c>
      <c r="K228" s="104">
        <v>2.6482357360436382</v>
      </c>
      <c r="L228" s="98" t="s">
        <v>170</v>
      </c>
      <c r="M228" s="104" t="s">
        <v>628</v>
      </c>
    </row>
    <row r="229" spans="1:13" hidden="1" x14ac:dyDescent="0.35">
      <c r="A229" s="85" t="s">
        <v>628</v>
      </c>
      <c r="B229" s="85" t="s">
        <v>170</v>
      </c>
      <c r="C229" s="85" t="s">
        <v>171</v>
      </c>
      <c r="D229" s="85" t="s">
        <v>617</v>
      </c>
      <c r="E229" s="37" t="s">
        <v>948</v>
      </c>
      <c r="F229" s="98">
        <v>7.0602158463563911E-3</v>
      </c>
      <c r="G229" s="37">
        <v>0.1272466927801133</v>
      </c>
      <c r="H229" s="37">
        <v>5.7685132578181392E-2</v>
      </c>
      <c r="I229" s="104">
        <v>0.152763829531955</v>
      </c>
      <c r="J229" s="98">
        <v>1.200532809099693</v>
      </c>
      <c r="K229" s="104">
        <v>2.6482357360436382</v>
      </c>
      <c r="L229" s="98" t="s">
        <v>170</v>
      </c>
      <c r="M229" s="104" t="s">
        <v>628</v>
      </c>
    </row>
    <row r="230" spans="1:13" hidden="1" x14ac:dyDescent="0.35">
      <c r="A230" s="85" t="s">
        <v>628</v>
      </c>
      <c r="B230" s="85" t="s">
        <v>284</v>
      </c>
      <c r="C230" s="85" t="s">
        <v>285</v>
      </c>
      <c r="D230" s="85" t="s">
        <v>606</v>
      </c>
      <c r="E230" s="37" t="s">
        <v>924</v>
      </c>
      <c r="F230" s="98">
        <v>8.7933539391906701E-7</v>
      </c>
      <c r="G230" s="37">
        <v>4.133862220446012E-4</v>
      </c>
      <c r="H230" s="37">
        <v>6.935834554685921E-4</v>
      </c>
      <c r="I230" s="104">
        <v>2.9090272785147621E-2</v>
      </c>
      <c r="J230" s="98">
        <v>70.370687831025506</v>
      </c>
      <c r="K230" s="104">
        <v>41.941993506021483</v>
      </c>
      <c r="L230" s="98" t="s">
        <v>2411</v>
      </c>
      <c r="M230" s="104" t="s">
        <v>2411</v>
      </c>
    </row>
    <row r="231" spans="1:13" hidden="1" x14ac:dyDescent="0.35">
      <c r="A231" s="85" t="s">
        <v>628</v>
      </c>
      <c r="B231" s="85" t="s">
        <v>284</v>
      </c>
      <c r="C231" s="85" t="s">
        <v>285</v>
      </c>
      <c r="D231" s="85" t="s">
        <v>613</v>
      </c>
      <c r="E231" s="37" t="s">
        <v>924</v>
      </c>
      <c r="F231" s="98">
        <v>9.2167376473739238E-7</v>
      </c>
      <c r="G231" s="37">
        <v>4.3329000310600788E-4</v>
      </c>
      <c r="H231" s="37">
        <v>2.2781499018079982E-3</v>
      </c>
      <c r="I231" s="104">
        <v>0.14358588157579849</v>
      </c>
      <c r="J231" s="98">
        <v>331.38517054747058</v>
      </c>
      <c r="K231" s="104">
        <v>63.027407222784198</v>
      </c>
      <c r="L231" s="98" t="s">
        <v>2411</v>
      </c>
      <c r="M231" s="104" t="s">
        <v>2411</v>
      </c>
    </row>
    <row r="232" spans="1:13" hidden="1" x14ac:dyDescent="0.35">
      <c r="A232" s="85" t="s">
        <v>628</v>
      </c>
      <c r="B232" s="85" t="s">
        <v>284</v>
      </c>
      <c r="C232" s="85" t="s">
        <v>285</v>
      </c>
      <c r="D232" s="85" t="s">
        <v>612</v>
      </c>
      <c r="E232" s="37" t="s">
        <v>924</v>
      </c>
      <c r="F232" s="98">
        <v>7.686042702403697E-7</v>
      </c>
      <c r="G232" s="37">
        <v>3.6133017926861442E-4</v>
      </c>
      <c r="H232" s="37">
        <v>4.9394396787329274E-4</v>
      </c>
      <c r="I232" s="104">
        <v>3.8263478860674827E-2</v>
      </c>
      <c r="J232" s="98">
        <v>105.8961610627868</v>
      </c>
      <c r="K232" s="104">
        <v>77.465221461091375</v>
      </c>
      <c r="L232" s="98" t="s">
        <v>2411</v>
      </c>
      <c r="M232" s="104" t="s">
        <v>2411</v>
      </c>
    </row>
    <row r="233" spans="1:13" hidden="1" x14ac:dyDescent="0.35">
      <c r="A233" s="85" t="s">
        <v>628</v>
      </c>
      <c r="B233" s="85" t="s">
        <v>356</v>
      </c>
      <c r="C233" s="85" t="s">
        <v>357</v>
      </c>
      <c r="D233" s="85" t="s">
        <v>613</v>
      </c>
      <c r="E233" s="37" t="s">
        <v>924</v>
      </c>
      <c r="F233" s="98">
        <v>5.6681694964242121E-5</v>
      </c>
      <c r="G233" s="37">
        <v>1.1174948377946321E-2</v>
      </c>
      <c r="H233" s="37">
        <v>2.2781499018079982E-3</v>
      </c>
      <c r="I233" s="104">
        <v>0.14358588157579849</v>
      </c>
      <c r="J233" s="98">
        <v>12.84890781770091</v>
      </c>
      <c r="K233" s="104">
        <v>63.027407222784198</v>
      </c>
      <c r="L233" s="98" t="s">
        <v>2411</v>
      </c>
      <c r="M233" s="104" t="s">
        <v>2411</v>
      </c>
    </row>
    <row r="234" spans="1:13" hidden="1" x14ac:dyDescent="0.35">
      <c r="A234" s="85" t="s">
        <v>628</v>
      </c>
      <c r="B234" s="85" t="s">
        <v>356</v>
      </c>
      <c r="C234" s="85" t="s">
        <v>357</v>
      </c>
      <c r="D234" s="85" t="s">
        <v>614</v>
      </c>
      <c r="E234" s="37" t="s">
        <v>924</v>
      </c>
      <c r="F234" s="98">
        <v>5.6681694964242121E-5</v>
      </c>
      <c r="G234" s="37">
        <v>1.1174948377946321E-2</v>
      </c>
      <c r="H234" s="37">
        <v>8.2456934800229499E-4</v>
      </c>
      <c r="I234" s="104">
        <v>6.3972465184191266E-2</v>
      </c>
      <c r="J234" s="98">
        <v>5.7246318301067491</v>
      </c>
      <c r="K234" s="104">
        <v>77.582880492925156</v>
      </c>
      <c r="L234" s="98" t="s">
        <v>2411</v>
      </c>
      <c r="M234" s="104" t="s">
        <v>2411</v>
      </c>
    </row>
    <row r="235" spans="1:13" hidden="1" x14ac:dyDescent="0.35">
      <c r="A235" s="85" t="s">
        <v>628</v>
      </c>
      <c r="B235" s="85" t="s">
        <v>170</v>
      </c>
      <c r="C235" s="85" t="s">
        <v>171</v>
      </c>
      <c r="D235" s="85" t="s">
        <v>617</v>
      </c>
      <c r="E235" s="37" t="s">
        <v>951</v>
      </c>
      <c r="F235" s="98">
        <v>1.886415255123116E-3</v>
      </c>
      <c r="G235" s="37">
        <v>0.1272466927801133</v>
      </c>
      <c r="H235" s="37">
        <v>5.7685132578181392E-2</v>
      </c>
      <c r="I235" s="104">
        <v>0.152763829531955</v>
      </c>
      <c r="J235" s="98">
        <v>1.200532809099693</v>
      </c>
      <c r="K235" s="104">
        <v>2.6482357360436382</v>
      </c>
      <c r="L235" s="98" t="s">
        <v>170</v>
      </c>
      <c r="M235" s="104" t="s">
        <v>628</v>
      </c>
    </row>
    <row r="236" spans="1:13" hidden="1" x14ac:dyDescent="0.35">
      <c r="A236" s="85" t="s">
        <v>628</v>
      </c>
      <c r="B236" s="85" t="s">
        <v>192</v>
      </c>
      <c r="C236" s="85" t="s">
        <v>193</v>
      </c>
      <c r="D236" s="85" t="s">
        <v>613</v>
      </c>
      <c r="E236" s="37" t="s">
        <v>924</v>
      </c>
      <c r="F236" s="98">
        <v>1.1857118816460219E-5</v>
      </c>
      <c r="G236" s="37">
        <v>6.0314150761692359E-3</v>
      </c>
      <c r="H236" s="37">
        <v>2.2781499018079982E-3</v>
      </c>
      <c r="I236" s="104">
        <v>0.14358588157579849</v>
      </c>
      <c r="J236" s="98">
        <v>23.80633396350413</v>
      </c>
      <c r="K236" s="104">
        <v>63.027407222784198</v>
      </c>
      <c r="L236" s="98" t="s">
        <v>2411</v>
      </c>
      <c r="M236" s="104" t="s">
        <v>2411</v>
      </c>
    </row>
    <row r="237" spans="1:13" hidden="1" x14ac:dyDescent="0.35">
      <c r="A237" s="85" t="s">
        <v>628</v>
      </c>
      <c r="B237" s="85" t="s">
        <v>170</v>
      </c>
      <c r="C237" s="85" t="s">
        <v>171</v>
      </c>
      <c r="D237" s="85" t="s">
        <v>617</v>
      </c>
      <c r="E237" s="37" t="s">
        <v>952</v>
      </c>
      <c r="F237" s="98">
        <v>1.7406112213305101E-3</v>
      </c>
      <c r="G237" s="37">
        <v>0.1272466927801133</v>
      </c>
      <c r="H237" s="37">
        <v>5.7685132578181392E-2</v>
      </c>
      <c r="I237" s="104">
        <v>0.152763829531955</v>
      </c>
      <c r="J237" s="98">
        <v>1.200532809099693</v>
      </c>
      <c r="K237" s="104">
        <v>2.6482357360436382</v>
      </c>
      <c r="L237" s="98" t="s">
        <v>170</v>
      </c>
      <c r="M237" s="104" t="s">
        <v>628</v>
      </c>
    </row>
    <row r="238" spans="1:13" hidden="1" x14ac:dyDescent="0.35">
      <c r="A238" s="85" t="s">
        <v>628</v>
      </c>
      <c r="B238" s="85" t="s">
        <v>206</v>
      </c>
      <c r="C238" s="85" t="s">
        <v>207</v>
      </c>
      <c r="D238" s="85" t="s">
        <v>605</v>
      </c>
      <c r="E238" s="37" t="s">
        <v>924</v>
      </c>
      <c r="F238" s="98">
        <v>5.7549597991954579E-5</v>
      </c>
      <c r="G238" s="37">
        <v>2.4871954652809631E-2</v>
      </c>
      <c r="H238" s="37">
        <v>1.768814576517795E-4</v>
      </c>
      <c r="I238" s="104">
        <v>4.2592506710884721E-2</v>
      </c>
      <c r="J238" s="98">
        <v>1.71247122734977</v>
      </c>
      <c r="K238" s="104">
        <v>240.79690023097359</v>
      </c>
      <c r="L238" s="98" t="s">
        <v>206</v>
      </c>
      <c r="M238" s="104" t="s">
        <v>2411</v>
      </c>
    </row>
    <row r="239" spans="1:13" hidden="1" x14ac:dyDescent="0.35">
      <c r="A239" s="85" t="s">
        <v>628</v>
      </c>
      <c r="B239" s="85" t="s">
        <v>206</v>
      </c>
      <c r="C239" s="85" t="s">
        <v>207</v>
      </c>
      <c r="D239" s="85" t="s">
        <v>606</v>
      </c>
      <c r="E239" s="37" t="s">
        <v>924</v>
      </c>
      <c r="F239" s="98">
        <v>7.1936997489943216E-6</v>
      </c>
      <c r="G239" s="37">
        <v>3.1089943316012039E-3</v>
      </c>
      <c r="H239" s="37">
        <v>6.935834554685921E-4</v>
      </c>
      <c r="I239" s="104">
        <v>2.9090272785147621E-2</v>
      </c>
      <c r="J239" s="98">
        <v>9.3568111364697995</v>
      </c>
      <c r="K239" s="104">
        <v>41.941993506021483</v>
      </c>
      <c r="L239" s="98" t="s">
        <v>2411</v>
      </c>
      <c r="M239" s="104" t="s">
        <v>2411</v>
      </c>
    </row>
    <row r="240" spans="1:13" hidden="1" x14ac:dyDescent="0.35">
      <c r="A240" s="85" t="s">
        <v>628</v>
      </c>
      <c r="B240" s="85" t="s">
        <v>206</v>
      </c>
      <c r="C240" s="85" t="s">
        <v>207</v>
      </c>
      <c r="D240" s="85" t="s">
        <v>613</v>
      </c>
      <c r="E240" s="37" t="s">
        <v>924</v>
      </c>
      <c r="F240" s="98">
        <v>1.198949958165721E-5</v>
      </c>
      <c r="G240" s="37">
        <v>5.1816572193353399E-3</v>
      </c>
      <c r="H240" s="37">
        <v>2.2781499018079982E-3</v>
      </c>
      <c r="I240" s="104">
        <v>0.14358588157579849</v>
      </c>
      <c r="J240" s="98">
        <v>27.710416860460821</v>
      </c>
      <c r="K240" s="104">
        <v>63.027407222784198</v>
      </c>
      <c r="L240" s="98" t="s">
        <v>2411</v>
      </c>
      <c r="M240" s="104" t="s">
        <v>2411</v>
      </c>
    </row>
    <row r="241" spans="1:13" hidden="1" x14ac:dyDescent="0.35">
      <c r="A241" s="85" t="s">
        <v>628</v>
      </c>
      <c r="B241" s="85" t="s">
        <v>206</v>
      </c>
      <c r="C241" s="85" t="s">
        <v>207</v>
      </c>
      <c r="D241" s="85" t="s">
        <v>612</v>
      </c>
      <c r="E241" s="37" t="s">
        <v>924</v>
      </c>
      <c r="F241" s="98">
        <v>2.877479899597729E-5</v>
      </c>
      <c r="G241" s="37">
        <v>1.2435977326404821E-2</v>
      </c>
      <c r="H241" s="37">
        <v>4.9394396787329274E-4</v>
      </c>
      <c r="I241" s="104">
        <v>3.8263478860674827E-2</v>
      </c>
      <c r="J241" s="98">
        <v>3.0768372968509281</v>
      </c>
      <c r="K241" s="104">
        <v>77.465221461091375</v>
      </c>
      <c r="L241" s="98" t="s">
        <v>206</v>
      </c>
      <c r="M241" s="104" t="s">
        <v>2411</v>
      </c>
    </row>
    <row r="242" spans="1:13" hidden="1" x14ac:dyDescent="0.35">
      <c r="A242" s="85" t="s">
        <v>628</v>
      </c>
      <c r="B242" s="85" t="s">
        <v>206</v>
      </c>
      <c r="C242" s="85" t="s">
        <v>207</v>
      </c>
      <c r="D242" s="85" t="s">
        <v>614</v>
      </c>
      <c r="E242" s="37" t="s">
        <v>924</v>
      </c>
      <c r="F242" s="98">
        <v>1.6785299414320088E-5</v>
      </c>
      <c r="G242" s="37">
        <v>7.2543201070694764E-3</v>
      </c>
      <c r="H242" s="37">
        <v>8.2456934800229499E-4</v>
      </c>
      <c r="I242" s="104">
        <v>6.3972465184191266E-2</v>
      </c>
      <c r="J242" s="98">
        <v>8.8185335413926449</v>
      </c>
      <c r="K242" s="104">
        <v>77.582880492925156</v>
      </c>
      <c r="L242" s="98" t="s">
        <v>2411</v>
      </c>
      <c r="M242" s="104" t="s">
        <v>2411</v>
      </c>
    </row>
    <row r="243" spans="1:13" hidden="1" x14ac:dyDescent="0.35">
      <c r="A243" s="85" t="s">
        <v>628</v>
      </c>
      <c r="B243" s="85" t="s">
        <v>206</v>
      </c>
      <c r="C243" s="85" t="s">
        <v>207</v>
      </c>
      <c r="D243" s="85" t="s">
        <v>609</v>
      </c>
      <c r="E243" s="37" t="s">
        <v>924</v>
      </c>
      <c r="F243" s="98">
        <v>1.9183199330651529E-5</v>
      </c>
      <c r="G243" s="37">
        <v>8.2906515509365442E-3</v>
      </c>
      <c r="H243" s="37">
        <v>1.4079710644662979E-4</v>
      </c>
      <c r="I243" s="104">
        <v>1.6660177144483781E-2</v>
      </c>
      <c r="J243" s="98">
        <v>2.0095136120636732</v>
      </c>
      <c r="K243" s="104">
        <v>118.3275534912996</v>
      </c>
      <c r="L243" s="98" t="s">
        <v>206</v>
      </c>
      <c r="M243" s="104" t="s">
        <v>2411</v>
      </c>
    </row>
    <row r="244" spans="1:13" hidden="1" x14ac:dyDescent="0.35">
      <c r="A244" s="85" t="s">
        <v>628</v>
      </c>
      <c r="B244" s="85" t="s">
        <v>206</v>
      </c>
      <c r="C244" s="85" t="s">
        <v>207</v>
      </c>
      <c r="D244" s="85" t="s">
        <v>608</v>
      </c>
      <c r="E244" s="37" t="s">
        <v>924</v>
      </c>
      <c r="F244" s="98">
        <v>1.438739949798865E-5</v>
      </c>
      <c r="G244" s="37">
        <v>6.2179886632024069E-3</v>
      </c>
      <c r="H244" s="37">
        <v>1.8511543486021161E-4</v>
      </c>
      <c r="I244" s="104">
        <v>2.0635443682258638E-2</v>
      </c>
      <c r="J244" s="98">
        <v>3.3186685920445069</v>
      </c>
      <c r="K244" s="104">
        <v>111.4733825293462</v>
      </c>
      <c r="L244" s="98" t="s">
        <v>206</v>
      </c>
      <c r="M244" s="104" t="s">
        <v>2411</v>
      </c>
    </row>
    <row r="245" spans="1:13" hidden="1" x14ac:dyDescent="0.35">
      <c r="A245" s="85" t="s">
        <v>628</v>
      </c>
      <c r="B245" s="85" t="s">
        <v>170</v>
      </c>
      <c r="C245" s="85" t="s">
        <v>171</v>
      </c>
      <c r="D245" s="85" t="s">
        <v>617</v>
      </c>
      <c r="E245" s="37" t="s">
        <v>958</v>
      </c>
      <c r="F245" s="98">
        <v>4.7916787302321428E-4</v>
      </c>
      <c r="G245" s="37">
        <v>0.1272466927801133</v>
      </c>
      <c r="H245" s="37">
        <v>5.7685132578181392E-2</v>
      </c>
      <c r="I245" s="104">
        <v>0.152763829531955</v>
      </c>
      <c r="J245" s="98">
        <v>1.200532809099693</v>
      </c>
      <c r="K245" s="104">
        <v>2.6482357360436382</v>
      </c>
      <c r="L245" s="98" t="s">
        <v>170</v>
      </c>
      <c r="M245" s="104" t="s">
        <v>628</v>
      </c>
    </row>
    <row r="246" spans="1:13" hidden="1" x14ac:dyDescent="0.35">
      <c r="A246" s="85" t="s">
        <v>628</v>
      </c>
      <c r="B246" s="85" t="s">
        <v>206</v>
      </c>
      <c r="C246" s="85" t="s">
        <v>207</v>
      </c>
      <c r="D246" s="85" t="s">
        <v>607</v>
      </c>
      <c r="E246" s="37" t="s">
        <v>924</v>
      </c>
      <c r="F246" s="98">
        <v>2.3978999163314409E-5</v>
      </c>
      <c r="G246" s="37">
        <v>1.036331443867068E-2</v>
      </c>
      <c r="H246" s="37">
        <v>2.4756030984966092E-4</v>
      </c>
      <c r="I246" s="104">
        <v>2.3363505936116968E-2</v>
      </c>
      <c r="J246" s="98">
        <v>2.254443409430491</v>
      </c>
      <c r="K246" s="104">
        <v>94.375006843000065</v>
      </c>
      <c r="L246" s="98" t="s">
        <v>206</v>
      </c>
      <c r="M246" s="104" t="s">
        <v>2411</v>
      </c>
    </row>
    <row r="247" spans="1:13" hidden="1" x14ac:dyDescent="0.35">
      <c r="A247" s="85" t="s">
        <v>628</v>
      </c>
      <c r="B247" s="85" t="s">
        <v>170</v>
      </c>
      <c r="C247" s="85" t="s">
        <v>171</v>
      </c>
      <c r="D247" s="85" t="s">
        <v>617</v>
      </c>
      <c r="E247" s="37" t="s">
        <v>917</v>
      </c>
      <c r="F247" s="98">
        <v>8.197489930753805E-5</v>
      </c>
      <c r="G247" s="37">
        <v>0.1272466927801133</v>
      </c>
      <c r="H247" s="37">
        <v>5.7685132578181392E-2</v>
      </c>
      <c r="I247" s="104">
        <v>0.152763829531955</v>
      </c>
      <c r="J247" s="98">
        <v>1.200532809099693</v>
      </c>
      <c r="K247" s="104">
        <v>2.6482357360436382</v>
      </c>
      <c r="L247" s="98" t="s">
        <v>170</v>
      </c>
      <c r="M247" s="104" t="s">
        <v>628</v>
      </c>
    </row>
    <row r="248" spans="1:13" hidden="1" x14ac:dyDescent="0.35">
      <c r="A248" s="85" t="s">
        <v>206</v>
      </c>
      <c r="B248" s="85" t="s">
        <v>206</v>
      </c>
      <c r="C248" s="85" t="s">
        <v>207</v>
      </c>
      <c r="D248" s="85" t="s">
        <v>632</v>
      </c>
      <c r="E248" s="37" t="s">
        <v>924</v>
      </c>
      <c r="F248" s="98">
        <v>2.3978999163314409E-5</v>
      </c>
      <c r="G248" s="37">
        <v>1.036331443867068E-2</v>
      </c>
      <c r="H248" s="37">
        <v>4.878385742489031E-3</v>
      </c>
      <c r="I248" s="104">
        <v>1.19140995227123E-2</v>
      </c>
      <c r="J248" s="98">
        <v>1.149641805545808</v>
      </c>
      <c r="K248" s="104">
        <v>2.4422217002941502</v>
      </c>
      <c r="L248" s="98" t="s">
        <v>206</v>
      </c>
      <c r="M248" s="104" t="s">
        <v>206</v>
      </c>
    </row>
    <row r="249" spans="1:13" hidden="1" x14ac:dyDescent="0.35">
      <c r="A249" s="85" t="s">
        <v>628</v>
      </c>
      <c r="B249" s="85" t="s">
        <v>170</v>
      </c>
      <c r="C249" s="85" t="s">
        <v>171</v>
      </c>
      <c r="D249" s="85" t="s">
        <v>617</v>
      </c>
      <c r="E249" s="37" t="s">
        <v>959</v>
      </c>
      <c r="F249" s="98">
        <v>5.3547267713190752E-3</v>
      </c>
      <c r="G249" s="37">
        <v>0.1272466927801133</v>
      </c>
      <c r="H249" s="37">
        <v>5.7685132578181392E-2</v>
      </c>
      <c r="I249" s="104">
        <v>0.152763829531955</v>
      </c>
      <c r="J249" s="98">
        <v>1.200532809099693</v>
      </c>
      <c r="K249" s="104">
        <v>2.6482357360436382</v>
      </c>
      <c r="L249" s="98" t="s">
        <v>170</v>
      </c>
      <c r="M249" s="104" t="s">
        <v>628</v>
      </c>
    </row>
    <row r="250" spans="1:13" hidden="1" x14ac:dyDescent="0.35">
      <c r="A250" s="85" t="s">
        <v>628</v>
      </c>
      <c r="B250" s="85" t="s">
        <v>206</v>
      </c>
      <c r="C250" s="85" t="s">
        <v>207</v>
      </c>
      <c r="D250" s="85" t="s">
        <v>615</v>
      </c>
      <c r="E250" s="37" t="s">
        <v>924</v>
      </c>
      <c r="F250" s="98">
        <v>1.198949958165721E-5</v>
      </c>
      <c r="G250" s="37">
        <v>5.1816572193353399E-3</v>
      </c>
      <c r="H250" s="37">
        <v>3.3041614415439333E-4</v>
      </c>
      <c r="I250" s="104">
        <v>2.4191466012711851E-2</v>
      </c>
      <c r="J250" s="98">
        <v>4.6686735514733506</v>
      </c>
      <c r="K250" s="104">
        <v>73.215145327184487</v>
      </c>
      <c r="L250" s="98" t="s">
        <v>206</v>
      </c>
      <c r="M250" s="104" t="s">
        <v>2411</v>
      </c>
    </row>
    <row r="251" spans="1:13" hidden="1" x14ac:dyDescent="0.35">
      <c r="A251" s="85" t="s">
        <v>628</v>
      </c>
      <c r="B251" s="85" t="s">
        <v>206</v>
      </c>
      <c r="C251" s="85" t="s">
        <v>207</v>
      </c>
      <c r="D251" s="85" t="s">
        <v>611</v>
      </c>
      <c r="E251" s="37" t="s">
        <v>924</v>
      </c>
      <c r="F251" s="98">
        <v>9.5915996653257627E-6</v>
      </c>
      <c r="G251" s="37">
        <v>4.1453257754682712E-3</v>
      </c>
      <c r="H251" s="37">
        <v>9.1104347182468647E-5</v>
      </c>
      <c r="I251" s="104">
        <v>1.1967686872890539E-2</v>
      </c>
      <c r="J251" s="98">
        <v>2.8870316884898219</v>
      </c>
      <c r="K251" s="104">
        <v>131.36241291451239</v>
      </c>
      <c r="L251" s="98" t="s">
        <v>206</v>
      </c>
      <c r="M251" s="104" t="s">
        <v>2411</v>
      </c>
    </row>
    <row r="252" spans="1:13" hidden="1" x14ac:dyDescent="0.35">
      <c r="A252" s="85" t="s">
        <v>628</v>
      </c>
      <c r="B252" s="85" t="s">
        <v>206</v>
      </c>
      <c r="C252" s="85" t="s">
        <v>207</v>
      </c>
      <c r="D252" s="85" t="s">
        <v>603</v>
      </c>
      <c r="E252" s="37" t="s">
        <v>924</v>
      </c>
      <c r="F252" s="98">
        <v>1.438739949798865E-5</v>
      </c>
      <c r="G252" s="37">
        <v>6.2179886632024069E-3</v>
      </c>
      <c r="H252" s="37">
        <v>3.8717654416360852E-4</v>
      </c>
      <c r="I252" s="104">
        <v>7.5354378795960394E-2</v>
      </c>
      <c r="J252" s="98">
        <v>12.118770695402191</v>
      </c>
      <c r="K252" s="104">
        <v>194.62537163438819</v>
      </c>
      <c r="L252" s="98" t="s">
        <v>2411</v>
      </c>
      <c r="M252" s="104" t="s">
        <v>2411</v>
      </c>
    </row>
    <row r="253" spans="1:13" hidden="1" x14ac:dyDescent="0.35">
      <c r="A253" s="85" t="s">
        <v>628</v>
      </c>
      <c r="B253" s="85" t="s">
        <v>206</v>
      </c>
      <c r="C253" s="85" t="s">
        <v>207</v>
      </c>
      <c r="D253" s="85" t="s">
        <v>618</v>
      </c>
      <c r="E253" s="37" t="s">
        <v>924</v>
      </c>
      <c r="F253" s="98">
        <v>4.7957998326628813E-6</v>
      </c>
      <c r="G253" s="37">
        <v>2.0726628877341361E-3</v>
      </c>
      <c r="H253" s="37">
        <v>2.0371081844889569E-4</v>
      </c>
      <c r="I253" s="104">
        <v>1.3133654651695701E-2</v>
      </c>
      <c r="J253" s="98">
        <v>6.3366091656388939</v>
      </c>
      <c r="K253" s="104">
        <v>64.472052842841535</v>
      </c>
      <c r="L253" s="98" t="s">
        <v>2411</v>
      </c>
      <c r="M253" s="104" t="s">
        <v>2411</v>
      </c>
    </row>
    <row r="254" spans="1:13" hidden="1" x14ac:dyDescent="0.35">
      <c r="A254" s="85" t="s">
        <v>628</v>
      </c>
      <c r="B254" s="85" t="s">
        <v>170</v>
      </c>
      <c r="C254" s="85" t="s">
        <v>171</v>
      </c>
      <c r="D254" s="85" t="s">
        <v>617</v>
      </c>
      <c r="E254" s="37" t="s">
        <v>1045</v>
      </c>
      <c r="F254" s="98">
        <v>6.4933207254417197E-5</v>
      </c>
      <c r="G254" s="37">
        <v>0.1272466927801133</v>
      </c>
      <c r="H254" s="37">
        <v>5.7685132578181392E-2</v>
      </c>
      <c r="I254" s="104">
        <v>0.152763829531955</v>
      </c>
      <c r="J254" s="98">
        <v>1.200532809099693</v>
      </c>
      <c r="K254" s="104">
        <v>2.6482357360436382</v>
      </c>
      <c r="L254" s="98" t="s">
        <v>170</v>
      </c>
      <c r="M254" s="104" t="s">
        <v>628</v>
      </c>
    </row>
    <row r="255" spans="1:13" hidden="1" x14ac:dyDescent="0.35">
      <c r="A255" s="85" t="s">
        <v>628</v>
      </c>
      <c r="B255" s="85" t="s">
        <v>304</v>
      </c>
      <c r="C255" s="85" t="s">
        <v>305</v>
      </c>
      <c r="D255" s="85" t="s">
        <v>606</v>
      </c>
      <c r="E255" s="37" t="s">
        <v>924</v>
      </c>
      <c r="F255" s="98">
        <v>5.2460921850061592E-6</v>
      </c>
      <c r="G255" s="37">
        <v>1.399988403499942E-3</v>
      </c>
      <c r="H255" s="37">
        <v>6.935834554685921E-4</v>
      </c>
      <c r="I255" s="104">
        <v>2.9090272785147621E-2</v>
      </c>
      <c r="J255" s="98">
        <v>20.77893839150564</v>
      </c>
      <c r="K255" s="104">
        <v>41.941993506021483</v>
      </c>
      <c r="L255" s="98" t="s">
        <v>2411</v>
      </c>
      <c r="M255" s="104" t="s">
        <v>2411</v>
      </c>
    </row>
    <row r="256" spans="1:13" hidden="1" x14ac:dyDescent="0.35">
      <c r="A256" s="85" t="s">
        <v>628</v>
      </c>
      <c r="B256" s="85" t="s">
        <v>304</v>
      </c>
      <c r="C256" s="85" t="s">
        <v>305</v>
      </c>
      <c r="D256" s="85" t="s">
        <v>613</v>
      </c>
      <c r="E256" s="37" t="s">
        <v>924</v>
      </c>
      <c r="F256" s="98">
        <v>1.847382349573275E-5</v>
      </c>
      <c r="G256" s="37">
        <v>4.9299817369298183E-3</v>
      </c>
      <c r="H256" s="37">
        <v>2.2781499018079982E-3</v>
      </c>
      <c r="I256" s="104">
        <v>0.14358588157579849</v>
      </c>
      <c r="J256" s="98">
        <v>29.125033161931679</v>
      </c>
      <c r="K256" s="104">
        <v>63.027407222784198</v>
      </c>
      <c r="L256" s="98" t="s">
        <v>2411</v>
      </c>
      <c r="M256" s="104" t="s">
        <v>2411</v>
      </c>
    </row>
    <row r="257" spans="1:13" hidden="1" x14ac:dyDescent="0.35">
      <c r="A257" s="85" t="s">
        <v>628</v>
      </c>
      <c r="B257" s="85" t="s">
        <v>304</v>
      </c>
      <c r="C257" s="85" t="s">
        <v>305</v>
      </c>
      <c r="D257" s="85" t="s">
        <v>612</v>
      </c>
      <c r="E257" s="37" t="s">
        <v>924</v>
      </c>
      <c r="F257" s="98">
        <v>2.0486996568985679E-5</v>
      </c>
      <c r="G257" s="37">
        <v>5.4672233364670402E-3</v>
      </c>
      <c r="H257" s="37">
        <v>4.9394396787329274E-4</v>
      </c>
      <c r="I257" s="104">
        <v>3.8263478860674827E-2</v>
      </c>
      <c r="J257" s="98">
        <v>6.9987041878192171</v>
      </c>
      <c r="K257" s="104">
        <v>77.465221461091375</v>
      </c>
      <c r="L257" s="98" t="s">
        <v>2411</v>
      </c>
      <c r="M257" s="104" t="s">
        <v>2411</v>
      </c>
    </row>
    <row r="258" spans="1:13" hidden="1" x14ac:dyDescent="0.35">
      <c r="A258" s="85" t="s">
        <v>628</v>
      </c>
      <c r="B258" s="85" t="s">
        <v>304</v>
      </c>
      <c r="C258" s="85" t="s">
        <v>305</v>
      </c>
      <c r="D258" s="85" t="s">
        <v>614</v>
      </c>
      <c r="E258" s="37" t="s">
        <v>924</v>
      </c>
      <c r="F258" s="98">
        <v>1.669749431345075E-5</v>
      </c>
      <c r="G258" s="37">
        <v>4.4559450314557974E-3</v>
      </c>
      <c r="H258" s="37">
        <v>8.2456934800229499E-4</v>
      </c>
      <c r="I258" s="104">
        <v>6.3972465184191266E-2</v>
      </c>
      <c r="J258" s="98">
        <v>14.356654925631091</v>
      </c>
      <c r="K258" s="104">
        <v>77.582880492925156</v>
      </c>
      <c r="L258" s="98" t="s">
        <v>2411</v>
      </c>
      <c r="M258" s="104" t="s">
        <v>2411</v>
      </c>
    </row>
    <row r="259" spans="1:13" hidden="1" x14ac:dyDescent="0.35">
      <c r="A259" s="85" t="s">
        <v>628</v>
      </c>
      <c r="B259" s="85" t="s">
        <v>304</v>
      </c>
      <c r="C259" s="85" t="s">
        <v>305</v>
      </c>
      <c r="D259" s="85" t="s">
        <v>609</v>
      </c>
      <c r="E259" s="37" t="s">
        <v>924</v>
      </c>
      <c r="F259" s="98">
        <v>4.5947714848360943E-6</v>
      </c>
      <c r="G259" s="37">
        <v>1.226174944826134E-3</v>
      </c>
      <c r="H259" s="37">
        <v>1.4079710644662979E-4</v>
      </c>
      <c r="I259" s="104">
        <v>1.6660177144483781E-2</v>
      </c>
      <c r="J259" s="98">
        <v>13.58711268304876</v>
      </c>
      <c r="K259" s="104">
        <v>118.3275534912996</v>
      </c>
      <c r="L259" s="98" t="s">
        <v>2411</v>
      </c>
      <c r="M259" s="104" t="s">
        <v>2411</v>
      </c>
    </row>
    <row r="260" spans="1:13" hidden="1" x14ac:dyDescent="0.35">
      <c r="A260" s="85" t="s">
        <v>628</v>
      </c>
      <c r="B260" s="85" t="s">
        <v>304</v>
      </c>
      <c r="C260" s="85" t="s">
        <v>305</v>
      </c>
      <c r="D260" s="85" t="s">
        <v>608</v>
      </c>
      <c r="E260" s="37" t="s">
        <v>924</v>
      </c>
      <c r="F260" s="98">
        <v>9.6750729461626005E-6</v>
      </c>
      <c r="G260" s="37">
        <v>2.5819199224818342E-3</v>
      </c>
      <c r="H260" s="37">
        <v>1.8511543486021161E-4</v>
      </c>
      <c r="I260" s="104">
        <v>2.0635443682258638E-2</v>
      </c>
      <c r="J260" s="98">
        <v>7.9922864774299862</v>
      </c>
      <c r="K260" s="104">
        <v>111.4733825293462</v>
      </c>
      <c r="L260" s="98" t="s">
        <v>2411</v>
      </c>
      <c r="M260" s="104" t="s">
        <v>2411</v>
      </c>
    </row>
    <row r="261" spans="1:13" hidden="1" x14ac:dyDescent="0.35">
      <c r="A261" s="85" t="s">
        <v>628</v>
      </c>
      <c r="B261" s="85" t="s">
        <v>304</v>
      </c>
      <c r="C261" s="85" t="s">
        <v>305</v>
      </c>
      <c r="D261" s="85" t="s">
        <v>607</v>
      </c>
      <c r="E261" s="37" t="s">
        <v>924</v>
      </c>
      <c r="F261" s="98">
        <v>5.8145175233363984E-6</v>
      </c>
      <c r="G261" s="37">
        <v>1.551680149251629E-3</v>
      </c>
      <c r="H261" s="37">
        <v>2.4756030984966092E-4</v>
      </c>
      <c r="I261" s="104">
        <v>2.3363505936116968E-2</v>
      </c>
      <c r="J261" s="98">
        <v>15.05690844043157</v>
      </c>
      <c r="K261" s="104">
        <v>94.375006843000065</v>
      </c>
      <c r="L261" s="98" t="s">
        <v>2411</v>
      </c>
      <c r="M261" s="104" t="s">
        <v>2411</v>
      </c>
    </row>
    <row r="262" spans="1:13" hidden="1" x14ac:dyDescent="0.35">
      <c r="A262" s="85" t="s">
        <v>628</v>
      </c>
      <c r="B262" s="85" t="s">
        <v>182</v>
      </c>
      <c r="C262" s="85" t="s">
        <v>183</v>
      </c>
      <c r="D262" s="85" t="s">
        <v>617</v>
      </c>
      <c r="E262" s="37" t="s">
        <v>924</v>
      </c>
      <c r="F262" s="98">
        <v>1.3675794202350149E-5</v>
      </c>
      <c r="G262" s="37">
        <v>6.3685877159540844E-3</v>
      </c>
      <c r="H262" s="37">
        <v>5.7685132578181392E-2</v>
      </c>
      <c r="I262" s="104">
        <v>0.152763829531955</v>
      </c>
      <c r="J262" s="98">
        <v>23.987081021002989</v>
      </c>
      <c r="K262" s="104">
        <v>2.6482357360436382</v>
      </c>
      <c r="L262" s="98" t="s">
        <v>2411</v>
      </c>
      <c r="M262" s="104" t="s">
        <v>628</v>
      </c>
    </row>
    <row r="263" spans="1:13" hidden="1" x14ac:dyDescent="0.35">
      <c r="A263" s="85" t="s">
        <v>628</v>
      </c>
      <c r="B263" s="85" t="s">
        <v>210</v>
      </c>
      <c r="C263" s="85" t="s">
        <v>211</v>
      </c>
      <c r="D263" s="85" t="s">
        <v>617</v>
      </c>
      <c r="E263" s="37" t="s">
        <v>948</v>
      </c>
      <c r="F263" s="98">
        <v>3.5265624888596399E-6</v>
      </c>
      <c r="G263" s="37">
        <v>6.6078112018305463E-4</v>
      </c>
      <c r="H263" s="37">
        <v>5.7685132578181392E-2</v>
      </c>
      <c r="I263" s="104">
        <v>0.152763829531955</v>
      </c>
      <c r="J263" s="98">
        <v>231.18673470821199</v>
      </c>
      <c r="K263" s="104">
        <v>2.6482357360436382</v>
      </c>
      <c r="L263" s="98" t="s">
        <v>2411</v>
      </c>
      <c r="M263" s="104" t="s">
        <v>628</v>
      </c>
    </row>
    <row r="264" spans="1:13" hidden="1" x14ac:dyDescent="0.35">
      <c r="A264" s="85" t="s">
        <v>628</v>
      </c>
      <c r="B264" s="85" t="s">
        <v>304</v>
      </c>
      <c r="C264" s="85" t="s">
        <v>305</v>
      </c>
      <c r="D264" s="85" t="s">
        <v>615</v>
      </c>
      <c r="E264" s="37" t="s">
        <v>924</v>
      </c>
      <c r="F264" s="98">
        <v>5.4355672977829053E-6</v>
      </c>
      <c r="G264" s="37">
        <v>1.450552318750504E-3</v>
      </c>
      <c r="H264" s="37">
        <v>3.3041614415439333E-4</v>
      </c>
      <c r="I264" s="104">
        <v>2.4191466012711851E-2</v>
      </c>
      <c r="J264" s="98">
        <v>16.677417077620621</v>
      </c>
      <c r="K264" s="104">
        <v>73.215145327184487</v>
      </c>
      <c r="L264" s="98" t="s">
        <v>2411</v>
      </c>
      <c r="M264" s="104" t="s">
        <v>2411</v>
      </c>
    </row>
    <row r="265" spans="1:13" hidden="1" x14ac:dyDescent="0.35">
      <c r="A265" s="85" t="s">
        <v>628</v>
      </c>
      <c r="B265" s="85" t="s">
        <v>304</v>
      </c>
      <c r="C265" s="85" t="s">
        <v>305</v>
      </c>
      <c r="D265" s="85" t="s">
        <v>603</v>
      </c>
      <c r="E265" s="37" t="s">
        <v>924</v>
      </c>
      <c r="F265" s="98">
        <v>1.2552726221459429E-5</v>
      </c>
      <c r="G265" s="37">
        <v>3.3498593853497479E-3</v>
      </c>
      <c r="H265" s="37">
        <v>3.8717654416360852E-4</v>
      </c>
      <c r="I265" s="104">
        <v>7.5354378795960394E-2</v>
      </c>
      <c r="J265" s="98">
        <v>22.494788624715039</v>
      </c>
      <c r="K265" s="104">
        <v>194.62537163438819</v>
      </c>
      <c r="L265" s="98" t="s">
        <v>2411</v>
      </c>
      <c r="M265" s="104" t="s">
        <v>2411</v>
      </c>
    </row>
    <row r="266" spans="1:13" hidden="1" x14ac:dyDescent="0.35">
      <c r="A266" s="85" t="s">
        <v>628</v>
      </c>
      <c r="B266" s="85" t="s">
        <v>86</v>
      </c>
      <c r="C266" s="85" t="s">
        <v>87</v>
      </c>
      <c r="D266" s="85" t="s">
        <v>614</v>
      </c>
      <c r="E266" s="37" t="s">
        <v>924</v>
      </c>
      <c r="F266" s="98">
        <v>6.4065380374998564E-6</v>
      </c>
      <c r="G266" s="37">
        <v>1.039642193261363E-4</v>
      </c>
      <c r="H266" s="37">
        <v>8.2456934800229499E-4</v>
      </c>
      <c r="I266" s="104">
        <v>6.3972465184191266E-2</v>
      </c>
      <c r="J266" s="98">
        <v>615.33155925029678</v>
      </c>
      <c r="K266" s="104">
        <v>77.582880492925156</v>
      </c>
      <c r="L266" s="98" t="s">
        <v>2411</v>
      </c>
      <c r="M266" s="104" t="s">
        <v>2411</v>
      </c>
    </row>
    <row r="267" spans="1:13" hidden="1" x14ac:dyDescent="0.35">
      <c r="A267" s="85" t="s">
        <v>628</v>
      </c>
      <c r="B267" s="85" t="s">
        <v>182</v>
      </c>
      <c r="C267" s="85" t="s">
        <v>183</v>
      </c>
      <c r="D267" s="85" t="s">
        <v>606</v>
      </c>
      <c r="E267" s="37" t="s">
        <v>924</v>
      </c>
      <c r="F267" s="98">
        <v>3.5483141714205779E-6</v>
      </c>
      <c r="G267" s="37">
        <v>1.6523903263016E-3</v>
      </c>
      <c r="H267" s="37">
        <v>6.935834554685921E-4</v>
      </c>
      <c r="I267" s="104">
        <v>2.9090272785147621E-2</v>
      </c>
      <c r="J267" s="98">
        <v>17.60496434898516</v>
      </c>
      <c r="K267" s="104">
        <v>41.941993506021483</v>
      </c>
      <c r="L267" s="98" t="s">
        <v>2411</v>
      </c>
      <c r="M267" s="104" t="s">
        <v>2411</v>
      </c>
    </row>
    <row r="268" spans="1:13" hidden="1" x14ac:dyDescent="0.35">
      <c r="A268" s="85" t="s">
        <v>628</v>
      </c>
      <c r="B268" s="85" t="s">
        <v>182</v>
      </c>
      <c r="C268" s="85" t="s">
        <v>183</v>
      </c>
      <c r="D268" s="85" t="s">
        <v>613</v>
      </c>
      <c r="E268" s="37" t="s">
        <v>924</v>
      </c>
      <c r="F268" s="98">
        <v>4.1963743291175311E-5</v>
      </c>
      <c r="G268" s="37">
        <v>1.9541810595080731E-2</v>
      </c>
      <c r="H268" s="37">
        <v>2.2781499018079982E-3</v>
      </c>
      <c r="I268" s="104">
        <v>0.14358588157579849</v>
      </c>
      <c r="J268" s="98">
        <v>7.347624258109609</v>
      </c>
      <c r="K268" s="104">
        <v>63.027407222784198</v>
      </c>
      <c r="L268" s="98" t="s">
        <v>2411</v>
      </c>
      <c r="M268" s="104" t="s">
        <v>2411</v>
      </c>
    </row>
    <row r="269" spans="1:13" hidden="1" x14ac:dyDescent="0.35">
      <c r="A269" s="85" t="s">
        <v>628</v>
      </c>
      <c r="B269" s="85" t="s">
        <v>182</v>
      </c>
      <c r="C269" s="85" t="s">
        <v>183</v>
      </c>
      <c r="D269" s="85" t="s">
        <v>612</v>
      </c>
      <c r="E269" s="37" t="s">
        <v>924</v>
      </c>
      <c r="F269" s="98">
        <v>4.447713249593155E-6</v>
      </c>
      <c r="G269" s="37">
        <v>2.0712253742877699E-3</v>
      </c>
      <c r="H269" s="37">
        <v>4.9394396787329274E-4</v>
      </c>
      <c r="I269" s="104">
        <v>3.8263478860674827E-2</v>
      </c>
      <c r="J269" s="98">
        <v>18.47383647172267</v>
      </c>
      <c r="K269" s="104">
        <v>77.465221461091375</v>
      </c>
      <c r="L269" s="98" t="s">
        <v>2411</v>
      </c>
      <c r="M269" s="104" t="s">
        <v>2411</v>
      </c>
    </row>
    <row r="270" spans="1:13" hidden="1" x14ac:dyDescent="0.35">
      <c r="A270" s="85" t="s">
        <v>628</v>
      </c>
      <c r="B270" s="85" t="s">
        <v>182</v>
      </c>
      <c r="C270" s="85" t="s">
        <v>183</v>
      </c>
      <c r="D270" s="85" t="s">
        <v>614</v>
      </c>
      <c r="E270" s="37" t="s">
        <v>924</v>
      </c>
      <c r="F270" s="98">
        <v>2.3236529608677811E-5</v>
      </c>
      <c r="G270" s="37">
        <v>1.082086165071117E-2</v>
      </c>
      <c r="H270" s="37">
        <v>8.2456934800229499E-4</v>
      </c>
      <c r="I270" s="104">
        <v>6.3972465184191266E-2</v>
      </c>
      <c r="J270" s="98">
        <v>5.9119566675161064</v>
      </c>
      <c r="K270" s="104">
        <v>77.582880492925156</v>
      </c>
      <c r="L270" s="98" t="s">
        <v>2411</v>
      </c>
      <c r="M270" s="104" t="s">
        <v>2411</v>
      </c>
    </row>
    <row r="271" spans="1:13" hidden="1" x14ac:dyDescent="0.35">
      <c r="A271" s="85" t="s">
        <v>628</v>
      </c>
      <c r="B271" s="85" t="s">
        <v>182</v>
      </c>
      <c r="C271" s="85" t="s">
        <v>183</v>
      </c>
      <c r="D271" s="85" t="s">
        <v>609</v>
      </c>
      <c r="E271" s="37" t="s">
        <v>924</v>
      </c>
      <c r="F271" s="98">
        <v>2.3409017103121871E-6</v>
      </c>
      <c r="G271" s="37">
        <v>1.0901186180461949E-3</v>
      </c>
      <c r="H271" s="37">
        <v>1.4079710644662979E-4</v>
      </c>
      <c r="I271" s="104">
        <v>1.6660177144483781E-2</v>
      </c>
      <c r="J271" s="98">
        <v>15.282903042554761</v>
      </c>
      <c r="K271" s="104">
        <v>118.3275534912996</v>
      </c>
      <c r="L271" s="98" t="s">
        <v>2411</v>
      </c>
      <c r="M271" s="104" t="s">
        <v>2411</v>
      </c>
    </row>
    <row r="272" spans="1:13" hidden="1" x14ac:dyDescent="0.35">
      <c r="A272" s="85" t="s">
        <v>628</v>
      </c>
      <c r="B272" s="85" t="s">
        <v>182</v>
      </c>
      <c r="C272" s="85" t="s">
        <v>183</v>
      </c>
      <c r="D272" s="85" t="s">
        <v>608</v>
      </c>
      <c r="E272" s="37" t="s">
        <v>924</v>
      </c>
      <c r="F272" s="98">
        <v>7.1705515547457522E-6</v>
      </c>
      <c r="G272" s="37">
        <v>3.3392054510678159E-3</v>
      </c>
      <c r="H272" s="37">
        <v>1.8511543486021161E-4</v>
      </c>
      <c r="I272" s="104">
        <v>2.0635443682258638E-2</v>
      </c>
      <c r="J272" s="98">
        <v>6.1797466447174738</v>
      </c>
      <c r="K272" s="104">
        <v>111.4733825293462</v>
      </c>
      <c r="L272" s="98" t="s">
        <v>2411</v>
      </c>
      <c r="M272" s="104" t="s">
        <v>2411</v>
      </c>
    </row>
    <row r="273" spans="1:13" hidden="1" x14ac:dyDescent="0.35">
      <c r="A273" s="85" t="s">
        <v>628</v>
      </c>
      <c r="B273" s="85" t="s">
        <v>210</v>
      </c>
      <c r="C273" s="85" t="s">
        <v>211</v>
      </c>
      <c r="D273" s="85" t="s">
        <v>617</v>
      </c>
      <c r="E273" s="37" t="s">
        <v>958</v>
      </c>
      <c r="F273" s="98">
        <v>3.7052321742343458E-6</v>
      </c>
      <c r="G273" s="37">
        <v>6.6078112018305463E-4</v>
      </c>
      <c r="H273" s="37">
        <v>5.7685132578181392E-2</v>
      </c>
      <c r="I273" s="104">
        <v>0.152763829531955</v>
      </c>
      <c r="J273" s="98">
        <v>231.18673470821199</v>
      </c>
      <c r="K273" s="104">
        <v>2.6482357360436382</v>
      </c>
      <c r="L273" s="98" t="s">
        <v>2411</v>
      </c>
      <c r="M273" s="104" t="s">
        <v>628</v>
      </c>
    </row>
    <row r="274" spans="1:13" hidden="1" x14ac:dyDescent="0.35">
      <c r="A274" s="85" t="s">
        <v>628</v>
      </c>
      <c r="B274" s="85" t="s">
        <v>182</v>
      </c>
      <c r="C274" s="85" t="s">
        <v>183</v>
      </c>
      <c r="D274" s="85" t="s">
        <v>607</v>
      </c>
      <c r="E274" s="37" t="s">
        <v>924</v>
      </c>
      <c r="F274" s="98">
        <v>2.2300168924552939E-6</v>
      </c>
      <c r="G274" s="37">
        <v>1.0384814203492701E-3</v>
      </c>
      <c r="H274" s="37">
        <v>2.4756030984966092E-4</v>
      </c>
      <c r="I274" s="104">
        <v>2.3363505936116968E-2</v>
      </c>
      <c r="J274" s="98">
        <v>22.497760170094502</v>
      </c>
      <c r="K274" s="104">
        <v>94.375006843000065</v>
      </c>
      <c r="L274" s="98" t="s">
        <v>2411</v>
      </c>
      <c r="M274" s="104" t="s">
        <v>2411</v>
      </c>
    </row>
    <row r="275" spans="1:13" hidden="1" x14ac:dyDescent="0.35">
      <c r="A275" s="85" t="s">
        <v>628</v>
      </c>
      <c r="B275" s="85" t="s">
        <v>182</v>
      </c>
      <c r="C275" s="85" t="s">
        <v>183</v>
      </c>
      <c r="D275" s="85" t="s">
        <v>619</v>
      </c>
      <c r="E275" s="37" t="s">
        <v>924</v>
      </c>
      <c r="F275" s="98">
        <v>3.2526213238021969E-6</v>
      </c>
      <c r="G275" s="37">
        <v>1.5146911324431329E-3</v>
      </c>
      <c r="H275" s="37">
        <v>2.4479130935471031E-4</v>
      </c>
      <c r="I275" s="104">
        <v>1.355050945334439E-2</v>
      </c>
      <c r="J275" s="98">
        <v>8.9460545210217148</v>
      </c>
      <c r="K275" s="104">
        <v>55.355353460319463</v>
      </c>
      <c r="L275" s="98" t="s">
        <v>2411</v>
      </c>
      <c r="M275" s="104" t="s">
        <v>2411</v>
      </c>
    </row>
    <row r="276" spans="1:13" hidden="1" x14ac:dyDescent="0.35">
      <c r="A276" s="85" t="s">
        <v>628</v>
      </c>
      <c r="B276" s="85" t="s">
        <v>210</v>
      </c>
      <c r="C276" s="85" t="s">
        <v>211</v>
      </c>
      <c r="D276" s="85" t="s">
        <v>617</v>
      </c>
      <c r="E276" s="37" t="s">
        <v>959</v>
      </c>
      <c r="F276" s="98">
        <v>3.9761770300532166E-6</v>
      </c>
      <c r="G276" s="37">
        <v>6.6078112018305463E-4</v>
      </c>
      <c r="H276" s="37">
        <v>5.7685132578181392E-2</v>
      </c>
      <c r="I276" s="104">
        <v>0.152763829531955</v>
      </c>
      <c r="J276" s="98">
        <v>231.18673470821199</v>
      </c>
      <c r="K276" s="104">
        <v>2.6482357360436382</v>
      </c>
      <c r="L276" s="98" t="s">
        <v>2411</v>
      </c>
      <c r="M276" s="104" t="s">
        <v>628</v>
      </c>
    </row>
    <row r="277" spans="1:13" hidden="1" x14ac:dyDescent="0.35">
      <c r="A277" s="85" t="s">
        <v>628</v>
      </c>
      <c r="B277" s="85" t="s">
        <v>206</v>
      </c>
      <c r="C277" s="85" t="s">
        <v>207</v>
      </c>
      <c r="D277" s="85" t="s">
        <v>617</v>
      </c>
      <c r="E277" s="37" t="s">
        <v>924</v>
      </c>
      <c r="F277" s="98">
        <v>7.1936997489943216E-6</v>
      </c>
      <c r="G277" s="37">
        <v>3.1089943316012039E-3</v>
      </c>
      <c r="H277" s="37">
        <v>5.7685132578181392E-2</v>
      </c>
      <c r="I277" s="104">
        <v>0.152763829531955</v>
      </c>
      <c r="J277" s="98">
        <v>49.136091365363832</v>
      </c>
      <c r="K277" s="104">
        <v>2.6482357360436382</v>
      </c>
      <c r="L277" s="98" t="s">
        <v>2411</v>
      </c>
      <c r="M277" s="104" t="s">
        <v>628</v>
      </c>
    </row>
    <row r="278" spans="1:13" hidden="1" x14ac:dyDescent="0.35">
      <c r="A278" s="85" t="s">
        <v>628</v>
      </c>
      <c r="B278" s="85" t="s">
        <v>182</v>
      </c>
      <c r="C278" s="85" t="s">
        <v>183</v>
      </c>
      <c r="D278" s="85" t="s">
        <v>615</v>
      </c>
      <c r="E278" s="37" t="s">
        <v>924</v>
      </c>
      <c r="F278" s="98">
        <v>7.7865783206173805E-6</v>
      </c>
      <c r="G278" s="37">
        <v>3.6260787716062889E-3</v>
      </c>
      <c r="H278" s="37">
        <v>3.3041614415439333E-4</v>
      </c>
      <c r="I278" s="104">
        <v>2.4191466012711851E-2</v>
      </c>
      <c r="J278" s="98">
        <v>6.6715224727441456</v>
      </c>
      <c r="K278" s="104">
        <v>73.215145327184487</v>
      </c>
      <c r="L278" s="98" t="s">
        <v>2411</v>
      </c>
      <c r="M278" s="104" t="s">
        <v>2411</v>
      </c>
    </row>
    <row r="279" spans="1:13" hidden="1" x14ac:dyDescent="0.35">
      <c r="A279" s="85" t="s">
        <v>628</v>
      </c>
      <c r="B279" s="85" t="s">
        <v>182</v>
      </c>
      <c r="C279" s="85" t="s">
        <v>183</v>
      </c>
      <c r="D279" s="85" t="s">
        <v>603</v>
      </c>
      <c r="E279" s="37" t="s">
        <v>924</v>
      </c>
      <c r="F279" s="98">
        <v>8.1561943801403571E-6</v>
      </c>
      <c r="G279" s="37">
        <v>3.7982027639293721E-3</v>
      </c>
      <c r="H279" s="37">
        <v>3.8717654416360852E-4</v>
      </c>
      <c r="I279" s="104">
        <v>7.5354378795960394E-2</v>
      </c>
      <c r="J279" s="98">
        <v>19.839482902698879</v>
      </c>
      <c r="K279" s="104">
        <v>194.62537163438819</v>
      </c>
      <c r="L279" s="98" t="s">
        <v>2411</v>
      </c>
      <c r="M279" s="104" t="s">
        <v>2411</v>
      </c>
    </row>
    <row r="280" spans="1:13" hidden="1" x14ac:dyDescent="0.35">
      <c r="A280" s="85" t="s">
        <v>628</v>
      </c>
      <c r="B280" s="85" t="s">
        <v>206</v>
      </c>
      <c r="C280" s="85" t="s">
        <v>207</v>
      </c>
      <c r="D280" s="85" t="s">
        <v>617</v>
      </c>
      <c r="E280" s="37" t="s">
        <v>874</v>
      </c>
      <c r="F280" s="98">
        <v>6.5492689262689146E-6</v>
      </c>
      <c r="G280" s="37">
        <v>3.1089943316012039E-3</v>
      </c>
      <c r="H280" s="37">
        <v>5.7685132578181392E-2</v>
      </c>
      <c r="I280" s="104">
        <v>0.152763829531955</v>
      </c>
      <c r="J280" s="98">
        <v>49.136091365363832</v>
      </c>
      <c r="K280" s="104">
        <v>2.6482357360436382</v>
      </c>
      <c r="L280" s="98" t="s">
        <v>2411</v>
      </c>
      <c r="M280" s="104" t="s">
        <v>628</v>
      </c>
    </row>
    <row r="281" spans="1:13" hidden="1" x14ac:dyDescent="0.35">
      <c r="A281" s="85" t="s">
        <v>628</v>
      </c>
      <c r="B281" s="85" t="s">
        <v>136</v>
      </c>
      <c r="C281" s="85" t="s">
        <v>137</v>
      </c>
      <c r="D281" s="85" t="s">
        <v>617</v>
      </c>
      <c r="E281" s="37" t="s">
        <v>948</v>
      </c>
      <c r="F281" s="98">
        <v>4.2188873010932651E-6</v>
      </c>
      <c r="G281" s="37">
        <v>9.9803085115182283E-5</v>
      </c>
      <c r="H281" s="37">
        <v>5.7685132578181392E-2</v>
      </c>
      <c r="I281" s="104">
        <v>0.152763829531955</v>
      </c>
      <c r="J281" s="98">
        <v>1530.6523776860299</v>
      </c>
      <c r="K281" s="104">
        <v>2.6482357360436382</v>
      </c>
      <c r="L281" s="98" t="s">
        <v>2411</v>
      </c>
      <c r="M281" s="104" t="s">
        <v>628</v>
      </c>
    </row>
    <row r="282" spans="1:13" hidden="1" x14ac:dyDescent="0.35">
      <c r="A282" s="85" t="s">
        <v>628</v>
      </c>
      <c r="B282" s="85" t="s">
        <v>130</v>
      </c>
      <c r="C282" s="85" t="s">
        <v>131</v>
      </c>
      <c r="D282" s="85" t="s">
        <v>617</v>
      </c>
      <c r="E282" s="37" t="s">
        <v>959</v>
      </c>
      <c r="F282" s="98">
        <v>1.7322986711211131E-5</v>
      </c>
      <c r="G282" s="37">
        <v>2.5406548253188782E-3</v>
      </c>
      <c r="H282" s="37">
        <v>5.7685132578181392E-2</v>
      </c>
      <c r="I282" s="104">
        <v>0.152763829531955</v>
      </c>
      <c r="J282" s="98">
        <v>60.127738726877851</v>
      </c>
      <c r="K282" s="104">
        <v>2.6482357360436382</v>
      </c>
      <c r="L282" s="98" t="s">
        <v>2411</v>
      </c>
      <c r="M282" s="104" t="s">
        <v>628</v>
      </c>
    </row>
    <row r="283" spans="1:13" hidden="1" x14ac:dyDescent="0.35">
      <c r="A283" s="85" t="s">
        <v>628</v>
      </c>
      <c r="B283" s="85" t="s">
        <v>33</v>
      </c>
      <c r="C283" s="85" t="s">
        <v>34</v>
      </c>
      <c r="D283" s="85" t="s">
        <v>610</v>
      </c>
      <c r="E283" s="37" t="s">
        <v>917</v>
      </c>
      <c r="F283" s="98">
        <v>8.5329905483396172E-5</v>
      </c>
      <c r="G283" s="37">
        <v>1.4169956580312669E-4</v>
      </c>
      <c r="H283" s="37">
        <v>9.1355713249647183E-2</v>
      </c>
      <c r="I283" s="104">
        <v>0.23147769089133741</v>
      </c>
      <c r="J283" s="98">
        <v>1633.5808058363839</v>
      </c>
      <c r="K283" s="104">
        <v>2.5338063998119069</v>
      </c>
      <c r="L283" s="98" t="s">
        <v>2411</v>
      </c>
      <c r="M283" s="104" t="s">
        <v>628</v>
      </c>
    </row>
    <row r="284" spans="1:13" hidden="1" x14ac:dyDescent="0.35">
      <c r="A284" s="85" t="s">
        <v>628</v>
      </c>
      <c r="B284" s="85" t="s">
        <v>138</v>
      </c>
      <c r="C284" s="85" t="s">
        <v>139</v>
      </c>
      <c r="D284" s="85" t="s">
        <v>610</v>
      </c>
      <c r="E284" s="37" t="s">
        <v>959</v>
      </c>
      <c r="F284" s="98">
        <v>3.9103176886975738E-5</v>
      </c>
      <c r="G284" s="37">
        <v>1.5460384700544591E-4</v>
      </c>
      <c r="H284" s="37">
        <v>9.1355713249647183E-2</v>
      </c>
      <c r="I284" s="104">
        <v>0.23147769089133741</v>
      </c>
      <c r="J284" s="98">
        <v>1497.2311192436471</v>
      </c>
      <c r="K284" s="104">
        <v>2.5338063998119069</v>
      </c>
      <c r="L284" s="98" t="s">
        <v>2411</v>
      </c>
      <c r="M284" s="104" t="s">
        <v>628</v>
      </c>
    </row>
    <row r="285" spans="1:13" hidden="1" x14ac:dyDescent="0.35">
      <c r="A285" s="85" t="s">
        <v>628</v>
      </c>
      <c r="B285" s="85" t="s">
        <v>190</v>
      </c>
      <c r="C285" s="85" t="s">
        <v>191</v>
      </c>
      <c r="D285" s="85" t="s">
        <v>605</v>
      </c>
      <c r="E285" s="37" t="s">
        <v>874</v>
      </c>
      <c r="F285" s="98">
        <v>7.9232091423273074E-7</v>
      </c>
      <c r="G285" s="37">
        <v>1.5917363484001679E-3</v>
      </c>
      <c r="H285" s="37">
        <v>1.768814576517795E-4</v>
      </c>
      <c r="I285" s="104">
        <v>4.2592506710884721E-2</v>
      </c>
      <c r="J285" s="98">
        <v>26.758518616285841</v>
      </c>
      <c r="K285" s="104">
        <v>240.79690023097359</v>
      </c>
      <c r="L285" s="98" t="s">
        <v>2411</v>
      </c>
      <c r="M285" s="104" t="s">
        <v>2411</v>
      </c>
    </row>
    <row r="286" spans="1:13" hidden="1" x14ac:dyDescent="0.35">
      <c r="A286" s="85" t="s">
        <v>628</v>
      </c>
      <c r="B286" s="85" t="s">
        <v>190</v>
      </c>
      <c r="C286" s="85" t="s">
        <v>191</v>
      </c>
      <c r="D286" s="85" t="s">
        <v>606</v>
      </c>
      <c r="E286" s="37" t="s">
        <v>874</v>
      </c>
      <c r="F286" s="98">
        <v>1.9529907090291958E-6</v>
      </c>
      <c r="G286" s="37">
        <v>3.9234686902843456E-3</v>
      </c>
      <c r="H286" s="37">
        <v>6.935834554685921E-4</v>
      </c>
      <c r="I286" s="104">
        <v>2.9090272785147621E-2</v>
      </c>
      <c r="J286" s="98">
        <v>7.4144271514600426</v>
      </c>
      <c r="K286" s="104">
        <v>41.941993506021483</v>
      </c>
      <c r="L286" s="98" t="s">
        <v>2411</v>
      </c>
      <c r="M286" s="104" t="s">
        <v>2411</v>
      </c>
    </row>
    <row r="287" spans="1:13" hidden="1" x14ac:dyDescent="0.35">
      <c r="A287" s="85" t="s">
        <v>628</v>
      </c>
      <c r="B287" s="85" t="s">
        <v>649</v>
      </c>
      <c r="C287" s="85" t="s">
        <v>155</v>
      </c>
      <c r="D287" s="85" t="s">
        <v>610</v>
      </c>
      <c r="E287" s="37" t="s">
        <v>958</v>
      </c>
      <c r="F287" s="98">
        <v>5.627631637654073E-5</v>
      </c>
      <c r="G287" s="37">
        <v>3.1481885071131289E-3</v>
      </c>
      <c r="H287" s="37">
        <v>9.1355713249647183E-2</v>
      </c>
      <c r="I287" s="104">
        <v>0.23147769089133741</v>
      </c>
      <c r="J287" s="98">
        <v>73.527265082230144</v>
      </c>
      <c r="K287" s="104">
        <v>2.5338063998119069</v>
      </c>
      <c r="L287" s="98" t="s">
        <v>2411</v>
      </c>
      <c r="M287" s="104" t="s">
        <v>628</v>
      </c>
    </row>
    <row r="288" spans="1:13" hidden="1" x14ac:dyDescent="0.35">
      <c r="A288" s="85" t="s">
        <v>628</v>
      </c>
      <c r="B288" s="85" t="s">
        <v>190</v>
      </c>
      <c r="C288" s="85" t="s">
        <v>191</v>
      </c>
      <c r="D288" s="85" t="s">
        <v>611</v>
      </c>
      <c r="E288" s="37" t="s">
        <v>874</v>
      </c>
      <c r="F288" s="98">
        <v>1.2484307696958779E-6</v>
      </c>
      <c r="G288" s="37">
        <v>2.5080401121437899E-3</v>
      </c>
      <c r="H288" s="37">
        <v>9.1104347182468647E-5</v>
      </c>
      <c r="I288" s="104">
        <v>1.1967686872890539E-2</v>
      </c>
      <c r="J288" s="98">
        <v>4.7717286557514251</v>
      </c>
      <c r="K288" s="104">
        <v>131.36241291451239</v>
      </c>
      <c r="L288" s="98" t="s">
        <v>190</v>
      </c>
      <c r="M288" s="104" t="s">
        <v>2411</v>
      </c>
    </row>
    <row r="289" spans="1:13" hidden="1" x14ac:dyDescent="0.35">
      <c r="A289" s="85" t="s">
        <v>628</v>
      </c>
      <c r="B289" s="85" t="s">
        <v>190</v>
      </c>
      <c r="C289" s="85" t="s">
        <v>191</v>
      </c>
      <c r="D289" s="85" t="s">
        <v>603</v>
      </c>
      <c r="E289" s="37" t="s">
        <v>874</v>
      </c>
      <c r="F289" s="98">
        <v>2.0914305567578479E-6</v>
      </c>
      <c r="G289" s="37">
        <v>4.201587989848805E-3</v>
      </c>
      <c r="H289" s="37">
        <v>3.8717654416360852E-4</v>
      </c>
      <c r="I289" s="104">
        <v>7.5354378795960394E-2</v>
      </c>
      <c r="J289" s="98">
        <v>17.934737765344771</v>
      </c>
      <c r="K289" s="104">
        <v>194.62537163438819</v>
      </c>
      <c r="L289" s="98" t="s">
        <v>2411</v>
      </c>
      <c r="M289" s="104" t="s">
        <v>2411</v>
      </c>
    </row>
    <row r="290" spans="1:13" hidden="1" x14ac:dyDescent="0.35">
      <c r="A290" s="85" t="s">
        <v>628</v>
      </c>
      <c r="B290" s="85" t="s">
        <v>284</v>
      </c>
      <c r="C290" s="85" t="s">
        <v>285</v>
      </c>
      <c r="D290" s="85" t="s">
        <v>606</v>
      </c>
      <c r="E290" s="37" t="s">
        <v>874</v>
      </c>
      <c r="F290" s="98">
        <v>4.2522572022967509E-7</v>
      </c>
      <c r="G290" s="37">
        <v>4.133862220446012E-4</v>
      </c>
      <c r="H290" s="37">
        <v>6.935834554685921E-4</v>
      </c>
      <c r="I290" s="104">
        <v>2.9090272785147621E-2</v>
      </c>
      <c r="J290" s="98">
        <v>70.370687831025506</v>
      </c>
      <c r="K290" s="104">
        <v>41.941993506021483</v>
      </c>
      <c r="L290" s="98" t="s">
        <v>2411</v>
      </c>
      <c r="M290" s="104" t="s">
        <v>2411</v>
      </c>
    </row>
    <row r="291" spans="1:13" hidden="1" x14ac:dyDescent="0.35">
      <c r="A291" s="85" t="s">
        <v>628</v>
      </c>
      <c r="B291" s="85" t="s">
        <v>284</v>
      </c>
      <c r="C291" s="85" t="s">
        <v>285</v>
      </c>
      <c r="D291" s="85" t="s">
        <v>613</v>
      </c>
      <c r="E291" s="37" t="s">
        <v>874</v>
      </c>
      <c r="F291" s="98">
        <v>4.4569955120369648E-7</v>
      </c>
      <c r="G291" s="37">
        <v>4.3329000310600788E-4</v>
      </c>
      <c r="H291" s="37">
        <v>2.2781499018079982E-3</v>
      </c>
      <c r="I291" s="104">
        <v>0.14358588157579849</v>
      </c>
      <c r="J291" s="98">
        <v>331.38517054747058</v>
      </c>
      <c r="K291" s="104">
        <v>63.027407222784198</v>
      </c>
      <c r="L291" s="98" t="s">
        <v>2411</v>
      </c>
      <c r="M291" s="104" t="s">
        <v>2411</v>
      </c>
    </row>
    <row r="292" spans="1:13" hidden="1" x14ac:dyDescent="0.35">
      <c r="A292" s="85" t="s">
        <v>628</v>
      </c>
      <c r="B292" s="85" t="s">
        <v>284</v>
      </c>
      <c r="C292" s="85" t="s">
        <v>285</v>
      </c>
      <c r="D292" s="85" t="s">
        <v>612</v>
      </c>
      <c r="E292" s="37" t="s">
        <v>874</v>
      </c>
      <c r="F292" s="98">
        <v>3.716787776822345E-7</v>
      </c>
      <c r="G292" s="37">
        <v>3.6133017926861442E-4</v>
      </c>
      <c r="H292" s="37">
        <v>4.9394396787329274E-4</v>
      </c>
      <c r="I292" s="104">
        <v>3.8263478860674827E-2</v>
      </c>
      <c r="J292" s="98">
        <v>105.8961610627868</v>
      </c>
      <c r="K292" s="104">
        <v>77.465221461091375</v>
      </c>
      <c r="L292" s="98" t="s">
        <v>2411</v>
      </c>
      <c r="M292" s="104" t="s">
        <v>2411</v>
      </c>
    </row>
    <row r="293" spans="1:13" hidden="1" x14ac:dyDescent="0.35">
      <c r="A293" s="85" t="s">
        <v>628</v>
      </c>
      <c r="B293" s="85" t="s">
        <v>206</v>
      </c>
      <c r="C293" s="85" t="s">
        <v>207</v>
      </c>
      <c r="D293" s="85" t="s">
        <v>605</v>
      </c>
      <c r="E293" s="37" t="s">
        <v>874</v>
      </c>
      <c r="F293" s="98">
        <v>5.2394151410151317E-5</v>
      </c>
      <c r="G293" s="37">
        <v>2.4871954652809631E-2</v>
      </c>
      <c r="H293" s="37">
        <v>1.768814576517795E-4</v>
      </c>
      <c r="I293" s="104">
        <v>4.2592506710884721E-2</v>
      </c>
      <c r="J293" s="98">
        <v>1.71247122734977</v>
      </c>
      <c r="K293" s="104">
        <v>240.79690023097359</v>
      </c>
      <c r="L293" s="98" t="s">
        <v>206</v>
      </c>
      <c r="M293" s="104" t="s">
        <v>2411</v>
      </c>
    </row>
    <row r="294" spans="1:13" hidden="1" x14ac:dyDescent="0.35">
      <c r="A294" s="85" t="s">
        <v>628</v>
      </c>
      <c r="B294" s="85" t="s">
        <v>206</v>
      </c>
      <c r="C294" s="85" t="s">
        <v>207</v>
      </c>
      <c r="D294" s="85" t="s">
        <v>606</v>
      </c>
      <c r="E294" s="37" t="s">
        <v>874</v>
      </c>
      <c r="F294" s="98">
        <v>6.5492689262689146E-6</v>
      </c>
      <c r="G294" s="37">
        <v>3.1089943316012039E-3</v>
      </c>
      <c r="H294" s="37">
        <v>6.935834554685921E-4</v>
      </c>
      <c r="I294" s="104">
        <v>2.9090272785147621E-2</v>
      </c>
      <c r="J294" s="98">
        <v>9.3568111364697995</v>
      </c>
      <c r="K294" s="104">
        <v>41.941993506021483</v>
      </c>
      <c r="L294" s="98" t="s">
        <v>2411</v>
      </c>
      <c r="M294" s="104" t="s">
        <v>2411</v>
      </c>
    </row>
    <row r="295" spans="1:13" hidden="1" x14ac:dyDescent="0.35">
      <c r="A295" s="85" t="s">
        <v>628</v>
      </c>
      <c r="B295" s="85" t="s">
        <v>206</v>
      </c>
      <c r="C295" s="85" t="s">
        <v>207</v>
      </c>
      <c r="D295" s="85" t="s">
        <v>613</v>
      </c>
      <c r="E295" s="37" t="s">
        <v>874</v>
      </c>
      <c r="F295" s="98">
        <v>1.091544821044819E-5</v>
      </c>
      <c r="G295" s="37">
        <v>5.1816572193353399E-3</v>
      </c>
      <c r="H295" s="37">
        <v>2.2781499018079982E-3</v>
      </c>
      <c r="I295" s="104">
        <v>0.14358588157579849</v>
      </c>
      <c r="J295" s="98">
        <v>27.710416860460821</v>
      </c>
      <c r="K295" s="104">
        <v>63.027407222784198</v>
      </c>
      <c r="L295" s="98" t="s">
        <v>2411</v>
      </c>
      <c r="M295" s="104" t="s">
        <v>2411</v>
      </c>
    </row>
    <row r="296" spans="1:13" hidden="1" x14ac:dyDescent="0.35">
      <c r="A296" s="85" t="s">
        <v>628</v>
      </c>
      <c r="B296" s="85" t="s">
        <v>206</v>
      </c>
      <c r="C296" s="85" t="s">
        <v>207</v>
      </c>
      <c r="D296" s="85" t="s">
        <v>612</v>
      </c>
      <c r="E296" s="37" t="s">
        <v>874</v>
      </c>
      <c r="F296" s="98">
        <v>2.6197075705075658E-5</v>
      </c>
      <c r="G296" s="37">
        <v>1.2435977326404821E-2</v>
      </c>
      <c r="H296" s="37">
        <v>4.9394396787329274E-4</v>
      </c>
      <c r="I296" s="104">
        <v>3.8263478860674827E-2</v>
      </c>
      <c r="J296" s="98">
        <v>3.0768372968509281</v>
      </c>
      <c r="K296" s="104">
        <v>77.465221461091375</v>
      </c>
      <c r="L296" s="98" t="s">
        <v>206</v>
      </c>
      <c r="M296" s="104" t="s">
        <v>2411</v>
      </c>
    </row>
    <row r="297" spans="1:13" hidden="1" x14ac:dyDescent="0.35">
      <c r="A297" s="85" t="s">
        <v>628</v>
      </c>
      <c r="B297" s="85" t="s">
        <v>206</v>
      </c>
      <c r="C297" s="85" t="s">
        <v>207</v>
      </c>
      <c r="D297" s="85" t="s">
        <v>614</v>
      </c>
      <c r="E297" s="37" t="s">
        <v>874</v>
      </c>
      <c r="F297" s="98">
        <v>1.5281627494627471E-5</v>
      </c>
      <c r="G297" s="37">
        <v>7.2543201070694764E-3</v>
      </c>
      <c r="H297" s="37">
        <v>8.2456934800229499E-4</v>
      </c>
      <c r="I297" s="104">
        <v>6.3972465184191266E-2</v>
      </c>
      <c r="J297" s="98">
        <v>8.8185335413926449</v>
      </c>
      <c r="K297" s="104">
        <v>77.582880492925156</v>
      </c>
      <c r="L297" s="98" t="s">
        <v>2411</v>
      </c>
      <c r="M297" s="104" t="s">
        <v>2411</v>
      </c>
    </row>
    <row r="298" spans="1:13" hidden="1" x14ac:dyDescent="0.35">
      <c r="A298" s="85" t="s">
        <v>628</v>
      </c>
      <c r="B298" s="85" t="s">
        <v>206</v>
      </c>
      <c r="C298" s="85" t="s">
        <v>207</v>
      </c>
      <c r="D298" s="85" t="s">
        <v>609</v>
      </c>
      <c r="E298" s="37" t="s">
        <v>874</v>
      </c>
      <c r="F298" s="98">
        <v>1.746471713671711E-5</v>
      </c>
      <c r="G298" s="37">
        <v>8.2906515509365442E-3</v>
      </c>
      <c r="H298" s="37">
        <v>1.4079710644662979E-4</v>
      </c>
      <c r="I298" s="104">
        <v>1.6660177144483781E-2</v>
      </c>
      <c r="J298" s="98">
        <v>2.0095136120636732</v>
      </c>
      <c r="K298" s="104">
        <v>118.3275534912996</v>
      </c>
      <c r="L298" s="98" t="s">
        <v>206</v>
      </c>
      <c r="M298" s="104" t="s">
        <v>2411</v>
      </c>
    </row>
    <row r="299" spans="1:13" hidden="1" x14ac:dyDescent="0.35">
      <c r="A299" s="85" t="s">
        <v>628</v>
      </c>
      <c r="B299" s="85" t="s">
        <v>206</v>
      </c>
      <c r="C299" s="85" t="s">
        <v>207</v>
      </c>
      <c r="D299" s="85" t="s">
        <v>608</v>
      </c>
      <c r="E299" s="37" t="s">
        <v>874</v>
      </c>
      <c r="F299" s="98">
        <v>1.3098537852537829E-5</v>
      </c>
      <c r="G299" s="37">
        <v>6.2179886632024069E-3</v>
      </c>
      <c r="H299" s="37">
        <v>1.8511543486021161E-4</v>
      </c>
      <c r="I299" s="104">
        <v>2.0635443682258638E-2</v>
      </c>
      <c r="J299" s="98">
        <v>3.3186685920445069</v>
      </c>
      <c r="K299" s="104">
        <v>111.4733825293462</v>
      </c>
      <c r="L299" s="98" t="s">
        <v>206</v>
      </c>
      <c r="M299" s="104" t="s">
        <v>2411</v>
      </c>
    </row>
    <row r="300" spans="1:13" hidden="1" x14ac:dyDescent="0.35">
      <c r="A300" s="85" t="s">
        <v>628</v>
      </c>
      <c r="B300" s="85" t="s">
        <v>649</v>
      </c>
      <c r="C300" s="85" t="s">
        <v>155</v>
      </c>
      <c r="D300" s="85" t="s">
        <v>610</v>
      </c>
      <c r="E300" s="37" t="s">
        <v>959</v>
      </c>
      <c r="F300" s="98">
        <v>3.5212792635732739E-6</v>
      </c>
      <c r="G300" s="37">
        <v>3.1481885071131289E-3</v>
      </c>
      <c r="H300" s="37">
        <v>9.1355713249647183E-2</v>
      </c>
      <c r="I300" s="104">
        <v>0.23147769089133741</v>
      </c>
      <c r="J300" s="98">
        <v>73.527265082230144</v>
      </c>
      <c r="K300" s="104">
        <v>2.5338063998119069</v>
      </c>
      <c r="L300" s="98" t="s">
        <v>2411</v>
      </c>
      <c r="M300" s="104" t="s">
        <v>628</v>
      </c>
    </row>
    <row r="301" spans="1:13" hidden="1" x14ac:dyDescent="0.35">
      <c r="A301" s="85" t="s">
        <v>628</v>
      </c>
      <c r="B301" s="85" t="s">
        <v>206</v>
      </c>
      <c r="C301" s="85" t="s">
        <v>207</v>
      </c>
      <c r="D301" s="85" t="s">
        <v>607</v>
      </c>
      <c r="E301" s="37" t="s">
        <v>874</v>
      </c>
      <c r="F301" s="98">
        <v>2.1830896420896391E-5</v>
      </c>
      <c r="G301" s="37">
        <v>1.036331443867068E-2</v>
      </c>
      <c r="H301" s="37">
        <v>2.4756030984966092E-4</v>
      </c>
      <c r="I301" s="104">
        <v>2.3363505936116968E-2</v>
      </c>
      <c r="J301" s="98">
        <v>2.254443409430491</v>
      </c>
      <c r="K301" s="104">
        <v>94.375006843000065</v>
      </c>
      <c r="L301" s="98" t="s">
        <v>206</v>
      </c>
      <c r="M301" s="104" t="s">
        <v>2411</v>
      </c>
    </row>
    <row r="302" spans="1:13" hidden="1" x14ac:dyDescent="0.35">
      <c r="A302" s="85" t="s">
        <v>628</v>
      </c>
      <c r="B302" s="85" t="s">
        <v>170</v>
      </c>
      <c r="C302" s="85" t="s">
        <v>171</v>
      </c>
      <c r="D302" s="85" t="s">
        <v>610</v>
      </c>
      <c r="E302" s="37" t="s">
        <v>922</v>
      </c>
      <c r="F302" s="98">
        <v>5.0187927013513279E-3</v>
      </c>
      <c r="G302" s="37">
        <v>0.2004135411286784</v>
      </c>
      <c r="H302" s="37">
        <v>9.1355713249647183E-2</v>
      </c>
      <c r="I302" s="104">
        <v>0.23147769089133741</v>
      </c>
      <c r="J302" s="98">
        <v>1.1550002539135511</v>
      </c>
      <c r="K302" s="104">
        <v>2.5338063998119069</v>
      </c>
      <c r="L302" s="98" t="s">
        <v>170</v>
      </c>
      <c r="M302" s="104" t="s">
        <v>628</v>
      </c>
    </row>
    <row r="303" spans="1:13" hidden="1" x14ac:dyDescent="0.35">
      <c r="A303" s="85" t="s">
        <v>206</v>
      </c>
      <c r="B303" s="85" t="s">
        <v>206</v>
      </c>
      <c r="C303" s="85" t="s">
        <v>207</v>
      </c>
      <c r="D303" s="85" t="s">
        <v>632</v>
      </c>
      <c r="E303" s="37" t="s">
        <v>874</v>
      </c>
      <c r="F303" s="98">
        <v>2.1830896420896391E-5</v>
      </c>
      <c r="G303" s="37">
        <v>1.036331443867068E-2</v>
      </c>
      <c r="H303" s="37">
        <v>4.878385742489031E-3</v>
      </c>
      <c r="I303" s="104">
        <v>1.19140995227123E-2</v>
      </c>
      <c r="J303" s="98">
        <v>1.149641805545808</v>
      </c>
      <c r="K303" s="104">
        <v>2.4422217002941502</v>
      </c>
      <c r="L303" s="98" t="s">
        <v>206</v>
      </c>
      <c r="M303" s="104" t="s">
        <v>206</v>
      </c>
    </row>
    <row r="304" spans="1:13" hidden="1" x14ac:dyDescent="0.35">
      <c r="A304" s="85" t="s">
        <v>628</v>
      </c>
      <c r="B304" s="85" t="s">
        <v>170</v>
      </c>
      <c r="C304" s="85" t="s">
        <v>171</v>
      </c>
      <c r="D304" s="85" t="s">
        <v>610</v>
      </c>
      <c r="E304" s="37" t="s">
        <v>924</v>
      </c>
      <c r="F304" s="98">
        <v>3.2151685961809222E-2</v>
      </c>
      <c r="G304" s="37">
        <v>0.2004135411286784</v>
      </c>
      <c r="H304" s="37">
        <v>9.1355713249647183E-2</v>
      </c>
      <c r="I304" s="104">
        <v>0.23147769089133741</v>
      </c>
      <c r="J304" s="98">
        <v>1.1550002539135511</v>
      </c>
      <c r="K304" s="104">
        <v>2.5338063998119069</v>
      </c>
      <c r="L304" s="98" t="s">
        <v>170</v>
      </c>
      <c r="M304" s="104" t="s">
        <v>628</v>
      </c>
    </row>
    <row r="305" spans="1:13" hidden="1" x14ac:dyDescent="0.35">
      <c r="A305" s="85" t="s">
        <v>628</v>
      </c>
      <c r="B305" s="85" t="s">
        <v>206</v>
      </c>
      <c r="C305" s="85" t="s">
        <v>207</v>
      </c>
      <c r="D305" s="85" t="s">
        <v>615</v>
      </c>
      <c r="E305" s="37" t="s">
        <v>874</v>
      </c>
      <c r="F305" s="98">
        <v>1.091544821044819E-5</v>
      </c>
      <c r="G305" s="37">
        <v>5.1816572193353399E-3</v>
      </c>
      <c r="H305" s="37">
        <v>3.3041614415439333E-4</v>
      </c>
      <c r="I305" s="104">
        <v>2.4191466012711851E-2</v>
      </c>
      <c r="J305" s="98">
        <v>4.6686735514733506</v>
      </c>
      <c r="K305" s="104">
        <v>73.215145327184487</v>
      </c>
      <c r="L305" s="98" t="s">
        <v>206</v>
      </c>
      <c r="M305" s="104" t="s">
        <v>2411</v>
      </c>
    </row>
    <row r="306" spans="1:13" hidden="1" x14ac:dyDescent="0.35">
      <c r="A306" s="85" t="s">
        <v>628</v>
      </c>
      <c r="B306" s="85" t="s">
        <v>206</v>
      </c>
      <c r="C306" s="85" t="s">
        <v>207</v>
      </c>
      <c r="D306" s="85" t="s">
        <v>611</v>
      </c>
      <c r="E306" s="37" t="s">
        <v>874</v>
      </c>
      <c r="F306" s="98">
        <v>8.7323585683585551E-6</v>
      </c>
      <c r="G306" s="37">
        <v>4.1453257754682712E-3</v>
      </c>
      <c r="H306" s="37">
        <v>9.1104347182468647E-5</v>
      </c>
      <c r="I306" s="104">
        <v>1.1967686872890539E-2</v>
      </c>
      <c r="J306" s="98">
        <v>2.8870316884898219</v>
      </c>
      <c r="K306" s="104">
        <v>131.36241291451239</v>
      </c>
      <c r="L306" s="98" t="s">
        <v>206</v>
      </c>
      <c r="M306" s="104" t="s">
        <v>2411</v>
      </c>
    </row>
    <row r="307" spans="1:13" hidden="1" x14ac:dyDescent="0.35">
      <c r="A307" s="85" t="s">
        <v>628</v>
      </c>
      <c r="B307" s="85" t="s">
        <v>206</v>
      </c>
      <c r="C307" s="85" t="s">
        <v>207</v>
      </c>
      <c r="D307" s="85" t="s">
        <v>603</v>
      </c>
      <c r="E307" s="37" t="s">
        <v>874</v>
      </c>
      <c r="F307" s="98">
        <v>1.3098537852537829E-5</v>
      </c>
      <c r="G307" s="37">
        <v>6.2179886632024069E-3</v>
      </c>
      <c r="H307" s="37">
        <v>3.8717654416360852E-4</v>
      </c>
      <c r="I307" s="104">
        <v>7.5354378795960394E-2</v>
      </c>
      <c r="J307" s="98">
        <v>12.118770695402191</v>
      </c>
      <c r="K307" s="104">
        <v>194.62537163438819</v>
      </c>
      <c r="L307" s="98" t="s">
        <v>2411</v>
      </c>
      <c r="M307" s="104" t="s">
        <v>2411</v>
      </c>
    </row>
    <row r="308" spans="1:13" hidden="1" x14ac:dyDescent="0.35">
      <c r="A308" s="85" t="s">
        <v>628</v>
      </c>
      <c r="B308" s="85" t="s">
        <v>206</v>
      </c>
      <c r="C308" s="85" t="s">
        <v>207</v>
      </c>
      <c r="D308" s="85" t="s">
        <v>618</v>
      </c>
      <c r="E308" s="37" t="s">
        <v>874</v>
      </c>
      <c r="F308" s="98">
        <v>4.3661792841792784E-6</v>
      </c>
      <c r="G308" s="37">
        <v>2.0726628877341361E-3</v>
      </c>
      <c r="H308" s="37">
        <v>2.0371081844889569E-4</v>
      </c>
      <c r="I308" s="104">
        <v>1.3133654651695701E-2</v>
      </c>
      <c r="J308" s="98">
        <v>6.3366091656388939</v>
      </c>
      <c r="K308" s="104">
        <v>64.472052842841535</v>
      </c>
      <c r="L308" s="98" t="s">
        <v>2411</v>
      </c>
      <c r="M308" s="104" t="s">
        <v>2411</v>
      </c>
    </row>
    <row r="309" spans="1:13" hidden="1" x14ac:dyDescent="0.35">
      <c r="A309" s="85" t="s">
        <v>628</v>
      </c>
      <c r="B309" s="85" t="s">
        <v>170</v>
      </c>
      <c r="C309" s="85" t="s">
        <v>171</v>
      </c>
      <c r="D309" s="85" t="s">
        <v>610</v>
      </c>
      <c r="E309" s="37" t="s">
        <v>874</v>
      </c>
      <c r="F309" s="98">
        <v>2.1846468349693331E-2</v>
      </c>
      <c r="G309" s="37">
        <v>0.2004135411286784</v>
      </c>
      <c r="H309" s="37">
        <v>9.1355713249647183E-2</v>
      </c>
      <c r="I309" s="104">
        <v>0.23147769089133741</v>
      </c>
      <c r="J309" s="98">
        <v>1.1550002539135511</v>
      </c>
      <c r="K309" s="104">
        <v>2.5338063998119069</v>
      </c>
      <c r="L309" s="98" t="s">
        <v>170</v>
      </c>
      <c r="M309" s="104" t="s">
        <v>628</v>
      </c>
    </row>
    <row r="310" spans="1:13" hidden="1" x14ac:dyDescent="0.35">
      <c r="A310" s="85" t="s">
        <v>628</v>
      </c>
      <c r="B310" s="85" t="s">
        <v>356</v>
      </c>
      <c r="C310" s="85" t="s">
        <v>357</v>
      </c>
      <c r="D310" s="85" t="s">
        <v>613</v>
      </c>
      <c r="E310" s="37" t="s">
        <v>874</v>
      </c>
      <c r="F310" s="98">
        <v>6.5783718182589344E-5</v>
      </c>
      <c r="G310" s="37">
        <v>1.1174948377946321E-2</v>
      </c>
      <c r="H310" s="37">
        <v>2.2781499018079982E-3</v>
      </c>
      <c r="I310" s="104">
        <v>0.14358588157579849</v>
      </c>
      <c r="J310" s="98">
        <v>12.84890781770091</v>
      </c>
      <c r="K310" s="104">
        <v>63.027407222784198</v>
      </c>
      <c r="L310" s="98" t="s">
        <v>2411</v>
      </c>
      <c r="M310" s="104" t="s">
        <v>2411</v>
      </c>
    </row>
    <row r="311" spans="1:13" hidden="1" x14ac:dyDescent="0.35">
      <c r="A311" s="85" t="s">
        <v>628</v>
      </c>
      <c r="B311" s="85" t="s">
        <v>356</v>
      </c>
      <c r="C311" s="85" t="s">
        <v>357</v>
      </c>
      <c r="D311" s="85" t="s">
        <v>614</v>
      </c>
      <c r="E311" s="37" t="s">
        <v>874</v>
      </c>
      <c r="F311" s="98">
        <v>6.5783718182589344E-5</v>
      </c>
      <c r="G311" s="37">
        <v>1.1174948377946321E-2</v>
      </c>
      <c r="H311" s="37">
        <v>8.2456934800229499E-4</v>
      </c>
      <c r="I311" s="104">
        <v>6.3972465184191266E-2</v>
      </c>
      <c r="J311" s="98">
        <v>5.7246318301067491</v>
      </c>
      <c r="K311" s="104">
        <v>77.582880492925156</v>
      </c>
      <c r="L311" s="98" t="s">
        <v>2411</v>
      </c>
      <c r="M311" s="104" t="s">
        <v>2411</v>
      </c>
    </row>
    <row r="312" spans="1:13" hidden="1" x14ac:dyDescent="0.35">
      <c r="A312" s="85" t="s">
        <v>628</v>
      </c>
      <c r="B312" s="85" t="s">
        <v>170</v>
      </c>
      <c r="C312" s="85" t="s">
        <v>171</v>
      </c>
      <c r="D312" s="85" t="s">
        <v>610</v>
      </c>
      <c r="E312" s="37" t="s">
        <v>945</v>
      </c>
      <c r="F312" s="98">
        <v>8.7419380520093522E-4</v>
      </c>
      <c r="G312" s="37">
        <v>0.2004135411286784</v>
      </c>
      <c r="H312" s="37">
        <v>9.1355713249647183E-2</v>
      </c>
      <c r="I312" s="104">
        <v>0.23147769089133741</v>
      </c>
      <c r="J312" s="98">
        <v>1.1550002539135511</v>
      </c>
      <c r="K312" s="104">
        <v>2.5338063998119069</v>
      </c>
      <c r="L312" s="98" t="s">
        <v>170</v>
      </c>
      <c r="M312" s="104" t="s">
        <v>628</v>
      </c>
    </row>
    <row r="313" spans="1:13" hidden="1" x14ac:dyDescent="0.35">
      <c r="A313" s="85" t="s">
        <v>628</v>
      </c>
      <c r="B313" s="85" t="s">
        <v>192</v>
      </c>
      <c r="C313" s="85" t="s">
        <v>193</v>
      </c>
      <c r="D313" s="85" t="s">
        <v>613</v>
      </c>
      <c r="E313" s="37" t="s">
        <v>874</v>
      </c>
      <c r="F313" s="98">
        <v>1.062392530724285E-5</v>
      </c>
      <c r="G313" s="37">
        <v>6.0314150761692359E-3</v>
      </c>
      <c r="H313" s="37">
        <v>2.2781499018079982E-3</v>
      </c>
      <c r="I313" s="104">
        <v>0.14358588157579849</v>
      </c>
      <c r="J313" s="98">
        <v>23.80633396350413</v>
      </c>
      <c r="K313" s="104">
        <v>63.027407222784198</v>
      </c>
      <c r="L313" s="98" t="s">
        <v>2411</v>
      </c>
      <c r="M313" s="104" t="s">
        <v>2411</v>
      </c>
    </row>
    <row r="314" spans="1:13" hidden="1" x14ac:dyDescent="0.35">
      <c r="A314" s="85" t="s">
        <v>628</v>
      </c>
      <c r="B314" s="85" t="s">
        <v>170</v>
      </c>
      <c r="C314" s="85" t="s">
        <v>171</v>
      </c>
      <c r="D314" s="85" t="s">
        <v>610</v>
      </c>
      <c r="E314" s="37" t="s">
        <v>946</v>
      </c>
      <c r="F314" s="98">
        <v>9.8487446550347274E-4</v>
      </c>
      <c r="G314" s="37">
        <v>0.2004135411286784</v>
      </c>
      <c r="H314" s="37">
        <v>9.1355713249647183E-2</v>
      </c>
      <c r="I314" s="104">
        <v>0.23147769089133741</v>
      </c>
      <c r="J314" s="98">
        <v>1.1550002539135511</v>
      </c>
      <c r="K314" s="104">
        <v>2.5338063998119069</v>
      </c>
      <c r="L314" s="98" t="s">
        <v>170</v>
      </c>
      <c r="M314" s="104" t="s">
        <v>628</v>
      </c>
    </row>
    <row r="315" spans="1:13" hidden="1" x14ac:dyDescent="0.35">
      <c r="A315" s="85" t="s">
        <v>628</v>
      </c>
      <c r="B315" s="85" t="s">
        <v>73</v>
      </c>
      <c r="C315" s="85" t="s">
        <v>74</v>
      </c>
      <c r="D315" s="85" t="s">
        <v>613</v>
      </c>
      <c r="E315" s="37" t="s">
        <v>874</v>
      </c>
      <c r="F315" s="98">
        <v>2.11409748849424E-5</v>
      </c>
      <c r="G315" s="37">
        <v>2.929735539858E-3</v>
      </c>
      <c r="H315" s="37">
        <v>2.2781499018079982E-3</v>
      </c>
      <c r="I315" s="104">
        <v>0.14358588157579849</v>
      </c>
      <c r="J315" s="98">
        <v>49.009843933817287</v>
      </c>
      <c r="K315" s="104">
        <v>63.027407222784198</v>
      </c>
      <c r="L315" s="98" t="s">
        <v>2411</v>
      </c>
      <c r="M315" s="104" t="s">
        <v>2411</v>
      </c>
    </row>
    <row r="316" spans="1:13" hidden="1" x14ac:dyDescent="0.35">
      <c r="A316" s="85" t="s">
        <v>628</v>
      </c>
      <c r="B316" s="85" t="s">
        <v>73</v>
      </c>
      <c r="C316" s="85" t="s">
        <v>74</v>
      </c>
      <c r="D316" s="85" t="s">
        <v>612</v>
      </c>
      <c r="E316" s="37" t="s">
        <v>874</v>
      </c>
      <c r="F316" s="98">
        <v>6.3422924654827202E-6</v>
      </c>
      <c r="G316" s="37">
        <v>8.7892066195739986E-4</v>
      </c>
      <c r="H316" s="37">
        <v>4.9394396787329274E-4</v>
      </c>
      <c r="I316" s="104">
        <v>3.8263478860674827E-2</v>
      </c>
      <c r="J316" s="98">
        <v>43.534622084614739</v>
      </c>
      <c r="K316" s="104">
        <v>77.465221461091375</v>
      </c>
      <c r="L316" s="98" t="s">
        <v>2411</v>
      </c>
      <c r="M316" s="104" t="s">
        <v>2411</v>
      </c>
    </row>
    <row r="317" spans="1:13" hidden="1" x14ac:dyDescent="0.35">
      <c r="A317" s="85" t="s">
        <v>628</v>
      </c>
      <c r="B317" s="85" t="s">
        <v>73</v>
      </c>
      <c r="C317" s="85" t="s">
        <v>74</v>
      </c>
      <c r="D317" s="85" t="s">
        <v>614</v>
      </c>
      <c r="E317" s="37" t="s">
        <v>874</v>
      </c>
      <c r="F317" s="98">
        <v>8.4563899539769614E-6</v>
      </c>
      <c r="G317" s="37">
        <v>1.1718942159432001E-3</v>
      </c>
      <c r="H317" s="37">
        <v>8.2456934800229499E-4</v>
      </c>
      <c r="I317" s="104">
        <v>6.3972465184191266E-2</v>
      </c>
      <c r="J317" s="98">
        <v>54.58894182927849</v>
      </c>
      <c r="K317" s="104">
        <v>77.582880492925156</v>
      </c>
      <c r="L317" s="98" t="s">
        <v>2411</v>
      </c>
      <c r="M317" s="104" t="s">
        <v>2411</v>
      </c>
    </row>
    <row r="318" spans="1:13" hidden="1" x14ac:dyDescent="0.35">
      <c r="A318" s="85" t="s">
        <v>628</v>
      </c>
      <c r="B318" s="85" t="s">
        <v>304</v>
      </c>
      <c r="C318" s="85" t="s">
        <v>305</v>
      </c>
      <c r="D318" s="85" t="s">
        <v>606</v>
      </c>
      <c r="E318" s="37" t="s">
        <v>874</v>
      </c>
      <c r="F318" s="98">
        <v>8.6540327591316963E-6</v>
      </c>
      <c r="G318" s="37">
        <v>1.399988403499942E-3</v>
      </c>
      <c r="H318" s="37">
        <v>6.935834554685921E-4</v>
      </c>
      <c r="I318" s="104">
        <v>2.9090272785147621E-2</v>
      </c>
      <c r="J318" s="98">
        <v>20.77893839150564</v>
      </c>
      <c r="K318" s="104">
        <v>41.941993506021483</v>
      </c>
      <c r="L318" s="98" t="s">
        <v>2411</v>
      </c>
      <c r="M318" s="104" t="s">
        <v>2411</v>
      </c>
    </row>
    <row r="319" spans="1:13" hidden="1" x14ac:dyDescent="0.35">
      <c r="A319" s="85" t="s">
        <v>628</v>
      </c>
      <c r="B319" s="85" t="s">
        <v>304</v>
      </c>
      <c r="C319" s="85" t="s">
        <v>305</v>
      </c>
      <c r="D319" s="85" t="s">
        <v>613</v>
      </c>
      <c r="E319" s="37" t="s">
        <v>874</v>
      </c>
      <c r="F319" s="98">
        <v>3.047469775224706E-5</v>
      </c>
      <c r="G319" s="37">
        <v>4.9299817369298183E-3</v>
      </c>
      <c r="H319" s="37">
        <v>2.2781499018079982E-3</v>
      </c>
      <c r="I319" s="104">
        <v>0.14358588157579849</v>
      </c>
      <c r="J319" s="98">
        <v>29.125033161931679</v>
      </c>
      <c r="K319" s="104">
        <v>63.027407222784198</v>
      </c>
      <c r="L319" s="98" t="s">
        <v>2411</v>
      </c>
      <c r="M319" s="104" t="s">
        <v>2411</v>
      </c>
    </row>
    <row r="320" spans="1:13" hidden="1" x14ac:dyDescent="0.35">
      <c r="A320" s="85" t="s">
        <v>628</v>
      </c>
      <c r="B320" s="85" t="s">
        <v>304</v>
      </c>
      <c r="C320" s="85" t="s">
        <v>305</v>
      </c>
      <c r="D320" s="85" t="s">
        <v>612</v>
      </c>
      <c r="E320" s="37" t="s">
        <v>874</v>
      </c>
      <c r="F320" s="98">
        <v>3.3795658404735521E-5</v>
      </c>
      <c r="G320" s="37">
        <v>5.4672233364670402E-3</v>
      </c>
      <c r="H320" s="37">
        <v>4.9394396787329274E-4</v>
      </c>
      <c r="I320" s="104">
        <v>3.8263478860674827E-2</v>
      </c>
      <c r="J320" s="98">
        <v>6.9987041878192171</v>
      </c>
      <c r="K320" s="104">
        <v>77.465221461091375</v>
      </c>
      <c r="L320" s="98" t="s">
        <v>2411</v>
      </c>
      <c r="M320" s="104" t="s">
        <v>2411</v>
      </c>
    </row>
    <row r="321" spans="1:13" hidden="1" x14ac:dyDescent="0.35">
      <c r="A321" s="85" t="s">
        <v>628</v>
      </c>
      <c r="B321" s="85" t="s">
        <v>304</v>
      </c>
      <c r="C321" s="85" t="s">
        <v>305</v>
      </c>
      <c r="D321" s="85" t="s">
        <v>614</v>
      </c>
      <c r="E321" s="37" t="s">
        <v>874</v>
      </c>
      <c r="F321" s="98">
        <v>2.7544438352992531E-5</v>
      </c>
      <c r="G321" s="37">
        <v>4.4559450314557974E-3</v>
      </c>
      <c r="H321" s="37">
        <v>8.2456934800229499E-4</v>
      </c>
      <c r="I321" s="104">
        <v>6.3972465184191266E-2</v>
      </c>
      <c r="J321" s="98">
        <v>14.356654925631091</v>
      </c>
      <c r="K321" s="104">
        <v>77.582880492925156</v>
      </c>
      <c r="L321" s="98" t="s">
        <v>2411</v>
      </c>
      <c r="M321" s="104" t="s">
        <v>2411</v>
      </c>
    </row>
    <row r="322" spans="1:13" hidden="1" x14ac:dyDescent="0.35">
      <c r="A322" s="85" t="s">
        <v>628</v>
      </c>
      <c r="B322" s="85" t="s">
        <v>304</v>
      </c>
      <c r="C322" s="85" t="s">
        <v>305</v>
      </c>
      <c r="D322" s="85" t="s">
        <v>609</v>
      </c>
      <c r="E322" s="37" t="s">
        <v>874</v>
      </c>
      <c r="F322" s="98">
        <v>7.579604312738372E-6</v>
      </c>
      <c r="G322" s="37">
        <v>1.226174944826134E-3</v>
      </c>
      <c r="H322" s="37">
        <v>1.4079710644662979E-4</v>
      </c>
      <c r="I322" s="104">
        <v>1.6660177144483781E-2</v>
      </c>
      <c r="J322" s="98">
        <v>13.58711268304876</v>
      </c>
      <c r="K322" s="104">
        <v>118.3275534912996</v>
      </c>
      <c r="L322" s="98" t="s">
        <v>2411</v>
      </c>
      <c r="M322" s="104" t="s">
        <v>2411</v>
      </c>
    </row>
    <row r="323" spans="1:13" hidden="1" x14ac:dyDescent="0.35">
      <c r="A323" s="85" t="s">
        <v>628</v>
      </c>
      <c r="B323" s="85" t="s">
        <v>304</v>
      </c>
      <c r="C323" s="85" t="s">
        <v>305</v>
      </c>
      <c r="D323" s="85" t="s">
        <v>608</v>
      </c>
      <c r="E323" s="37" t="s">
        <v>874</v>
      </c>
      <c r="F323" s="98">
        <v>1.596014619460631E-5</v>
      </c>
      <c r="G323" s="37">
        <v>2.5819199224818342E-3</v>
      </c>
      <c r="H323" s="37">
        <v>1.8511543486021161E-4</v>
      </c>
      <c r="I323" s="104">
        <v>2.0635443682258638E-2</v>
      </c>
      <c r="J323" s="98">
        <v>7.9922864774299862</v>
      </c>
      <c r="K323" s="104">
        <v>111.4733825293462</v>
      </c>
      <c r="L323" s="98" t="s">
        <v>2411</v>
      </c>
      <c r="M323" s="104" t="s">
        <v>2411</v>
      </c>
    </row>
    <row r="324" spans="1:13" hidden="1" x14ac:dyDescent="0.35">
      <c r="A324" s="85" t="s">
        <v>628</v>
      </c>
      <c r="B324" s="85" t="s">
        <v>304</v>
      </c>
      <c r="C324" s="85" t="s">
        <v>305</v>
      </c>
      <c r="D324" s="85" t="s">
        <v>607</v>
      </c>
      <c r="E324" s="37" t="s">
        <v>874</v>
      </c>
      <c r="F324" s="98">
        <v>9.5917157668931452E-6</v>
      </c>
      <c r="G324" s="37">
        <v>1.551680149251629E-3</v>
      </c>
      <c r="H324" s="37">
        <v>2.4756030984966092E-4</v>
      </c>
      <c r="I324" s="104">
        <v>2.3363505936116968E-2</v>
      </c>
      <c r="J324" s="98">
        <v>15.05690844043157</v>
      </c>
      <c r="K324" s="104">
        <v>94.375006843000065</v>
      </c>
      <c r="L324" s="98" t="s">
        <v>2411</v>
      </c>
      <c r="M324" s="104" t="s">
        <v>2411</v>
      </c>
    </row>
    <row r="325" spans="1:13" hidden="1" x14ac:dyDescent="0.35">
      <c r="A325" s="85" t="s">
        <v>628</v>
      </c>
      <c r="B325" s="85" t="s">
        <v>170</v>
      </c>
      <c r="C325" s="85" t="s">
        <v>171</v>
      </c>
      <c r="D325" s="85" t="s">
        <v>610</v>
      </c>
      <c r="E325" s="37" t="s">
        <v>947</v>
      </c>
      <c r="F325" s="98">
        <v>3.549394500930217E-3</v>
      </c>
      <c r="G325" s="37">
        <v>0.2004135411286784</v>
      </c>
      <c r="H325" s="37">
        <v>9.1355713249647183E-2</v>
      </c>
      <c r="I325" s="104">
        <v>0.23147769089133741</v>
      </c>
      <c r="J325" s="98">
        <v>1.1550002539135511</v>
      </c>
      <c r="K325" s="104">
        <v>2.5338063998119069</v>
      </c>
      <c r="L325" s="98" t="s">
        <v>170</v>
      </c>
      <c r="M325" s="104" t="s">
        <v>628</v>
      </c>
    </row>
    <row r="326" spans="1:13" hidden="1" x14ac:dyDescent="0.35">
      <c r="A326" s="85" t="s">
        <v>628</v>
      </c>
      <c r="B326" s="85" t="s">
        <v>170</v>
      </c>
      <c r="C326" s="85" t="s">
        <v>171</v>
      </c>
      <c r="D326" s="85" t="s">
        <v>610</v>
      </c>
      <c r="E326" s="37" t="s">
        <v>948</v>
      </c>
      <c r="F326" s="98">
        <v>1.1119839958011321E-2</v>
      </c>
      <c r="G326" s="37">
        <v>0.2004135411286784</v>
      </c>
      <c r="H326" s="37">
        <v>9.1355713249647183E-2</v>
      </c>
      <c r="I326" s="104">
        <v>0.23147769089133741</v>
      </c>
      <c r="J326" s="98">
        <v>1.1550002539135511</v>
      </c>
      <c r="K326" s="104">
        <v>2.5338063998119069</v>
      </c>
      <c r="L326" s="98" t="s">
        <v>170</v>
      </c>
      <c r="M326" s="104" t="s">
        <v>628</v>
      </c>
    </row>
    <row r="327" spans="1:13" hidden="1" x14ac:dyDescent="0.35">
      <c r="A327" s="85" t="s">
        <v>628</v>
      </c>
      <c r="B327" s="85" t="s">
        <v>304</v>
      </c>
      <c r="C327" s="85" t="s">
        <v>305</v>
      </c>
      <c r="D327" s="85" t="s">
        <v>615</v>
      </c>
      <c r="E327" s="37" t="s">
        <v>874</v>
      </c>
      <c r="F327" s="98">
        <v>8.9665937617188476E-6</v>
      </c>
      <c r="G327" s="37">
        <v>1.450552318750504E-3</v>
      </c>
      <c r="H327" s="37">
        <v>3.3041614415439333E-4</v>
      </c>
      <c r="I327" s="104">
        <v>2.4191466012711851E-2</v>
      </c>
      <c r="J327" s="98">
        <v>16.677417077620621</v>
      </c>
      <c r="K327" s="104">
        <v>73.215145327184487</v>
      </c>
      <c r="L327" s="98" t="s">
        <v>2411</v>
      </c>
      <c r="M327" s="104" t="s">
        <v>2411</v>
      </c>
    </row>
    <row r="328" spans="1:13" hidden="1" x14ac:dyDescent="0.35">
      <c r="A328" s="85" t="s">
        <v>628</v>
      </c>
      <c r="B328" s="85" t="s">
        <v>304</v>
      </c>
      <c r="C328" s="85" t="s">
        <v>305</v>
      </c>
      <c r="D328" s="85" t="s">
        <v>603</v>
      </c>
      <c r="E328" s="37" t="s">
        <v>874</v>
      </c>
      <c r="F328" s="98">
        <v>2.0707166421398641E-5</v>
      </c>
      <c r="G328" s="37">
        <v>3.3498593853497479E-3</v>
      </c>
      <c r="H328" s="37">
        <v>3.8717654416360852E-4</v>
      </c>
      <c r="I328" s="104">
        <v>7.5354378795960394E-2</v>
      </c>
      <c r="J328" s="98">
        <v>22.494788624715039</v>
      </c>
      <c r="K328" s="104">
        <v>194.62537163438819</v>
      </c>
      <c r="L328" s="98" t="s">
        <v>2411</v>
      </c>
      <c r="M328" s="104" t="s">
        <v>2411</v>
      </c>
    </row>
    <row r="329" spans="1:13" hidden="1" x14ac:dyDescent="0.35">
      <c r="A329" s="85" t="s">
        <v>628</v>
      </c>
      <c r="B329" s="85" t="s">
        <v>254</v>
      </c>
      <c r="C329" s="85" t="s">
        <v>255</v>
      </c>
      <c r="D329" s="85" t="s">
        <v>605</v>
      </c>
      <c r="E329" s="37" t="s">
        <v>874</v>
      </c>
      <c r="F329" s="98">
        <v>2.3560893814410819E-6</v>
      </c>
      <c r="G329" s="37">
        <v>2.3560893814410819E-6</v>
      </c>
      <c r="H329" s="37">
        <v>1.768814576517795E-4</v>
      </c>
      <c r="I329" s="104">
        <v>4.2592506710884721E-2</v>
      </c>
      <c r="J329" s="98">
        <v>18077.627719213851</v>
      </c>
      <c r="K329" s="104">
        <v>240.79690023097359</v>
      </c>
      <c r="L329" s="98" t="s">
        <v>2411</v>
      </c>
      <c r="M329" s="104" t="s">
        <v>2411</v>
      </c>
    </row>
    <row r="330" spans="1:13" hidden="1" x14ac:dyDescent="0.35">
      <c r="A330" s="85" t="s">
        <v>679</v>
      </c>
      <c r="B330" s="85" t="s">
        <v>356</v>
      </c>
      <c r="C330" s="85" t="s">
        <v>357</v>
      </c>
      <c r="D330" s="85" t="s">
        <v>613</v>
      </c>
      <c r="E330" s="37" t="s">
        <v>910</v>
      </c>
      <c r="F330" s="98">
        <v>6.7514616391236098E-5</v>
      </c>
      <c r="G330" s="37">
        <v>1.1174948377946321E-2</v>
      </c>
      <c r="H330" s="37">
        <v>5.8376511635570446E-4</v>
      </c>
      <c r="I330" s="104">
        <v>0.14358588157579849</v>
      </c>
      <c r="J330" s="98">
        <v>12.84890781770091</v>
      </c>
      <c r="K330" s="104">
        <v>245.9651622765133</v>
      </c>
      <c r="L330" s="98" t="s">
        <v>2411</v>
      </c>
      <c r="M330" s="104" t="s">
        <v>2411</v>
      </c>
    </row>
    <row r="331" spans="1:13" hidden="1" x14ac:dyDescent="0.35">
      <c r="A331" s="85" t="s">
        <v>679</v>
      </c>
      <c r="B331" s="85" t="s">
        <v>356</v>
      </c>
      <c r="C331" s="85" t="s">
        <v>357</v>
      </c>
      <c r="D331" s="85" t="s">
        <v>614</v>
      </c>
      <c r="E331" s="37" t="s">
        <v>910</v>
      </c>
      <c r="F331" s="98">
        <v>6.7514616391236098E-5</v>
      </c>
      <c r="G331" s="37">
        <v>1.1174948377946321E-2</v>
      </c>
      <c r="H331" s="37">
        <v>2.391349778208045E-4</v>
      </c>
      <c r="I331" s="104">
        <v>6.3972465184191266E-2</v>
      </c>
      <c r="J331" s="98">
        <v>5.7246318301067491</v>
      </c>
      <c r="K331" s="104">
        <v>267.51613572870531</v>
      </c>
      <c r="L331" s="98" t="s">
        <v>2411</v>
      </c>
      <c r="M331" s="104" t="s">
        <v>2411</v>
      </c>
    </row>
    <row r="332" spans="1:13" hidden="1" x14ac:dyDescent="0.35">
      <c r="A332" s="85" t="s">
        <v>679</v>
      </c>
      <c r="B332" s="85" t="s">
        <v>356</v>
      </c>
      <c r="C332" s="85" t="s">
        <v>357</v>
      </c>
      <c r="D332" s="85" t="s">
        <v>616</v>
      </c>
      <c r="E332" s="37" t="s">
        <v>910</v>
      </c>
      <c r="F332" s="98">
        <v>3.3757308195618049E-5</v>
      </c>
      <c r="G332" s="37">
        <v>5.5874741889731568E-3</v>
      </c>
      <c r="H332" s="37">
        <v>1.009706168734043E-4</v>
      </c>
      <c r="I332" s="104">
        <v>4.5633649391478598E-2</v>
      </c>
      <c r="J332" s="98">
        <v>8.1671338154073805</v>
      </c>
      <c r="K332" s="104">
        <v>451.94979296495239</v>
      </c>
      <c r="L332" s="98" t="s">
        <v>2411</v>
      </c>
      <c r="M332" s="104" t="s">
        <v>2411</v>
      </c>
    </row>
    <row r="333" spans="1:13" hidden="1" x14ac:dyDescent="0.35">
      <c r="A333" s="85" t="s">
        <v>679</v>
      </c>
      <c r="B333" s="85" t="s">
        <v>648</v>
      </c>
      <c r="C333" s="85" t="s">
        <v>161</v>
      </c>
      <c r="D333" s="85" t="s">
        <v>613</v>
      </c>
      <c r="E333" s="37" t="s">
        <v>910</v>
      </c>
      <c r="F333" s="98">
        <v>1.4682058273505429E-6</v>
      </c>
      <c r="G333" s="37">
        <v>1.689460252588682E-3</v>
      </c>
      <c r="H333" s="37">
        <v>5.8376511635570446E-4</v>
      </c>
      <c r="I333" s="104">
        <v>0.14358588157579849</v>
      </c>
      <c r="J333" s="98">
        <v>84.989203715085054</v>
      </c>
      <c r="K333" s="104">
        <v>245.9651622765133</v>
      </c>
      <c r="L333" s="98" t="s">
        <v>2411</v>
      </c>
      <c r="M333" s="104" t="s">
        <v>2411</v>
      </c>
    </row>
    <row r="334" spans="1:13" hidden="1" x14ac:dyDescent="0.35">
      <c r="A334" s="85" t="s">
        <v>679</v>
      </c>
      <c r="B334" s="85" t="s">
        <v>648</v>
      </c>
      <c r="C334" s="85" t="s">
        <v>161</v>
      </c>
      <c r="D334" s="85" t="s">
        <v>614</v>
      </c>
      <c r="E334" s="37" t="s">
        <v>910</v>
      </c>
      <c r="F334" s="98">
        <v>7.3410291367527157E-7</v>
      </c>
      <c r="G334" s="37">
        <v>8.4473012629434079E-4</v>
      </c>
      <c r="H334" s="37">
        <v>2.391349778208045E-4</v>
      </c>
      <c r="I334" s="104">
        <v>6.3972465184191266E-2</v>
      </c>
      <c r="J334" s="98">
        <v>75.731246220405865</v>
      </c>
      <c r="K334" s="104">
        <v>267.51613572870531</v>
      </c>
      <c r="L334" s="98" t="s">
        <v>2411</v>
      </c>
      <c r="M334" s="104" t="s">
        <v>2411</v>
      </c>
    </row>
    <row r="335" spans="1:13" hidden="1" x14ac:dyDescent="0.35">
      <c r="A335" s="85" t="s">
        <v>679</v>
      </c>
      <c r="B335" s="85" t="s">
        <v>19</v>
      </c>
      <c r="C335" s="85" t="s">
        <v>20</v>
      </c>
      <c r="D335" s="85" t="s">
        <v>606</v>
      </c>
      <c r="E335" s="37" t="s">
        <v>910</v>
      </c>
      <c r="F335" s="98">
        <v>2.018374166249798E-5</v>
      </c>
      <c r="G335" s="37">
        <v>3.0724150175130123E-5</v>
      </c>
      <c r="H335" s="37">
        <v>5.8835004877118703E-5</v>
      </c>
      <c r="I335" s="104">
        <v>2.9090272785147621E-2</v>
      </c>
      <c r="J335" s="98">
        <v>946.82107135041133</v>
      </c>
      <c r="K335" s="104">
        <v>494.4381809078597</v>
      </c>
      <c r="L335" s="98" t="s">
        <v>2411</v>
      </c>
      <c r="M335" s="104" t="s">
        <v>2411</v>
      </c>
    </row>
    <row r="336" spans="1:13" hidden="1" x14ac:dyDescent="0.35">
      <c r="A336" s="85" t="s">
        <v>681</v>
      </c>
      <c r="B336" s="85" t="s">
        <v>356</v>
      </c>
      <c r="C336" s="85" t="s">
        <v>357</v>
      </c>
      <c r="D336" s="85" t="s">
        <v>613</v>
      </c>
      <c r="E336" s="37" t="s">
        <v>828</v>
      </c>
      <c r="F336" s="98">
        <v>2.3412111296791829E-5</v>
      </c>
      <c r="G336" s="37">
        <v>1.1174948377946321E-2</v>
      </c>
      <c r="H336" s="37">
        <v>5.8019512217332965E-4</v>
      </c>
      <c r="I336" s="104">
        <v>0.14358588157579849</v>
      </c>
      <c r="J336" s="98">
        <v>12.84890781770091</v>
      </c>
      <c r="K336" s="104">
        <v>247.4786086410825</v>
      </c>
      <c r="L336" s="98" t="s">
        <v>2411</v>
      </c>
      <c r="M336" s="104" t="s">
        <v>2411</v>
      </c>
    </row>
    <row r="337" spans="1:13" hidden="1" x14ac:dyDescent="0.35">
      <c r="A337" s="85" t="s">
        <v>681</v>
      </c>
      <c r="B337" s="85" t="s">
        <v>356</v>
      </c>
      <c r="C337" s="85" t="s">
        <v>357</v>
      </c>
      <c r="D337" s="85" t="s">
        <v>614</v>
      </c>
      <c r="E337" s="37" t="s">
        <v>828</v>
      </c>
      <c r="F337" s="98">
        <v>2.3412111296791829E-5</v>
      </c>
      <c r="G337" s="37">
        <v>1.1174948377946321E-2</v>
      </c>
      <c r="H337" s="37">
        <v>2.115941834181911E-4</v>
      </c>
      <c r="I337" s="104">
        <v>6.3972465184191266E-2</v>
      </c>
      <c r="J337" s="98">
        <v>5.7246318301067491</v>
      </c>
      <c r="K337" s="104">
        <v>302.33565096521198</v>
      </c>
      <c r="L337" s="98" t="s">
        <v>2411</v>
      </c>
      <c r="M337" s="104" t="s">
        <v>2411</v>
      </c>
    </row>
    <row r="338" spans="1:13" hidden="1" x14ac:dyDescent="0.35">
      <c r="A338" s="85" t="s">
        <v>681</v>
      </c>
      <c r="B338" s="85" t="s">
        <v>356</v>
      </c>
      <c r="C338" s="85" t="s">
        <v>357</v>
      </c>
      <c r="D338" s="85" t="s">
        <v>616</v>
      </c>
      <c r="E338" s="37" t="s">
        <v>828</v>
      </c>
      <c r="F338" s="98">
        <v>1.170605564839592E-5</v>
      </c>
      <c r="G338" s="37">
        <v>5.5874741889731568E-3</v>
      </c>
      <c r="H338" s="37">
        <v>8.8683040920541469E-5</v>
      </c>
      <c r="I338" s="104">
        <v>4.5633649391478598E-2</v>
      </c>
      <c r="J338" s="98">
        <v>8.1671338154073805</v>
      </c>
      <c r="K338" s="104">
        <v>514.57019197577574</v>
      </c>
      <c r="L338" s="98" t="s">
        <v>2411</v>
      </c>
      <c r="M338" s="104" t="s">
        <v>2411</v>
      </c>
    </row>
    <row r="339" spans="1:13" hidden="1" x14ac:dyDescent="0.35">
      <c r="A339" s="85" t="s">
        <v>691</v>
      </c>
      <c r="B339" s="85" t="s">
        <v>86</v>
      </c>
      <c r="C339" s="85" t="s">
        <v>87</v>
      </c>
      <c r="D339" s="85" t="s">
        <v>614</v>
      </c>
      <c r="E339" s="37" t="s">
        <v>1121</v>
      </c>
      <c r="F339" s="98">
        <v>2.5799117700211548E-6</v>
      </c>
      <c r="G339" s="37">
        <v>1.039642193261363E-4</v>
      </c>
      <c r="H339" s="37">
        <v>2.9306707544596593E-4</v>
      </c>
      <c r="I339" s="104">
        <v>6.3972465184191266E-2</v>
      </c>
      <c r="J339" s="98">
        <v>615.33155925029678</v>
      </c>
      <c r="K339" s="104">
        <v>218.28608719298521</v>
      </c>
      <c r="L339" s="98" t="s">
        <v>2411</v>
      </c>
      <c r="M339" s="104" t="s">
        <v>2411</v>
      </c>
    </row>
    <row r="340" spans="1:13" hidden="1" x14ac:dyDescent="0.35">
      <c r="A340" s="85" t="s">
        <v>170</v>
      </c>
      <c r="B340" s="85" t="s">
        <v>170</v>
      </c>
      <c r="C340" s="85" t="s">
        <v>171</v>
      </c>
      <c r="D340" s="85" t="s">
        <v>604</v>
      </c>
      <c r="E340" s="37" t="s">
        <v>1002</v>
      </c>
      <c r="F340" s="98">
        <v>1.48348241454875E-5</v>
      </c>
      <c r="G340" s="37">
        <v>5.938178996405287E-2</v>
      </c>
      <c r="H340" s="37">
        <v>1.022488381900756E-2</v>
      </c>
      <c r="I340" s="104">
        <v>0.16078166523755241</v>
      </c>
      <c r="J340" s="98">
        <v>2.707592097423849</v>
      </c>
      <c r="K340" s="104">
        <v>15.724546907679009</v>
      </c>
      <c r="L340" s="98" t="s">
        <v>170</v>
      </c>
      <c r="M340" s="104" t="s">
        <v>2411</v>
      </c>
    </row>
    <row r="341" spans="1:13" hidden="1" x14ac:dyDescent="0.35">
      <c r="A341" s="85" t="s">
        <v>170</v>
      </c>
      <c r="B341" s="85" t="s">
        <v>170</v>
      </c>
      <c r="C341" s="85" t="s">
        <v>171</v>
      </c>
      <c r="D341" s="85" t="s">
        <v>610</v>
      </c>
      <c r="E341" s="37" t="s">
        <v>1002</v>
      </c>
      <c r="F341" s="98">
        <v>5.006753149102031E-5</v>
      </c>
      <c r="G341" s="37">
        <v>0.2004135411286784</v>
      </c>
      <c r="H341" s="37">
        <v>3.3675306667202837E-2</v>
      </c>
      <c r="I341" s="104">
        <v>0.23147769089133741</v>
      </c>
      <c r="J341" s="98">
        <v>1.1550002539135511</v>
      </c>
      <c r="K341" s="104">
        <v>6.8738109255818278</v>
      </c>
      <c r="L341" s="98" t="s">
        <v>170</v>
      </c>
      <c r="M341" s="104" t="s">
        <v>2411</v>
      </c>
    </row>
    <row r="342" spans="1:13" hidden="1" x14ac:dyDescent="0.35">
      <c r="A342" s="85" t="s">
        <v>170</v>
      </c>
      <c r="B342" s="85" t="s">
        <v>170</v>
      </c>
      <c r="C342" s="85" t="s">
        <v>171</v>
      </c>
      <c r="D342" s="85" t="s">
        <v>617</v>
      </c>
      <c r="E342" s="37" t="s">
        <v>1002</v>
      </c>
      <c r="F342" s="98">
        <v>3.1788908883187497E-5</v>
      </c>
      <c r="G342" s="37">
        <v>0.1272466927801133</v>
      </c>
      <c r="H342" s="37">
        <v>2.175481817040122E-2</v>
      </c>
      <c r="I342" s="104">
        <v>0.152763829531955</v>
      </c>
      <c r="J342" s="98">
        <v>1.200532809099693</v>
      </c>
      <c r="K342" s="104">
        <v>7.0220687819767527</v>
      </c>
      <c r="L342" s="98" t="s">
        <v>170</v>
      </c>
      <c r="M342" s="104" t="s">
        <v>2411</v>
      </c>
    </row>
    <row r="343" spans="1:13" hidden="1" x14ac:dyDescent="0.35">
      <c r="A343" s="85" t="s">
        <v>689</v>
      </c>
      <c r="B343" s="85" t="s">
        <v>356</v>
      </c>
      <c r="C343" s="85" t="s">
        <v>357</v>
      </c>
      <c r="D343" s="85" t="s">
        <v>613</v>
      </c>
      <c r="E343" s="37" t="s">
        <v>1002</v>
      </c>
      <c r="F343" s="98">
        <v>1.243031990634213E-4</v>
      </c>
      <c r="G343" s="37">
        <v>1.1174948377946321E-2</v>
      </c>
      <c r="H343" s="37">
        <v>1.3914892360153419E-4</v>
      </c>
      <c r="I343" s="104">
        <v>0.14358588157579849</v>
      </c>
      <c r="J343" s="98">
        <v>12.84890781770091</v>
      </c>
      <c r="K343" s="104">
        <v>1031.886398108044</v>
      </c>
      <c r="L343" s="98" t="s">
        <v>2411</v>
      </c>
      <c r="M343" s="104" t="s">
        <v>2411</v>
      </c>
    </row>
    <row r="344" spans="1:13" hidden="1" x14ac:dyDescent="0.35">
      <c r="A344" s="85" t="s">
        <v>689</v>
      </c>
      <c r="B344" s="85" t="s">
        <v>356</v>
      </c>
      <c r="C344" s="85" t="s">
        <v>357</v>
      </c>
      <c r="D344" s="85" t="s">
        <v>614</v>
      </c>
      <c r="E344" s="37" t="s">
        <v>1002</v>
      </c>
      <c r="F344" s="98">
        <v>1.243031990634213E-4</v>
      </c>
      <c r="G344" s="37">
        <v>1.1174948377946321E-2</v>
      </c>
      <c r="H344" s="37">
        <v>1.3043099014187909E-4</v>
      </c>
      <c r="I344" s="104">
        <v>6.3972465184191266E-2</v>
      </c>
      <c r="J344" s="98">
        <v>5.7246318301067491</v>
      </c>
      <c r="K344" s="104">
        <v>490.46982710630238</v>
      </c>
      <c r="L344" s="98" t="s">
        <v>2411</v>
      </c>
      <c r="M344" s="104" t="s">
        <v>2411</v>
      </c>
    </row>
    <row r="345" spans="1:13" hidden="1" x14ac:dyDescent="0.35">
      <c r="A345" s="85" t="s">
        <v>356</v>
      </c>
      <c r="B345" s="85" t="s">
        <v>356</v>
      </c>
      <c r="C345" s="85" t="s">
        <v>357</v>
      </c>
      <c r="D345" s="85" t="s">
        <v>616</v>
      </c>
      <c r="E345" s="37" t="s">
        <v>1002</v>
      </c>
      <c r="F345" s="98">
        <v>6.2151599531710635E-5</v>
      </c>
      <c r="G345" s="37">
        <v>5.5874741889731568E-3</v>
      </c>
      <c r="H345" s="37">
        <v>9.4595743195288523E-4</v>
      </c>
      <c r="I345" s="104">
        <v>4.5633649391478598E-2</v>
      </c>
      <c r="J345" s="98">
        <v>8.1671338154073805</v>
      </c>
      <c r="K345" s="104">
        <v>48.240700744081103</v>
      </c>
      <c r="L345" s="98" t="s">
        <v>2411</v>
      </c>
      <c r="M345" s="104" t="s">
        <v>2411</v>
      </c>
    </row>
    <row r="346" spans="1:13" hidden="1" x14ac:dyDescent="0.35">
      <c r="A346" s="85" t="s">
        <v>689</v>
      </c>
      <c r="B346" s="85" t="s">
        <v>73</v>
      </c>
      <c r="C346" s="85" t="s">
        <v>74</v>
      </c>
      <c r="D346" s="85" t="s">
        <v>613</v>
      </c>
      <c r="E346" s="37" t="s">
        <v>1002</v>
      </c>
      <c r="F346" s="98">
        <v>1.2950711905986591E-5</v>
      </c>
      <c r="G346" s="37">
        <v>2.929735539858E-3</v>
      </c>
      <c r="H346" s="37">
        <v>1.3914892360153419E-4</v>
      </c>
      <c r="I346" s="104">
        <v>0.14358588157579849</v>
      </c>
      <c r="J346" s="98">
        <v>49.009843933817287</v>
      </c>
      <c r="K346" s="104">
        <v>1031.886398108044</v>
      </c>
      <c r="L346" s="98" t="s">
        <v>2411</v>
      </c>
      <c r="M346" s="104" t="s">
        <v>2411</v>
      </c>
    </row>
    <row r="347" spans="1:13" hidden="1" x14ac:dyDescent="0.35">
      <c r="A347" s="85" t="s">
        <v>73</v>
      </c>
      <c r="B347" s="85" t="s">
        <v>73</v>
      </c>
      <c r="C347" s="85" t="s">
        <v>74</v>
      </c>
      <c r="D347" s="85" t="s">
        <v>612</v>
      </c>
      <c r="E347" s="37" t="s">
        <v>1002</v>
      </c>
      <c r="F347" s="98">
        <v>3.8852135717959754E-6</v>
      </c>
      <c r="G347" s="37">
        <v>8.7892066195739986E-4</v>
      </c>
      <c r="H347" s="37">
        <v>5.7852377486120298E-5</v>
      </c>
      <c r="I347" s="104">
        <v>3.8263478860674827E-2</v>
      </c>
      <c r="J347" s="98">
        <v>43.534622084614739</v>
      </c>
      <c r="K347" s="104">
        <v>661.39855479327264</v>
      </c>
      <c r="L347" s="98" t="s">
        <v>2411</v>
      </c>
      <c r="M347" s="104" t="s">
        <v>2411</v>
      </c>
    </row>
    <row r="348" spans="1:13" hidden="1" x14ac:dyDescent="0.35">
      <c r="A348" s="85" t="s">
        <v>689</v>
      </c>
      <c r="B348" s="85" t="s">
        <v>73</v>
      </c>
      <c r="C348" s="85" t="s">
        <v>74</v>
      </c>
      <c r="D348" s="85" t="s">
        <v>614</v>
      </c>
      <c r="E348" s="37" t="s">
        <v>1002</v>
      </c>
      <c r="F348" s="98">
        <v>5.1802847623946341E-6</v>
      </c>
      <c r="G348" s="37">
        <v>1.1718942159432001E-3</v>
      </c>
      <c r="H348" s="37">
        <v>1.3043099014187909E-4</v>
      </c>
      <c r="I348" s="104">
        <v>6.3972465184191266E-2</v>
      </c>
      <c r="J348" s="98">
        <v>54.58894182927849</v>
      </c>
      <c r="K348" s="104">
        <v>490.46982710630238</v>
      </c>
      <c r="L348" s="98" t="s">
        <v>2411</v>
      </c>
      <c r="M348" s="104" t="s">
        <v>2411</v>
      </c>
    </row>
    <row r="349" spans="1:13" hidden="1" x14ac:dyDescent="0.35">
      <c r="A349" s="85" t="s">
        <v>689</v>
      </c>
      <c r="B349" s="85" t="s">
        <v>648</v>
      </c>
      <c r="C349" s="85" t="s">
        <v>161</v>
      </c>
      <c r="D349" s="85" t="s">
        <v>613</v>
      </c>
      <c r="E349" s="37" t="s">
        <v>1002</v>
      </c>
      <c r="F349" s="98">
        <v>1.8950126321263021E-6</v>
      </c>
      <c r="G349" s="37">
        <v>1.689460252588682E-3</v>
      </c>
      <c r="H349" s="37">
        <v>1.3914892360153419E-4</v>
      </c>
      <c r="I349" s="104">
        <v>0.14358588157579849</v>
      </c>
      <c r="J349" s="98">
        <v>84.989203715085054</v>
      </c>
      <c r="K349" s="104">
        <v>1031.886398108044</v>
      </c>
      <c r="L349" s="98" t="s">
        <v>2411</v>
      </c>
      <c r="M349" s="104" t="s">
        <v>2411</v>
      </c>
    </row>
    <row r="350" spans="1:13" hidden="1" x14ac:dyDescent="0.35">
      <c r="A350" s="85" t="s">
        <v>689</v>
      </c>
      <c r="B350" s="85" t="s">
        <v>648</v>
      </c>
      <c r="C350" s="85" t="s">
        <v>161</v>
      </c>
      <c r="D350" s="85" t="s">
        <v>614</v>
      </c>
      <c r="E350" s="37" t="s">
        <v>1002</v>
      </c>
      <c r="F350" s="98">
        <v>9.4750631606315083E-7</v>
      </c>
      <c r="G350" s="37">
        <v>8.4473012629434079E-4</v>
      </c>
      <c r="H350" s="37">
        <v>1.3043099014187909E-4</v>
      </c>
      <c r="I350" s="104">
        <v>6.3972465184191266E-2</v>
      </c>
      <c r="J350" s="98">
        <v>75.731246220405865</v>
      </c>
      <c r="K350" s="104">
        <v>490.46982710630238</v>
      </c>
      <c r="L350" s="98" t="s">
        <v>2411</v>
      </c>
      <c r="M350" s="104" t="s">
        <v>2411</v>
      </c>
    </row>
    <row r="351" spans="1:13" hidden="1" x14ac:dyDescent="0.35">
      <c r="A351" s="85" t="s">
        <v>356</v>
      </c>
      <c r="B351" s="85" t="s">
        <v>356</v>
      </c>
      <c r="C351" s="85" t="s">
        <v>357</v>
      </c>
      <c r="D351" s="85" t="s">
        <v>613</v>
      </c>
      <c r="E351" s="37" t="s">
        <v>1133</v>
      </c>
      <c r="F351" s="98">
        <v>9.9057235208610408E-6</v>
      </c>
      <c r="G351" s="37">
        <v>1.1174948377946321E-2</v>
      </c>
      <c r="H351" s="37">
        <v>1.094039726470407E-3</v>
      </c>
      <c r="I351" s="104">
        <v>0.14358588157579849</v>
      </c>
      <c r="J351" s="98">
        <v>12.84890781770091</v>
      </c>
      <c r="K351" s="104">
        <v>131.24375477573889</v>
      </c>
      <c r="L351" s="98" t="s">
        <v>2411</v>
      </c>
      <c r="M351" s="104" t="s">
        <v>2411</v>
      </c>
    </row>
    <row r="352" spans="1:13" hidden="1" x14ac:dyDescent="0.35">
      <c r="A352" s="85" t="s">
        <v>356</v>
      </c>
      <c r="B352" s="85" t="s">
        <v>356</v>
      </c>
      <c r="C352" s="85" t="s">
        <v>357</v>
      </c>
      <c r="D352" s="85" t="s">
        <v>614</v>
      </c>
      <c r="E352" s="37" t="s">
        <v>1133</v>
      </c>
      <c r="F352" s="98">
        <v>9.9057235208610408E-6</v>
      </c>
      <c r="G352" s="37">
        <v>1.1174948377946321E-2</v>
      </c>
      <c r="H352" s="37">
        <v>1.0602602788251181E-3</v>
      </c>
      <c r="I352" s="104">
        <v>6.3972465184191266E-2</v>
      </c>
      <c r="J352" s="98">
        <v>5.7246318301067491</v>
      </c>
      <c r="K352" s="104">
        <v>60.336566842888431</v>
      </c>
      <c r="L352" s="98" t="s">
        <v>2411</v>
      </c>
      <c r="M352" s="104" t="s">
        <v>2411</v>
      </c>
    </row>
    <row r="353" spans="1:13" hidden="1" x14ac:dyDescent="0.35">
      <c r="A353" s="85" t="s">
        <v>356</v>
      </c>
      <c r="B353" s="85" t="s">
        <v>356</v>
      </c>
      <c r="C353" s="85" t="s">
        <v>357</v>
      </c>
      <c r="D353" s="85" t="s">
        <v>616</v>
      </c>
      <c r="E353" s="37" t="s">
        <v>1133</v>
      </c>
      <c r="F353" s="98">
        <v>4.9528617604305204E-6</v>
      </c>
      <c r="G353" s="37">
        <v>5.5874741889731568E-3</v>
      </c>
      <c r="H353" s="37">
        <v>9.4595743195288523E-4</v>
      </c>
      <c r="I353" s="104">
        <v>4.5633649391478598E-2</v>
      </c>
      <c r="J353" s="98">
        <v>8.1671338154073805</v>
      </c>
      <c r="K353" s="104">
        <v>48.240700744081103</v>
      </c>
      <c r="L353" s="98" t="s">
        <v>2411</v>
      </c>
      <c r="M353" s="104" t="s">
        <v>2411</v>
      </c>
    </row>
    <row r="354" spans="1:13" hidden="1" x14ac:dyDescent="0.35">
      <c r="A354" s="85" t="s">
        <v>356</v>
      </c>
      <c r="B354" s="85" t="s">
        <v>356</v>
      </c>
      <c r="C354" s="85" t="s">
        <v>357</v>
      </c>
      <c r="D354" s="85" t="s">
        <v>613</v>
      </c>
      <c r="E354" s="37" t="s">
        <v>1134</v>
      </c>
      <c r="F354" s="98">
        <v>8.7591335157773288E-5</v>
      </c>
      <c r="G354" s="37">
        <v>1.1174948377946321E-2</v>
      </c>
      <c r="H354" s="37">
        <v>1.094039726470407E-3</v>
      </c>
      <c r="I354" s="104">
        <v>0.14358588157579849</v>
      </c>
      <c r="J354" s="98">
        <v>12.84890781770091</v>
      </c>
      <c r="K354" s="104">
        <v>131.24375477573889</v>
      </c>
      <c r="L354" s="98" t="s">
        <v>2411</v>
      </c>
      <c r="M354" s="104" t="s">
        <v>2411</v>
      </c>
    </row>
    <row r="355" spans="1:13" hidden="1" x14ac:dyDescent="0.35">
      <c r="A355" s="85" t="s">
        <v>690</v>
      </c>
      <c r="B355" s="85" t="s">
        <v>356</v>
      </c>
      <c r="C355" s="85" t="s">
        <v>357</v>
      </c>
      <c r="D355" s="85" t="s">
        <v>614</v>
      </c>
      <c r="E355" s="37" t="s">
        <v>1134</v>
      </c>
      <c r="F355" s="98">
        <v>8.7591335157773288E-5</v>
      </c>
      <c r="G355" s="37">
        <v>1.1174948377946321E-2</v>
      </c>
      <c r="H355" s="37">
        <v>9.4013118066135355E-5</v>
      </c>
      <c r="I355" s="104">
        <v>6.3972465184191266E-2</v>
      </c>
      <c r="J355" s="98">
        <v>5.7246318301067491</v>
      </c>
      <c r="K355" s="104">
        <v>680.46317897028575</v>
      </c>
      <c r="L355" s="98" t="s">
        <v>2411</v>
      </c>
      <c r="M355" s="104" t="s">
        <v>2411</v>
      </c>
    </row>
    <row r="356" spans="1:13" hidden="1" x14ac:dyDescent="0.35">
      <c r="A356" s="85" t="s">
        <v>690</v>
      </c>
      <c r="B356" s="85" t="s">
        <v>356</v>
      </c>
      <c r="C356" s="85" t="s">
        <v>357</v>
      </c>
      <c r="D356" s="85" t="s">
        <v>616</v>
      </c>
      <c r="E356" s="37" t="s">
        <v>1134</v>
      </c>
      <c r="F356" s="98">
        <v>4.3795667578886637E-5</v>
      </c>
      <c r="G356" s="37">
        <v>5.5874741889731568E-3</v>
      </c>
      <c r="H356" s="37">
        <v>5.1851049637101682E-5</v>
      </c>
      <c r="I356" s="104">
        <v>4.5633649391478598E-2</v>
      </c>
      <c r="J356" s="98">
        <v>8.1671338154073805</v>
      </c>
      <c r="K356" s="104">
        <v>880.09114011890199</v>
      </c>
      <c r="L356" s="98" t="s">
        <v>2411</v>
      </c>
      <c r="M356" s="104" t="s">
        <v>2411</v>
      </c>
    </row>
    <row r="357" spans="1:13" hidden="1" x14ac:dyDescent="0.35">
      <c r="A357" s="85" t="s">
        <v>356</v>
      </c>
      <c r="B357" s="85" t="s">
        <v>356</v>
      </c>
      <c r="C357" s="85" t="s">
        <v>357</v>
      </c>
      <c r="D357" s="85" t="s">
        <v>613</v>
      </c>
      <c r="E357" s="37" t="s">
        <v>1135</v>
      </c>
      <c r="F357" s="98">
        <v>3.2422966437352192E-5</v>
      </c>
      <c r="G357" s="37">
        <v>1.1174948377946321E-2</v>
      </c>
      <c r="H357" s="37">
        <v>1.094039726470407E-3</v>
      </c>
      <c r="I357" s="104">
        <v>0.14358588157579849</v>
      </c>
      <c r="J357" s="98">
        <v>12.84890781770091</v>
      </c>
      <c r="K357" s="104">
        <v>131.24375477573889</v>
      </c>
      <c r="L357" s="98" t="s">
        <v>2411</v>
      </c>
      <c r="M357" s="104" t="s">
        <v>2411</v>
      </c>
    </row>
    <row r="358" spans="1:13" hidden="1" x14ac:dyDescent="0.35">
      <c r="A358" s="85" t="s">
        <v>356</v>
      </c>
      <c r="B358" s="85" t="s">
        <v>356</v>
      </c>
      <c r="C358" s="85" t="s">
        <v>357</v>
      </c>
      <c r="D358" s="85" t="s">
        <v>614</v>
      </c>
      <c r="E358" s="37" t="s">
        <v>1135</v>
      </c>
      <c r="F358" s="98">
        <v>3.2422966437352192E-5</v>
      </c>
      <c r="G358" s="37">
        <v>1.1174948377946321E-2</v>
      </c>
      <c r="H358" s="37">
        <v>1.0602602788251181E-3</v>
      </c>
      <c r="I358" s="104">
        <v>6.3972465184191266E-2</v>
      </c>
      <c r="J358" s="98">
        <v>5.7246318301067491</v>
      </c>
      <c r="K358" s="104">
        <v>60.336566842888431</v>
      </c>
      <c r="L358" s="98" t="s">
        <v>2411</v>
      </c>
      <c r="M358" s="104" t="s">
        <v>2411</v>
      </c>
    </row>
    <row r="359" spans="1:13" hidden="1" x14ac:dyDescent="0.35">
      <c r="A359" s="85" t="s">
        <v>356</v>
      </c>
      <c r="B359" s="85" t="s">
        <v>356</v>
      </c>
      <c r="C359" s="85" t="s">
        <v>357</v>
      </c>
      <c r="D359" s="85" t="s">
        <v>616</v>
      </c>
      <c r="E359" s="37" t="s">
        <v>1135</v>
      </c>
      <c r="F359" s="98">
        <v>1.62114832186761E-5</v>
      </c>
      <c r="G359" s="37">
        <v>5.5874741889731568E-3</v>
      </c>
      <c r="H359" s="37">
        <v>9.4595743195288523E-4</v>
      </c>
      <c r="I359" s="104">
        <v>4.5633649391478598E-2</v>
      </c>
      <c r="J359" s="98">
        <v>8.1671338154073805</v>
      </c>
      <c r="K359" s="104">
        <v>48.240700744081103</v>
      </c>
      <c r="L359" s="98" t="s">
        <v>2411</v>
      </c>
      <c r="M359" s="104" t="s">
        <v>2411</v>
      </c>
    </row>
    <row r="360" spans="1:13" hidden="1" x14ac:dyDescent="0.35">
      <c r="A360" s="85" t="s">
        <v>636</v>
      </c>
      <c r="B360" s="85" t="s">
        <v>170</v>
      </c>
      <c r="C360" s="85" t="s">
        <v>171</v>
      </c>
      <c r="D360" s="85" t="s">
        <v>604</v>
      </c>
      <c r="E360" s="37" t="s">
        <v>925</v>
      </c>
      <c r="F360" s="98">
        <v>1.93387945778773E-5</v>
      </c>
      <c r="G360" s="37">
        <v>5.938178996405287E-2</v>
      </c>
      <c r="H360" s="37">
        <v>1.0139123907372759E-3</v>
      </c>
      <c r="I360" s="104">
        <v>0.16078166523755241</v>
      </c>
      <c r="J360" s="98">
        <v>2.707592097423849</v>
      </c>
      <c r="K360" s="104">
        <v>158.575500907567</v>
      </c>
      <c r="L360" s="98" t="s">
        <v>170</v>
      </c>
      <c r="M360" s="104" t="s">
        <v>2411</v>
      </c>
    </row>
    <row r="361" spans="1:13" hidden="1" x14ac:dyDescent="0.35">
      <c r="A361" s="85" t="s">
        <v>636</v>
      </c>
      <c r="B361" s="85" t="s">
        <v>170</v>
      </c>
      <c r="C361" s="85" t="s">
        <v>171</v>
      </c>
      <c r="D361" s="85" t="s">
        <v>610</v>
      </c>
      <c r="E361" s="37" t="s">
        <v>925</v>
      </c>
      <c r="F361" s="98">
        <v>6.5268431700335878E-5</v>
      </c>
      <c r="G361" s="37">
        <v>0.2004135411286784</v>
      </c>
      <c r="H361" s="37">
        <v>9.1184466572332616E-4</v>
      </c>
      <c r="I361" s="104">
        <v>0.23147769089133741</v>
      </c>
      <c r="J361" s="98">
        <v>1.1550002539135511</v>
      </c>
      <c r="K361" s="104">
        <v>253.8564950727835</v>
      </c>
      <c r="L361" s="98" t="s">
        <v>170</v>
      </c>
      <c r="M361" s="104" t="s">
        <v>2411</v>
      </c>
    </row>
    <row r="362" spans="1:13" hidden="1" x14ac:dyDescent="0.35">
      <c r="A362" s="85" t="s">
        <v>636</v>
      </c>
      <c r="B362" s="85" t="s">
        <v>170</v>
      </c>
      <c r="C362" s="85" t="s">
        <v>171</v>
      </c>
      <c r="D362" s="85" t="s">
        <v>617</v>
      </c>
      <c r="E362" s="37" t="s">
        <v>925</v>
      </c>
      <c r="F362" s="98">
        <v>4.1440274095451363E-5</v>
      </c>
      <c r="G362" s="37">
        <v>0.1272466927801133</v>
      </c>
      <c r="H362" s="37">
        <v>5.7505233716558316E-4</v>
      </c>
      <c r="I362" s="104">
        <v>0.152763829531955</v>
      </c>
      <c r="J362" s="98">
        <v>1.200532809099693</v>
      </c>
      <c r="K362" s="104">
        <v>265.65204531629871</v>
      </c>
      <c r="L362" s="98" t="s">
        <v>170</v>
      </c>
      <c r="M362" s="104" t="s">
        <v>2411</v>
      </c>
    </row>
    <row r="363" spans="1:13" hidden="1" x14ac:dyDescent="0.35">
      <c r="A363" s="85" t="s">
        <v>636</v>
      </c>
      <c r="B363" s="85" t="s">
        <v>650</v>
      </c>
      <c r="C363" s="85" t="s">
        <v>89</v>
      </c>
      <c r="D363" s="85" t="s">
        <v>616</v>
      </c>
      <c r="E363" s="37" t="s">
        <v>925</v>
      </c>
      <c r="F363" s="98">
        <v>6.5493413343608965E-5</v>
      </c>
      <c r="G363" s="37">
        <v>1.8669849413083011E-2</v>
      </c>
      <c r="H363" s="37">
        <v>1.090390932993934E-3</v>
      </c>
      <c r="I363" s="104">
        <v>4.5633649391478598E-2</v>
      </c>
      <c r="J363" s="98">
        <v>2.4442430349492019</v>
      </c>
      <c r="K363" s="104">
        <v>41.8507234521662</v>
      </c>
      <c r="L363" s="98" t="s">
        <v>650</v>
      </c>
      <c r="M363" s="104" t="s">
        <v>2411</v>
      </c>
    </row>
    <row r="364" spans="1:13" hidden="1" x14ac:dyDescent="0.35">
      <c r="A364" s="85" t="s">
        <v>636</v>
      </c>
      <c r="B364" s="85" t="s">
        <v>252</v>
      </c>
      <c r="C364" s="85" t="s">
        <v>253</v>
      </c>
      <c r="D364" s="85" t="s">
        <v>605</v>
      </c>
      <c r="E364" s="37" t="s">
        <v>925</v>
      </c>
      <c r="F364" s="98">
        <v>5.5236972253380911E-5</v>
      </c>
      <c r="G364" s="37">
        <v>3.227821120290489E-3</v>
      </c>
      <c r="H364" s="37">
        <v>1.6641970944853419E-3</v>
      </c>
      <c r="I364" s="104">
        <v>4.2592506710884721E-2</v>
      </c>
      <c r="J364" s="98">
        <v>13.19543590663773</v>
      </c>
      <c r="K364" s="104">
        <v>25.59342691561217</v>
      </c>
      <c r="L364" s="98" t="s">
        <v>2411</v>
      </c>
      <c r="M364" s="104" t="s">
        <v>2411</v>
      </c>
    </row>
    <row r="365" spans="1:13" hidden="1" x14ac:dyDescent="0.35">
      <c r="A365" s="85" t="s">
        <v>636</v>
      </c>
      <c r="B365" s="85" t="s">
        <v>252</v>
      </c>
      <c r="C365" s="85" t="s">
        <v>253</v>
      </c>
      <c r="D365" s="85" t="s">
        <v>606</v>
      </c>
      <c r="E365" s="37" t="s">
        <v>925</v>
      </c>
      <c r="F365" s="98">
        <v>2.7618486126690459E-5</v>
      </c>
      <c r="G365" s="37">
        <v>1.6139105601452449E-3</v>
      </c>
      <c r="H365" s="37">
        <v>4.4439754511359502E-4</v>
      </c>
      <c r="I365" s="104">
        <v>2.9090272785147621E-2</v>
      </c>
      <c r="J365" s="98">
        <v>18.024711841856739</v>
      </c>
      <c r="K365" s="104">
        <v>65.460021336777857</v>
      </c>
      <c r="L365" s="98" t="s">
        <v>2411</v>
      </c>
      <c r="M365" s="104" t="s">
        <v>2411</v>
      </c>
    </row>
    <row r="366" spans="1:13" hidden="1" x14ac:dyDescent="0.35">
      <c r="A366" s="85" t="s">
        <v>636</v>
      </c>
      <c r="B366" s="85" t="s">
        <v>252</v>
      </c>
      <c r="C366" s="85" t="s">
        <v>253</v>
      </c>
      <c r="D366" s="85" t="s">
        <v>614</v>
      </c>
      <c r="E366" s="37" t="s">
        <v>925</v>
      </c>
      <c r="F366" s="98">
        <v>1.1047394450676179E-4</v>
      </c>
      <c r="G366" s="37">
        <v>6.4556422405809772E-3</v>
      </c>
      <c r="H366" s="37">
        <v>1.910371591379634E-3</v>
      </c>
      <c r="I366" s="104">
        <v>6.3972465184191266E-2</v>
      </c>
      <c r="J366" s="98">
        <v>9.9095431252451256</v>
      </c>
      <c r="K366" s="104">
        <v>33.486922373040287</v>
      </c>
      <c r="L366" s="98" t="s">
        <v>2411</v>
      </c>
      <c r="M366" s="104" t="s">
        <v>2411</v>
      </c>
    </row>
    <row r="367" spans="1:13" hidden="1" x14ac:dyDescent="0.35">
      <c r="A367" s="85" t="s">
        <v>636</v>
      </c>
      <c r="B367" s="85" t="s">
        <v>252</v>
      </c>
      <c r="C367" s="85" t="s">
        <v>253</v>
      </c>
      <c r="D367" s="85" t="s">
        <v>616</v>
      </c>
      <c r="E367" s="37" t="s">
        <v>925</v>
      </c>
      <c r="F367" s="98">
        <v>1.380924306334523E-4</v>
      </c>
      <c r="G367" s="37">
        <v>8.0695528007262221E-3</v>
      </c>
      <c r="H367" s="37">
        <v>1.090390932993934E-3</v>
      </c>
      <c r="I367" s="104">
        <v>4.5633649391478598E-2</v>
      </c>
      <c r="J367" s="98">
        <v>5.6550406842088918</v>
      </c>
      <c r="K367" s="104">
        <v>41.8507234521662</v>
      </c>
      <c r="L367" s="98" t="s">
        <v>2411</v>
      </c>
      <c r="M367" s="104" t="s">
        <v>2411</v>
      </c>
    </row>
    <row r="368" spans="1:13" hidden="1" x14ac:dyDescent="0.35">
      <c r="A368" s="85" t="s">
        <v>636</v>
      </c>
      <c r="B368" s="85" t="s">
        <v>192</v>
      </c>
      <c r="C368" s="85" t="s">
        <v>193</v>
      </c>
      <c r="D368" s="85" t="s">
        <v>613</v>
      </c>
      <c r="E368" s="37" t="s">
        <v>925</v>
      </c>
      <c r="F368" s="98">
        <v>5.6197284044935932E-5</v>
      </c>
      <c r="G368" s="37">
        <v>6.0314150761692359E-3</v>
      </c>
      <c r="H368" s="37">
        <v>3.7238195818304E-3</v>
      </c>
      <c r="I368" s="104">
        <v>0.14358588157579849</v>
      </c>
      <c r="J368" s="98">
        <v>23.80633396350413</v>
      </c>
      <c r="K368" s="104">
        <v>38.558764306518988</v>
      </c>
      <c r="L368" s="98" t="s">
        <v>2411</v>
      </c>
      <c r="M368" s="104" t="s">
        <v>2411</v>
      </c>
    </row>
    <row r="369" spans="1:13" hidden="1" x14ac:dyDescent="0.35">
      <c r="A369" s="85" t="s">
        <v>636</v>
      </c>
      <c r="B369" s="85" t="s">
        <v>192</v>
      </c>
      <c r="C369" s="85" t="s">
        <v>193</v>
      </c>
      <c r="D369" s="85" t="s">
        <v>610</v>
      </c>
      <c r="E369" s="37" t="s">
        <v>925</v>
      </c>
      <c r="F369" s="98">
        <v>1.873242801497864E-5</v>
      </c>
      <c r="G369" s="37">
        <v>2.010471692056412E-3</v>
      </c>
      <c r="H369" s="37">
        <v>9.1184466572332616E-4</v>
      </c>
      <c r="I369" s="104">
        <v>0.23147769089133741</v>
      </c>
      <c r="J369" s="98">
        <v>115.1360110196679</v>
      </c>
      <c r="K369" s="104">
        <v>253.8564950727835</v>
      </c>
      <c r="L369" s="98" t="s">
        <v>2411</v>
      </c>
      <c r="M369" s="104" t="s">
        <v>2411</v>
      </c>
    </row>
    <row r="370" spans="1:13" hidden="1" x14ac:dyDescent="0.35">
      <c r="A370" s="85" t="s">
        <v>636</v>
      </c>
      <c r="B370" s="85" t="s">
        <v>284</v>
      </c>
      <c r="C370" s="85" t="s">
        <v>285</v>
      </c>
      <c r="D370" s="85" t="s">
        <v>606</v>
      </c>
      <c r="E370" s="37" t="s">
        <v>925</v>
      </c>
      <c r="F370" s="98">
        <v>1.643789098931255E-6</v>
      </c>
      <c r="G370" s="37">
        <v>4.133862220446012E-4</v>
      </c>
      <c r="H370" s="37">
        <v>4.4439754511359502E-4</v>
      </c>
      <c r="I370" s="104">
        <v>2.9090272785147621E-2</v>
      </c>
      <c r="J370" s="98">
        <v>70.370687831025506</v>
      </c>
      <c r="K370" s="104">
        <v>65.460021336777857</v>
      </c>
      <c r="L370" s="98" t="s">
        <v>2411</v>
      </c>
      <c r="M370" s="104" t="s">
        <v>2411</v>
      </c>
    </row>
    <row r="371" spans="1:13" hidden="1" x14ac:dyDescent="0.35">
      <c r="A371" s="85" t="s">
        <v>636</v>
      </c>
      <c r="B371" s="85" t="s">
        <v>284</v>
      </c>
      <c r="C371" s="85" t="s">
        <v>285</v>
      </c>
      <c r="D371" s="85" t="s">
        <v>613</v>
      </c>
      <c r="E371" s="37" t="s">
        <v>925</v>
      </c>
      <c r="F371" s="98">
        <v>1.7229344999909069E-6</v>
      </c>
      <c r="G371" s="37">
        <v>4.3329000310600788E-4</v>
      </c>
      <c r="H371" s="37">
        <v>3.7238195818304E-3</v>
      </c>
      <c r="I371" s="104">
        <v>0.14358588157579849</v>
      </c>
      <c r="J371" s="98">
        <v>331.38517054747058</v>
      </c>
      <c r="K371" s="104">
        <v>38.558764306518988</v>
      </c>
      <c r="L371" s="98" t="s">
        <v>2411</v>
      </c>
      <c r="M371" s="104" t="s">
        <v>2411</v>
      </c>
    </row>
    <row r="372" spans="1:13" hidden="1" x14ac:dyDescent="0.35">
      <c r="A372" s="85" t="s">
        <v>636</v>
      </c>
      <c r="B372" s="85" t="s">
        <v>284</v>
      </c>
      <c r="C372" s="85" t="s">
        <v>285</v>
      </c>
      <c r="D372" s="85" t="s">
        <v>612</v>
      </c>
      <c r="E372" s="37" t="s">
        <v>925</v>
      </c>
      <c r="F372" s="98">
        <v>1.436793434621393E-6</v>
      </c>
      <c r="G372" s="37">
        <v>3.6133017926861442E-4</v>
      </c>
      <c r="H372" s="37">
        <v>1.5013885249720671E-3</v>
      </c>
      <c r="I372" s="104">
        <v>3.8263478860674827E-2</v>
      </c>
      <c r="J372" s="98">
        <v>105.8961610627868</v>
      </c>
      <c r="K372" s="104">
        <v>25.485394502656611</v>
      </c>
      <c r="L372" s="98" t="s">
        <v>2411</v>
      </c>
      <c r="M372" s="104" t="s">
        <v>2411</v>
      </c>
    </row>
    <row r="373" spans="1:13" hidden="1" x14ac:dyDescent="0.35">
      <c r="A373" s="85" t="s">
        <v>636</v>
      </c>
      <c r="B373" s="85" t="s">
        <v>206</v>
      </c>
      <c r="C373" s="85" t="s">
        <v>207</v>
      </c>
      <c r="D373" s="85" t="s">
        <v>605</v>
      </c>
      <c r="E373" s="37" t="s">
        <v>925</v>
      </c>
      <c r="F373" s="98">
        <v>1.2400035675022619E-3</v>
      </c>
      <c r="G373" s="37">
        <v>2.4871954652809631E-2</v>
      </c>
      <c r="H373" s="37">
        <v>1.6641970944853419E-3</v>
      </c>
      <c r="I373" s="104">
        <v>4.2592506710884721E-2</v>
      </c>
      <c r="J373" s="98">
        <v>1.71247122734977</v>
      </c>
      <c r="K373" s="104">
        <v>25.59342691561217</v>
      </c>
      <c r="L373" s="98" t="s">
        <v>206</v>
      </c>
      <c r="M373" s="104" t="s">
        <v>2411</v>
      </c>
    </row>
    <row r="374" spans="1:13" hidden="1" x14ac:dyDescent="0.35">
      <c r="A374" s="85" t="s">
        <v>636</v>
      </c>
      <c r="B374" s="85" t="s">
        <v>206</v>
      </c>
      <c r="C374" s="85" t="s">
        <v>207</v>
      </c>
      <c r="D374" s="85" t="s">
        <v>606</v>
      </c>
      <c r="E374" s="37" t="s">
        <v>925</v>
      </c>
      <c r="F374" s="98">
        <v>1.5500044593778279E-4</v>
      </c>
      <c r="G374" s="37">
        <v>3.1089943316012039E-3</v>
      </c>
      <c r="H374" s="37">
        <v>4.4439754511359502E-4</v>
      </c>
      <c r="I374" s="104">
        <v>2.9090272785147621E-2</v>
      </c>
      <c r="J374" s="98">
        <v>9.3568111364697995</v>
      </c>
      <c r="K374" s="104">
        <v>65.460021336777857</v>
      </c>
      <c r="L374" s="98" t="s">
        <v>2411</v>
      </c>
      <c r="M374" s="104" t="s">
        <v>2411</v>
      </c>
    </row>
    <row r="375" spans="1:13" hidden="1" x14ac:dyDescent="0.35">
      <c r="A375" s="85" t="s">
        <v>636</v>
      </c>
      <c r="B375" s="85" t="s">
        <v>206</v>
      </c>
      <c r="C375" s="85" t="s">
        <v>207</v>
      </c>
      <c r="D375" s="85" t="s">
        <v>613</v>
      </c>
      <c r="E375" s="37" t="s">
        <v>925</v>
      </c>
      <c r="F375" s="98">
        <v>2.5833407656297128E-4</v>
      </c>
      <c r="G375" s="37">
        <v>5.1816572193353399E-3</v>
      </c>
      <c r="H375" s="37">
        <v>3.7238195818304E-3</v>
      </c>
      <c r="I375" s="104">
        <v>0.14358588157579849</v>
      </c>
      <c r="J375" s="98">
        <v>27.710416860460821</v>
      </c>
      <c r="K375" s="104">
        <v>38.558764306518988</v>
      </c>
      <c r="L375" s="98" t="s">
        <v>2411</v>
      </c>
      <c r="M375" s="104" t="s">
        <v>2411</v>
      </c>
    </row>
    <row r="376" spans="1:13" hidden="1" x14ac:dyDescent="0.35">
      <c r="A376" s="85" t="s">
        <v>636</v>
      </c>
      <c r="B376" s="85" t="s">
        <v>206</v>
      </c>
      <c r="C376" s="85" t="s">
        <v>207</v>
      </c>
      <c r="D376" s="85" t="s">
        <v>612</v>
      </c>
      <c r="E376" s="37" t="s">
        <v>925</v>
      </c>
      <c r="F376" s="98">
        <v>6.2000178375113107E-4</v>
      </c>
      <c r="G376" s="37">
        <v>1.2435977326404821E-2</v>
      </c>
      <c r="H376" s="37">
        <v>1.5013885249720671E-3</v>
      </c>
      <c r="I376" s="104">
        <v>3.8263478860674827E-2</v>
      </c>
      <c r="J376" s="98">
        <v>3.0768372968509281</v>
      </c>
      <c r="K376" s="104">
        <v>25.485394502656611</v>
      </c>
      <c r="L376" s="98" t="s">
        <v>206</v>
      </c>
      <c r="M376" s="104" t="s">
        <v>2411</v>
      </c>
    </row>
    <row r="377" spans="1:13" hidden="1" x14ac:dyDescent="0.35">
      <c r="A377" s="85" t="s">
        <v>636</v>
      </c>
      <c r="B377" s="85" t="s">
        <v>206</v>
      </c>
      <c r="C377" s="85" t="s">
        <v>207</v>
      </c>
      <c r="D377" s="85" t="s">
        <v>614</v>
      </c>
      <c r="E377" s="37" t="s">
        <v>925</v>
      </c>
      <c r="F377" s="98">
        <v>3.6166770718815979E-4</v>
      </c>
      <c r="G377" s="37">
        <v>7.2543201070694764E-3</v>
      </c>
      <c r="H377" s="37">
        <v>1.910371591379634E-3</v>
      </c>
      <c r="I377" s="104">
        <v>6.3972465184191266E-2</v>
      </c>
      <c r="J377" s="98">
        <v>8.8185335413926449</v>
      </c>
      <c r="K377" s="104">
        <v>33.486922373040287</v>
      </c>
      <c r="L377" s="98" t="s">
        <v>2411</v>
      </c>
      <c r="M377" s="104" t="s">
        <v>2411</v>
      </c>
    </row>
    <row r="378" spans="1:13" hidden="1" x14ac:dyDescent="0.35">
      <c r="A378" s="85" t="s">
        <v>636</v>
      </c>
      <c r="B378" s="85" t="s">
        <v>206</v>
      </c>
      <c r="C378" s="85" t="s">
        <v>207</v>
      </c>
      <c r="D378" s="85" t="s">
        <v>609</v>
      </c>
      <c r="E378" s="37" t="s">
        <v>925</v>
      </c>
      <c r="F378" s="98">
        <v>4.133345225007541E-4</v>
      </c>
      <c r="G378" s="37">
        <v>8.2906515509365442E-3</v>
      </c>
      <c r="H378" s="37">
        <v>6.8809298665903861E-4</v>
      </c>
      <c r="I378" s="104">
        <v>1.6660177144483781E-2</v>
      </c>
      <c r="J378" s="98">
        <v>2.0095136120636732</v>
      </c>
      <c r="K378" s="104">
        <v>24.21210136928655</v>
      </c>
      <c r="L378" s="98" t="s">
        <v>206</v>
      </c>
      <c r="M378" s="104" t="s">
        <v>2411</v>
      </c>
    </row>
    <row r="379" spans="1:13" hidden="1" x14ac:dyDescent="0.35">
      <c r="A379" s="85" t="s">
        <v>636</v>
      </c>
      <c r="B379" s="85" t="s">
        <v>206</v>
      </c>
      <c r="C379" s="85" t="s">
        <v>207</v>
      </c>
      <c r="D379" s="85" t="s">
        <v>608</v>
      </c>
      <c r="E379" s="37" t="s">
        <v>925</v>
      </c>
      <c r="F379" s="98">
        <v>3.1000089187556548E-4</v>
      </c>
      <c r="G379" s="37">
        <v>6.2179886632024069E-3</v>
      </c>
      <c r="H379" s="37">
        <v>6.1506184319461653E-4</v>
      </c>
      <c r="I379" s="104">
        <v>2.0635443682258638E-2</v>
      </c>
      <c r="J379" s="98">
        <v>3.3186685920445069</v>
      </c>
      <c r="K379" s="104">
        <v>33.550193221349311</v>
      </c>
      <c r="L379" s="98" t="s">
        <v>206</v>
      </c>
      <c r="M379" s="104" t="s">
        <v>2411</v>
      </c>
    </row>
    <row r="380" spans="1:13" hidden="1" x14ac:dyDescent="0.35">
      <c r="A380" s="85" t="s">
        <v>636</v>
      </c>
      <c r="B380" s="85" t="s">
        <v>206</v>
      </c>
      <c r="C380" s="85" t="s">
        <v>207</v>
      </c>
      <c r="D380" s="85" t="s">
        <v>616</v>
      </c>
      <c r="E380" s="37" t="s">
        <v>925</v>
      </c>
      <c r="F380" s="98">
        <v>3.6166770718815979E-4</v>
      </c>
      <c r="G380" s="37">
        <v>7.2543201070694764E-3</v>
      </c>
      <c r="H380" s="37">
        <v>1.090390932993934E-3</v>
      </c>
      <c r="I380" s="104">
        <v>4.5633649391478598E-2</v>
      </c>
      <c r="J380" s="98">
        <v>6.2905480758986254</v>
      </c>
      <c r="K380" s="104">
        <v>41.8507234521662</v>
      </c>
      <c r="L380" s="98" t="s">
        <v>2411</v>
      </c>
      <c r="M380" s="104" t="s">
        <v>2411</v>
      </c>
    </row>
    <row r="381" spans="1:13" hidden="1" x14ac:dyDescent="0.35">
      <c r="A381" s="85" t="s">
        <v>636</v>
      </c>
      <c r="B381" s="85" t="s">
        <v>206</v>
      </c>
      <c r="C381" s="85" t="s">
        <v>207</v>
      </c>
      <c r="D381" s="85" t="s">
        <v>607</v>
      </c>
      <c r="E381" s="37" t="s">
        <v>925</v>
      </c>
      <c r="F381" s="98">
        <v>5.1666815312594266E-4</v>
      </c>
      <c r="G381" s="37">
        <v>1.036331443867068E-2</v>
      </c>
      <c r="H381" s="37">
        <v>1.0785800271750131E-3</v>
      </c>
      <c r="I381" s="104">
        <v>2.3363505936116968E-2</v>
      </c>
      <c r="J381" s="98">
        <v>2.254443409430491</v>
      </c>
      <c r="K381" s="104">
        <v>21.661355993500091</v>
      </c>
      <c r="L381" s="98" t="s">
        <v>206</v>
      </c>
      <c r="M381" s="104" t="s">
        <v>2411</v>
      </c>
    </row>
    <row r="382" spans="1:13" hidden="1" x14ac:dyDescent="0.35">
      <c r="A382" s="85" t="s">
        <v>636</v>
      </c>
      <c r="B382" s="85" t="s">
        <v>206</v>
      </c>
      <c r="C382" s="85" t="s">
        <v>207</v>
      </c>
      <c r="D382" s="85" t="s">
        <v>604</v>
      </c>
      <c r="E382" s="37" t="s">
        <v>925</v>
      </c>
      <c r="F382" s="98">
        <v>3.1000089187556548E-4</v>
      </c>
      <c r="G382" s="37">
        <v>6.2179886632024069E-3</v>
      </c>
      <c r="H382" s="37">
        <v>1.0139123907372759E-3</v>
      </c>
      <c r="I382" s="104">
        <v>0.16078166523755241</v>
      </c>
      <c r="J382" s="98">
        <v>25.857503759864709</v>
      </c>
      <c r="K382" s="104">
        <v>158.575500907567</v>
      </c>
      <c r="L382" s="98" t="s">
        <v>2411</v>
      </c>
      <c r="M382" s="104" t="s">
        <v>2411</v>
      </c>
    </row>
    <row r="383" spans="1:13" hidden="1" x14ac:dyDescent="0.35">
      <c r="A383" s="85" t="s">
        <v>206</v>
      </c>
      <c r="B383" s="85" t="s">
        <v>206</v>
      </c>
      <c r="C383" s="85" t="s">
        <v>207</v>
      </c>
      <c r="D383" s="85" t="s">
        <v>632</v>
      </c>
      <c r="E383" s="37" t="s">
        <v>925</v>
      </c>
      <c r="F383" s="98">
        <v>5.1666815312594266E-4</v>
      </c>
      <c r="G383" s="37">
        <v>1.036331443867068E-2</v>
      </c>
      <c r="H383" s="37">
        <v>4.878385742489031E-3</v>
      </c>
      <c r="I383" s="104">
        <v>1.19140995227123E-2</v>
      </c>
      <c r="J383" s="98">
        <v>1.149641805545808</v>
      </c>
      <c r="K383" s="104">
        <v>2.4422217002941502</v>
      </c>
      <c r="L383" s="98" t="s">
        <v>206</v>
      </c>
      <c r="M383" s="104" t="s">
        <v>206</v>
      </c>
    </row>
    <row r="384" spans="1:13" hidden="1" x14ac:dyDescent="0.35">
      <c r="A384" s="85" t="s">
        <v>636</v>
      </c>
      <c r="B384" s="85" t="s">
        <v>206</v>
      </c>
      <c r="C384" s="85" t="s">
        <v>207</v>
      </c>
      <c r="D384" s="85" t="s">
        <v>610</v>
      </c>
      <c r="E384" s="37" t="s">
        <v>925</v>
      </c>
      <c r="F384" s="98">
        <v>2.5833407656297128E-4</v>
      </c>
      <c r="G384" s="37">
        <v>5.1816572193353399E-3</v>
      </c>
      <c r="H384" s="37">
        <v>9.1184466572332616E-4</v>
      </c>
      <c r="I384" s="104">
        <v>0.23147769089133741</v>
      </c>
      <c r="J384" s="98">
        <v>44.672520989535762</v>
      </c>
      <c r="K384" s="104">
        <v>253.8564950727835</v>
      </c>
      <c r="L384" s="98" t="s">
        <v>2411</v>
      </c>
      <c r="M384" s="104" t="s">
        <v>2411</v>
      </c>
    </row>
    <row r="385" spans="1:13" hidden="1" x14ac:dyDescent="0.35">
      <c r="A385" s="85" t="s">
        <v>636</v>
      </c>
      <c r="B385" s="85" t="s">
        <v>206</v>
      </c>
      <c r="C385" s="85" t="s">
        <v>207</v>
      </c>
      <c r="D385" s="85" t="s">
        <v>615</v>
      </c>
      <c r="E385" s="37" t="s">
        <v>925</v>
      </c>
      <c r="F385" s="98">
        <v>2.5833407656297128E-4</v>
      </c>
      <c r="G385" s="37">
        <v>5.1816572193353399E-3</v>
      </c>
      <c r="H385" s="37">
        <v>1.0158040034118289E-3</v>
      </c>
      <c r="I385" s="104">
        <v>2.4191466012711851E-2</v>
      </c>
      <c r="J385" s="98">
        <v>4.6686735514733506</v>
      </c>
      <c r="K385" s="104">
        <v>23.815092214107079</v>
      </c>
      <c r="L385" s="98" t="s">
        <v>206</v>
      </c>
      <c r="M385" s="104" t="s">
        <v>2411</v>
      </c>
    </row>
    <row r="386" spans="1:13" hidden="1" x14ac:dyDescent="0.35">
      <c r="A386" s="85" t="s">
        <v>636</v>
      </c>
      <c r="B386" s="85" t="s">
        <v>206</v>
      </c>
      <c r="C386" s="85" t="s">
        <v>207</v>
      </c>
      <c r="D386" s="85" t="s">
        <v>611</v>
      </c>
      <c r="E386" s="37" t="s">
        <v>925</v>
      </c>
      <c r="F386" s="98">
        <v>2.066672612503771E-4</v>
      </c>
      <c r="G386" s="37">
        <v>4.1453257754682712E-3</v>
      </c>
      <c r="H386" s="37">
        <v>4.2249958686353998E-4</v>
      </c>
      <c r="I386" s="104">
        <v>1.1967686872890539E-2</v>
      </c>
      <c r="J386" s="98">
        <v>2.8870316884898219</v>
      </c>
      <c r="K386" s="104">
        <v>28.32591378783027</v>
      </c>
      <c r="L386" s="98" t="s">
        <v>206</v>
      </c>
      <c r="M386" s="104" t="s">
        <v>2411</v>
      </c>
    </row>
    <row r="387" spans="1:13" hidden="1" x14ac:dyDescent="0.35">
      <c r="A387" s="85" t="s">
        <v>624</v>
      </c>
      <c r="B387" s="85" t="s">
        <v>150</v>
      </c>
      <c r="C387" s="85" t="s">
        <v>151</v>
      </c>
      <c r="D387" s="85" t="s">
        <v>632</v>
      </c>
      <c r="E387" s="37" t="s">
        <v>975</v>
      </c>
      <c r="F387" s="98">
        <v>1.1992907440778979E-4</v>
      </c>
      <c r="G387" s="37">
        <v>1.5421066479239379E-3</v>
      </c>
      <c r="H387" s="37">
        <v>2.7926735783797329E-3</v>
      </c>
      <c r="I387" s="104">
        <v>1.19140995227123E-2</v>
      </c>
      <c r="J387" s="98">
        <v>7.7258596470948753</v>
      </c>
      <c r="K387" s="104">
        <v>4.2661983895821729</v>
      </c>
      <c r="L387" s="98" t="s">
        <v>2411</v>
      </c>
      <c r="M387" s="104" t="s">
        <v>624</v>
      </c>
    </row>
    <row r="388" spans="1:13" hidden="1" x14ac:dyDescent="0.35">
      <c r="A388" s="85" t="s">
        <v>636</v>
      </c>
      <c r="B388" s="85" t="s">
        <v>206</v>
      </c>
      <c r="C388" s="85" t="s">
        <v>207</v>
      </c>
      <c r="D388" s="85" t="s">
        <v>618</v>
      </c>
      <c r="E388" s="37" t="s">
        <v>925</v>
      </c>
      <c r="F388" s="98">
        <v>1.033336306251885E-4</v>
      </c>
      <c r="G388" s="37">
        <v>2.0726628877341361E-3</v>
      </c>
      <c r="H388" s="37">
        <v>6.6206400338845008E-4</v>
      </c>
      <c r="I388" s="104">
        <v>1.3133654651695701E-2</v>
      </c>
      <c r="J388" s="98">
        <v>6.3366091656388939</v>
      </c>
      <c r="K388" s="104">
        <v>19.837439559434632</v>
      </c>
      <c r="L388" s="98" t="s">
        <v>2411</v>
      </c>
      <c r="M388" s="104" t="s">
        <v>2411</v>
      </c>
    </row>
    <row r="389" spans="1:13" hidden="1" x14ac:dyDescent="0.35">
      <c r="A389" s="85" t="s">
        <v>636</v>
      </c>
      <c r="B389" s="85" t="s">
        <v>206</v>
      </c>
      <c r="C389" s="85" t="s">
        <v>207</v>
      </c>
      <c r="D389" s="85" t="s">
        <v>617</v>
      </c>
      <c r="E389" s="37" t="s">
        <v>925</v>
      </c>
      <c r="F389" s="98">
        <v>1.5500044593778279E-4</v>
      </c>
      <c r="G389" s="37">
        <v>3.1089943316012039E-3</v>
      </c>
      <c r="H389" s="37">
        <v>5.7505233716558316E-4</v>
      </c>
      <c r="I389" s="104">
        <v>0.152763829531955</v>
      </c>
      <c r="J389" s="98">
        <v>49.136091365363832</v>
      </c>
      <c r="K389" s="104">
        <v>265.65204531629871</v>
      </c>
      <c r="L389" s="98" t="s">
        <v>2411</v>
      </c>
      <c r="M389" s="104" t="s">
        <v>2411</v>
      </c>
    </row>
    <row r="390" spans="1:13" hidden="1" x14ac:dyDescent="0.35">
      <c r="A390" s="85" t="s">
        <v>636</v>
      </c>
      <c r="B390" s="85" t="s">
        <v>356</v>
      </c>
      <c r="C390" s="85" t="s">
        <v>357</v>
      </c>
      <c r="D390" s="85" t="s">
        <v>613</v>
      </c>
      <c r="E390" s="37" t="s">
        <v>925</v>
      </c>
      <c r="F390" s="98">
        <v>8.5440180239119645E-5</v>
      </c>
      <c r="G390" s="37">
        <v>1.1174948377946321E-2</v>
      </c>
      <c r="H390" s="37">
        <v>3.7238195818304E-3</v>
      </c>
      <c r="I390" s="104">
        <v>0.14358588157579849</v>
      </c>
      <c r="J390" s="98">
        <v>12.84890781770091</v>
      </c>
      <c r="K390" s="104">
        <v>38.558764306518988</v>
      </c>
      <c r="L390" s="98" t="s">
        <v>2411</v>
      </c>
      <c r="M390" s="104" t="s">
        <v>2411</v>
      </c>
    </row>
    <row r="391" spans="1:13" hidden="1" x14ac:dyDescent="0.35">
      <c r="A391" s="85" t="s">
        <v>636</v>
      </c>
      <c r="B391" s="85" t="s">
        <v>356</v>
      </c>
      <c r="C391" s="85" t="s">
        <v>357</v>
      </c>
      <c r="D391" s="85" t="s">
        <v>614</v>
      </c>
      <c r="E391" s="37" t="s">
        <v>925</v>
      </c>
      <c r="F391" s="98">
        <v>8.5440180239119645E-5</v>
      </c>
      <c r="G391" s="37">
        <v>1.1174948377946321E-2</v>
      </c>
      <c r="H391" s="37">
        <v>1.910371591379634E-3</v>
      </c>
      <c r="I391" s="104">
        <v>6.3972465184191266E-2</v>
      </c>
      <c r="J391" s="98">
        <v>5.7246318301067491</v>
      </c>
      <c r="K391" s="104">
        <v>33.486922373040287</v>
      </c>
      <c r="L391" s="98" t="s">
        <v>2411</v>
      </c>
      <c r="M391" s="104" t="s">
        <v>2411</v>
      </c>
    </row>
    <row r="392" spans="1:13" hidden="1" x14ac:dyDescent="0.35">
      <c r="A392" s="85" t="s">
        <v>636</v>
      </c>
      <c r="B392" s="85" t="s">
        <v>356</v>
      </c>
      <c r="C392" s="85" t="s">
        <v>357</v>
      </c>
      <c r="D392" s="85" t="s">
        <v>616</v>
      </c>
      <c r="E392" s="37" t="s">
        <v>925</v>
      </c>
      <c r="F392" s="98">
        <v>4.2720090119559822E-5</v>
      </c>
      <c r="G392" s="37">
        <v>5.5874741889731568E-3</v>
      </c>
      <c r="H392" s="37">
        <v>1.090390932993934E-3</v>
      </c>
      <c r="I392" s="104">
        <v>4.5633649391478598E-2</v>
      </c>
      <c r="J392" s="98">
        <v>8.1671338154073805</v>
      </c>
      <c r="K392" s="104">
        <v>41.8507234521662</v>
      </c>
      <c r="L392" s="98" t="s">
        <v>2411</v>
      </c>
      <c r="M392" s="104" t="s">
        <v>2411</v>
      </c>
    </row>
    <row r="393" spans="1:13" hidden="1" x14ac:dyDescent="0.35">
      <c r="A393" s="85" t="s">
        <v>636</v>
      </c>
      <c r="B393" s="85" t="s">
        <v>73</v>
      </c>
      <c r="C393" s="85" t="s">
        <v>74</v>
      </c>
      <c r="D393" s="85" t="s">
        <v>613</v>
      </c>
      <c r="E393" s="37" t="s">
        <v>925</v>
      </c>
      <c r="F393" s="98">
        <v>1.930752470016645E-5</v>
      </c>
      <c r="G393" s="37">
        <v>2.929735539858E-3</v>
      </c>
      <c r="H393" s="37">
        <v>3.7238195818304E-3</v>
      </c>
      <c r="I393" s="104">
        <v>0.14358588157579849</v>
      </c>
      <c r="J393" s="98">
        <v>49.009843933817287</v>
      </c>
      <c r="K393" s="104">
        <v>38.558764306518988</v>
      </c>
      <c r="L393" s="98" t="s">
        <v>2411</v>
      </c>
      <c r="M393" s="104" t="s">
        <v>2411</v>
      </c>
    </row>
    <row r="394" spans="1:13" hidden="1" x14ac:dyDescent="0.35">
      <c r="A394" s="85" t="s">
        <v>636</v>
      </c>
      <c r="B394" s="85" t="s">
        <v>73</v>
      </c>
      <c r="C394" s="85" t="s">
        <v>74</v>
      </c>
      <c r="D394" s="85" t="s">
        <v>612</v>
      </c>
      <c r="E394" s="37" t="s">
        <v>925</v>
      </c>
      <c r="F394" s="98">
        <v>5.792257410049935E-6</v>
      </c>
      <c r="G394" s="37">
        <v>8.7892066195739986E-4</v>
      </c>
      <c r="H394" s="37">
        <v>1.5013885249720671E-3</v>
      </c>
      <c r="I394" s="104">
        <v>3.8263478860674827E-2</v>
      </c>
      <c r="J394" s="98">
        <v>43.534622084614739</v>
      </c>
      <c r="K394" s="104">
        <v>25.485394502656611</v>
      </c>
      <c r="L394" s="98" t="s">
        <v>2411</v>
      </c>
      <c r="M394" s="104" t="s">
        <v>2411</v>
      </c>
    </row>
    <row r="395" spans="1:13" hidden="1" x14ac:dyDescent="0.35">
      <c r="A395" s="85" t="s">
        <v>636</v>
      </c>
      <c r="B395" s="85" t="s">
        <v>73</v>
      </c>
      <c r="C395" s="85" t="s">
        <v>74</v>
      </c>
      <c r="D395" s="85" t="s">
        <v>614</v>
      </c>
      <c r="E395" s="37" t="s">
        <v>925</v>
      </c>
      <c r="F395" s="98">
        <v>7.72300988006658E-6</v>
      </c>
      <c r="G395" s="37">
        <v>1.1718942159432001E-3</v>
      </c>
      <c r="H395" s="37">
        <v>1.910371591379634E-3</v>
      </c>
      <c r="I395" s="104">
        <v>6.3972465184191266E-2</v>
      </c>
      <c r="J395" s="98">
        <v>54.58894182927849</v>
      </c>
      <c r="K395" s="104">
        <v>33.486922373040287</v>
      </c>
      <c r="L395" s="98" t="s">
        <v>2411</v>
      </c>
      <c r="M395" s="104" t="s">
        <v>2411</v>
      </c>
    </row>
    <row r="396" spans="1:13" hidden="1" x14ac:dyDescent="0.35">
      <c r="A396" s="85" t="s">
        <v>636</v>
      </c>
      <c r="B396" s="85" t="s">
        <v>86</v>
      </c>
      <c r="C396" s="85" t="s">
        <v>87</v>
      </c>
      <c r="D396" s="85" t="s">
        <v>614</v>
      </c>
      <c r="E396" s="37" t="s">
        <v>925</v>
      </c>
      <c r="F396" s="98">
        <v>2.5245539088411851E-6</v>
      </c>
      <c r="G396" s="37">
        <v>1.039642193261363E-4</v>
      </c>
      <c r="H396" s="37">
        <v>1.910371591379634E-3</v>
      </c>
      <c r="I396" s="104">
        <v>6.3972465184191266E-2</v>
      </c>
      <c r="J396" s="98">
        <v>615.33155925029678</v>
      </c>
      <c r="K396" s="104">
        <v>33.486922373040287</v>
      </c>
      <c r="L396" s="98" t="s">
        <v>2411</v>
      </c>
      <c r="M396" s="104" t="s">
        <v>2411</v>
      </c>
    </row>
    <row r="397" spans="1:13" hidden="1" x14ac:dyDescent="0.35">
      <c r="A397" s="85" t="s">
        <v>636</v>
      </c>
      <c r="B397" s="85" t="s">
        <v>146</v>
      </c>
      <c r="C397" s="85" t="s">
        <v>147</v>
      </c>
      <c r="D397" s="85" t="s">
        <v>605</v>
      </c>
      <c r="E397" s="37" t="s">
        <v>925</v>
      </c>
      <c r="F397" s="98">
        <v>3.2666676929360881E-7</v>
      </c>
      <c r="G397" s="37">
        <v>3.2666676929360881E-7</v>
      </c>
      <c r="H397" s="37">
        <v>1.6641970944853419E-3</v>
      </c>
      <c r="I397" s="104">
        <v>4.2592506710884721E-2</v>
      </c>
      <c r="J397" s="98">
        <v>130385.1836628123</v>
      </c>
      <c r="K397" s="104">
        <v>25.59342691561217</v>
      </c>
      <c r="L397" s="98" t="s">
        <v>2411</v>
      </c>
      <c r="M397" s="104" t="s">
        <v>2411</v>
      </c>
    </row>
    <row r="398" spans="1:13" hidden="1" x14ac:dyDescent="0.35">
      <c r="A398" s="85" t="s">
        <v>636</v>
      </c>
      <c r="B398" s="85" t="s">
        <v>146</v>
      </c>
      <c r="C398" s="85" t="s">
        <v>147</v>
      </c>
      <c r="D398" s="85" t="s">
        <v>606</v>
      </c>
      <c r="E398" s="37" t="s">
        <v>925</v>
      </c>
      <c r="F398" s="98">
        <v>1.7739519921904579E-6</v>
      </c>
      <c r="G398" s="37">
        <v>1.7739519921904579E-6</v>
      </c>
      <c r="H398" s="37">
        <v>4.4439754511359502E-4</v>
      </c>
      <c r="I398" s="104">
        <v>2.9090272785147621E-2</v>
      </c>
      <c r="J398" s="98">
        <v>16398.56823251865</v>
      </c>
      <c r="K398" s="104">
        <v>65.460021336777857</v>
      </c>
      <c r="L398" s="98" t="s">
        <v>2411</v>
      </c>
      <c r="M398" s="104" t="s">
        <v>2411</v>
      </c>
    </row>
    <row r="399" spans="1:13" hidden="1" x14ac:dyDescent="0.35">
      <c r="A399" s="85" t="s">
        <v>696</v>
      </c>
      <c r="B399" s="85" t="s">
        <v>73</v>
      </c>
      <c r="C399" s="85" t="s">
        <v>74</v>
      </c>
      <c r="D399" s="85" t="s">
        <v>613</v>
      </c>
      <c r="E399" s="37" t="s">
        <v>1168</v>
      </c>
      <c r="F399" s="98">
        <v>9.4315112411563274E-6</v>
      </c>
      <c r="G399" s="37">
        <v>2.929735539858E-3</v>
      </c>
      <c r="H399" s="37">
        <v>1.582340492227281E-5</v>
      </c>
      <c r="I399" s="104">
        <v>0.14358588157579849</v>
      </c>
      <c r="J399" s="98">
        <v>49.009843933817287</v>
      </c>
      <c r="K399" s="104">
        <v>9074.2720849978996</v>
      </c>
      <c r="L399" s="98" t="s">
        <v>2411</v>
      </c>
      <c r="M399" s="104" t="s">
        <v>2411</v>
      </c>
    </row>
    <row r="400" spans="1:13" hidden="1" x14ac:dyDescent="0.35">
      <c r="A400" s="85" t="s">
        <v>73</v>
      </c>
      <c r="B400" s="85" t="s">
        <v>73</v>
      </c>
      <c r="C400" s="85" t="s">
        <v>74</v>
      </c>
      <c r="D400" s="85" t="s">
        <v>612</v>
      </c>
      <c r="E400" s="37" t="s">
        <v>1168</v>
      </c>
      <c r="F400" s="98">
        <v>2.8294533723468981E-6</v>
      </c>
      <c r="G400" s="37">
        <v>8.7892066195739986E-4</v>
      </c>
      <c r="H400" s="37">
        <v>5.7852377486120298E-5</v>
      </c>
      <c r="I400" s="104">
        <v>3.8263478860674827E-2</v>
      </c>
      <c r="J400" s="98">
        <v>43.534622084614739</v>
      </c>
      <c r="K400" s="104">
        <v>661.39855479327264</v>
      </c>
      <c r="L400" s="98" t="s">
        <v>2411</v>
      </c>
      <c r="M400" s="104" t="s">
        <v>2411</v>
      </c>
    </row>
    <row r="401" spans="1:13" hidden="1" x14ac:dyDescent="0.35">
      <c r="A401" s="85" t="s">
        <v>696</v>
      </c>
      <c r="B401" s="85" t="s">
        <v>73</v>
      </c>
      <c r="C401" s="85" t="s">
        <v>74</v>
      </c>
      <c r="D401" s="85" t="s">
        <v>614</v>
      </c>
      <c r="E401" s="37" t="s">
        <v>1168</v>
      </c>
      <c r="F401" s="98">
        <v>3.7726044964625311E-6</v>
      </c>
      <c r="G401" s="37">
        <v>1.1718942159432001E-3</v>
      </c>
      <c r="H401" s="37">
        <v>6.9685513370207714E-6</v>
      </c>
      <c r="I401" s="104">
        <v>6.3972465184191266E-2</v>
      </c>
      <c r="J401" s="98">
        <v>54.58894182927849</v>
      </c>
      <c r="K401" s="104">
        <v>9180.1670232856577</v>
      </c>
      <c r="L401" s="98" t="s">
        <v>2411</v>
      </c>
      <c r="M401" s="104" t="s">
        <v>2411</v>
      </c>
    </row>
    <row r="402" spans="1:13" hidden="1" x14ac:dyDescent="0.35">
      <c r="A402" s="85" t="s">
        <v>696</v>
      </c>
      <c r="B402" s="85" t="s">
        <v>648</v>
      </c>
      <c r="C402" s="85" t="s">
        <v>161</v>
      </c>
      <c r="D402" s="85" t="s">
        <v>613</v>
      </c>
      <c r="E402" s="37" t="s">
        <v>1168</v>
      </c>
      <c r="F402" s="98">
        <v>6.3918936811164806E-6</v>
      </c>
      <c r="G402" s="37">
        <v>1.689460252588682E-3</v>
      </c>
      <c r="H402" s="37">
        <v>1.582340492227281E-5</v>
      </c>
      <c r="I402" s="104">
        <v>0.14358588157579849</v>
      </c>
      <c r="J402" s="98">
        <v>84.989203715085054</v>
      </c>
      <c r="K402" s="104">
        <v>9074.2720849978996</v>
      </c>
      <c r="L402" s="98" t="s">
        <v>2411</v>
      </c>
      <c r="M402" s="104" t="s">
        <v>2411</v>
      </c>
    </row>
    <row r="403" spans="1:13" hidden="1" x14ac:dyDescent="0.35">
      <c r="A403" s="85" t="s">
        <v>696</v>
      </c>
      <c r="B403" s="85" t="s">
        <v>648</v>
      </c>
      <c r="C403" s="85" t="s">
        <v>161</v>
      </c>
      <c r="D403" s="85" t="s">
        <v>614</v>
      </c>
      <c r="E403" s="37" t="s">
        <v>1168</v>
      </c>
      <c r="F403" s="98">
        <v>3.1959468405582399E-6</v>
      </c>
      <c r="G403" s="37">
        <v>8.4473012629434079E-4</v>
      </c>
      <c r="H403" s="37">
        <v>6.9685513370207714E-6</v>
      </c>
      <c r="I403" s="104">
        <v>6.3972465184191266E-2</v>
      </c>
      <c r="J403" s="98">
        <v>75.731246220405865</v>
      </c>
      <c r="K403" s="104">
        <v>9180.1670232856577</v>
      </c>
      <c r="L403" s="98" t="s">
        <v>2411</v>
      </c>
      <c r="M403" s="104" t="s">
        <v>2411</v>
      </c>
    </row>
    <row r="404" spans="1:13" hidden="1" x14ac:dyDescent="0.35">
      <c r="A404" s="85" t="s">
        <v>703</v>
      </c>
      <c r="B404" s="85" t="s">
        <v>170</v>
      </c>
      <c r="C404" s="85" t="s">
        <v>171</v>
      </c>
      <c r="D404" s="85" t="s">
        <v>604</v>
      </c>
      <c r="E404" s="37" t="s">
        <v>1003</v>
      </c>
      <c r="F404" s="98">
        <v>1.8183543518552121E-5</v>
      </c>
      <c r="G404" s="37">
        <v>5.938178996405287E-2</v>
      </c>
      <c r="H404" s="37">
        <v>3.2152118898468362E-5</v>
      </c>
      <c r="I404" s="104">
        <v>0.16078166523755241</v>
      </c>
      <c r="J404" s="98">
        <v>2.707592097423849</v>
      </c>
      <c r="K404" s="104">
        <v>5000.6553454619007</v>
      </c>
      <c r="L404" s="98" t="s">
        <v>170</v>
      </c>
      <c r="M404" s="104" t="s">
        <v>2411</v>
      </c>
    </row>
    <row r="405" spans="1:13" hidden="1" x14ac:dyDescent="0.35">
      <c r="A405" s="85" t="s">
        <v>703</v>
      </c>
      <c r="B405" s="85" t="s">
        <v>170</v>
      </c>
      <c r="C405" s="85" t="s">
        <v>171</v>
      </c>
      <c r="D405" s="85" t="s">
        <v>610</v>
      </c>
      <c r="E405" s="37" t="s">
        <v>1003</v>
      </c>
      <c r="F405" s="98">
        <v>6.1369459375113389E-5</v>
      </c>
      <c r="G405" s="37">
        <v>0.2004135411286784</v>
      </c>
      <c r="H405" s="37">
        <v>7.6275408571996409E-5</v>
      </c>
      <c r="I405" s="104">
        <v>0.23147769089133741</v>
      </c>
      <c r="J405" s="98">
        <v>1.1550002539135511</v>
      </c>
      <c r="K405" s="104">
        <v>3034.7617302219428</v>
      </c>
      <c r="L405" s="98" t="s">
        <v>170</v>
      </c>
      <c r="M405" s="104" t="s">
        <v>2411</v>
      </c>
    </row>
    <row r="406" spans="1:13" hidden="1" x14ac:dyDescent="0.35">
      <c r="A406" s="85" t="s">
        <v>703</v>
      </c>
      <c r="B406" s="85" t="s">
        <v>170</v>
      </c>
      <c r="C406" s="85" t="s">
        <v>171</v>
      </c>
      <c r="D406" s="85" t="s">
        <v>617</v>
      </c>
      <c r="E406" s="37" t="s">
        <v>1003</v>
      </c>
      <c r="F406" s="98">
        <v>3.8964736111183112E-5</v>
      </c>
      <c r="G406" s="37">
        <v>0.1272466927801133</v>
      </c>
      <c r="H406" s="37">
        <v>4.5949023801141217E-5</v>
      </c>
      <c r="I406" s="104">
        <v>0.152763829531955</v>
      </c>
      <c r="J406" s="98">
        <v>1.200532809099693</v>
      </c>
      <c r="K406" s="104">
        <v>3324.6371063961719</v>
      </c>
      <c r="L406" s="98" t="s">
        <v>170</v>
      </c>
      <c r="M406" s="104" t="s">
        <v>2411</v>
      </c>
    </row>
    <row r="407" spans="1:13" hidden="1" x14ac:dyDescent="0.35">
      <c r="A407" s="85" t="s">
        <v>703</v>
      </c>
      <c r="B407" s="85" t="s">
        <v>356</v>
      </c>
      <c r="C407" s="85" t="s">
        <v>357</v>
      </c>
      <c r="D407" s="85" t="s">
        <v>613</v>
      </c>
      <c r="E407" s="37" t="s">
        <v>1003</v>
      </c>
      <c r="F407" s="98">
        <v>1.32983324805896E-4</v>
      </c>
      <c r="G407" s="37">
        <v>1.1174948377946321E-2</v>
      </c>
      <c r="H407" s="37">
        <v>1.55928311123626E-4</v>
      </c>
      <c r="I407" s="104">
        <v>0.14358588157579849</v>
      </c>
      <c r="J407" s="98">
        <v>12.84890781770091</v>
      </c>
      <c r="K407" s="104">
        <v>920.84548688504719</v>
      </c>
      <c r="L407" s="98" t="s">
        <v>2411</v>
      </c>
      <c r="M407" s="104" t="s">
        <v>2411</v>
      </c>
    </row>
    <row r="408" spans="1:13" hidden="1" x14ac:dyDescent="0.35">
      <c r="A408" s="85" t="s">
        <v>703</v>
      </c>
      <c r="B408" s="85" t="s">
        <v>356</v>
      </c>
      <c r="C408" s="85" t="s">
        <v>357</v>
      </c>
      <c r="D408" s="85" t="s">
        <v>614</v>
      </c>
      <c r="E408" s="37" t="s">
        <v>1003</v>
      </c>
      <c r="F408" s="98">
        <v>1.32983324805896E-4</v>
      </c>
      <c r="G408" s="37">
        <v>1.1174948377946321E-2</v>
      </c>
      <c r="H408" s="37">
        <v>1.5003404492926889E-4</v>
      </c>
      <c r="I408" s="104">
        <v>6.3972465184191266E-2</v>
      </c>
      <c r="J408" s="98">
        <v>5.7246318301067491</v>
      </c>
      <c r="K408" s="104">
        <v>426.38632594588802</v>
      </c>
      <c r="L408" s="98" t="s">
        <v>2411</v>
      </c>
      <c r="M408" s="104" t="s">
        <v>2411</v>
      </c>
    </row>
    <row r="409" spans="1:13" hidden="1" x14ac:dyDescent="0.35">
      <c r="A409" s="85" t="s">
        <v>703</v>
      </c>
      <c r="B409" s="85" t="s">
        <v>356</v>
      </c>
      <c r="C409" s="85" t="s">
        <v>357</v>
      </c>
      <c r="D409" s="85" t="s">
        <v>616</v>
      </c>
      <c r="E409" s="37" t="s">
        <v>1003</v>
      </c>
      <c r="F409" s="98">
        <v>6.6491662402948015E-5</v>
      </c>
      <c r="G409" s="37">
        <v>5.5874741889731568E-3</v>
      </c>
      <c r="H409" s="37">
        <v>8.2788333679516954E-5</v>
      </c>
      <c r="I409" s="104">
        <v>4.5633649391478598E-2</v>
      </c>
      <c r="J409" s="98">
        <v>8.1671338154073805</v>
      </c>
      <c r="K409" s="104">
        <v>551.20869527500872</v>
      </c>
      <c r="L409" s="98" t="s">
        <v>2411</v>
      </c>
      <c r="M409" s="104" t="s">
        <v>2411</v>
      </c>
    </row>
    <row r="410" spans="1:13" hidden="1" x14ac:dyDescent="0.35">
      <c r="A410" s="85" t="s">
        <v>703</v>
      </c>
      <c r="B410" s="85" t="s">
        <v>648</v>
      </c>
      <c r="C410" s="85" t="s">
        <v>161</v>
      </c>
      <c r="D410" s="85" t="s">
        <v>613</v>
      </c>
      <c r="E410" s="37" t="s">
        <v>1003</v>
      </c>
      <c r="F410" s="98">
        <v>1.508097693607988E-6</v>
      </c>
      <c r="G410" s="37">
        <v>1.689460252588682E-3</v>
      </c>
      <c r="H410" s="37">
        <v>1.55928311123626E-4</v>
      </c>
      <c r="I410" s="104">
        <v>0.14358588157579849</v>
      </c>
      <c r="J410" s="98">
        <v>84.989203715085054</v>
      </c>
      <c r="K410" s="104">
        <v>920.84548688504719</v>
      </c>
      <c r="L410" s="98" t="s">
        <v>2411</v>
      </c>
      <c r="M410" s="104" t="s">
        <v>2411</v>
      </c>
    </row>
    <row r="411" spans="1:13" hidden="1" x14ac:dyDescent="0.35">
      <c r="A411" s="85" t="s">
        <v>703</v>
      </c>
      <c r="B411" s="85" t="s">
        <v>648</v>
      </c>
      <c r="C411" s="85" t="s">
        <v>161</v>
      </c>
      <c r="D411" s="85" t="s">
        <v>614</v>
      </c>
      <c r="E411" s="37" t="s">
        <v>1003</v>
      </c>
      <c r="F411" s="98">
        <v>7.540488468039942E-7</v>
      </c>
      <c r="G411" s="37">
        <v>8.4473012629434079E-4</v>
      </c>
      <c r="H411" s="37">
        <v>1.5003404492926889E-4</v>
      </c>
      <c r="I411" s="104">
        <v>6.3972465184191266E-2</v>
      </c>
      <c r="J411" s="98">
        <v>75.731246220405865</v>
      </c>
      <c r="K411" s="104">
        <v>426.38632594588802</v>
      </c>
      <c r="L411" s="98" t="s">
        <v>2411</v>
      </c>
      <c r="M411" s="104" t="s">
        <v>2411</v>
      </c>
    </row>
    <row r="412" spans="1:13" hidden="1" x14ac:dyDescent="0.35">
      <c r="A412" s="85" t="s">
        <v>703</v>
      </c>
      <c r="B412" s="85" t="s">
        <v>192</v>
      </c>
      <c r="C412" s="85" t="s">
        <v>193</v>
      </c>
      <c r="D412" s="85" t="s">
        <v>613</v>
      </c>
      <c r="E412" s="37" t="s">
        <v>1003</v>
      </c>
      <c r="F412" s="98">
        <v>9.7964091408585192E-6</v>
      </c>
      <c r="G412" s="37">
        <v>6.0314150761692359E-3</v>
      </c>
      <c r="H412" s="37">
        <v>1.55928311123626E-4</v>
      </c>
      <c r="I412" s="104">
        <v>0.14358588157579849</v>
      </c>
      <c r="J412" s="98">
        <v>23.80633396350413</v>
      </c>
      <c r="K412" s="104">
        <v>920.84548688504719</v>
      </c>
      <c r="L412" s="98" t="s">
        <v>2411</v>
      </c>
      <c r="M412" s="104" t="s">
        <v>2411</v>
      </c>
    </row>
    <row r="413" spans="1:13" hidden="1" x14ac:dyDescent="0.35">
      <c r="A413" s="85" t="s">
        <v>703</v>
      </c>
      <c r="B413" s="85" t="s">
        <v>192</v>
      </c>
      <c r="C413" s="85" t="s">
        <v>193</v>
      </c>
      <c r="D413" s="85" t="s">
        <v>610</v>
      </c>
      <c r="E413" s="37" t="s">
        <v>1003</v>
      </c>
      <c r="F413" s="98">
        <v>3.265469713619506E-6</v>
      </c>
      <c r="G413" s="37">
        <v>2.010471692056412E-3</v>
      </c>
      <c r="H413" s="37">
        <v>7.6275408571996409E-5</v>
      </c>
      <c r="I413" s="104">
        <v>0.23147769089133741</v>
      </c>
      <c r="J413" s="98">
        <v>115.1360110196679</v>
      </c>
      <c r="K413" s="104">
        <v>3034.7617302219428</v>
      </c>
      <c r="L413" s="98" t="s">
        <v>2411</v>
      </c>
      <c r="M413" s="104" t="s">
        <v>2411</v>
      </c>
    </row>
    <row r="414" spans="1:13" hidden="1" x14ac:dyDescent="0.35">
      <c r="A414" s="85" t="s">
        <v>206</v>
      </c>
      <c r="B414" s="85" t="s">
        <v>206</v>
      </c>
      <c r="C414" s="85" t="s">
        <v>207</v>
      </c>
      <c r="D414" s="85" t="s">
        <v>605</v>
      </c>
      <c r="E414" s="37" t="s">
        <v>1003</v>
      </c>
      <c r="F414" s="98">
        <v>5.5874301519664909E-5</v>
      </c>
      <c r="G414" s="37">
        <v>2.4871954652809631E-2</v>
      </c>
      <c r="H414" s="37">
        <v>8.499740578029288E-3</v>
      </c>
      <c r="I414" s="104">
        <v>4.2592506710884721E-2</v>
      </c>
      <c r="J414" s="98">
        <v>1.71247122734977</v>
      </c>
      <c r="K414" s="104">
        <v>5.011036080440002</v>
      </c>
      <c r="L414" s="98" t="s">
        <v>206</v>
      </c>
      <c r="M414" s="104" t="s">
        <v>2411</v>
      </c>
    </row>
    <row r="415" spans="1:13" hidden="1" x14ac:dyDescent="0.35">
      <c r="A415" s="85" t="s">
        <v>206</v>
      </c>
      <c r="B415" s="85" t="s">
        <v>206</v>
      </c>
      <c r="C415" s="85" t="s">
        <v>207</v>
      </c>
      <c r="D415" s="85" t="s">
        <v>606</v>
      </c>
      <c r="E415" s="37" t="s">
        <v>1003</v>
      </c>
      <c r="F415" s="98">
        <v>6.9842876899581136E-6</v>
      </c>
      <c r="G415" s="37">
        <v>3.1089943316012039E-3</v>
      </c>
      <c r="H415" s="37">
        <v>9.7559735276774598E-5</v>
      </c>
      <c r="I415" s="104">
        <v>2.9090272785147621E-2</v>
      </c>
      <c r="J415" s="98">
        <v>9.3568111364697995</v>
      </c>
      <c r="K415" s="104">
        <v>298.17908692166122</v>
      </c>
      <c r="L415" s="98" t="s">
        <v>2411</v>
      </c>
      <c r="M415" s="104" t="s">
        <v>2411</v>
      </c>
    </row>
    <row r="416" spans="1:13" hidden="1" x14ac:dyDescent="0.35">
      <c r="A416" s="85" t="s">
        <v>703</v>
      </c>
      <c r="B416" s="85" t="s">
        <v>206</v>
      </c>
      <c r="C416" s="85" t="s">
        <v>207</v>
      </c>
      <c r="D416" s="85" t="s">
        <v>613</v>
      </c>
      <c r="E416" s="37" t="s">
        <v>1003</v>
      </c>
      <c r="F416" s="98">
        <v>1.164047948326352E-5</v>
      </c>
      <c r="G416" s="37">
        <v>5.1816572193353399E-3</v>
      </c>
      <c r="H416" s="37">
        <v>1.55928311123626E-4</v>
      </c>
      <c r="I416" s="104">
        <v>0.14358588157579849</v>
      </c>
      <c r="J416" s="98">
        <v>27.710416860460821</v>
      </c>
      <c r="K416" s="104">
        <v>920.84548688504719</v>
      </c>
      <c r="L416" s="98" t="s">
        <v>2411</v>
      </c>
      <c r="M416" s="104" t="s">
        <v>2411</v>
      </c>
    </row>
    <row r="417" spans="1:13" hidden="1" x14ac:dyDescent="0.35">
      <c r="A417" s="85" t="s">
        <v>206</v>
      </c>
      <c r="B417" s="85" t="s">
        <v>206</v>
      </c>
      <c r="C417" s="85" t="s">
        <v>207</v>
      </c>
      <c r="D417" s="85" t="s">
        <v>612</v>
      </c>
      <c r="E417" s="37" t="s">
        <v>1003</v>
      </c>
      <c r="F417" s="98">
        <v>2.7937150759832451E-5</v>
      </c>
      <c r="G417" s="37">
        <v>1.2435977326404821E-2</v>
      </c>
      <c r="H417" s="37">
        <v>6.0574252818671164E-4</v>
      </c>
      <c r="I417" s="104">
        <v>3.8263478860674827E-2</v>
      </c>
      <c r="J417" s="98">
        <v>3.0768372968509281</v>
      </c>
      <c r="K417" s="104">
        <v>63.167892429835547</v>
      </c>
      <c r="L417" s="98" t="s">
        <v>206</v>
      </c>
      <c r="M417" s="104" t="s">
        <v>2411</v>
      </c>
    </row>
    <row r="418" spans="1:13" hidden="1" x14ac:dyDescent="0.35">
      <c r="A418" s="85" t="s">
        <v>703</v>
      </c>
      <c r="B418" s="85" t="s">
        <v>206</v>
      </c>
      <c r="C418" s="85" t="s">
        <v>207</v>
      </c>
      <c r="D418" s="85" t="s">
        <v>614</v>
      </c>
      <c r="E418" s="37" t="s">
        <v>1003</v>
      </c>
      <c r="F418" s="98">
        <v>1.6296671276568939E-5</v>
      </c>
      <c r="G418" s="37">
        <v>7.2543201070694764E-3</v>
      </c>
      <c r="H418" s="37">
        <v>1.5003404492926889E-4</v>
      </c>
      <c r="I418" s="104">
        <v>6.3972465184191266E-2</v>
      </c>
      <c r="J418" s="98">
        <v>8.8185335413926449</v>
      </c>
      <c r="K418" s="104">
        <v>426.38632594588802</v>
      </c>
      <c r="L418" s="98" t="s">
        <v>2411</v>
      </c>
      <c r="M418" s="104" t="s">
        <v>2411</v>
      </c>
    </row>
    <row r="419" spans="1:13" hidden="1" x14ac:dyDescent="0.35">
      <c r="A419" s="85" t="s">
        <v>206</v>
      </c>
      <c r="B419" s="85" t="s">
        <v>206</v>
      </c>
      <c r="C419" s="85" t="s">
        <v>207</v>
      </c>
      <c r="D419" s="85" t="s">
        <v>609</v>
      </c>
      <c r="E419" s="37" t="s">
        <v>1003</v>
      </c>
      <c r="F419" s="98">
        <v>1.8624767173221641E-5</v>
      </c>
      <c r="G419" s="37">
        <v>8.2906515509365442E-3</v>
      </c>
      <c r="H419" s="37">
        <v>3.0101223341708599E-3</v>
      </c>
      <c r="I419" s="104">
        <v>1.6660177144483781E-2</v>
      </c>
      <c r="J419" s="98">
        <v>2.0095136120636732</v>
      </c>
      <c r="K419" s="104">
        <v>5.5347176277049348</v>
      </c>
      <c r="L419" s="98" t="s">
        <v>206</v>
      </c>
      <c r="M419" s="104" t="s">
        <v>2411</v>
      </c>
    </row>
    <row r="420" spans="1:13" hidden="1" x14ac:dyDescent="0.35">
      <c r="A420" s="85" t="s">
        <v>206</v>
      </c>
      <c r="B420" s="85" t="s">
        <v>206</v>
      </c>
      <c r="C420" s="85" t="s">
        <v>207</v>
      </c>
      <c r="D420" s="85" t="s">
        <v>608</v>
      </c>
      <c r="E420" s="37" t="s">
        <v>1003</v>
      </c>
      <c r="F420" s="98">
        <v>1.3968575379916231E-5</v>
      </c>
      <c r="G420" s="37">
        <v>6.2179886632024069E-3</v>
      </c>
      <c r="H420" s="37">
        <v>2.2575917506281449E-3</v>
      </c>
      <c r="I420" s="104">
        <v>2.0635443682258638E-2</v>
      </c>
      <c r="J420" s="98">
        <v>3.3186685920445069</v>
      </c>
      <c r="K420" s="104">
        <v>9.1404673482338428</v>
      </c>
      <c r="L420" s="98" t="s">
        <v>206</v>
      </c>
      <c r="M420" s="104" t="s">
        <v>2411</v>
      </c>
    </row>
    <row r="421" spans="1:13" hidden="1" x14ac:dyDescent="0.35">
      <c r="A421" s="85" t="s">
        <v>703</v>
      </c>
      <c r="B421" s="85" t="s">
        <v>206</v>
      </c>
      <c r="C421" s="85" t="s">
        <v>207</v>
      </c>
      <c r="D421" s="85" t="s">
        <v>616</v>
      </c>
      <c r="E421" s="37" t="s">
        <v>1003</v>
      </c>
      <c r="F421" s="98">
        <v>1.6296671276568939E-5</v>
      </c>
      <c r="G421" s="37">
        <v>7.2543201070694764E-3</v>
      </c>
      <c r="H421" s="37">
        <v>8.2788333679516954E-5</v>
      </c>
      <c r="I421" s="104">
        <v>4.5633649391478598E-2</v>
      </c>
      <c r="J421" s="98">
        <v>6.2905480758986254</v>
      </c>
      <c r="K421" s="104">
        <v>551.20869527500872</v>
      </c>
      <c r="L421" s="98" t="s">
        <v>2411</v>
      </c>
      <c r="M421" s="104" t="s">
        <v>2411</v>
      </c>
    </row>
    <row r="422" spans="1:13" hidden="1" x14ac:dyDescent="0.35">
      <c r="A422" s="85" t="s">
        <v>206</v>
      </c>
      <c r="B422" s="85" t="s">
        <v>206</v>
      </c>
      <c r="C422" s="85" t="s">
        <v>207</v>
      </c>
      <c r="D422" s="85" t="s">
        <v>607</v>
      </c>
      <c r="E422" s="37" t="s">
        <v>1003</v>
      </c>
      <c r="F422" s="98">
        <v>2.3280958966527051E-5</v>
      </c>
      <c r="G422" s="37">
        <v>1.036331443867068E-2</v>
      </c>
      <c r="H422" s="37">
        <v>3.762652917713574E-3</v>
      </c>
      <c r="I422" s="104">
        <v>2.3363505936116968E-2</v>
      </c>
      <c r="J422" s="98">
        <v>2.254443409430491</v>
      </c>
      <c r="K422" s="104">
        <v>6.2093173213313833</v>
      </c>
      <c r="L422" s="98" t="s">
        <v>206</v>
      </c>
      <c r="M422" s="104" t="s">
        <v>2411</v>
      </c>
    </row>
    <row r="423" spans="1:13" hidden="1" x14ac:dyDescent="0.35">
      <c r="A423" s="85" t="s">
        <v>703</v>
      </c>
      <c r="B423" s="85" t="s">
        <v>206</v>
      </c>
      <c r="C423" s="85" t="s">
        <v>207</v>
      </c>
      <c r="D423" s="85" t="s">
        <v>604</v>
      </c>
      <c r="E423" s="37" t="s">
        <v>1003</v>
      </c>
      <c r="F423" s="98">
        <v>1.3968575379916231E-5</v>
      </c>
      <c r="G423" s="37">
        <v>6.2179886632024069E-3</v>
      </c>
      <c r="H423" s="37">
        <v>3.2152118898468362E-5</v>
      </c>
      <c r="I423" s="104">
        <v>0.16078166523755241</v>
      </c>
      <c r="J423" s="98">
        <v>25.857503759864709</v>
      </c>
      <c r="K423" s="104">
        <v>5000.6553454619007</v>
      </c>
      <c r="L423" s="98" t="s">
        <v>2411</v>
      </c>
      <c r="M423" s="104" t="s">
        <v>2411</v>
      </c>
    </row>
    <row r="424" spans="1:13" hidden="1" x14ac:dyDescent="0.35">
      <c r="A424" s="85" t="s">
        <v>206</v>
      </c>
      <c r="B424" s="85" t="s">
        <v>206</v>
      </c>
      <c r="C424" s="85" t="s">
        <v>207</v>
      </c>
      <c r="D424" s="85" t="s">
        <v>632</v>
      </c>
      <c r="E424" s="37" t="s">
        <v>1003</v>
      </c>
      <c r="F424" s="98">
        <v>2.3280958966527051E-5</v>
      </c>
      <c r="G424" s="37">
        <v>1.036331443867068E-2</v>
      </c>
      <c r="H424" s="37">
        <v>4.878385742489031E-3</v>
      </c>
      <c r="I424" s="104">
        <v>1.19140995227123E-2</v>
      </c>
      <c r="J424" s="98">
        <v>1.149641805545808</v>
      </c>
      <c r="K424" s="104">
        <v>2.4422217002941502</v>
      </c>
      <c r="L424" s="98" t="s">
        <v>206</v>
      </c>
      <c r="M424" s="104" t="s">
        <v>206</v>
      </c>
    </row>
    <row r="425" spans="1:13" hidden="1" x14ac:dyDescent="0.35">
      <c r="A425" s="85" t="s">
        <v>703</v>
      </c>
      <c r="B425" s="85" t="s">
        <v>206</v>
      </c>
      <c r="C425" s="85" t="s">
        <v>207</v>
      </c>
      <c r="D425" s="85" t="s">
        <v>610</v>
      </c>
      <c r="E425" s="37" t="s">
        <v>1003</v>
      </c>
      <c r="F425" s="98">
        <v>1.164047948326352E-5</v>
      </c>
      <c r="G425" s="37">
        <v>5.1816572193353399E-3</v>
      </c>
      <c r="H425" s="37">
        <v>7.6275408571996409E-5</v>
      </c>
      <c r="I425" s="104">
        <v>0.23147769089133741</v>
      </c>
      <c r="J425" s="98">
        <v>44.672520989535762</v>
      </c>
      <c r="K425" s="104">
        <v>3034.7617302219428</v>
      </c>
      <c r="L425" s="98" t="s">
        <v>2411</v>
      </c>
      <c r="M425" s="104" t="s">
        <v>2411</v>
      </c>
    </row>
    <row r="426" spans="1:13" hidden="1" x14ac:dyDescent="0.35">
      <c r="A426" s="85" t="s">
        <v>206</v>
      </c>
      <c r="B426" s="85" t="s">
        <v>206</v>
      </c>
      <c r="C426" s="85" t="s">
        <v>207</v>
      </c>
      <c r="D426" s="85" t="s">
        <v>615</v>
      </c>
      <c r="E426" s="37" t="s">
        <v>1003</v>
      </c>
      <c r="F426" s="98">
        <v>1.164047948326352E-5</v>
      </c>
      <c r="G426" s="37">
        <v>5.1816572193353399E-3</v>
      </c>
      <c r="H426" s="37">
        <v>1.8951864064278409E-3</v>
      </c>
      <c r="I426" s="104">
        <v>2.4191466012711851E-2</v>
      </c>
      <c r="J426" s="98">
        <v>4.6686735514733506</v>
      </c>
      <c r="K426" s="104">
        <v>12.764689494744401</v>
      </c>
      <c r="L426" s="98" t="s">
        <v>206</v>
      </c>
      <c r="M426" s="104" t="s">
        <v>2411</v>
      </c>
    </row>
    <row r="427" spans="1:13" hidden="1" x14ac:dyDescent="0.35">
      <c r="A427" s="85" t="s">
        <v>206</v>
      </c>
      <c r="B427" s="85" t="s">
        <v>206</v>
      </c>
      <c r="C427" s="85" t="s">
        <v>207</v>
      </c>
      <c r="D427" s="85" t="s">
        <v>611</v>
      </c>
      <c r="E427" s="37" t="s">
        <v>1003</v>
      </c>
      <c r="F427" s="98">
        <v>9.3123835866108187E-6</v>
      </c>
      <c r="G427" s="37">
        <v>4.1453257754682712E-3</v>
      </c>
      <c r="H427" s="37">
        <v>1.5161491251422729E-3</v>
      </c>
      <c r="I427" s="104">
        <v>1.1967686872890539E-2</v>
      </c>
      <c r="J427" s="98">
        <v>2.8870316884898219</v>
      </c>
      <c r="K427" s="104">
        <v>7.8934760931036472</v>
      </c>
      <c r="L427" s="98" t="s">
        <v>206</v>
      </c>
      <c r="M427" s="104" t="s">
        <v>2411</v>
      </c>
    </row>
    <row r="428" spans="1:13" hidden="1" x14ac:dyDescent="0.35">
      <c r="A428" s="85" t="s">
        <v>206</v>
      </c>
      <c r="B428" s="85" t="s">
        <v>206</v>
      </c>
      <c r="C428" s="85" t="s">
        <v>207</v>
      </c>
      <c r="D428" s="85" t="s">
        <v>603</v>
      </c>
      <c r="E428" s="37" t="s">
        <v>1003</v>
      </c>
      <c r="F428" s="98">
        <v>1.3968575379916231E-5</v>
      </c>
      <c r="G428" s="37">
        <v>6.2179886632024069E-3</v>
      </c>
      <c r="H428" s="37">
        <v>2.244662632205035E-3</v>
      </c>
      <c r="I428" s="104">
        <v>7.5354378795960394E-2</v>
      </c>
      <c r="J428" s="98">
        <v>12.118770695402191</v>
      </c>
      <c r="K428" s="104">
        <v>33.570469662042861</v>
      </c>
      <c r="L428" s="98" t="s">
        <v>2411</v>
      </c>
      <c r="M428" s="104" t="s">
        <v>2411</v>
      </c>
    </row>
    <row r="429" spans="1:13" hidden="1" x14ac:dyDescent="0.35">
      <c r="A429" s="85" t="s">
        <v>206</v>
      </c>
      <c r="B429" s="85" t="s">
        <v>206</v>
      </c>
      <c r="C429" s="85" t="s">
        <v>207</v>
      </c>
      <c r="D429" s="85" t="s">
        <v>618</v>
      </c>
      <c r="E429" s="37" t="s">
        <v>1003</v>
      </c>
      <c r="F429" s="98">
        <v>4.6561917933054093E-6</v>
      </c>
      <c r="G429" s="37">
        <v>2.0726628877341361E-3</v>
      </c>
      <c r="H429" s="37">
        <v>7.5807456257113656E-4</v>
      </c>
      <c r="I429" s="104">
        <v>1.3133654651695701E-2</v>
      </c>
      <c r="J429" s="98">
        <v>6.3366091656388939</v>
      </c>
      <c r="K429" s="104">
        <v>17.325016957633721</v>
      </c>
      <c r="L429" s="98" t="s">
        <v>2411</v>
      </c>
      <c r="M429" s="104" t="s">
        <v>2411</v>
      </c>
    </row>
    <row r="430" spans="1:13" hidden="1" x14ac:dyDescent="0.35">
      <c r="A430" s="85" t="s">
        <v>703</v>
      </c>
      <c r="B430" s="85" t="s">
        <v>206</v>
      </c>
      <c r="C430" s="85" t="s">
        <v>207</v>
      </c>
      <c r="D430" s="85" t="s">
        <v>617</v>
      </c>
      <c r="E430" s="37" t="s">
        <v>1003</v>
      </c>
      <c r="F430" s="98">
        <v>6.9842876899581136E-6</v>
      </c>
      <c r="G430" s="37">
        <v>3.1089943316012039E-3</v>
      </c>
      <c r="H430" s="37">
        <v>4.5949023801141217E-5</v>
      </c>
      <c r="I430" s="104">
        <v>0.152763829531955</v>
      </c>
      <c r="J430" s="98">
        <v>49.136091365363832</v>
      </c>
      <c r="K430" s="104">
        <v>3324.6371063961719</v>
      </c>
      <c r="L430" s="98" t="s">
        <v>2411</v>
      </c>
      <c r="M430" s="104" t="s">
        <v>2411</v>
      </c>
    </row>
    <row r="431" spans="1:13" hidden="1" x14ac:dyDescent="0.35">
      <c r="A431" s="85" t="s">
        <v>634</v>
      </c>
      <c r="B431" s="85" t="s">
        <v>356</v>
      </c>
      <c r="C431" s="85" t="s">
        <v>357</v>
      </c>
      <c r="D431" s="85" t="s">
        <v>613</v>
      </c>
      <c r="E431" s="37" t="s">
        <v>1136</v>
      </c>
      <c r="F431" s="98">
        <v>2.5827150917817609E-5</v>
      </c>
      <c r="G431" s="37">
        <v>1.1174948377946321E-2</v>
      </c>
      <c r="H431" s="37">
        <v>1.4136317524345309E-2</v>
      </c>
      <c r="I431" s="104">
        <v>0.14358588157579849</v>
      </c>
      <c r="J431" s="98">
        <v>12.84890781770091</v>
      </c>
      <c r="K431" s="104">
        <v>10.15723375826254</v>
      </c>
      <c r="L431" s="98" t="s">
        <v>2411</v>
      </c>
      <c r="M431" s="104" t="s">
        <v>2411</v>
      </c>
    </row>
    <row r="432" spans="1:13" hidden="1" x14ac:dyDescent="0.35">
      <c r="A432" s="85" t="s">
        <v>634</v>
      </c>
      <c r="B432" s="85" t="s">
        <v>356</v>
      </c>
      <c r="C432" s="85" t="s">
        <v>357</v>
      </c>
      <c r="D432" s="85" t="s">
        <v>614</v>
      </c>
      <c r="E432" s="37" t="s">
        <v>1136</v>
      </c>
      <c r="F432" s="98">
        <v>2.5827150917817609E-5</v>
      </c>
      <c r="G432" s="37">
        <v>1.1174948377946321E-2</v>
      </c>
      <c r="H432" s="37">
        <v>5.1657094326285442E-3</v>
      </c>
      <c r="I432" s="104">
        <v>6.3972465184191266E-2</v>
      </c>
      <c r="J432" s="98">
        <v>5.7246318301067491</v>
      </c>
      <c r="K432" s="104">
        <v>12.38406186382017</v>
      </c>
      <c r="L432" s="98" t="s">
        <v>2411</v>
      </c>
      <c r="M432" s="104" t="s">
        <v>2411</v>
      </c>
    </row>
    <row r="433" spans="1:13" hidden="1" x14ac:dyDescent="0.35">
      <c r="A433" s="85" t="s">
        <v>634</v>
      </c>
      <c r="B433" s="85" t="s">
        <v>356</v>
      </c>
      <c r="C433" s="85" t="s">
        <v>357</v>
      </c>
      <c r="D433" s="85" t="s">
        <v>616</v>
      </c>
      <c r="E433" s="37" t="s">
        <v>1136</v>
      </c>
      <c r="F433" s="98">
        <v>1.291357545890881E-5</v>
      </c>
      <c r="G433" s="37">
        <v>5.5874741889731568E-3</v>
      </c>
      <c r="H433" s="37">
        <v>1.9384918209044469E-3</v>
      </c>
      <c r="I433" s="104">
        <v>4.5633649391478598E-2</v>
      </c>
      <c r="J433" s="98">
        <v>8.1671338154073805</v>
      </c>
      <c r="K433" s="104">
        <v>23.54080058495537</v>
      </c>
      <c r="L433" s="98" t="s">
        <v>2411</v>
      </c>
      <c r="M433" s="104" t="s">
        <v>2411</v>
      </c>
    </row>
    <row r="434" spans="1:13" hidden="1" x14ac:dyDescent="0.35">
      <c r="A434" s="85" t="s">
        <v>700</v>
      </c>
      <c r="B434" s="85" t="s">
        <v>356</v>
      </c>
      <c r="C434" s="85" t="s">
        <v>357</v>
      </c>
      <c r="D434" s="85" t="s">
        <v>613</v>
      </c>
      <c r="E434" s="37" t="s">
        <v>1137</v>
      </c>
      <c r="F434" s="98">
        <v>1.2765713998519061E-4</v>
      </c>
      <c r="G434" s="37">
        <v>1.1174948377946321E-2</v>
      </c>
      <c r="H434" s="37">
        <v>1.3014578842152671E-4</v>
      </c>
      <c r="I434" s="104">
        <v>0.14358588157579849</v>
      </c>
      <c r="J434" s="98">
        <v>12.84890781770091</v>
      </c>
      <c r="K434" s="104">
        <v>1103.2695204146059</v>
      </c>
      <c r="L434" s="98" t="s">
        <v>2411</v>
      </c>
      <c r="M434" s="104" t="s">
        <v>2411</v>
      </c>
    </row>
    <row r="435" spans="1:13" hidden="1" x14ac:dyDescent="0.35">
      <c r="A435" s="85" t="s">
        <v>700</v>
      </c>
      <c r="B435" s="85" t="s">
        <v>356</v>
      </c>
      <c r="C435" s="85" t="s">
        <v>357</v>
      </c>
      <c r="D435" s="85" t="s">
        <v>614</v>
      </c>
      <c r="E435" s="37" t="s">
        <v>1137</v>
      </c>
      <c r="F435" s="98">
        <v>1.2765713998519061E-4</v>
      </c>
      <c r="G435" s="37">
        <v>1.1174948377946321E-2</v>
      </c>
      <c r="H435" s="37">
        <v>1.289014642033587E-4</v>
      </c>
      <c r="I435" s="104">
        <v>6.3972465184191266E-2</v>
      </c>
      <c r="J435" s="98">
        <v>5.7246318301067491</v>
      </c>
      <c r="K435" s="104">
        <v>496.28967040487959</v>
      </c>
      <c r="L435" s="98" t="s">
        <v>2411</v>
      </c>
      <c r="M435" s="104" t="s">
        <v>2411</v>
      </c>
    </row>
    <row r="436" spans="1:13" hidden="1" x14ac:dyDescent="0.35">
      <c r="A436" s="85" t="s">
        <v>356</v>
      </c>
      <c r="B436" s="85" t="s">
        <v>356</v>
      </c>
      <c r="C436" s="85" t="s">
        <v>357</v>
      </c>
      <c r="D436" s="85" t="s">
        <v>616</v>
      </c>
      <c r="E436" s="37" t="s">
        <v>1137</v>
      </c>
      <c r="F436" s="98">
        <v>6.3828569992595291E-5</v>
      </c>
      <c r="G436" s="37">
        <v>5.5874741889731568E-3</v>
      </c>
      <c r="H436" s="37">
        <v>9.4595743195288523E-4</v>
      </c>
      <c r="I436" s="104">
        <v>4.5633649391478598E-2</v>
      </c>
      <c r="J436" s="98">
        <v>8.1671338154073805</v>
      </c>
      <c r="K436" s="104">
        <v>48.240700744081103</v>
      </c>
      <c r="L436" s="98" t="s">
        <v>2411</v>
      </c>
      <c r="M436" s="104" t="s">
        <v>2411</v>
      </c>
    </row>
    <row r="437" spans="1:13" hidden="1" x14ac:dyDescent="0.35">
      <c r="A437" s="85" t="s">
        <v>700</v>
      </c>
      <c r="B437" s="85" t="s">
        <v>648</v>
      </c>
      <c r="C437" s="85" t="s">
        <v>161</v>
      </c>
      <c r="D437" s="85" t="s">
        <v>613</v>
      </c>
      <c r="E437" s="37" t="s">
        <v>1137</v>
      </c>
      <c r="F437" s="98">
        <v>2.4886484363361028E-6</v>
      </c>
      <c r="G437" s="37">
        <v>1.689460252588682E-3</v>
      </c>
      <c r="H437" s="37">
        <v>1.3014578842152671E-4</v>
      </c>
      <c r="I437" s="104">
        <v>0.14358588157579849</v>
      </c>
      <c r="J437" s="98">
        <v>84.989203715085054</v>
      </c>
      <c r="K437" s="104">
        <v>1103.2695204146059</v>
      </c>
      <c r="L437" s="98" t="s">
        <v>2411</v>
      </c>
      <c r="M437" s="104" t="s">
        <v>2411</v>
      </c>
    </row>
    <row r="438" spans="1:13" hidden="1" x14ac:dyDescent="0.35">
      <c r="A438" s="85" t="s">
        <v>700</v>
      </c>
      <c r="B438" s="85" t="s">
        <v>648</v>
      </c>
      <c r="C438" s="85" t="s">
        <v>161</v>
      </c>
      <c r="D438" s="85" t="s">
        <v>614</v>
      </c>
      <c r="E438" s="37" t="s">
        <v>1137</v>
      </c>
      <c r="F438" s="98">
        <v>1.244324218168052E-6</v>
      </c>
      <c r="G438" s="37">
        <v>8.4473012629434079E-4</v>
      </c>
      <c r="H438" s="37">
        <v>1.289014642033587E-4</v>
      </c>
      <c r="I438" s="104">
        <v>6.3972465184191266E-2</v>
      </c>
      <c r="J438" s="98">
        <v>75.731246220405865</v>
      </c>
      <c r="K438" s="104">
        <v>496.28967040487959</v>
      </c>
      <c r="L438" s="98" t="s">
        <v>2411</v>
      </c>
      <c r="M438" s="104" t="s">
        <v>2411</v>
      </c>
    </row>
    <row r="439" spans="1:13" hidden="1" x14ac:dyDescent="0.35">
      <c r="A439" s="85" t="s">
        <v>693</v>
      </c>
      <c r="B439" s="85" t="s">
        <v>170</v>
      </c>
      <c r="C439" s="85" t="s">
        <v>171</v>
      </c>
      <c r="D439" s="85" t="s">
        <v>604</v>
      </c>
      <c r="E439" s="37" t="s">
        <v>1004</v>
      </c>
      <c r="F439" s="98">
        <v>1.2777841523065859E-5</v>
      </c>
      <c r="G439" s="37">
        <v>5.938178996405287E-2</v>
      </c>
      <c r="H439" s="37">
        <v>1.6101794103299359E-4</v>
      </c>
      <c r="I439" s="104">
        <v>0.16078166523755241</v>
      </c>
      <c r="J439" s="98">
        <v>2.707592097423849</v>
      </c>
      <c r="K439" s="104">
        <v>998.53261199388464</v>
      </c>
      <c r="L439" s="98" t="s">
        <v>170</v>
      </c>
      <c r="M439" s="104" t="s">
        <v>2411</v>
      </c>
    </row>
    <row r="440" spans="1:13" hidden="1" x14ac:dyDescent="0.35">
      <c r="A440" s="85" t="s">
        <v>693</v>
      </c>
      <c r="B440" s="85" t="s">
        <v>170</v>
      </c>
      <c r="C440" s="85" t="s">
        <v>171</v>
      </c>
      <c r="D440" s="85" t="s">
        <v>610</v>
      </c>
      <c r="E440" s="37" t="s">
        <v>1004</v>
      </c>
      <c r="F440" s="98">
        <v>4.312521514034728E-5</v>
      </c>
      <c r="G440" s="37">
        <v>0.2004135411286784</v>
      </c>
      <c r="H440" s="37">
        <v>4.318365387905417E-4</v>
      </c>
      <c r="I440" s="104">
        <v>0.23147769089133741</v>
      </c>
      <c r="J440" s="98">
        <v>1.1550002539135511</v>
      </c>
      <c r="K440" s="104">
        <v>536.03081281552591</v>
      </c>
      <c r="L440" s="98" t="s">
        <v>170</v>
      </c>
      <c r="M440" s="104" t="s">
        <v>2411</v>
      </c>
    </row>
    <row r="441" spans="1:13" hidden="1" x14ac:dyDescent="0.35">
      <c r="A441" s="85" t="s">
        <v>693</v>
      </c>
      <c r="B441" s="85" t="s">
        <v>170</v>
      </c>
      <c r="C441" s="85" t="s">
        <v>171</v>
      </c>
      <c r="D441" s="85" t="s">
        <v>617</v>
      </c>
      <c r="E441" s="37" t="s">
        <v>1004</v>
      </c>
      <c r="F441" s="98">
        <v>2.7381088977998269E-5</v>
      </c>
      <c r="G441" s="37">
        <v>0.1272466927801133</v>
      </c>
      <c r="H441" s="37">
        <v>2.7719207217006062E-4</v>
      </c>
      <c r="I441" s="104">
        <v>0.152763829531955</v>
      </c>
      <c r="J441" s="98">
        <v>1.200532809099693</v>
      </c>
      <c r="K441" s="104">
        <v>551.11182775181453</v>
      </c>
      <c r="L441" s="98" t="s">
        <v>170</v>
      </c>
      <c r="M441" s="104" t="s">
        <v>2411</v>
      </c>
    </row>
    <row r="442" spans="1:13" hidden="1" x14ac:dyDescent="0.35">
      <c r="A442" s="85" t="s">
        <v>693</v>
      </c>
      <c r="B442" s="85" t="s">
        <v>252</v>
      </c>
      <c r="C442" s="85" t="s">
        <v>253</v>
      </c>
      <c r="D442" s="85" t="s">
        <v>605</v>
      </c>
      <c r="E442" s="37" t="s">
        <v>1004</v>
      </c>
      <c r="F442" s="98">
        <v>3.6957766408065672E-5</v>
      </c>
      <c r="G442" s="37">
        <v>3.227821120290489E-3</v>
      </c>
      <c r="H442" s="37">
        <v>2.1254780945002019E-4</v>
      </c>
      <c r="I442" s="104">
        <v>4.2592506710884721E-2</v>
      </c>
      <c r="J442" s="98">
        <v>13.19543590663773</v>
      </c>
      <c r="K442" s="104">
        <v>200.39024077027801</v>
      </c>
      <c r="L442" s="98" t="s">
        <v>2411</v>
      </c>
      <c r="M442" s="104" t="s">
        <v>2411</v>
      </c>
    </row>
    <row r="443" spans="1:13" hidden="1" x14ac:dyDescent="0.35">
      <c r="A443" s="85" t="s">
        <v>693</v>
      </c>
      <c r="B443" s="85" t="s">
        <v>252</v>
      </c>
      <c r="C443" s="85" t="s">
        <v>253</v>
      </c>
      <c r="D443" s="85" t="s">
        <v>606</v>
      </c>
      <c r="E443" s="37" t="s">
        <v>1004</v>
      </c>
      <c r="F443" s="98">
        <v>1.8478883204032829E-5</v>
      </c>
      <c r="G443" s="37">
        <v>1.6139105601452449E-3</v>
      </c>
      <c r="H443" s="37">
        <v>6.3452181536050977E-5</v>
      </c>
      <c r="I443" s="104">
        <v>2.9090272785147621E-2</v>
      </c>
      <c r="J443" s="98">
        <v>18.024711841856739</v>
      </c>
      <c r="K443" s="104">
        <v>458.45977365836831</v>
      </c>
      <c r="L443" s="98" t="s">
        <v>2411</v>
      </c>
      <c r="M443" s="104" t="s">
        <v>2411</v>
      </c>
    </row>
    <row r="444" spans="1:13" hidden="1" x14ac:dyDescent="0.35">
      <c r="A444" s="85" t="s">
        <v>693</v>
      </c>
      <c r="B444" s="85" t="s">
        <v>252</v>
      </c>
      <c r="C444" s="85" t="s">
        <v>253</v>
      </c>
      <c r="D444" s="85" t="s">
        <v>614</v>
      </c>
      <c r="E444" s="37" t="s">
        <v>1004</v>
      </c>
      <c r="F444" s="98">
        <v>7.391553281613133E-5</v>
      </c>
      <c r="G444" s="37">
        <v>6.4556422405809772E-3</v>
      </c>
      <c r="H444" s="37">
        <v>3.2156764796139681E-4</v>
      </c>
      <c r="I444" s="104">
        <v>6.3972465184191266E-2</v>
      </c>
      <c r="J444" s="98">
        <v>9.9095431252451256</v>
      </c>
      <c r="K444" s="104">
        <v>198.93936964663479</v>
      </c>
      <c r="L444" s="98" t="s">
        <v>2411</v>
      </c>
      <c r="M444" s="104" t="s">
        <v>2411</v>
      </c>
    </row>
    <row r="445" spans="1:13" hidden="1" x14ac:dyDescent="0.35">
      <c r="A445" s="85" t="s">
        <v>693</v>
      </c>
      <c r="B445" s="85" t="s">
        <v>252</v>
      </c>
      <c r="C445" s="85" t="s">
        <v>253</v>
      </c>
      <c r="D445" s="85" t="s">
        <v>616</v>
      </c>
      <c r="E445" s="37" t="s">
        <v>1004</v>
      </c>
      <c r="F445" s="98">
        <v>9.239441602016417E-5</v>
      </c>
      <c r="G445" s="37">
        <v>8.0695528007262221E-3</v>
      </c>
      <c r="H445" s="37">
        <v>2.0700986865496929E-4</v>
      </c>
      <c r="I445" s="104">
        <v>4.5633649391478598E-2</v>
      </c>
      <c r="J445" s="98">
        <v>5.6550406842088918</v>
      </c>
      <c r="K445" s="104">
        <v>220.44190302607171</v>
      </c>
      <c r="L445" s="98" t="s">
        <v>2411</v>
      </c>
      <c r="M445" s="104" t="s">
        <v>2411</v>
      </c>
    </row>
    <row r="446" spans="1:13" hidden="1" x14ac:dyDescent="0.35">
      <c r="A446" s="85" t="s">
        <v>693</v>
      </c>
      <c r="B446" s="85" t="s">
        <v>284</v>
      </c>
      <c r="C446" s="85" t="s">
        <v>285</v>
      </c>
      <c r="D446" s="85" t="s">
        <v>606</v>
      </c>
      <c r="E446" s="37" t="s">
        <v>1004</v>
      </c>
      <c r="F446" s="98">
        <v>7.9768324150668726E-7</v>
      </c>
      <c r="G446" s="37">
        <v>4.133862220446012E-4</v>
      </c>
      <c r="H446" s="37">
        <v>6.3452181536050977E-5</v>
      </c>
      <c r="I446" s="104">
        <v>2.9090272785147621E-2</v>
      </c>
      <c r="J446" s="98">
        <v>70.370687831025506</v>
      </c>
      <c r="K446" s="104">
        <v>458.45977365836831</v>
      </c>
      <c r="L446" s="98" t="s">
        <v>2411</v>
      </c>
      <c r="M446" s="104" t="s">
        <v>2411</v>
      </c>
    </row>
    <row r="447" spans="1:13" hidden="1" x14ac:dyDescent="0.35">
      <c r="A447" s="85" t="s">
        <v>693</v>
      </c>
      <c r="B447" s="85" t="s">
        <v>284</v>
      </c>
      <c r="C447" s="85" t="s">
        <v>285</v>
      </c>
      <c r="D447" s="85" t="s">
        <v>613</v>
      </c>
      <c r="E447" s="37" t="s">
        <v>1004</v>
      </c>
      <c r="F447" s="98">
        <v>8.3609021239404628E-7</v>
      </c>
      <c r="G447" s="37">
        <v>4.3329000310600788E-4</v>
      </c>
      <c r="H447" s="37">
        <v>5.2732046701072757E-4</v>
      </c>
      <c r="I447" s="104">
        <v>0.14358588157579849</v>
      </c>
      <c r="J447" s="98">
        <v>331.38517054747058</v>
      </c>
      <c r="K447" s="104">
        <v>272.29339757995302</v>
      </c>
      <c r="L447" s="98" t="s">
        <v>2411</v>
      </c>
      <c r="M447" s="104" t="s">
        <v>2411</v>
      </c>
    </row>
    <row r="448" spans="1:13" hidden="1" x14ac:dyDescent="0.35">
      <c r="A448" s="85" t="s">
        <v>693</v>
      </c>
      <c r="B448" s="85" t="s">
        <v>284</v>
      </c>
      <c r="C448" s="85" t="s">
        <v>285</v>
      </c>
      <c r="D448" s="85" t="s">
        <v>612</v>
      </c>
      <c r="E448" s="37" t="s">
        <v>1004</v>
      </c>
      <c r="F448" s="98">
        <v>6.9723424072436371E-7</v>
      </c>
      <c r="G448" s="37">
        <v>3.6133017926861442E-4</v>
      </c>
      <c r="H448" s="37">
        <v>1.4850842438440061E-4</v>
      </c>
      <c r="I448" s="104">
        <v>3.8263478860674827E-2</v>
      </c>
      <c r="J448" s="98">
        <v>105.8961610627868</v>
      </c>
      <c r="K448" s="104">
        <v>257.65190775732208</v>
      </c>
      <c r="L448" s="98" t="s">
        <v>2411</v>
      </c>
      <c r="M448" s="104" t="s">
        <v>2411</v>
      </c>
    </row>
    <row r="449" spans="1:13" hidden="1" x14ac:dyDescent="0.35">
      <c r="A449" s="85" t="s">
        <v>693</v>
      </c>
      <c r="B449" s="85" t="s">
        <v>206</v>
      </c>
      <c r="C449" s="85" t="s">
        <v>207</v>
      </c>
      <c r="D449" s="85" t="s">
        <v>605</v>
      </c>
      <c r="E449" s="37" t="s">
        <v>1004</v>
      </c>
      <c r="F449" s="98">
        <v>5.7512997716517321E-5</v>
      </c>
      <c r="G449" s="37">
        <v>2.4871954652809631E-2</v>
      </c>
      <c r="H449" s="37">
        <v>2.1254780945002019E-4</v>
      </c>
      <c r="I449" s="104">
        <v>4.2592506710884721E-2</v>
      </c>
      <c r="J449" s="98">
        <v>1.71247122734977</v>
      </c>
      <c r="K449" s="104">
        <v>200.39024077027801</v>
      </c>
      <c r="L449" s="98" t="s">
        <v>206</v>
      </c>
      <c r="M449" s="104" t="s">
        <v>2411</v>
      </c>
    </row>
    <row r="450" spans="1:13" hidden="1" x14ac:dyDescent="0.35">
      <c r="A450" s="85" t="s">
        <v>693</v>
      </c>
      <c r="B450" s="85" t="s">
        <v>206</v>
      </c>
      <c r="C450" s="85" t="s">
        <v>207</v>
      </c>
      <c r="D450" s="85" t="s">
        <v>606</v>
      </c>
      <c r="E450" s="37" t="s">
        <v>1004</v>
      </c>
      <c r="F450" s="98">
        <v>7.1891247145646643E-6</v>
      </c>
      <c r="G450" s="37">
        <v>3.1089943316012039E-3</v>
      </c>
      <c r="H450" s="37">
        <v>6.3452181536050977E-5</v>
      </c>
      <c r="I450" s="104">
        <v>2.9090272785147621E-2</v>
      </c>
      <c r="J450" s="98">
        <v>9.3568111364697995</v>
      </c>
      <c r="K450" s="104">
        <v>458.45977365836831</v>
      </c>
      <c r="L450" s="98" t="s">
        <v>2411</v>
      </c>
      <c r="M450" s="104" t="s">
        <v>2411</v>
      </c>
    </row>
    <row r="451" spans="1:13" hidden="1" x14ac:dyDescent="0.35">
      <c r="A451" s="85" t="s">
        <v>693</v>
      </c>
      <c r="B451" s="85" t="s">
        <v>206</v>
      </c>
      <c r="C451" s="85" t="s">
        <v>207</v>
      </c>
      <c r="D451" s="85" t="s">
        <v>613</v>
      </c>
      <c r="E451" s="37" t="s">
        <v>1004</v>
      </c>
      <c r="F451" s="98">
        <v>1.1981874524274439E-5</v>
      </c>
      <c r="G451" s="37">
        <v>5.1816572193353399E-3</v>
      </c>
      <c r="H451" s="37">
        <v>5.2732046701072757E-4</v>
      </c>
      <c r="I451" s="104">
        <v>0.14358588157579849</v>
      </c>
      <c r="J451" s="98">
        <v>27.710416860460821</v>
      </c>
      <c r="K451" s="104">
        <v>272.29339757995302</v>
      </c>
      <c r="L451" s="98" t="s">
        <v>2411</v>
      </c>
      <c r="M451" s="104" t="s">
        <v>2411</v>
      </c>
    </row>
    <row r="452" spans="1:13" hidden="1" x14ac:dyDescent="0.35">
      <c r="A452" s="85" t="s">
        <v>693</v>
      </c>
      <c r="B452" s="85" t="s">
        <v>206</v>
      </c>
      <c r="C452" s="85" t="s">
        <v>207</v>
      </c>
      <c r="D452" s="85" t="s">
        <v>612</v>
      </c>
      <c r="E452" s="37" t="s">
        <v>1004</v>
      </c>
      <c r="F452" s="98">
        <v>2.8756498858258661E-5</v>
      </c>
      <c r="G452" s="37">
        <v>1.2435977326404821E-2</v>
      </c>
      <c r="H452" s="37">
        <v>1.4850842438440061E-4</v>
      </c>
      <c r="I452" s="104">
        <v>3.8263478860674827E-2</v>
      </c>
      <c r="J452" s="98">
        <v>3.0768372968509281</v>
      </c>
      <c r="K452" s="104">
        <v>257.65190775732208</v>
      </c>
      <c r="L452" s="98" t="s">
        <v>206</v>
      </c>
      <c r="M452" s="104" t="s">
        <v>2411</v>
      </c>
    </row>
    <row r="453" spans="1:13" hidden="1" x14ac:dyDescent="0.35">
      <c r="A453" s="85" t="s">
        <v>693</v>
      </c>
      <c r="B453" s="85" t="s">
        <v>206</v>
      </c>
      <c r="C453" s="85" t="s">
        <v>207</v>
      </c>
      <c r="D453" s="85" t="s">
        <v>614</v>
      </c>
      <c r="E453" s="37" t="s">
        <v>1004</v>
      </c>
      <c r="F453" s="98">
        <v>1.677462433398422E-5</v>
      </c>
      <c r="G453" s="37">
        <v>7.2543201070694764E-3</v>
      </c>
      <c r="H453" s="37">
        <v>3.2156764796139681E-4</v>
      </c>
      <c r="I453" s="104">
        <v>6.3972465184191266E-2</v>
      </c>
      <c r="J453" s="98">
        <v>8.8185335413926449</v>
      </c>
      <c r="K453" s="104">
        <v>198.93936964663479</v>
      </c>
      <c r="L453" s="98" t="s">
        <v>2411</v>
      </c>
      <c r="M453" s="104" t="s">
        <v>2411</v>
      </c>
    </row>
    <row r="454" spans="1:13" hidden="1" x14ac:dyDescent="0.35">
      <c r="A454" s="85" t="s">
        <v>693</v>
      </c>
      <c r="B454" s="85" t="s">
        <v>206</v>
      </c>
      <c r="C454" s="85" t="s">
        <v>207</v>
      </c>
      <c r="D454" s="85" t="s">
        <v>609</v>
      </c>
      <c r="E454" s="37" t="s">
        <v>1004</v>
      </c>
      <c r="F454" s="98">
        <v>1.9170999238839111E-5</v>
      </c>
      <c r="G454" s="37">
        <v>8.2906515509365442E-3</v>
      </c>
      <c r="H454" s="37">
        <v>7.495092335863828E-5</v>
      </c>
      <c r="I454" s="104">
        <v>1.6660177144483781E-2</v>
      </c>
      <c r="J454" s="98">
        <v>2.0095136120636732</v>
      </c>
      <c r="K454" s="104">
        <v>222.28114608762399</v>
      </c>
      <c r="L454" s="98" t="s">
        <v>206</v>
      </c>
      <c r="M454" s="104" t="s">
        <v>2411</v>
      </c>
    </row>
    <row r="455" spans="1:13" hidden="1" x14ac:dyDescent="0.35">
      <c r="A455" s="85" t="s">
        <v>693</v>
      </c>
      <c r="B455" s="85" t="s">
        <v>206</v>
      </c>
      <c r="C455" s="85" t="s">
        <v>207</v>
      </c>
      <c r="D455" s="85" t="s">
        <v>608</v>
      </c>
      <c r="E455" s="37" t="s">
        <v>1004</v>
      </c>
      <c r="F455" s="98">
        <v>1.437824942912933E-5</v>
      </c>
      <c r="G455" s="37">
        <v>6.2179886632024069E-3</v>
      </c>
      <c r="H455" s="37">
        <v>6.868285816156868E-5</v>
      </c>
      <c r="I455" s="104">
        <v>2.0635443682258638E-2</v>
      </c>
      <c r="J455" s="98">
        <v>3.3186685920445069</v>
      </c>
      <c r="K455" s="104">
        <v>300.44532558205549</v>
      </c>
      <c r="L455" s="98" t="s">
        <v>206</v>
      </c>
      <c r="M455" s="104" t="s">
        <v>2411</v>
      </c>
    </row>
    <row r="456" spans="1:13" hidden="1" x14ac:dyDescent="0.35">
      <c r="A456" s="85" t="s">
        <v>693</v>
      </c>
      <c r="B456" s="85" t="s">
        <v>206</v>
      </c>
      <c r="C456" s="85" t="s">
        <v>207</v>
      </c>
      <c r="D456" s="85" t="s">
        <v>616</v>
      </c>
      <c r="E456" s="37" t="s">
        <v>1004</v>
      </c>
      <c r="F456" s="98">
        <v>1.677462433398422E-5</v>
      </c>
      <c r="G456" s="37">
        <v>7.2543201070694764E-3</v>
      </c>
      <c r="H456" s="37">
        <v>2.0700986865496929E-4</v>
      </c>
      <c r="I456" s="104">
        <v>4.5633649391478598E-2</v>
      </c>
      <c r="J456" s="98">
        <v>6.2905480758986254</v>
      </c>
      <c r="K456" s="104">
        <v>220.44190302607171</v>
      </c>
      <c r="L456" s="98" t="s">
        <v>2411</v>
      </c>
      <c r="M456" s="104" t="s">
        <v>2411</v>
      </c>
    </row>
    <row r="457" spans="1:13" hidden="1" x14ac:dyDescent="0.35">
      <c r="A457" s="85" t="s">
        <v>693</v>
      </c>
      <c r="B457" s="85" t="s">
        <v>206</v>
      </c>
      <c r="C457" s="85" t="s">
        <v>207</v>
      </c>
      <c r="D457" s="85" t="s">
        <v>607</v>
      </c>
      <c r="E457" s="37" t="s">
        <v>1004</v>
      </c>
      <c r="F457" s="98">
        <v>2.3963749048548879E-5</v>
      </c>
      <c r="G457" s="37">
        <v>1.036331443867068E-2</v>
      </c>
      <c r="H457" s="37">
        <v>1.0269287595321439E-4</v>
      </c>
      <c r="I457" s="104">
        <v>2.3363505936116968E-2</v>
      </c>
      <c r="J457" s="98">
        <v>2.254443409430491</v>
      </c>
      <c r="K457" s="104">
        <v>227.50853668526219</v>
      </c>
      <c r="L457" s="98" t="s">
        <v>206</v>
      </c>
      <c r="M457" s="104" t="s">
        <v>2411</v>
      </c>
    </row>
    <row r="458" spans="1:13" hidden="1" x14ac:dyDescent="0.35">
      <c r="A458" s="85" t="s">
        <v>693</v>
      </c>
      <c r="B458" s="85" t="s">
        <v>206</v>
      </c>
      <c r="C458" s="85" t="s">
        <v>207</v>
      </c>
      <c r="D458" s="85" t="s">
        <v>604</v>
      </c>
      <c r="E458" s="37" t="s">
        <v>1004</v>
      </c>
      <c r="F458" s="98">
        <v>1.437824942912933E-5</v>
      </c>
      <c r="G458" s="37">
        <v>6.2179886632024069E-3</v>
      </c>
      <c r="H458" s="37">
        <v>1.6101794103299359E-4</v>
      </c>
      <c r="I458" s="104">
        <v>0.16078166523755241</v>
      </c>
      <c r="J458" s="98">
        <v>25.857503759864709</v>
      </c>
      <c r="K458" s="104">
        <v>998.53261199388464</v>
      </c>
      <c r="L458" s="98" t="s">
        <v>2411</v>
      </c>
      <c r="M458" s="104" t="s">
        <v>2411</v>
      </c>
    </row>
    <row r="459" spans="1:13" hidden="1" x14ac:dyDescent="0.35">
      <c r="A459" s="85" t="s">
        <v>206</v>
      </c>
      <c r="B459" s="85" t="s">
        <v>206</v>
      </c>
      <c r="C459" s="85" t="s">
        <v>207</v>
      </c>
      <c r="D459" s="85" t="s">
        <v>632</v>
      </c>
      <c r="E459" s="37" t="s">
        <v>1004</v>
      </c>
      <c r="F459" s="98">
        <v>2.3963749048548879E-5</v>
      </c>
      <c r="G459" s="37">
        <v>1.036331443867068E-2</v>
      </c>
      <c r="H459" s="37">
        <v>4.878385742489031E-3</v>
      </c>
      <c r="I459" s="104">
        <v>1.19140995227123E-2</v>
      </c>
      <c r="J459" s="98">
        <v>1.149641805545808</v>
      </c>
      <c r="K459" s="104">
        <v>2.4422217002941502</v>
      </c>
      <c r="L459" s="98" t="s">
        <v>206</v>
      </c>
      <c r="M459" s="104" t="s">
        <v>206</v>
      </c>
    </row>
    <row r="460" spans="1:13" hidden="1" x14ac:dyDescent="0.35">
      <c r="A460" s="85" t="s">
        <v>693</v>
      </c>
      <c r="B460" s="85" t="s">
        <v>206</v>
      </c>
      <c r="C460" s="85" t="s">
        <v>207</v>
      </c>
      <c r="D460" s="85" t="s">
        <v>610</v>
      </c>
      <c r="E460" s="37" t="s">
        <v>1004</v>
      </c>
      <c r="F460" s="98">
        <v>1.1981874524274439E-5</v>
      </c>
      <c r="G460" s="37">
        <v>5.1816572193353399E-3</v>
      </c>
      <c r="H460" s="37">
        <v>4.318365387905417E-4</v>
      </c>
      <c r="I460" s="104">
        <v>0.23147769089133741</v>
      </c>
      <c r="J460" s="98">
        <v>44.672520989535762</v>
      </c>
      <c r="K460" s="104">
        <v>536.03081281552591</v>
      </c>
      <c r="L460" s="98" t="s">
        <v>2411</v>
      </c>
      <c r="M460" s="104" t="s">
        <v>2411</v>
      </c>
    </row>
    <row r="461" spans="1:13" hidden="1" x14ac:dyDescent="0.35">
      <c r="A461" s="85" t="s">
        <v>693</v>
      </c>
      <c r="B461" s="85" t="s">
        <v>206</v>
      </c>
      <c r="C461" s="85" t="s">
        <v>207</v>
      </c>
      <c r="D461" s="85" t="s">
        <v>615</v>
      </c>
      <c r="E461" s="37" t="s">
        <v>1004</v>
      </c>
      <c r="F461" s="98">
        <v>1.1981874524274439E-5</v>
      </c>
      <c r="G461" s="37">
        <v>5.1816572193353399E-3</v>
      </c>
      <c r="H461" s="37">
        <v>7.2401908930135571E-5</v>
      </c>
      <c r="I461" s="104">
        <v>2.4191466012711851E-2</v>
      </c>
      <c r="J461" s="98">
        <v>4.6686735514733506</v>
      </c>
      <c r="K461" s="104">
        <v>334.12746114270931</v>
      </c>
      <c r="L461" s="98" t="s">
        <v>206</v>
      </c>
      <c r="M461" s="104" t="s">
        <v>2411</v>
      </c>
    </row>
    <row r="462" spans="1:13" hidden="1" x14ac:dyDescent="0.35">
      <c r="A462" s="85" t="s">
        <v>693</v>
      </c>
      <c r="B462" s="85" t="s">
        <v>206</v>
      </c>
      <c r="C462" s="85" t="s">
        <v>207</v>
      </c>
      <c r="D462" s="85" t="s">
        <v>611</v>
      </c>
      <c r="E462" s="37" t="s">
        <v>1004</v>
      </c>
      <c r="F462" s="98">
        <v>9.5854996194195536E-6</v>
      </c>
      <c r="G462" s="37">
        <v>4.1453257754682712E-3</v>
      </c>
      <c r="H462" s="37">
        <v>4.0795415850161657E-5</v>
      </c>
      <c r="I462" s="104">
        <v>1.1967686872890539E-2</v>
      </c>
      <c r="J462" s="98">
        <v>2.8870316884898219</v>
      </c>
      <c r="K462" s="104">
        <v>293.35861943035241</v>
      </c>
      <c r="L462" s="98" t="s">
        <v>206</v>
      </c>
      <c r="M462" s="104" t="s">
        <v>2411</v>
      </c>
    </row>
    <row r="463" spans="1:13" hidden="1" x14ac:dyDescent="0.35">
      <c r="A463" s="85" t="s">
        <v>693</v>
      </c>
      <c r="B463" s="85" t="s">
        <v>206</v>
      </c>
      <c r="C463" s="85" t="s">
        <v>207</v>
      </c>
      <c r="D463" s="85" t="s">
        <v>603</v>
      </c>
      <c r="E463" s="37" t="s">
        <v>1004</v>
      </c>
      <c r="F463" s="98">
        <v>1.437824942912933E-5</v>
      </c>
      <c r="G463" s="37">
        <v>6.2179886632024069E-3</v>
      </c>
      <c r="H463" s="37">
        <v>5.6206860152080323E-5</v>
      </c>
      <c r="I463" s="104">
        <v>7.5354378795960394E-2</v>
      </c>
      <c r="J463" s="98">
        <v>12.118770695402191</v>
      </c>
      <c r="K463" s="104">
        <v>1340.6615952585171</v>
      </c>
      <c r="L463" s="98" t="s">
        <v>2411</v>
      </c>
      <c r="M463" s="104" t="s">
        <v>2411</v>
      </c>
    </row>
    <row r="464" spans="1:13" hidden="1" x14ac:dyDescent="0.35">
      <c r="A464" s="85" t="s">
        <v>693</v>
      </c>
      <c r="B464" s="85" t="s">
        <v>206</v>
      </c>
      <c r="C464" s="85" t="s">
        <v>207</v>
      </c>
      <c r="D464" s="85" t="s">
        <v>618</v>
      </c>
      <c r="E464" s="37" t="s">
        <v>1004</v>
      </c>
      <c r="F464" s="98">
        <v>4.7927498097097768E-6</v>
      </c>
      <c r="G464" s="37">
        <v>2.0726628877341361E-3</v>
      </c>
      <c r="H464" s="37">
        <v>4.4298478854095423E-5</v>
      </c>
      <c r="I464" s="104">
        <v>1.3133654651695701E-2</v>
      </c>
      <c r="J464" s="98">
        <v>6.3366091656388939</v>
      </c>
      <c r="K464" s="104">
        <v>296.48094001046019</v>
      </c>
      <c r="L464" s="98" t="s">
        <v>2411</v>
      </c>
      <c r="M464" s="104" t="s">
        <v>2411</v>
      </c>
    </row>
    <row r="465" spans="1:13" hidden="1" x14ac:dyDescent="0.35">
      <c r="A465" s="85" t="s">
        <v>693</v>
      </c>
      <c r="B465" s="85" t="s">
        <v>206</v>
      </c>
      <c r="C465" s="85" t="s">
        <v>207</v>
      </c>
      <c r="D465" s="85" t="s">
        <v>617</v>
      </c>
      <c r="E465" s="37" t="s">
        <v>1004</v>
      </c>
      <c r="F465" s="98">
        <v>7.1891247145646643E-6</v>
      </c>
      <c r="G465" s="37">
        <v>3.1089943316012039E-3</v>
      </c>
      <c r="H465" s="37">
        <v>2.7719207217006062E-4</v>
      </c>
      <c r="I465" s="104">
        <v>0.152763829531955</v>
      </c>
      <c r="J465" s="98">
        <v>49.136091365363832</v>
      </c>
      <c r="K465" s="104">
        <v>551.11182775181453</v>
      </c>
      <c r="L465" s="98" t="s">
        <v>2411</v>
      </c>
      <c r="M465" s="104" t="s">
        <v>2411</v>
      </c>
    </row>
    <row r="466" spans="1:13" hidden="1" x14ac:dyDescent="0.35">
      <c r="A466" s="85" t="s">
        <v>693</v>
      </c>
      <c r="B466" s="85" t="s">
        <v>356</v>
      </c>
      <c r="C466" s="85" t="s">
        <v>357</v>
      </c>
      <c r="D466" s="85" t="s">
        <v>613</v>
      </c>
      <c r="E466" s="37" t="s">
        <v>1004</v>
      </c>
      <c r="F466" s="98">
        <v>1.0861158153380131E-4</v>
      </c>
      <c r="G466" s="37">
        <v>1.1174948377946321E-2</v>
      </c>
      <c r="H466" s="37">
        <v>5.2732046701072757E-4</v>
      </c>
      <c r="I466" s="104">
        <v>0.14358588157579849</v>
      </c>
      <c r="J466" s="98">
        <v>12.84890781770091</v>
      </c>
      <c r="K466" s="104">
        <v>272.29339757995302</v>
      </c>
      <c r="L466" s="98" t="s">
        <v>2411</v>
      </c>
      <c r="M466" s="104" t="s">
        <v>2411</v>
      </c>
    </row>
    <row r="467" spans="1:13" hidden="1" x14ac:dyDescent="0.35">
      <c r="A467" s="85" t="s">
        <v>693</v>
      </c>
      <c r="B467" s="85" t="s">
        <v>356</v>
      </c>
      <c r="C467" s="85" t="s">
        <v>357</v>
      </c>
      <c r="D467" s="85" t="s">
        <v>614</v>
      </c>
      <c r="E467" s="37" t="s">
        <v>1004</v>
      </c>
      <c r="F467" s="98">
        <v>1.0861158153380131E-4</v>
      </c>
      <c r="G467" s="37">
        <v>1.1174948377946321E-2</v>
      </c>
      <c r="H467" s="37">
        <v>3.2156764796139681E-4</v>
      </c>
      <c r="I467" s="104">
        <v>6.3972465184191266E-2</v>
      </c>
      <c r="J467" s="98">
        <v>5.7246318301067491</v>
      </c>
      <c r="K467" s="104">
        <v>198.93936964663479</v>
      </c>
      <c r="L467" s="98" t="s">
        <v>2411</v>
      </c>
      <c r="M467" s="104" t="s">
        <v>2411</v>
      </c>
    </row>
    <row r="468" spans="1:13" hidden="1" x14ac:dyDescent="0.35">
      <c r="A468" s="85" t="s">
        <v>693</v>
      </c>
      <c r="B468" s="85" t="s">
        <v>356</v>
      </c>
      <c r="C468" s="85" t="s">
        <v>357</v>
      </c>
      <c r="D468" s="85" t="s">
        <v>616</v>
      </c>
      <c r="E468" s="37" t="s">
        <v>1004</v>
      </c>
      <c r="F468" s="98">
        <v>5.4305790766900653E-5</v>
      </c>
      <c r="G468" s="37">
        <v>5.5874741889731568E-3</v>
      </c>
      <c r="H468" s="37">
        <v>2.0700986865496929E-4</v>
      </c>
      <c r="I468" s="104">
        <v>4.5633649391478598E-2</v>
      </c>
      <c r="J468" s="98">
        <v>8.1671338154073805</v>
      </c>
      <c r="K468" s="104">
        <v>220.44190302607171</v>
      </c>
      <c r="L468" s="98" t="s">
        <v>2411</v>
      </c>
      <c r="M468" s="104" t="s">
        <v>2411</v>
      </c>
    </row>
    <row r="469" spans="1:13" hidden="1" x14ac:dyDescent="0.35">
      <c r="A469" s="85" t="s">
        <v>693</v>
      </c>
      <c r="B469" s="85" t="s">
        <v>648</v>
      </c>
      <c r="C469" s="85" t="s">
        <v>161</v>
      </c>
      <c r="D469" s="85" t="s">
        <v>613</v>
      </c>
      <c r="E469" s="37" t="s">
        <v>1004</v>
      </c>
      <c r="F469" s="98">
        <v>5.0018114596923938E-6</v>
      </c>
      <c r="G469" s="37">
        <v>1.689460252588682E-3</v>
      </c>
      <c r="H469" s="37">
        <v>5.2732046701072757E-4</v>
      </c>
      <c r="I469" s="104">
        <v>0.14358588157579849</v>
      </c>
      <c r="J469" s="98">
        <v>84.989203715085054</v>
      </c>
      <c r="K469" s="104">
        <v>272.29339757995302</v>
      </c>
      <c r="L469" s="98" t="s">
        <v>2411</v>
      </c>
      <c r="M469" s="104" t="s">
        <v>2411</v>
      </c>
    </row>
    <row r="470" spans="1:13" hidden="1" x14ac:dyDescent="0.35">
      <c r="A470" s="85" t="s">
        <v>693</v>
      </c>
      <c r="B470" s="85" t="s">
        <v>648</v>
      </c>
      <c r="C470" s="85" t="s">
        <v>161</v>
      </c>
      <c r="D470" s="85" t="s">
        <v>614</v>
      </c>
      <c r="E470" s="37" t="s">
        <v>1004</v>
      </c>
      <c r="F470" s="98">
        <v>2.5009057298461969E-6</v>
      </c>
      <c r="G470" s="37">
        <v>8.4473012629434079E-4</v>
      </c>
      <c r="H470" s="37">
        <v>3.2156764796139681E-4</v>
      </c>
      <c r="I470" s="104">
        <v>6.3972465184191266E-2</v>
      </c>
      <c r="J470" s="98">
        <v>75.731246220405865</v>
      </c>
      <c r="K470" s="104">
        <v>198.93936964663479</v>
      </c>
      <c r="L470" s="98" t="s">
        <v>2411</v>
      </c>
      <c r="M470" s="104" t="s">
        <v>2411</v>
      </c>
    </row>
    <row r="471" spans="1:13" hidden="1" x14ac:dyDescent="0.35">
      <c r="A471" s="85" t="s">
        <v>368</v>
      </c>
      <c r="B471" s="85" t="s">
        <v>368</v>
      </c>
      <c r="C471" s="85" t="s">
        <v>369</v>
      </c>
      <c r="D471" s="85" t="s">
        <v>606</v>
      </c>
      <c r="E471" s="37" t="s">
        <v>1138</v>
      </c>
      <c r="F471" s="98">
        <v>1.3096380247582651E-5</v>
      </c>
      <c r="G471" s="37">
        <v>5.7402847435733355E-4</v>
      </c>
      <c r="H471" s="37">
        <v>1.3096380247582651E-5</v>
      </c>
      <c r="I471" s="104">
        <v>2.9090272785147621E-2</v>
      </c>
      <c r="J471" s="98">
        <v>50.677403795545672</v>
      </c>
      <c r="K471" s="104">
        <v>2221.2452781001948</v>
      </c>
      <c r="L471" s="98" t="s">
        <v>2411</v>
      </c>
      <c r="M471" s="104" t="s">
        <v>2411</v>
      </c>
    </row>
    <row r="472" spans="1:13" hidden="1" x14ac:dyDescent="0.35">
      <c r="A472" s="85" t="s">
        <v>704</v>
      </c>
      <c r="B472" s="85" t="s">
        <v>368</v>
      </c>
      <c r="C472" s="85" t="s">
        <v>369</v>
      </c>
      <c r="D472" s="85" t="s">
        <v>613</v>
      </c>
      <c r="E472" s="37" t="s">
        <v>1138</v>
      </c>
      <c r="F472" s="98">
        <v>7.4836458557615121E-6</v>
      </c>
      <c r="G472" s="37">
        <v>3.2801627106133341E-4</v>
      </c>
      <c r="H472" s="37">
        <v>8.0650163081672139E-4</v>
      </c>
      <c r="I472" s="104">
        <v>0.14358588157579849</v>
      </c>
      <c r="J472" s="98">
        <v>437.74011914473118</v>
      </c>
      <c r="K472" s="104">
        <v>178.0354510013739</v>
      </c>
      <c r="L472" s="98" t="s">
        <v>2411</v>
      </c>
      <c r="M472" s="104" t="s">
        <v>2411</v>
      </c>
    </row>
    <row r="473" spans="1:13" hidden="1" x14ac:dyDescent="0.35">
      <c r="A473" s="85" t="s">
        <v>704</v>
      </c>
      <c r="B473" s="85" t="s">
        <v>356</v>
      </c>
      <c r="C473" s="85" t="s">
        <v>357</v>
      </c>
      <c r="D473" s="85" t="s">
        <v>613</v>
      </c>
      <c r="E473" s="37" t="s">
        <v>1138</v>
      </c>
      <c r="F473" s="98">
        <v>8.5169156029101203E-5</v>
      </c>
      <c r="G473" s="37">
        <v>1.1174948377946321E-2</v>
      </c>
      <c r="H473" s="37">
        <v>8.0650163081672139E-4</v>
      </c>
      <c r="I473" s="104">
        <v>0.14358588157579849</v>
      </c>
      <c r="J473" s="98">
        <v>12.84890781770091</v>
      </c>
      <c r="K473" s="104">
        <v>178.0354510013739</v>
      </c>
      <c r="L473" s="98" t="s">
        <v>2411</v>
      </c>
      <c r="M473" s="104" t="s">
        <v>2411</v>
      </c>
    </row>
    <row r="474" spans="1:13" hidden="1" x14ac:dyDescent="0.35">
      <c r="A474" s="85" t="s">
        <v>704</v>
      </c>
      <c r="B474" s="85" t="s">
        <v>356</v>
      </c>
      <c r="C474" s="85" t="s">
        <v>357</v>
      </c>
      <c r="D474" s="85" t="s">
        <v>614</v>
      </c>
      <c r="E474" s="37" t="s">
        <v>1138</v>
      </c>
      <c r="F474" s="98">
        <v>8.5169156029101203E-5</v>
      </c>
      <c r="G474" s="37">
        <v>1.1174948377946321E-2</v>
      </c>
      <c r="H474" s="37">
        <v>7.9043507672569516E-4</v>
      </c>
      <c r="I474" s="104">
        <v>6.3972465184191266E-2</v>
      </c>
      <c r="J474" s="98">
        <v>5.7246318301067491</v>
      </c>
      <c r="K474" s="104">
        <v>80.933231669312221</v>
      </c>
      <c r="L474" s="98" t="s">
        <v>2411</v>
      </c>
      <c r="M474" s="104" t="s">
        <v>2411</v>
      </c>
    </row>
    <row r="475" spans="1:13" hidden="1" x14ac:dyDescent="0.35">
      <c r="A475" s="85" t="s">
        <v>356</v>
      </c>
      <c r="B475" s="85" t="s">
        <v>356</v>
      </c>
      <c r="C475" s="85" t="s">
        <v>357</v>
      </c>
      <c r="D475" s="85" t="s">
        <v>616</v>
      </c>
      <c r="E475" s="37" t="s">
        <v>1138</v>
      </c>
      <c r="F475" s="98">
        <v>4.2584578014550602E-5</v>
      </c>
      <c r="G475" s="37">
        <v>5.5874741889731568E-3</v>
      </c>
      <c r="H475" s="37">
        <v>9.4595743195288523E-4</v>
      </c>
      <c r="I475" s="104">
        <v>4.5633649391478598E-2</v>
      </c>
      <c r="J475" s="98">
        <v>8.1671338154073805</v>
      </c>
      <c r="K475" s="104">
        <v>48.240700744081103</v>
      </c>
      <c r="L475" s="98" t="s">
        <v>2411</v>
      </c>
      <c r="M475" s="104" t="s">
        <v>2411</v>
      </c>
    </row>
    <row r="476" spans="1:13" hidden="1" x14ac:dyDescent="0.35">
      <c r="A476" s="85" t="s">
        <v>705</v>
      </c>
      <c r="B476" s="85" t="s">
        <v>356</v>
      </c>
      <c r="C476" s="85" t="s">
        <v>357</v>
      </c>
      <c r="D476" s="85" t="s">
        <v>613</v>
      </c>
      <c r="E476" s="37" t="s">
        <v>1139</v>
      </c>
      <c r="F476" s="98">
        <v>3.292760288936751E-5</v>
      </c>
      <c r="G476" s="37">
        <v>1.1174948377946321E-2</v>
      </c>
      <c r="H476" s="37">
        <v>1.747271755601924E-3</v>
      </c>
      <c r="I476" s="104">
        <v>0.14358588157579849</v>
      </c>
      <c r="J476" s="98">
        <v>12.84890781770091</v>
      </c>
      <c r="K476" s="104">
        <v>82.177189161015249</v>
      </c>
      <c r="L476" s="98" t="s">
        <v>2411</v>
      </c>
      <c r="M476" s="104" t="s">
        <v>2411</v>
      </c>
    </row>
    <row r="477" spans="1:13" hidden="1" x14ac:dyDescent="0.35">
      <c r="A477" s="85" t="s">
        <v>705</v>
      </c>
      <c r="B477" s="85" t="s">
        <v>356</v>
      </c>
      <c r="C477" s="85" t="s">
        <v>357</v>
      </c>
      <c r="D477" s="85" t="s">
        <v>614</v>
      </c>
      <c r="E477" s="37" t="s">
        <v>1139</v>
      </c>
      <c r="F477" s="98">
        <v>3.292760288936751E-5</v>
      </c>
      <c r="G477" s="37">
        <v>1.1174948377946321E-2</v>
      </c>
      <c r="H477" s="37">
        <v>1.0486920723454889E-3</v>
      </c>
      <c r="I477" s="104">
        <v>6.3972465184191266E-2</v>
      </c>
      <c r="J477" s="98">
        <v>5.7246318301067491</v>
      </c>
      <c r="K477" s="104">
        <v>61.002144357887083</v>
      </c>
      <c r="L477" s="98" t="s">
        <v>2411</v>
      </c>
      <c r="M477" s="104" t="s">
        <v>2411</v>
      </c>
    </row>
    <row r="478" spans="1:13" hidden="1" x14ac:dyDescent="0.35">
      <c r="A478" s="85" t="s">
        <v>705</v>
      </c>
      <c r="B478" s="85" t="s">
        <v>356</v>
      </c>
      <c r="C478" s="85" t="s">
        <v>357</v>
      </c>
      <c r="D478" s="85" t="s">
        <v>616</v>
      </c>
      <c r="E478" s="37" t="s">
        <v>1139</v>
      </c>
      <c r="F478" s="98">
        <v>1.6463801444683758E-5</v>
      </c>
      <c r="G478" s="37">
        <v>5.5874741889731568E-3</v>
      </c>
      <c r="H478" s="37">
        <v>4.690415073698966E-4</v>
      </c>
      <c r="I478" s="104">
        <v>4.5633649391478598E-2</v>
      </c>
      <c r="J478" s="98">
        <v>8.1671338154073805</v>
      </c>
      <c r="K478" s="104">
        <v>97.291281633825392</v>
      </c>
      <c r="L478" s="98" t="s">
        <v>2411</v>
      </c>
      <c r="M478" s="104" t="s">
        <v>2411</v>
      </c>
    </row>
    <row r="479" spans="1:13" hidden="1" x14ac:dyDescent="0.35">
      <c r="A479" s="85" t="s">
        <v>706</v>
      </c>
      <c r="B479" s="85" t="s">
        <v>578</v>
      </c>
      <c r="C479" s="85" t="s">
        <v>371</v>
      </c>
      <c r="D479" s="85" t="s">
        <v>610</v>
      </c>
      <c r="E479" s="37" t="s">
        <v>1058</v>
      </c>
      <c r="F479" s="98">
        <v>5.0522630897371526E-6</v>
      </c>
      <c r="G479" s="37">
        <v>1.8369637149558611E-3</v>
      </c>
      <c r="H479" s="37">
        <v>9.7923312625372561E-5</v>
      </c>
      <c r="I479" s="104">
        <v>0.23147769089133741</v>
      </c>
      <c r="J479" s="98">
        <v>126.01103059724809</v>
      </c>
      <c r="K479" s="104">
        <v>2363.8670372284778</v>
      </c>
      <c r="L479" s="98" t="s">
        <v>2411</v>
      </c>
      <c r="M479" s="104" t="s">
        <v>2411</v>
      </c>
    </row>
    <row r="480" spans="1:13" hidden="1" x14ac:dyDescent="0.35">
      <c r="A480" s="85" t="s">
        <v>706</v>
      </c>
      <c r="B480" s="85" t="s">
        <v>578</v>
      </c>
      <c r="C480" s="85" t="s">
        <v>371</v>
      </c>
      <c r="D480" s="85" t="s">
        <v>604</v>
      </c>
      <c r="E480" s="37" t="s">
        <v>1058</v>
      </c>
      <c r="F480" s="98">
        <v>2.1017414453306559E-4</v>
      </c>
      <c r="G480" s="37">
        <v>7.6417690542163838E-2</v>
      </c>
      <c r="H480" s="37">
        <v>2.4867192022486908E-4</v>
      </c>
      <c r="I480" s="104">
        <v>0.16078166523755241</v>
      </c>
      <c r="J480" s="98">
        <v>2.103984877020594</v>
      </c>
      <c r="K480" s="104">
        <v>646.5614014327017</v>
      </c>
      <c r="L480" s="98" t="s">
        <v>578</v>
      </c>
      <c r="M480" s="104" t="s">
        <v>2411</v>
      </c>
    </row>
    <row r="481" spans="1:13" hidden="1" x14ac:dyDescent="0.35">
      <c r="A481" s="85" t="s">
        <v>706</v>
      </c>
      <c r="B481" s="85" t="s">
        <v>192</v>
      </c>
      <c r="C481" s="85" t="s">
        <v>193</v>
      </c>
      <c r="D481" s="85" t="s">
        <v>613</v>
      </c>
      <c r="E481" s="37" t="s">
        <v>1058</v>
      </c>
      <c r="F481" s="98">
        <v>1.6928608779495329E-5</v>
      </c>
      <c r="G481" s="37">
        <v>6.0314150761692359E-3</v>
      </c>
      <c r="H481" s="37">
        <v>2.350307291394637E-3</v>
      </c>
      <c r="I481" s="104">
        <v>0.14358588157579849</v>
      </c>
      <c r="J481" s="98">
        <v>23.80633396350413</v>
      </c>
      <c r="K481" s="104">
        <v>61.092386557928272</v>
      </c>
      <c r="L481" s="98" t="s">
        <v>2411</v>
      </c>
      <c r="M481" s="104" t="s">
        <v>2411</v>
      </c>
    </row>
    <row r="482" spans="1:13" hidden="1" x14ac:dyDescent="0.35">
      <c r="A482" s="85" t="s">
        <v>706</v>
      </c>
      <c r="B482" s="85" t="s">
        <v>192</v>
      </c>
      <c r="C482" s="85" t="s">
        <v>193</v>
      </c>
      <c r="D482" s="85" t="s">
        <v>610</v>
      </c>
      <c r="E482" s="37" t="s">
        <v>1058</v>
      </c>
      <c r="F482" s="98">
        <v>5.6428695931651104E-6</v>
      </c>
      <c r="G482" s="37">
        <v>2.010471692056412E-3</v>
      </c>
      <c r="H482" s="37">
        <v>9.7923312625372561E-5</v>
      </c>
      <c r="I482" s="104">
        <v>0.23147769089133741</v>
      </c>
      <c r="J482" s="98">
        <v>115.1360110196679</v>
      </c>
      <c r="K482" s="104">
        <v>2363.8670372284778</v>
      </c>
      <c r="L482" s="98" t="s">
        <v>2411</v>
      </c>
      <c r="M482" s="104" t="s">
        <v>2411</v>
      </c>
    </row>
    <row r="483" spans="1:13" hidden="1" x14ac:dyDescent="0.35">
      <c r="A483" s="85" t="s">
        <v>706</v>
      </c>
      <c r="B483" s="85" t="s">
        <v>284</v>
      </c>
      <c r="C483" s="85" t="s">
        <v>285</v>
      </c>
      <c r="D483" s="85" t="s">
        <v>606</v>
      </c>
      <c r="E483" s="37" t="s">
        <v>1058</v>
      </c>
      <c r="F483" s="98">
        <v>7.6158154035427904E-7</v>
      </c>
      <c r="G483" s="37">
        <v>4.133862220446012E-4</v>
      </c>
      <c r="H483" s="37">
        <v>7.7697427478325089E-5</v>
      </c>
      <c r="I483" s="104">
        <v>2.9090272785147621E-2</v>
      </c>
      <c r="J483" s="98">
        <v>70.370687831025506</v>
      </c>
      <c r="K483" s="104">
        <v>374.4045810688238</v>
      </c>
      <c r="L483" s="98" t="s">
        <v>2411</v>
      </c>
      <c r="M483" s="104" t="s">
        <v>2411</v>
      </c>
    </row>
    <row r="484" spans="1:13" hidden="1" x14ac:dyDescent="0.35">
      <c r="A484" s="85" t="s">
        <v>706</v>
      </c>
      <c r="B484" s="85" t="s">
        <v>284</v>
      </c>
      <c r="C484" s="85" t="s">
        <v>285</v>
      </c>
      <c r="D484" s="85" t="s">
        <v>613</v>
      </c>
      <c r="E484" s="37" t="s">
        <v>1058</v>
      </c>
      <c r="F484" s="98">
        <v>7.9825028118615169E-7</v>
      </c>
      <c r="G484" s="37">
        <v>4.3329000310600788E-4</v>
      </c>
      <c r="H484" s="37">
        <v>2.350307291394637E-3</v>
      </c>
      <c r="I484" s="104">
        <v>0.14358588157579849</v>
      </c>
      <c r="J484" s="98">
        <v>331.38517054747058</v>
      </c>
      <c r="K484" s="104">
        <v>61.092386557928272</v>
      </c>
      <c r="L484" s="98" t="s">
        <v>2411</v>
      </c>
      <c r="M484" s="104" t="s">
        <v>2411</v>
      </c>
    </row>
    <row r="485" spans="1:13" hidden="1" x14ac:dyDescent="0.35">
      <c r="A485" s="85" t="s">
        <v>706</v>
      </c>
      <c r="B485" s="85" t="s">
        <v>284</v>
      </c>
      <c r="C485" s="85" t="s">
        <v>285</v>
      </c>
      <c r="D485" s="85" t="s">
        <v>612</v>
      </c>
      <c r="E485" s="37" t="s">
        <v>1058</v>
      </c>
      <c r="F485" s="98">
        <v>6.6567867971707352E-7</v>
      </c>
      <c r="G485" s="37">
        <v>3.6133017926861442E-4</v>
      </c>
      <c r="H485" s="37">
        <v>2.407063324235878E-4</v>
      </c>
      <c r="I485" s="104">
        <v>3.8263478860674827E-2</v>
      </c>
      <c r="J485" s="98">
        <v>105.8961610627868</v>
      </c>
      <c r="K485" s="104">
        <v>158.9633246263746</v>
      </c>
      <c r="L485" s="98" t="s">
        <v>2411</v>
      </c>
      <c r="M485" s="104" t="s">
        <v>2411</v>
      </c>
    </row>
    <row r="486" spans="1:13" hidden="1" x14ac:dyDescent="0.35">
      <c r="A486" s="85" t="s">
        <v>706</v>
      </c>
      <c r="B486" s="85" t="s">
        <v>356</v>
      </c>
      <c r="C486" s="85" t="s">
        <v>357</v>
      </c>
      <c r="D486" s="85" t="s">
        <v>613</v>
      </c>
      <c r="E486" s="37" t="s">
        <v>1058</v>
      </c>
      <c r="F486" s="98">
        <v>3.5469618823748148E-4</v>
      </c>
      <c r="G486" s="37">
        <v>1.1174948377946321E-2</v>
      </c>
      <c r="H486" s="37">
        <v>2.350307291394637E-3</v>
      </c>
      <c r="I486" s="104">
        <v>0.14358588157579849</v>
      </c>
      <c r="J486" s="98">
        <v>12.84890781770091</v>
      </c>
      <c r="K486" s="104">
        <v>61.092386557928272</v>
      </c>
      <c r="L486" s="98" t="s">
        <v>2411</v>
      </c>
      <c r="M486" s="104" t="s">
        <v>2411</v>
      </c>
    </row>
    <row r="487" spans="1:13" hidden="1" x14ac:dyDescent="0.35">
      <c r="A487" s="85" t="s">
        <v>706</v>
      </c>
      <c r="B487" s="85" t="s">
        <v>356</v>
      </c>
      <c r="C487" s="85" t="s">
        <v>357</v>
      </c>
      <c r="D487" s="85" t="s">
        <v>614</v>
      </c>
      <c r="E487" s="37" t="s">
        <v>1058</v>
      </c>
      <c r="F487" s="98">
        <v>3.5469618823748148E-4</v>
      </c>
      <c r="G487" s="37">
        <v>1.1174948377946321E-2</v>
      </c>
      <c r="H487" s="37">
        <v>1.3382434730148491E-3</v>
      </c>
      <c r="I487" s="104">
        <v>6.3972465184191266E-2</v>
      </c>
      <c r="J487" s="98">
        <v>5.7246318301067491</v>
      </c>
      <c r="K487" s="104">
        <v>47.803308197776218</v>
      </c>
      <c r="L487" s="98" t="s">
        <v>2411</v>
      </c>
      <c r="M487" s="104" t="s">
        <v>2411</v>
      </c>
    </row>
    <row r="488" spans="1:13" hidden="1" x14ac:dyDescent="0.35">
      <c r="A488" s="85" t="s">
        <v>706</v>
      </c>
      <c r="B488" s="85" t="s">
        <v>356</v>
      </c>
      <c r="C488" s="85" t="s">
        <v>357</v>
      </c>
      <c r="D488" s="85" t="s">
        <v>616</v>
      </c>
      <c r="E488" s="37" t="s">
        <v>1058</v>
      </c>
      <c r="F488" s="98">
        <v>1.7734809411874079E-4</v>
      </c>
      <c r="G488" s="37">
        <v>5.5874741889731568E-3</v>
      </c>
      <c r="H488" s="37">
        <v>6.1329303347726794E-4</v>
      </c>
      <c r="I488" s="104">
        <v>4.5633649391478598E-2</v>
      </c>
      <c r="J488" s="98">
        <v>8.1671338154073805</v>
      </c>
      <c r="K488" s="104">
        <v>74.407578270934394</v>
      </c>
      <c r="L488" s="98" t="s">
        <v>2411</v>
      </c>
      <c r="M488" s="104" t="s">
        <v>2411</v>
      </c>
    </row>
    <row r="489" spans="1:13" hidden="1" x14ac:dyDescent="0.35">
      <c r="A489" s="85" t="s">
        <v>706</v>
      </c>
      <c r="B489" s="85" t="s">
        <v>73</v>
      </c>
      <c r="C489" s="85" t="s">
        <v>74</v>
      </c>
      <c r="D489" s="85" t="s">
        <v>613</v>
      </c>
      <c r="E489" s="37" t="s">
        <v>1058</v>
      </c>
      <c r="F489" s="98">
        <v>8.4310004765193635E-5</v>
      </c>
      <c r="G489" s="37">
        <v>2.929735539858E-3</v>
      </c>
      <c r="H489" s="37">
        <v>2.350307291394637E-3</v>
      </c>
      <c r="I489" s="104">
        <v>0.14358588157579849</v>
      </c>
      <c r="J489" s="98">
        <v>49.009843933817287</v>
      </c>
      <c r="K489" s="104">
        <v>61.092386557928272</v>
      </c>
      <c r="L489" s="98" t="s">
        <v>2411</v>
      </c>
      <c r="M489" s="104" t="s">
        <v>2411</v>
      </c>
    </row>
    <row r="490" spans="1:13" hidden="1" x14ac:dyDescent="0.35">
      <c r="A490" s="85" t="s">
        <v>706</v>
      </c>
      <c r="B490" s="85" t="s">
        <v>73</v>
      </c>
      <c r="C490" s="85" t="s">
        <v>74</v>
      </c>
      <c r="D490" s="85" t="s">
        <v>612</v>
      </c>
      <c r="E490" s="37" t="s">
        <v>1058</v>
      </c>
      <c r="F490" s="98">
        <v>2.5293001429558091E-5</v>
      </c>
      <c r="G490" s="37">
        <v>8.7892066195739986E-4</v>
      </c>
      <c r="H490" s="37">
        <v>2.407063324235878E-4</v>
      </c>
      <c r="I490" s="104">
        <v>3.8263478860674827E-2</v>
      </c>
      <c r="J490" s="98">
        <v>43.534622084614739</v>
      </c>
      <c r="K490" s="104">
        <v>158.9633246263746</v>
      </c>
      <c r="L490" s="98" t="s">
        <v>2411</v>
      </c>
      <c r="M490" s="104" t="s">
        <v>2411</v>
      </c>
    </row>
    <row r="491" spans="1:13" hidden="1" x14ac:dyDescent="0.35">
      <c r="A491" s="85" t="s">
        <v>706</v>
      </c>
      <c r="B491" s="85" t="s">
        <v>73</v>
      </c>
      <c r="C491" s="85" t="s">
        <v>74</v>
      </c>
      <c r="D491" s="85" t="s">
        <v>614</v>
      </c>
      <c r="E491" s="37" t="s">
        <v>1058</v>
      </c>
      <c r="F491" s="98">
        <v>3.3724001906077453E-5</v>
      </c>
      <c r="G491" s="37">
        <v>1.1718942159432001E-3</v>
      </c>
      <c r="H491" s="37">
        <v>1.3382434730148491E-3</v>
      </c>
      <c r="I491" s="104">
        <v>6.3972465184191266E-2</v>
      </c>
      <c r="J491" s="98">
        <v>54.58894182927849</v>
      </c>
      <c r="K491" s="104">
        <v>47.803308197776218</v>
      </c>
      <c r="L491" s="98" t="s">
        <v>2411</v>
      </c>
      <c r="M491" s="104" t="s">
        <v>2411</v>
      </c>
    </row>
    <row r="492" spans="1:13" hidden="1" x14ac:dyDescent="0.35">
      <c r="A492" s="85" t="s">
        <v>706</v>
      </c>
      <c r="B492" s="85" t="s">
        <v>86</v>
      </c>
      <c r="C492" s="85" t="s">
        <v>87</v>
      </c>
      <c r="D492" s="85" t="s">
        <v>614</v>
      </c>
      <c r="E492" s="37" t="s">
        <v>1058</v>
      </c>
      <c r="F492" s="98">
        <v>3.017128943971191E-6</v>
      </c>
      <c r="G492" s="37">
        <v>1.039642193261363E-4</v>
      </c>
      <c r="H492" s="37">
        <v>1.3382434730148491E-3</v>
      </c>
      <c r="I492" s="104">
        <v>6.3972465184191266E-2</v>
      </c>
      <c r="J492" s="98">
        <v>615.33155925029678</v>
      </c>
      <c r="K492" s="104">
        <v>47.803308197776218</v>
      </c>
      <c r="L492" s="98" t="s">
        <v>2411</v>
      </c>
      <c r="M492" s="104" t="s">
        <v>2411</v>
      </c>
    </row>
    <row r="493" spans="1:13" hidden="1" x14ac:dyDescent="0.35">
      <c r="A493" s="85" t="s">
        <v>706</v>
      </c>
      <c r="B493" s="85" t="s">
        <v>206</v>
      </c>
      <c r="C493" s="85" t="s">
        <v>207</v>
      </c>
      <c r="D493" s="85" t="s">
        <v>605</v>
      </c>
      <c r="E493" s="37" t="s">
        <v>1058</v>
      </c>
      <c r="F493" s="98">
        <v>6.2156368813410319E-5</v>
      </c>
      <c r="G493" s="37">
        <v>2.4871954652809631E-2</v>
      </c>
      <c r="H493" s="37">
        <v>9.7145500905635972E-5</v>
      </c>
      <c r="I493" s="104">
        <v>4.2592506710884721E-2</v>
      </c>
      <c r="J493" s="98">
        <v>1.71247122734977</v>
      </c>
      <c r="K493" s="104">
        <v>438.44034272114902</v>
      </c>
      <c r="L493" s="98" t="s">
        <v>206</v>
      </c>
      <c r="M493" s="104" t="s">
        <v>2411</v>
      </c>
    </row>
    <row r="494" spans="1:13" hidden="1" x14ac:dyDescent="0.35">
      <c r="A494" s="85" t="s">
        <v>706</v>
      </c>
      <c r="B494" s="85" t="s">
        <v>206</v>
      </c>
      <c r="C494" s="85" t="s">
        <v>207</v>
      </c>
      <c r="D494" s="85" t="s">
        <v>606</v>
      </c>
      <c r="E494" s="37" t="s">
        <v>1058</v>
      </c>
      <c r="F494" s="98">
        <v>7.7695461016762899E-6</v>
      </c>
      <c r="G494" s="37">
        <v>3.1089943316012039E-3</v>
      </c>
      <c r="H494" s="37">
        <v>7.7697427478325089E-5</v>
      </c>
      <c r="I494" s="104">
        <v>2.9090272785147621E-2</v>
      </c>
      <c r="J494" s="98">
        <v>9.3568111364697995</v>
      </c>
      <c r="K494" s="104">
        <v>374.4045810688238</v>
      </c>
      <c r="L494" s="98" t="s">
        <v>2411</v>
      </c>
      <c r="M494" s="104" t="s">
        <v>2411</v>
      </c>
    </row>
    <row r="495" spans="1:13" hidden="1" x14ac:dyDescent="0.35">
      <c r="A495" s="85" t="s">
        <v>706</v>
      </c>
      <c r="B495" s="85" t="s">
        <v>206</v>
      </c>
      <c r="C495" s="85" t="s">
        <v>207</v>
      </c>
      <c r="D495" s="85" t="s">
        <v>613</v>
      </c>
      <c r="E495" s="37" t="s">
        <v>1058</v>
      </c>
      <c r="F495" s="98">
        <v>1.294924350279382E-5</v>
      </c>
      <c r="G495" s="37">
        <v>5.1816572193353399E-3</v>
      </c>
      <c r="H495" s="37">
        <v>2.350307291394637E-3</v>
      </c>
      <c r="I495" s="104">
        <v>0.14358588157579849</v>
      </c>
      <c r="J495" s="98">
        <v>27.710416860460821</v>
      </c>
      <c r="K495" s="104">
        <v>61.092386557928272</v>
      </c>
      <c r="L495" s="98" t="s">
        <v>2411</v>
      </c>
      <c r="M495" s="104" t="s">
        <v>2411</v>
      </c>
    </row>
    <row r="496" spans="1:13" hidden="1" x14ac:dyDescent="0.35">
      <c r="A496" s="85" t="s">
        <v>706</v>
      </c>
      <c r="B496" s="85" t="s">
        <v>206</v>
      </c>
      <c r="C496" s="85" t="s">
        <v>207</v>
      </c>
      <c r="D496" s="85" t="s">
        <v>612</v>
      </c>
      <c r="E496" s="37" t="s">
        <v>1058</v>
      </c>
      <c r="F496" s="98">
        <v>3.107818440670516E-5</v>
      </c>
      <c r="G496" s="37">
        <v>1.2435977326404821E-2</v>
      </c>
      <c r="H496" s="37">
        <v>2.407063324235878E-4</v>
      </c>
      <c r="I496" s="104">
        <v>3.8263478860674827E-2</v>
      </c>
      <c r="J496" s="98">
        <v>3.0768372968509281</v>
      </c>
      <c r="K496" s="104">
        <v>158.9633246263746</v>
      </c>
      <c r="L496" s="98" t="s">
        <v>206</v>
      </c>
      <c r="M496" s="104" t="s">
        <v>2411</v>
      </c>
    </row>
    <row r="497" spans="1:13" hidden="1" x14ac:dyDescent="0.35">
      <c r="A497" s="85" t="s">
        <v>706</v>
      </c>
      <c r="B497" s="85" t="s">
        <v>206</v>
      </c>
      <c r="C497" s="85" t="s">
        <v>207</v>
      </c>
      <c r="D497" s="85" t="s">
        <v>614</v>
      </c>
      <c r="E497" s="37" t="s">
        <v>1058</v>
      </c>
      <c r="F497" s="98">
        <v>1.812894090391135E-5</v>
      </c>
      <c r="G497" s="37">
        <v>7.2543201070694764E-3</v>
      </c>
      <c r="H497" s="37">
        <v>1.3382434730148491E-3</v>
      </c>
      <c r="I497" s="104">
        <v>6.3972465184191266E-2</v>
      </c>
      <c r="J497" s="98">
        <v>8.8185335413926449</v>
      </c>
      <c r="K497" s="104">
        <v>47.803308197776218</v>
      </c>
      <c r="L497" s="98" t="s">
        <v>2411</v>
      </c>
      <c r="M497" s="104" t="s">
        <v>2411</v>
      </c>
    </row>
    <row r="498" spans="1:13" hidden="1" x14ac:dyDescent="0.35">
      <c r="A498" s="85" t="s">
        <v>706</v>
      </c>
      <c r="B498" s="85" t="s">
        <v>206</v>
      </c>
      <c r="C498" s="85" t="s">
        <v>207</v>
      </c>
      <c r="D498" s="85" t="s">
        <v>609</v>
      </c>
      <c r="E498" s="37" t="s">
        <v>1058</v>
      </c>
      <c r="F498" s="98">
        <v>2.071878960447011E-5</v>
      </c>
      <c r="G498" s="37">
        <v>8.2906515509365442E-3</v>
      </c>
      <c r="H498" s="37">
        <v>6.6852430195284929E-5</v>
      </c>
      <c r="I498" s="104">
        <v>1.6660177144483781E-2</v>
      </c>
      <c r="J498" s="98">
        <v>2.0095136120636732</v>
      </c>
      <c r="K498" s="104">
        <v>249.20825010874199</v>
      </c>
      <c r="L498" s="98" t="s">
        <v>206</v>
      </c>
      <c r="M498" s="104" t="s">
        <v>2411</v>
      </c>
    </row>
    <row r="499" spans="1:13" hidden="1" x14ac:dyDescent="0.35">
      <c r="A499" s="85" t="s">
        <v>706</v>
      </c>
      <c r="B499" s="85" t="s">
        <v>206</v>
      </c>
      <c r="C499" s="85" t="s">
        <v>207</v>
      </c>
      <c r="D499" s="85" t="s">
        <v>608</v>
      </c>
      <c r="E499" s="37" t="s">
        <v>1058</v>
      </c>
      <c r="F499" s="98">
        <v>1.553909220335258E-5</v>
      </c>
      <c r="G499" s="37">
        <v>6.2179886632024069E-3</v>
      </c>
      <c r="H499" s="37">
        <v>9.5303210229804843E-5</v>
      </c>
      <c r="I499" s="104">
        <v>2.0635443682258638E-2</v>
      </c>
      <c r="J499" s="98">
        <v>3.3186685920445069</v>
      </c>
      <c r="K499" s="104">
        <v>216.52411951811851</v>
      </c>
      <c r="L499" s="98" t="s">
        <v>206</v>
      </c>
      <c r="M499" s="104" t="s">
        <v>2411</v>
      </c>
    </row>
    <row r="500" spans="1:13" hidden="1" x14ac:dyDescent="0.35">
      <c r="A500" s="85" t="s">
        <v>706</v>
      </c>
      <c r="B500" s="85" t="s">
        <v>206</v>
      </c>
      <c r="C500" s="85" t="s">
        <v>207</v>
      </c>
      <c r="D500" s="85" t="s">
        <v>616</v>
      </c>
      <c r="E500" s="37" t="s">
        <v>1058</v>
      </c>
      <c r="F500" s="98">
        <v>1.812894090391135E-5</v>
      </c>
      <c r="G500" s="37">
        <v>7.2543201070694764E-3</v>
      </c>
      <c r="H500" s="37">
        <v>6.1329303347726794E-4</v>
      </c>
      <c r="I500" s="104">
        <v>4.5633649391478598E-2</v>
      </c>
      <c r="J500" s="98">
        <v>6.2905480758986254</v>
      </c>
      <c r="K500" s="104">
        <v>74.407578270934394</v>
      </c>
      <c r="L500" s="98" t="s">
        <v>2411</v>
      </c>
      <c r="M500" s="104" t="s">
        <v>2411</v>
      </c>
    </row>
    <row r="501" spans="1:13" hidden="1" x14ac:dyDescent="0.35">
      <c r="A501" s="85" t="s">
        <v>706</v>
      </c>
      <c r="B501" s="85" t="s">
        <v>206</v>
      </c>
      <c r="C501" s="85" t="s">
        <v>207</v>
      </c>
      <c r="D501" s="85" t="s">
        <v>607</v>
      </c>
      <c r="E501" s="37" t="s">
        <v>1058</v>
      </c>
      <c r="F501" s="98">
        <v>2.589848700558764E-5</v>
      </c>
      <c r="G501" s="37">
        <v>1.036331443867068E-2</v>
      </c>
      <c r="H501" s="37">
        <v>1.4093162941748079E-4</v>
      </c>
      <c r="I501" s="104">
        <v>2.3363505936116968E-2</v>
      </c>
      <c r="J501" s="98">
        <v>2.254443409430491</v>
      </c>
      <c r="K501" s="104">
        <v>165.77900952885039</v>
      </c>
      <c r="L501" s="98" t="s">
        <v>206</v>
      </c>
      <c r="M501" s="104" t="s">
        <v>2411</v>
      </c>
    </row>
    <row r="502" spans="1:13" hidden="1" x14ac:dyDescent="0.35">
      <c r="A502" s="85" t="s">
        <v>706</v>
      </c>
      <c r="B502" s="85" t="s">
        <v>206</v>
      </c>
      <c r="C502" s="85" t="s">
        <v>207</v>
      </c>
      <c r="D502" s="85" t="s">
        <v>604</v>
      </c>
      <c r="E502" s="37" t="s">
        <v>1058</v>
      </c>
      <c r="F502" s="98">
        <v>1.553909220335258E-5</v>
      </c>
      <c r="G502" s="37">
        <v>6.2179886632024069E-3</v>
      </c>
      <c r="H502" s="37">
        <v>2.4867192022486908E-4</v>
      </c>
      <c r="I502" s="104">
        <v>0.16078166523755241</v>
      </c>
      <c r="J502" s="98">
        <v>25.857503759864709</v>
      </c>
      <c r="K502" s="104">
        <v>646.5614014327017</v>
      </c>
      <c r="L502" s="98" t="s">
        <v>2411</v>
      </c>
      <c r="M502" s="104" t="s">
        <v>2411</v>
      </c>
    </row>
    <row r="503" spans="1:13" hidden="1" x14ac:dyDescent="0.35">
      <c r="A503" s="85" t="s">
        <v>206</v>
      </c>
      <c r="B503" s="85" t="s">
        <v>206</v>
      </c>
      <c r="C503" s="85" t="s">
        <v>207</v>
      </c>
      <c r="D503" s="85" t="s">
        <v>632</v>
      </c>
      <c r="E503" s="37" t="s">
        <v>1058</v>
      </c>
      <c r="F503" s="98">
        <v>2.589848700558764E-5</v>
      </c>
      <c r="G503" s="37">
        <v>1.036331443867068E-2</v>
      </c>
      <c r="H503" s="37">
        <v>4.878385742489031E-3</v>
      </c>
      <c r="I503" s="104">
        <v>1.19140995227123E-2</v>
      </c>
      <c r="J503" s="98">
        <v>1.149641805545808</v>
      </c>
      <c r="K503" s="104">
        <v>2.4422217002941502</v>
      </c>
      <c r="L503" s="98" t="s">
        <v>206</v>
      </c>
      <c r="M503" s="104" t="s">
        <v>206</v>
      </c>
    </row>
    <row r="504" spans="1:13" hidden="1" x14ac:dyDescent="0.35">
      <c r="A504" s="85" t="s">
        <v>706</v>
      </c>
      <c r="B504" s="85" t="s">
        <v>206</v>
      </c>
      <c r="C504" s="85" t="s">
        <v>207</v>
      </c>
      <c r="D504" s="85" t="s">
        <v>610</v>
      </c>
      <c r="E504" s="37" t="s">
        <v>1058</v>
      </c>
      <c r="F504" s="98">
        <v>1.294924350279382E-5</v>
      </c>
      <c r="G504" s="37">
        <v>5.1816572193353399E-3</v>
      </c>
      <c r="H504" s="37">
        <v>9.7923312625372561E-5</v>
      </c>
      <c r="I504" s="104">
        <v>0.23147769089133741</v>
      </c>
      <c r="J504" s="98">
        <v>44.672520989535762</v>
      </c>
      <c r="K504" s="104">
        <v>2363.8670372284778</v>
      </c>
      <c r="L504" s="98" t="s">
        <v>2411</v>
      </c>
      <c r="M504" s="104" t="s">
        <v>2411</v>
      </c>
    </row>
    <row r="505" spans="1:13" hidden="1" x14ac:dyDescent="0.35">
      <c r="A505" s="85" t="s">
        <v>706</v>
      </c>
      <c r="B505" s="85" t="s">
        <v>206</v>
      </c>
      <c r="C505" s="85" t="s">
        <v>207</v>
      </c>
      <c r="D505" s="85" t="s">
        <v>615</v>
      </c>
      <c r="E505" s="37" t="s">
        <v>1058</v>
      </c>
      <c r="F505" s="98">
        <v>1.294924350279382E-5</v>
      </c>
      <c r="G505" s="37">
        <v>5.1816572193353399E-3</v>
      </c>
      <c r="H505" s="37">
        <v>1.7366002792195041E-4</v>
      </c>
      <c r="I505" s="104">
        <v>2.4191466012711851E-2</v>
      </c>
      <c r="J505" s="98">
        <v>4.6686735514733506</v>
      </c>
      <c r="K505" s="104">
        <v>139.30359393691009</v>
      </c>
      <c r="L505" s="98" t="s">
        <v>206</v>
      </c>
      <c r="M505" s="104" t="s">
        <v>2411</v>
      </c>
    </row>
    <row r="506" spans="1:13" hidden="1" x14ac:dyDescent="0.35">
      <c r="A506" s="85" t="s">
        <v>706</v>
      </c>
      <c r="B506" s="85" t="s">
        <v>206</v>
      </c>
      <c r="C506" s="85" t="s">
        <v>207</v>
      </c>
      <c r="D506" s="85" t="s">
        <v>611</v>
      </c>
      <c r="E506" s="37" t="s">
        <v>1058</v>
      </c>
      <c r="F506" s="98">
        <v>1.035939480223505E-5</v>
      </c>
      <c r="G506" s="37">
        <v>4.1453257754682712E-3</v>
      </c>
      <c r="H506" s="37">
        <v>5.6276761779136917E-5</v>
      </c>
      <c r="I506" s="104">
        <v>1.1967686872890539E-2</v>
      </c>
      <c r="J506" s="98">
        <v>2.8870316884898219</v>
      </c>
      <c r="K506" s="104">
        <v>212.65770265636061</v>
      </c>
      <c r="L506" s="98" t="s">
        <v>206</v>
      </c>
      <c r="M506" s="104" t="s">
        <v>2411</v>
      </c>
    </row>
    <row r="507" spans="1:13" hidden="1" x14ac:dyDescent="0.35">
      <c r="A507" s="85" t="s">
        <v>706</v>
      </c>
      <c r="B507" s="85" t="s">
        <v>206</v>
      </c>
      <c r="C507" s="85" t="s">
        <v>207</v>
      </c>
      <c r="D507" s="85" t="s">
        <v>603</v>
      </c>
      <c r="E507" s="37" t="s">
        <v>1058</v>
      </c>
      <c r="F507" s="98">
        <v>1.553909220335258E-5</v>
      </c>
      <c r="G507" s="37">
        <v>6.2179886632024069E-3</v>
      </c>
      <c r="H507" s="37">
        <v>6.2311130811139353E-5</v>
      </c>
      <c r="I507" s="104">
        <v>7.5354378795960394E-2</v>
      </c>
      <c r="J507" s="98">
        <v>12.118770695402191</v>
      </c>
      <c r="K507" s="104">
        <v>1209.3245270151531</v>
      </c>
      <c r="L507" s="98" t="s">
        <v>2411</v>
      </c>
      <c r="M507" s="104" t="s">
        <v>2411</v>
      </c>
    </row>
    <row r="508" spans="1:13" hidden="1" x14ac:dyDescent="0.35">
      <c r="A508" s="85" t="s">
        <v>706</v>
      </c>
      <c r="B508" s="85" t="s">
        <v>206</v>
      </c>
      <c r="C508" s="85" t="s">
        <v>207</v>
      </c>
      <c r="D508" s="85" t="s">
        <v>618</v>
      </c>
      <c r="E508" s="37" t="s">
        <v>1058</v>
      </c>
      <c r="F508" s="98">
        <v>5.1796974011175266E-6</v>
      </c>
      <c r="G508" s="37">
        <v>2.0726628877341361E-3</v>
      </c>
      <c r="H508" s="37">
        <v>1.429317983318231E-4</v>
      </c>
      <c r="I508" s="104">
        <v>1.3133654651695701E-2</v>
      </c>
      <c r="J508" s="98">
        <v>6.3366091656388939</v>
      </c>
      <c r="K508" s="104">
        <v>91.887563194337531</v>
      </c>
      <c r="L508" s="98" t="s">
        <v>2411</v>
      </c>
      <c r="M508" s="104" t="s">
        <v>2411</v>
      </c>
    </row>
    <row r="509" spans="1:13" hidden="1" x14ac:dyDescent="0.35">
      <c r="A509" s="85" t="s">
        <v>706</v>
      </c>
      <c r="B509" s="85" t="s">
        <v>206</v>
      </c>
      <c r="C509" s="85" t="s">
        <v>207</v>
      </c>
      <c r="D509" s="85" t="s">
        <v>617</v>
      </c>
      <c r="E509" s="37" t="s">
        <v>1058</v>
      </c>
      <c r="F509" s="98">
        <v>7.7695461016762899E-6</v>
      </c>
      <c r="G509" s="37">
        <v>3.1089943316012039E-3</v>
      </c>
      <c r="H509" s="37">
        <v>9.2701966343763302E-5</v>
      </c>
      <c r="I509" s="104">
        <v>0.152763829531955</v>
      </c>
      <c r="J509" s="98">
        <v>49.136091365363832</v>
      </c>
      <c r="K509" s="104">
        <v>1647.9027959931991</v>
      </c>
      <c r="L509" s="98" t="s">
        <v>2411</v>
      </c>
      <c r="M509" s="104" t="s">
        <v>2411</v>
      </c>
    </row>
    <row r="510" spans="1:13" hidden="1" x14ac:dyDescent="0.35">
      <c r="A510" s="85" t="s">
        <v>706</v>
      </c>
      <c r="B510" s="85" t="s">
        <v>648</v>
      </c>
      <c r="C510" s="85" t="s">
        <v>161</v>
      </c>
      <c r="D510" s="85" t="s">
        <v>613</v>
      </c>
      <c r="E510" s="37" t="s">
        <v>1058</v>
      </c>
      <c r="F510" s="98">
        <v>6.526145935145109E-6</v>
      </c>
      <c r="G510" s="37">
        <v>1.689460252588682E-3</v>
      </c>
      <c r="H510" s="37">
        <v>2.350307291394637E-3</v>
      </c>
      <c r="I510" s="104">
        <v>0.14358588157579849</v>
      </c>
      <c r="J510" s="98">
        <v>84.989203715085054</v>
      </c>
      <c r="K510" s="104">
        <v>61.092386557928272</v>
      </c>
      <c r="L510" s="98" t="s">
        <v>2411</v>
      </c>
      <c r="M510" s="104" t="s">
        <v>2411</v>
      </c>
    </row>
    <row r="511" spans="1:13" hidden="1" x14ac:dyDescent="0.35">
      <c r="A511" s="85" t="s">
        <v>706</v>
      </c>
      <c r="B511" s="85" t="s">
        <v>648</v>
      </c>
      <c r="C511" s="85" t="s">
        <v>161</v>
      </c>
      <c r="D511" s="85" t="s">
        <v>614</v>
      </c>
      <c r="E511" s="37" t="s">
        <v>1058</v>
      </c>
      <c r="F511" s="98">
        <v>3.2630729675725549E-6</v>
      </c>
      <c r="G511" s="37">
        <v>8.4473012629434079E-4</v>
      </c>
      <c r="H511" s="37">
        <v>1.3382434730148491E-3</v>
      </c>
      <c r="I511" s="104">
        <v>6.3972465184191266E-2</v>
      </c>
      <c r="J511" s="98">
        <v>75.731246220405865</v>
      </c>
      <c r="K511" s="104">
        <v>47.803308197776218</v>
      </c>
      <c r="L511" s="98" t="s">
        <v>2411</v>
      </c>
      <c r="M511" s="104" t="s">
        <v>2411</v>
      </c>
    </row>
    <row r="512" spans="1:13" hidden="1" x14ac:dyDescent="0.35">
      <c r="A512" s="85" t="s">
        <v>706</v>
      </c>
      <c r="B512" s="85" t="s">
        <v>130</v>
      </c>
      <c r="C512" s="85" t="s">
        <v>131</v>
      </c>
      <c r="D512" s="85" t="s">
        <v>606</v>
      </c>
      <c r="E512" s="37" t="s">
        <v>1058</v>
      </c>
      <c r="F512" s="98">
        <v>2.2404684053274641E-5</v>
      </c>
      <c r="G512" s="37">
        <v>1.458989899688069E-3</v>
      </c>
      <c r="H512" s="37">
        <v>7.7697427478325089E-5</v>
      </c>
      <c r="I512" s="104">
        <v>2.9090272785147621E-2</v>
      </c>
      <c r="J512" s="98">
        <v>19.938638911322901</v>
      </c>
      <c r="K512" s="104">
        <v>374.4045810688238</v>
      </c>
      <c r="L512" s="98" t="s">
        <v>2411</v>
      </c>
      <c r="M512" s="104" t="s">
        <v>2411</v>
      </c>
    </row>
    <row r="513" spans="1:13" hidden="1" x14ac:dyDescent="0.35">
      <c r="A513" s="85" t="s">
        <v>706</v>
      </c>
      <c r="B513" s="85" t="s">
        <v>130</v>
      </c>
      <c r="C513" s="85" t="s">
        <v>131</v>
      </c>
      <c r="D513" s="85" t="s">
        <v>613</v>
      </c>
      <c r="E513" s="37" t="s">
        <v>1058</v>
      </c>
      <c r="F513" s="98">
        <v>4.9444819979640574E-4</v>
      </c>
      <c r="G513" s="37">
        <v>3.219839778621944E-2</v>
      </c>
      <c r="H513" s="37">
        <v>2.350307291394637E-3</v>
      </c>
      <c r="I513" s="104">
        <v>0.14358588157579849</v>
      </c>
      <c r="J513" s="98">
        <v>4.4594107610302176</v>
      </c>
      <c r="K513" s="104">
        <v>61.092386557928272</v>
      </c>
      <c r="L513" s="98" t="s">
        <v>130</v>
      </c>
      <c r="M513" s="104" t="s">
        <v>2411</v>
      </c>
    </row>
    <row r="514" spans="1:13" hidden="1" x14ac:dyDescent="0.35">
      <c r="A514" s="85" t="s">
        <v>706</v>
      </c>
      <c r="B514" s="85" t="s">
        <v>130</v>
      </c>
      <c r="C514" s="85" t="s">
        <v>131</v>
      </c>
      <c r="D514" s="85" t="s">
        <v>614</v>
      </c>
      <c r="E514" s="37" t="s">
        <v>1058</v>
      </c>
      <c r="F514" s="98">
        <v>1.352006796318297E-5</v>
      </c>
      <c r="G514" s="37">
        <v>8.8042493946693804E-4</v>
      </c>
      <c r="H514" s="37">
        <v>1.3382434730148491E-3</v>
      </c>
      <c r="I514" s="104">
        <v>6.3972465184191266E-2</v>
      </c>
      <c r="J514" s="98">
        <v>72.660896251898578</v>
      </c>
      <c r="K514" s="104">
        <v>47.803308197776218</v>
      </c>
      <c r="L514" s="98" t="s">
        <v>2411</v>
      </c>
      <c r="M514" s="104" t="s">
        <v>2411</v>
      </c>
    </row>
    <row r="515" spans="1:13" hidden="1" x14ac:dyDescent="0.35">
      <c r="A515" s="85" t="s">
        <v>706</v>
      </c>
      <c r="B515" s="85" t="s">
        <v>130</v>
      </c>
      <c r="C515" s="85" t="s">
        <v>131</v>
      </c>
      <c r="D515" s="85" t="s">
        <v>608</v>
      </c>
      <c r="E515" s="37" t="s">
        <v>1058</v>
      </c>
      <c r="F515" s="98">
        <v>3.3607026079911951E-5</v>
      </c>
      <c r="G515" s="37">
        <v>2.1884848495321032E-3</v>
      </c>
      <c r="H515" s="37">
        <v>9.5303210229804843E-5</v>
      </c>
      <c r="I515" s="104">
        <v>2.0635443682258638E-2</v>
      </c>
      <c r="J515" s="98">
        <v>9.4291005426290653</v>
      </c>
      <c r="K515" s="104">
        <v>216.52411951811851</v>
      </c>
      <c r="L515" s="98" t="s">
        <v>2411</v>
      </c>
      <c r="M515" s="104" t="s">
        <v>2411</v>
      </c>
    </row>
    <row r="516" spans="1:13" hidden="1" x14ac:dyDescent="0.35">
      <c r="A516" s="85" t="s">
        <v>706</v>
      </c>
      <c r="B516" s="85" t="s">
        <v>130</v>
      </c>
      <c r="C516" s="85" t="s">
        <v>131</v>
      </c>
      <c r="D516" s="85" t="s">
        <v>617</v>
      </c>
      <c r="E516" s="37" t="s">
        <v>1058</v>
      </c>
      <c r="F516" s="98">
        <v>3.9015053265185141E-5</v>
      </c>
      <c r="G516" s="37">
        <v>2.5406548253188782E-3</v>
      </c>
      <c r="H516" s="37">
        <v>9.2701966343763302E-5</v>
      </c>
      <c r="I516" s="104">
        <v>0.152763829531955</v>
      </c>
      <c r="J516" s="98">
        <v>60.127738726877851</v>
      </c>
      <c r="K516" s="104">
        <v>1647.9027959931991</v>
      </c>
      <c r="L516" s="98" t="s">
        <v>2411</v>
      </c>
      <c r="M516" s="104" t="s">
        <v>2411</v>
      </c>
    </row>
    <row r="517" spans="1:13" hidden="1" x14ac:dyDescent="0.35">
      <c r="A517" s="85" t="s">
        <v>704</v>
      </c>
      <c r="B517" s="85" t="s">
        <v>192</v>
      </c>
      <c r="C517" s="85" t="s">
        <v>193</v>
      </c>
      <c r="D517" s="85" t="s">
        <v>613</v>
      </c>
      <c r="E517" s="37" t="s">
        <v>1059</v>
      </c>
      <c r="F517" s="98">
        <v>1.6208657922971039E-5</v>
      </c>
      <c r="G517" s="37">
        <v>6.0314150761692359E-3</v>
      </c>
      <c r="H517" s="37">
        <v>8.0650163081672139E-4</v>
      </c>
      <c r="I517" s="104">
        <v>0.14358588157579849</v>
      </c>
      <c r="J517" s="98">
        <v>23.80633396350413</v>
      </c>
      <c r="K517" s="104">
        <v>178.0354510013739</v>
      </c>
      <c r="L517" s="98" t="s">
        <v>2411</v>
      </c>
      <c r="M517" s="104" t="s">
        <v>2411</v>
      </c>
    </row>
    <row r="518" spans="1:13" hidden="1" x14ac:dyDescent="0.35">
      <c r="A518" s="85" t="s">
        <v>705</v>
      </c>
      <c r="B518" s="85" t="s">
        <v>192</v>
      </c>
      <c r="C518" s="85" t="s">
        <v>193</v>
      </c>
      <c r="D518" s="85" t="s">
        <v>613</v>
      </c>
      <c r="E518" s="37" t="s">
        <v>1059</v>
      </c>
      <c r="F518" s="98">
        <v>1.6208657922971039E-5</v>
      </c>
      <c r="G518" s="37">
        <v>6.0314150761692359E-3</v>
      </c>
      <c r="H518" s="37">
        <v>1.747271755601924E-3</v>
      </c>
      <c r="I518" s="104">
        <v>0.14358588157579849</v>
      </c>
      <c r="J518" s="98">
        <v>23.80633396350413</v>
      </c>
      <c r="K518" s="104">
        <v>82.177189161015249</v>
      </c>
      <c r="L518" s="98" t="s">
        <v>2411</v>
      </c>
      <c r="M518" s="104" t="s">
        <v>2411</v>
      </c>
    </row>
    <row r="519" spans="1:13" hidden="1" x14ac:dyDescent="0.35">
      <c r="A519" s="85" t="s">
        <v>706</v>
      </c>
      <c r="B519" s="85" t="s">
        <v>192</v>
      </c>
      <c r="C519" s="85" t="s">
        <v>193</v>
      </c>
      <c r="D519" s="85" t="s">
        <v>613</v>
      </c>
      <c r="E519" s="37" t="s">
        <v>1059</v>
      </c>
      <c r="F519" s="98">
        <v>1.6208657922971039E-5</v>
      </c>
      <c r="G519" s="37">
        <v>6.0314150761692359E-3</v>
      </c>
      <c r="H519" s="37">
        <v>2.350307291394637E-3</v>
      </c>
      <c r="I519" s="104">
        <v>0.14358588157579849</v>
      </c>
      <c r="J519" s="98">
        <v>23.80633396350413</v>
      </c>
      <c r="K519" s="104">
        <v>61.092386557928272</v>
      </c>
      <c r="L519" s="98" t="s">
        <v>2411</v>
      </c>
      <c r="M519" s="104" t="s">
        <v>2411</v>
      </c>
    </row>
    <row r="520" spans="1:13" hidden="1" x14ac:dyDescent="0.35">
      <c r="A520" s="85" t="s">
        <v>192</v>
      </c>
      <c r="B520" s="85" t="s">
        <v>192</v>
      </c>
      <c r="C520" s="85" t="s">
        <v>193</v>
      </c>
      <c r="D520" s="85" t="s">
        <v>610</v>
      </c>
      <c r="E520" s="37" t="s">
        <v>1059</v>
      </c>
      <c r="F520" s="98">
        <v>5.4028859743236789E-6</v>
      </c>
      <c r="G520" s="37">
        <v>2.010471692056412E-3</v>
      </c>
      <c r="H520" s="37">
        <v>7.9497412082965536E-4</v>
      </c>
      <c r="I520" s="104">
        <v>0.23147769089133741</v>
      </c>
      <c r="J520" s="98">
        <v>115.1360110196679</v>
      </c>
      <c r="K520" s="104">
        <v>291.17638527624189</v>
      </c>
      <c r="L520" s="98" t="s">
        <v>2411</v>
      </c>
      <c r="M520" s="104" t="s">
        <v>2411</v>
      </c>
    </row>
    <row r="521" spans="1:13" hidden="1" x14ac:dyDescent="0.35">
      <c r="A521" s="85" t="s">
        <v>705</v>
      </c>
      <c r="B521" s="85" t="s">
        <v>192</v>
      </c>
      <c r="C521" s="85" t="s">
        <v>193</v>
      </c>
      <c r="D521" s="85" t="s">
        <v>610</v>
      </c>
      <c r="E521" s="37" t="s">
        <v>1059</v>
      </c>
      <c r="F521" s="98">
        <v>5.4028859743236789E-6</v>
      </c>
      <c r="G521" s="37">
        <v>2.010471692056412E-3</v>
      </c>
      <c r="H521" s="37">
        <v>1.089024022274994E-4</v>
      </c>
      <c r="I521" s="104">
        <v>0.23147769089133741</v>
      </c>
      <c r="J521" s="98">
        <v>115.1360110196679</v>
      </c>
      <c r="K521" s="104">
        <v>2125.5517431817138</v>
      </c>
      <c r="L521" s="98" t="s">
        <v>2411</v>
      </c>
      <c r="M521" s="104" t="s">
        <v>2411</v>
      </c>
    </row>
    <row r="522" spans="1:13" hidden="1" x14ac:dyDescent="0.35">
      <c r="A522" s="85" t="s">
        <v>706</v>
      </c>
      <c r="B522" s="85" t="s">
        <v>192</v>
      </c>
      <c r="C522" s="85" t="s">
        <v>193</v>
      </c>
      <c r="D522" s="85" t="s">
        <v>610</v>
      </c>
      <c r="E522" s="37" t="s">
        <v>1059</v>
      </c>
      <c r="F522" s="98">
        <v>5.4028859743236789E-6</v>
      </c>
      <c r="G522" s="37">
        <v>2.010471692056412E-3</v>
      </c>
      <c r="H522" s="37">
        <v>9.7923312625372561E-5</v>
      </c>
      <c r="I522" s="104">
        <v>0.23147769089133741</v>
      </c>
      <c r="J522" s="98">
        <v>115.1360110196679</v>
      </c>
      <c r="K522" s="104">
        <v>2363.8670372284778</v>
      </c>
      <c r="L522" s="98" t="s">
        <v>2411</v>
      </c>
      <c r="M522" s="104" t="s">
        <v>2411</v>
      </c>
    </row>
    <row r="523" spans="1:13" hidden="1" x14ac:dyDescent="0.35">
      <c r="A523" s="85" t="s">
        <v>704</v>
      </c>
      <c r="B523" s="85" t="s">
        <v>356</v>
      </c>
      <c r="C523" s="85" t="s">
        <v>357</v>
      </c>
      <c r="D523" s="85" t="s">
        <v>613</v>
      </c>
      <c r="E523" s="37" t="s">
        <v>1059</v>
      </c>
      <c r="F523" s="98">
        <v>6.9764017100888763E-4</v>
      </c>
      <c r="G523" s="37">
        <v>1.1174948377946321E-2</v>
      </c>
      <c r="H523" s="37">
        <v>8.0650163081672139E-4</v>
      </c>
      <c r="I523" s="104">
        <v>0.14358588157579849</v>
      </c>
      <c r="J523" s="98">
        <v>12.84890781770091</v>
      </c>
      <c r="K523" s="104">
        <v>178.0354510013739</v>
      </c>
      <c r="L523" s="98" t="s">
        <v>2411</v>
      </c>
      <c r="M523" s="104" t="s">
        <v>2411</v>
      </c>
    </row>
    <row r="524" spans="1:13" hidden="1" x14ac:dyDescent="0.35">
      <c r="A524" s="85" t="s">
        <v>705</v>
      </c>
      <c r="B524" s="85" t="s">
        <v>356</v>
      </c>
      <c r="C524" s="85" t="s">
        <v>357</v>
      </c>
      <c r="D524" s="85" t="s">
        <v>613</v>
      </c>
      <c r="E524" s="37" t="s">
        <v>1059</v>
      </c>
      <c r="F524" s="98">
        <v>6.9764017100888763E-4</v>
      </c>
      <c r="G524" s="37">
        <v>1.1174948377946321E-2</v>
      </c>
      <c r="H524" s="37">
        <v>1.747271755601924E-3</v>
      </c>
      <c r="I524" s="104">
        <v>0.14358588157579849</v>
      </c>
      <c r="J524" s="98">
        <v>12.84890781770091</v>
      </c>
      <c r="K524" s="104">
        <v>82.177189161015249</v>
      </c>
      <c r="L524" s="98" t="s">
        <v>2411</v>
      </c>
      <c r="M524" s="104" t="s">
        <v>2411</v>
      </c>
    </row>
    <row r="525" spans="1:13" hidden="1" x14ac:dyDescent="0.35">
      <c r="A525" s="85" t="s">
        <v>706</v>
      </c>
      <c r="B525" s="85" t="s">
        <v>356</v>
      </c>
      <c r="C525" s="85" t="s">
        <v>357</v>
      </c>
      <c r="D525" s="85" t="s">
        <v>613</v>
      </c>
      <c r="E525" s="37" t="s">
        <v>1059</v>
      </c>
      <c r="F525" s="98">
        <v>6.9764017100888763E-4</v>
      </c>
      <c r="G525" s="37">
        <v>1.1174948377946321E-2</v>
      </c>
      <c r="H525" s="37">
        <v>2.350307291394637E-3</v>
      </c>
      <c r="I525" s="104">
        <v>0.14358588157579849</v>
      </c>
      <c r="J525" s="98">
        <v>12.84890781770091</v>
      </c>
      <c r="K525" s="104">
        <v>61.092386557928272</v>
      </c>
      <c r="L525" s="98" t="s">
        <v>2411</v>
      </c>
      <c r="M525" s="104" t="s">
        <v>2411</v>
      </c>
    </row>
    <row r="526" spans="1:13" hidden="1" x14ac:dyDescent="0.35">
      <c r="A526" s="85" t="s">
        <v>704</v>
      </c>
      <c r="B526" s="85" t="s">
        <v>356</v>
      </c>
      <c r="C526" s="85" t="s">
        <v>357</v>
      </c>
      <c r="D526" s="85" t="s">
        <v>614</v>
      </c>
      <c r="E526" s="37" t="s">
        <v>1059</v>
      </c>
      <c r="F526" s="98">
        <v>6.9764017100888763E-4</v>
      </c>
      <c r="G526" s="37">
        <v>1.1174948377946321E-2</v>
      </c>
      <c r="H526" s="37">
        <v>7.9043507672569516E-4</v>
      </c>
      <c r="I526" s="104">
        <v>6.3972465184191266E-2</v>
      </c>
      <c r="J526" s="98">
        <v>5.7246318301067491</v>
      </c>
      <c r="K526" s="104">
        <v>80.933231669312221</v>
      </c>
      <c r="L526" s="98" t="s">
        <v>2411</v>
      </c>
      <c r="M526" s="104" t="s">
        <v>2411</v>
      </c>
    </row>
    <row r="527" spans="1:13" hidden="1" x14ac:dyDescent="0.35">
      <c r="A527" s="85" t="s">
        <v>705</v>
      </c>
      <c r="B527" s="85" t="s">
        <v>356</v>
      </c>
      <c r="C527" s="85" t="s">
        <v>357</v>
      </c>
      <c r="D527" s="85" t="s">
        <v>614</v>
      </c>
      <c r="E527" s="37" t="s">
        <v>1059</v>
      </c>
      <c r="F527" s="98">
        <v>6.9764017100888763E-4</v>
      </c>
      <c r="G527" s="37">
        <v>1.1174948377946321E-2</v>
      </c>
      <c r="H527" s="37">
        <v>1.0486920723454889E-3</v>
      </c>
      <c r="I527" s="104">
        <v>6.3972465184191266E-2</v>
      </c>
      <c r="J527" s="98">
        <v>5.7246318301067491</v>
      </c>
      <c r="K527" s="104">
        <v>61.002144357887083</v>
      </c>
      <c r="L527" s="98" t="s">
        <v>2411</v>
      </c>
      <c r="M527" s="104" t="s">
        <v>2411</v>
      </c>
    </row>
    <row r="528" spans="1:13" hidden="1" x14ac:dyDescent="0.35">
      <c r="A528" s="85" t="s">
        <v>706</v>
      </c>
      <c r="B528" s="85" t="s">
        <v>356</v>
      </c>
      <c r="C528" s="85" t="s">
        <v>357</v>
      </c>
      <c r="D528" s="85" t="s">
        <v>614</v>
      </c>
      <c r="E528" s="37" t="s">
        <v>1059</v>
      </c>
      <c r="F528" s="98">
        <v>6.9764017100888763E-4</v>
      </c>
      <c r="G528" s="37">
        <v>1.1174948377946321E-2</v>
      </c>
      <c r="H528" s="37">
        <v>1.3382434730148491E-3</v>
      </c>
      <c r="I528" s="104">
        <v>6.3972465184191266E-2</v>
      </c>
      <c r="J528" s="98">
        <v>5.7246318301067491</v>
      </c>
      <c r="K528" s="104">
        <v>47.803308197776218</v>
      </c>
      <c r="L528" s="98" t="s">
        <v>2411</v>
      </c>
      <c r="M528" s="104" t="s">
        <v>2411</v>
      </c>
    </row>
    <row r="529" spans="1:13" hidden="1" x14ac:dyDescent="0.35">
      <c r="A529" s="85" t="s">
        <v>356</v>
      </c>
      <c r="B529" s="85" t="s">
        <v>356</v>
      </c>
      <c r="C529" s="85" t="s">
        <v>357</v>
      </c>
      <c r="D529" s="85" t="s">
        <v>616</v>
      </c>
      <c r="E529" s="37" t="s">
        <v>1059</v>
      </c>
      <c r="F529" s="98">
        <v>3.4882008550444381E-4</v>
      </c>
      <c r="G529" s="37">
        <v>5.5874741889731568E-3</v>
      </c>
      <c r="H529" s="37">
        <v>9.4595743195288523E-4</v>
      </c>
      <c r="I529" s="104">
        <v>4.5633649391478598E-2</v>
      </c>
      <c r="J529" s="98">
        <v>8.1671338154073805</v>
      </c>
      <c r="K529" s="104">
        <v>48.240700744081103</v>
      </c>
      <c r="L529" s="98" t="s">
        <v>2411</v>
      </c>
      <c r="M529" s="104" t="s">
        <v>2411</v>
      </c>
    </row>
    <row r="530" spans="1:13" hidden="1" x14ac:dyDescent="0.35">
      <c r="A530" s="85" t="s">
        <v>705</v>
      </c>
      <c r="B530" s="85" t="s">
        <v>356</v>
      </c>
      <c r="C530" s="85" t="s">
        <v>357</v>
      </c>
      <c r="D530" s="85" t="s">
        <v>616</v>
      </c>
      <c r="E530" s="37" t="s">
        <v>1059</v>
      </c>
      <c r="F530" s="98">
        <v>3.4882008550444381E-4</v>
      </c>
      <c r="G530" s="37">
        <v>5.5874741889731568E-3</v>
      </c>
      <c r="H530" s="37">
        <v>4.690415073698966E-4</v>
      </c>
      <c r="I530" s="104">
        <v>4.5633649391478598E-2</v>
      </c>
      <c r="J530" s="98">
        <v>8.1671338154073805</v>
      </c>
      <c r="K530" s="104">
        <v>97.291281633825392</v>
      </c>
      <c r="L530" s="98" t="s">
        <v>2411</v>
      </c>
      <c r="M530" s="104" t="s">
        <v>2411</v>
      </c>
    </row>
    <row r="531" spans="1:13" hidden="1" x14ac:dyDescent="0.35">
      <c r="A531" s="85" t="s">
        <v>706</v>
      </c>
      <c r="B531" s="85" t="s">
        <v>356</v>
      </c>
      <c r="C531" s="85" t="s">
        <v>357</v>
      </c>
      <c r="D531" s="85" t="s">
        <v>616</v>
      </c>
      <c r="E531" s="37" t="s">
        <v>1059</v>
      </c>
      <c r="F531" s="98">
        <v>3.4882008550444381E-4</v>
      </c>
      <c r="G531" s="37">
        <v>5.5874741889731568E-3</v>
      </c>
      <c r="H531" s="37">
        <v>6.1329303347726794E-4</v>
      </c>
      <c r="I531" s="104">
        <v>4.5633649391478598E-2</v>
      </c>
      <c r="J531" s="98">
        <v>8.1671338154073805</v>
      </c>
      <c r="K531" s="104">
        <v>74.407578270934394</v>
      </c>
      <c r="L531" s="98" t="s">
        <v>2411</v>
      </c>
      <c r="M531" s="104" t="s">
        <v>2411</v>
      </c>
    </row>
    <row r="532" spans="1:13" hidden="1" x14ac:dyDescent="0.35">
      <c r="A532" s="85" t="s">
        <v>704</v>
      </c>
      <c r="B532" s="85" t="s">
        <v>86</v>
      </c>
      <c r="C532" s="85" t="s">
        <v>87</v>
      </c>
      <c r="D532" s="85" t="s">
        <v>614</v>
      </c>
      <c r="E532" s="37" t="s">
        <v>1059</v>
      </c>
      <c r="F532" s="98">
        <v>7.6257496877063476E-6</v>
      </c>
      <c r="G532" s="37">
        <v>1.039642193261363E-4</v>
      </c>
      <c r="H532" s="37">
        <v>7.9043507672569516E-4</v>
      </c>
      <c r="I532" s="104">
        <v>6.3972465184191266E-2</v>
      </c>
      <c r="J532" s="98">
        <v>615.33155925029678</v>
      </c>
      <c r="K532" s="104">
        <v>80.933231669312221</v>
      </c>
      <c r="L532" s="98" t="s">
        <v>2411</v>
      </c>
      <c r="M532" s="104" t="s">
        <v>2411</v>
      </c>
    </row>
    <row r="533" spans="1:13" hidden="1" x14ac:dyDescent="0.35">
      <c r="A533" s="85" t="s">
        <v>705</v>
      </c>
      <c r="B533" s="85" t="s">
        <v>86</v>
      </c>
      <c r="C533" s="85" t="s">
        <v>87</v>
      </c>
      <c r="D533" s="85" t="s">
        <v>614</v>
      </c>
      <c r="E533" s="37" t="s">
        <v>1059</v>
      </c>
      <c r="F533" s="98">
        <v>7.6257496877063476E-6</v>
      </c>
      <c r="G533" s="37">
        <v>1.039642193261363E-4</v>
      </c>
      <c r="H533" s="37">
        <v>1.0486920723454889E-3</v>
      </c>
      <c r="I533" s="104">
        <v>6.3972465184191266E-2</v>
      </c>
      <c r="J533" s="98">
        <v>615.33155925029678</v>
      </c>
      <c r="K533" s="104">
        <v>61.002144357887083</v>
      </c>
      <c r="L533" s="98" t="s">
        <v>2411</v>
      </c>
      <c r="M533" s="104" t="s">
        <v>2411</v>
      </c>
    </row>
    <row r="534" spans="1:13" hidden="1" x14ac:dyDescent="0.35">
      <c r="A534" s="85" t="s">
        <v>706</v>
      </c>
      <c r="B534" s="85" t="s">
        <v>86</v>
      </c>
      <c r="C534" s="85" t="s">
        <v>87</v>
      </c>
      <c r="D534" s="85" t="s">
        <v>614</v>
      </c>
      <c r="E534" s="37" t="s">
        <v>1059</v>
      </c>
      <c r="F534" s="98">
        <v>7.6257496877063476E-6</v>
      </c>
      <c r="G534" s="37">
        <v>1.039642193261363E-4</v>
      </c>
      <c r="H534" s="37">
        <v>1.3382434730148491E-3</v>
      </c>
      <c r="I534" s="104">
        <v>6.3972465184191266E-2</v>
      </c>
      <c r="J534" s="98">
        <v>615.33155925029678</v>
      </c>
      <c r="K534" s="104">
        <v>47.803308197776218</v>
      </c>
      <c r="L534" s="98" t="s">
        <v>2411</v>
      </c>
      <c r="M534" s="104" t="s">
        <v>2411</v>
      </c>
    </row>
    <row r="535" spans="1:13" hidden="1" x14ac:dyDescent="0.35">
      <c r="A535" s="85" t="s">
        <v>624</v>
      </c>
      <c r="B535" s="85" t="s">
        <v>206</v>
      </c>
      <c r="C535" s="85" t="s">
        <v>207</v>
      </c>
      <c r="D535" s="85" t="s">
        <v>632</v>
      </c>
      <c r="E535" s="37" t="s">
        <v>975</v>
      </c>
      <c r="F535" s="98">
        <v>7.6429253872168517E-4</v>
      </c>
      <c r="G535" s="37">
        <v>1.036331443867068E-2</v>
      </c>
      <c r="H535" s="37">
        <v>2.7926735783797329E-3</v>
      </c>
      <c r="I535" s="104">
        <v>1.19140995227123E-2</v>
      </c>
      <c r="J535" s="98">
        <v>1.149641805545808</v>
      </c>
      <c r="K535" s="104">
        <v>4.2661983895821729</v>
      </c>
      <c r="L535" s="98" t="s">
        <v>206</v>
      </c>
      <c r="M535" s="104" t="s">
        <v>624</v>
      </c>
    </row>
    <row r="536" spans="1:13" hidden="1" x14ac:dyDescent="0.35">
      <c r="A536" s="85" t="s">
        <v>626</v>
      </c>
      <c r="B536" s="85" t="s">
        <v>170</v>
      </c>
      <c r="C536" s="85" t="s">
        <v>171</v>
      </c>
      <c r="D536" s="85" t="s">
        <v>610</v>
      </c>
      <c r="E536" s="37" t="s">
        <v>926</v>
      </c>
      <c r="F536" s="98">
        <v>1.670162375099553E-3</v>
      </c>
      <c r="G536" s="37">
        <v>0.2004135411286784</v>
      </c>
      <c r="H536" s="37">
        <v>5.6454300898123944E-3</v>
      </c>
      <c r="I536" s="104">
        <v>0.23147769089133741</v>
      </c>
      <c r="J536" s="98">
        <v>1.1550002539135511</v>
      </c>
      <c r="K536" s="104">
        <v>41.002667150029282</v>
      </c>
      <c r="L536" s="98" t="s">
        <v>170</v>
      </c>
      <c r="M536" s="104" t="s">
        <v>2411</v>
      </c>
    </row>
    <row r="537" spans="1:13" hidden="1" x14ac:dyDescent="0.35">
      <c r="A537" s="85" t="s">
        <v>626</v>
      </c>
      <c r="B537" s="85" t="s">
        <v>170</v>
      </c>
      <c r="C537" s="85" t="s">
        <v>171</v>
      </c>
      <c r="D537" s="85" t="s">
        <v>617</v>
      </c>
      <c r="E537" s="37" t="s">
        <v>926</v>
      </c>
      <c r="F537" s="98">
        <v>1.060420555618764E-3</v>
      </c>
      <c r="G537" s="37">
        <v>0.1272466927801133</v>
      </c>
      <c r="H537" s="37">
        <v>3.32667564897907E-3</v>
      </c>
      <c r="I537" s="104">
        <v>0.152763829531955</v>
      </c>
      <c r="J537" s="98">
        <v>1.200532809099693</v>
      </c>
      <c r="K537" s="104">
        <v>45.920866850616171</v>
      </c>
      <c r="L537" s="98" t="s">
        <v>170</v>
      </c>
      <c r="M537" s="104" t="s">
        <v>2411</v>
      </c>
    </row>
    <row r="538" spans="1:13" hidden="1" x14ac:dyDescent="0.35">
      <c r="A538" s="85" t="s">
        <v>626</v>
      </c>
      <c r="B538" s="85" t="s">
        <v>650</v>
      </c>
      <c r="C538" s="85" t="s">
        <v>89</v>
      </c>
      <c r="D538" s="85" t="s">
        <v>616</v>
      </c>
      <c r="E538" s="37" t="s">
        <v>926</v>
      </c>
      <c r="F538" s="98">
        <v>9.9339942091222815E-5</v>
      </c>
      <c r="G538" s="37">
        <v>1.8669849413083011E-2</v>
      </c>
      <c r="H538" s="37">
        <v>3.0657864369679818E-3</v>
      </c>
      <c r="I538" s="104">
        <v>4.5633649391478598E-2</v>
      </c>
      <c r="J538" s="98">
        <v>2.4442430349492019</v>
      </c>
      <c r="K538" s="104">
        <v>14.884810253322669</v>
      </c>
      <c r="L538" s="98" t="s">
        <v>650</v>
      </c>
      <c r="M538" s="104" t="s">
        <v>2411</v>
      </c>
    </row>
    <row r="539" spans="1:13" hidden="1" x14ac:dyDescent="0.35">
      <c r="A539" s="85" t="s">
        <v>626</v>
      </c>
      <c r="B539" s="85" t="s">
        <v>252</v>
      </c>
      <c r="C539" s="85" t="s">
        <v>253</v>
      </c>
      <c r="D539" s="85" t="s">
        <v>605</v>
      </c>
      <c r="E539" s="37" t="s">
        <v>926</v>
      </c>
      <c r="F539" s="98">
        <v>5.2011408671650002E-5</v>
      </c>
      <c r="G539" s="37">
        <v>3.227821120290489E-3</v>
      </c>
      <c r="H539" s="37">
        <v>7.200380576347888E-3</v>
      </c>
      <c r="I539" s="104">
        <v>4.2592506710884721E-2</v>
      </c>
      <c r="J539" s="98">
        <v>13.19543590663773</v>
      </c>
      <c r="K539" s="104">
        <v>5.9153132614676469</v>
      </c>
      <c r="L539" s="98" t="s">
        <v>2411</v>
      </c>
      <c r="M539" s="104" t="s">
        <v>2411</v>
      </c>
    </row>
    <row r="540" spans="1:13" hidden="1" x14ac:dyDescent="0.35">
      <c r="A540" s="85" t="s">
        <v>626</v>
      </c>
      <c r="B540" s="85" t="s">
        <v>252</v>
      </c>
      <c r="C540" s="85" t="s">
        <v>253</v>
      </c>
      <c r="D540" s="85" t="s">
        <v>606</v>
      </c>
      <c r="E540" s="37" t="s">
        <v>926</v>
      </c>
      <c r="F540" s="98">
        <v>2.6005704335825001E-5</v>
      </c>
      <c r="G540" s="37">
        <v>1.6139105601452449E-3</v>
      </c>
      <c r="H540" s="37">
        <v>1.316082409167712E-3</v>
      </c>
      <c r="I540" s="104">
        <v>2.9090272785147621E-2</v>
      </c>
      <c r="J540" s="98">
        <v>18.024711841856739</v>
      </c>
      <c r="K540" s="104">
        <v>22.103686351635272</v>
      </c>
      <c r="L540" s="98" t="s">
        <v>2411</v>
      </c>
      <c r="M540" s="104" t="s">
        <v>2411</v>
      </c>
    </row>
    <row r="541" spans="1:13" hidden="1" x14ac:dyDescent="0.35">
      <c r="A541" s="85" t="s">
        <v>626</v>
      </c>
      <c r="B541" s="85" t="s">
        <v>252</v>
      </c>
      <c r="C541" s="85" t="s">
        <v>253</v>
      </c>
      <c r="D541" s="85" t="s">
        <v>614</v>
      </c>
      <c r="E541" s="37" t="s">
        <v>926</v>
      </c>
      <c r="F541" s="98">
        <v>1.040228173433E-4</v>
      </c>
      <c r="G541" s="37">
        <v>6.4556422405809772E-3</v>
      </c>
      <c r="H541" s="37">
        <v>3.5302546137505951E-3</v>
      </c>
      <c r="I541" s="104">
        <v>6.3972465184191266E-2</v>
      </c>
      <c r="J541" s="98">
        <v>9.9095431252451256</v>
      </c>
      <c r="K541" s="104">
        <v>18.12120432758984</v>
      </c>
      <c r="L541" s="98" t="s">
        <v>2411</v>
      </c>
      <c r="M541" s="104" t="s">
        <v>2411</v>
      </c>
    </row>
    <row r="542" spans="1:13" hidden="1" x14ac:dyDescent="0.35">
      <c r="A542" s="85" t="s">
        <v>626</v>
      </c>
      <c r="B542" s="85" t="s">
        <v>252</v>
      </c>
      <c r="C542" s="85" t="s">
        <v>253</v>
      </c>
      <c r="D542" s="85" t="s">
        <v>616</v>
      </c>
      <c r="E542" s="37" t="s">
        <v>926</v>
      </c>
      <c r="F542" s="98">
        <v>1.30028521679125E-4</v>
      </c>
      <c r="G542" s="37">
        <v>8.0695528007262221E-3</v>
      </c>
      <c r="H542" s="37">
        <v>3.0657864369679818E-3</v>
      </c>
      <c r="I542" s="104">
        <v>4.5633649391478598E-2</v>
      </c>
      <c r="J542" s="98">
        <v>5.6550406842088918</v>
      </c>
      <c r="K542" s="104">
        <v>14.884810253322669</v>
      </c>
      <c r="L542" s="98" t="s">
        <v>2411</v>
      </c>
      <c r="M542" s="104" t="s">
        <v>2411</v>
      </c>
    </row>
    <row r="543" spans="1:13" hidden="1" x14ac:dyDescent="0.35">
      <c r="A543" s="85" t="s">
        <v>626</v>
      </c>
      <c r="B543" s="85" t="s">
        <v>150</v>
      </c>
      <c r="C543" s="85" t="s">
        <v>151</v>
      </c>
      <c r="D543" s="85" t="s">
        <v>605</v>
      </c>
      <c r="E543" s="37" t="s">
        <v>926</v>
      </c>
      <c r="F543" s="98">
        <v>2.359016784011676E-5</v>
      </c>
      <c r="G543" s="37">
        <v>4.7887164486473677E-3</v>
      </c>
      <c r="H543" s="37">
        <v>7.200380576347888E-3</v>
      </c>
      <c r="I543" s="104">
        <v>4.2592506710884721E-2</v>
      </c>
      <c r="J543" s="98">
        <v>8.8943471946257127</v>
      </c>
      <c r="K543" s="104">
        <v>5.9153132614676469</v>
      </c>
      <c r="L543" s="98" t="s">
        <v>2411</v>
      </c>
      <c r="M543" s="104" t="s">
        <v>2411</v>
      </c>
    </row>
    <row r="544" spans="1:13" hidden="1" x14ac:dyDescent="0.35">
      <c r="A544" s="85" t="s">
        <v>626</v>
      </c>
      <c r="B544" s="85" t="s">
        <v>150</v>
      </c>
      <c r="C544" s="85" t="s">
        <v>151</v>
      </c>
      <c r="D544" s="85" t="s">
        <v>606</v>
      </c>
      <c r="E544" s="37" t="s">
        <v>926</v>
      </c>
      <c r="F544" s="98">
        <v>7.2259929612268313E-6</v>
      </c>
      <c r="G544" s="37">
        <v>1.46684973103039E-3</v>
      </c>
      <c r="H544" s="37">
        <v>1.316082409167712E-3</v>
      </c>
      <c r="I544" s="104">
        <v>2.9090272785147621E-2</v>
      </c>
      <c r="J544" s="98">
        <v>19.83180156069097</v>
      </c>
      <c r="K544" s="104">
        <v>22.103686351635272</v>
      </c>
      <c r="L544" s="98" t="s">
        <v>2411</v>
      </c>
      <c r="M544" s="104" t="s">
        <v>2411</v>
      </c>
    </row>
    <row r="545" spans="1:13" hidden="1" x14ac:dyDescent="0.35">
      <c r="A545" s="85" t="s">
        <v>626</v>
      </c>
      <c r="B545" s="85" t="s">
        <v>150</v>
      </c>
      <c r="C545" s="85" t="s">
        <v>151</v>
      </c>
      <c r="D545" s="85" t="s">
        <v>613</v>
      </c>
      <c r="E545" s="37" t="s">
        <v>926</v>
      </c>
      <c r="F545" s="98">
        <v>2.5866583264445639E-5</v>
      </c>
      <c r="G545" s="37">
        <v>5.2508203243095061E-3</v>
      </c>
      <c r="H545" s="37">
        <v>8.4393190782433881E-3</v>
      </c>
      <c r="I545" s="104">
        <v>0.14358588157579849</v>
      </c>
      <c r="J545" s="98">
        <v>27.345418945501699</v>
      </c>
      <c r="K545" s="104">
        <v>17.013917858131911</v>
      </c>
      <c r="L545" s="98" t="s">
        <v>2411</v>
      </c>
      <c r="M545" s="104" t="s">
        <v>2411</v>
      </c>
    </row>
    <row r="546" spans="1:13" hidden="1" x14ac:dyDescent="0.35">
      <c r="A546" s="85" t="s">
        <v>626</v>
      </c>
      <c r="B546" s="85" t="s">
        <v>150</v>
      </c>
      <c r="C546" s="85" t="s">
        <v>151</v>
      </c>
      <c r="D546" s="85" t="s">
        <v>612</v>
      </c>
      <c r="E546" s="37" t="s">
        <v>926</v>
      </c>
      <c r="F546" s="98">
        <v>1.402922305793544E-5</v>
      </c>
      <c r="G546" s="37">
        <v>2.8478801708663819E-3</v>
      </c>
      <c r="H546" s="37">
        <v>4.0295210619028694E-3</v>
      </c>
      <c r="I546" s="104">
        <v>3.8263478860674827E-2</v>
      </c>
      <c r="J546" s="98">
        <v>13.435775582170759</v>
      </c>
      <c r="K546" s="104">
        <v>9.4957882767848307</v>
      </c>
      <c r="L546" s="98" t="s">
        <v>2411</v>
      </c>
      <c r="M546" s="104" t="s">
        <v>2411</v>
      </c>
    </row>
    <row r="547" spans="1:13" hidden="1" x14ac:dyDescent="0.35">
      <c r="A547" s="85" t="s">
        <v>150</v>
      </c>
      <c r="B547" s="85" t="s">
        <v>150</v>
      </c>
      <c r="C547" s="85" t="s">
        <v>151</v>
      </c>
      <c r="D547" s="85" t="s">
        <v>633</v>
      </c>
      <c r="E547" s="37" t="s">
        <v>926</v>
      </c>
      <c r="F547" s="98">
        <v>1.593490797030219E-6</v>
      </c>
      <c r="G547" s="37">
        <v>3.2347271296349743E-4</v>
      </c>
      <c r="H547" s="37">
        <v>3.6793737644271992E-4</v>
      </c>
      <c r="I547" s="104">
        <v>3.2347271296349743E-4</v>
      </c>
      <c r="J547" s="98">
        <v>1</v>
      </c>
      <c r="K547" s="104">
        <v>0.87915154500172221</v>
      </c>
      <c r="L547" s="98" t="s">
        <v>150</v>
      </c>
      <c r="M547" s="104" t="s">
        <v>150</v>
      </c>
    </row>
    <row r="548" spans="1:13" hidden="1" x14ac:dyDescent="0.35">
      <c r="A548" s="85" t="s">
        <v>626</v>
      </c>
      <c r="B548" s="85" t="s">
        <v>150</v>
      </c>
      <c r="C548" s="85" t="s">
        <v>151</v>
      </c>
      <c r="D548" s="85" t="s">
        <v>614</v>
      </c>
      <c r="E548" s="37" t="s">
        <v>926</v>
      </c>
      <c r="F548" s="98">
        <v>1.337881865098433E-5</v>
      </c>
      <c r="G548" s="37">
        <v>2.7158504921057721E-3</v>
      </c>
      <c r="H548" s="37">
        <v>3.5302546137505951E-3</v>
      </c>
      <c r="I548" s="104">
        <v>6.3972465184191266E-2</v>
      </c>
      <c r="J548" s="98">
        <v>23.555223444788869</v>
      </c>
      <c r="K548" s="104">
        <v>18.12120432758984</v>
      </c>
      <c r="L548" s="98" t="s">
        <v>2411</v>
      </c>
      <c r="M548" s="104" t="s">
        <v>2411</v>
      </c>
    </row>
    <row r="549" spans="1:13" hidden="1" x14ac:dyDescent="0.35">
      <c r="A549" s="85" t="s">
        <v>626</v>
      </c>
      <c r="B549" s="85" t="s">
        <v>150</v>
      </c>
      <c r="C549" s="85" t="s">
        <v>151</v>
      </c>
      <c r="D549" s="85" t="s">
        <v>609</v>
      </c>
      <c r="E549" s="37" t="s">
        <v>926</v>
      </c>
      <c r="F549" s="98">
        <v>9.8276105890312715E-6</v>
      </c>
      <c r="G549" s="37">
        <v>1.9949684460728351E-3</v>
      </c>
      <c r="H549" s="37">
        <v>2.4077647051065731E-3</v>
      </c>
      <c r="I549" s="104">
        <v>1.6660177144483781E-2</v>
      </c>
      <c r="J549" s="98">
        <v>8.3510980723930359</v>
      </c>
      <c r="K549" s="104">
        <v>6.9193543327342564</v>
      </c>
      <c r="L549" s="98" t="s">
        <v>2411</v>
      </c>
      <c r="M549" s="104" t="s">
        <v>2411</v>
      </c>
    </row>
    <row r="550" spans="1:13" hidden="1" x14ac:dyDescent="0.35">
      <c r="A550" s="85" t="s">
        <v>626</v>
      </c>
      <c r="B550" s="85" t="s">
        <v>150</v>
      </c>
      <c r="C550" s="85" t="s">
        <v>151</v>
      </c>
      <c r="D550" s="85" t="s">
        <v>608</v>
      </c>
      <c r="E550" s="37" t="s">
        <v>926</v>
      </c>
      <c r="F550" s="98">
        <v>7.6682679579535859E-6</v>
      </c>
      <c r="G550" s="37">
        <v>1.5566299125876061E-3</v>
      </c>
      <c r="H550" s="37">
        <v>2.1602962940637151E-3</v>
      </c>
      <c r="I550" s="104">
        <v>2.0635443682258638E-2</v>
      </c>
      <c r="J550" s="98">
        <v>13.25648666737753</v>
      </c>
      <c r="K550" s="104">
        <v>9.5521358523656392</v>
      </c>
      <c r="L550" s="98" t="s">
        <v>2411</v>
      </c>
      <c r="M550" s="104" t="s">
        <v>2411</v>
      </c>
    </row>
    <row r="551" spans="1:13" hidden="1" x14ac:dyDescent="0.35">
      <c r="A551" s="85" t="s">
        <v>626</v>
      </c>
      <c r="B551" s="85" t="s">
        <v>150</v>
      </c>
      <c r="C551" s="85" t="s">
        <v>151</v>
      </c>
      <c r="D551" s="85" t="s">
        <v>616</v>
      </c>
      <c r="E551" s="37" t="s">
        <v>926</v>
      </c>
      <c r="F551" s="98">
        <v>7.2650172256438984E-6</v>
      </c>
      <c r="G551" s="37">
        <v>1.4747715117560259E-3</v>
      </c>
      <c r="H551" s="37">
        <v>3.0657864369679818E-3</v>
      </c>
      <c r="I551" s="104">
        <v>4.5633649391478598E-2</v>
      </c>
      <c r="J551" s="98">
        <v>30.94286065855864</v>
      </c>
      <c r="K551" s="104">
        <v>14.884810253322669</v>
      </c>
      <c r="L551" s="98" t="s">
        <v>2411</v>
      </c>
      <c r="M551" s="104" t="s">
        <v>2411</v>
      </c>
    </row>
    <row r="552" spans="1:13" hidden="1" x14ac:dyDescent="0.35">
      <c r="A552" s="85" t="s">
        <v>626</v>
      </c>
      <c r="B552" s="85" t="s">
        <v>150</v>
      </c>
      <c r="C552" s="85" t="s">
        <v>151</v>
      </c>
      <c r="D552" s="85" t="s">
        <v>607</v>
      </c>
      <c r="E552" s="37" t="s">
        <v>926</v>
      </c>
      <c r="F552" s="98">
        <v>9.7365539720581145E-6</v>
      </c>
      <c r="G552" s="37">
        <v>1.9764842910463491E-3</v>
      </c>
      <c r="H552" s="37">
        <v>3.0283627821784229E-3</v>
      </c>
      <c r="I552" s="104">
        <v>2.3363505936116968E-2</v>
      </c>
      <c r="J552" s="98">
        <v>11.820739502942541</v>
      </c>
      <c r="K552" s="104">
        <v>7.7148966674694961</v>
      </c>
      <c r="L552" s="98" t="s">
        <v>2411</v>
      </c>
      <c r="M552" s="104" t="s">
        <v>2411</v>
      </c>
    </row>
    <row r="553" spans="1:13" hidden="1" x14ac:dyDescent="0.35">
      <c r="A553" s="85" t="s">
        <v>626</v>
      </c>
      <c r="B553" s="85" t="s">
        <v>150</v>
      </c>
      <c r="C553" s="85" t="s">
        <v>151</v>
      </c>
      <c r="D553" s="85" t="s">
        <v>619</v>
      </c>
      <c r="E553" s="37" t="s">
        <v>926</v>
      </c>
      <c r="F553" s="98">
        <v>3.5967363704396379E-6</v>
      </c>
      <c r="G553" s="37">
        <v>7.3012412354617987E-4</v>
      </c>
      <c r="H553" s="37">
        <v>1.398590010812855E-4</v>
      </c>
      <c r="I553" s="104">
        <v>1.355050945334439E-2</v>
      </c>
      <c r="J553" s="98">
        <v>18.559186056653189</v>
      </c>
      <c r="K553" s="104">
        <v>96.88693147085246</v>
      </c>
      <c r="L553" s="98" t="s">
        <v>2411</v>
      </c>
      <c r="M553" s="104" t="s">
        <v>2411</v>
      </c>
    </row>
    <row r="554" spans="1:13" hidden="1" x14ac:dyDescent="0.35">
      <c r="A554" s="85" t="s">
        <v>624</v>
      </c>
      <c r="B554" s="85" t="s">
        <v>150</v>
      </c>
      <c r="C554" s="85" t="s">
        <v>151</v>
      </c>
      <c r="D554" s="85" t="s">
        <v>632</v>
      </c>
      <c r="E554" s="37" t="s">
        <v>976</v>
      </c>
      <c r="F554" s="98">
        <v>7.4601067343105023E-5</v>
      </c>
      <c r="G554" s="37">
        <v>1.5421066479239379E-3</v>
      </c>
      <c r="H554" s="37">
        <v>2.7926735783797329E-3</v>
      </c>
      <c r="I554" s="104">
        <v>1.19140995227123E-2</v>
      </c>
      <c r="J554" s="98">
        <v>7.7258596470948753</v>
      </c>
      <c r="K554" s="104">
        <v>4.2661983895821729</v>
      </c>
      <c r="L554" s="98" t="s">
        <v>2411</v>
      </c>
      <c r="M554" s="104" t="s">
        <v>624</v>
      </c>
    </row>
    <row r="555" spans="1:13" hidden="1" x14ac:dyDescent="0.35">
      <c r="A555" s="85" t="s">
        <v>624</v>
      </c>
      <c r="B555" s="85" t="s">
        <v>206</v>
      </c>
      <c r="C555" s="85" t="s">
        <v>207</v>
      </c>
      <c r="D555" s="85" t="s">
        <v>632</v>
      </c>
      <c r="E555" s="37" t="s">
        <v>976</v>
      </c>
      <c r="F555" s="98">
        <v>3.2791939392238508E-4</v>
      </c>
      <c r="G555" s="37">
        <v>1.036331443867068E-2</v>
      </c>
      <c r="H555" s="37">
        <v>2.7926735783797329E-3</v>
      </c>
      <c r="I555" s="104">
        <v>1.19140995227123E-2</v>
      </c>
      <c r="J555" s="98">
        <v>1.149641805545808</v>
      </c>
      <c r="K555" s="104">
        <v>4.2661983895821729</v>
      </c>
      <c r="L555" s="98" t="s">
        <v>206</v>
      </c>
      <c r="M555" s="104" t="s">
        <v>624</v>
      </c>
    </row>
    <row r="556" spans="1:13" hidden="1" x14ac:dyDescent="0.35">
      <c r="A556" s="85" t="s">
        <v>626</v>
      </c>
      <c r="B556" s="85" t="s">
        <v>150</v>
      </c>
      <c r="C556" s="85" t="s">
        <v>151</v>
      </c>
      <c r="D556" s="85" t="s">
        <v>610</v>
      </c>
      <c r="E556" s="37" t="s">
        <v>926</v>
      </c>
      <c r="F556" s="98">
        <v>1.134955690129687E-5</v>
      </c>
      <c r="G556" s="37">
        <v>2.3039178943726648E-3</v>
      </c>
      <c r="H556" s="37">
        <v>5.6454300898123944E-3</v>
      </c>
      <c r="I556" s="104">
        <v>0.23147769089133741</v>
      </c>
      <c r="J556" s="98">
        <v>100.4713281913055</v>
      </c>
      <c r="K556" s="104">
        <v>41.002667150029282</v>
      </c>
      <c r="L556" s="98" t="s">
        <v>2411</v>
      </c>
      <c r="M556" s="104" t="s">
        <v>2411</v>
      </c>
    </row>
    <row r="557" spans="1:13" hidden="1" x14ac:dyDescent="0.35">
      <c r="A557" s="85" t="s">
        <v>626</v>
      </c>
      <c r="B557" s="85" t="s">
        <v>150</v>
      </c>
      <c r="C557" s="85" t="s">
        <v>151</v>
      </c>
      <c r="D557" s="85" t="s">
        <v>615</v>
      </c>
      <c r="E557" s="37" t="s">
        <v>926</v>
      </c>
      <c r="F557" s="98">
        <v>1.178532785395411E-5</v>
      </c>
      <c r="G557" s="37">
        <v>2.3923777791422739E-3</v>
      </c>
      <c r="H557" s="37">
        <v>1.5945736712397751E-3</v>
      </c>
      <c r="I557" s="104">
        <v>2.4191466012711851E-2</v>
      </c>
      <c r="J557" s="98">
        <v>10.11189211989131</v>
      </c>
      <c r="K557" s="104">
        <v>15.171118430610409</v>
      </c>
      <c r="L557" s="98" t="s">
        <v>2411</v>
      </c>
      <c r="M557" s="104" t="s">
        <v>2411</v>
      </c>
    </row>
    <row r="558" spans="1:13" hidden="1" x14ac:dyDescent="0.35">
      <c r="A558" s="85" t="s">
        <v>626</v>
      </c>
      <c r="B558" s="85" t="s">
        <v>150</v>
      </c>
      <c r="C558" s="85" t="s">
        <v>151</v>
      </c>
      <c r="D558" s="85" t="s">
        <v>611</v>
      </c>
      <c r="E558" s="37" t="s">
        <v>926</v>
      </c>
      <c r="F558" s="98">
        <v>8.5983462598936737E-6</v>
      </c>
      <c r="G558" s="37">
        <v>1.74543235321528E-3</v>
      </c>
      <c r="H558" s="37">
        <v>1.229443803522958E-3</v>
      </c>
      <c r="I558" s="104">
        <v>1.1967686872890539E-2</v>
      </c>
      <c r="J558" s="98">
        <v>6.8565744474970547</v>
      </c>
      <c r="K558" s="104">
        <v>9.734228468676049</v>
      </c>
      <c r="L558" s="98" t="s">
        <v>2411</v>
      </c>
      <c r="M558" s="104" t="s">
        <v>2411</v>
      </c>
    </row>
    <row r="559" spans="1:13" hidden="1" x14ac:dyDescent="0.35">
      <c r="A559" s="85" t="s">
        <v>626</v>
      </c>
      <c r="B559" s="85" t="s">
        <v>150</v>
      </c>
      <c r="C559" s="85" t="s">
        <v>151</v>
      </c>
      <c r="D559" s="85" t="s">
        <v>603</v>
      </c>
      <c r="E559" s="37" t="s">
        <v>926</v>
      </c>
      <c r="F559" s="98">
        <v>1.3398330783192861E-5</v>
      </c>
      <c r="G559" s="37">
        <v>2.7198113824685901E-3</v>
      </c>
      <c r="H559" s="37">
        <v>1.853437551726223E-3</v>
      </c>
      <c r="I559" s="104">
        <v>7.5354378795960394E-2</v>
      </c>
      <c r="J559" s="98">
        <v>27.7057369792924</v>
      </c>
      <c r="K559" s="104">
        <v>40.656551242192172</v>
      </c>
      <c r="L559" s="98" t="s">
        <v>2411</v>
      </c>
      <c r="M559" s="104" t="s">
        <v>2411</v>
      </c>
    </row>
    <row r="560" spans="1:13" hidden="1" x14ac:dyDescent="0.35">
      <c r="A560" s="85" t="s">
        <v>626</v>
      </c>
      <c r="B560" s="85" t="s">
        <v>150</v>
      </c>
      <c r="C560" s="85" t="s">
        <v>151</v>
      </c>
      <c r="D560" s="85" t="s">
        <v>618</v>
      </c>
      <c r="E560" s="37" t="s">
        <v>926</v>
      </c>
      <c r="F560" s="98">
        <v>7.2064808290182978E-6</v>
      </c>
      <c r="G560" s="37">
        <v>1.462888840667571E-3</v>
      </c>
      <c r="H560" s="37">
        <v>7.0670132340467967E-4</v>
      </c>
      <c r="I560" s="104">
        <v>1.3133654651695701E-2</v>
      </c>
      <c r="J560" s="98">
        <v>8.9778896978271572</v>
      </c>
      <c r="K560" s="104">
        <v>18.58444892733695</v>
      </c>
      <c r="L560" s="98" t="s">
        <v>2411</v>
      </c>
      <c r="M560" s="104" t="s">
        <v>2411</v>
      </c>
    </row>
    <row r="561" spans="1:13" hidden="1" x14ac:dyDescent="0.35">
      <c r="A561" s="85" t="s">
        <v>626</v>
      </c>
      <c r="B561" s="85" t="s">
        <v>150</v>
      </c>
      <c r="C561" s="85" t="s">
        <v>151</v>
      </c>
      <c r="D561" s="85" t="s">
        <v>617</v>
      </c>
      <c r="E561" s="37" t="s">
        <v>926</v>
      </c>
      <c r="F561" s="98">
        <v>4.1105558519310147E-5</v>
      </c>
      <c r="G561" s="37">
        <v>8.3442756976706261E-3</v>
      </c>
      <c r="H561" s="37">
        <v>3.32667564897907E-3</v>
      </c>
      <c r="I561" s="104">
        <v>0.152763829531955</v>
      </c>
      <c r="J561" s="98">
        <v>18.307620105912878</v>
      </c>
      <c r="K561" s="104">
        <v>45.920866850616171</v>
      </c>
      <c r="L561" s="98" t="s">
        <v>2411</v>
      </c>
      <c r="M561" s="104" t="s">
        <v>2411</v>
      </c>
    </row>
    <row r="562" spans="1:13" hidden="1" x14ac:dyDescent="0.35">
      <c r="A562" s="85" t="s">
        <v>626</v>
      </c>
      <c r="B562" s="85" t="s">
        <v>356</v>
      </c>
      <c r="C562" s="85" t="s">
        <v>357</v>
      </c>
      <c r="D562" s="85" t="s">
        <v>613</v>
      </c>
      <c r="E562" s="37" t="s">
        <v>926</v>
      </c>
      <c r="F562" s="98">
        <v>1.6993791452255119E-4</v>
      </c>
      <c r="G562" s="37">
        <v>1.1174948377946321E-2</v>
      </c>
      <c r="H562" s="37">
        <v>8.4393190782433881E-3</v>
      </c>
      <c r="I562" s="104">
        <v>0.14358588157579849</v>
      </c>
      <c r="J562" s="98">
        <v>12.84890781770091</v>
      </c>
      <c r="K562" s="104">
        <v>17.013917858131911</v>
      </c>
      <c r="L562" s="98" t="s">
        <v>2411</v>
      </c>
      <c r="M562" s="104" t="s">
        <v>2411</v>
      </c>
    </row>
    <row r="563" spans="1:13" hidden="1" x14ac:dyDescent="0.35">
      <c r="A563" s="85" t="s">
        <v>626</v>
      </c>
      <c r="B563" s="85" t="s">
        <v>356</v>
      </c>
      <c r="C563" s="85" t="s">
        <v>357</v>
      </c>
      <c r="D563" s="85" t="s">
        <v>614</v>
      </c>
      <c r="E563" s="37" t="s">
        <v>926</v>
      </c>
      <c r="F563" s="98">
        <v>1.6993791452255119E-4</v>
      </c>
      <c r="G563" s="37">
        <v>1.1174948377946321E-2</v>
      </c>
      <c r="H563" s="37">
        <v>3.5302546137505951E-3</v>
      </c>
      <c r="I563" s="104">
        <v>6.3972465184191266E-2</v>
      </c>
      <c r="J563" s="98">
        <v>5.7246318301067491</v>
      </c>
      <c r="K563" s="104">
        <v>18.12120432758984</v>
      </c>
      <c r="L563" s="98" t="s">
        <v>2411</v>
      </c>
      <c r="M563" s="104" t="s">
        <v>2411</v>
      </c>
    </row>
    <row r="564" spans="1:13" hidden="1" x14ac:dyDescent="0.35">
      <c r="A564" s="85" t="s">
        <v>626</v>
      </c>
      <c r="B564" s="85" t="s">
        <v>356</v>
      </c>
      <c r="C564" s="85" t="s">
        <v>357</v>
      </c>
      <c r="D564" s="85" t="s">
        <v>616</v>
      </c>
      <c r="E564" s="37" t="s">
        <v>926</v>
      </c>
      <c r="F564" s="98">
        <v>8.4968957261275581E-5</v>
      </c>
      <c r="G564" s="37">
        <v>5.5874741889731568E-3</v>
      </c>
      <c r="H564" s="37">
        <v>3.0657864369679818E-3</v>
      </c>
      <c r="I564" s="104">
        <v>4.5633649391478598E-2</v>
      </c>
      <c r="J564" s="98">
        <v>8.1671338154073805</v>
      </c>
      <c r="K564" s="104">
        <v>14.884810253322669</v>
      </c>
      <c r="L564" s="98" t="s">
        <v>2411</v>
      </c>
      <c r="M564" s="104" t="s">
        <v>2411</v>
      </c>
    </row>
    <row r="565" spans="1:13" hidden="1" x14ac:dyDescent="0.35">
      <c r="A565" s="85" t="s">
        <v>626</v>
      </c>
      <c r="B565" s="85" t="s">
        <v>73</v>
      </c>
      <c r="C565" s="85" t="s">
        <v>74</v>
      </c>
      <c r="D565" s="85" t="s">
        <v>613</v>
      </c>
      <c r="E565" s="37" t="s">
        <v>926</v>
      </c>
      <c r="F565" s="98">
        <v>2.690598541723883E-4</v>
      </c>
      <c r="G565" s="37">
        <v>2.929735539858E-3</v>
      </c>
      <c r="H565" s="37">
        <v>8.4393190782433881E-3</v>
      </c>
      <c r="I565" s="104">
        <v>0.14358588157579849</v>
      </c>
      <c r="J565" s="98">
        <v>49.009843933817287</v>
      </c>
      <c r="K565" s="104">
        <v>17.013917858131911</v>
      </c>
      <c r="L565" s="98" t="s">
        <v>2411</v>
      </c>
      <c r="M565" s="104" t="s">
        <v>2411</v>
      </c>
    </row>
    <row r="566" spans="1:13" hidden="1" x14ac:dyDescent="0.35">
      <c r="A566" s="85" t="s">
        <v>626</v>
      </c>
      <c r="B566" s="85" t="s">
        <v>73</v>
      </c>
      <c r="C566" s="85" t="s">
        <v>74</v>
      </c>
      <c r="D566" s="85" t="s">
        <v>612</v>
      </c>
      <c r="E566" s="37" t="s">
        <v>926</v>
      </c>
      <c r="F566" s="98">
        <v>8.0717956251716476E-5</v>
      </c>
      <c r="G566" s="37">
        <v>8.7892066195739986E-4</v>
      </c>
      <c r="H566" s="37">
        <v>4.0295210619028694E-3</v>
      </c>
      <c r="I566" s="104">
        <v>3.8263478860674827E-2</v>
      </c>
      <c r="J566" s="98">
        <v>43.534622084614739</v>
      </c>
      <c r="K566" s="104">
        <v>9.4957882767848307</v>
      </c>
      <c r="L566" s="98" t="s">
        <v>2411</v>
      </c>
      <c r="M566" s="104" t="s">
        <v>2411</v>
      </c>
    </row>
    <row r="567" spans="1:13" hidden="1" x14ac:dyDescent="0.35">
      <c r="A567" s="85" t="s">
        <v>626</v>
      </c>
      <c r="B567" s="85" t="s">
        <v>73</v>
      </c>
      <c r="C567" s="85" t="s">
        <v>74</v>
      </c>
      <c r="D567" s="85" t="s">
        <v>614</v>
      </c>
      <c r="E567" s="37" t="s">
        <v>926</v>
      </c>
      <c r="F567" s="98">
        <v>1.0762394166895531E-4</v>
      </c>
      <c r="G567" s="37">
        <v>1.1718942159432001E-3</v>
      </c>
      <c r="H567" s="37">
        <v>3.5302546137505951E-3</v>
      </c>
      <c r="I567" s="104">
        <v>6.3972465184191266E-2</v>
      </c>
      <c r="J567" s="98">
        <v>54.58894182927849</v>
      </c>
      <c r="K567" s="104">
        <v>18.12120432758984</v>
      </c>
      <c r="L567" s="98" t="s">
        <v>2411</v>
      </c>
      <c r="M567" s="104" t="s">
        <v>2411</v>
      </c>
    </row>
    <row r="568" spans="1:13" hidden="1" x14ac:dyDescent="0.35">
      <c r="A568" s="85" t="s">
        <v>626</v>
      </c>
      <c r="B568" s="85" t="s">
        <v>284</v>
      </c>
      <c r="C568" s="85" t="s">
        <v>285</v>
      </c>
      <c r="D568" s="85" t="s">
        <v>606</v>
      </c>
      <c r="E568" s="37" t="s">
        <v>926</v>
      </c>
      <c r="F568" s="98">
        <v>6.8683402105997829E-7</v>
      </c>
      <c r="G568" s="37">
        <v>4.133862220446012E-4</v>
      </c>
      <c r="H568" s="37">
        <v>1.316082409167712E-3</v>
      </c>
      <c r="I568" s="104">
        <v>2.9090272785147621E-2</v>
      </c>
      <c r="J568" s="98">
        <v>70.370687831025506</v>
      </c>
      <c r="K568" s="104">
        <v>22.103686351635272</v>
      </c>
      <c r="L568" s="98" t="s">
        <v>2411</v>
      </c>
      <c r="M568" s="104" t="s">
        <v>2411</v>
      </c>
    </row>
    <row r="569" spans="1:13" hidden="1" x14ac:dyDescent="0.35">
      <c r="A569" s="85" t="s">
        <v>626</v>
      </c>
      <c r="B569" s="85" t="s">
        <v>284</v>
      </c>
      <c r="C569" s="85" t="s">
        <v>285</v>
      </c>
      <c r="D569" s="85" t="s">
        <v>613</v>
      </c>
      <c r="E569" s="37" t="s">
        <v>926</v>
      </c>
      <c r="F569" s="98">
        <v>7.1990380725916246E-7</v>
      </c>
      <c r="G569" s="37">
        <v>4.3329000310600788E-4</v>
      </c>
      <c r="H569" s="37">
        <v>8.4393190782433881E-3</v>
      </c>
      <c r="I569" s="104">
        <v>0.14358588157579849</v>
      </c>
      <c r="J569" s="98">
        <v>331.38517054747058</v>
      </c>
      <c r="K569" s="104">
        <v>17.013917858131911</v>
      </c>
      <c r="L569" s="98" t="s">
        <v>2411</v>
      </c>
      <c r="M569" s="104" t="s">
        <v>2411</v>
      </c>
    </row>
    <row r="570" spans="1:13" hidden="1" x14ac:dyDescent="0.35">
      <c r="A570" s="85" t="s">
        <v>626</v>
      </c>
      <c r="B570" s="85" t="s">
        <v>284</v>
      </c>
      <c r="C570" s="85" t="s">
        <v>285</v>
      </c>
      <c r="D570" s="85" t="s">
        <v>612</v>
      </c>
      <c r="E570" s="37" t="s">
        <v>926</v>
      </c>
      <c r="F570" s="98">
        <v>6.0034381100057365E-7</v>
      </c>
      <c r="G570" s="37">
        <v>3.6133017926861442E-4</v>
      </c>
      <c r="H570" s="37">
        <v>4.0295210619028694E-3</v>
      </c>
      <c r="I570" s="104">
        <v>3.8263478860674827E-2</v>
      </c>
      <c r="J570" s="98">
        <v>105.8961610627868</v>
      </c>
      <c r="K570" s="104">
        <v>9.4957882767848307</v>
      </c>
      <c r="L570" s="98" t="s">
        <v>2411</v>
      </c>
      <c r="M570" s="104" t="s">
        <v>2411</v>
      </c>
    </row>
    <row r="571" spans="1:13" hidden="1" x14ac:dyDescent="0.35">
      <c r="A571" s="85" t="s">
        <v>626</v>
      </c>
      <c r="B571" s="85" t="s">
        <v>206</v>
      </c>
      <c r="C571" s="85" t="s">
        <v>207</v>
      </c>
      <c r="D571" s="85" t="s">
        <v>605</v>
      </c>
      <c r="E571" s="37" t="s">
        <v>926</v>
      </c>
      <c r="F571" s="98">
        <v>9.4159890728513887E-5</v>
      </c>
      <c r="G571" s="37">
        <v>2.4871954652809631E-2</v>
      </c>
      <c r="H571" s="37">
        <v>7.200380576347888E-3</v>
      </c>
      <c r="I571" s="104">
        <v>4.2592506710884721E-2</v>
      </c>
      <c r="J571" s="98">
        <v>1.71247122734977</v>
      </c>
      <c r="K571" s="104">
        <v>5.9153132614676469</v>
      </c>
      <c r="L571" s="98" t="s">
        <v>206</v>
      </c>
      <c r="M571" s="104" t="s">
        <v>2411</v>
      </c>
    </row>
    <row r="572" spans="1:13" hidden="1" x14ac:dyDescent="0.35">
      <c r="A572" s="85" t="s">
        <v>626</v>
      </c>
      <c r="B572" s="85" t="s">
        <v>206</v>
      </c>
      <c r="C572" s="85" t="s">
        <v>207</v>
      </c>
      <c r="D572" s="85" t="s">
        <v>606</v>
      </c>
      <c r="E572" s="37" t="s">
        <v>926</v>
      </c>
      <c r="F572" s="98">
        <v>1.1769986341064239E-5</v>
      </c>
      <c r="G572" s="37">
        <v>3.1089943316012039E-3</v>
      </c>
      <c r="H572" s="37">
        <v>1.316082409167712E-3</v>
      </c>
      <c r="I572" s="104">
        <v>2.9090272785147621E-2</v>
      </c>
      <c r="J572" s="98">
        <v>9.3568111364697995</v>
      </c>
      <c r="K572" s="104">
        <v>22.103686351635272</v>
      </c>
      <c r="L572" s="98" t="s">
        <v>2411</v>
      </c>
      <c r="M572" s="104" t="s">
        <v>2411</v>
      </c>
    </row>
    <row r="573" spans="1:13" hidden="1" x14ac:dyDescent="0.35">
      <c r="A573" s="85" t="s">
        <v>626</v>
      </c>
      <c r="B573" s="85" t="s">
        <v>206</v>
      </c>
      <c r="C573" s="85" t="s">
        <v>207</v>
      </c>
      <c r="D573" s="85" t="s">
        <v>613</v>
      </c>
      <c r="E573" s="37" t="s">
        <v>926</v>
      </c>
      <c r="F573" s="98">
        <v>1.9616643901773731E-5</v>
      </c>
      <c r="G573" s="37">
        <v>5.1816572193353399E-3</v>
      </c>
      <c r="H573" s="37">
        <v>8.4393190782433881E-3</v>
      </c>
      <c r="I573" s="104">
        <v>0.14358588157579849</v>
      </c>
      <c r="J573" s="98">
        <v>27.710416860460821</v>
      </c>
      <c r="K573" s="104">
        <v>17.013917858131911</v>
      </c>
      <c r="L573" s="98" t="s">
        <v>2411</v>
      </c>
      <c r="M573" s="104" t="s">
        <v>2411</v>
      </c>
    </row>
    <row r="574" spans="1:13" hidden="1" x14ac:dyDescent="0.35">
      <c r="A574" s="85" t="s">
        <v>626</v>
      </c>
      <c r="B574" s="85" t="s">
        <v>206</v>
      </c>
      <c r="C574" s="85" t="s">
        <v>207</v>
      </c>
      <c r="D574" s="85" t="s">
        <v>612</v>
      </c>
      <c r="E574" s="37" t="s">
        <v>926</v>
      </c>
      <c r="F574" s="98">
        <v>4.7079945364256937E-5</v>
      </c>
      <c r="G574" s="37">
        <v>1.2435977326404821E-2</v>
      </c>
      <c r="H574" s="37">
        <v>4.0295210619028694E-3</v>
      </c>
      <c r="I574" s="104">
        <v>3.8263478860674827E-2</v>
      </c>
      <c r="J574" s="98">
        <v>3.0768372968509281</v>
      </c>
      <c r="K574" s="104">
        <v>9.4957882767848307</v>
      </c>
      <c r="L574" s="98" t="s">
        <v>206</v>
      </c>
      <c r="M574" s="104" t="s">
        <v>2411</v>
      </c>
    </row>
    <row r="575" spans="1:13" hidden="1" x14ac:dyDescent="0.35">
      <c r="A575" s="85" t="s">
        <v>626</v>
      </c>
      <c r="B575" s="85" t="s">
        <v>206</v>
      </c>
      <c r="C575" s="85" t="s">
        <v>207</v>
      </c>
      <c r="D575" s="85" t="s">
        <v>614</v>
      </c>
      <c r="E575" s="37" t="s">
        <v>926</v>
      </c>
      <c r="F575" s="98">
        <v>2.7463301462483219E-5</v>
      </c>
      <c r="G575" s="37">
        <v>7.2543201070694764E-3</v>
      </c>
      <c r="H575" s="37">
        <v>3.5302546137505951E-3</v>
      </c>
      <c r="I575" s="104">
        <v>6.3972465184191266E-2</v>
      </c>
      <c r="J575" s="98">
        <v>8.8185335413926449</v>
      </c>
      <c r="K575" s="104">
        <v>18.12120432758984</v>
      </c>
      <c r="L575" s="98" t="s">
        <v>2411</v>
      </c>
      <c r="M575" s="104" t="s">
        <v>2411</v>
      </c>
    </row>
    <row r="576" spans="1:13" hidden="1" x14ac:dyDescent="0.35">
      <c r="A576" s="85" t="s">
        <v>626</v>
      </c>
      <c r="B576" s="85" t="s">
        <v>206</v>
      </c>
      <c r="C576" s="85" t="s">
        <v>207</v>
      </c>
      <c r="D576" s="85" t="s">
        <v>609</v>
      </c>
      <c r="E576" s="37" t="s">
        <v>926</v>
      </c>
      <c r="F576" s="98">
        <v>3.1386630242837967E-5</v>
      </c>
      <c r="G576" s="37">
        <v>8.2906515509365442E-3</v>
      </c>
      <c r="H576" s="37">
        <v>2.4077647051065731E-3</v>
      </c>
      <c r="I576" s="104">
        <v>1.6660177144483781E-2</v>
      </c>
      <c r="J576" s="98">
        <v>2.0095136120636732</v>
      </c>
      <c r="K576" s="104">
        <v>6.9193543327342564</v>
      </c>
      <c r="L576" s="98" t="s">
        <v>206</v>
      </c>
      <c r="M576" s="104" t="s">
        <v>2411</v>
      </c>
    </row>
    <row r="577" spans="1:13" hidden="1" x14ac:dyDescent="0.35">
      <c r="A577" s="85" t="s">
        <v>626</v>
      </c>
      <c r="B577" s="85" t="s">
        <v>206</v>
      </c>
      <c r="C577" s="85" t="s">
        <v>207</v>
      </c>
      <c r="D577" s="85" t="s">
        <v>608</v>
      </c>
      <c r="E577" s="37" t="s">
        <v>926</v>
      </c>
      <c r="F577" s="98">
        <v>2.3539972682128468E-5</v>
      </c>
      <c r="G577" s="37">
        <v>6.2179886632024069E-3</v>
      </c>
      <c r="H577" s="37">
        <v>2.1602962940637151E-3</v>
      </c>
      <c r="I577" s="104">
        <v>2.0635443682258638E-2</v>
      </c>
      <c r="J577" s="98">
        <v>3.3186685920445069</v>
      </c>
      <c r="K577" s="104">
        <v>9.5521358523656392</v>
      </c>
      <c r="L577" s="98" t="s">
        <v>206</v>
      </c>
      <c r="M577" s="104" t="s">
        <v>2411</v>
      </c>
    </row>
    <row r="578" spans="1:13" hidden="1" x14ac:dyDescent="0.35">
      <c r="A578" s="85" t="s">
        <v>626</v>
      </c>
      <c r="B578" s="85" t="s">
        <v>206</v>
      </c>
      <c r="C578" s="85" t="s">
        <v>207</v>
      </c>
      <c r="D578" s="85" t="s">
        <v>616</v>
      </c>
      <c r="E578" s="37" t="s">
        <v>926</v>
      </c>
      <c r="F578" s="98">
        <v>2.7463301462483219E-5</v>
      </c>
      <c r="G578" s="37">
        <v>7.2543201070694764E-3</v>
      </c>
      <c r="H578" s="37">
        <v>3.0657864369679818E-3</v>
      </c>
      <c r="I578" s="104">
        <v>4.5633649391478598E-2</v>
      </c>
      <c r="J578" s="98">
        <v>6.2905480758986254</v>
      </c>
      <c r="K578" s="104">
        <v>14.884810253322669</v>
      </c>
      <c r="L578" s="98" t="s">
        <v>2411</v>
      </c>
      <c r="M578" s="104" t="s">
        <v>2411</v>
      </c>
    </row>
    <row r="579" spans="1:13" hidden="1" x14ac:dyDescent="0.35">
      <c r="A579" s="85" t="s">
        <v>626</v>
      </c>
      <c r="B579" s="85" t="s">
        <v>206</v>
      </c>
      <c r="C579" s="85" t="s">
        <v>207</v>
      </c>
      <c r="D579" s="85" t="s">
        <v>607</v>
      </c>
      <c r="E579" s="37" t="s">
        <v>926</v>
      </c>
      <c r="F579" s="98">
        <v>3.9233287803547462E-5</v>
      </c>
      <c r="G579" s="37">
        <v>1.036331443867068E-2</v>
      </c>
      <c r="H579" s="37">
        <v>3.0283627821784229E-3</v>
      </c>
      <c r="I579" s="104">
        <v>2.3363505936116968E-2</v>
      </c>
      <c r="J579" s="98">
        <v>2.254443409430491</v>
      </c>
      <c r="K579" s="104">
        <v>7.7148966674694961</v>
      </c>
      <c r="L579" s="98" t="s">
        <v>206</v>
      </c>
      <c r="M579" s="104" t="s">
        <v>2411</v>
      </c>
    </row>
    <row r="580" spans="1:13" hidden="1" x14ac:dyDescent="0.35">
      <c r="A580" s="85" t="s">
        <v>624</v>
      </c>
      <c r="B580" s="85" t="s">
        <v>150</v>
      </c>
      <c r="C580" s="85" t="s">
        <v>151</v>
      </c>
      <c r="D580" s="85" t="s">
        <v>632</v>
      </c>
      <c r="E580" s="37" t="s">
        <v>977</v>
      </c>
      <c r="F580" s="98">
        <v>1.562453958277316E-4</v>
      </c>
      <c r="G580" s="37">
        <v>1.5421066479239379E-3</v>
      </c>
      <c r="H580" s="37">
        <v>2.7926735783797329E-3</v>
      </c>
      <c r="I580" s="104">
        <v>1.19140995227123E-2</v>
      </c>
      <c r="J580" s="98">
        <v>7.7258596470948753</v>
      </c>
      <c r="K580" s="104">
        <v>4.2661983895821729</v>
      </c>
      <c r="L580" s="98" t="s">
        <v>2411</v>
      </c>
      <c r="M580" s="104" t="s">
        <v>624</v>
      </c>
    </row>
    <row r="581" spans="1:13" hidden="1" x14ac:dyDescent="0.35">
      <c r="A581" s="85" t="s">
        <v>624</v>
      </c>
      <c r="B581" s="85" t="s">
        <v>206</v>
      </c>
      <c r="C581" s="85" t="s">
        <v>207</v>
      </c>
      <c r="D581" s="85" t="s">
        <v>632</v>
      </c>
      <c r="E581" s="37" t="s">
        <v>977</v>
      </c>
      <c r="F581" s="98">
        <v>1.349686108157036E-3</v>
      </c>
      <c r="G581" s="37">
        <v>1.036331443867068E-2</v>
      </c>
      <c r="H581" s="37">
        <v>2.7926735783797329E-3</v>
      </c>
      <c r="I581" s="104">
        <v>1.19140995227123E-2</v>
      </c>
      <c r="J581" s="98">
        <v>1.149641805545808</v>
      </c>
      <c r="K581" s="104">
        <v>4.2661983895821729</v>
      </c>
      <c r="L581" s="98" t="s">
        <v>206</v>
      </c>
      <c r="M581" s="104" t="s">
        <v>624</v>
      </c>
    </row>
    <row r="582" spans="1:13" hidden="1" x14ac:dyDescent="0.35">
      <c r="A582" s="85" t="s">
        <v>626</v>
      </c>
      <c r="B582" s="85" t="s">
        <v>206</v>
      </c>
      <c r="C582" s="85" t="s">
        <v>207</v>
      </c>
      <c r="D582" s="85" t="s">
        <v>610</v>
      </c>
      <c r="E582" s="37" t="s">
        <v>926</v>
      </c>
      <c r="F582" s="98">
        <v>1.9616643901773731E-5</v>
      </c>
      <c r="G582" s="37">
        <v>5.1816572193353399E-3</v>
      </c>
      <c r="H582" s="37">
        <v>5.6454300898123944E-3</v>
      </c>
      <c r="I582" s="104">
        <v>0.23147769089133741</v>
      </c>
      <c r="J582" s="98">
        <v>44.672520989535762</v>
      </c>
      <c r="K582" s="104">
        <v>41.002667150029282</v>
      </c>
      <c r="L582" s="98" t="s">
        <v>2411</v>
      </c>
      <c r="M582" s="104" t="s">
        <v>2411</v>
      </c>
    </row>
    <row r="583" spans="1:13" hidden="1" x14ac:dyDescent="0.35">
      <c r="A583" s="85" t="s">
        <v>626</v>
      </c>
      <c r="B583" s="85" t="s">
        <v>206</v>
      </c>
      <c r="C583" s="85" t="s">
        <v>207</v>
      </c>
      <c r="D583" s="85" t="s">
        <v>615</v>
      </c>
      <c r="E583" s="37" t="s">
        <v>926</v>
      </c>
      <c r="F583" s="98">
        <v>1.9616643901773731E-5</v>
      </c>
      <c r="G583" s="37">
        <v>5.1816572193353399E-3</v>
      </c>
      <c r="H583" s="37">
        <v>1.5945736712397751E-3</v>
      </c>
      <c r="I583" s="104">
        <v>2.4191466012711851E-2</v>
      </c>
      <c r="J583" s="98">
        <v>4.6686735514733506</v>
      </c>
      <c r="K583" s="104">
        <v>15.171118430610409</v>
      </c>
      <c r="L583" s="98" t="s">
        <v>206</v>
      </c>
      <c r="M583" s="104" t="s">
        <v>2411</v>
      </c>
    </row>
    <row r="584" spans="1:13" hidden="1" x14ac:dyDescent="0.35">
      <c r="A584" s="85" t="s">
        <v>626</v>
      </c>
      <c r="B584" s="85" t="s">
        <v>206</v>
      </c>
      <c r="C584" s="85" t="s">
        <v>207</v>
      </c>
      <c r="D584" s="85" t="s">
        <v>611</v>
      </c>
      <c r="E584" s="37" t="s">
        <v>926</v>
      </c>
      <c r="F584" s="98">
        <v>1.569331512141898E-5</v>
      </c>
      <c r="G584" s="37">
        <v>4.1453257754682712E-3</v>
      </c>
      <c r="H584" s="37">
        <v>1.229443803522958E-3</v>
      </c>
      <c r="I584" s="104">
        <v>1.1967686872890539E-2</v>
      </c>
      <c r="J584" s="98">
        <v>2.8870316884898219</v>
      </c>
      <c r="K584" s="104">
        <v>9.734228468676049</v>
      </c>
      <c r="L584" s="98" t="s">
        <v>206</v>
      </c>
      <c r="M584" s="104" t="s">
        <v>2411</v>
      </c>
    </row>
    <row r="585" spans="1:13" hidden="1" x14ac:dyDescent="0.35">
      <c r="A585" s="85" t="s">
        <v>626</v>
      </c>
      <c r="B585" s="85" t="s">
        <v>206</v>
      </c>
      <c r="C585" s="85" t="s">
        <v>207</v>
      </c>
      <c r="D585" s="85" t="s">
        <v>603</v>
      </c>
      <c r="E585" s="37" t="s">
        <v>926</v>
      </c>
      <c r="F585" s="98">
        <v>2.3539972682128468E-5</v>
      </c>
      <c r="G585" s="37">
        <v>6.2179886632024069E-3</v>
      </c>
      <c r="H585" s="37">
        <v>1.853437551726223E-3</v>
      </c>
      <c r="I585" s="104">
        <v>7.5354378795960394E-2</v>
      </c>
      <c r="J585" s="98">
        <v>12.118770695402191</v>
      </c>
      <c r="K585" s="104">
        <v>40.656551242192172</v>
      </c>
      <c r="L585" s="98" t="s">
        <v>2411</v>
      </c>
      <c r="M585" s="104" t="s">
        <v>2411</v>
      </c>
    </row>
    <row r="586" spans="1:13" hidden="1" x14ac:dyDescent="0.35">
      <c r="A586" s="85" t="s">
        <v>626</v>
      </c>
      <c r="B586" s="85" t="s">
        <v>206</v>
      </c>
      <c r="C586" s="85" t="s">
        <v>207</v>
      </c>
      <c r="D586" s="85" t="s">
        <v>618</v>
      </c>
      <c r="E586" s="37" t="s">
        <v>926</v>
      </c>
      <c r="F586" s="98">
        <v>7.8466575607094917E-6</v>
      </c>
      <c r="G586" s="37">
        <v>2.0726628877341361E-3</v>
      </c>
      <c r="H586" s="37">
        <v>7.0670132340467967E-4</v>
      </c>
      <c r="I586" s="104">
        <v>1.3133654651695701E-2</v>
      </c>
      <c r="J586" s="98">
        <v>6.3366091656388939</v>
      </c>
      <c r="K586" s="104">
        <v>18.58444892733695</v>
      </c>
      <c r="L586" s="98" t="s">
        <v>2411</v>
      </c>
      <c r="M586" s="104" t="s">
        <v>2411</v>
      </c>
    </row>
    <row r="587" spans="1:13" hidden="1" x14ac:dyDescent="0.35">
      <c r="A587" s="85" t="s">
        <v>626</v>
      </c>
      <c r="B587" s="85" t="s">
        <v>206</v>
      </c>
      <c r="C587" s="85" t="s">
        <v>207</v>
      </c>
      <c r="D587" s="85" t="s">
        <v>617</v>
      </c>
      <c r="E587" s="37" t="s">
        <v>926</v>
      </c>
      <c r="F587" s="98">
        <v>1.1769986341064239E-5</v>
      </c>
      <c r="G587" s="37">
        <v>3.1089943316012039E-3</v>
      </c>
      <c r="H587" s="37">
        <v>3.32667564897907E-3</v>
      </c>
      <c r="I587" s="104">
        <v>0.152763829531955</v>
      </c>
      <c r="J587" s="98">
        <v>49.136091365363832</v>
      </c>
      <c r="K587" s="104">
        <v>45.920866850616171</v>
      </c>
      <c r="L587" s="98" t="s">
        <v>2411</v>
      </c>
      <c r="M587" s="104" t="s">
        <v>2411</v>
      </c>
    </row>
    <row r="588" spans="1:13" hidden="1" x14ac:dyDescent="0.35">
      <c r="A588" s="85" t="s">
        <v>626</v>
      </c>
      <c r="B588" s="85" t="s">
        <v>648</v>
      </c>
      <c r="C588" s="85" t="s">
        <v>161</v>
      </c>
      <c r="D588" s="85" t="s">
        <v>613</v>
      </c>
      <c r="E588" s="37" t="s">
        <v>926</v>
      </c>
      <c r="F588" s="98">
        <v>2.506316090975883E-4</v>
      </c>
      <c r="G588" s="37">
        <v>1.689460252588682E-3</v>
      </c>
      <c r="H588" s="37">
        <v>8.4393190782433881E-3</v>
      </c>
      <c r="I588" s="104">
        <v>0.14358588157579849</v>
      </c>
      <c r="J588" s="98">
        <v>84.989203715085054</v>
      </c>
      <c r="K588" s="104">
        <v>17.013917858131911</v>
      </c>
      <c r="L588" s="98" t="s">
        <v>2411</v>
      </c>
      <c r="M588" s="104" t="s">
        <v>2411</v>
      </c>
    </row>
    <row r="589" spans="1:13" hidden="1" x14ac:dyDescent="0.35">
      <c r="A589" s="85" t="s">
        <v>626</v>
      </c>
      <c r="B589" s="85" t="s">
        <v>648</v>
      </c>
      <c r="C589" s="85" t="s">
        <v>161</v>
      </c>
      <c r="D589" s="85" t="s">
        <v>614</v>
      </c>
      <c r="E589" s="37" t="s">
        <v>926</v>
      </c>
      <c r="F589" s="98">
        <v>1.253158045487941E-4</v>
      </c>
      <c r="G589" s="37">
        <v>8.4473012629434079E-4</v>
      </c>
      <c r="H589" s="37">
        <v>3.5302546137505951E-3</v>
      </c>
      <c r="I589" s="104">
        <v>6.3972465184191266E-2</v>
      </c>
      <c r="J589" s="98">
        <v>75.731246220405865</v>
      </c>
      <c r="K589" s="104">
        <v>18.12120432758984</v>
      </c>
      <c r="L589" s="98" t="s">
        <v>2411</v>
      </c>
      <c r="M589" s="104" t="s">
        <v>2411</v>
      </c>
    </row>
    <row r="590" spans="1:13" hidden="1" x14ac:dyDescent="0.35">
      <c r="A590" s="85" t="s">
        <v>626</v>
      </c>
      <c r="B590" s="85" t="s">
        <v>130</v>
      </c>
      <c r="C590" s="85" t="s">
        <v>131</v>
      </c>
      <c r="D590" s="85" t="s">
        <v>606</v>
      </c>
      <c r="E590" s="37" t="s">
        <v>926</v>
      </c>
      <c r="F590" s="98">
        <v>8.3382525741924139E-5</v>
      </c>
      <c r="G590" s="37">
        <v>1.458989899688069E-3</v>
      </c>
      <c r="H590" s="37">
        <v>1.316082409167712E-3</v>
      </c>
      <c r="I590" s="104">
        <v>2.9090272785147621E-2</v>
      </c>
      <c r="J590" s="98">
        <v>19.938638911322901</v>
      </c>
      <c r="K590" s="104">
        <v>22.103686351635272</v>
      </c>
      <c r="L590" s="98" t="s">
        <v>2411</v>
      </c>
      <c r="M590" s="104" t="s">
        <v>2411</v>
      </c>
    </row>
    <row r="591" spans="1:13" hidden="1" x14ac:dyDescent="0.35">
      <c r="A591" s="85" t="s">
        <v>626</v>
      </c>
      <c r="B591" s="85" t="s">
        <v>130</v>
      </c>
      <c r="C591" s="85" t="s">
        <v>131</v>
      </c>
      <c r="D591" s="85" t="s">
        <v>613</v>
      </c>
      <c r="E591" s="37" t="s">
        <v>926</v>
      </c>
      <c r="F591" s="98">
        <v>1.840166085339015E-3</v>
      </c>
      <c r="G591" s="37">
        <v>3.219839778621944E-2</v>
      </c>
      <c r="H591" s="37">
        <v>8.4393190782433881E-3</v>
      </c>
      <c r="I591" s="104">
        <v>0.14358588157579849</v>
      </c>
      <c r="J591" s="98">
        <v>4.4594107610302176</v>
      </c>
      <c r="K591" s="104">
        <v>17.013917858131911</v>
      </c>
      <c r="L591" s="98" t="s">
        <v>130</v>
      </c>
      <c r="M591" s="104" t="s">
        <v>2411</v>
      </c>
    </row>
    <row r="592" spans="1:13" hidden="1" x14ac:dyDescent="0.35">
      <c r="A592" s="85" t="s">
        <v>626</v>
      </c>
      <c r="B592" s="85" t="s">
        <v>130</v>
      </c>
      <c r="C592" s="85" t="s">
        <v>131</v>
      </c>
      <c r="D592" s="85" t="s">
        <v>614</v>
      </c>
      <c r="E592" s="37" t="s">
        <v>926</v>
      </c>
      <c r="F592" s="98">
        <v>5.0317041395988708E-5</v>
      </c>
      <c r="G592" s="37">
        <v>8.8042493946693804E-4</v>
      </c>
      <c r="H592" s="37">
        <v>3.5302546137505951E-3</v>
      </c>
      <c r="I592" s="104">
        <v>6.3972465184191266E-2</v>
      </c>
      <c r="J592" s="98">
        <v>72.660896251898578</v>
      </c>
      <c r="K592" s="104">
        <v>18.12120432758984</v>
      </c>
      <c r="L592" s="98" t="s">
        <v>2411</v>
      </c>
      <c r="M592" s="104" t="s">
        <v>2411</v>
      </c>
    </row>
    <row r="593" spans="1:13" hidden="1" x14ac:dyDescent="0.35">
      <c r="A593" s="85" t="s">
        <v>626</v>
      </c>
      <c r="B593" s="85" t="s">
        <v>130</v>
      </c>
      <c r="C593" s="85" t="s">
        <v>131</v>
      </c>
      <c r="D593" s="85" t="s">
        <v>608</v>
      </c>
      <c r="E593" s="37" t="s">
        <v>926</v>
      </c>
      <c r="F593" s="98">
        <v>1.2507378861288619E-4</v>
      </c>
      <c r="G593" s="37">
        <v>2.1884848495321032E-3</v>
      </c>
      <c r="H593" s="37">
        <v>2.1602962940637151E-3</v>
      </c>
      <c r="I593" s="104">
        <v>2.0635443682258638E-2</v>
      </c>
      <c r="J593" s="98">
        <v>9.4291005426290653</v>
      </c>
      <c r="K593" s="104">
        <v>9.5521358523656392</v>
      </c>
      <c r="L593" s="98" t="s">
        <v>2411</v>
      </c>
      <c r="M593" s="104" t="s">
        <v>2411</v>
      </c>
    </row>
    <row r="594" spans="1:13" hidden="1" x14ac:dyDescent="0.35">
      <c r="A594" s="85" t="s">
        <v>626</v>
      </c>
      <c r="B594" s="85" t="s">
        <v>130</v>
      </c>
      <c r="C594" s="85" t="s">
        <v>131</v>
      </c>
      <c r="D594" s="85" t="s">
        <v>617</v>
      </c>
      <c r="E594" s="37" t="s">
        <v>926</v>
      </c>
      <c r="F594" s="98">
        <v>1.4520060517128169E-4</v>
      </c>
      <c r="G594" s="37">
        <v>2.5406548253188782E-3</v>
      </c>
      <c r="H594" s="37">
        <v>3.32667564897907E-3</v>
      </c>
      <c r="I594" s="104">
        <v>0.152763829531955</v>
      </c>
      <c r="J594" s="98">
        <v>60.127738726877851</v>
      </c>
      <c r="K594" s="104">
        <v>45.920866850616171</v>
      </c>
      <c r="L594" s="98" t="s">
        <v>2411</v>
      </c>
      <c r="M594" s="104" t="s">
        <v>2411</v>
      </c>
    </row>
    <row r="595" spans="1:13" hidden="1" x14ac:dyDescent="0.35">
      <c r="A595" s="85" t="s">
        <v>626</v>
      </c>
      <c r="B595" s="85" t="s">
        <v>579</v>
      </c>
      <c r="C595" s="85" t="s">
        <v>78</v>
      </c>
      <c r="D595" s="85" t="s">
        <v>606</v>
      </c>
      <c r="E595" s="37" t="s">
        <v>926</v>
      </c>
      <c r="F595" s="98">
        <v>9.3280319036790624E-7</v>
      </c>
      <c r="G595" s="37">
        <v>2.622474430684894E-6</v>
      </c>
      <c r="H595" s="37">
        <v>1.316082409167712E-3</v>
      </c>
      <c r="I595" s="104">
        <v>2.9090272785147621E-2</v>
      </c>
      <c r="J595" s="98">
        <v>11092.681188716229</v>
      </c>
      <c r="K595" s="104">
        <v>22.103686351635272</v>
      </c>
      <c r="L595" s="98" t="s">
        <v>2411</v>
      </c>
      <c r="M595" s="104" t="s">
        <v>2411</v>
      </c>
    </row>
    <row r="596" spans="1:13" hidden="1" x14ac:dyDescent="0.35">
      <c r="A596" s="85" t="s">
        <v>626</v>
      </c>
      <c r="B596" s="85" t="s">
        <v>579</v>
      </c>
      <c r="C596" s="85" t="s">
        <v>78</v>
      </c>
      <c r="D596" s="85" t="s">
        <v>613</v>
      </c>
      <c r="E596" s="37" t="s">
        <v>926</v>
      </c>
      <c r="F596" s="98">
        <v>2.798409571103719E-6</v>
      </c>
      <c r="G596" s="37">
        <v>7.8674232920546832E-6</v>
      </c>
      <c r="H596" s="37">
        <v>8.4393190782433881E-3</v>
      </c>
      <c r="I596" s="104">
        <v>0.14358588157579849</v>
      </c>
      <c r="J596" s="98">
        <v>18250.687200319579</v>
      </c>
      <c r="K596" s="104">
        <v>17.013917858131911</v>
      </c>
      <c r="L596" s="98" t="s">
        <v>2411</v>
      </c>
      <c r="M596" s="104" t="s">
        <v>2411</v>
      </c>
    </row>
    <row r="597" spans="1:13" hidden="1" x14ac:dyDescent="0.35">
      <c r="A597" s="85" t="s">
        <v>626</v>
      </c>
      <c r="B597" s="85" t="s">
        <v>579</v>
      </c>
      <c r="C597" s="85" t="s">
        <v>78</v>
      </c>
      <c r="D597" s="85" t="s">
        <v>612</v>
      </c>
      <c r="E597" s="37" t="s">
        <v>926</v>
      </c>
      <c r="F597" s="98">
        <v>4.6640159518395312E-7</v>
      </c>
      <c r="G597" s="37">
        <v>1.311237215342447E-6</v>
      </c>
      <c r="H597" s="37">
        <v>4.0295210619028694E-3</v>
      </c>
      <c r="I597" s="104">
        <v>3.8263478860674827E-2</v>
      </c>
      <c r="J597" s="98">
        <v>29181.202617622319</v>
      </c>
      <c r="K597" s="104">
        <v>9.4957882767848307</v>
      </c>
      <c r="L597" s="98" t="s">
        <v>2411</v>
      </c>
      <c r="M597" s="104" t="s">
        <v>2411</v>
      </c>
    </row>
    <row r="598" spans="1:13" hidden="1" x14ac:dyDescent="0.35">
      <c r="A598" s="85" t="s">
        <v>626</v>
      </c>
      <c r="B598" s="85" t="s">
        <v>579</v>
      </c>
      <c r="C598" s="85" t="s">
        <v>78</v>
      </c>
      <c r="D598" s="85" t="s">
        <v>610</v>
      </c>
      <c r="E598" s="37" t="s">
        <v>926</v>
      </c>
      <c r="F598" s="98">
        <v>1.3992047855518591E-6</v>
      </c>
      <c r="G598" s="37">
        <v>3.9337116460273408E-6</v>
      </c>
      <c r="H598" s="37">
        <v>5.6454300898123944E-3</v>
      </c>
      <c r="I598" s="104">
        <v>0.23147769089133741</v>
      </c>
      <c r="J598" s="98">
        <v>58844.60065218735</v>
      </c>
      <c r="K598" s="104">
        <v>41.002667150029282</v>
      </c>
      <c r="L598" s="98" t="s">
        <v>2411</v>
      </c>
      <c r="M598" s="104" t="s">
        <v>2411</v>
      </c>
    </row>
    <row r="599" spans="1:13" hidden="1" x14ac:dyDescent="0.35">
      <c r="A599" s="85" t="s">
        <v>636</v>
      </c>
      <c r="B599" s="85" t="s">
        <v>206</v>
      </c>
      <c r="C599" s="85" t="s">
        <v>207</v>
      </c>
      <c r="D599" s="85" t="s">
        <v>603</v>
      </c>
      <c r="E599" s="37" t="s">
        <v>925</v>
      </c>
      <c r="F599" s="98">
        <v>3.1000089187556548E-4</v>
      </c>
      <c r="G599" s="37">
        <v>6.2179886632024069E-3</v>
      </c>
      <c r="H599" s="37">
        <v>2.164849679038746E-2</v>
      </c>
      <c r="I599" s="104">
        <v>7.5354378795960394E-2</v>
      </c>
      <c r="J599" s="98">
        <v>12.118770695402191</v>
      </c>
      <c r="K599" s="104">
        <v>3.4808134498012739</v>
      </c>
      <c r="L599" s="98" t="s">
        <v>2411</v>
      </c>
      <c r="M599" s="104" t="s">
        <v>636</v>
      </c>
    </row>
    <row r="600" spans="1:13" hidden="1" x14ac:dyDescent="0.35">
      <c r="A600" s="85" t="s">
        <v>636</v>
      </c>
      <c r="B600" s="85" t="s">
        <v>206</v>
      </c>
      <c r="C600" s="85" t="s">
        <v>207</v>
      </c>
      <c r="D600" s="85" t="s">
        <v>603</v>
      </c>
      <c r="E600" s="37" t="s">
        <v>916</v>
      </c>
      <c r="F600" s="98">
        <v>5.3259962445736361E-5</v>
      </c>
      <c r="G600" s="37">
        <v>6.2179886632024069E-3</v>
      </c>
      <c r="H600" s="37">
        <v>2.164849679038746E-2</v>
      </c>
      <c r="I600" s="104">
        <v>7.5354378795960394E-2</v>
      </c>
      <c r="J600" s="98">
        <v>12.118770695402191</v>
      </c>
      <c r="K600" s="104">
        <v>3.4808134498012739</v>
      </c>
      <c r="L600" s="98" t="s">
        <v>2411</v>
      </c>
      <c r="M600" s="104" t="s">
        <v>636</v>
      </c>
    </row>
    <row r="601" spans="1:13" hidden="1" x14ac:dyDescent="0.35">
      <c r="A601" s="85" t="s">
        <v>626</v>
      </c>
      <c r="B601" s="85" t="s">
        <v>170</v>
      </c>
      <c r="C601" s="85" t="s">
        <v>171</v>
      </c>
      <c r="D601" s="85" t="s">
        <v>610</v>
      </c>
      <c r="E601" s="37" t="s">
        <v>927</v>
      </c>
      <c r="F601" s="98">
        <v>1.3670420166831401E-3</v>
      </c>
      <c r="G601" s="37">
        <v>0.2004135411286784</v>
      </c>
      <c r="H601" s="37">
        <v>5.6454300898123944E-3</v>
      </c>
      <c r="I601" s="104">
        <v>0.23147769089133741</v>
      </c>
      <c r="J601" s="98">
        <v>1.1550002539135511</v>
      </c>
      <c r="K601" s="104">
        <v>41.002667150029282</v>
      </c>
      <c r="L601" s="98" t="s">
        <v>170</v>
      </c>
      <c r="M601" s="104" t="s">
        <v>2411</v>
      </c>
    </row>
    <row r="602" spans="1:13" hidden="1" x14ac:dyDescent="0.35">
      <c r="A602" s="85" t="s">
        <v>626</v>
      </c>
      <c r="B602" s="85" t="s">
        <v>170</v>
      </c>
      <c r="C602" s="85" t="s">
        <v>171</v>
      </c>
      <c r="D602" s="85" t="s">
        <v>617</v>
      </c>
      <c r="E602" s="37" t="s">
        <v>927</v>
      </c>
      <c r="F602" s="98">
        <v>8.6796318519564422E-4</v>
      </c>
      <c r="G602" s="37">
        <v>0.1272466927801133</v>
      </c>
      <c r="H602" s="37">
        <v>3.32667564897907E-3</v>
      </c>
      <c r="I602" s="104">
        <v>0.152763829531955</v>
      </c>
      <c r="J602" s="98">
        <v>1.200532809099693</v>
      </c>
      <c r="K602" s="104">
        <v>45.920866850616171</v>
      </c>
      <c r="L602" s="98" t="s">
        <v>170</v>
      </c>
      <c r="M602" s="104" t="s">
        <v>2411</v>
      </c>
    </row>
    <row r="603" spans="1:13" hidden="1" x14ac:dyDescent="0.35">
      <c r="A603" s="85" t="s">
        <v>626</v>
      </c>
      <c r="B603" s="85" t="s">
        <v>578</v>
      </c>
      <c r="C603" s="85" t="s">
        <v>371</v>
      </c>
      <c r="D603" s="85" t="s">
        <v>610</v>
      </c>
      <c r="E603" s="37" t="s">
        <v>927</v>
      </c>
      <c r="F603" s="98">
        <v>1.018885063619556E-3</v>
      </c>
      <c r="G603" s="37">
        <v>1.8369637149558611E-3</v>
      </c>
      <c r="H603" s="37">
        <v>5.6454300898123944E-3</v>
      </c>
      <c r="I603" s="104">
        <v>0.23147769089133741</v>
      </c>
      <c r="J603" s="98">
        <v>126.01103059724809</v>
      </c>
      <c r="K603" s="104">
        <v>41.002667150029282</v>
      </c>
      <c r="L603" s="98" t="s">
        <v>2411</v>
      </c>
      <c r="M603" s="104" t="s">
        <v>2411</v>
      </c>
    </row>
    <row r="604" spans="1:13" hidden="1" x14ac:dyDescent="0.35">
      <c r="A604" s="85" t="s">
        <v>636</v>
      </c>
      <c r="B604" s="85" t="s">
        <v>326</v>
      </c>
      <c r="C604" s="85" t="s">
        <v>327</v>
      </c>
      <c r="D604" s="85" t="s">
        <v>603</v>
      </c>
      <c r="E604" s="37" t="s">
        <v>916</v>
      </c>
      <c r="F604" s="98">
        <v>2.1014264126511969E-2</v>
      </c>
      <c r="G604" s="37">
        <v>5.0136672586347963E-2</v>
      </c>
      <c r="H604" s="37">
        <v>2.164849679038746E-2</v>
      </c>
      <c r="I604" s="104">
        <v>7.5354378795960394E-2</v>
      </c>
      <c r="J604" s="98">
        <v>1.502979254679919</v>
      </c>
      <c r="K604" s="104">
        <v>3.4808134498012739</v>
      </c>
      <c r="L604" s="98" t="s">
        <v>326</v>
      </c>
      <c r="M604" s="104" t="s">
        <v>636</v>
      </c>
    </row>
    <row r="605" spans="1:13" hidden="1" x14ac:dyDescent="0.35">
      <c r="A605" s="85" t="s">
        <v>626</v>
      </c>
      <c r="B605" s="85" t="s">
        <v>650</v>
      </c>
      <c r="C605" s="85" t="s">
        <v>89</v>
      </c>
      <c r="D605" s="85" t="s">
        <v>616</v>
      </c>
      <c r="E605" s="37" t="s">
        <v>927</v>
      </c>
      <c r="F605" s="98">
        <v>4.2475262651465128E-4</v>
      </c>
      <c r="G605" s="37">
        <v>1.8669849413083011E-2</v>
      </c>
      <c r="H605" s="37">
        <v>3.0657864369679818E-3</v>
      </c>
      <c r="I605" s="104">
        <v>4.5633649391478598E-2</v>
      </c>
      <c r="J605" s="98">
        <v>2.4442430349492019</v>
      </c>
      <c r="K605" s="104">
        <v>14.884810253322669</v>
      </c>
      <c r="L605" s="98" t="s">
        <v>650</v>
      </c>
      <c r="M605" s="104" t="s">
        <v>2411</v>
      </c>
    </row>
    <row r="606" spans="1:13" hidden="1" x14ac:dyDescent="0.35">
      <c r="A606" s="85" t="s">
        <v>626</v>
      </c>
      <c r="B606" s="85" t="s">
        <v>368</v>
      </c>
      <c r="C606" s="85" t="s">
        <v>369</v>
      </c>
      <c r="D606" s="85" t="s">
        <v>606</v>
      </c>
      <c r="E606" s="37" t="s">
        <v>927</v>
      </c>
      <c r="F606" s="98">
        <v>4.3254194619863914E-6</v>
      </c>
      <c r="G606" s="37">
        <v>5.7402847435733355E-4</v>
      </c>
      <c r="H606" s="37">
        <v>1.316082409167712E-3</v>
      </c>
      <c r="I606" s="104">
        <v>2.9090272785147621E-2</v>
      </c>
      <c r="J606" s="98">
        <v>50.677403795545672</v>
      </c>
      <c r="K606" s="104">
        <v>22.103686351635272</v>
      </c>
      <c r="L606" s="98" t="s">
        <v>2411</v>
      </c>
      <c r="M606" s="104" t="s">
        <v>2411</v>
      </c>
    </row>
    <row r="607" spans="1:13" hidden="1" x14ac:dyDescent="0.35">
      <c r="A607" s="85" t="s">
        <v>626</v>
      </c>
      <c r="B607" s="85" t="s">
        <v>368</v>
      </c>
      <c r="C607" s="85" t="s">
        <v>369</v>
      </c>
      <c r="D607" s="85" t="s">
        <v>613</v>
      </c>
      <c r="E607" s="37" t="s">
        <v>927</v>
      </c>
      <c r="F607" s="98">
        <v>2.471668263992223E-6</v>
      </c>
      <c r="G607" s="37">
        <v>3.2801627106133341E-4</v>
      </c>
      <c r="H607" s="37">
        <v>8.4393190782433881E-3</v>
      </c>
      <c r="I607" s="104">
        <v>0.14358588157579849</v>
      </c>
      <c r="J607" s="98">
        <v>437.74011914473118</v>
      </c>
      <c r="K607" s="104">
        <v>17.013917858131911</v>
      </c>
      <c r="L607" s="98" t="s">
        <v>2411</v>
      </c>
      <c r="M607" s="104" t="s">
        <v>2411</v>
      </c>
    </row>
    <row r="608" spans="1:13" hidden="1" x14ac:dyDescent="0.35">
      <c r="A608" s="85" t="s">
        <v>626</v>
      </c>
      <c r="B608" s="85" t="s">
        <v>252</v>
      </c>
      <c r="C608" s="85" t="s">
        <v>253</v>
      </c>
      <c r="D608" s="85" t="s">
        <v>605</v>
      </c>
      <c r="E608" s="37" t="s">
        <v>927</v>
      </c>
      <c r="F608" s="98">
        <v>8.3722714126175101E-5</v>
      </c>
      <c r="G608" s="37">
        <v>3.227821120290489E-3</v>
      </c>
      <c r="H608" s="37">
        <v>7.200380576347888E-3</v>
      </c>
      <c r="I608" s="104">
        <v>4.2592506710884721E-2</v>
      </c>
      <c r="J608" s="98">
        <v>13.19543590663773</v>
      </c>
      <c r="K608" s="104">
        <v>5.9153132614676469</v>
      </c>
      <c r="L608" s="98" t="s">
        <v>2411</v>
      </c>
      <c r="M608" s="104" t="s">
        <v>2411</v>
      </c>
    </row>
    <row r="609" spans="1:13" hidden="1" x14ac:dyDescent="0.35">
      <c r="A609" s="85" t="s">
        <v>626</v>
      </c>
      <c r="B609" s="85" t="s">
        <v>252</v>
      </c>
      <c r="C609" s="85" t="s">
        <v>253</v>
      </c>
      <c r="D609" s="85" t="s">
        <v>606</v>
      </c>
      <c r="E609" s="37" t="s">
        <v>927</v>
      </c>
      <c r="F609" s="98">
        <v>4.186135706308755E-5</v>
      </c>
      <c r="G609" s="37">
        <v>1.6139105601452449E-3</v>
      </c>
      <c r="H609" s="37">
        <v>1.316082409167712E-3</v>
      </c>
      <c r="I609" s="104">
        <v>2.9090272785147621E-2</v>
      </c>
      <c r="J609" s="98">
        <v>18.024711841856739</v>
      </c>
      <c r="K609" s="104">
        <v>22.103686351635272</v>
      </c>
      <c r="L609" s="98" t="s">
        <v>2411</v>
      </c>
      <c r="M609" s="104" t="s">
        <v>2411</v>
      </c>
    </row>
    <row r="610" spans="1:13" hidden="1" x14ac:dyDescent="0.35">
      <c r="A610" s="85" t="s">
        <v>626</v>
      </c>
      <c r="B610" s="85" t="s">
        <v>252</v>
      </c>
      <c r="C610" s="85" t="s">
        <v>253</v>
      </c>
      <c r="D610" s="85" t="s">
        <v>614</v>
      </c>
      <c r="E610" s="37" t="s">
        <v>927</v>
      </c>
      <c r="F610" s="98">
        <v>1.674454282523502E-4</v>
      </c>
      <c r="G610" s="37">
        <v>6.4556422405809772E-3</v>
      </c>
      <c r="H610" s="37">
        <v>3.5302546137505951E-3</v>
      </c>
      <c r="I610" s="104">
        <v>6.3972465184191266E-2</v>
      </c>
      <c r="J610" s="98">
        <v>9.9095431252451256</v>
      </c>
      <c r="K610" s="104">
        <v>18.12120432758984</v>
      </c>
      <c r="L610" s="98" t="s">
        <v>2411</v>
      </c>
      <c r="M610" s="104" t="s">
        <v>2411</v>
      </c>
    </row>
    <row r="611" spans="1:13" hidden="1" x14ac:dyDescent="0.35">
      <c r="A611" s="85" t="s">
        <v>626</v>
      </c>
      <c r="B611" s="85" t="s">
        <v>252</v>
      </c>
      <c r="C611" s="85" t="s">
        <v>253</v>
      </c>
      <c r="D611" s="85" t="s">
        <v>616</v>
      </c>
      <c r="E611" s="37" t="s">
        <v>927</v>
      </c>
      <c r="F611" s="98">
        <v>2.0930678531543779E-4</v>
      </c>
      <c r="G611" s="37">
        <v>8.0695528007262221E-3</v>
      </c>
      <c r="H611" s="37">
        <v>3.0657864369679818E-3</v>
      </c>
      <c r="I611" s="104">
        <v>4.5633649391478598E-2</v>
      </c>
      <c r="J611" s="98">
        <v>5.6550406842088918</v>
      </c>
      <c r="K611" s="104">
        <v>14.884810253322669</v>
      </c>
      <c r="L611" s="98" t="s">
        <v>2411</v>
      </c>
      <c r="M611" s="104" t="s">
        <v>2411</v>
      </c>
    </row>
    <row r="612" spans="1:13" hidden="1" x14ac:dyDescent="0.35">
      <c r="A612" s="85" t="s">
        <v>626</v>
      </c>
      <c r="B612" s="85" t="s">
        <v>190</v>
      </c>
      <c r="C612" s="85" t="s">
        <v>191</v>
      </c>
      <c r="D612" s="85" t="s">
        <v>605</v>
      </c>
      <c r="E612" s="37" t="s">
        <v>927</v>
      </c>
      <c r="F612" s="98">
        <v>4.9479972971577967E-7</v>
      </c>
      <c r="G612" s="37">
        <v>1.5917363484001679E-3</v>
      </c>
      <c r="H612" s="37">
        <v>7.200380576347888E-3</v>
      </c>
      <c r="I612" s="104">
        <v>4.2592506710884721E-2</v>
      </c>
      <c r="J612" s="98">
        <v>26.758518616285841</v>
      </c>
      <c r="K612" s="104">
        <v>5.9153132614676469</v>
      </c>
      <c r="L612" s="98" t="s">
        <v>2411</v>
      </c>
      <c r="M612" s="104" t="s">
        <v>2411</v>
      </c>
    </row>
    <row r="613" spans="1:13" hidden="1" x14ac:dyDescent="0.35">
      <c r="A613" s="85" t="s">
        <v>626</v>
      </c>
      <c r="B613" s="85" t="s">
        <v>190</v>
      </c>
      <c r="C613" s="85" t="s">
        <v>191</v>
      </c>
      <c r="D613" s="85" t="s">
        <v>606</v>
      </c>
      <c r="E613" s="37" t="s">
        <v>927</v>
      </c>
      <c r="F613" s="98">
        <v>1.2196311590498159E-6</v>
      </c>
      <c r="G613" s="37">
        <v>3.9234686902843456E-3</v>
      </c>
      <c r="H613" s="37">
        <v>1.316082409167712E-3</v>
      </c>
      <c r="I613" s="104">
        <v>2.9090272785147621E-2</v>
      </c>
      <c r="J613" s="98">
        <v>7.4144271514600426</v>
      </c>
      <c r="K613" s="104">
        <v>22.103686351635272</v>
      </c>
      <c r="L613" s="98" t="s">
        <v>2411</v>
      </c>
      <c r="M613" s="104" t="s">
        <v>2411</v>
      </c>
    </row>
    <row r="614" spans="1:13" hidden="1" x14ac:dyDescent="0.35">
      <c r="A614" s="85" t="s">
        <v>636</v>
      </c>
      <c r="B614" s="85" t="s">
        <v>182</v>
      </c>
      <c r="C614" s="85" t="s">
        <v>183</v>
      </c>
      <c r="D614" s="85" t="s">
        <v>603</v>
      </c>
      <c r="E614" s="37" t="s">
        <v>916</v>
      </c>
      <c r="F614" s="98">
        <v>8.1130898022207951E-5</v>
      </c>
      <c r="G614" s="37">
        <v>3.7982027639293721E-3</v>
      </c>
      <c r="H614" s="37">
        <v>2.164849679038746E-2</v>
      </c>
      <c r="I614" s="104">
        <v>7.5354378795960394E-2</v>
      </c>
      <c r="J614" s="98">
        <v>19.839482902698879</v>
      </c>
      <c r="K614" s="104">
        <v>3.4808134498012739</v>
      </c>
      <c r="L614" s="98" t="s">
        <v>2411</v>
      </c>
      <c r="M614" s="104" t="s">
        <v>636</v>
      </c>
    </row>
    <row r="615" spans="1:13" hidden="1" x14ac:dyDescent="0.35">
      <c r="A615" s="85" t="s">
        <v>626</v>
      </c>
      <c r="B615" s="85" t="s">
        <v>190</v>
      </c>
      <c r="C615" s="85" t="s">
        <v>191</v>
      </c>
      <c r="D615" s="85" t="s">
        <v>611</v>
      </c>
      <c r="E615" s="37" t="s">
        <v>927</v>
      </c>
      <c r="F615" s="98">
        <v>7.7963763964576815E-7</v>
      </c>
      <c r="G615" s="37">
        <v>2.5080401121437899E-3</v>
      </c>
      <c r="H615" s="37">
        <v>1.229443803522958E-3</v>
      </c>
      <c r="I615" s="104">
        <v>1.1967686872890539E-2</v>
      </c>
      <c r="J615" s="98">
        <v>4.7717286557514251</v>
      </c>
      <c r="K615" s="104">
        <v>9.734228468676049</v>
      </c>
      <c r="L615" s="98" t="s">
        <v>190</v>
      </c>
      <c r="M615" s="104" t="s">
        <v>2411</v>
      </c>
    </row>
    <row r="616" spans="1:13" hidden="1" x14ac:dyDescent="0.35">
      <c r="A616" s="85" t="s">
        <v>626</v>
      </c>
      <c r="B616" s="85" t="s">
        <v>190</v>
      </c>
      <c r="C616" s="85" t="s">
        <v>191</v>
      </c>
      <c r="D616" s="85" t="s">
        <v>603</v>
      </c>
      <c r="E616" s="37" t="s">
        <v>927</v>
      </c>
      <c r="F616" s="98">
        <v>1.3060860260204359E-6</v>
      </c>
      <c r="G616" s="37">
        <v>4.201587989848805E-3</v>
      </c>
      <c r="H616" s="37">
        <v>1.853437551726223E-3</v>
      </c>
      <c r="I616" s="104">
        <v>7.5354378795960394E-2</v>
      </c>
      <c r="J616" s="98">
        <v>17.934737765344771</v>
      </c>
      <c r="K616" s="104">
        <v>40.656551242192172</v>
      </c>
      <c r="L616" s="98" t="s">
        <v>2411</v>
      </c>
      <c r="M616" s="104" t="s">
        <v>2411</v>
      </c>
    </row>
    <row r="617" spans="1:13" hidden="1" x14ac:dyDescent="0.35">
      <c r="A617" s="85" t="s">
        <v>626</v>
      </c>
      <c r="B617" s="85" t="s">
        <v>192</v>
      </c>
      <c r="C617" s="85" t="s">
        <v>193</v>
      </c>
      <c r="D617" s="85" t="s">
        <v>613</v>
      </c>
      <c r="E617" s="37" t="s">
        <v>927</v>
      </c>
      <c r="F617" s="98">
        <v>2.5545242733778919E-5</v>
      </c>
      <c r="G617" s="37">
        <v>6.0314150761692359E-3</v>
      </c>
      <c r="H617" s="37">
        <v>8.4393190782433881E-3</v>
      </c>
      <c r="I617" s="104">
        <v>0.14358588157579849</v>
      </c>
      <c r="J617" s="98">
        <v>23.80633396350413</v>
      </c>
      <c r="K617" s="104">
        <v>17.013917858131911</v>
      </c>
      <c r="L617" s="98" t="s">
        <v>2411</v>
      </c>
      <c r="M617" s="104" t="s">
        <v>2411</v>
      </c>
    </row>
    <row r="618" spans="1:13" hidden="1" x14ac:dyDescent="0.35">
      <c r="A618" s="85" t="s">
        <v>626</v>
      </c>
      <c r="B618" s="85" t="s">
        <v>192</v>
      </c>
      <c r="C618" s="85" t="s">
        <v>193</v>
      </c>
      <c r="D618" s="85" t="s">
        <v>610</v>
      </c>
      <c r="E618" s="37" t="s">
        <v>927</v>
      </c>
      <c r="F618" s="98">
        <v>8.5150809112596401E-6</v>
      </c>
      <c r="G618" s="37">
        <v>2.010471692056412E-3</v>
      </c>
      <c r="H618" s="37">
        <v>5.6454300898123944E-3</v>
      </c>
      <c r="I618" s="104">
        <v>0.23147769089133741</v>
      </c>
      <c r="J618" s="98">
        <v>115.1360110196679</v>
      </c>
      <c r="K618" s="104">
        <v>41.002667150029282</v>
      </c>
      <c r="L618" s="98" t="s">
        <v>2411</v>
      </c>
      <c r="M618" s="104" t="s">
        <v>2411</v>
      </c>
    </row>
    <row r="619" spans="1:13" hidden="1" x14ac:dyDescent="0.35">
      <c r="A619" s="85" t="s">
        <v>626</v>
      </c>
      <c r="B619" s="85" t="s">
        <v>136</v>
      </c>
      <c r="C619" s="85" t="s">
        <v>137</v>
      </c>
      <c r="D619" s="85" t="s">
        <v>605</v>
      </c>
      <c r="E619" s="37" t="s">
        <v>927</v>
      </c>
      <c r="F619" s="98">
        <v>7.2961595520709207E-6</v>
      </c>
      <c r="G619" s="37">
        <v>4.1584618797992617E-5</v>
      </c>
      <c r="H619" s="37">
        <v>7.200380576347888E-3</v>
      </c>
      <c r="I619" s="104">
        <v>4.2592506710884721E-2</v>
      </c>
      <c r="J619" s="98">
        <v>1024.2370362414081</v>
      </c>
      <c r="K619" s="104">
        <v>5.9153132614676469</v>
      </c>
      <c r="L619" s="98" t="s">
        <v>2411</v>
      </c>
      <c r="M619" s="104" t="s">
        <v>2411</v>
      </c>
    </row>
    <row r="620" spans="1:13" hidden="1" x14ac:dyDescent="0.35">
      <c r="A620" s="85" t="s">
        <v>626</v>
      </c>
      <c r="B620" s="85" t="s">
        <v>136</v>
      </c>
      <c r="C620" s="85" t="s">
        <v>137</v>
      </c>
      <c r="D620" s="85" t="s">
        <v>606</v>
      </c>
      <c r="E620" s="37" t="s">
        <v>927</v>
      </c>
      <c r="F620" s="98">
        <v>2.918463820828368E-5</v>
      </c>
      <c r="G620" s="37">
        <v>1.663384751919705E-4</v>
      </c>
      <c r="H620" s="37">
        <v>1.316082409167712E-3</v>
      </c>
      <c r="I620" s="104">
        <v>2.9090272785147621E-2</v>
      </c>
      <c r="J620" s="98">
        <v>174.88601330254269</v>
      </c>
      <c r="K620" s="104">
        <v>22.103686351635272</v>
      </c>
      <c r="L620" s="98" t="s">
        <v>2411</v>
      </c>
      <c r="M620" s="104" t="s">
        <v>2411</v>
      </c>
    </row>
    <row r="621" spans="1:13" hidden="1" x14ac:dyDescent="0.35">
      <c r="A621" s="85" t="s">
        <v>626</v>
      </c>
      <c r="B621" s="85" t="s">
        <v>136</v>
      </c>
      <c r="C621" s="85" t="s">
        <v>137</v>
      </c>
      <c r="D621" s="85" t="s">
        <v>613</v>
      </c>
      <c r="E621" s="37" t="s">
        <v>927</v>
      </c>
      <c r="F621" s="98">
        <v>4.2025879019928498E-4</v>
      </c>
      <c r="G621" s="37">
        <v>2.3952740427643751E-3</v>
      </c>
      <c r="H621" s="37">
        <v>8.4393190782433881E-3</v>
      </c>
      <c r="I621" s="104">
        <v>0.14358588157579849</v>
      </c>
      <c r="J621" s="98">
        <v>59.94549225360732</v>
      </c>
      <c r="K621" s="104">
        <v>17.013917858131911</v>
      </c>
      <c r="L621" s="98" t="s">
        <v>2411</v>
      </c>
      <c r="M621" s="104" t="s">
        <v>2411</v>
      </c>
    </row>
    <row r="622" spans="1:13" hidden="1" x14ac:dyDescent="0.35">
      <c r="A622" s="85" t="s">
        <v>626</v>
      </c>
      <c r="B622" s="85" t="s">
        <v>136</v>
      </c>
      <c r="C622" s="85" t="s">
        <v>137</v>
      </c>
      <c r="D622" s="85" t="s">
        <v>612</v>
      </c>
      <c r="E622" s="37" t="s">
        <v>927</v>
      </c>
      <c r="F622" s="98">
        <v>9.9227769908164529E-5</v>
      </c>
      <c r="G622" s="37">
        <v>5.6555081565269963E-4</v>
      </c>
      <c r="H622" s="37">
        <v>4.0295210619028694E-3</v>
      </c>
      <c r="I622" s="104">
        <v>3.8263478860674827E-2</v>
      </c>
      <c r="J622" s="98">
        <v>67.65701295384946</v>
      </c>
      <c r="K622" s="104">
        <v>9.4957882767848307</v>
      </c>
      <c r="L622" s="98" t="s">
        <v>2411</v>
      </c>
      <c r="M622" s="104" t="s">
        <v>2411</v>
      </c>
    </row>
    <row r="623" spans="1:13" hidden="1" x14ac:dyDescent="0.35">
      <c r="A623" s="85" t="s">
        <v>626</v>
      </c>
      <c r="B623" s="85" t="s">
        <v>136</v>
      </c>
      <c r="C623" s="85" t="s">
        <v>137</v>
      </c>
      <c r="D623" s="85" t="s">
        <v>614</v>
      </c>
      <c r="E623" s="37" t="s">
        <v>927</v>
      </c>
      <c r="F623" s="98">
        <v>1.3424933575810491E-4</v>
      </c>
      <c r="G623" s="37">
        <v>7.6515698588306422E-4</v>
      </c>
      <c r="H623" s="37">
        <v>3.5302546137505951E-3</v>
      </c>
      <c r="I623" s="104">
        <v>6.3972465184191266E-2</v>
      </c>
      <c r="J623" s="98">
        <v>83.606980481738574</v>
      </c>
      <c r="K623" s="104">
        <v>18.12120432758984</v>
      </c>
      <c r="L623" s="98" t="s">
        <v>2411</v>
      </c>
      <c r="M623" s="104" t="s">
        <v>2411</v>
      </c>
    </row>
    <row r="624" spans="1:13" hidden="1" x14ac:dyDescent="0.35">
      <c r="A624" s="85" t="s">
        <v>626</v>
      </c>
      <c r="B624" s="85" t="s">
        <v>136</v>
      </c>
      <c r="C624" s="85" t="s">
        <v>137</v>
      </c>
      <c r="D624" s="85" t="s">
        <v>609</v>
      </c>
      <c r="E624" s="37" t="s">
        <v>927</v>
      </c>
      <c r="F624" s="98">
        <v>3.502156584994042E-5</v>
      </c>
      <c r="G624" s="37">
        <v>1.9960617023036459E-4</v>
      </c>
      <c r="H624" s="37">
        <v>2.4077647051065731E-3</v>
      </c>
      <c r="I624" s="104">
        <v>1.6660177144483781E-2</v>
      </c>
      <c r="J624" s="98">
        <v>83.465241206002545</v>
      </c>
      <c r="K624" s="104">
        <v>6.9193543327342564</v>
      </c>
      <c r="L624" s="98" t="s">
        <v>2411</v>
      </c>
      <c r="M624" s="104" t="s">
        <v>2411</v>
      </c>
    </row>
    <row r="625" spans="1:13" hidden="1" x14ac:dyDescent="0.35">
      <c r="A625" s="85" t="s">
        <v>626</v>
      </c>
      <c r="B625" s="85" t="s">
        <v>136</v>
      </c>
      <c r="C625" s="85" t="s">
        <v>137</v>
      </c>
      <c r="D625" s="85" t="s">
        <v>608</v>
      </c>
      <c r="E625" s="37" t="s">
        <v>927</v>
      </c>
      <c r="F625" s="98">
        <v>3.502156584994042E-5</v>
      </c>
      <c r="G625" s="37">
        <v>1.9960617023036459E-4</v>
      </c>
      <c r="H625" s="37">
        <v>2.1602962940637151E-3</v>
      </c>
      <c r="I625" s="104">
        <v>2.0635443682258638E-2</v>
      </c>
      <c r="J625" s="98">
        <v>103.3807905759795</v>
      </c>
      <c r="K625" s="104">
        <v>9.5521358523656392</v>
      </c>
      <c r="L625" s="98" t="s">
        <v>2411</v>
      </c>
      <c r="M625" s="104" t="s">
        <v>2411</v>
      </c>
    </row>
    <row r="626" spans="1:13" hidden="1" x14ac:dyDescent="0.35">
      <c r="A626" s="85" t="s">
        <v>626</v>
      </c>
      <c r="B626" s="85" t="s">
        <v>136</v>
      </c>
      <c r="C626" s="85" t="s">
        <v>137</v>
      </c>
      <c r="D626" s="85" t="s">
        <v>607</v>
      </c>
      <c r="E626" s="37" t="s">
        <v>927</v>
      </c>
      <c r="F626" s="98">
        <v>5.8369276416567373E-5</v>
      </c>
      <c r="G626" s="37">
        <v>3.3267695038394088E-4</v>
      </c>
      <c r="H626" s="37">
        <v>3.0283627821784229E-3</v>
      </c>
      <c r="I626" s="104">
        <v>2.3363505936116968E-2</v>
      </c>
      <c r="J626" s="98">
        <v>70.228808786281263</v>
      </c>
      <c r="K626" s="104">
        <v>7.7148966674694961</v>
      </c>
      <c r="L626" s="98" t="s">
        <v>2411</v>
      </c>
      <c r="M626" s="104" t="s">
        <v>2411</v>
      </c>
    </row>
    <row r="627" spans="1:13" hidden="1" x14ac:dyDescent="0.35">
      <c r="A627" s="85" t="s">
        <v>626</v>
      </c>
      <c r="B627" s="85" t="s">
        <v>136</v>
      </c>
      <c r="C627" s="85" t="s">
        <v>137</v>
      </c>
      <c r="D627" s="85" t="s">
        <v>619</v>
      </c>
      <c r="E627" s="37" t="s">
        <v>927</v>
      </c>
      <c r="F627" s="98">
        <v>7.5880059341537569E-5</v>
      </c>
      <c r="G627" s="37">
        <v>4.3248003549912318E-4</v>
      </c>
      <c r="H627" s="37">
        <v>1.398590010812855E-4</v>
      </c>
      <c r="I627" s="104">
        <v>1.355050945334439E-2</v>
      </c>
      <c r="J627" s="98">
        <v>31.33210400731171</v>
      </c>
      <c r="K627" s="104">
        <v>96.88693147085246</v>
      </c>
      <c r="L627" s="98" t="s">
        <v>2411</v>
      </c>
      <c r="M627" s="104" t="s">
        <v>2411</v>
      </c>
    </row>
    <row r="628" spans="1:13" hidden="1" x14ac:dyDescent="0.35">
      <c r="A628" s="85" t="s">
        <v>626</v>
      </c>
      <c r="B628" s="85" t="s">
        <v>136</v>
      </c>
      <c r="C628" s="85" t="s">
        <v>137</v>
      </c>
      <c r="D628" s="85" t="s">
        <v>610</v>
      </c>
      <c r="E628" s="37" t="s">
        <v>927</v>
      </c>
      <c r="F628" s="98">
        <v>3.502156584994042E-5</v>
      </c>
      <c r="G628" s="37">
        <v>1.9960617023036459E-4</v>
      </c>
      <c r="H628" s="37">
        <v>5.6454300898123944E-3</v>
      </c>
      <c r="I628" s="104">
        <v>0.23147769089133741</v>
      </c>
      <c r="J628" s="98">
        <v>1159.672021281657</v>
      </c>
      <c r="K628" s="104">
        <v>41.002667150029282</v>
      </c>
      <c r="L628" s="98" t="s">
        <v>2411</v>
      </c>
      <c r="M628" s="104" t="s">
        <v>2411</v>
      </c>
    </row>
    <row r="629" spans="1:13" hidden="1" x14ac:dyDescent="0.35">
      <c r="A629" s="85" t="s">
        <v>636</v>
      </c>
      <c r="B629" s="85" t="s">
        <v>649</v>
      </c>
      <c r="C629" s="85" t="s">
        <v>155</v>
      </c>
      <c r="D629" s="85" t="s">
        <v>603</v>
      </c>
      <c r="E629" s="37" t="s">
        <v>916</v>
      </c>
      <c r="F629" s="98">
        <v>1.8032568398267199E-4</v>
      </c>
      <c r="G629" s="37">
        <v>2.0987923380754192E-3</v>
      </c>
      <c r="H629" s="37">
        <v>2.164849679038746E-2</v>
      </c>
      <c r="I629" s="104">
        <v>7.5354378795960394E-2</v>
      </c>
      <c r="J629" s="98">
        <v>35.903684909132053</v>
      </c>
      <c r="K629" s="104">
        <v>3.4808134498012739</v>
      </c>
      <c r="L629" s="98" t="s">
        <v>2411</v>
      </c>
      <c r="M629" s="104" t="s">
        <v>636</v>
      </c>
    </row>
    <row r="630" spans="1:13" hidden="1" x14ac:dyDescent="0.35">
      <c r="A630" s="85" t="s">
        <v>626</v>
      </c>
      <c r="B630" s="85" t="s">
        <v>136</v>
      </c>
      <c r="C630" s="85" t="s">
        <v>137</v>
      </c>
      <c r="D630" s="85" t="s">
        <v>615</v>
      </c>
      <c r="E630" s="37" t="s">
        <v>927</v>
      </c>
      <c r="F630" s="98">
        <v>5.8369276416567373E-5</v>
      </c>
      <c r="G630" s="37">
        <v>3.3267695038394088E-4</v>
      </c>
      <c r="H630" s="37">
        <v>1.5945736712397751E-3</v>
      </c>
      <c r="I630" s="104">
        <v>2.4191466012711851E-2</v>
      </c>
      <c r="J630" s="98">
        <v>72.7175897963252</v>
      </c>
      <c r="K630" s="104">
        <v>15.171118430610409</v>
      </c>
      <c r="L630" s="98" t="s">
        <v>2411</v>
      </c>
      <c r="M630" s="104" t="s">
        <v>2411</v>
      </c>
    </row>
    <row r="631" spans="1:13" hidden="1" x14ac:dyDescent="0.35">
      <c r="A631" s="85" t="s">
        <v>626</v>
      </c>
      <c r="B631" s="85" t="s">
        <v>136</v>
      </c>
      <c r="C631" s="85" t="s">
        <v>137</v>
      </c>
      <c r="D631" s="85" t="s">
        <v>611</v>
      </c>
      <c r="E631" s="37" t="s">
        <v>927</v>
      </c>
      <c r="F631" s="98">
        <v>2.334771056662695E-5</v>
      </c>
      <c r="G631" s="37">
        <v>1.330707801535764E-4</v>
      </c>
      <c r="H631" s="37">
        <v>1.229443803522958E-3</v>
      </c>
      <c r="I631" s="104">
        <v>1.1967686872890539E-2</v>
      </c>
      <c r="J631" s="98">
        <v>89.934746449060313</v>
      </c>
      <c r="K631" s="104">
        <v>9.734228468676049</v>
      </c>
      <c r="L631" s="98" t="s">
        <v>2411</v>
      </c>
      <c r="M631" s="104" t="s">
        <v>2411</v>
      </c>
    </row>
    <row r="632" spans="1:13" hidden="1" x14ac:dyDescent="0.35">
      <c r="A632" s="85" t="s">
        <v>626</v>
      </c>
      <c r="B632" s="85" t="s">
        <v>136</v>
      </c>
      <c r="C632" s="85" t="s">
        <v>137</v>
      </c>
      <c r="D632" s="85" t="s">
        <v>603</v>
      </c>
      <c r="E632" s="37" t="s">
        <v>927</v>
      </c>
      <c r="F632" s="98">
        <v>2.334771056662695E-5</v>
      </c>
      <c r="G632" s="37">
        <v>1.330707801535764E-4</v>
      </c>
      <c r="H632" s="37">
        <v>1.853437551726223E-3</v>
      </c>
      <c r="I632" s="104">
        <v>7.5354378795960394E-2</v>
      </c>
      <c r="J632" s="98">
        <v>566.27291663124117</v>
      </c>
      <c r="K632" s="104">
        <v>40.656551242192172</v>
      </c>
      <c r="L632" s="98" t="s">
        <v>2411</v>
      </c>
      <c r="M632" s="104" t="s">
        <v>2411</v>
      </c>
    </row>
    <row r="633" spans="1:13" hidden="1" x14ac:dyDescent="0.35">
      <c r="A633" s="85" t="s">
        <v>626</v>
      </c>
      <c r="B633" s="85" t="s">
        <v>136</v>
      </c>
      <c r="C633" s="85" t="s">
        <v>137</v>
      </c>
      <c r="D633" s="85" t="s">
        <v>618</v>
      </c>
      <c r="E633" s="37" t="s">
        <v>927</v>
      </c>
      <c r="F633" s="98">
        <v>4.6695421133253893E-5</v>
      </c>
      <c r="G633" s="37">
        <v>2.6614156030715279E-4</v>
      </c>
      <c r="H633" s="37">
        <v>7.0670132340467967E-4</v>
      </c>
      <c r="I633" s="104">
        <v>1.3133654651695701E-2</v>
      </c>
      <c r="J633" s="98">
        <v>49.348379248014517</v>
      </c>
      <c r="K633" s="104">
        <v>18.58444892733695</v>
      </c>
      <c r="L633" s="98" t="s">
        <v>2411</v>
      </c>
      <c r="M633" s="104" t="s">
        <v>2411</v>
      </c>
    </row>
    <row r="634" spans="1:13" hidden="1" x14ac:dyDescent="0.35">
      <c r="A634" s="85" t="s">
        <v>626</v>
      </c>
      <c r="B634" s="85" t="s">
        <v>136</v>
      </c>
      <c r="C634" s="85" t="s">
        <v>137</v>
      </c>
      <c r="D634" s="85" t="s">
        <v>617</v>
      </c>
      <c r="E634" s="37" t="s">
        <v>927</v>
      </c>
      <c r="F634" s="98">
        <v>1.751078292497021E-5</v>
      </c>
      <c r="G634" s="37">
        <v>9.9803085115182283E-5</v>
      </c>
      <c r="H634" s="37">
        <v>3.32667564897907E-3</v>
      </c>
      <c r="I634" s="104">
        <v>0.152763829531955</v>
      </c>
      <c r="J634" s="98">
        <v>1530.6523776860299</v>
      </c>
      <c r="K634" s="104">
        <v>45.920866850616171</v>
      </c>
      <c r="L634" s="98" t="s">
        <v>2411</v>
      </c>
      <c r="M634" s="104" t="s">
        <v>2411</v>
      </c>
    </row>
    <row r="635" spans="1:13" hidden="1" x14ac:dyDescent="0.35">
      <c r="A635" s="85" t="s">
        <v>626</v>
      </c>
      <c r="B635" s="85" t="s">
        <v>284</v>
      </c>
      <c r="C635" s="85" t="s">
        <v>285</v>
      </c>
      <c r="D635" s="85" t="s">
        <v>606</v>
      </c>
      <c r="E635" s="37" t="s">
        <v>927</v>
      </c>
      <c r="F635" s="98">
        <v>1.2628320260538621E-5</v>
      </c>
      <c r="G635" s="37">
        <v>4.133862220446012E-4</v>
      </c>
      <c r="H635" s="37">
        <v>1.316082409167712E-3</v>
      </c>
      <c r="I635" s="104">
        <v>2.9090272785147621E-2</v>
      </c>
      <c r="J635" s="98">
        <v>70.370687831025506</v>
      </c>
      <c r="K635" s="104">
        <v>22.103686351635272</v>
      </c>
      <c r="L635" s="98" t="s">
        <v>2411</v>
      </c>
      <c r="M635" s="104" t="s">
        <v>2411</v>
      </c>
    </row>
    <row r="636" spans="1:13" hidden="1" x14ac:dyDescent="0.35">
      <c r="A636" s="85" t="s">
        <v>626</v>
      </c>
      <c r="B636" s="85" t="s">
        <v>284</v>
      </c>
      <c r="C636" s="85" t="s">
        <v>285</v>
      </c>
      <c r="D636" s="85" t="s">
        <v>613</v>
      </c>
      <c r="E636" s="37" t="s">
        <v>927</v>
      </c>
      <c r="F636" s="98">
        <v>1.323635049530529E-5</v>
      </c>
      <c r="G636" s="37">
        <v>4.3329000310600788E-4</v>
      </c>
      <c r="H636" s="37">
        <v>8.4393190782433881E-3</v>
      </c>
      <c r="I636" s="104">
        <v>0.14358588157579849</v>
      </c>
      <c r="J636" s="98">
        <v>331.38517054747058</v>
      </c>
      <c r="K636" s="104">
        <v>17.013917858131911</v>
      </c>
      <c r="L636" s="98" t="s">
        <v>2411</v>
      </c>
      <c r="M636" s="104" t="s">
        <v>2411</v>
      </c>
    </row>
    <row r="637" spans="1:13" hidden="1" x14ac:dyDescent="0.35">
      <c r="A637" s="85" t="s">
        <v>626</v>
      </c>
      <c r="B637" s="85" t="s">
        <v>284</v>
      </c>
      <c r="C637" s="85" t="s">
        <v>285</v>
      </c>
      <c r="D637" s="85" t="s">
        <v>612</v>
      </c>
      <c r="E637" s="37" t="s">
        <v>927</v>
      </c>
      <c r="F637" s="98">
        <v>1.1038087338841159E-5</v>
      </c>
      <c r="G637" s="37">
        <v>3.6133017926861442E-4</v>
      </c>
      <c r="H637" s="37">
        <v>4.0295210619028694E-3</v>
      </c>
      <c r="I637" s="104">
        <v>3.8263478860674827E-2</v>
      </c>
      <c r="J637" s="98">
        <v>105.8961610627868</v>
      </c>
      <c r="K637" s="104">
        <v>9.4957882767848307</v>
      </c>
      <c r="L637" s="98" t="s">
        <v>2411</v>
      </c>
      <c r="M637" s="104" t="s">
        <v>2411</v>
      </c>
    </row>
    <row r="638" spans="1:13" hidden="1" x14ac:dyDescent="0.35">
      <c r="A638" s="85" t="s">
        <v>626</v>
      </c>
      <c r="B638" s="85" t="s">
        <v>150</v>
      </c>
      <c r="C638" s="85" t="s">
        <v>151</v>
      </c>
      <c r="D638" s="85" t="s">
        <v>605</v>
      </c>
      <c r="E638" s="37" t="s">
        <v>927</v>
      </c>
      <c r="F638" s="98">
        <v>4.0285286128564938E-5</v>
      </c>
      <c r="G638" s="37">
        <v>4.7887164486473677E-3</v>
      </c>
      <c r="H638" s="37">
        <v>7.200380576347888E-3</v>
      </c>
      <c r="I638" s="104">
        <v>4.2592506710884721E-2</v>
      </c>
      <c r="J638" s="98">
        <v>8.8943471946257127</v>
      </c>
      <c r="K638" s="104">
        <v>5.9153132614676469</v>
      </c>
      <c r="L638" s="98" t="s">
        <v>2411</v>
      </c>
      <c r="M638" s="104" t="s">
        <v>2411</v>
      </c>
    </row>
    <row r="639" spans="1:13" hidden="1" x14ac:dyDescent="0.35">
      <c r="A639" s="85" t="s">
        <v>626</v>
      </c>
      <c r="B639" s="85" t="s">
        <v>150</v>
      </c>
      <c r="C639" s="85" t="s">
        <v>151</v>
      </c>
      <c r="D639" s="85" t="s">
        <v>606</v>
      </c>
      <c r="E639" s="37" t="s">
        <v>927</v>
      </c>
      <c r="F639" s="98">
        <v>1.233993738319152E-5</v>
      </c>
      <c r="G639" s="37">
        <v>1.46684973103039E-3</v>
      </c>
      <c r="H639" s="37">
        <v>1.316082409167712E-3</v>
      </c>
      <c r="I639" s="104">
        <v>2.9090272785147621E-2</v>
      </c>
      <c r="J639" s="98">
        <v>19.83180156069097</v>
      </c>
      <c r="K639" s="104">
        <v>22.103686351635272</v>
      </c>
      <c r="L639" s="98" t="s">
        <v>2411</v>
      </c>
      <c r="M639" s="104" t="s">
        <v>2411</v>
      </c>
    </row>
    <row r="640" spans="1:13" hidden="1" x14ac:dyDescent="0.35">
      <c r="A640" s="85" t="s">
        <v>626</v>
      </c>
      <c r="B640" s="85" t="s">
        <v>150</v>
      </c>
      <c r="C640" s="85" t="s">
        <v>151</v>
      </c>
      <c r="D640" s="85" t="s">
        <v>613</v>
      </c>
      <c r="E640" s="37" t="s">
        <v>927</v>
      </c>
      <c r="F640" s="98">
        <v>4.417275515117252E-5</v>
      </c>
      <c r="G640" s="37">
        <v>5.2508203243095061E-3</v>
      </c>
      <c r="H640" s="37">
        <v>8.4393190782433881E-3</v>
      </c>
      <c r="I640" s="104">
        <v>0.14358588157579849</v>
      </c>
      <c r="J640" s="98">
        <v>27.345418945501699</v>
      </c>
      <c r="K640" s="104">
        <v>17.013917858131911</v>
      </c>
      <c r="L640" s="98" t="s">
        <v>2411</v>
      </c>
      <c r="M640" s="104" t="s">
        <v>2411</v>
      </c>
    </row>
    <row r="641" spans="1:13" hidden="1" x14ac:dyDescent="0.35">
      <c r="A641" s="85" t="s">
        <v>626</v>
      </c>
      <c r="B641" s="85" t="s">
        <v>150</v>
      </c>
      <c r="C641" s="85" t="s">
        <v>151</v>
      </c>
      <c r="D641" s="85" t="s">
        <v>612</v>
      </c>
      <c r="E641" s="37" t="s">
        <v>927</v>
      </c>
      <c r="F641" s="98">
        <v>2.3957916233613059E-5</v>
      </c>
      <c r="G641" s="37">
        <v>2.8478801708663819E-3</v>
      </c>
      <c r="H641" s="37">
        <v>4.0295210619028694E-3</v>
      </c>
      <c r="I641" s="104">
        <v>3.8263478860674827E-2</v>
      </c>
      <c r="J641" s="98">
        <v>13.435775582170759</v>
      </c>
      <c r="K641" s="104">
        <v>9.4957882767848307</v>
      </c>
      <c r="L641" s="98" t="s">
        <v>2411</v>
      </c>
      <c r="M641" s="104" t="s">
        <v>2411</v>
      </c>
    </row>
    <row r="642" spans="1:13" hidden="1" x14ac:dyDescent="0.35">
      <c r="A642" s="85" t="s">
        <v>150</v>
      </c>
      <c r="B642" s="85" t="s">
        <v>150</v>
      </c>
      <c r="C642" s="85" t="s">
        <v>151</v>
      </c>
      <c r="D642" s="85" t="s">
        <v>633</v>
      </c>
      <c r="E642" s="37" t="s">
        <v>927</v>
      </c>
      <c r="F642" s="98">
        <v>2.7212283158253131E-6</v>
      </c>
      <c r="G642" s="37">
        <v>3.2347271296349743E-4</v>
      </c>
      <c r="H642" s="37">
        <v>3.6793737644271992E-4</v>
      </c>
      <c r="I642" s="104">
        <v>3.2347271296349743E-4</v>
      </c>
      <c r="J642" s="98">
        <v>1</v>
      </c>
      <c r="K642" s="104">
        <v>0.87915154500172221</v>
      </c>
      <c r="L642" s="98" t="s">
        <v>150</v>
      </c>
      <c r="M642" s="104" t="s">
        <v>150</v>
      </c>
    </row>
    <row r="643" spans="1:13" hidden="1" x14ac:dyDescent="0.35">
      <c r="A643" s="85" t="s">
        <v>626</v>
      </c>
      <c r="B643" s="85" t="s">
        <v>150</v>
      </c>
      <c r="C643" s="85" t="s">
        <v>151</v>
      </c>
      <c r="D643" s="85" t="s">
        <v>614</v>
      </c>
      <c r="E643" s="37" t="s">
        <v>927</v>
      </c>
      <c r="F643" s="98">
        <v>2.2847210798582322E-5</v>
      </c>
      <c r="G643" s="37">
        <v>2.7158504921057721E-3</v>
      </c>
      <c r="H643" s="37">
        <v>3.5302546137505951E-3</v>
      </c>
      <c r="I643" s="104">
        <v>6.3972465184191266E-2</v>
      </c>
      <c r="J643" s="98">
        <v>23.555223444788869</v>
      </c>
      <c r="K643" s="104">
        <v>18.12120432758984</v>
      </c>
      <c r="L643" s="98" t="s">
        <v>2411</v>
      </c>
      <c r="M643" s="104" t="s">
        <v>2411</v>
      </c>
    </row>
    <row r="644" spans="1:13" hidden="1" x14ac:dyDescent="0.35">
      <c r="A644" s="85" t="s">
        <v>626</v>
      </c>
      <c r="B644" s="85" t="s">
        <v>150</v>
      </c>
      <c r="C644" s="85" t="s">
        <v>151</v>
      </c>
      <c r="D644" s="85" t="s">
        <v>609</v>
      </c>
      <c r="E644" s="37" t="s">
        <v>927</v>
      </c>
      <c r="F644" s="98">
        <v>1.6782759123314481E-5</v>
      </c>
      <c r="G644" s="37">
        <v>1.9949684460728351E-3</v>
      </c>
      <c r="H644" s="37">
        <v>2.4077647051065731E-3</v>
      </c>
      <c r="I644" s="104">
        <v>1.6660177144483781E-2</v>
      </c>
      <c r="J644" s="98">
        <v>8.3510980723930359</v>
      </c>
      <c r="K644" s="104">
        <v>6.9193543327342564</v>
      </c>
      <c r="L644" s="98" t="s">
        <v>2411</v>
      </c>
      <c r="M644" s="104" t="s">
        <v>2411</v>
      </c>
    </row>
    <row r="645" spans="1:13" hidden="1" x14ac:dyDescent="0.35">
      <c r="A645" s="85" t="s">
        <v>626</v>
      </c>
      <c r="B645" s="85" t="s">
        <v>150</v>
      </c>
      <c r="C645" s="85" t="s">
        <v>151</v>
      </c>
      <c r="D645" s="85" t="s">
        <v>608</v>
      </c>
      <c r="E645" s="37" t="s">
        <v>927</v>
      </c>
      <c r="F645" s="98">
        <v>1.309521707901242E-5</v>
      </c>
      <c r="G645" s="37">
        <v>1.5566299125876061E-3</v>
      </c>
      <c r="H645" s="37">
        <v>2.1602962940637151E-3</v>
      </c>
      <c r="I645" s="104">
        <v>2.0635443682258638E-2</v>
      </c>
      <c r="J645" s="98">
        <v>13.25648666737753</v>
      </c>
      <c r="K645" s="104">
        <v>9.5521358523656392</v>
      </c>
      <c r="L645" s="98" t="s">
        <v>2411</v>
      </c>
      <c r="M645" s="104" t="s">
        <v>2411</v>
      </c>
    </row>
    <row r="646" spans="1:13" hidden="1" x14ac:dyDescent="0.35">
      <c r="A646" s="85" t="s">
        <v>626</v>
      </c>
      <c r="B646" s="85" t="s">
        <v>150</v>
      </c>
      <c r="C646" s="85" t="s">
        <v>151</v>
      </c>
      <c r="D646" s="85" t="s">
        <v>616</v>
      </c>
      <c r="E646" s="37" t="s">
        <v>927</v>
      </c>
      <c r="F646" s="98">
        <v>1.240657970929336E-5</v>
      </c>
      <c r="G646" s="37">
        <v>1.4747715117560259E-3</v>
      </c>
      <c r="H646" s="37">
        <v>3.0657864369679818E-3</v>
      </c>
      <c r="I646" s="104">
        <v>4.5633649391478598E-2</v>
      </c>
      <c r="J646" s="98">
        <v>30.94286065855864</v>
      </c>
      <c r="K646" s="104">
        <v>14.884810253322669</v>
      </c>
      <c r="L646" s="98" t="s">
        <v>2411</v>
      </c>
      <c r="M646" s="104" t="s">
        <v>2411</v>
      </c>
    </row>
    <row r="647" spans="1:13" hidden="1" x14ac:dyDescent="0.35">
      <c r="A647" s="85" t="s">
        <v>626</v>
      </c>
      <c r="B647" s="85" t="s">
        <v>150</v>
      </c>
      <c r="C647" s="85" t="s">
        <v>151</v>
      </c>
      <c r="D647" s="85" t="s">
        <v>607</v>
      </c>
      <c r="E647" s="37" t="s">
        <v>927</v>
      </c>
      <c r="F647" s="98">
        <v>1.6627260362410182E-5</v>
      </c>
      <c r="G647" s="37">
        <v>1.9764842910463491E-3</v>
      </c>
      <c r="H647" s="37">
        <v>3.0283627821784229E-3</v>
      </c>
      <c r="I647" s="104">
        <v>2.3363505936116968E-2</v>
      </c>
      <c r="J647" s="98">
        <v>11.820739502942541</v>
      </c>
      <c r="K647" s="104">
        <v>7.7148966674694961</v>
      </c>
      <c r="L647" s="98" t="s">
        <v>2411</v>
      </c>
      <c r="M647" s="104" t="s">
        <v>2411</v>
      </c>
    </row>
    <row r="648" spans="1:13" hidden="1" x14ac:dyDescent="0.35">
      <c r="A648" s="85" t="s">
        <v>626</v>
      </c>
      <c r="B648" s="85" t="s">
        <v>150</v>
      </c>
      <c r="C648" s="85" t="s">
        <v>151</v>
      </c>
      <c r="D648" s="85" t="s">
        <v>619</v>
      </c>
      <c r="E648" s="37" t="s">
        <v>927</v>
      </c>
      <c r="F648" s="98">
        <v>6.1422010557199911E-6</v>
      </c>
      <c r="G648" s="37">
        <v>7.3012412354617987E-4</v>
      </c>
      <c r="H648" s="37">
        <v>1.398590010812855E-4</v>
      </c>
      <c r="I648" s="104">
        <v>1.355050945334439E-2</v>
      </c>
      <c r="J648" s="98">
        <v>18.559186056653189</v>
      </c>
      <c r="K648" s="104">
        <v>96.88693147085246</v>
      </c>
      <c r="L648" s="98" t="s">
        <v>2411</v>
      </c>
      <c r="M648" s="104" t="s">
        <v>2411</v>
      </c>
    </row>
    <row r="649" spans="1:13" hidden="1" x14ac:dyDescent="0.35">
      <c r="A649" s="85" t="s">
        <v>636</v>
      </c>
      <c r="B649" s="85" t="s">
        <v>256</v>
      </c>
      <c r="C649" s="85" t="s">
        <v>257</v>
      </c>
      <c r="D649" s="85" t="s">
        <v>603</v>
      </c>
      <c r="E649" s="37" t="s">
        <v>916</v>
      </c>
      <c r="F649" s="98">
        <v>5.3030825376295847E-7</v>
      </c>
      <c r="G649" s="37">
        <v>2.298885206300939E-5</v>
      </c>
      <c r="H649" s="37">
        <v>2.164849679038746E-2</v>
      </c>
      <c r="I649" s="104">
        <v>7.5354378795960394E-2</v>
      </c>
      <c r="J649" s="98">
        <v>3277.8660974207869</v>
      </c>
      <c r="K649" s="104">
        <v>3.4808134498012739</v>
      </c>
      <c r="L649" s="98" t="s">
        <v>2411</v>
      </c>
      <c r="M649" s="104" t="s">
        <v>636</v>
      </c>
    </row>
    <row r="650" spans="1:13" hidden="1" x14ac:dyDescent="0.35">
      <c r="A650" s="85" t="s">
        <v>636</v>
      </c>
      <c r="B650" s="85" t="s">
        <v>33</v>
      </c>
      <c r="C650" s="85" t="s">
        <v>34</v>
      </c>
      <c r="D650" s="85" t="s">
        <v>603</v>
      </c>
      <c r="E650" s="37" t="s">
        <v>916</v>
      </c>
      <c r="F650" s="98">
        <v>8.9849192955468559E-6</v>
      </c>
      <c r="G650" s="37">
        <v>2.1799933200481031E-4</v>
      </c>
      <c r="H650" s="37">
        <v>2.164849679038746E-2</v>
      </c>
      <c r="I650" s="104">
        <v>7.5354378795960394E-2</v>
      </c>
      <c r="J650" s="98">
        <v>345.66334723584208</v>
      </c>
      <c r="K650" s="104">
        <v>3.4808134498012739</v>
      </c>
      <c r="L650" s="98" t="s">
        <v>2411</v>
      </c>
      <c r="M650" s="104" t="s">
        <v>636</v>
      </c>
    </row>
    <row r="651" spans="1:13" hidden="1" x14ac:dyDescent="0.35">
      <c r="A651" s="85" t="s">
        <v>626</v>
      </c>
      <c r="B651" s="85" t="s">
        <v>150</v>
      </c>
      <c r="C651" s="85" t="s">
        <v>151</v>
      </c>
      <c r="D651" s="85" t="s">
        <v>610</v>
      </c>
      <c r="E651" s="37" t="s">
        <v>927</v>
      </c>
      <c r="F651" s="98">
        <v>1.9381809841286411E-5</v>
      </c>
      <c r="G651" s="37">
        <v>2.3039178943726648E-3</v>
      </c>
      <c r="H651" s="37">
        <v>5.6454300898123944E-3</v>
      </c>
      <c r="I651" s="104">
        <v>0.23147769089133741</v>
      </c>
      <c r="J651" s="98">
        <v>100.4713281913055</v>
      </c>
      <c r="K651" s="104">
        <v>41.002667150029282</v>
      </c>
      <c r="L651" s="98" t="s">
        <v>2411</v>
      </c>
      <c r="M651" s="104" t="s">
        <v>2411</v>
      </c>
    </row>
    <row r="652" spans="1:13" hidden="1" x14ac:dyDescent="0.35">
      <c r="A652" s="85" t="s">
        <v>626</v>
      </c>
      <c r="B652" s="85" t="s">
        <v>150</v>
      </c>
      <c r="C652" s="85" t="s">
        <v>151</v>
      </c>
      <c r="D652" s="85" t="s">
        <v>615</v>
      </c>
      <c r="E652" s="37" t="s">
        <v>927</v>
      </c>
      <c r="F652" s="98">
        <v>2.012598248275701E-5</v>
      </c>
      <c r="G652" s="37">
        <v>2.3923777791422739E-3</v>
      </c>
      <c r="H652" s="37">
        <v>1.5945736712397751E-3</v>
      </c>
      <c r="I652" s="104">
        <v>2.4191466012711851E-2</v>
      </c>
      <c r="J652" s="98">
        <v>10.11189211989131</v>
      </c>
      <c r="K652" s="104">
        <v>15.171118430610409</v>
      </c>
      <c r="L652" s="98" t="s">
        <v>2411</v>
      </c>
      <c r="M652" s="104" t="s">
        <v>2411</v>
      </c>
    </row>
    <row r="653" spans="1:13" hidden="1" x14ac:dyDescent="0.35">
      <c r="A653" s="85" t="s">
        <v>626</v>
      </c>
      <c r="B653" s="85" t="s">
        <v>150</v>
      </c>
      <c r="C653" s="85" t="s">
        <v>151</v>
      </c>
      <c r="D653" s="85" t="s">
        <v>611</v>
      </c>
      <c r="E653" s="37" t="s">
        <v>927</v>
      </c>
      <c r="F653" s="98">
        <v>1.4683525851106381E-5</v>
      </c>
      <c r="G653" s="37">
        <v>1.74543235321528E-3</v>
      </c>
      <c r="H653" s="37">
        <v>1.229443803522958E-3</v>
      </c>
      <c r="I653" s="104">
        <v>1.1967686872890539E-2</v>
      </c>
      <c r="J653" s="98">
        <v>6.8565744474970547</v>
      </c>
      <c r="K653" s="104">
        <v>9.734228468676049</v>
      </c>
      <c r="L653" s="98" t="s">
        <v>2411</v>
      </c>
      <c r="M653" s="104" t="s">
        <v>2411</v>
      </c>
    </row>
    <row r="654" spans="1:13" hidden="1" x14ac:dyDescent="0.35">
      <c r="A654" s="85" t="s">
        <v>626</v>
      </c>
      <c r="B654" s="85" t="s">
        <v>150</v>
      </c>
      <c r="C654" s="85" t="s">
        <v>151</v>
      </c>
      <c r="D654" s="85" t="s">
        <v>603</v>
      </c>
      <c r="E654" s="37" t="s">
        <v>927</v>
      </c>
      <c r="F654" s="98">
        <v>2.2880531961633239E-5</v>
      </c>
      <c r="G654" s="37">
        <v>2.7198113824685901E-3</v>
      </c>
      <c r="H654" s="37">
        <v>1.853437551726223E-3</v>
      </c>
      <c r="I654" s="104">
        <v>7.5354378795960394E-2</v>
      </c>
      <c r="J654" s="98">
        <v>27.7057369792924</v>
      </c>
      <c r="K654" s="104">
        <v>40.656551242192172</v>
      </c>
      <c r="L654" s="98" t="s">
        <v>2411</v>
      </c>
      <c r="M654" s="104" t="s">
        <v>2411</v>
      </c>
    </row>
    <row r="655" spans="1:13" hidden="1" x14ac:dyDescent="0.35">
      <c r="A655" s="85" t="s">
        <v>626</v>
      </c>
      <c r="B655" s="85" t="s">
        <v>150</v>
      </c>
      <c r="C655" s="85" t="s">
        <v>151</v>
      </c>
      <c r="D655" s="85" t="s">
        <v>618</v>
      </c>
      <c r="E655" s="37" t="s">
        <v>927</v>
      </c>
      <c r="F655" s="98">
        <v>1.2306616220140601E-5</v>
      </c>
      <c r="G655" s="37">
        <v>1.462888840667571E-3</v>
      </c>
      <c r="H655" s="37">
        <v>7.0670132340467967E-4</v>
      </c>
      <c r="I655" s="104">
        <v>1.3133654651695701E-2</v>
      </c>
      <c r="J655" s="98">
        <v>8.9778896978271572</v>
      </c>
      <c r="K655" s="104">
        <v>18.58444892733695</v>
      </c>
      <c r="L655" s="98" t="s">
        <v>2411</v>
      </c>
      <c r="M655" s="104" t="s">
        <v>2411</v>
      </c>
    </row>
    <row r="656" spans="1:13" hidden="1" x14ac:dyDescent="0.35">
      <c r="A656" s="85" t="s">
        <v>626</v>
      </c>
      <c r="B656" s="85" t="s">
        <v>150</v>
      </c>
      <c r="C656" s="85" t="s">
        <v>151</v>
      </c>
      <c r="D656" s="85" t="s">
        <v>617</v>
      </c>
      <c r="E656" s="37" t="s">
        <v>927</v>
      </c>
      <c r="F656" s="98">
        <v>7.0196583493942755E-5</v>
      </c>
      <c r="G656" s="37">
        <v>8.3442756976706261E-3</v>
      </c>
      <c r="H656" s="37">
        <v>3.32667564897907E-3</v>
      </c>
      <c r="I656" s="104">
        <v>0.152763829531955</v>
      </c>
      <c r="J656" s="98">
        <v>18.307620105912878</v>
      </c>
      <c r="K656" s="104">
        <v>45.920866850616171</v>
      </c>
      <c r="L656" s="98" t="s">
        <v>2411</v>
      </c>
      <c r="M656" s="104" t="s">
        <v>2411</v>
      </c>
    </row>
    <row r="657" spans="1:13" hidden="1" x14ac:dyDescent="0.35">
      <c r="A657" s="85" t="s">
        <v>626</v>
      </c>
      <c r="B657" s="85" t="s">
        <v>647</v>
      </c>
      <c r="C657" s="85" t="s">
        <v>153</v>
      </c>
      <c r="D657" s="85" t="s">
        <v>605</v>
      </c>
      <c r="E657" s="37" t="s">
        <v>927</v>
      </c>
      <c r="F657" s="98">
        <v>1.2522502762669839E-5</v>
      </c>
      <c r="G657" s="37">
        <v>3.8838514289258848E-4</v>
      </c>
      <c r="H657" s="37">
        <v>7.200380576347888E-3</v>
      </c>
      <c r="I657" s="104">
        <v>4.2592506710884721E-2</v>
      </c>
      <c r="J657" s="98">
        <v>109.6656437310324</v>
      </c>
      <c r="K657" s="104">
        <v>5.9153132614676469</v>
      </c>
      <c r="L657" s="98" t="s">
        <v>2411</v>
      </c>
      <c r="M657" s="104" t="s">
        <v>2411</v>
      </c>
    </row>
    <row r="658" spans="1:13" hidden="1" x14ac:dyDescent="0.35">
      <c r="A658" s="85" t="s">
        <v>626</v>
      </c>
      <c r="B658" s="85" t="s">
        <v>647</v>
      </c>
      <c r="C658" s="85" t="s">
        <v>153</v>
      </c>
      <c r="D658" s="85" t="s">
        <v>606</v>
      </c>
      <c r="E658" s="37" t="s">
        <v>927</v>
      </c>
      <c r="F658" s="98">
        <v>5.5655567834088189E-6</v>
      </c>
      <c r="G658" s="37">
        <v>1.7261561906337271E-4</v>
      </c>
      <c r="H658" s="37">
        <v>1.316082409167712E-3</v>
      </c>
      <c r="I658" s="104">
        <v>2.9090272785147621E-2</v>
      </c>
      <c r="J658" s="98">
        <v>168.52630684867319</v>
      </c>
      <c r="K658" s="104">
        <v>22.103686351635272</v>
      </c>
      <c r="L658" s="98" t="s">
        <v>2411</v>
      </c>
      <c r="M658" s="104" t="s">
        <v>2411</v>
      </c>
    </row>
    <row r="659" spans="1:13" hidden="1" x14ac:dyDescent="0.35">
      <c r="A659" s="85" t="s">
        <v>626</v>
      </c>
      <c r="B659" s="85" t="s">
        <v>647</v>
      </c>
      <c r="C659" s="85" t="s">
        <v>153</v>
      </c>
      <c r="D659" s="85" t="s">
        <v>613</v>
      </c>
      <c r="E659" s="37" t="s">
        <v>927</v>
      </c>
      <c r="F659" s="98">
        <v>1.113111356681764E-5</v>
      </c>
      <c r="G659" s="37">
        <v>3.4523123812674542E-4</v>
      </c>
      <c r="H659" s="37">
        <v>8.4393190782433881E-3</v>
      </c>
      <c r="I659" s="104">
        <v>0.14358588157579849</v>
      </c>
      <c r="J659" s="98">
        <v>415.91219367896127</v>
      </c>
      <c r="K659" s="104">
        <v>17.013917858131911</v>
      </c>
      <c r="L659" s="98" t="s">
        <v>2411</v>
      </c>
      <c r="M659" s="104" t="s">
        <v>2411</v>
      </c>
    </row>
    <row r="660" spans="1:13" hidden="1" x14ac:dyDescent="0.35">
      <c r="A660" s="85" t="s">
        <v>626</v>
      </c>
      <c r="B660" s="85" t="s">
        <v>647</v>
      </c>
      <c r="C660" s="85" t="s">
        <v>153</v>
      </c>
      <c r="D660" s="85" t="s">
        <v>612</v>
      </c>
      <c r="E660" s="37" t="s">
        <v>927</v>
      </c>
      <c r="F660" s="98">
        <v>2.7827783917044099E-6</v>
      </c>
      <c r="G660" s="37">
        <v>8.630780953168634E-5</v>
      </c>
      <c r="H660" s="37">
        <v>4.0295210619028694E-3</v>
      </c>
      <c r="I660" s="104">
        <v>3.8263478860674827E-2</v>
      </c>
      <c r="J660" s="98">
        <v>443.33738821893161</v>
      </c>
      <c r="K660" s="104">
        <v>9.4957882767848307</v>
      </c>
      <c r="L660" s="98" t="s">
        <v>2411</v>
      </c>
      <c r="M660" s="104" t="s">
        <v>2411</v>
      </c>
    </row>
    <row r="661" spans="1:13" hidden="1" x14ac:dyDescent="0.35">
      <c r="A661" s="85" t="s">
        <v>626</v>
      </c>
      <c r="B661" s="85" t="s">
        <v>647</v>
      </c>
      <c r="C661" s="85" t="s">
        <v>153</v>
      </c>
      <c r="D661" s="85" t="s">
        <v>614</v>
      </c>
      <c r="E661" s="37" t="s">
        <v>927</v>
      </c>
      <c r="F661" s="98">
        <v>8.3483351751132267E-6</v>
      </c>
      <c r="G661" s="37">
        <v>2.5892342859505901E-4</v>
      </c>
      <c r="H661" s="37">
        <v>3.5302546137505951E-3</v>
      </c>
      <c r="I661" s="104">
        <v>6.3972465184191266E-2</v>
      </c>
      <c r="J661" s="98">
        <v>247.07097975378829</v>
      </c>
      <c r="K661" s="104">
        <v>18.12120432758984</v>
      </c>
      <c r="L661" s="98" t="s">
        <v>2411</v>
      </c>
      <c r="M661" s="104" t="s">
        <v>2411</v>
      </c>
    </row>
    <row r="662" spans="1:13" hidden="1" x14ac:dyDescent="0.35">
      <c r="A662" s="85" t="s">
        <v>626</v>
      </c>
      <c r="B662" s="85" t="s">
        <v>647</v>
      </c>
      <c r="C662" s="85" t="s">
        <v>153</v>
      </c>
      <c r="D662" s="85" t="s">
        <v>609</v>
      </c>
      <c r="E662" s="37" t="s">
        <v>927</v>
      </c>
      <c r="F662" s="98">
        <v>2.7827783917044099E-6</v>
      </c>
      <c r="G662" s="37">
        <v>8.630780953168634E-5</v>
      </c>
      <c r="H662" s="37">
        <v>2.4077647051065731E-3</v>
      </c>
      <c r="I662" s="104">
        <v>1.6660177144483781E-2</v>
      </c>
      <c r="J662" s="98">
        <v>193.03209332832509</v>
      </c>
      <c r="K662" s="104">
        <v>6.9193543327342564</v>
      </c>
      <c r="L662" s="98" t="s">
        <v>2411</v>
      </c>
      <c r="M662" s="104" t="s">
        <v>2411</v>
      </c>
    </row>
    <row r="663" spans="1:13" hidden="1" x14ac:dyDescent="0.35">
      <c r="A663" s="85" t="s">
        <v>626</v>
      </c>
      <c r="B663" s="85" t="s">
        <v>647</v>
      </c>
      <c r="C663" s="85" t="s">
        <v>153</v>
      </c>
      <c r="D663" s="85" t="s">
        <v>608</v>
      </c>
      <c r="E663" s="37" t="s">
        <v>927</v>
      </c>
      <c r="F663" s="98">
        <v>1.113111356681764E-5</v>
      </c>
      <c r="G663" s="37">
        <v>3.4523123812674542E-4</v>
      </c>
      <c r="H663" s="37">
        <v>2.1602962940637151E-3</v>
      </c>
      <c r="I663" s="104">
        <v>2.0635443682258638E-2</v>
      </c>
      <c r="J663" s="98">
        <v>59.772817182559557</v>
      </c>
      <c r="K663" s="104">
        <v>9.5521358523656392</v>
      </c>
      <c r="L663" s="98" t="s">
        <v>2411</v>
      </c>
      <c r="M663" s="104" t="s">
        <v>2411</v>
      </c>
    </row>
    <row r="664" spans="1:13" hidden="1" x14ac:dyDescent="0.35">
      <c r="A664" s="85" t="s">
        <v>626</v>
      </c>
      <c r="B664" s="85" t="s">
        <v>647</v>
      </c>
      <c r="C664" s="85" t="s">
        <v>153</v>
      </c>
      <c r="D664" s="85" t="s">
        <v>607</v>
      </c>
      <c r="E664" s="37" t="s">
        <v>927</v>
      </c>
      <c r="F664" s="98">
        <v>8.3483351751132267E-6</v>
      </c>
      <c r="G664" s="37">
        <v>2.5892342859505901E-4</v>
      </c>
      <c r="H664" s="37">
        <v>3.0283627821784229E-3</v>
      </c>
      <c r="I664" s="104">
        <v>2.3363505936116968E-2</v>
      </c>
      <c r="J664" s="98">
        <v>90.233263412621156</v>
      </c>
      <c r="K664" s="104">
        <v>7.7148966674694961</v>
      </c>
      <c r="L664" s="98" t="s">
        <v>2411</v>
      </c>
      <c r="M664" s="104" t="s">
        <v>2411</v>
      </c>
    </row>
    <row r="665" spans="1:13" hidden="1" x14ac:dyDescent="0.35">
      <c r="A665" s="85" t="s">
        <v>626</v>
      </c>
      <c r="B665" s="85" t="s">
        <v>150</v>
      </c>
      <c r="C665" s="85" t="s">
        <v>151</v>
      </c>
      <c r="D665" s="85" t="s">
        <v>632</v>
      </c>
      <c r="E665" s="37" t="s">
        <v>926</v>
      </c>
      <c r="F665" s="98">
        <v>7.5967234731889641E-6</v>
      </c>
      <c r="G665" s="37">
        <v>1.5421066479239379E-3</v>
      </c>
      <c r="H665" s="37">
        <v>2.9257904621610049E-3</v>
      </c>
      <c r="I665" s="104">
        <v>1.19140995227123E-2</v>
      </c>
      <c r="J665" s="98">
        <v>7.7258596470948753</v>
      </c>
      <c r="K665" s="104">
        <v>4.0720959606630469</v>
      </c>
      <c r="L665" s="98" t="s">
        <v>2411</v>
      </c>
      <c r="M665" s="104" t="s">
        <v>626</v>
      </c>
    </row>
    <row r="666" spans="1:13" hidden="1" x14ac:dyDescent="0.35">
      <c r="A666" s="85" t="s">
        <v>626</v>
      </c>
      <c r="B666" s="85" t="s">
        <v>647</v>
      </c>
      <c r="C666" s="85" t="s">
        <v>153</v>
      </c>
      <c r="D666" s="85" t="s">
        <v>610</v>
      </c>
      <c r="E666" s="37" t="s">
        <v>927</v>
      </c>
      <c r="F666" s="98">
        <v>1.2522502762669839E-5</v>
      </c>
      <c r="G666" s="37">
        <v>3.8838514289258848E-4</v>
      </c>
      <c r="H666" s="37">
        <v>5.6454300898123944E-3</v>
      </c>
      <c r="I666" s="104">
        <v>0.23147769089133741</v>
      </c>
      <c r="J666" s="98">
        <v>596.0003752135151</v>
      </c>
      <c r="K666" s="104">
        <v>41.002667150029282</v>
      </c>
      <c r="L666" s="98" t="s">
        <v>2411</v>
      </c>
      <c r="M666" s="104" t="s">
        <v>2411</v>
      </c>
    </row>
    <row r="667" spans="1:13" hidden="1" x14ac:dyDescent="0.35">
      <c r="A667" s="85" t="s">
        <v>626</v>
      </c>
      <c r="B667" s="85" t="s">
        <v>647</v>
      </c>
      <c r="C667" s="85" t="s">
        <v>153</v>
      </c>
      <c r="D667" s="85" t="s">
        <v>615</v>
      </c>
      <c r="E667" s="37" t="s">
        <v>927</v>
      </c>
      <c r="F667" s="98">
        <v>5.5655567834088189E-6</v>
      </c>
      <c r="G667" s="37">
        <v>1.7261561906337271E-4</v>
      </c>
      <c r="H667" s="37">
        <v>1.5945736712397751E-3</v>
      </c>
      <c r="I667" s="104">
        <v>2.4191466012711851E-2</v>
      </c>
      <c r="J667" s="98">
        <v>140.14644876272979</v>
      </c>
      <c r="K667" s="104">
        <v>15.171118430610409</v>
      </c>
      <c r="L667" s="98" t="s">
        <v>2411</v>
      </c>
      <c r="M667" s="104" t="s">
        <v>2411</v>
      </c>
    </row>
    <row r="668" spans="1:13" hidden="1" x14ac:dyDescent="0.35">
      <c r="A668" s="85" t="s">
        <v>626</v>
      </c>
      <c r="B668" s="85" t="s">
        <v>647</v>
      </c>
      <c r="C668" s="85" t="s">
        <v>153</v>
      </c>
      <c r="D668" s="85" t="s">
        <v>611</v>
      </c>
      <c r="E668" s="37" t="s">
        <v>927</v>
      </c>
      <c r="F668" s="98">
        <v>8.3483351751132267E-6</v>
      </c>
      <c r="G668" s="37">
        <v>2.5892342859505901E-4</v>
      </c>
      <c r="H668" s="37">
        <v>1.229443803522958E-3</v>
      </c>
      <c r="I668" s="104">
        <v>1.1967686872890539E-2</v>
      </c>
      <c r="J668" s="98">
        <v>46.22095010029895</v>
      </c>
      <c r="K668" s="104">
        <v>9.734228468676049</v>
      </c>
      <c r="L668" s="98" t="s">
        <v>2411</v>
      </c>
      <c r="M668" s="104" t="s">
        <v>2411</v>
      </c>
    </row>
    <row r="669" spans="1:13" hidden="1" x14ac:dyDescent="0.35">
      <c r="A669" s="85" t="s">
        <v>626</v>
      </c>
      <c r="B669" s="85" t="s">
        <v>647</v>
      </c>
      <c r="C669" s="85" t="s">
        <v>153</v>
      </c>
      <c r="D669" s="85" t="s">
        <v>603</v>
      </c>
      <c r="E669" s="37" t="s">
        <v>927</v>
      </c>
      <c r="F669" s="98">
        <v>2.7827783917044101E-5</v>
      </c>
      <c r="G669" s="37">
        <v>8.6307809531686343E-4</v>
      </c>
      <c r="H669" s="37">
        <v>1.853437551726223E-3</v>
      </c>
      <c r="I669" s="104">
        <v>7.5354378795960394E-2</v>
      </c>
      <c r="J669" s="98">
        <v>87.30887645607018</v>
      </c>
      <c r="K669" s="104">
        <v>40.656551242192172</v>
      </c>
      <c r="L669" s="98" t="s">
        <v>2411</v>
      </c>
      <c r="M669" s="104" t="s">
        <v>2411</v>
      </c>
    </row>
    <row r="670" spans="1:13" hidden="1" x14ac:dyDescent="0.35">
      <c r="A670" s="85" t="s">
        <v>626</v>
      </c>
      <c r="B670" s="85" t="s">
        <v>647</v>
      </c>
      <c r="C670" s="85" t="s">
        <v>153</v>
      </c>
      <c r="D670" s="85" t="s">
        <v>618</v>
      </c>
      <c r="E670" s="37" t="s">
        <v>927</v>
      </c>
      <c r="F670" s="98">
        <v>1.113111356681764E-5</v>
      </c>
      <c r="G670" s="37">
        <v>3.4523123812674542E-4</v>
      </c>
      <c r="H670" s="37">
        <v>7.0670132340467967E-4</v>
      </c>
      <c r="I670" s="104">
        <v>1.3133654651695701E-2</v>
      </c>
      <c r="J670" s="98">
        <v>38.043065636122769</v>
      </c>
      <c r="K670" s="104">
        <v>18.58444892733695</v>
      </c>
      <c r="L670" s="98" t="s">
        <v>2411</v>
      </c>
      <c r="M670" s="104" t="s">
        <v>2411</v>
      </c>
    </row>
    <row r="671" spans="1:13" hidden="1" x14ac:dyDescent="0.35">
      <c r="A671" s="85" t="s">
        <v>626</v>
      </c>
      <c r="B671" s="85" t="s">
        <v>647</v>
      </c>
      <c r="C671" s="85" t="s">
        <v>153</v>
      </c>
      <c r="D671" s="85" t="s">
        <v>617</v>
      </c>
      <c r="E671" s="37" t="s">
        <v>927</v>
      </c>
      <c r="F671" s="98">
        <v>8.3483351751132267E-6</v>
      </c>
      <c r="G671" s="37">
        <v>2.5892342859505901E-4</v>
      </c>
      <c r="H671" s="37">
        <v>3.32667564897907E-3</v>
      </c>
      <c r="I671" s="104">
        <v>0.152763829531955</v>
      </c>
      <c r="J671" s="98">
        <v>589.99616357957564</v>
      </c>
      <c r="K671" s="104">
        <v>45.920866850616171</v>
      </c>
      <c r="L671" s="98" t="s">
        <v>2411</v>
      </c>
      <c r="M671" s="104" t="s">
        <v>2411</v>
      </c>
    </row>
    <row r="672" spans="1:13" hidden="1" x14ac:dyDescent="0.35">
      <c r="A672" s="85" t="s">
        <v>626</v>
      </c>
      <c r="B672" s="85" t="s">
        <v>206</v>
      </c>
      <c r="C672" s="85" t="s">
        <v>207</v>
      </c>
      <c r="D672" s="85" t="s">
        <v>605</v>
      </c>
      <c r="E672" s="37" t="s">
        <v>927</v>
      </c>
      <c r="F672" s="98">
        <v>6.8717420313387251E-3</v>
      </c>
      <c r="G672" s="37">
        <v>2.4871954652809631E-2</v>
      </c>
      <c r="H672" s="37">
        <v>7.200380576347888E-3</v>
      </c>
      <c r="I672" s="104">
        <v>4.2592506710884721E-2</v>
      </c>
      <c r="J672" s="98">
        <v>1.71247122734977</v>
      </c>
      <c r="K672" s="104">
        <v>5.9153132614676469</v>
      </c>
      <c r="L672" s="98" t="s">
        <v>206</v>
      </c>
      <c r="M672" s="104" t="s">
        <v>2411</v>
      </c>
    </row>
    <row r="673" spans="1:13" hidden="1" x14ac:dyDescent="0.35">
      <c r="A673" s="85" t="s">
        <v>626</v>
      </c>
      <c r="B673" s="85" t="s">
        <v>206</v>
      </c>
      <c r="C673" s="85" t="s">
        <v>207</v>
      </c>
      <c r="D673" s="85" t="s">
        <v>606</v>
      </c>
      <c r="E673" s="37" t="s">
        <v>927</v>
      </c>
      <c r="F673" s="98">
        <v>8.5896775391734064E-4</v>
      </c>
      <c r="G673" s="37">
        <v>3.1089943316012039E-3</v>
      </c>
      <c r="H673" s="37">
        <v>1.316082409167712E-3</v>
      </c>
      <c r="I673" s="104">
        <v>2.9090272785147621E-2</v>
      </c>
      <c r="J673" s="98">
        <v>9.3568111364697995</v>
      </c>
      <c r="K673" s="104">
        <v>22.103686351635272</v>
      </c>
      <c r="L673" s="98" t="s">
        <v>2411</v>
      </c>
      <c r="M673" s="104" t="s">
        <v>2411</v>
      </c>
    </row>
    <row r="674" spans="1:13" hidden="1" x14ac:dyDescent="0.35">
      <c r="A674" s="85" t="s">
        <v>626</v>
      </c>
      <c r="B674" s="85" t="s">
        <v>206</v>
      </c>
      <c r="C674" s="85" t="s">
        <v>207</v>
      </c>
      <c r="D674" s="85" t="s">
        <v>613</v>
      </c>
      <c r="E674" s="37" t="s">
        <v>927</v>
      </c>
      <c r="F674" s="98">
        <v>1.431612923195568E-3</v>
      </c>
      <c r="G674" s="37">
        <v>5.1816572193353399E-3</v>
      </c>
      <c r="H674" s="37">
        <v>8.4393190782433881E-3</v>
      </c>
      <c r="I674" s="104">
        <v>0.14358588157579849</v>
      </c>
      <c r="J674" s="98">
        <v>27.710416860460821</v>
      </c>
      <c r="K674" s="104">
        <v>17.013917858131911</v>
      </c>
      <c r="L674" s="98" t="s">
        <v>2411</v>
      </c>
      <c r="M674" s="104" t="s">
        <v>2411</v>
      </c>
    </row>
    <row r="675" spans="1:13" hidden="1" x14ac:dyDescent="0.35">
      <c r="A675" s="85" t="s">
        <v>626</v>
      </c>
      <c r="B675" s="85" t="s">
        <v>206</v>
      </c>
      <c r="C675" s="85" t="s">
        <v>207</v>
      </c>
      <c r="D675" s="85" t="s">
        <v>612</v>
      </c>
      <c r="E675" s="37" t="s">
        <v>927</v>
      </c>
      <c r="F675" s="98">
        <v>3.435871015669363E-3</v>
      </c>
      <c r="G675" s="37">
        <v>1.2435977326404821E-2</v>
      </c>
      <c r="H675" s="37">
        <v>4.0295210619028694E-3</v>
      </c>
      <c r="I675" s="104">
        <v>3.8263478860674827E-2</v>
      </c>
      <c r="J675" s="98">
        <v>3.0768372968509281</v>
      </c>
      <c r="K675" s="104">
        <v>9.4957882767848307</v>
      </c>
      <c r="L675" s="98" t="s">
        <v>206</v>
      </c>
      <c r="M675" s="104" t="s">
        <v>2411</v>
      </c>
    </row>
    <row r="676" spans="1:13" hidden="1" x14ac:dyDescent="0.35">
      <c r="A676" s="85" t="s">
        <v>626</v>
      </c>
      <c r="B676" s="85" t="s">
        <v>206</v>
      </c>
      <c r="C676" s="85" t="s">
        <v>207</v>
      </c>
      <c r="D676" s="85" t="s">
        <v>614</v>
      </c>
      <c r="E676" s="37" t="s">
        <v>927</v>
      </c>
      <c r="F676" s="98">
        <v>2.0042580924737952E-3</v>
      </c>
      <c r="G676" s="37">
        <v>7.2543201070694764E-3</v>
      </c>
      <c r="H676" s="37">
        <v>3.5302546137505951E-3</v>
      </c>
      <c r="I676" s="104">
        <v>6.3972465184191266E-2</v>
      </c>
      <c r="J676" s="98">
        <v>8.8185335413926449</v>
      </c>
      <c r="K676" s="104">
        <v>18.12120432758984</v>
      </c>
      <c r="L676" s="98" t="s">
        <v>2411</v>
      </c>
      <c r="M676" s="104" t="s">
        <v>2411</v>
      </c>
    </row>
    <row r="677" spans="1:13" hidden="1" x14ac:dyDescent="0.35">
      <c r="A677" s="85" t="s">
        <v>626</v>
      </c>
      <c r="B677" s="85" t="s">
        <v>206</v>
      </c>
      <c r="C677" s="85" t="s">
        <v>207</v>
      </c>
      <c r="D677" s="85" t="s">
        <v>609</v>
      </c>
      <c r="E677" s="37" t="s">
        <v>927</v>
      </c>
      <c r="F677" s="98">
        <v>2.2905806771129078E-3</v>
      </c>
      <c r="G677" s="37">
        <v>8.2906515509365442E-3</v>
      </c>
      <c r="H677" s="37">
        <v>2.4077647051065731E-3</v>
      </c>
      <c r="I677" s="104">
        <v>1.6660177144483781E-2</v>
      </c>
      <c r="J677" s="98">
        <v>2.0095136120636732</v>
      </c>
      <c r="K677" s="104">
        <v>6.9193543327342564</v>
      </c>
      <c r="L677" s="98" t="s">
        <v>206</v>
      </c>
      <c r="M677" s="104" t="s">
        <v>2411</v>
      </c>
    </row>
    <row r="678" spans="1:13" hidden="1" x14ac:dyDescent="0.35">
      <c r="A678" s="85" t="s">
        <v>626</v>
      </c>
      <c r="B678" s="85" t="s">
        <v>206</v>
      </c>
      <c r="C678" s="85" t="s">
        <v>207</v>
      </c>
      <c r="D678" s="85" t="s">
        <v>608</v>
      </c>
      <c r="E678" s="37" t="s">
        <v>927</v>
      </c>
      <c r="F678" s="98">
        <v>1.7179355078346811E-3</v>
      </c>
      <c r="G678" s="37">
        <v>6.2179886632024069E-3</v>
      </c>
      <c r="H678" s="37">
        <v>2.1602962940637151E-3</v>
      </c>
      <c r="I678" s="104">
        <v>2.0635443682258638E-2</v>
      </c>
      <c r="J678" s="98">
        <v>3.3186685920445069</v>
      </c>
      <c r="K678" s="104">
        <v>9.5521358523656392</v>
      </c>
      <c r="L678" s="98" t="s">
        <v>206</v>
      </c>
      <c r="M678" s="104" t="s">
        <v>2411</v>
      </c>
    </row>
    <row r="679" spans="1:13" hidden="1" x14ac:dyDescent="0.35">
      <c r="A679" s="85" t="s">
        <v>626</v>
      </c>
      <c r="B679" s="85" t="s">
        <v>206</v>
      </c>
      <c r="C679" s="85" t="s">
        <v>207</v>
      </c>
      <c r="D679" s="85" t="s">
        <v>616</v>
      </c>
      <c r="E679" s="37" t="s">
        <v>927</v>
      </c>
      <c r="F679" s="98">
        <v>2.0042580924737952E-3</v>
      </c>
      <c r="G679" s="37">
        <v>7.2543201070694764E-3</v>
      </c>
      <c r="H679" s="37">
        <v>3.0657864369679818E-3</v>
      </c>
      <c r="I679" s="104">
        <v>4.5633649391478598E-2</v>
      </c>
      <c r="J679" s="98">
        <v>6.2905480758986254</v>
      </c>
      <c r="K679" s="104">
        <v>14.884810253322669</v>
      </c>
      <c r="L679" s="98" t="s">
        <v>2411</v>
      </c>
      <c r="M679" s="104" t="s">
        <v>2411</v>
      </c>
    </row>
    <row r="680" spans="1:13" hidden="1" x14ac:dyDescent="0.35">
      <c r="A680" s="85" t="s">
        <v>626</v>
      </c>
      <c r="B680" s="85" t="s">
        <v>206</v>
      </c>
      <c r="C680" s="85" t="s">
        <v>207</v>
      </c>
      <c r="D680" s="85" t="s">
        <v>607</v>
      </c>
      <c r="E680" s="37" t="s">
        <v>927</v>
      </c>
      <c r="F680" s="98">
        <v>2.8632258463911361E-3</v>
      </c>
      <c r="G680" s="37">
        <v>1.036331443867068E-2</v>
      </c>
      <c r="H680" s="37">
        <v>3.0283627821784229E-3</v>
      </c>
      <c r="I680" s="104">
        <v>2.3363505936116968E-2</v>
      </c>
      <c r="J680" s="98">
        <v>2.254443409430491</v>
      </c>
      <c r="K680" s="104">
        <v>7.7148966674694961</v>
      </c>
      <c r="L680" s="98" t="s">
        <v>206</v>
      </c>
      <c r="M680" s="104" t="s">
        <v>2411</v>
      </c>
    </row>
    <row r="681" spans="1:13" hidden="1" x14ac:dyDescent="0.35">
      <c r="A681" s="85" t="s">
        <v>626</v>
      </c>
      <c r="B681" s="85" t="s">
        <v>150</v>
      </c>
      <c r="C681" s="85" t="s">
        <v>151</v>
      </c>
      <c r="D681" s="85" t="s">
        <v>632</v>
      </c>
      <c r="E681" s="37" t="s">
        <v>927</v>
      </c>
      <c r="F681" s="98">
        <v>1.297303948115904E-5</v>
      </c>
      <c r="G681" s="37">
        <v>1.5421066479239379E-3</v>
      </c>
      <c r="H681" s="37">
        <v>2.9257904621610049E-3</v>
      </c>
      <c r="I681" s="104">
        <v>1.19140995227123E-2</v>
      </c>
      <c r="J681" s="98">
        <v>7.7258596470948753</v>
      </c>
      <c r="K681" s="104">
        <v>4.0720959606630469</v>
      </c>
      <c r="L681" s="98" t="s">
        <v>2411</v>
      </c>
      <c r="M681" s="104" t="s">
        <v>626</v>
      </c>
    </row>
    <row r="682" spans="1:13" hidden="1" x14ac:dyDescent="0.35">
      <c r="A682" s="85" t="s">
        <v>626</v>
      </c>
      <c r="B682" s="85" t="s">
        <v>292</v>
      </c>
      <c r="C682" s="85" t="s">
        <v>293</v>
      </c>
      <c r="D682" s="85" t="s">
        <v>632</v>
      </c>
      <c r="E682" s="37" t="s">
        <v>927</v>
      </c>
      <c r="F682" s="98">
        <v>2.7615650119739119E-6</v>
      </c>
      <c r="G682" s="37">
        <v>8.6784361176816212E-6</v>
      </c>
      <c r="H682" s="37">
        <v>2.9257904621610049E-3</v>
      </c>
      <c r="I682" s="104">
        <v>1.19140995227123E-2</v>
      </c>
      <c r="J682" s="98">
        <v>1372.839456459013</v>
      </c>
      <c r="K682" s="104">
        <v>4.0720959606630469</v>
      </c>
      <c r="L682" s="98" t="s">
        <v>2411</v>
      </c>
      <c r="M682" s="104" t="s">
        <v>626</v>
      </c>
    </row>
    <row r="683" spans="1:13" hidden="1" x14ac:dyDescent="0.35">
      <c r="A683" s="85" t="s">
        <v>626</v>
      </c>
      <c r="B683" s="85" t="s">
        <v>206</v>
      </c>
      <c r="C683" s="85" t="s">
        <v>207</v>
      </c>
      <c r="D683" s="85" t="s">
        <v>610</v>
      </c>
      <c r="E683" s="37" t="s">
        <v>927</v>
      </c>
      <c r="F683" s="98">
        <v>1.431612923195568E-3</v>
      </c>
      <c r="G683" s="37">
        <v>5.1816572193353399E-3</v>
      </c>
      <c r="H683" s="37">
        <v>5.6454300898123944E-3</v>
      </c>
      <c r="I683" s="104">
        <v>0.23147769089133741</v>
      </c>
      <c r="J683" s="98">
        <v>44.672520989535762</v>
      </c>
      <c r="K683" s="104">
        <v>41.002667150029282</v>
      </c>
      <c r="L683" s="98" t="s">
        <v>2411</v>
      </c>
      <c r="M683" s="104" t="s">
        <v>2411</v>
      </c>
    </row>
    <row r="684" spans="1:13" hidden="1" x14ac:dyDescent="0.35">
      <c r="A684" s="85" t="s">
        <v>626</v>
      </c>
      <c r="B684" s="85" t="s">
        <v>206</v>
      </c>
      <c r="C684" s="85" t="s">
        <v>207</v>
      </c>
      <c r="D684" s="85" t="s">
        <v>615</v>
      </c>
      <c r="E684" s="37" t="s">
        <v>927</v>
      </c>
      <c r="F684" s="98">
        <v>1.431612923195568E-3</v>
      </c>
      <c r="G684" s="37">
        <v>5.1816572193353399E-3</v>
      </c>
      <c r="H684" s="37">
        <v>1.5945736712397751E-3</v>
      </c>
      <c r="I684" s="104">
        <v>2.4191466012711851E-2</v>
      </c>
      <c r="J684" s="98">
        <v>4.6686735514733506</v>
      </c>
      <c r="K684" s="104">
        <v>15.171118430610409</v>
      </c>
      <c r="L684" s="98" t="s">
        <v>206</v>
      </c>
      <c r="M684" s="104" t="s">
        <v>2411</v>
      </c>
    </row>
    <row r="685" spans="1:13" hidden="1" x14ac:dyDescent="0.35">
      <c r="A685" s="85" t="s">
        <v>626</v>
      </c>
      <c r="B685" s="85" t="s">
        <v>206</v>
      </c>
      <c r="C685" s="85" t="s">
        <v>207</v>
      </c>
      <c r="D685" s="85" t="s">
        <v>611</v>
      </c>
      <c r="E685" s="37" t="s">
        <v>927</v>
      </c>
      <c r="F685" s="98">
        <v>1.1452903385564539E-3</v>
      </c>
      <c r="G685" s="37">
        <v>4.1453257754682712E-3</v>
      </c>
      <c r="H685" s="37">
        <v>1.229443803522958E-3</v>
      </c>
      <c r="I685" s="104">
        <v>1.1967686872890539E-2</v>
      </c>
      <c r="J685" s="98">
        <v>2.8870316884898219</v>
      </c>
      <c r="K685" s="104">
        <v>9.734228468676049</v>
      </c>
      <c r="L685" s="98" t="s">
        <v>206</v>
      </c>
      <c r="M685" s="104" t="s">
        <v>2411</v>
      </c>
    </row>
    <row r="686" spans="1:13" hidden="1" x14ac:dyDescent="0.35">
      <c r="A686" s="85" t="s">
        <v>626</v>
      </c>
      <c r="B686" s="85" t="s">
        <v>206</v>
      </c>
      <c r="C686" s="85" t="s">
        <v>207</v>
      </c>
      <c r="D686" s="85" t="s">
        <v>603</v>
      </c>
      <c r="E686" s="37" t="s">
        <v>927</v>
      </c>
      <c r="F686" s="98">
        <v>1.7179355078346811E-3</v>
      </c>
      <c r="G686" s="37">
        <v>6.2179886632024069E-3</v>
      </c>
      <c r="H686" s="37">
        <v>1.853437551726223E-3</v>
      </c>
      <c r="I686" s="104">
        <v>7.5354378795960394E-2</v>
      </c>
      <c r="J686" s="98">
        <v>12.118770695402191</v>
      </c>
      <c r="K686" s="104">
        <v>40.656551242192172</v>
      </c>
      <c r="L686" s="98" t="s">
        <v>2411</v>
      </c>
      <c r="M686" s="104" t="s">
        <v>2411</v>
      </c>
    </row>
    <row r="687" spans="1:13" hidden="1" x14ac:dyDescent="0.35">
      <c r="A687" s="85" t="s">
        <v>626</v>
      </c>
      <c r="B687" s="85" t="s">
        <v>206</v>
      </c>
      <c r="C687" s="85" t="s">
        <v>207</v>
      </c>
      <c r="D687" s="85" t="s">
        <v>618</v>
      </c>
      <c r="E687" s="37" t="s">
        <v>927</v>
      </c>
      <c r="F687" s="98">
        <v>5.7264516927822706E-4</v>
      </c>
      <c r="G687" s="37">
        <v>2.0726628877341361E-3</v>
      </c>
      <c r="H687" s="37">
        <v>7.0670132340467967E-4</v>
      </c>
      <c r="I687" s="104">
        <v>1.3133654651695701E-2</v>
      </c>
      <c r="J687" s="98">
        <v>6.3366091656388939</v>
      </c>
      <c r="K687" s="104">
        <v>18.58444892733695</v>
      </c>
      <c r="L687" s="98" t="s">
        <v>2411</v>
      </c>
      <c r="M687" s="104" t="s">
        <v>2411</v>
      </c>
    </row>
    <row r="688" spans="1:13" hidden="1" x14ac:dyDescent="0.35">
      <c r="A688" s="85" t="s">
        <v>626</v>
      </c>
      <c r="B688" s="85" t="s">
        <v>206</v>
      </c>
      <c r="C688" s="85" t="s">
        <v>207</v>
      </c>
      <c r="D688" s="85" t="s">
        <v>617</v>
      </c>
      <c r="E688" s="37" t="s">
        <v>927</v>
      </c>
      <c r="F688" s="98">
        <v>8.5896775391734064E-4</v>
      </c>
      <c r="G688" s="37">
        <v>3.1089943316012039E-3</v>
      </c>
      <c r="H688" s="37">
        <v>3.32667564897907E-3</v>
      </c>
      <c r="I688" s="104">
        <v>0.152763829531955</v>
      </c>
      <c r="J688" s="98">
        <v>49.136091365363832</v>
      </c>
      <c r="K688" s="104">
        <v>45.920866850616171</v>
      </c>
      <c r="L688" s="98" t="s">
        <v>2411</v>
      </c>
      <c r="M688" s="104" t="s">
        <v>2411</v>
      </c>
    </row>
    <row r="689" spans="1:13" hidden="1" x14ac:dyDescent="0.35">
      <c r="A689" s="85" t="s">
        <v>626</v>
      </c>
      <c r="B689" s="85" t="s">
        <v>176</v>
      </c>
      <c r="C689" s="85" t="s">
        <v>177</v>
      </c>
      <c r="D689" s="85" t="s">
        <v>613</v>
      </c>
      <c r="E689" s="37" t="s">
        <v>927</v>
      </c>
      <c r="F689" s="98">
        <v>4.7845790690619548E-7</v>
      </c>
      <c r="G689" s="37">
        <v>2.7867576236059109E-4</v>
      </c>
      <c r="H689" s="37">
        <v>8.4393190782433881E-3</v>
      </c>
      <c r="I689" s="104">
        <v>0.14358588157579849</v>
      </c>
      <c r="J689" s="98">
        <v>515.24352300867235</v>
      </c>
      <c r="K689" s="104">
        <v>17.013917858131911</v>
      </c>
      <c r="L689" s="98" t="s">
        <v>2411</v>
      </c>
      <c r="M689" s="104" t="s">
        <v>2411</v>
      </c>
    </row>
    <row r="690" spans="1:13" hidden="1" x14ac:dyDescent="0.35">
      <c r="A690" s="85" t="s">
        <v>626</v>
      </c>
      <c r="B690" s="85" t="s">
        <v>356</v>
      </c>
      <c r="C690" s="85" t="s">
        <v>357</v>
      </c>
      <c r="D690" s="85" t="s">
        <v>613</v>
      </c>
      <c r="E690" s="37" t="s">
        <v>927</v>
      </c>
      <c r="F690" s="98">
        <v>9.9237356580618574E-5</v>
      </c>
      <c r="G690" s="37">
        <v>1.1174948377946321E-2</v>
      </c>
      <c r="H690" s="37">
        <v>8.4393190782433881E-3</v>
      </c>
      <c r="I690" s="104">
        <v>0.14358588157579849</v>
      </c>
      <c r="J690" s="98">
        <v>12.84890781770091</v>
      </c>
      <c r="K690" s="104">
        <v>17.013917858131911</v>
      </c>
      <c r="L690" s="98" t="s">
        <v>2411</v>
      </c>
      <c r="M690" s="104" t="s">
        <v>2411</v>
      </c>
    </row>
    <row r="691" spans="1:13" hidden="1" x14ac:dyDescent="0.35">
      <c r="A691" s="85" t="s">
        <v>626</v>
      </c>
      <c r="B691" s="85" t="s">
        <v>356</v>
      </c>
      <c r="C691" s="85" t="s">
        <v>357</v>
      </c>
      <c r="D691" s="85" t="s">
        <v>614</v>
      </c>
      <c r="E691" s="37" t="s">
        <v>927</v>
      </c>
      <c r="F691" s="98">
        <v>9.9237356580618574E-5</v>
      </c>
      <c r="G691" s="37">
        <v>1.1174948377946321E-2</v>
      </c>
      <c r="H691" s="37">
        <v>3.5302546137505951E-3</v>
      </c>
      <c r="I691" s="104">
        <v>6.3972465184191266E-2</v>
      </c>
      <c r="J691" s="98">
        <v>5.7246318301067491</v>
      </c>
      <c r="K691" s="104">
        <v>18.12120432758984</v>
      </c>
      <c r="L691" s="98" t="s">
        <v>2411</v>
      </c>
      <c r="M691" s="104" t="s">
        <v>2411</v>
      </c>
    </row>
    <row r="692" spans="1:13" hidden="1" x14ac:dyDescent="0.35">
      <c r="A692" s="85" t="s">
        <v>626</v>
      </c>
      <c r="B692" s="85" t="s">
        <v>356</v>
      </c>
      <c r="C692" s="85" t="s">
        <v>357</v>
      </c>
      <c r="D692" s="85" t="s">
        <v>616</v>
      </c>
      <c r="E692" s="37" t="s">
        <v>927</v>
      </c>
      <c r="F692" s="98">
        <v>4.9618678290309287E-5</v>
      </c>
      <c r="G692" s="37">
        <v>5.5874741889731568E-3</v>
      </c>
      <c r="H692" s="37">
        <v>3.0657864369679818E-3</v>
      </c>
      <c r="I692" s="104">
        <v>4.5633649391478598E-2</v>
      </c>
      <c r="J692" s="98">
        <v>8.1671338154073805</v>
      </c>
      <c r="K692" s="104">
        <v>14.884810253322669</v>
      </c>
      <c r="L692" s="98" t="s">
        <v>2411</v>
      </c>
      <c r="M692" s="104" t="s">
        <v>2411</v>
      </c>
    </row>
    <row r="693" spans="1:13" hidden="1" x14ac:dyDescent="0.35">
      <c r="A693" s="85" t="s">
        <v>626</v>
      </c>
      <c r="B693" s="85" t="s">
        <v>648</v>
      </c>
      <c r="C693" s="85" t="s">
        <v>161</v>
      </c>
      <c r="D693" s="85" t="s">
        <v>613</v>
      </c>
      <c r="E693" s="37" t="s">
        <v>927</v>
      </c>
      <c r="F693" s="98">
        <v>5.6702708514113406E-4</v>
      </c>
      <c r="G693" s="37">
        <v>1.689460252588682E-3</v>
      </c>
      <c r="H693" s="37">
        <v>8.4393190782433881E-3</v>
      </c>
      <c r="I693" s="104">
        <v>0.14358588157579849</v>
      </c>
      <c r="J693" s="98">
        <v>84.989203715085054</v>
      </c>
      <c r="K693" s="104">
        <v>17.013917858131911</v>
      </c>
      <c r="L693" s="98" t="s">
        <v>2411</v>
      </c>
      <c r="M693" s="104" t="s">
        <v>2411</v>
      </c>
    </row>
    <row r="694" spans="1:13" hidden="1" x14ac:dyDescent="0.35">
      <c r="A694" s="85" t="s">
        <v>626</v>
      </c>
      <c r="B694" s="85" t="s">
        <v>648</v>
      </c>
      <c r="C694" s="85" t="s">
        <v>161</v>
      </c>
      <c r="D694" s="85" t="s">
        <v>614</v>
      </c>
      <c r="E694" s="37" t="s">
        <v>927</v>
      </c>
      <c r="F694" s="98">
        <v>2.8351354257056697E-4</v>
      </c>
      <c r="G694" s="37">
        <v>8.4473012629434079E-4</v>
      </c>
      <c r="H694" s="37">
        <v>3.5302546137505951E-3</v>
      </c>
      <c r="I694" s="104">
        <v>6.3972465184191266E-2</v>
      </c>
      <c r="J694" s="98">
        <v>75.731246220405865</v>
      </c>
      <c r="K694" s="104">
        <v>18.12120432758984</v>
      </c>
      <c r="L694" s="98" t="s">
        <v>2411</v>
      </c>
      <c r="M694" s="104" t="s">
        <v>2411</v>
      </c>
    </row>
    <row r="695" spans="1:13" hidden="1" x14ac:dyDescent="0.35">
      <c r="A695" s="85" t="s">
        <v>626</v>
      </c>
      <c r="B695" s="85" t="s">
        <v>102</v>
      </c>
      <c r="C695" s="85" t="s">
        <v>103</v>
      </c>
      <c r="D695" s="85" t="s">
        <v>605</v>
      </c>
      <c r="E695" s="37" t="s">
        <v>927</v>
      </c>
      <c r="F695" s="98">
        <v>4.3096212466985383E-6</v>
      </c>
      <c r="G695" s="37">
        <v>3.7540971235618598E-5</v>
      </c>
      <c r="H695" s="37">
        <v>7.200380576347888E-3</v>
      </c>
      <c r="I695" s="104">
        <v>4.2592506710884721E-2</v>
      </c>
      <c r="J695" s="98">
        <v>1134.5605963032001</v>
      </c>
      <c r="K695" s="104">
        <v>5.9153132614676469</v>
      </c>
      <c r="L695" s="98" t="s">
        <v>2411</v>
      </c>
      <c r="M695" s="104" t="s">
        <v>2411</v>
      </c>
    </row>
    <row r="696" spans="1:13" hidden="1" x14ac:dyDescent="0.35">
      <c r="A696" s="85" t="s">
        <v>626</v>
      </c>
      <c r="B696" s="85" t="s">
        <v>206</v>
      </c>
      <c r="C696" s="85" t="s">
        <v>207</v>
      </c>
      <c r="D696" s="85" t="s">
        <v>632</v>
      </c>
      <c r="E696" s="37" t="s">
        <v>926</v>
      </c>
      <c r="F696" s="98">
        <v>3.9233287803547462E-5</v>
      </c>
      <c r="G696" s="37">
        <v>1.036331443867068E-2</v>
      </c>
      <c r="H696" s="37">
        <v>2.9257904621610049E-3</v>
      </c>
      <c r="I696" s="104">
        <v>1.19140995227123E-2</v>
      </c>
      <c r="J696" s="98">
        <v>1.149641805545808</v>
      </c>
      <c r="K696" s="104">
        <v>4.0720959606630469</v>
      </c>
      <c r="L696" s="98" t="s">
        <v>206</v>
      </c>
      <c r="M696" s="104" t="s">
        <v>626</v>
      </c>
    </row>
    <row r="697" spans="1:13" hidden="1" x14ac:dyDescent="0.35">
      <c r="A697" s="85" t="s">
        <v>626</v>
      </c>
      <c r="B697" s="85" t="s">
        <v>102</v>
      </c>
      <c r="C697" s="85" t="s">
        <v>103</v>
      </c>
      <c r="D697" s="85" t="s">
        <v>610</v>
      </c>
      <c r="E697" s="37" t="s">
        <v>927</v>
      </c>
      <c r="F697" s="98">
        <v>4.3096212466985383E-6</v>
      </c>
      <c r="G697" s="37">
        <v>3.7540971235618598E-5</v>
      </c>
      <c r="H697" s="37">
        <v>5.6454300898123944E-3</v>
      </c>
      <c r="I697" s="104">
        <v>0.23147769089133741</v>
      </c>
      <c r="J697" s="98">
        <v>6166.0016582552644</v>
      </c>
      <c r="K697" s="104">
        <v>41.002667150029282</v>
      </c>
      <c r="L697" s="98" t="s">
        <v>2411</v>
      </c>
      <c r="M697" s="104" t="s">
        <v>2411</v>
      </c>
    </row>
    <row r="698" spans="1:13" hidden="1" x14ac:dyDescent="0.35">
      <c r="A698" s="85" t="s">
        <v>626</v>
      </c>
      <c r="B698" s="85" t="s">
        <v>102</v>
      </c>
      <c r="C698" s="85" t="s">
        <v>103</v>
      </c>
      <c r="D698" s="85" t="s">
        <v>618</v>
      </c>
      <c r="E698" s="37" t="s">
        <v>927</v>
      </c>
      <c r="F698" s="98">
        <v>4.3096212466985383E-6</v>
      </c>
      <c r="G698" s="37">
        <v>3.7540971235618598E-5</v>
      </c>
      <c r="H698" s="37">
        <v>7.0670132340467967E-4</v>
      </c>
      <c r="I698" s="104">
        <v>1.3133654651695701E-2</v>
      </c>
      <c r="J698" s="98">
        <v>349.84855797323081</v>
      </c>
      <c r="K698" s="104">
        <v>18.58444892733695</v>
      </c>
      <c r="L698" s="98" t="s">
        <v>2411</v>
      </c>
      <c r="M698" s="104" t="s">
        <v>2411</v>
      </c>
    </row>
    <row r="699" spans="1:13" hidden="1" x14ac:dyDescent="0.35">
      <c r="A699" s="85" t="s">
        <v>626</v>
      </c>
      <c r="B699" s="85" t="s">
        <v>94</v>
      </c>
      <c r="C699" s="85" t="s">
        <v>95</v>
      </c>
      <c r="D699" s="85" t="s">
        <v>606</v>
      </c>
      <c r="E699" s="37" t="s">
        <v>927</v>
      </c>
      <c r="F699" s="98">
        <v>6.7913004124077502E-5</v>
      </c>
      <c r="G699" s="37">
        <v>1.074716787839608E-4</v>
      </c>
      <c r="H699" s="37">
        <v>1.316082409167712E-3</v>
      </c>
      <c r="I699" s="104">
        <v>2.9090272785147621E-2</v>
      </c>
      <c r="J699" s="98">
        <v>270.6784998085385</v>
      </c>
      <c r="K699" s="104">
        <v>22.103686351635272</v>
      </c>
      <c r="L699" s="98" t="s">
        <v>2411</v>
      </c>
      <c r="M699" s="104" t="s">
        <v>2411</v>
      </c>
    </row>
    <row r="700" spans="1:13" hidden="1" x14ac:dyDescent="0.35">
      <c r="A700" s="85" t="s">
        <v>626</v>
      </c>
      <c r="B700" s="85" t="s">
        <v>73</v>
      </c>
      <c r="C700" s="85" t="s">
        <v>74</v>
      </c>
      <c r="D700" s="85" t="s">
        <v>613</v>
      </c>
      <c r="E700" s="37" t="s">
        <v>927</v>
      </c>
      <c r="F700" s="98">
        <v>6.4328549181208333E-5</v>
      </c>
      <c r="G700" s="37">
        <v>2.929735539858E-3</v>
      </c>
      <c r="H700" s="37">
        <v>8.4393190782433881E-3</v>
      </c>
      <c r="I700" s="104">
        <v>0.14358588157579849</v>
      </c>
      <c r="J700" s="98">
        <v>49.009843933817287</v>
      </c>
      <c r="K700" s="104">
        <v>17.013917858131911</v>
      </c>
      <c r="L700" s="98" t="s">
        <v>2411</v>
      </c>
      <c r="M700" s="104" t="s">
        <v>2411</v>
      </c>
    </row>
    <row r="701" spans="1:13" hidden="1" x14ac:dyDescent="0.35">
      <c r="A701" s="85" t="s">
        <v>626</v>
      </c>
      <c r="B701" s="85" t="s">
        <v>73</v>
      </c>
      <c r="C701" s="85" t="s">
        <v>74</v>
      </c>
      <c r="D701" s="85" t="s">
        <v>612</v>
      </c>
      <c r="E701" s="37" t="s">
        <v>927</v>
      </c>
      <c r="F701" s="98">
        <v>1.9298564754362501E-5</v>
      </c>
      <c r="G701" s="37">
        <v>8.7892066195739986E-4</v>
      </c>
      <c r="H701" s="37">
        <v>4.0295210619028694E-3</v>
      </c>
      <c r="I701" s="104">
        <v>3.8263478860674827E-2</v>
      </c>
      <c r="J701" s="98">
        <v>43.534622084614739</v>
      </c>
      <c r="K701" s="104">
        <v>9.4957882767848307</v>
      </c>
      <c r="L701" s="98" t="s">
        <v>2411</v>
      </c>
      <c r="M701" s="104" t="s">
        <v>2411</v>
      </c>
    </row>
    <row r="702" spans="1:13" hidden="1" x14ac:dyDescent="0.35">
      <c r="A702" s="85" t="s">
        <v>626</v>
      </c>
      <c r="B702" s="85" t="s">
        <v>73</v>
      </c>
      <c r="C702" s="85" t="s">
        <v>74</v>
      </c>
      <c r="D702" s="85" t="s">
        <v>614</v>
      </c>
      <c r="E702" s="37" t="s">
        <v>927</v>
      </c>
      <c r="F702" s="98">
        <v>2.5731419672483331E-5</v>
      </c>
      <c r="G702" s="37">
        <v>1.1718942159432001E-3</v>
      </c>
      <c r="H702" s="37">
        <v>3.5302546137505951E-3</v>
      </c>
      <c r="I702" s="104">
        <v>6.3972465184191266E-2</v>
      </c>
      <c r="J702" s="98">
        <v>54.58894182927849</v>
      </c>
      <c r="K702" s="104">
        <v>18.12120432758984</v>
      </c>
      <c r="L702" s="98" t="s">
        <v>2411</v>
      </c>
      <c r="M702" s="104" t="s">
        <v>2411</v>
      </c>
    </row>
    <row r="703" spans="1:13" hidden="1" x14ac:dyDescent="0.35">
      <c r="A703" s="85" t="s">
        <v>626</v>
      </c>
      <c r="B703" s="85" t="s">
        <v>86</v>
      </c>
      <c r="C703" s="85" t="s">
        <v>87</v>
      </c>
      <c r="D703" s="85" t="s">
        <v>614</v>
      </c>
      <c r="E703" s="37" t="s">
        <v>927</v>
      </c>
      <c r="F703" s="98">
        <v>2.6437034850178648E-6</v>
      </c>
      <c r="G703" s="37">
        <v>1.039642193261363E-4</v>
      </c>
      <c r="H703" s="37">
        <v>3.5302546137505951E-3</v>
      </c>
      <c r="I703" s="104">
        <v>6.3972465184191266E-2</v>
      </c>
      <c r="J703" s="98">
        <v>615.33155925029678</v>
      </c>
      <c r="K703" s="104">
        <v>18.12120432758984</v>
      </c>
      <c r="L703" s="98" t="s">
        <v>2411</v>
      </c>
      <c r="M703" s="104" t="s">
        <v>2411</v>
      </c>
    </row>
    <row r="704" spans="1:13" hidden="1" x14ac:dyDescent="0.35">
      <c r="A704" s="85" t="s">
        <v>626</v>
      </c>
      <c r="B704" s="85" t="s">
        <v>194</v>
      </c>
      <c r="C704" s="85" t="s">
        <v>195</v>
      </c>
      <c r="D704" s="85" t="s">
        <v>613</v>
      </c>
      <c r="E704" s="37" t="s">
        <v>927</v>
      </c>
      <c r="F704" s="98">
        <v>6.6381560760502987E-5</v>
      </c>
      <c r="G704" s="37">
        <v>2.2172580193053739E-3</v>
      </c>
      <c r="H704" s="37">
        <v>8.4393190782433881E-3</v>
      </c>
      <c r="I704" s="104">
        <v>0.14358588157579849</v>
      </c>
      <c r="J704" s="98">
        <v>64.758309734643035</v>
      </c>
      <c r="K704" s="104">
        <v>17.013917858131911</v>
      </c>
      <c r="L704" s="98" t="s">
        <v>2411</v>
      </c>
      <c r="M704" s="104" t="s">
        <v>2411</v>
      </c>
    </row>
    <row r="705" spans="1:13" hidden="1" x14ac:dyDescent="0.35">
      <c r="A705" s="85" t="s">
        <v>626</v>
      </c>
      <c r="B705" s="85" t="s">
        <v>194</v>
      </c>
      <c r="C705" s="85" t="s">
        <v>195</v>
      </c>
      <c r="D705" s="85" t="s">
        <v>612</v>
      </c>
      <c r="E705" s="37" t="s">
        <v>927</v>
      </c>
      <c r="F705" s="98">
        <v>1.344985871618035E-5</v>
      </c>
      <c r="G705" s="37">
        <v>4.4924835685272279E-4</v>
      </c>
      <c r="H705" s="37">
        <v>4.0295210619028694E-3</v>
      </c>
      <c r="I705" s="104">
        <v>3.8263478860674827E-2</v>
      </c>
      <c r="J705" s="98">
        <v>85.172217721029426</v>
      </c>
      <c r="K705" s="104">
        <v>9.4957882767848307</v>
      </c>
      <c r="L705" s="98" t="s">
        <v>2411</v>
      </c>
      <c r="M705" s="104" t="s">
        <v>2411</v>
      </c>
    </row>
    <row r="706" spans="1:13" hidden="1" x14ac:dyDescent="0.35">
      <c r="A706" s="85" t="s">
        <v>626</v>
      </c>
      <c r="B706" s="85" t="s">
        <v>194</v>
      </c>
      <c r="C706" s="85" t="s">
        <v>195</v>
      </c>
      <c r="D706" s="85" t="s">
        <v>614</v>
      </c>
      <c r="E706" s="37" t="s">
        <v>927</v>
      </c>
      <c r="F706" s="98">
        <v>3.1238381534354337E-5</v>
      </c>
      <c r="G706" s="37">
        <v>1.0434155384966459E-3</v>
      </c>
      <c r="H706" s="37">
        <v>3.5302546137505951E-3</v>
      </c>
      <c r="I706" s="104">
        <v>6.3972465184191266E-2</v>
      </c>
      <c r="J706" s="98">
        <v>61.310631118607667</v>
      </c>
      <c r="K706" s="104">
        <v>18.12120432758984</v>
      </c>
      <c r="L706" s="98" t="s">
        <v>2411</v>
      </c>
      <c r="M706" s="104" t="s">
        <v>2411</v>
      </c>
    </row>
    <row r="707" spans="1:13" hidden="1" x14ac:dyDescent="0.35">
      <c r="A707" s="85" t="s">
        <v>626</v>
      </c>
      <c r="B707" s="85" t="s">
        <v>194</v>
      </c>
      <c r="C707" s="85" t="s">
        <v>195</v>
      </c>
      <c r="D707" s="85" t="s">
        <v>608</v>
      </c>
      <c r="E707" s="37" t="s">
        <v>927</v>
      </c>
      <c r="F707" s="98">
        <v>9.9789274345854163E-6</v>
      </c>
      <c r="G707" s="37">
        <v>3.3331329701976199E-4</v>
      </c>
      <c r="H707" s="37">
        <v>2.1602962940637151E-3</v>
      </c>
      <c r="I707" s="104">
        <v>2.0635443682258638E-2</v>
      </c>
      <c r="J707" s="98">
        <v>61.910052394444882</v>
      </c>
      <c r="K707" s="104">
        <v>9.5521358523656392</v>
      </c>
      <c r="L707" s="98" t="s">
        <v>2411</v>
      </c>
      <c r="M707" s="104" t="s">
        <v>2411</v>
      </c>
    </row>
    <row r="708" spans="1:13" hidden="1" x14ac:dyDescent="0.35">
      <c r="A708" s="85" t="s">
        <v>626</v>
      </c>
      <c r="B708" s="85" t="s">
        <v>194</v>
      </c>
      <c r="C708" s="85" t="s">
        <v>195</v>
      </c>
      <c r="D708" s="85" t="s">
        <v>619</v>
      </c>
      <c r="E708" s="37" t="s">
        <v>927</v>
      </c>
      <c r="F708" s="98">
        <v>1.0846660254984151E-5</v>
      </c>
      <c r="G708" s="37">
        <v>3.6229706197800219E-4</v>
      </c>
      <c r="H708" s="37">
        <v>1.398590010812855E-4</v>
      </c>
      <c r="I708" s="104">
        <v>1.355050945334439E-2</v>
      </c>
      <c r="J708" s="98">
        <v>37.401654265049338</v>
      </c>
      <c r="K708" s="104">
        <v>96.88693147085246</v>
      </c>
      <c r="L708" s="98" t="s">
        <v>2411</v>
      </c>
      <c r="M708" s="104" t="s">
        <v>2411</v>
      </c>
    </row>
    <row r="709" spans="1:13" hidden="1" x14ac:dyDescent="0.35">
      <c r="A709" s="85" t="s">
        <v>626</v>
      </c>
      <c r="B709" s="85" t="s">
        <v>206</v>
      </c>
      <c r="C709" s="85" t="s">
        <v>207</v>
      </c>
      <c r="D709" s="85" t="s">
        <v>632</v>
      </c>
      <c r="E709" s="37" t="s">
        <v>927</v>
      </c>
      <c r="F709" s="98">
        <v>2.8632258463911361E-3</v>
      </c>
      <c r="G709" s="37">
        <v>1.036331443867068E-2</v>
      </c>
      <c r="H709" s="37">
        <v>2.9257904621610049E-3</v>
      </c>
      <c r="I709" s="104">
        <v>1.19140995227123E-2</v>
      </c>
      <c r="J709" s="98">
        <v>1.149641805545808</v>
      </c>
      <c r="K709" s="104">
        <v>4.0720959606630469</v>
      </c>
      <c r="L709" s="98" t="s">
        <v>206</v>
      </c>
      <c r="M709" s="104" t="s">
        <v>626</v>
      </c>
    </row>
    <row r="710" spans="1:13" hidden="1" x14ac:dyDescent="0.35">
      <c r="A710" s="85" t="s">
        <v>626</v>
      </c>
      <c r="B710" s="85" t="s">
        <v>194</v>
      </c>
      <c r="C710" s="85" t="s">
        <v>195</v>
      </c>
      <c r="D710" s="85" t="s">
        <v>610</v>
      </c>
      <c r="E710" s="37" t="s">
        <v>927</v>
      </c>
      <c r="F710" s="98">
        <v>1.540225756207749E-5</v>
      </c>
      <c r="G710" s="37">
        <v>5.1446182800876324E-4</v>
      </c>
      <c r="H710" s="37">
        <v>5.6454300898123944E-3</v>
      </c>
      <c r="I710" s="104">
        <v>0.23147769089133741</v>
      </c>
      <c r="J710" s="98">
        <v>449.9414306155179</v>
      </c>
      <c r="K710" s="104">
        <v>41.002667150029282</v>
      </c>
      <c r="L710" s="98" t="s">
        <v>2411</v>
      </c>
      <c r="M710" s="104" t="s">
        <v>2411</v>
      </c>
    </row>
    <row r="711" spans="1:13" hidden="1" x14ac:dyDescent="0.35">
      <c r="A711" s="85" t="s">
        <v>626</v>
      </c>
      <c r="B711" s="85" t="s">
        <v>194</v>
      </c>
      <c r="C711" s="85" t="s">
        <v>195</v>
      </c>
      <c r="D711" s="85" t="s">
        <v>615</v>
      </c>
      <c r="E711" s="37" t="s">
        <v>927</v>
      </c>
      <c r="F711" s="98">
        <v>1.041279384478478E-5</v>
      </c>
      <c r="G711" s="37">
        <v>3.4780517949888231E-4</v>
      </c>
      <c r="H711" s="37">
        <v>1.5945736712397751E-3</v>
      </c>
      <c r="I711" s="104">
        <v>2.4191466012711851E-2</v>
      </c>
      <c r="J711" s="98">
        <v>69.554645642617842</v>
      </c>
      <c r="K711" s="104">
        <v>15.171118430610409</v>
      </c>
      <c r="L711" s="98" t="s">
        <v>2411</v>
      </c>
      <c r="M711" s="104" t="s">
        <v>2411</v>
      </c>
    </row>
    <row r="712" spans="1:13" hidden="1" x14ac:dyDescent="0.35">
      <c r="A712" s="85" t="s">
        <v>626</v>
      </c>
      <c r="B712" s="85" t="s">
        <v>194</v>
      </c>
      <c r="C712" s="85" t="s">
        <v>195</v>
      </c>
      <c r="D712" s="85" t="s">
        <v>603</v>
      </c>
      <c r="E712" s="37" t="s">
        <v>927</v>
      </c>
      <c r="F712" s="98">
        <v>1.041279384478478E-5</v>
      </c>
      <c r="G712" s="37">
        <v>3.4780517949888231E-4</v>
      </c>
      <c r="H712" s="37">
        <v>1.853437551726223E-3</v>
      </c>
      <c r="I712" s="104">
        <v>7.5354378795960394E-2</v>
      </c>
      <c r="J712" s="98">
        <v>216.65686205286241</v>
      </c>
      <c r="K712" s="104">
        <v>40.656551242192172</v>
      </c>
      <c r="L712" s="98" t="s">
        <v>2411</v>
      </c>
      <c r="M712" s="104" t="s">
        <v>2411</v>
      </c>
    </row>
    <row r="713" spans="1:13" hidden="1" x14ac:dyDescent="0.35">
      <c r="A713" s="85" t="s">
        <v>626</v>
      </c>
      <c r="B713" s="85" t="s">
        <v>194</v>
      </c>
      <c r="C713" s="85" t="s">
        <v>195</v>
      </c>
      <c r="D713" s="85" t="s">
        <v>618</v>
      </c>
      <c r="E713" s="37" t="s">
        <v>927</v>
      </c>
      <c r="F713" s="98">
        <v>1.1280526665183511E-5</v>
      </c>
      <c r="G713" s="37">
        <v>3.7678894445712229E-4</v>
      </c>
      <c r="H713" s="37">
        <v>7.0670132340467967E-4</v>
      </c>
      <c r="I713" s="104">
        <v>1.3133654651695701E-2</v>
      </c>
      <c r="J713" s="98">
        <v>34.856794088315617</v>
      </c>
      <c r="K713" s="104">
        <v>18.58444892733695</v>
      </c>
      <c r="L713" s="98" t="s">
        <v>2411</v>
      </c>
      <c r="M713" s="104" t="s">
        <v>2411</v>
      </c>
    </row>
    <row r="714" spans="1:13" hidden="1" x14ac:dyDescent="0.35">
      <c r="A714" s="85" t="s">
        <v>626</v>
      </c>
      <c r="B714" s="85" t="s">
        <v>194</v>
      </c>
      <c r="C714" s="85" t="s">
        <v>195</v>
      </c>
      <c r="D714" s="85" t="s">
        <v>617</v>
      </c>
      <c r="E714" s="37" t="s">
        <v>927</v>
      </c>
      <c r="F714" s="98">
        <v>7.8095953835885859E-6</v>
      </c>
      <c r="G714" s="37">
        <v>2.6085388462416159E-4</v>
      </c>
      <c r="H714" s="37">
        <v>3.32667564897907E-3</v>
      </c>
      <c r="I714" s="104">
        <v>0.152763829531955</v>
      </c>
      <c r="J714" s="98">
        <v>585.6298814643194</v>
      </c>
      <c r="K714" s="104">
        <v>45.920866850616171</v>
      </c>
      <c r="L714" s="98" t="s">
        <v>2411</v>
      </c>
      <c r="M714" s="104" t="s">
        <v>2411</v>
      </c>
    </row>
    <row r="715" spans="1:13" hidden="1" x14ac:dyDescent="0.35">
      <c r="A715" s="85" t="s">
        <v>626</v>
      </c>
      <c r="B715" s="85" t="s">
        <v>621</v>
      </c>
      <c r="C715" s="85" t="s">
        <v>788</v>
      </c>
      <c r="D715" s="85" t="s">
        <v>606</v>
      </c>
      <c r="E715" s="37" t="s">
        <v>927</v>
      </c>
      <c r="F715" s="98">
        <v>2.6283738666480517E-7</v>
      </c>
      <c r="G715" s="37">
        <v>7.447745601149617E-4</v>
      </c>
      <c r="H715" s="37">
        <v>1.316082409167712E-3</v>
      </c>
      <c r="I715" s="104">
        <v>2.9090272785147621E-2</v>
      </c>
      <c r="J715" s="98">
        <v>39.059165475063097</v>
      </c>
      <c r="K715" s="104">
        <v>22.103686351635272</v>
      </c>
      <c r="L715" s="98" t="s">
        <v>2411</v>
      </c>
      <c r="M715" s="104" t="s">
        <v>2411</v>
      </c>
    </row>
    <row r="716" spans="1:13" hidden="1" x14ac:dyDescent="0.35">
      <c r="A716" s="85" t="s">
        <v>626</v>
      </c>
      <c r="B716" s="85" t="s">
        <v>150</v>
      </c>
      <c r="C716" s="85" t="s">
        <v>151</v>
      </c>
      <c r="D716" s="85" t="s">
        <v>604</v>
      </c>
      <c r="E716" s="37" t="s">
        <v>926</v>
      </c>
      <c r="F716" s="98">
        <v>1.204548961673456E-5</v>
      </c>
      <c r="G716" s="37">
        <v>2.4451896506465188E-3</v>
      </c>
      <c r="H716" s="37">
        <v>4.5123086872355812E-2</v>
      </c>
      <c r="I716" s="104">
        <v>0.16078166523755241</v>
      </c>
      <c r="J716" s="98">
        <v>65.754271941663504</v>
      </c>
      <c r="K716" s="104">
        <v>3.563179657729791</v>
      </c>
      <c r="L716" s="98" t="s">
        <v>2411</v>
      </c>
      <c r="M716" s="104" t="s">
        <v>626</v>
      </c>
    </row>
    <row r="717" spans="1:13" hidden="1" x14ac:dyDescent="0.35">
      <c r="A717" s="85" t="s">
        <v>626</v>
      </c>
      <c r="B717" s="85" t="s">
        <v>150</v>
      </c>
      <c r="C717" s="85" t="s">
        <v>151</v>
      </c>
      <c r="D717" s="85" t="s">
        <v>604</v>
      </c>
      <c r="E717" s="37" t="s">
        <v>927</v>
      </c>
      <c r="F717" s="98">
        <v>2.05702646567693E-5</v>
      </c>
      <c r="G717" s="37">
        <v>2.4451896506465188E-3</v>
      </c>
      <c r="H717" s="37">
        <v>4.5123086872355812E-2</v>
      </c>
      <c r="I717" s="104">
        <v>0.16078166523755241</v>
      </c>
      <c r="J717" s="98">
        <v>65.754271941663504</v>
      </c>
      <c r="K717" s="104">
        <v>3.563179657729791</v>
      </c>
      <c r="L717" s="98" t="s">
        <v>2411</v>
      </c>
      <c r="M717" s="104" t="s">
        <v>626</v>
      </c>
    </row>
    <row r="718" spans="1:13" hidden="1" x14ac:dyDescent="0.35">
      <c r="A718" s="85" t="s">
        <v>626</v>
      </c>
      <c r="B718" s="85" t="s">
        <v>292</v>
      </c>
      <c r="C718" s="85" t="s">
        <v>293</v>
      </c>
      <c r="D718" s="85" t="s">
        <v>610</v>
      </c>
      <c r="E718" s="37" t="s">
        <v>927</v>
      </c>
      <c r="F718" s="98">
        <v>4.4012442378334234E-6</v>
      </c>
      <c r="G718" s="37">
        <v>1.383125756255509E-5</v>
      </c>
      <c r="H718" s="37">
        <v>5.6454300898123944E-3</v>
      </c>
      <c r="I718" s="104">
        <v>0.23147769089133741</v>
      </c>
      <c r="J718" s="98">
        <v>16735.8383606426</v>
      </c>
      <c r="K718" s="104">
        <v>41.002667150029282</v>
      </c>
      <c r="L718" s="98" t="s">
        <v>2411</v>
      </c>
      <c r="M718" s="104" t="s">
        <v>2411</v>
      </c>
    </row>
    <row r="719" spans="1:13" hidden="1" x14ac:dyDescent="0.35">
      <c r="A719" s="85" t="s">
        <v>626</v>
      </c>
      <c r="B719" s="85" t="s">
        <v>292</v>
      </c>
      <c r="C719" s="85" t="s">
        <v>293</v>
      </c>
      <c r="D719" s="85" t="s">
        <v>618</v>
      </c>
      <c r="E719" s="37" t="s">
        <v>927</v>
      </c>
      <c r="F719" s="98">
        <v>2.5889671987255429E-6</v>
      </c>
      <c r="G719" s="37">
        <v>8.1360338603265212E-6</v>
      </c>
      <c r="H719" s="37">
        <v>7.0670132340467967E-4</v>
      </c>
      <c r="I719" s="104">
        <v>1.3133654651695701E-2</v>
      </c>
      <c r="J719" s="98">
        <v>1614.257619518881</v>
      </c>
      <c r="K719" s="104">
        <v>18.58444892733695</v>
      </c>
      <c r="L719" s="98" t="s">
        <v>2411</v>
      </c>
      <c r="M719" s="104" t="s">
        <v>2411</v>
      </c>
    </row>
    <row r="720" spans="1:13" hidden="1" x14ac:dyDescent="0.35">
      <c r="A720" s="85" t="s">
        <v>626</v>
      </c>
      <c r="B720" s="85" t="s">
        <v>250</v>
      </c>
      <c r="C720" s="85" t="s">
        <v>251</v>
      </c>
      <c r="D720" s="85" t="s">
        <v>612</v>
      </c>
      <c r="E720" s="37" t="s">
        <v>927</v>
      </c>
      <c r="F720" s="98">
        <v>2.240604267790854E-4</v>
      </c>
      <c r="G720" s="37">
        <v>2.240604267790854E-4</v>
      </c>
      <c r="H720" s="37">
        <v>4.0295210619028694E-3</v>
      </c>
      <c r="I720" s="104">
        <v>3.8263478860674827E-2</v>
      </c>
      <c r="J720" s="98">
        <v>170.77303391196821</v>
      </c>
      <c r="K720" s="104">
        <v>9.4957882767848307</v>
      </c>
      <c r="L720" s="98" t="s">
        <v>2411</v>
      </c>
      <c r="M720" s="104" t="s">
        <v>2411</v>
      </c>
    </row>
    <row r="721" spans="1:13" hidden="1" x14ac:dyDescent="0.35">
      <c r="A721" s="85" t="s">
        <v>626</v>
      </c>
      <c r="B721" s="85" t="s">
        <v>579</v>
      </c>
      <c r="C721" s="85" t="s">
        <v>78</v>
      </c>
      <c r="D721" s="85" t="s">
        <v>606</v>
      </c>
      <c r="E721" s="37" t="s">
        <v>927</v>
      </c>
      <c r="F721" s="98">
        <v>1.6896712403169881E-6</v>
      </c>
      <c r="G721" s="37">
        <v>2.622474430684894E-6</v>
      </c>
      <c r="H721" s="37">
        <v>1.316082409167712E-3</v>
      </c>
      <c r="I721" s="104">
        <v>2.9090272785147621E-2</v>
      </c>
      <c r="J721" s="98">
        <v>11092.681188716229</v>
      </c>
      <c r="K721" s="104">
        <v>22.103686351635272</v>
      </c>
      <c r="L721" s="98" t="s">
        <v>2411</v>
      </c>
      <c r="M721" s="104" t="s">
        <v>2411</v>
      </c>
    </row>
    <row r="722" spans="1:13" hidden="1" x14ac:dyDescent="0.35">
      <c r="A722" s="85" t="s">
        <v>626</v>
      </c>
      <c r="B722" s="85" t="s">
        <v>579</v>
      </c>
      <c r="C722" s="85" t="s">
        <v>78</v>
      </c>
      <c r="D722" s="85" t="s">
        <v>613</v>
      </c>
      <c r="E722" s="37" t="s">
        <v>927</v>
      </c>
      <c r="F722" s="98">
        <v>5.0690137209509646E-6</v>
      </c>
      <c r="G722" s="37">
        <v>7.8674232920546832E-6</v>
      </c>
      <c r="H722" s="37">
        <v>8.4393190782433881E-3</v>
      </c>
      <c r="I722" s="104">
        <v>0.14358588157579849</v>
      </c>
      <c r="J722" s="98">
        <v>18250.687200319579</v>
      </c>
      <c r="K722" s="104">
        <v>17.013917858131911</v>
      </c>
      <c r="L722" s="98" t="s">
        <v>2411</v>
      </c>
      <c r="M722" s="104" t="s">
        <v>2411</v>
      </c>
    </row>
    <row r="723" spans="1:13" hidden="1" x14ac:dyDescent="0.35">
      <c r="A723" s="85" t="s">
        <v>626</v>
      </c>
      <c r="B723" s="85" t="s">
        <v>579</v>
      </c>
      <c r="C723" s="85" t="s">
        <v>78</v>
      </c>
      <c r="D723" s="85" t="s">
        <v>612</v>
      </c>
      <c r="E723" s="37" t="s">
        <v>927</v>
      </c>
      <c r="F723" s="98">
        <v>8.4483562015849414E-7</v>
      </c>
      <c r="G723" s="37">
        <v>1.311237215342447E-6</v>
      </c>
      <c r="H723" s="37">
        <v>4.0295210619028694E-3</v>
      </c>
      <c r="I723" s="104">
        <v>3.8263478860674827E-2</v>
      </c>
      <c r="J723" s="98">
        <v>29181.202617622319</v>
      </c>
      <c r="K723" s="104">
        <v>9.4957882767848307</v>
      </c>
      <c r="L723" s="98" t="s">
        <v>2411</v>
      </c>
      <c r="M723" s="104" t="s">
        <v>2411</v>
      </c>
    </row>
    <row r="724" spans="1:13" hidden="1" x14ac:dyDescent="0.35">
      <c r="A724" s="85" t="s">
        <v>626</v>
      </c>
      <c r="B724" s="85" t="s">
        <v>579</v>
      </c>
      <c r="C724" s="85" t="s">
        <v>78</v>
      </c>
      <c r="D724" s="85" t="s">
        <v>610</v>
      </c>
      <c r="E724" s="37" t="s">
        <v>927</v>
      </c>
      <c r="F724" s="98">
        <v>2.5345068604754819E-6</v>
      </c>
      <c r="G724" s="37">
        <v>3.9337116460273408E-6</v>
      </c>
      <c r="H724" s="37">
        <v>5.6454300898123944E-3</v>
      </c>
      <c r="I724" s="104">
        <v>0.23147769089133741</v>
      </c>
      <c r="J724" s="98">
        <v>58844.60065218735</v>
      </c>
      <c r="K724" s="104">
        <v>41.002667150029282</v>
      </c>
      <c r="L724" s="98" t="s">
        <v>2411</v>
      </c>
      <c r="M724" s="104" t="s">
        <v>2411</v>
      </c>
    </row>
    <row r="725" spans="1:13" hidden="1" x14ac:dyDescent="0.35">
      <c r="A725" s="85" t="s">
        <v>626</v>
      </c>
      <c r="B725" s="85" t="s">
        <v>170</v>
      </c>
      <c r="C725" s="85" t="s">
        <v>171</v>
      </c>
      <c r="D725" s="85" t="s">
        <v>604</v>
      </c>
      <c r="E725" s="37" t="s">
        <v>926</v>
      </c>
      <c r="F725" s="98">
        <v>4.9486292595542312E-4</v>
      </c>
      <c r="G725" s="37">
        <v>5.938178996405287E-2</v>
      </c>
      <c r="H725" s="37">
        <v>4.5123086872355812E-2</v>
      </c>
      <c r="I725" s="104">
        <v>0.16078166523755241</v>
      </c>
      <c r="J725" s="98">
        <v>2.707592097423849</v>
      </c>
      <c r="K725" s="104">
        <v>3.563179657729791</v>
      </c>
      <c r="L725" s="98" t="s">
        <v>170</v>
      </c>
      <c r="M725" s="104" t="s">
        <v>626</v>
      </c>
    </row>
    <row r="726" spans="1:13" hidden="1" x14ac:dyDescent="0.35">
      <c r="A726" s="85" t="s">
        <v>626</v>
      </c>
      <c r="B726" s="85" t="s">
        <v>130</v>
      </c>
      <c r="C726" s="85" t="s">
        <v>131</v>
      </c>
      <c r="D726" s="85" t="s">
        <v>606</v>
      </c>
      <c r="E726" s="37" t="s">
        <v>927</v>
      </c>
      <c r="F726" s="98">
        <v>1.302482370668127E-4</v>
      </c>
      <c r="G726" s="37">
        <v>1.458989899688069E-3</v>
      </c>
      <c r="H726" s="37">
        <v>1.316082409167712E-3</v>
      </c>
      <c r="I726" s="104">
        <v>2.9090272785147621E-2</v>
      </c>
      <c r="J726" s="98">
        <v>19.938638911322901</v>
      </c>
      <c r="K726" s="104">
        <v>22.103686351635272</v>
      </c>
      <c r="L726" s="98" t="s">
        <v>2411</v>
      </c>
      <c r="M726" s="104" t="s">
        <v>2411</v>
      </c>
    </row>
    <row r="727" spans="1:13" hidden="1" x14ac:dyDescent="0.35">
      <c r="A727" s="85" t="s">
        <v>626</v>
      </c>
      <c r="B727" s="85" t="s">
        <v>130</v>
      </c>
      <c r="C727" s="85" t="s">
        <v>131</v>
      </c>
      <c r="D727" s="85" t="s">
        <v>613</v>
      </c>
      <c r="E727" s="37" t="s">
        <v>927</v>
      </c>
      <c r="F727" s="98">
        <v>2.8744438525089701E-3</v>
      </c>
      <c r="G727" s="37">
        <v>3.219839778621944E-2</v>
      </c>
      <c r="H727" s="37">
        <v>8.4393190782433881E-3</v>
      </c>
      <c r="I727" s="104">
        <v>0.14358588157579849</v>
      </c>
      <c r="J727" s="98">
        <v>4.4594107610302176</v>
      </c>
      <c r="K727" s="104">
        <v>17.013917858131911</v>
      </c>
      <c r="L727" s="98" t="s">
        <v>130</v>
      </c>
      <c r="M727" s="104" t="s">
        <v>2411</v>
      </c>
    </row>
    <row r="728" spans="1:13" hidden="1" x14ac:dyDescent="0.35">
      <c r="A728" s="85" t="s">
        <v>626</v>
      </c>
      <c r="B728" s="85" t="s">
        <v>130</v>
      </c>
      <c r="C728" s="85" t="s">
        <v>131</v>
      </c>
      <c r="D728" s="85" t="s">
        <v>614</v>
      </c>
      <c r="E728" s="37" t="s">
        <v>927</v>
      </c>
      <c r="F728" s="98">
        <v>7.8598074092042149E-5</v>
      </c>
      <c r="G728" s="37">
        <v>8.8042493946693804E-4</v>
      </c>
      <c r="H728" s="37">
        <v>3.5302546137505951E-3</v>
      </c>
      <c r="I728" s="104">
        <v>6.3972465184191266E-2</v>
      </c>
      <c r="J728" s="98">
        <v>72.660896251898578</v>
      </c>
      <c r="K728" s="104">
        <v>18.12120432758984</v>
      </c>
      <c r="L728" s="98" t="s">
        <v>2411</v>
      </c>
      <c r="M728" s="104" t="s">
        <v>2411</v>
      </c>
    </row>
    <row r="729" spans="1:13" hidden="1" x14ac:dyDescent="0.35">
      <c r="A729" s="85" t="s">
        <v>626</v>
      </c>
      <c r="B729" s="85" t="s">
        <v>130</v>
      </c>
      <c r="C729" s="85" t="s">
        <v>131</v>
      </c>
      <c r="D729" s="85" t="s">
        <v>608</v>
      </c>
      <c r="E729" s="37" t="s">
        <v>927</v>
      </c>
      <c r="F729" s="98">
        <v>1.95372355600219E-4</v>
      </c>
      <c r="G729" s="37">
        <v>2.1884848495321032E-3</v>
      </c>
      <c r="H729" s="37">
        <v>2.1602962940637151E-3</v>
      </c>
      <c r="I729" s="104">
        <v>2.0635443682258638E-2</v>
      </c>
      <c r="J729" s="98">
        <v>9.4291005426290653</v>
      </c>
      <c r="K729" s="104">
        <v>9.5521358523656392</v>
      </c>
      <c r="L729" s="98" t="s">
        <v>2411</v>
      </c>
      <c r="M729" s="104" t="s">
        <v>2411</v>
      </c>
    </row>
    <row r="730" spans="1:13" hidden="1" x14ac:dyDescent="0.35">
      <c r="A730" s="85" t="s">
        <v>626</v>
      </c>
      <c r="B730" s="85" t="s">
        <v>130</v>
      </c>
      <c r="C730" s="85" t="s">
        <v>131</v>
      </c>
      <c r="D730" s="85" t="s">
        <v>617</v>
      </c>
      <c r="E730" s="37" t="s">
        <v>927</v>
      </c>
      <c r="F730" s="98">
        <v>2.2681158523703591E-4</v>
      </c>
      <c r="G730" s="37">
        <v>2.5406548253188782E-3</v>
      </c>
      <c r="H730" s="37">
        <v>3.32667564897907E-3</v>
      </c>
      <c r="I730" s="104">
        <v>0.152763829531955</v>
      </c>
      <c r="J730" s="98">
        <v>60.127738726877851</v>
      </c>
      <c r="K730" s="104">
        <v>45.920866850616171</v>
      </c>
      <c r="L730" s="98" t="s">
        <v>2411</v>
      </c>
      <c r="M730" s="104" t="s">
        <v>2411</v>
      </c>
    </row>
    <row r="731" spans="1:13" hidden="1" x14ac:dyDescent="0.35">
      <c r="A731" s="85" t="s">
        <v>626</v>
      </c>
      <c r="B731" s="85" t="s">
        <v>288</v>
      </c>
      <c r="C731" s="85" t="s">
        <v>289</v>
      </c>
      <c r="D731" s="85" t="s">
        <v>605</v>
      </c>
      <c r="E731" s="37" t="s">
        <v>927</v>
      </c>
      <c r="F731" s="98">
        <v>7.4060839781626534E-7</v>
      </c>
      <c r="G731" s="37">
        <v>7.9207101489806009E-6</v>
      </c>
      <c r="H731" s="37">
        <v>7.200380576347888E-3</v>
      </c>
      <c r="I731" s="104">
        <v>4.2592506710884721E-2</v>
      </c>
      <c r="J731" s="98">
        <v>5377.3595939963034</v>
      </c>
      <c r="K731" s="104">
        <v>5.9153132614676469</v>
      </c>
      <c r="L731" s="98" t="s">
        <v>2411</v>
      </c>
      <c r="M731" s="104" t="s">
        <v>2411</v>
      </c>
    </row>
    <row r="732" spans="1:13" hidden="1" x14ac:dyDescent="0.35">
      <c r="A732" s="85" t="s">
        <v>626</v>
      </c>
      <c r="B732" s="85" t="s">
        <v>288</v>
      </c>
      <c r="C732" s="85" t="s">
        <v>289</v>
      </c>
      <c r="D732" s="85" t="s">
        <v>606</v>
      </c>
      <c r="E732" s="37" t="s">
        <v>927</v>
      </c>
      <c r="F732" s="98">
        <v>1.88404316827881E-6</v>
      </c>
      <c r="G732" s="37">
        <v>2.0149595775722901E-5</v>
      </c>
      <c r="H732" s="37">
        <v>1.316082409167712E-3</v>
      </c>
      <c r="I732" s="104">
        <v>2.9090272785147621E-2</v>
      </c>
      <c r="J732" s="98">
        <v>1443.7149563167329</v>
      </c>
      <c r="K732" s="104">
        <v>22.103686351635272</v>
      </c>
      <c r="L732" s="98" t="s">
        <v>2411</v>
      </c>
      <c r="M732" s="104" t="s">
        <v>2411</v>
      </c>
    </row>
    <row r="733" spans="1:13" hidden="1" x14ac:dyDescent="0.35">
      <c r="A733" s="85" t="s">
        <v>626</v>
      </c>
      <c r="B733" s="85" t="s">
        <v>288</v>
      </c>
      <c r="C733" s="85" t="s">
        <v>289</v>
      </c>
      <c r="D733" s="85" t="s">
        <v>609</v>
      </c>
      <c r="E733" s="37" t="s">
        <v>927</v>
      </c>
      <c r="F733" s="98">
        <v>2.4043979480891482E-7</v>
      </c>
      <c r="G733" s="37">
        <v>2.5714722228065432E-6</v>
      </c>
      <c r="H733" s="37">
        <v>2.4077647051065731E-3</v>
      </c>
      <c r="I733" s="104">
        <v>1.6660177144483781E-2</v>
      </c>
      <c r="J733" s="98">
        <v>6478.8477964971444</v>
      </c>
      <c r="K733" s="104">
        <v>6.9193543327342564</v>
      </c>
      <c r="L733" s="98" t="s">
        <v>2411</v>
      </c>
      <c r="M733" s="104" t="s">
        <v>2411</v>
      </c>
    </row>
    <row r="734" spans="1:13" hidden="1" x14ac:dyDescent="0.35">
      <c r="A734" s="85" t="s">
        <v>626</v>
      </c>
      <c r="B734" s="85" t="s">
        <v>288</v>
      </c>
      <c r="C734" s="85" t="s">
        <v>289</v>
      </c>
      <c r="D734" s="85" t="s">
        <v>608</v>
      </c>
      <c r="E734" s="37" t="s">
        <v>927</v>
      </c>
      <c r="F734" s="98">
        <v>3.373334434632535E-7</v>
      </c>
      <c r="G734" s="37">
        <v>3.6077371484151489E-6</v>
      </c>
      <c r="H734" s="37">
        <v>2.1602962940637151E-3</v>
      </c>
      <c r="I734" s="104">
        <v>2.0635443682258638E-2</v>
      </c>
      <c r="J734" s="98">
        <v>5719.77470457448</v>
      </c>
      <c r="K734" s="104">
        <v>9.5521358523656392</v>
      </c>
      <c r="L734" s="98" t="s">
        <v>2411</v>
      </c>
      <c r="M734" s="104" t="s">
        <v>2411</v>
      </c>
    </row>
    <row r="735" spans="1:13" hidden="1" x14ac:dyDescent="0.35">
      <c r="A735" s="85" t="s">
        <v>626</v>
      </c>
      <c r="B735" s="85" t="s">
        <v>288</v>
      </c>
      <c r="C735" s="85" t="s">
        <v>289</v>
      </c>
      <c r="D735" s="85" t="s">
        <v>616</v>
      </c>
      <c r="E735" s="37" t="s">
        <v>927</v>
      </c>
      <c r="F735" s="98">
        <v>5.2125194322380394E-7</v>
      </c>
      <c r="G735" s="37">
        <v>5.5747214979500047E-6</v>
      </c>
      <c r="H735" s="37">
        <v>3.0657864369679818E-3</v>
      </c>
      <c r="I735" s="104">
        <v>4.5633649391478598E-2</v>
      </c>
      <c r="J735" s="98">
        <v>8185.8168893745606</v>
      </c>
      <c r="K735" s="104">
        <v>14.884810253322669</v>
      </c>
      <c r="L735" s="98" t="s">
        <v>2411</v>
      </c>
      <c r="M735" s="104" t="s">
        <v>2411</v>
      </c>
    </row>
    <row r="736" spans="1:13" hidden="1" x14ac:dyDescent="0.35">
      <c r="A736" s="85" t="s">
        <v>626</v>
      </c>
      <c r="B736" s="85" t="s">
        <v>210</v>
      </c>
      <c r="C736" s="85" t="s">
        <v>211</v>
      </c>
      <c r="D736" s="85" t="s">
        <v>605</v>
      </c>
      <c r="E736" s="37" t="s">
        <v>927</v>
      </c>
      <c r="F736" s="98">
        <v>7.460153230898359E-6</v>
      </c>
      <c r="G736" s="37">
        <v>5.7818348016017282E-4</v>
      </c>
      <c r="H736" s="37">
        <v>7.200380576347888E-3</v>
      </c>
      <c r="I736" s="104">
        <v>4.2592506710884721E-2</v>
      </c>
      <c r="J736" s="98">
        <v>73.666073439326595</v>
      </c>
      <c r="K736" s="104">
        <v>5.9153132614676469</v>
      </c>
      <c r="L736" s="98" t="s">
        <v>2411</v>
      </c>
      <c r="M736" s="104" t="s">
        <v>2411</v>
      </c>
    </row>
    <row r="737" spans="1:13" hidden="1" x14ac:dyDescent="0.35">
      <c r="A737" s="85" t="s">
        <v>626</v>
      </c>
      <c r="B737" s="85" t="s">
        <v>210</v>
      </c>
      <c r="C737" s="85" t="s">
        <v>211</v>
      </c>
      <c r="D737" s="85" t="s">
        <v>606</v>
      </c>
      <c r="E737" s="37" t="s">
        <v>927</v>
      </c>
      <c r="F737" s="98">
        <v>1.492030646179672E-5</v>
      </c>
      <c r="G737" s="37">
        <v>1.1563669603203461E-3</v>
      </c>
      <c r="H737" s="37">
        <v>1.316082409167712E-3</v>
      </c>
      <c r="I737" s="104">
        <v>2.9090272785147621E-2</v>
      </c>
      <c r="J737" s="98">
        <v>25.156610127540151</v>
      </c>
      <c r="K737" s="104">
        <v>22.103686351635272</v>
      </c>
      <c r="L737" s="98" t="s">
        <v>2411</v>
      </c>
      <c r="M737" s="104" t="s">
        <v>2411</v>
      </c>
    </row>
    <row r="738" spans="1:13" hidden="1" x14ac:dyDescent="0.35">
      <c r="A738" s="85" t="s">
        <v>626</v>
      </c>
      <c r="B738" s="85" t="s">
        <v>210</v>
      </c>
      <c r="C738" s="85" t="s">
        <v>211</v>
      </c>
      <c r="D738" s="85" t="s">
        <v>613</v>
      </c>
      <c r="E738" s="37" t="s">
        <v>927</v>
      </c>
      <c r="F738" s="98">
        <v>2.0035840105841311E-4</v>
      </c>
      <c r="G738" s="37">
        <v>1.552835632430178E-2</v>
      </c>
      <c r="H738" s="37">
        <v>8.4393190782433881E-3</v>
      </c>
      <c r="I738" s="104">
        <v>0.14358588157579849</v>
      </c>
      <c r="J738" s="98">
        <v>9.246688997668576</v>
      </c>
      <c r="K738" s="104">
        <v>17.013917858131911</v>
      </c>
      <c r="L738" s="98" t="s">
        <v>2411</v>
      </c>
      <c r="M738" s="104" t="s">
        <v>2411</v>
      </c>
    </row>
    <row r="739" spans="1:13" hidden="1" x14ac:dyDescent="0.35">
      <c r="A739" s="85" t="s">
        <v>626</v>
      </c>
      <c r="B739" s="85" t="s">
        <v>210</v>
      </c>
      <c r="C739" s="85" t="s">
        <v>211</v>
      </c>
      <c r="D739" s="85" t="s">
        <v>612</v>
      </c>
      <c r="E739" s="37" t="s">
        <v>927</v>
      </c>
      <c r="F739" s="98">
        <v>4.6892391737075393E-5</v>
      </c>
      <c r="G739" s="37">
        <v>3.6342961610067999E-3</v>
      </c>
      <c r="H739" s="37">
        <v>4.0295210619028694E-3</v>
      </c>
      <c r="I739" s="104">
        <v>3.8263478860674827E-2</v>
      </c>
      <c r="J739" s="98">
        <v>10.52844269303435</v>
      </c>
      <c r="K739" s="104">
        <v>9.4957882767848307</v>
      </c>
      <c r="L739" s="98" t="s">
        <v>2411</v>
      </c>
      <c r="M739" s="104" t="s">
        <v>2411</v>
      </c>
    </row>
    <row r="740" spans="1:13" hidden="1" x14ac:dyDescent="0.35">
      <c r="A740" s="85" t="s">
        <v>626</v>
      </c>
      <c r="B740" s="85" t="s">
        <v>210</v>
      </c>
      <c r="C740" s="85" t="s">
        <v>211</v>
      </c>
      <c r="D740" s="85" t="s">
        <v>614</v>
      </c>
      <c r="E740" s="37" t="s">
        <v>927</v>
      </c>
      <c r="F740" s="98">
        <v>6.1812698198872114E-5</v>
      </c>
      <c r="G740" s="37">
        <v>4.7906631213271459E-3</v>
      </c>
      <c r="H740" s="37">
        <v>3.5302546137505951E-3</v>
      </c>
      <c r="I740" s="104">
        <v>6.3972465184191266E-2</v>
      </c>
      <c r="J740" s="98">
        <v>13.353572055483861</v>
      </c>
      <c r="K740" s="104">
        <v>18.12120432758984</v>
      </c>
      <c r="L740" s="98" t="s">
        <v>2411</v>
      </c>
      <c r="M740" s="104" t="s">
        <v>2411</v>
      </c>
    </row>
    <row r="741" spans="1:13" hidden="1" x14ac:dyDescent="0.35">
      <c r="A741" s="85" t="s">
        <v>626</v>
      </c>
      <c r="B741" s="85" t="s">
        <v>210</v>
      </c>
      <c r="C741" s="85" t="s">
        <v>211</v>
      </c>
      <c r="D741" s="85" t="s">
        <v>609</v>
      </c>
      <c r="E741" s="37" t="s">
        <v>927</v>
      </c>
      <c r="F741" s="98">
        <v>1.705177881348196E-5</v>
      </c>
      <c r="G741" s="37">
        <v>1.321562240366109E-3</v>
      </c>
      <c r="H741" s="37">
        <v>2.4077647051065731E-3</v>
      </c>
      <c r="I741" s="104">
        <v>1.6660177144483781E-2</v>
      </c>
      <c r="J741" s="98">
        <v>12.60642642140597</v>
      </c>
      <c r="K741" s="104">
        <v>6.9193543327342564</v>
      </c>
      <c r="L741" s="98" t="s">
        <v>2411</v>
      </c>
      <c r="M741" s="104" t="s">
        <v>2411</v>
      </c>
    </row>
    <row r="742" spans="1:13" hidden="1" x14ac:dyDescent="0.35">
      <c r="A742" s="85" t="s">
        <v>626</v>
      </c>
      <c r="B742" s="85" t="s">
        <v>210</v>
      </c>
      <c r="C742" s="85" t="s">
        <v>211</v>
      </c>
      <c r="D742" s="85" t="s">
        <v>608</v>
      </c>
      <c r="E742" s="37" t="s">
        <v>927</v>
      </c>
      <c r="F742" s="98">
        <v>1.705177881348196E-5</v>
      </c>
      <c r="G742" s="37">
        <v>1.321562240366109E-3</v>
      </c>
      <c r="H742" s="37">
        <v>2.1602962940637151E-3</v>
      </c>
      <c r="I742" s="104">
        <v>2.0635443682258638E-2</v>
      </c>
      <c r="J742" s="98">
        <v>15.614431959362021</v>
      </c>
      <c r="K742" s="104">
        <v>9.5521358523656392</v>
      </c>
      <c r="L742" s="98" t="s">
        <v>2411</v>
      </c>
      <c r="M742" s="104" t="s">
        <v>2411</v>
      </c>
    </row>
    <row r="743" spans="1:13" hidden="1" x14ac:dyDescent="0.35">
      <c r="A743" s="85" t="s">
        <v>626</v>
      </c>
      <c r="B743" s="85" t="s">
        <v>210</v>
      </c>
      <c r="C743" s="85" t="s">
        <v>211</v>
      </c>
      <c r="D743" s="85" t="s">
        <v>616</v>
      </c>
      <c r="E743" s="37" t="s">
        <v>927</v>
      </c>
      <c r="F743" s="98">
        <v>1.2788834110111469E-5</v>
      </c>
      <c r="G743" s="37">
        <v>9.9117168027458178E-4</v>
      </c>
      <c r="H743" s="37">
        <v>3.0657864369679818E-3</v>
      </c>
      <c r="I743" s="104">
        <v>4.5633649391478598E-2</v>
      </c>
      <c r="J743" s="98">
        <v>46.040106168930123</v>
      </c>
      <c r="K743" s="104">
        <v>14.884810253322669</v>
      </c>
      <c r="L743" s="98" t="s">
        <v>2411</v>
      </c>
      <c r="M743" s="104" t="s">
        <v>2411</v>
      </c>
    </row>
    <row r="744" spans="1:13" hidden="1" x14ac:dyDescent="0.35">
      <c r="A744" s="85" t="s">
        <v>626</v>
      </c>
      <c r="B744" s="85" t="s">
        <v>210</v>
      </c>
      <c r="C744" s="85" t="s">
        <v>211</v>
      </c>
      <c r="D744" s="85" t="s">
        <v>607</v>
      </c>
      <c r="E744" s="37" t="s">
        <v>927</v>
      </c>
      <c r="F744" s="98">
        <v>2.7709140571908191E-5</v>
      </c>
      <c r="G744" s="37">
        <v>2.1475386405949278E-3</v>
      </c>
      <c r="H744" s="37">
        <v>3.0283627821784229E-3</v>
      </c>
      <c r="I744" s="104">
        <v>2.3363505936116968E-2</v>
      </c>
      <c r="J744" s="98">
        <v>10.87920165648085</v>
      </c>
      <c r="K744" s="104">
        <v>7.7148966674694961</v>
      </c>
      <c r="L744" s="98" t="s">
        <v>2411</v>
      </c>
      <c r="M744" s="104" t="s">
        <v>2411</v>
      </c>
    </row>
    <row r="745" spans="1:13" hidden="1" x14ac:dyDescent="0.35">
      <c r="A745" s="85" t="s">
        <v>626</v>
      </c>
      <c r="B745" s="85" t="s">
        <v>210</v>
      </c>
      <c r="C745" s="85" t="s">
        <v>211</v>
      </c>
      <c r="D745" s="85" t="s">
        <v>619</v>
      </c>
      <c r="E745" s="37" t="s">
        <v>927</v>
      </c>
      <c r="F745" s="98">
        <v>3.6235029978649169E-5</v>
      </c>
      <c r="G745" s="37">
        <v>2.8083197607779819E-3</v>
      </c>
      <c r="H745" s="37">
        <v>1.398590010812855E-4</v>
      </c>
      <c r="I745" s="104">
        <v>1.355050945334439E-2</v>
      </c>
      <c r="J745" s="98">
        <v>4.8251305433931524</v>
      </c>
      <c r="K745" s="104">
        <v>96.88693147085246</v>
      </c>
      <c r="L745" s="98" t="s">
        <v>210</v>
      </c>
      <c r="M745" s="104" t="s">
        <v>2411</v>
      </c>
    </row>
    <row r="746" spans="1:13" hidden="1" x14ac:dyDescent="0.35">
      <c r="A746" s="85" t="s">
        <v>626</v>
      </c>
      <c r="B746" s="85" t="s">
        <v>170</v>
      </c>
      <c r="C746" s="85" t="s">
        <v>171</v>
      </c>
      <c r="D746" s="85" t="s">
        <v>604</v>
      </c>
      <c r="E746" s="37" t="s">
        <v>927</v>
      </c>
      <c r="F746" s="98">
        <v>4.0504948642463402E-4</v>
      </c>
      <c r="G746" s="37">
        <v>5.938178996405287E-2</v>
      </c>
      <c r="H746" s="37">
        <v>4.5123086872355812E-2</v>
      </c>
      <c r="I746" s="104">
        <v>0.16078166523755241</v>
      </c>
      <c r="J746" s="98">
        <v>2.707592097423849</v>
      </c>
      <c r="K746" s="104">
        <v>3.563179657729791</v>
      </c>
      <c r="L746" s="98" t="s">
        <v>170</v>
      </c>
      <c r="M746" s="104" t="s">
        <v>626</v>
      </c>
    </row>
    <row r="747" spans="1:13" hidden="1" x14ac:dyDescent="0.35">
      <c r="A747" s="85" t="s">
        <v>626</v>
      </c>
      <c r="B747" s="85" t="s">
        <v>210</v>
      </c>
      <c r="C747" s="85" t="s">
        <v>211</v>
      </c>
      <c r="D747" s="85" t="s">
        <v>610</v>
      </c>
      <c r="E747" s="37" t="s">
        <v>927</v>
      </c>
      <c r="F747" s="98">
        <v>1.9183251165167209E-5</v>
      </c>
      <c r="G747" s="37">
        <v>1.4867575204118729E-3</v>
      </c>
      <c r="H747" s="37">
        <v>5.6454300898123944E-3</v>
      </c>
      <c r="I747" s="104">
        <v>0.23147769089133741</v>
      </c>
      <c r="J747" s="98">
        <v>155.69296789379061</v>
      </c>
      <c r="K747" s="104">
        <v>41.002667150029282</v>
      </c>
      <c r="L747" s="98" t="s">
        <v>2411</v>
      </c>
      <c r="M747" s="104" t="s">
        <v>2411</v>
      </c>
    </row>
    <row r="748" spans="1:13" hidden="1" x14ac:dyDescent="0.35">
      <c r="A748" s="85" t="s">
        <v>626</v>
      </c>
      <c r="B748" s="85" t="s">
        <v>210</v>
      </c>
      <c r="C748" s="85" t="s">
        <v>211</v>
      </c>
      <c r="D748" s="85" t="s">
        <v>615</v>
      </c>
      <c r="E748" s="37" t="s">
        <v>927</v>
      </c>
      <c r="F748" s="98">
        <v>3.1972085275278678E-5</v>
      </c>
      <c r="G748" s="37">
        <v>2.4779292006864538E-3</v>
      </c>
      <c r="H748" s="37">
        <v>1.5945736712397751E-3</v>
      </c>
      <c r="I748" s="104">
        <v>2.4191466012711851E-2</v>
      </c>
      <c r="J748" s="98">
        <v>9.7627753069014833</v>
      </c>
      <c r="K748" s="104">
        <v>15.171118430610409</v>
      </c>
      <c r="L748" s="98" t="s">
        <v>2411</v>
      </c>
      <c r="M748" s="104" t="s">
        <v>2411</v>
      </c>
    </row>
    <row r="749" spans="1:13" hidden="1" x14ac:dyDescent="0.35">
      <c r="A749" s="85" t="s">
        <v>626</v>
      </c>
      <c r="B749" s="85" t="s">
        <v>210</v>
      </c>
      <c r="C749" s="85" t="s">
        <v>211</v>
      </c>
      <c r="D749" s="85" t="s">
        <v>611</v>
      </c>
      <c r="E749" s="37" t="s">
        <v>927</v>
      </c>
      <c r="F749" s="98">
        <v>1.0657361758426231E-5</v>
      </c>
      <c r="G749" s="37">
        <v>8.2597640022881815E-4</v>
      </c>
      <c r="H749" s="37">
        <v>1.229443803522958E-3</v>
      </c>
      <c r="I749" s="104">
        <v>1.1967686872890539E-2</v>
      </c>
      <c r="J749" s="98">
        <v>14.489138999098721</v>
      </c>
      <c r="K749" s="104">
        <v>9.734228468676049</v>
      </c>
      <c r="L749" s="98" t="s">
        <v>2411</v>
      </c>
      <c r="M749" s="104" t="s">
        <v>2411</v>
      </c>
    </row>
    <row r="750" spans="1:13" hidden="1" x14ac:dyDescent="0.35">
      <c r="A750" s="85" t="s">
        <v>626</v>
      </c>
      <c r="B750" s="85" t="s">
        <v>210</v>
      </c>
      <c r="C750" s="85" t="s">
        <v>211</v>
      </c>
      <c r="D750" s="85" t="s">
        <v>603</v>
      </c>
      <c r="E750" s="37" t="s">
        <v>927</v>
      </c>
      <c r="F750" s="98">
        <v>1.2788834110111469E-5</v>
      </c>
      <c r="G750" s="37">
        <v>9.9117168027458178E-4</v>
      </c>
      <c r="H750" s="37">
        <v>1.853437551726223E-3</v>
      </c>
      <c r="I750" s="104">
        <v>7.5354378795960394E-2</v>
      </c>
      <c r="J750" s="98">
        <v>76.02555671796955</v>
      </c>
      <c r="K750" s="104">
        <v>40.656551242192172</v>
      </c>
      <c r="L750" s="98" t="s">
        <v>2411</v>
      </c>
      <c r="M750" s="104" t="s">
        <v>2411</v>
      </c>
    </row>
    <row r="751" spans="1:13" hidden="1" x14ac:dyDescent="0.35">
      <c r="A751" s="85" t="s">
        <v>626</v>
      </c>
      <c r="B751" s="85" t="s">
        <v>210</v>
      </c>
      <c r="C751" s="85" t="s">
        <v>211</v>
      </c>
      <c r="D751" s="85" t="s">
        <v>618</v>
      </c>
      <c r="E751" s="37" t="s">
        <v>927</v>
      </c>
      <c r="F751" s="98">
        <v>2.5577668220222938E-5</v>
      </c>
      <c r="G751" s="37">
        <v>1.9823433605491631E-3</v>
      </c>
      <c r="H751" s="37">
        <v>7.0670132340467967E-4</v>
      </c>
      <c r="I751" s="104">
        <v>1.3133654651695701E-2</v>
      </c>
      <c r="J751" s="98">
        <v>6.6253177492204598</v>
      </c>
      <c r="K751" s="104">
        <v>18.58444892733695</v>
      </c>
      <c r="L751" s="98" t="s">
        <v>2411</v>
      </c>
      <c r="M751" s="104" t="s">
        <v>2411</v>
      </c>
    </row>
    <row r="752" spans="1:13" hidden="1" x14ac:dyDescent="0.35">
      <c r="A752" s="85" t="s">
        <v>626</v>
      </c>
      <c r="B752" s="85" t="s">
        <v>210</v>
      </c>
      <c r="C752" s="85" t="s">
        <v>211</v>
      </c>
      <c r="D752" s="85" t="s">
        <v>617</v>
      </c>
      <c r="E752" s="37" t="s">
        <v>927</v>
      </c>
      <c r="F752" s="98">
        <v>8.5258894067409818E-6</v>
      </c>
      <c r="G752" s="37">
        <v>6.6078112018305463E-4</v>
      </c>
      <c r="H752" s="37">
        <v>3.32667564897907E-3</v>
      </c>
      <c r="I752" s="104">
        <v>0.152763829531955</v>
      </c>
      <c r="J752" s="98">
        <v>231.18673470821199</v>
      </c>
      <c r="K752" s="104">
        <v>45.920866850616171</v>
      </c>
      <c r="L752" s="98" t="s">
        <v>2411</v>
      </c>
      <c r="M752" s="104" t="s">
        <v>2411</v>
      </c>
    </row>
    <row r="753" spans="1:13" hidden="1" x14ac:dyDescent="0.35">
      <c r="A753" s="85" t="s">
        <v>626</v>
      </c>
      <c r="B753" s="85" t="s">
        <v>360</v>
      </c>
      <c r="C753" s="85" t="s">
        <v>361</v>
      </c>
      <c r="D753" s="85" t="s">
        <v>605</v>
      </c>
      <c r="E753" s="37" t="s">
        <v>927</v>
      </c>
      <c r="F753" s="98">
        <v>2.0452325942728549E-6</v>
      </c>
      <c r="G753" s="37">
        <v>4.9160470547201732E-5</v>
      </c>
      <c r="H753" s="37">
        <v>7.200380576347888E-3</v>
      </c>
      <c r="I753" s="104">
        <v>4.2592506710884721E-2</v>
      </c>
      <c r="J753" s="98">
        <v>866.3974578922971</v>
      </c>
      <c r="K753" s="104">
        <v>5.9153132614676469</v>
      </c>
      <c r="L753" s="98" t="s">
        <v>2411</v>
      </c>
      <c r="M753" s="104" t="s">
        <v>2411</v>
      </c>
    </row>
    <row r="754" spans="1:13" hidden="1" x14ac:dyDescent="0.35">
      <c r="A754" s="85" t="s">
        <v>626</v>
      </c>
      <c r="B754" s="85" t="s">
        <v>360</v>
      </c>
      <c r="C754" s="85" t="s">
        <v>361</v>
      </c>
      <c r="D754" s="85" t="s">
        <v>606</v>
      </c>
      <c r="E754" s="37" t="s">
        <v>927</v>
      </c>
      <c r="F754" s="98">
        <v>3.067848891409283E-6</v>
      </c>
      <c r="G754" s="37">
        <v>7.3740705820802611E-5</v>
      </c>
      <c r="H754" s="37">
        <v>1.316082409167712E-3</v>
      </c>
      <c r="I754" s="104">
        <v>2.9090272785147621E-2</v>
      </c>
      <c r="J754" s="98">
        <v>394.49409198550302</v>
      </c>
      <c r="K754" s="104">
        <v>22.103686351635272</v>
      </c>
      <c r="L754" s="98" t="s">
        <v>2411</v>
      </c>
      <c r="M754" s="104" t="s">
        <v>2411</v>
      </c>
    </row>
    <row r="755" spans="1:13" hidden="1" x14ac:dyDescent="0.35">
      <c r="A755" s="85" t="s">
        <v>626</v>
      </c>
      <c r="B755" s="85" t="s">
        <v>360</v>
      </c>
      <c r="C755" s="85" t="s">
        <v>361</v>
      </c>
      <c r="D755" s="85" t="s">
        <v>613</v>
      </c>
      <c r="E755" s="37" t="s">
        <v>927</v>
      </c>
      <c r="F755" s="98">
        <v>3.4768954102638553E-5</v>
      </c>
      <c r="G755" s="37">
        <v>8.3572799930242963E-4</v>
      </c>
      <c r="H755" s="37">
        <v>8.4393190782433881E-3</v>
      </c>
      <c r="I755" s="104">
        <v>0.14358588157579849</v>
      </c>
      <c r="J755" s="98">
        <v>171.80934669611119</v>
      </c>
      <c r="K755" s="104">
        <v>17.013917858131911</v>
      </c>
      <c r="L755" s="98" t="s">
        <v>2411</v>
      </c>
      <c r="M755" s="104" t="s">
        <v>2411</v>
      </c>
    </row>
    <row r="756" spans="1:13" hidden="1" x14ac:dyDescent="0.35">
      <c r="A756" s="85" t="s">
        <v>626</v>
      </c>
      <c r="B756" s="85" t="s">
        <v>360</v>
      </c>
      <c r="C756" s="85" t="s">
        <v>361</v>
      </c>
      <c r="D756" s="85" t="s">
        <v>612</v>
      </c>
      <c r="E756" s="37" t="s">
        <v>927</v>
      </c>
      <c r="F756" s="98">
        <v>9.2035466742278482E-6</v>
      </c>
      <c r="G756" s="37">
        <v>2.2122211746240781E-4</v>
      </c>
      <c r="H756" s="37">
        <v>4.0295210619028694E-3</v>
      </c>
      <c r="I756" s="104">
        <v>3.8263478860674827E-2</v>
      </c>
      <c r="J756" s="98">
        <v>172.96407474798229</v>
      </c>
      <c r="K756" s="104">
        <v>9.4957882767848307</v>
      </c>
      <c r="L756" s="98" t="s">
        <v>2411</v>
      </c>
      <c r="M756" s="104" t="s">
        <v>2411</v>
      </c>
    </row>
    <row r="757" spans="1:13" hidden="1" x14ac:dyDescent="0.35">
      <c r="A757" s="85" t="s">
        <v>626</v>
      </c>
      <c r="B757" s="85" t="s">
        <v>360</v>
      </c>
      <c r="C757" s="85" t="s">
        <v>361</v>
      </c>
      <c r="D757" s="85" t="s">
        <v>614</v>
      </c>
      <c r="E757" s="37" t="s">
        <v>927</v>
      </c>
      <c r="F757" s="98">
        <v>1.227139556563713E-5</v>
      </c>
      <c r="G757" s="37">
        <v>2.949628232832105E-4</v>
      </c>
      <c r="H757" s="37">
        <v>3.5302546137505951E-3</v>
      </c>
      <c r="I757" s="104">
        <v>6.3972465184191266E-2</v>
      </c>
      <c r="J757" s="98">
        <v>216.88314639830961</v>
      </c>
      <c r="K757" s="104">
        <v>18.12120432758984</v>
      </c>
      <c r="L757" s="98" t="s">
        <v>2411</v>
      </c>
      <c r="M757" s="104" t="s">
        <v>2411</v>
      </c>
    </row>
    <row r="758" spans="1:13" hidden="1" x14ac:dyDescent="0.35">
      <c r="A758" s="85" t="s">
        <v>626</v>
      </c>
      <c r="B758" s="85" t="s">
        <v>360</v>
      </c>
      <c r="C758" s="85" t="s">
        <v>361</v>
      </c>
      <c r="D758" s="85" t="s">
        <v>609</v>
      </c>
      <c r="E758" s="37" t="s">
        <v>927</v>
      </c>
      <c r="F758" s="98">
        <v>4.0904651885457107E-6</v>
      </c>
      <c r="G758" s="37">
        <v>9.8320941094403463E-5</v>
      </c>
      <c r="H758" s="37">
        <v>2.4077647051065731E-3</v>
      </c>
      <c r="I758" s="104">
        <v>1.6660177144483781E-2</v>
      </c>
      <c r="J758" s="98">
        <v>169.44688444842501</v>
      </c>
      <c r="K758" s="104">
        <v>6.9193543327342564</v>
      </c>
      <c r="L758" s="98" t="s">
        <v>2411</v>
      </c>
      <c r="M758" s="104" t="s">
        <v>2411</v>
      </c>
    </row>
    <row r="759" spans="1:13" hidden="1" x14ac:dyDescent="0.35">
      <c r="A759" s="85" t="s">
        <v>626</v>
      </c>
      <c r="B759" s="85" t="s">
        <v>360</v>
      </c>
      <c r="C759" s="85" t="s">
        <v>361</v>
      </c>
      <c r="D759" s="85" t="s">
        <v>608</v>
      </c>
      <c r="E759" s="37" t="s">
        <v>927</v>
      </c>
      <c r="F759" s="98">
        <v>4.0904651885457107E-6</v>
      </c>
      <c r="G759" s="37">
        <v>9.8320941094403463E-5</v>
      </c>
      <c r="H759" s="37">
        <v>2.1602962940637151E-3</v>
      </c>
      <c r="I759" s="104">
        <v>2.0635443682258638E-2</v>
      </c>
      <c r="J759" s="98">
        <v>209.87841910957081</v>
      </c>
      <c r="K759" s="104">
        <v>9.5521358523656392</v>
      </c>
      <c r="L759" s="98" t="s">
        <v>2411</v>
      </c>
      <c r="M759" s="104" t="s">
        <v>2411</v>
      </c>
    </row>
    <row r="760" spans="1:13" hidden="1" x14ac:dyDescent="0.35">
      <c r="A760" s="85" t="s">
        <v>626</v>
      </c>
      <c r="B760" s="85" t="s">
        <v>360</v>
      </c>
      <c r="C760" s="85" t="s">
        <v>361</v>
      </c>
      <c r="D760" s="85" t="s">
        <v>616</v>
      </c>
      <c r="E760" s="37" t="s">
        <v>927</v>
      </c>
      <c r="F760" s="98">
        <v>3.067848891409283E-6</v>
      </c>
      <c r="G760" s="37">
        <v>7.3740705820802611E-5</v>
      </c>
      <c r="H760" s="37">
        <v>3.0657864369679818E-3</v>
      </c>
      <c r="I760" s="104">
        <v>4.5633649391478598E-2</v>
      </c>
      <c r="J760" s="98">
        <v>618.83933552755775</v>
      </c>
      <c r="K760" s="104">
        <v>14.884810253322669</v>
      </c>
      <c r="L760" s="98" t="s">
        <v>2411</v>
      </c>
      <c r="M760" s="104" t="s">
        <v>2411</v>
      </c>
    </row>
    <row r="761" spans="1:13" hidden="1" x14ac:dyDescent="0.35">
      <c r="A761" s="85" t="s">
        <v>626</v>
      </c>
      <c r="B761" s="85" t="s">
        <v>360</v>
      </c>
      <c r="C761" s="85" t="s">
        <v>361</v>
      </c>
      <c r="D761" s="85" t="s">
        <v>607</v>
      </c>
      <c r="E761" s="37" t="s">
        <v>927</v>
      </c>
      <c r="F761" s="98">
        <v>5.1130814856821384E-6</v>
      </c>
      <c r="G761" s="37">
        <v>1.2290117636800429E-4</v>
      </c>
      <c r="H761" s="37">
        <v>3.0283627821784229E-3</v>
      </c>
      <c r="I761" s="104">
        <v>2.3363505936116968E-2</v>
      </c>
      <c r="J761" s="98">
        <v>190.09993741768071</v>
      </c>
      <c r="K761" s="104">
        <v>7.7148966674694961</v>
      </c>
      <c r="L761" s="98" t="s">
        <v>2411</v>
      </c>
      <c r="M761" s="104" t="s">
        <v>2411</v>
      </c>
    </row>
    <row r="762" spans="1:13" hidden="1" x14ac:dyDescent="0.35">
      <c r="A762" s="85" t="s">
        <v>626</v>
      </c>
      <c r="B762" s="85" t="s">
        <v>360</v>
      </c>
      <c r="C762" s="85" t="s">
        <v>361</v>
      </c>
      <c r="D762" s="85" t="s">
        <v>619</v>
      </c>
      <c r="E762" s="37" t="s">
        <v>927</v>
      </c>
      <c r="F762" s="98">
        <v>7.1583140799549954E-6</v>
      </c>
      <c r="G762" s="37">
        <v>1.720616469152061E-4</v>
      </c>
      <c r="H762" s="37">
        <v>1.398590010812855E-4</v>
      </c>
      <c r="I762" s="104">
        <v>1.355050945334439E-2</v>
      </c>
      <c r="J762" s="98">
        <v>78.753805373153469</v>
      </c>
      <c r="K762" s="104">
        <v>96.88693147085246</v>
      </c>
      <c r="L762" s="98" t="s">
        <v>2411</v>
      </c>
      <c r="M762" s="104" t="s">
        <v>2411</v>
      </c>
    </row>
    <row r="763" spans="1:13" hidden="1" x14ac:dyDescent="0.35">
      <c r="A763" s="85" t="s">
        <v>626</v>
      </c>
      <c r="B763" s="85" t="s">
        <v>190</v>
      </c>
      <c r="C763" s="85" t="s">
        <v>191</v>
      </c>
      <c r="D763" s="85" t="s">
        <v>604</v>
      </c>
      <c r="E763" s="37" t="s">
        <v>927</v>
      </c>
      <c r="F763" s="98">
        <v>1.0297392190964899E-6</v>
      </c>
      <c r="G763" s="37">
        <v>3.312599514455263E-3</v>
      </c>
      <c r="H763" s="37">
        <v>4.5123086872355812E-2</v>
      </c>
      <c r="I763" s="104">
        <v>0.16078166523755241</v>
      </c>
      <c r="J763" s="98">
        <v>48.536403068329243</v>
      </c>
      <c r="K763" s="104">
        <v>3.563179657729791</v>
      </c>
      <c r="L763" s="98" t="s">
        <v>2411</v>
      </c>
      <c r="M763" s="104" t="s">
        <v>626</v>
      </c>
    </row>
    <row r="764" spans="1:13" hidden="1" x14ac:dyDescent="0.35">
      <c r="A764" s="85" t="s">
        <v>626</v>
      </c>
      <c r="B764" s="85" t="s">
        <v>360</v>
      </c>
      <c r="C764" s="85" t="s">
        <v>361</v>
      </c>
      <c r="D764" s="85" t="s">
        <v>610</v>
      </c>
      <c r="E764" s="37" t="s">
        <v>927</v>
      </c>
      <c r="F764" s="98">
        <v>4.0904651885457107E-6</v>
      </c>
      <c r="G764" s="37">
        <v>9.8320941094403463E-5</v>
      </c>
      <c r="H764" s="37">
        <v>5.6454300898123944E-3</v>
      </c>
      <c r="I764" s="104">
        <v>0.23147769089133741</v>
      </c>
      <c r="J764" s="98">
        <v>2354.307112144937</v>
      </c>
      <c r="K764" s="104">
        <v>41.002667150029282</v>
      </c>
      <c r="L764" s="98" t="s">
        <v>2411</v>
      </c>
      <c r="M764" s="104" t="s">
        <v>2411</v>
      </c>
    </row>
    <row r="765" spans="1:13" hidden="1" x14ac:dyDescent="0.35">
      <c r="A765" s="85" t="s">
        <v>626</v>
      </c>
      <c r="B765" s="85" t="s">
        <v>360</v>
      </c>
      <c r="C765" s="85" t="s">
        <v>361</v>
      </c>
      <c r="D765" s="85" t="s">
        <v>615</v>
      </c>
      <c r="E765" s="37" t="s">
        <v>927</v>
      </c>
      <c r="F765" s="98">
        <v>5.1130814856821384E-6</v>
      </c>
      <c r="G765" s="37">
        <v>1.2290117636800429E-4</v>
      </c>
      <c r="H765" s="37">
        <v>1.5945736712397751E-3</v>
      </c>
      <c r="I765" s="104">
        <v>2.4191466012711851E-2</v>
      </c>
      <c r="J765" s="98">
        <v>196.83673279314331</v>
      </c>
      <c r="K765" s="104">
        <v>15.171118430610409</v>
      </c>
      <c r="L765" s="98" t="s">
        <v>2411</v>
      </c>
      <c r="M765" s="104" t="s">
        <v>2411</v>
      </c>
    </row>
    <row r="766" spans="1:13" hidden="1" x14ac:dyDescent="0.35">
      <c r="A766" s="85" t="s">
        <v>626</v>
      </c>
      <c r="B766" s="85" t="s">
        <v>360</v>
      </c>
      <c r="C766" s="85" t="s">
        <v>361</v>
      </c>
      <c r="D766" s="85" t="s">
        <v>611</v>
      </c>
      <c r="E766" s="37" t="s">
        <v>927</v>
      </c>
      <c r="F766" s="98">
        <v>2.0452325942728549E-6</v>
      </c>
      <c r="G766" s="37">
        <v>4.9160470547201732E-5</v>
      </c>
      <c r="H766" s="37">
        <v>1.229443803522958E-3</v>
      </c>
      <c r="I766" s="104">
        <v>1.1967686872890539E-2</v>
      </c>
      <c r="J766" s="98">
        <v>243.44125960714089</v>
      </c>
      <c r="K766" s="104">
        <v>9.734228468676049</v>
      </c>
      <c r="L766" s="98" t="s">
        <v>2411</v>
      </c>
      <c r="M766" s="104" t="s">
        <v>2411</v>
      </c>
    </row>
    <row r="767" spans="1:13" hidden="1" x14ac:dyDescent="0.35">
      <c r="A767" s="85" t="s">
        <v>626</v>
      </c>
      <c r="B767" s="85" t="s">
        <v>360</v>
      </c>
      <c r="C767" s="85" t="s">
        <v>361</v>
      </c>
      <c r="D767" s="85" t="s">
        <v>618</v>
      </c>
      <c r="E767" s="37" t="s">
        <v>927</v>
      </c>
      <c r="F767" s="98">
        <v>5.1130814856821384E-6</v>
      </c>
      <c r="G767" s="37">
        <v>1.2290117636800429E-4</v>
      </c>
      <c r="H767" s="37">
        <v>7.0670132340467967E-4</v>
      </c>
      <c r="I767" s="104">
        <v>1.3133654651695701E-2</v>
      </c>
      <c r="J767" s="98">
        <v>106.863538981673</v>
      </c>
      <c r="K767" s="104">
        <v>18.58444892733695</v>
      </c>
      <c r="L767" s="98" t="s">
        <v>2411</v>
      </c>
      <c r="M767" s="104" t="s">
        <v>2411</v>
      </c>
    </row>
    <row r="768" spans="1:13" hidden="1" x14ac:dyDescent="0.35">
      <c r="A768" s="85" t="s">
        <v>626</v>
      </c>
      <c r="B768" s="85" t="s">
        <v>360</v>
      </c>
      <c r="C768" s="85" t="s">
        <v>361</v>
      </c>
      <c r="D768" s="85" t="s">
        <v>617</v>
      </c>
      <c r="E768" s="37" t="s">
        <v>927</v>
      </c>
      <c r="F768" s="98">
        <v>2.0452325942728549E-6</v>
      </c>
      <c r="G768" s="37">
        <v>4.9160470547201732E-5</v>
      </c>
      <c r="H768" s="37">
        <v>3.32667564897907E-3</v>
      </c>
      <c r="I768" s="104">
        <v>0.152763829531955</v>
      </c>
      <c r="J768" s="98">
        <v>3107.4525494071072</v>
      </c>
      <c r="K768" s="104">
        <v>45.920866850616171</v>
      </c>
      <c r="L768" s="98" t="s">
        <v>2411</v>
      </c>
      <c r="M768" s="104" t="s">
        <v>2411</v>
      </c>
    </row>
    <row r="769" spans="1:13" hidden="1" x14ac:dyDescent="0.35">
      <c r="A769" s="85" t="s">
        <v>356</v>
      </c>
      <c r="B769" s="85" t="s">
        <v>356</v>
      </c>
      <c r="C769" s="85" t="s">
        <v>357</v>
      </c>
      <c r="D769" s="85" t="s">
        <v>613</v>
      </c>
      <c r="E769" s="37" t="s">
        <v>1140</v>
      </c>
      <c r="F769" s="98">
        <v>1.6440126362039819E-4</v>
      </c>
      <c r="G769" s="37">
        <v>1.1174948377946321E-2</v>
      </c>
      <c r="H769" s="37">
        <v>1.094039726470407E-3</v>
      </c>
      <c r="I769" s="104">
        <v>0.14358588157579849</v>
      </c>
      <c r="J769" s="98">
        <v>12.84890781770091</v>
      </c>
      <c r="K769" s="104">
        <v>131.24375477573889</v>
      </c>
      <c r="L769" s="98" t="s">
        <v>2411</v>
      </c>
      <c r="M769" s="104" t="s">
        <v>2411</v>
      </c>
    </row>
    <row r="770" spans="1:13" hidden="1" x14ac:dyDescent="0.35">
      <c r="A770" s="85" t="s">
        <v>356</v>
      </c>
      <c r="B770" s="85" t="s">
        <v>356</v>
      </c>
      <c r="C770" s="85" t="s">
        <v>357</v>
      </c>
      <c r="D770" s="85" t="s">
        <v>614</v>
      </c>
      <c r="E770" s="37" t="s">
        <v>1140</v>
      </c>
      <c r="F770" s="98">
        <v>1.6440126362039819E-4</v>
      </c>
      <c r="G770" s="37">
        <v>1.1174948377946321E-2</v>
      </c>
      <c r="H770" s="37">
        <v>1.0602602788251181E-3</v>
      </c>
      <c r="I770" s="104">
        <v>6.3972465184191266E-2</v>
      </c>
      <c r="J770" s="98">
        <v>5.7246318301067491</v>
      </c>
      <c r="K770" s="104">
        <v>60.336566842888431</v>
      </c>
      <c r="L770" s="98" t="s">
        <v>2411</v>
      </c>
      <c r="M770" s="104" t="s">
        <v>2411</v>
      </c>
    </row>
    <row r="771" spans="1:13" hidden="1" x14ac:dyDescent="0.35">
      <c r="A771" s="85" t="s">
        <v>709</v>
      </c>
      <c r="B771" s="85" t="s">
        <v>356</v>
      </c>
      <c r="C771" s="85" t="s">
        <v>357</v>
      </c>
      <c r="D771" s="85" t="s">
        <v>616</v>
      </c>
      <c r="E771" s="37" t="s">
        <v>1140</v>
      </c>
      <c r="F771" s="98">
        <v>8.2200631810199108E-5</v>
      </c>
      <c r="G771" s="37">
        <v>5.5874741889731568E-3</v>
      </c>
      <c r="H771" s="37">
        <v>1.703458544072899E-4</v>
      </c>
      <c r="I771" s="104">
        <v>4.5633649391478598E-2</v>
      </c>
      <c r="J771" s="98">
        <v>8.1671338154073805</v>
      </c>
      <c r="K771" s="104">
        <v>267.88822980317701</v>
      </c>
      <c r="L771" s="98" t="s">
        <v>2411</v>
      </c>
      <c r="M771" s="104" t="s">
        <v>2411</v>
      </c>
    </row>
    <row r="772" spans="1:13" hidden="1" x14ac:dyDescent="0.35">
      <c r="A772" s="85" t="s">
        <v>356</v>
      </c>
      <c r="B772" s="85" t="s">
        <v>356</v>
      </c>
      <c r="C772" s="85" t="s">
        <v>357</v>
      </c>
      <c r="D772" s="85" t="s">
        <v>613</v>
      </c>
      <c r="E772" s="37" t="s">
        <v>1141</v>
      </c>
      <c r="F772" s="98">
        <v>1.7786696896335101E-4</v>
      </c>
      <c r="G772" s="37">
        <v>1.1174948377946321E-2</v>
      </c>
      <c r="H772" s="37">
        <v>1.094039726470407E-3</v>
      </c>
      <c r="I772" s="104">
        <v>0.14358588157579849</v>
      </c>
      <c r="J772" s="98">
        <v>12.84890781770091</v>
      </c>
      <c r="K772" s="104">
        <v>131.24375477573889</v>
      </c>
      <c r="L772" s="98" t="s">
        <v>2411</v>
      </c>
      <c r="M772" s="104" t="s">
        <v>2411</v>
      </c>
    </row>
    <row r="773" spans="1:13" hidden="1" x14ac:dyDescent="0.35">
      <c r="A773" s="85" t="s">
        <v>356</v>
      </c>
      <c r="B773" s="85" t="s">
        <v>356</v>
      </c>
      <c r="C773" s="85" t="s">
        <v>357</v>
      </c>
      <c r="D773" s="85" t="s">
        <v>613</v>
      </c>
      <c r="E773" s="37" t="s">
        <v>1141</v>
      </c>
      <c r="F773" s="98">
        <v>1.7786696896335101E-4</v>
      </c>
      <c r="G773" s="37">
        <v>1.1174948377946321E-2</v>
      </c>
      <c r="H773" s="37">
        <v>1.094039726470407E-3</v>
      </c>
      <c r="I773" s="104">
        <v>0.14358588157579849</v>
      </c>
      <c r="J773" s="98">
        <v>12.84890781770091</v>
      </c>
      <c r="K773" s="104">
        <v>131.24375477573889</v>
      </c>
      <c r="L773" s="98" t="s">
        <v>2411</v>
      </c>
      <c r="M773" s="104" t="s">
        <v>2411</v>
      </c>
    </row>
    <row r="774" spans="1:13" hidden="1" x14ac:dyDescent="0.35">
      <c r="A774" s="85" t="s">
        <v>356</v>
      </c>
      <c r="B774" s="85" t="s">
        <v>356</v>
      </c>
      <c r="C774" s="85" t="s">
        <v>357</v>
      </c>
      <c r="D774" s="85" t="s">
        <v>613</v>
      </c>
      <c r="E774" s="37" t="s">
        <v>1141</v>
      </c>
      <c r="F774" s="98">
        <v>1.7786696896335101E-4</v>
      </c>
      <c r="G774" s="37">
        <v>1.1174948377946321E-2</v>
      </c>
      <c r="H774" s="37">
        <v>1.094039726470407E-3</v>
      </c>
      <c r="I774" s="104">
        <v>0.14358588157579849</v>
      </c>
      <c r="J774" s="98">
        <v>12.84890781770091</v>
      </c>
      <c r="K774" s="104">
        <v>131.24375477573889</v>
      </c>
      <c r="L774" s="98" t="s">
        <v>2411</v>
      </c>
      <c r="M774" s="104" t="s">
        <v>2411</v>
      </c>
    </row>
    <row r="775" spans="1:13" hidden="1" x14ac:dyDescent="0.35">
      <c r="A775" s="85" t="s">
        <v>356</v>
      </c>
      <c r="B775" s="85" t="s">
        <v>356</v>
      </c>
      <c r="C775" s="85" t="s">
        <v>357</v>
      </c>
      <c r="D775" s="85" t="s">
        <v>614</v>
      </c>
      <c r="E775" s="37" t="s">
        <v>1141</v>
      </c>
      <c r="F775" s="98">
        <v>1.7786696896335101E-4</v>
      </c>
      <c r="G775" s="37">
        <v>1.1174948377946321E-2</v>
      </c>
      <c r="H775" s="37">
        <v>1.0602602788251181E-3</v>
      </c>
      <c r="I775" s="104">
        <v>6.3972465184191266E-2</v>
      </c>
      <c r="J775" s="98">
        <v>5.7246318301067491</v>
      </c>
      <c r="K775" s="104">
        <v>60.336566842888431</v>
      </c>
      <c r="L775" s="98" t="s">
        <v>2411</v>
      </c>
      <c r="M775" s="104" t="s">
        <v>2411</v>
      </c>
    </row>
    <row r="776" spans="1:13" hidden="1" x14ac:dyDescent="0.35">
      <c r="A776" s="85" t="s">
        <v>356</v>
      </c>
      <c r="B776" s="85" t="s">
        <v>356</v>
      </c>
      <c r="C776" s="85" t="s">
        <v>357</v>
      </c>
      <c r="D776" s="85" t="s">
        <v>614</v>
      </c>
      <c r="E776" s="37" t="s">
        <v>1141</v>
      </c>
      <c r="F776" s="98">
        <v>1.7786696896335101E-4</v>
      </c>
      <c r="G776" s="37">
        <v>1.1174948377946321E-2</v>
      </c>
      <c r="H776" s="37">
        <v>1.0602602788251181E-3</v>
      </c>
      <c r="I776" s="104">
        <v>6.3972465184191266E-2</v>
      </c>
      <c r="J776" s="98">
        <v>5.7246318301067491</v>
      </c>
      <c r="K776" s="104">
        <v>60.336566842888431</v>
      </c>
      <c r="L776" s="98" t="s">
        <v>2411</v>
      </c>
      <c r="M776" s="104" t="s">
        <v>2411</v>
      </c>
    </row>
    <row r="777" spans="1:13" hidden="1" x14ac:dyDescent="0.35">
      <c r="A777" s="85" t="s">
        <v>356</v>
      </c>
      <c r="B777" s="85" t="s">
        <v>356</v>
      </c>
      <c r="C777" s="85" t="s">
        <v>357</v>
      </c>
      <c r="D777" s="85" t="s">
        <v>614</v>
      </c>
      <c r="E777" s="37" t="s">
        <v>1141</v>
      </c>
      <c r="F777" s="98">
        <v>1.7786696896335101E-4</v>
      </c>
      <c r="G777" s="37">
        <v>1.1174948377946321E-2</v>
      </c>
      <c r="H777" s="37">
        <v>1.0602602788251181E-3</v>
      </c>
      <c r="I777" s="104">
        <v>6.3972465184191266E-2</v>
      </c>
      <c r="J777" s="98">
        <v>5.7246318301067491</v>
      </c>
      <c r="K777" s="104">
        <v>60.336566842888431</v>
      </c>
      <c r="L777" s="98" t="s">
        <v>2411</v>
      </c>
      <c r="M777" s="104" t="s">
        <v>2411</v>
      </c>
    </row>
    <row r="778" spans="1:13" hidden="1" x14ac:dyDescent="0.35">
      <c r="A778" s="85" t="s">
        <v>356</v>
      </c>
      <c r="B778" s="85" t="s">
        <v>356</v>
      </c>
      <c r="C778" s="85" t="s">
        <v>357</v>
      </c>
      <c r="D778" s="85" t="s">
        <v>616</v>
      </c>
      <c r="E778" s="37" t="s">
        <v>1141</v>
      </c>
      <c r="F778" s="98">
        <v>8.8933484481675492E-5</v>
      </c>
      <c r="G778" s="37">
        <v>5.5874741889731568E-3</v>
      </c>
      <c r="H778" s="37">
        <v>9.4595743195288523E-4</v>
      </c>
      <c r="I778" s="104">
        <v>4.5633649391478598E-2</v>
      </c>
      <c r="J778" s="98">
        <v>8.1671338154073805</v>
      </c>
      <c r="K778" s="104">
        <v>48.240700744081103</v>
      </c>
      <c r="L778" s="98" t="s">
        <v>2411</v>
      </c>
      <c r="M778" s="104" t="s">
        <v>2411</v>
      </c>
    </row>
    <row r="779" spans="1:13" hidden="1" x14ac:dyDescent="0.35">
      <c r="A779" s="85" t="s">
        <v>356</v>
      </c>
      <c r="B779" s="85" t="s">
        <v>356</v>
      </c>
      <c r="C779" s="85" t="s">
        <v>357</v>
      </c>
      <c r="D779" s="85" t="s">
        <v>616</v>
      </c>
      <c r="E779" s="37" t="s">
        <v>1141</v>
      </c>
      <c r="F779" s="98">
        <v>8.8933484481675492E-5</v>
      </c>
      <c r="G779" s="37">
        <v>5.5874741889731568E-3</v>
      </c>
      <c r="H779" s="37">
        <v>9.4595743195288523E-4</v>
      </c>
      <c r="I779" s="104">
        <v>4.5633649391478598E-2</v>
      </c>
      <c r="J779" s="98">
        <v>8.1671338154073805</v>
      </c>
      <c r="K779" s="104">
        <v>48.240700744081103</v>
      </c>
      <c r="L779" s="98" t="s">
        <v>2411</v>
      </c>
      <c r="M779" s="104" t="s">
        <v>2411</v>
      </c>
    </row>
    <row r="780" spans="1:13" hidden="1" x14ac:dyDescent="0.35">
      <c r="A780" s="85" t="s">
        <v>356</v>
      </c>
      <c r="B780" s="85" t="s">
        <v>356</v>
      </c>
      <c r="C780" s="85" t="s">
        <v>357</v>
      </c>
      <c r="D780" s="85" t="s">
        <v>616</v>
      </c>
      <c r="E780" s="37" t="s">
        <v>1141</v>
      </c>
      <c r="F780" s="98">
        <v>8.8933484481675492E-5</v>
      </c>
      <c r="G780" s="37">
        <v>5.5874741889731568E-3</v>
      </c>
      <c r="H780" s="37">
        <v>9.4595743195288523E-4</v>
      </c>
      <c r="I780" s="104">
        <v>4.5633649391478598E-2</v>
      </c>
      <c r="J780" s="98">
        <v>8.1671338154073805</v>
      </c>
      <c r="K780" s="104">
        <v>48.240700744081103</v>
      </c>
      <c r="L780" s="98" t="s">
        <v>2411</v>
      </c>
      <c r="M780" s="104" t="s">
        <v>2411</v>
      </c>
    </row>
    <row r="781" spans="1:13" hidden="1" x14ac:dyDescent="0.35">
      <c r="A781" s="85" t="s">
        <v>710</v>
      </c>
      <c r="B781" s="85" t="s">
        <v>86</v>
      </c>
      <c r="C781" s="85" t="s">
        <v>87</v>
      </c>
      <c r="D781" s="85" t="s">
        <v>614</v>
      </c>
      <c r="E781" s="37" t="s">
        <v>1122</v>
      </c>
      <c r="F781" s="98">
        <v>2.6619998071850639E-6</v>
      </c>
      <c r="G781" s="37">
        <v>1.039642193261363E-4</v>
      </c>
      <c r="H781" s="37">
        <v>2.6009171372075681E-4</v>
      </c>
      <c r="I781" s="104">
        <v>6.3972465184191266E-2</v>
      </c>
      <c r="J781" s="98">
        <v>615.33155925029678</v>
      </c>
      <c r="K781" s="104">
        <v>245.9611814195444</v>
      </c>
      <c r="L781" s="98" t="s">
        <v>2411</v>
      </c>
      <c r="M781" s="104" t="s">
        <v>2411</v>
      </c>
    </row>
    <row r="782" spans="1:13" hidden="1" x14ac:dyDescent="0.35">
      <c r="A782" s="85" t="s">
        <v>711</v>
      </c>
      <c r="B782" s="85" t="s">
        <v>650</v>
      </c>
      <c r="C782" s="85" t="s">
        <v>89</v>
      </c>
      <c r="D782" s="85" t="s">
        <v>616</v>
      </c>
      <c r="E782" s="37" t="s">
        <v>928</v>
      </c>
      <c r="F782" s="98">
        <v>1.2762665833899019E-4</v>
      </c>
      <c r="G782" s="37">
        <v>1.8669849413083011E-2</v>
      </c>
      <c r="H782" s="37">
        <v>2.9528336840334041E-4</v>
      </c>
      <c r="I782" s="104">
        <v>4.5633649391478598E-2</v>
      </c>
      <c r="J782" s="98">
        <v>2.4442430349492019</v>
      </c>
      <c r="K782" s="104">
        <v>154.5418884857261</v>
      </c>
      <c r="L782" s="98" t="s">
        <v>650</v>
      </c>
      <c r="M782" s="104" t="s">
        <v>2411</v>
      </c>
    </row>
    <row r="783" spans="1:13" hidden="1" x14ac:dyDescent="0.35">
      <c r="A783" s="85" t="s">
        <v>711</v>
      </c>
      <c r="B783" s="85" t="s">
        <v>252</v>
      </c>
      <c r="C783" s="85" t="s">
        <v>253</v>
      </c>
      <c r="D783" s="85" t="s">
        <v>605</v>
      </c>
      <c r="E783" s="37" t="s">
        <v>928</v>
      </c>
      <c r="F783" s="98">
        <v>6.0977109934264873E-5</v>
      </c>
      <c r="G783" s="37">
        <v>3.227821120290489E-3</v>
      </c>
      <c r="H783" s="37">
        <v>7.2125120991079207E-5</v>
      </c>
      <c r="I783" s="104">
        <v>4.2592506710884721E-2</v>
      </c>
      <c r="J783" s="98">
        <v>13.19543590663773</v>
      </c>
      <c r="K783" s="104">
        <v>590.53636410749004</v>
      </c>
      <c r="L783" s="98" t="s">
        <v>2411</v>
      </c>
      <c r="M783" s="104" t="s">
        <v>2411</v>
      </c>
    </row>
    <row r="784" spans="1:13" hidden="1" x14ac:dyDescent="0.35">
      <c r="A784" s="85" t="s">
        <v>711</v>
      </c>
      <c r="B784" s="85" t="s">
        <v>252</v>
      </c>
      <c r="C784" s="85" t="s">
        <v>253</v>
      </c>
      <c r="D784" s="85" t="s">
        <v>606</v>
      </c>
      <c r="E784" s="37" t="s">
        <v>928</v>
      </c>
      <c r="F784" s="98">
        <v>3.048855496713243E-5</v>
      </c>
      <c r="G784" s="37">
        <v>1.6139105601452449E-3</v>
      </c>
      <c r="H784" s="37">
        <v>5.9143336196984951E-5</v>
      </c>
      <c r="I784" s="104">
        <v>2.9090272785147621E-2</v>
      </c>
      <c r="J784" s="98">
        <v>18.024711841856739</v>
      </c>
      <c r="K784" s="104">
        <v>491.86053164567011</v>
      </c>
      <c r="L784" s="98" t="s">
        <v>2411</v>
      </c>
      <c r="M784" s="104" t="s">
        <v>2411</v>
      </c>
    </row>
    <row r="785" spans="1:13" hidden="1" x14ac:dyDescent="0.35">
      <c r="A785" s="85" t="s">
        <v>711</v>
      </c>
      <c r="B785" s="85" t="s">
        <v>252</v>
      </c>
      <c r="C785" s="85" t="s">
        <v>253</v>
      </c>
      <c r="D785" s="85" t="s">
        <v>614</v>
      </c>
      <c r="E785" s="37" t="s">
        <v>928</v>
      </c>
      <c r="F785" s="98">
        <v>1.2195421986852971E-4</v>
      </c>
      <c r="G785" s="37">
        <v>6.4556422405809772E-3</v>
      </c>
      <c r="H785" s="37">
        <v>3.1405544110839958E-4</v>
      </c>
      <c r="I785" s="104">
        <v>6.3972465184191266E-2</v>
      </c>
      <c r="J785" s="98">
        <v>9.9095431252451256</v>
      </c>
      <c r="K785" s="104">
        <v>203.69799981306639</v>
      </c>
      <c r="L785" s="98" t="s">
        <v>2411</v>
      </c>
      <c r="M785" s="104" t="s">
        <v>2411</v>
      </c>
    </row>
    <row r="786" spans="1:13" hidden="1" x14ac:dyDescent="0.35">
      <c r="A786" s="85" t="s">
        <v>711</v>
      </c>
      <c r="B786" s="85" t="s">
        <v>252</v>
      </c>
      <c r="C786" s="85" t="s">
        <v>253</v>
      </c>
      <c r="D786" s="85" t="s">
        <v>616</v>
      </c>
      <c r="E786" s="37" t="s">
        <v>928</v>
      </c>
      <c r="F786" s="98">
        <v>1.5244277483566221E-4</v>
      </c>
      <c r="G786" s="37">
        <v>8.0695528007262221E-3</v>
      </c>
      <c r="H786" s="37">
        <v>2.9528336840334041E-4</v>
      </c>
      <c r="I786" s="104">
        <v>4.5633649391478598E-2</v>
      </c>
      <c r="J786" s="98">
        <v>5.6550406842088918</v>
      </c>
      <c r="K786" s="104">
        <v>154.5418884857261</v>
      </c>
      <c r="L786" s="98" t="s">
        <v>2411</v>
      </c>
      <c r="M786" s="104" t="s">
        <v>2411</v>
      </c>
    </row>
    <row r="787" spans="1:13" hidden="1" x14ac:dyDescent="0.35">
      <c r="A787" s="85" t="s">
        <v>711</v>
      </c>
      <c r="B787" s="85" t="s">
        <v>210</v>
      </c>
      <c r="C787" s="85" t="s">
        <v>211</v>
      </c>
      <c r="D787" s="85" t="s">
        <v>605</v>
      </c>
      <c r="E787" s="37" t="s">
        <v>928</v>
      </c>
      <c r="F787" s="98">
        <v>6.8429363222947806E-6</v>
      </c>
      <c r="G787" s="37">
        <v>5.7818348016017282E-4</v>
      </c>
      <c r="H787" s="37">
        <v>7.2125120991079207E-5</v>
      </c>
      <c r="I787" s="104">
        <v>4.2592506710884721E-2</v>
      </c>
      <c r="J787" s="98">
        <v>73.666073439326595</v>
      </c>
      <c r="K787" s="104">
        <v>590.53636410749004</v>
      </c>
      <c r="L787" s="98" t="s">
        <v>2411</v>
      </c>
      <c r="M787" s="104" t="s">
        <v>2411</v>
      </c>
    </row>
    <row r="788" spans="1:13" hidden="1" x14ac:dyDescent="0.35">
      <c r="A788" s="85" t="s">
        <v>711</v>
      </c>
      <c r="B788" s="85" t="s">
        <v>210</v>
      </c>
      <c r="C788" s="85" t="s">
        <v>211</v>
      </c>
      <c r="D788" s="85" t="s">
        <v>606</v>
      </c>
      <c r="E788" s="37" t="s">
        <v>928</v>
      </c>
      <c r="F788" s="98">
        <v>1.3685872644589559E-5</v>
      </c>
      <c r="G788" s="37">
        <v>1.1563669603203461E-3</v>
      </c>
      <c r="H788" s="37">
        <v>5.9143336196984951E-5</v>
      </c>
      <c r="I788" s="104">
        <v>2.9090272785147621E-2</v>
      </c>
      <c r="J788" s="98">
        <v>25.156610127540151</v>
      </c>
      <c r="K788" s="104">
        <v>491.86053164567011</v>
      </c>
      <c r="L788" s="98" t="s">
        <v>2411</v>
      </c>
      <c r="M788" s="104" t="s">
        <v>2411</v>
      </c>
    </row>
    <row r="789" spans="1:13" hidden="1" x14ac:dyDescent="0.35">
      <c r="A789" s="85" t="s">
        <v>711</v>
      </c>
      <c r="B789" s="85" t="s">
        <v>210</v>
      </c>
      <c r="C789" s="85" t="s">
        <v>211</v>
      </c>
      <c r="D789" s="85" t="s">
        <v>613</v>
      </c>
      <c r="E789" s="37" t="s">
        <v>928</v>
      </c>
      <c r="F789" s="98">
        <v>1.837817183702027E-4</v>
      </c>
      <c r="G789" s="37">
        <v>1.552835632430178E-2</v>
      </c>
      <c r="H789" s="37">
        <v>3.928427399287974E-4</v>
      </c>
      <c r="I789" s="104">
        <v>0.14358588157579849</v>
      </c>
      <c r="J789" s="98">
        <v>9.246688997668576</v>
      </c>
      <c r="K789" s="104">
        <v>365.50473505460081</v>
      </c>
      <c r="L789" s="98" t="s">
        <v>2411</v>
      </c>
      <c r="M789" s="104" t="s">
        <v>2411</v>
      </c>
    </row>
    <row r="790" spans="1:13" hidden="1" x14ac:dyDescent="0.35">
      <c r="A790" s="85" t="s">
        <v>711</v>
      </c>
      <c r="B790" s="85" t="s">
        <v>210</v>
      </c>
      <c r="C790" s="85" t="s">
        <v>211</v>
      </c>
      <c r="D790" s="85" t="s">
        <v>612</v>
      </c>
      <c r="E790" s="37" t="s">
        <v>928</v>
      </c>
      <c r="F790" s="98">
        <v>4.3012742597281472E-5</v>
      </c>
      <c r="G790" s="37">
        <v>3.6342961610067999E-3</v>
      </c>
      <c r="H790" s="37">
        <v>8.5685309797206582E-5</v>
      </c>
      <c r="I790" s="104">
        <v>3.8263478860674827E-2</v>
      </c>
      <c r="J790" s="98">
        <v>10.52844269303435</v>
      </c>
      <c r="K790" s="104">
        <v>446.55821343511383</v>
      </c>
      <c r="L790" s="98" t="s">
        <v>2411</v>
      </c>
      <c r="M790" s="104" t="s">
        <v>2411</v>
      </c>
    </row>
    <row r="791" spans="1:13" hidden="1" x14ac:dyDescent="0.35">
      <c r="A791" s="85" t="s">
        <v>711</v>
      </c>
      <c r="B791" s="85" t="s">
        <v>210</v>
      </c>
      <c r="C791" s="85" t="s">
        <v>211</v>
      </c>
      <c r="D791" s="85" t="s">
        <v>614</v>
      </c>
      <c r="E791" s="37" t="s">
        <v>928</v>
      </c>
      <c r="F791" s="98">
        <v>5.6698615241871031E-5</v>
      </c>
      <c r="G791" s="37">
        <v>4.7906631213271459E-3</v>
      </c>
      <c r="H791" s="37">
        <v>3.1405544110839958E-4</v>
      </c>
      <c r="I791" s="104">
        <v>6.3972465184191266E-2</v>
      </c>
      <c r="J791" s="98">
        <v>13.353572055483861</v>
      </c>
      <c r="K791" s="104">
        <v>203.69799981306639</v>
      </c>
      <c r="L791" s="98" t="s">
        <v>2411</v>
      </c>
      <c r="M791" s="104" t="s">
        <v>2411</v>
      </c>
    </row>
    <row r="792" spans="1:13" hidden="1" x14ac:dyDescent="0.35">
      <c r="A792" s="85" t="s">
        <v>711</v>
      </c>
      <c r="B792" s="85" t="s">
        <v>210</v>
      </c>
      <c r="C792" s="85" t="s">
        <v>211</v>
      </c>
      <c r="D792" s="85" t="s">
        <v>609</v>
      </c>
      <c r="E792" s="37" t="s">
        <v>928</v>
      </c>
      <c r="F792" s="98">
        <v>1.5640997308102349E-5</v>
      </c>
      <c r="G792" s="37">
        <v>1.321562240366109E-3</v>
      </c>
      <c r="H792" s="37">
        <v>3.2302327567983633E-5</v>
      </c>
      <c r="I792" s="104">
        <v>1.6660177144483781E-2</v>
      </c>
      <c r="J792" s="98">
        <v>12.60642642140597</v>
      </c>
      <c r="K792" s="104">
        <v>515.75779204828802</v>
      </c>
      <c r="L792" s="98" t="s">
        <v>2411</v>
      </c>
      <c r="M792" s="104" t="s">
        <v>2411</v>
      </c>
    </row>
    <row r="793" spans="1:13" hidden="1" x14ac:dyDescent="0.35">
      <c r="A793" s="85" t="s">
        <v>711</v>
      </c>
      <c r="B793" s="85" t="s">
        <v>210</v>
      </c>
      <c r="C793" s="85" t="s">
        <v>211</v>
      </c>
      <c r="D793" s="85" t="s">
        <v>608</v>
      </c>
      <c r="E793" s="37" t="s">
        <v>928</v>
      </c>
      <c r="F793" s="98">
        <v>1.5640997308102349E-5</v>
      </c>
      <c r="G793" s="37">
        <v>1.321562240366109E-3</v>
      </c>
      <c r="H793" s="37">
        <v>3.6683262526481817E-5</v>
      </c>
      <c r="I793" s="104">
        <v>2.0635443682258638E-2</v>
      </c>
      <c r="J793" s="98">
        <v>15.614431959362021</v>
      </c>
      <c r="K793" s="104">
        <v>562.53021844395153</v>
      </c>
      <c r="L793" s="98" t="s">
        <v>2411</v>
      </c>
      <c r="M793" s="104" t="s">
        <v>2411</v>
      </c>
    </row>
    <row r="794" spans="1:13" hidden="1" x14ac:dyDescent="0.35">
      <c r="A794" s="85" t="s">
        <v>711</v>
      </c>
      <c r="B794" s="85" t="s">
        <v>210</v>
      </c>
      <c r="C794" s="85" t="s">
        <v>211</v>
      </c>
      <c r="D794" s="85" t="s">
        <v>616</v>
      </c>
      <c r="E794" s="37" t="s">
        <v>928</v>
      </c>
      <c r="F794" s="98">
        <v>1.173074798107677E-5</v>
      </c>
      <c r="G794" s="37">
        <v>9.9117168027458178E-4</v>
      </c>
      <c r="H794" s="37">
        <v>2.9528336840334041E-4</v>
      </c>
      <c r="I794" s="104">
        <v>4.5633649391478598E-2</v>
      </c>
      <c r="J794" s="98">
        <v>46.040106168930123</v>
      </c>
      <c r="K794" s="104">
        <v>154.5418884857261</v>
      </c>
      <c r="L794" s="98" t="s">
        <v>2411</v>
      </c>
      <c r="M794" s="104" t="s">
        <v>2411</v>
      </c>
    </row>
    <row r="795" spans="1:13" hidden="1" x14ac:dyDescent="0.35">
      <c r="A795" s="85" t="s">
        <v>711</v>
      </c>
      <c r="B795" s="85" t="s">
        <v>210</v>
      </c>
      <c r="C795" s="85" t="s">
        <v>211</v>
      </c>
      <c r="D795" s="85" t="s">
        <v>607</v>
      </c>
      <c r="E795" s="37" t="s">
        <v>928</v>
      </c>
      <c r="F795" s="98">
        <v>2.5416620625666329E-5</v>
      </c>
      <c r="G795" s="37">
        <v>2.1475386405949278E-3</v>
      </c>
      <c r="H795" s="37">
        <v>4.9845967985281552E-5</v>
      </c>
      <c r="I795" s="104">
        <v>2.3363505936116968E-2</v>
      </c>
      <c r="J795" s="98">
        <v>10.87920165648085</v>
      </c>
      <c r="K795" s="104">
        <v>468.71405813637148</v>
      </c>
      <c r="L795" s="98" t="s">
        <v>2411</v>
      </c>
      <c r="M795" s="104" t="s">
        <v>2411</v>
      </c>
    </row>
    <row r="796" spans="1:13" hidden="1" x14ac:dyDescent="0.35">
      <c r="A796" s="85" t="s">
        <v>711</v>
      </c>
      <c r="B796" s="85" t="s">
        <v>210</v>
      </c>
      <c r="C796" s="85" t="s">
        <v>211</v>
      </c>
      <c r="D796" s="85" t="s">
        <v>619</v>
      </c>
      <c r="E796" s="37" t="s">
        <v>928</v>
      </c>
      <c r="F796" s="98">
        <v>3.3237119279717512E-5</v>
      </c>
      <c r="G796" s="37">
        <v>2.8083197607779819E-3</v>
      </c>
      <c r="H796" s="37">
        <v>6.5863021515441802E-5</v>
      </c>
      <c r="I796" s="104">
        <v>1.355050945334439E-2</v>
      </c>
      <c r="J796" s="98">
        <v>4.8251305433931524</v>
      </c>
      <c r="K796" s="104">
        <v>205.7377439048621</v>
      </c>
      <c r="L796" s="98" t="s">
        <v>210</v>
      </c>
      <c r="M796" s="104" t="s">
        <v>2411</v>
      </c>
    </row>
    <row r="797" spans="1:13" hidden="1" x14ac:dyDescent="0.35">
      <c r="A797" s="85" t="s">
        <v>711</v>
      </c>
      <c r="B797" s="85" t="s">
        <v>210</v>
      </c>
      <c r="C797" s="85" t="s">
        <v>211</v>
      </c>
      <c r="D797" s="85" t="s">
        <v>604</v>
      </c>
      <c r="E797" s="37" t="s">
        <v>928</v>
      </c>
      <c r="F797" s="98">
        <v>7.8204986540511764E-6</v>
      </c>
      <c r="G797" s="37">
        <v>6.6078112018305463E-4</v>
      </c>
      <c r="H797" s="37">
        <v>2.3107627030840289E-5</v>
      </c>
      <c r="I797" s="104">
        <v>0.16078166523755241</v>
      </c>
      <c r="J797" s="98">
        <v>243.32060999716731</v>
      </c>
      <c r="K797" s="104">
        <v>6957.9479114392507</v>
      </c>
      <c r="L797" s="98" t="s">
        <v>2411</v>
      </c>
      <c r="M797" s="104" t="s">
        <v>2411</v>
      </c>
    </row>
    <row r="798" spans="1:13" hidden="1" x14ac:dyDescent="0.35">
      <c r="A798" s="85" t="s">
        <v>711</v>
      </c>
      <c r="B798" s="85" t="s">
        <v>210</v>
      </c>
      <c r="C798" s="85" t="s">
        <v>211</v>
      </c>
      <c r="D798" s="85" t="s">
        <v>610</v>
      </c>
      <c r="E798" s="37" t="s">
        <v>928</v>
      </c>
      <c r="F798" s="98">
        <v>1.7596121971615149E-5</v>
      </c>
      <c r="G798" s="37">
        <v>1.4867575204118729E-3</v>
      </c>
      <c r="H798" s="37">
        <v>4.8171391066522559E-5</v>
      </c>
      <c r="I798" s="104">
        <v>0.23147769089133741</v>
      </c>
      <c r="J798" s="98">
        <v>155.69296789379061</v>
      </c>
      <c r="K798" s="104">
        <v>4805.2938843239344</v>
      </c>
      <c r="L798" s="98" t="s">
        <v>2411</v>
      </c>
      <c r="M798" s="104" t="s">
        <v>2411</v>
      </c>
    </row>
    <row r="799" spans="1:13" hidden="1" x14ac:dyDescent="0.35">
      <c r="A799" s="85" t="s">
        <v>711</v>
      </c>
      <c r="B799" s="85" t="s">
        <v>210</v>
      </c>
      <c r="C799" s="85" t="s">
        <v>211</v>
      </c>
      <c r="D799" s="85" t="s">
        <v>615</v>
      </c>
      <c r="E799" s="37" t="s">
        <v>928</v>
      </c>
      <c r="F799" s="98">
        <v>2.9326869952691909E-5</v>
      </c>
      <c r="G799" s="37">
        <v>2.4779292006864538E-3</v>
      </c>
      <c r="H799" s="37">
        <v>5.8796527685477227E-5</v>
      </c>
      <c r="I799" s="104">
        <v>2.4191466012711851E-2</v>
      </c>
      <c r="J799" s="98">
        <v>9.7627753069014833</v>
      </c>
      <c r="K799" s="104">
        <v>411.4437869889237</v>
      </c>
      <c r="L799" s="98" t="s">
        <v>2411</v>
      </c>
      <c r="M799" s="104" t="s">
        <v>2411</v>
      </c>
    </row>
    <row r="800" spans="1:13" hidden="1" x14ac:dyDescent="0.35">
      <c r="A800" s="85" t="s">
        <v>711</v>
      </c>
      <c r="B800" s="85" t="s">
        <v>210</v>
      </c>
      <c r="C800" s="85" t="s">
        <v>211</v>
      </c>
      <c r="D800" s="85" t="s">
        <v>611</v>
      </c>
      <c r="E800" s="37" t="s">
        <v>928</v>
      </c>
      <c r="F800" s="98">
        <v>9.7756233175639713E-6</v>
      </c>
      <c r="G800" s="37">
        <v>8.2597640022881815E-4</v>
      </c>
      <c r="H800" s="37">
        <v>1.8738230396626212E-5</v>
      </c>
      <c r="I800" s="104">
        <v>1.1967686872890539E-2</v>
      </c>
      <c r="J800" s="98">
        <v>14.489138999098721</v>
      </c>
      <c r="K800" s="104">
        <v>638.67753889104188</v>
      </c>
      <c r="L800" s="98" t="s">
        <v>2411</v>
      </c>
      <c r="M800" s="104" t="s">
        <v>2411</v>
      </c>
    </row>
    <row r="801" spans="1:13" hidden="1" x14ac:dyDescent="0.35">
      <c r="A801" s="85" t="s">
        <v>711</v>
      </c>
      <c r="B801" s="85" t="s">
        <v>210</v>
      </c>
      <c r="C801" s="85" t="s">
        <v>211</v>
      </c>
      <c r="D801" s="85" t="s">
        <v>603</v>
      </c>
      <c r="E801" s="37" t="s">
        <v>928</v>
      </c>
      <c r="F801" s="98">
        <v>1.173074798107677E-5</v>
      </c>
      <c r="G801" s="37">
        <v>9.9117168027458178E-4</v>
      </c>
      <c r="H801" s="37">
        <v>2.590375615193844E-5</v>
      </c>
      <c r="I801" s="104">
        <v>7.5354378795960394E-2</v>
      </c>
      <c r="J801" s="98">
        <v>76.02555671796955</v>
      </c>
      <c r="K801" s="104">
        <v>2909.013594552443</v>
      </c>
      <c r="L801" s="98" t="s">
        <v>2411</v>
      </c>
      <c r="M801" s="104" t="s">
        <v>2411</v>
      </c>
    </row>
    <row r="802" spans="1:13" hidden="1" x14ac:dyDescent="0.35">
      <c r="A802" s="85" t="s">
        <v>711</v>
      </c>
      <c r="B802" s="85" t="s">
        <v>210</v>
      </c>
      <c r="C802" s="85" t="s">
        <v>211</v>
      </c>
      <c r="D802" s="85" t="s">
        <v>618</v>
      </c>
      <c r="E802" s="37" t="s">
        <v>928</v>
      </c>
      <c r="F802" s="98">
        <v>2.3461495962153529E-5</v>
      </c>
      <c r="G802" s="37">
        <v>1.9823433605491631E-3</v>
      </c>
      <c r="H802" s="37">
        <v>4.2480717409232633E-5</v>
      </c>
      <c r="I802" s="104">
        <v>1.3133654651695701E-2</v>
      </c>
      <c r="J802" s="98">
        <v>6.6253177492204598</v>
      </c>
      <c r="K802" s="104">
        <v>309.16744002165268</v>
      </c>
      <c r="L802" s="98" t="s">
        <v>2411</v>
      </c>
      <c r="M802" s="104" t="s">
        <v>2411</v>
      </c>
    </row>
    <row r="803" spans="1:13" hidden="1" x14ac:dyDescent="0.35">
      <c r="A803" s="85" t="s">
        <v>711</v>
      </c>
      <c r="B803" s="85" t="s">
        <v>210</v>
      </c>
      <c r="C803" s="85" t="s">
        <v>211</v>
      </c>
      <c r="D803" s="85" t="s">
        <v>617</v>
      </c>
      <c r="E803" s="37" t="s">
        <v>928</v>
      </c>
      <c r="F803" s="98">
        <v>7.8204986540511764E-6</v>
      </c>
      <c r="G803" s="37">
        <v>6.6078112018305463E-4</v>
      </c>
      <c r="H803" s="37">
        <v>2.749465608724605E-5</v>
      </c>
      <c r="I803" s="104">
        <v>0.152763829531955</v>
      </c>
      <c r="J803" s="98">
        <v>231.18673470821199</v>
      </c>
      <c r="K803" s="104">
        <v>5556.1280361974632</v>
      </c>
      <c r="L803" s="98" t="s">
        <v>2411</v>
      </c>
      <c r="M803" s="104" t="s">
        <v>2411</v>
      </c>
    </row>
    <row r="804" spans="1:13" hidden="1" x14ac:dyDescent="0.35">
      <c r="A804" s="85" t="s">
        <v>711</v>
      </c>
      <c r="B804" s="85" t="s">
        <v>136</v>
      </c>
      <c r="C804" s="85" t="s">
        <v>137</v>
      </c>
      <c r="D804" s="85" t="s">
        <v>605</v>
      </c>
      <c r="E804" s="37" t="s">
        <v>928</v>
      </c>
      <c r="F804" s="98">
        <v>2.117060156610313E-6</v>
      </c>
      <c r="G804" s="37">
        <v>4.1584618797992617E-5</v>
      </c>
      <c r="H804" s="37">
        <v>7.2125120991079207E-5</v>
      </c>
      <c r="I804" s="104">
        <v>4.2592506710884721E-2</v>
      </c>
      <c r="J804" s="98">
        <v>1024.2370362414081</v>
      </c>
      <c r="K804" s="104">
        <v>590.53636410749004</v>
      </c>
      <c r="L804" s="98" t="s">
        <v>2411</v>
      </c>
      <c r="M804" s="104" t="s">
        <v>2411</v>
      </c>
    </row>
    <row r="805" spans="1:13" hidden="1" x14ac:dyDescent="0.35">
      <c r="A805" s="85" t="s">
        <v>711</v>
      </c>
      <c r="B805" s="85" t="s">
        <v>136</v>
      </c>
      <c r="C805" s="85" t="s">
        <v>137</v>
      </c>
      <c r="D805" s="85" t="s">
        <v>606</v>
      </c>
      <c r="E805" s="37" t="s">
        <v>928</v>
      </c>
      <c r="F805" s="98">
        <v>8.4682406264412519E-6</v>
      </c>
      <c r="G805" s="37">
        <v>1.663384751919705E-4</v>
      </c>
      <c r="H805" s="37">
        <v>5.9143336196984951E-5</v>
      </c>
      <c r="I805" s="104">
        <v>2.9090272785147621E-2</v>
      </c>
      <c r="J805" s="98">
        <v>174.88601330254269</v>
      </c>
      <c r="K805" s="104">
        <v>491.86053164567011</v>
      </c>
      <c r="L805" s="98" t="s">
        <v>2411</v>
      </c>
      <c r="M805" s="104" t="s">
        <v>2411</v>
      </c>
    </row>
    <row r="806" spans="1:13" hidden="1" x14ac:dyDescent="0.35">
      <c r="A806" s="85" t="s">
        <v>711</v>
      </c>
      <c r="B806" s="85" t="s">
        <v>136</v>
      </c>
      <c r="C806" s="85" t="s">
        <v>137</v>
      </c>
      <c r="D806" s="85" t="s">
        <v>613</v>
      </c>
      <c r="E806" s="37" t="s">
        <v>928</v>
      </c>
      <c r="F806" s="98">
        <v>1.2194266502075401E-4</v>
      </c>
      <c r="G806" s="37">
        <v>2.3952740427643751E-3</v>
      </c>
      <c r="H806" s="37">
        <v>3.928427399287974E-4</v>
      </c>
      <c r="I806" s="104">
        <v>0.14358588157579849</v>
      </c>
      <c r="J806" s="98">
        <v>59.94549225360732</v>
      </c>
      <c r="K806" s="104">
        <v>365.50473505460081</v>
      </c>
      <c r="L806" s="98" t="s">
        <v>2411</v>
      </c>
      <c r="M806" s="104" t="s">
        <v>2411</v>
      </c>
    </row>
    <row r="807" spans="1:13" hidden="1" x14ac:dyDescent="0.35">
      <c r="A807" s="85" t="s">
        <v>711</v>
      </c>
      <c r="B807" s="85" t="s">
        <v>136</v>
      </c>
      <c r="C807" s="85" t="s">
        <v>137</v>
      </c>
      <c r="D807" s="85" t="s">
        <v>612</v>
      </c>
      <c r="E807" s="37" t="s">
        <v>928</v>
      </c>
      <c r="F807" s="98">
        <v>2.8792018129900259E-5</v>
      </c>
      <c r="G807" s="37">
        <v>5.6555081565269963E-4</v>
      </c>
      <c r="H807" s="37">
        <v>8.5685309797206582E-5</v>
      </c>
      <c r="I807" s="104">
        <v>3.8263478860674827E-2</v>
      </c>
      <c r="J807" s="98">
        <v>67.65701295384946</v>
      </c>
      <c r="K807" s="104">
        <v>446.55821343511383</v>
      </c>
      <c r="L807" s="98" t="s">
        <v>2411</v>
      </c>
      <c r="M807" s="104" t="s">
        <v>2411</v>
      </c>
    </row>
    <row r="808" spans="1:13" hidden="1" x14ac:dyDescent="0.35">
      <c r="A808" s="85" t="s">
        <v>711</v>
      </c>
      <c r="B808" s="85" t="s">
        <v>136</v>
      </c>
      <c r="C808" s="85" t="s">
        <v>137</v>
      </c>
      <c r="D808" s="85" t="s">
        <v>614</v>
      </c>
      <c r="E808" s="37" t="s">
        <v>928</v>
      </c>
      <c r="F808" s="98">
        <v>3.895390688162976E-5</v>
      </c>
      <c r="G808" s="37">
        <v>7.6515698588306422E-4</v>
      </c>
      <c r="H808" s="37">
        <v>3.1405544110839958E-4</v>
      </c>
      <c r="I808" s="104">
        <v>6.3972465184191266E-2</v>
      </c>
      <c r="J808" s="98">
        <v>83.606980481738574</v>
      </c>
      <c r="K808" s="104">
        <v>203.69799981306639</v>
      </c>
      <c r="L808" s="98" t="s">
        <v>2411</v>
      </c>
      <c r="M808" s="104" t="s">
        <v>2411</v>
      </c>
    </row>
    <row r="809" spans="1:13" hidden="1" x14ac:dyDescent="0.35">
      <c r="A809" s="85" t="s">
        <v>711</v>
      </c>
      <c r="B809" s="85" t="s">
        <v>136</v>
      </c>
      <c r="C809" s="85" t="s">
        <v>137</v>
      </c>
      <c r="D809" s="85" t="s">
        <v>609</v>
      </c>
      <c r="E809" s="37" t="s">
        <v>928</v>
      </c>
      <c r="F809" s="98">
        <v>1.01618887517295E-5</v>
      </c>
      <c r="G809" s="37">
        <v>1.9960617023036459E-4</v>
      </c>
      <c r="H809" s="37">
        <v>3.2302327567983633E-5</v>
      </c>
      <c r="I809" s="104">
        <v>1.6660177144483781E-2</v>
      </c>
      <c r="J809" s="98">
        <v>83.465241206002545</v>
      </c>
      <c r="K809" s="104">
        <v>515.75779204828802</v>
      </c>
      <c r="L809" s="98" t="s">
        <v>2411</v>
      </c>
      <c r="M809" s="104" t="s">
        <v>2411</v>
      </c>
    </row>
    <row r="810" spans="1:13" hidden="1" x14ac:dyDescent="0.35">
      <c r="A810" s="85" t="s">
        <v>711</v>
      </c>
      <c r="B810" s="85" t="s">
        <v>136</v>
      </c>
      <c r="C810" s="85" t="s">
        <v>137</v>
      </c>
      <c r="D810" s="85" t="s">
        <v>608</v>
      </c>
      <c r="E810" s="37" t="s">
        <v>928</v>
      </c>
      <c r="F810" s="98">
        <v>1.01618887517295E-5</v>
      </c>
      <c r="G810" s="37">
        <v>1.9960617023036459E-4</v>
      </c>
      <c r="H810" s="37">
        <v>3.6683262526481817E-5</v>
      </c>
      <c r="I810" s="104">
        <v>2.0635443682258638E-2</v>
      </c>
      <c r="J810" s="98">
        <v>103.3807905759795</v>
      </c>
      <c r="K810" s="104">
        <v>562.53021844395153</v>
      </c>
      <c r="L810" s="98" t="s">
        <v>2411</v>
      </c>
      <c r="M810" s="104" t="s">
        <v>2411</v>
      </c>
    </row>
    <row r="811" spans="1:13" hidden="1" x14ac:dyDescent="0.35">
      <c r="A811" s="85" t="s">
        <v>711</v>
      </c>
      <c r="B811" s="85" t="s">
        <v>136</v>
      </c>
      <c r="C811" s="85" t="s">
        <v>137</v>
      </c>
      <c r="D811" s="85" t="s">
        <v>607</v>
      </c>
      <c r="E811" s="37" t="s">
        <v>928</v>
      </c>
      <c r="F811" s="98">
        <v>1.69364812528825E-5</v>
      </c>
      <c r="G811" s="37">
        <v>3.3267695038394088E-4</v>
      </c>
      <c r="H811" s="37">
        <v>4.9845967985281552E-5</v>
      </c>
      <c r="I811" s="104">
        <v>2.3363505936116968E-2</v>
      </c>
      <c r="J811" s="98">
        <v>70.228808786281263</v>
      </c>
      <c r="K811" s="104">
        <v>468.71405813637148</v>
      </c>
      <c r="L811" s="98" t="s">
        <v>2411</v>
      </c>
      <c r="M811" s="104" t="s">
        <v>2411</v>
      </c>
    </row>
    <row r="812" spans="1:13" hidden="1" x14ac:dyDescent="0.35">
      <c r="A812" s="85" t="s">
        <v>711</v>
      </c>
      <c r="B812" s="85" t="s">
        <v>136</v>
      </c>
      <c r="C812" s="85" t="s">
        <v>137</v>
      </c>
      <c r="D812" s="85" t="s">
        <v>619</v>
      </c>
      <c r="E812" s="37" t="s">
        <v>928</v>
      </c>
      <c r="F812" s="98">
        <v>2.201742562874726E-5</v>
      </c>
      <c r="G812" s="37">
        <v>4.3248003549912318E-4</v>
      </c>
      <c r="H812" s="37">
        <v>6.5863021515441802E-5</v>
      </c>
      <c r="I812" s="104">
        <v>1.355050945334439E-2</v>
      </c>
      <c r="J812" s="98">
        <v>31.33210400731171</v>
      </c>
      <c r="K812" s="104">
        <v>205.7377439048621</v>
      </c>
      <c r="L812" s="98" t="s">
        <v>2411</v>
      </c>
      <c r="M812" s="104" t="s">
        <v>2411</v>
      </c>
    </row>
    <row r="813" spans="1:13" hidden="1" x14ac:dyDescent="0.35">
      <c r="A813" s="85" t="s">
        <v>711</v>
      </c>
      <c r="B813" s="85" t="s">
        <v>136</v>
      </c>
      <c r="C813" s="85" t="s">
        <v>137</v>
      </c>
      <c r="D813" s="85" t="s">
        <v>610</v>
      </c>
      <c r="E813" s="37" t="s">
        <v>928</v>
      </c>
      <c r="F813" s="98">
        <v>1.01618887517295E-5</v>
      </c>
      <c r="G813" s="37">
        <v>1.9960617023036459E-4</v>
      </c>
      <c r="H813" s="37">
        <v>4.8171391066522559E-5</v>
      </c>
      <c r="I813" s="104">
        <v>0.23147769089133741</v>
      </c>
      <c r="J813" s="98">
        <v>1159.672021281657</v>
      </c>
      <c r="K813" s="104">
        <v>4805.2938843239344</v>
      </c>
      <c r="L813" s="98" t="s">
        <v>2411</v>
      </c>
      <c r="M813" s="104" t="s">
        <v>2411</v>
      </c>
    </row>
    <row r="814" spans="1:13" hidden="1" x14ac:dyDescent="0.35">
      <c r="A814" s="85" t="s">
        <v>711</v>
      </c>
      <c r="B814" s="85" t="s">
        <v>136</v>
      </c>
      <c r="C814" s="85" t="s">
        <v>137</v>
      </c>
      <c r="D814" s="85" t="s">
        <v>604</v>
      </c>
      <c r="E814" s="37" t="s">
        <v>928</v>
      </c>
      <c r="F814" s="98">
        <v>3.3872962505765011E-6</v>
      </c>
      <c r="G814" s="37">
        <v>6.6535390076788184E-5</v>
      </c>
      <c r="H814" s="37">
        <v>2.3107627030840289E-5</v>
      </c>
      <c r="I814" s="104">
        <v>0.16078166523755241</v>
      </c>
      <c r="J814" s="98">
        <v>2416.483394055329</v>
      </c>
      <c r="K814" s="104">
        <v>6957.9479114392507</v>
      </c>
      <c r="L814" s="98" t="s">
        <v>2411</v>
      </c>
      <c r="M814" s="104" t="s">
        <v>2411</v>
      </c>
    </row>
    <row r="815" spans="1:13" hidden="1" x14ac:dyDescent="0.35">
      <c r="A815" s="85" t="s">
        <v>711</v>
      </c>
      <c r="B815" s="85" t="s">
        <v>136</v>
      </c>
      <c r="C815" s="85" t="s">
        <v>137</v>
      </c>
      <c r="D815" s="85" t="s">
        <v>615</v>
      </c>
      <c r="E815" s="37" t="s">
        <v>928</v>
      </c>
      <c r="F815" s="98">
        <v>1.69364812528825E-5</v>
      </c>
      <c r="G815" s="37">
        <v>3.3267695038394088E-4</v>
      </c>
      <c r="H815" s="37">
        <v>5.8796527685477227E-5</v>
      </c>
      <c r="I815" s="104">
        <v>2.4191466012711851E-2</v>
      </c>
      <c r="J815" s="98">
        <v>72.7175897963252</v>
      </c>
      <c r="K815" s="104">
        <v>411.4437869889237</v>
      </c>
      <c r="L815" s="98" t="s">
        <v>2411</v>
      </c>
      <c r="M815" s="104" t="s">
        <v>2411</v>
      </c>
    </row>
    <row r="816" spans="1:13" hidden="1" x14ac:dyDescent="0.35">
      <c r="A816" s="85" t="s">
        <v>711</v>
      </c>
      <c r="B816" s="85" t="s">
        <v>136</v>
      </c>
      <c r="C816" s="85" t="s">
        <v>137</v>
      </c>
      <c r="D816" s="85" t="s">
        <v>611</v>
      </c>
      <c r="E816" s="37" t="s">
        <v>928</v>
      </c>
      <c r="F816" s="98">
        <v>6.7745925011530014E-6</v>
      </c>
      <c r="G816" s="37">
        <v>1.330707801535764E-4</v>
      </c>
      <c r="H816" s="37">
        <v>1.8738230396626212E-5</v>
      </c>
      <c r="I816" s="104">
        <v>1.1967686872890539E-2</v>
      </c>
      <c r="J816" s="98">
        <v>89.934746449060313</v>
      </c>
      <c r="K816" s="104">
        <v>638.67753889104188</v>
      </c>
      <c r="L816" s="98" t="s">
        <v>2411</v>
      </c>
      <c r="M816" s="104" t="s">
        <v>2411</v>
      </c>
    </row>
    <row r="817" spans="1:13" hidden="1" x14ac:dyDescent="0.35">
      <c r="A817" s="85" t="s">
        <v>711</v>
      </c>
      <c r="B817" s="85" t="s">
        <v>136</v>
      </c>
      <c r="C817" s="85" t="s">
        <v>137</v>
      </c>
      <c r="D817" s="85" t="s">
        <v>603</v>
      </c>
      <c r="E817" s="37" t="s">
        <v>928</v>
      </c>
      <c r="F817" s="98">
        <v>6.7745925011530014E-6</v>
      </c>
      <c r="G817" s="37">
        <v>1.330707801535764E-4</v>
      </c>
      <c r="H817" s="37">
        <v>2.590375615193844E-5</v>
      </c>
      <c r="I817" s="104">
        <v>7.5354378795960394E-2</v>
      </c>
      <c r="J817" s="98">
        <v>566.27291663124117</v>
      </c>
      <c r="K817" s="104">
        <v>2909.013594552443</v>
      </c>
      <c r="L817" s="98" t="s">
        <v>2411</v>
      </c>
      <c r="M817" s="104" t="s">
        <v>2411</v>
      </c>
    </row>
    <row r="818" spans="1:13" hidden="1" x14ac:dyDescent="0.35">
      <c r="A818" s="85" t="s">
        <v>711</v>
      </c>
      <c r="B818" s="85" t="s">
        <v>136</v>
      </c>
      <c r="C818" s="85" t="s">
        <v>137</v>
      </c>
      <c r="D818" s="85" t="s">
        <v>618</v>
      </c>
      <c r="E818" s="37" t="s">
        <v>928</v>
      </c>
      <c r="F818" s="98">
        <v>1.3549185002305999E-5</v>
      </c>
      <c r="G818" s="37">
        <v>2.6614156030715279E-4</v>
      </c>
      <c r="H818" s="37">
        <v>4.2480717409232633E-5</v>
      </c>
      <c r="I818" s="104">
        <v>1.3133654651695701E-2</v>
      </c>
      <c r="J818" s="98">
        <v>49.348379248014517</v>
      </c>
      <c r="K818" s="104">
        <v>309.16744002165268</v>
      </c>
      <c r="L818" s="98" t="s">
        <v>2411</v>
      </c>
      <c r="M818" s="104" t="s">
        <v>2411</v>
      </c>
    </row>
    <row r="819" spans="1:13" hidden="1" x14ac:dyDescent="0.35">
      <c r="A819" s="85" t="s">
        <v>711</v>
      </c>
      <c r="B819" s="85" t="s">
        <v>136</v>
      </c>
      <c r="C819" s="85" t="s">
        <v>137</v>
      </c>
      <c r="D819" s="85" t="s">
        <v>617</v>
      </c>
      <c r="E819" s="37" t="s">
        <v>928</v>
      </c>
      <c r="F819" s="98">
        <v>5.0809443758647508E-6</v>
      </c>
      <c r="G819" s="37">
        <v>9.9803085115182283E-5</v>
      </c>
      <c r="H819" s="37">
        <v>2.749465608724605E-5</v>
      </c>
      <c r="I819" s="104">
        <v>0.152763829531955</v>
      </c>
      <c r="J819" s="98">
        <v>1530.6523776860299</v>
      </c>
      <c r="K819" s="104">
        <v>5556.1280361974632</v>
      </c>
      <c r="L819" s="98" t="s">
        <v>2411</v>
      </c>
      <c r="M819" s="104" t="s">
        <v>2411</v>
      </c>
    </row>
    <row r="820" spans="1:13" hidden="1" x14ac:dyDescent="0.35">
      <c r="A820" s="85" t="s">
        <v>711</v>
      </c>
      <c r="B820" s="85" t="s">
        <v>86</v>
      </c>
      <c r="C820" s="85" t="s">
        <v>87</v>
      </c>
      <c r="D820" s="85" t="s">
        <v>614</v>
      </c>
      <c r="E820" s="37" t="s">
        <v>928</v>
      </c>
      <c r="F820" s="98">
        <v>5.6314375921290302E-5</v>
      </c>
      <c r="G820" s="37">
        <v>1.039642193261363E-4</v>
      </c>
      <c r="H820" s="37">
        <v>3.1405544110839958E-4</v>
      </c>
      <c r="I820" s="104">
        <v>6.3972465184191266E-2</v>
      </c>
      <c r="J820" s="98">
        <v>615.33155925029678</v>
      </c>
      <c r="K820" s="104">
        <v>203.69799981306639</v>
      </c>
      <c r="L820" s="98" t="s">
        <v>2411</v>
      </c>
      <c r="M820" s="104" t="s">
        <v>2411</v>
      </c>
    </row>
    <row r="821" spans="1:13" hidden="1" x14ac:dyDescent="0.35">
      <c r="A821" s="85" t="s">
        <v>711</v>
      </c>
      <c r="B821" s="85" t="s">
        <v>648</v>
      </c>
      <c r="C821" s="85" t="s">
        <v>161</v>
      </c>
      <c r="D821" s="85" t="s">
        <v>613</v>
      </c>
      <c r="E821" s="37" t="s">
        <v>928</v>
      </c>
      <c r="F821" s="98">
        <v>1.1857148334187651E-5</v>
      </c>
      <c r="G821" s="37">
        <v>1.689460252588682E-3</v>
      </c>
      <c r="H821" s="37">
        <v>3.928427399287974E-4</v>
      </c>
      <c r="I821" s="104">
        <v>0.14358588157579849</v>
      </c>
      <c r="J821" s="98">
        <v>84.989203715085054</v>
      </c>
      <c r="K821" s="104">
        <v>365.50473505460081</v>
      </c>
      <c r="L821" s="98" t="s">
        <v>2411</v>
      </c>
      <c r="M821" s="104" t="s">
        <v>2411</v>
      </c>
    </row>
    <row r="822" spans="1:13" hidden="1" x14ac:dyDescent="0.35">
      <c r="A822" s="85" t="s">
        <v>711</v>
      </c>
      <c r="B822" s="85" t="s">
        <v>648</v>
      </c>
      <c r="C822" s="85" t="s">
        <v>161</v>
      </c>
      <c r="D822" s="85" t="s">
        <v>614</v>
      </c>
      <c r="E822" s="37" t="s">
        <v>928</v>
      </c>
      <c r="F822" s="98">
        <v>5.9285741670938236E-6</v>
      </c>
      <c r="G822" s="37">
        <v>8.4473012629434079E-4</v>
      </c>
      <c r="H822" s="37">
        <v>3.1405544110839958E-4</v>
      </c>
      <c r="I822" s="104">
        <v>6.3972465184191266E-2</v>
      </c>
      <c r="J822" s="98">
        <v>75.731246220405865</v>
      </c>
      <c r="K822" s="104">
        <v>203.69799981306639</v>
      </c>
      <c r="L822" s="98" t="s">
        <v>2411</v>
      </c>
      <c r="M822" s="104" t="s">
        <v>2411</v>
      </c>
    </row>
    <row r="823" spans="1:13" hidden="1" x14ac:dyDescent="0.35">
      <c r="A823" s="85" t="s">
        <v>711</v>
      </c>
      <c r="B823" s="85" t="s">
        <v>360</v>
      </c>
      <c r="C823" s="85" t="s">
        <v>361</v>
      </c>
      <c r="D823" s="85" t="s">
        <v>605</v>
      </c>
      <c r="E823" s="37" t="s">
        <v>928</v>
      </c>
      <c r="F823" s="98">
        <v>2.1880145779092381E-6</v>
      </c>
      <c r="G823" s="37">
        <v>4.9160470547201732E-5</v>
      </c>
      <c r="H823" s="37">
        <v>7.2125120991079207E-5</v>
      </c>
      <c r="I823" s="104">
        <v>4.2592506710884721E-2</v>
      </c>
      <c r="J823" s="98">
        <v>866.3974578922971</v>
      </c>
      <c r="K823" s="104">
        <v>590.53636410749004</v>
      </c>
      <c r="L823" s="98" t="s">
        <v>2411</v>
      </c>
      <c r="M823" s="104" t="s">
        <v>2411</v>
      </c>
    </row>
    <row r="824" spans="1:13" hidden="1" x14ac:dyDescent="0.35">
      <c r="A824" s="85" t="s">
        <v>711</v>
      </c>
      <c r="B824" s="85" t="s">
        <v>360</v>
      </c>
      <c r="C824" s="85" t="s">
        <v>361</v>
      </c>
      <c r="D824" s="85" t="s">
        <v>606</v>
      </c>
      <c r="E824" s="37" t="s">
        <v>928</v>
      </c>
      <c r="F824" s="98">
        <v>3.2820218668638571E-6</v>
      </c>
      <c r="G824" s="37">
        <v>7.3740705820802611E-5</v>
      </c>
      <c r="H824" s="37">
        <v>5.9143336196984951E-5</v>
      </c>
      <c r="I824" s="104">
        <v>2.9090272785147621E-2</v>
      </c>
      <c r="J824" s="98">
        <v>394.49409198550302</v>
      </c>
      <c r="K824" s="104">
        <v>491.86053164567011</v>
      </c>
      <c r="L824" s="98" t="s">
        <v>2411</v>
      </c>
      <c r="M824" s="104" t="s">
        <v>2411</v>
      </c>
    </row>
    <row r="825" spans="1:13" hidden="1" x14ac:dyDescent="0.35">
      <c r="A825" s="85" t="s">
        <v>711</v>
      </c>
      <c r="B825" s="85" t="s">
        <v>360</v>
      </c>
      <c r="C825" s="85" t="s">
        <v>361</v>
      </c>
      <c r="D825" s="85" t="s">
        <v>613</v>
      </c>
      <c r="E825" s="37" t="s">
        <v>928</v>
      </c>
      <c r="F825" s="98">
        <v>3.7196247824457049E-5</v>
      </c>
      <c r="G825" s="37">
        <v>8.3572799930242963E-4</v>
      </c>
      <c r="H825" s="37">
        <v>3.928427399287974E-4</v>
      </c>
      <c r="I825" s="104">
        <v>0.14358588157579849</v>
      </c>
      <c r="J825" s="98">
        <v>171.80934669611119</v>
      </c>
      <c r="K825" s="104">
        <v>365.50473505460081</v>
      </c>
      <c r="L825" s="98" t="s">
        <v>2411</v>
      </c>
      <c r="M825" s="104" t="s">
        <v>2411</v>
      </c>
    </row>
    <row r="826" spans="1:13" hidden="1" x14ac:dyDescent="0.35">
      <c r="A826" s="85" t="s">
        <v>711</v>
      </c>
      <c r="B826" s="85" t="s">
        <v>360</v>
      </c>
      <c r="C826" s="85" t="s">
        <v>361</v>
      </c>
      <c r="D826" s="85" t="s">
        <v>612</v>
      </c>
      <c r="E826" s="37" t="s">
        <v>928</v>
      </c>
      <c r="F826" s="98">
        <v>9.8460656005915706E-6</v>
      </c>
      <c r="G826" s="37">
        <v>2.2122211746240781E-4</v>
      </c>
      <c r="H826" s="37">
        <v>8.5685309797206582E-5</v>
      </c>
      <c r="I826" s="104">
        <v>3.8263478860674827E-2</v>
      </c>
      <c r="J826" s="98">
        <v>172.96407474798229</v>
      </c>
      <c r="K826" s="104">
        <v>446.55821343511383</v>
      </c>
      <c r="L826" s="98" t="s">
        <v>2411</v>
      </c>
      <c r="M826" s="104" t="s">
        <v>2411</v>
      </c>
    </row>
    <row r="827" spans="1:13" hidden="1" x14ac:dyDescent="0.35">
      <c r="A827" s="85" t="s">
        <v>711</v>
      </c>
      <c r="B827" s="85" t="s">
        <v>360</v>
      </c>
      <c r="C827" s="85" t="s">
        <v>361</v>
      </c>
      <c r="D827" s="85" t="s">
        <v>614</v>
      </c>
      <c r="E827" s="37" t="s">
        <v>928</v>
      </c>
      <c r="F827" s="98">
        <v>1.312808746745543E-5</v>
      </c>
      <c r="G827" s="37">
        <v>2.949628232832105E-4</v>
      </c>
      <c r="H827" s="37">
        <v>3.1405544110839958E-4</v>
      </c>
      <c r="I827" s="104">
        <v>6.3972465184191266E-2</v>
      </c>
      <c r="J827" s="98">
        <v>216.88314639830961</v>
      </c>
      <c r="K827" s="104">
        <v>203.69799981306639</v>
      </c>
      <c r="L827" s="98" t="s">
        <v>2411</v>
      </c>
      <c r="M827" s="104" t="s">
        <v>2411</v>
      </c>
    </row>
    <row r="828" spans="1:13" hidden="1" x14ac:dyDescent="0.35">
      <c r="A828" s="85" t="s">
        <v>711</v>
      </c>
      <c r="B828" s="85" t="s">
        <v>360</v>
      </c>
      <c r="C828" s="85" t="s">
        <v>361</v>
      </c>
      <c r="D828" s="85" t="s">
        <v>609</v>
      </c>
      <c r="E828" s="37" t="s">
        <v>928</v>
      </c>
      <c r="F828" s="98">
        <v>4.3760291558184762E-6</v>
      </c>
      <c r="G828" s="37">
        <v>9.8320941094403463E-5</v>
      </c>
      <c r="H828" s="37">
        <v>3.2302327567983633E-5</v>
      </c>
      <c r="I828" s="104">
        <v>1.6660177144483781E-2</v>
      </c>
      <c r="J828" s="98">
        <v>169.44688444842501</v>
      </c>
      <c r="K828" s="104">
        <v>515.75779204828802</v>
      </c>
      <c r="L828" s="98" t="s">
        <v>2411</v>
      </c>
      <c r="M828" s="104" t="s">
        <v>2411</v>
      </c>
    </row>
    <row r="829" spans="1:13" hidden="1" x14ac:dyDescent="0.35">
      <c r="A829" s="85" t="s">
        <v>711</v>
      </c>
      <c r="B829" s="85" t="s">
        <v>360</v>
      </c>
      <c r="C829" s="85" t="s">
        <v>361</v>
      </c>
      <c r="D829" s="85" t="s">
        <v>608</v>
      </c>
      <c r="E829" s="37" t="s">
        <v>928</v>
      </c>
      <c r="F829" s="98">
        <v>4.3760291558184762E-6</v>
      </c>
      <c r="G829" s="37">
        <v>9.8320941094403463E-5</v>
      </c>
      <c r="H829" s="37">
        <v>3.6683262526481817E-5</v>
      </c>
      <c r="I829" s="104">
        <v>2.0635443682258638E-2</v>
      </c>
      <c r="J829" s="98">
        <v>209.87841910957081</v>
      </c>
      <c r="K829" s="104">
        <v>562.53021844395153</v>
      </c>
      <c r="L829" s="98" t="s">
        <v>2411</v>
      </c>
      <c r="M829" s="104" t="s">
        <v>2411</v>
      </c>
    </row>
    <row r="830" spans="1:13" hidden="1" x14ac:dyDescent="0.35">
      <c r="A830" s="85" t="s">
        <v>711</v>
      </c>
      <c r="B830" s="85" t="s">
        <v>360</v>
      </c>
      <c r="C830" s="85" t="s">
        <v>361</v>
      </c>
      <c r="D830" s="85" t="s">
        <v>616</v>
      </c>
      <c r="E830" s="37" t="s">
        <v>928</v>
      </c>
      <c r="F830" s="98">
        <v>3.2820218668638571E-6</v>
      </c>
      <c r="G830" s="37">
        <v>7.3740705820802611E-5</v>
      </c>
      <c r="H830" s="37">
        <v>2.9528336840334041E-4</v>
      </c>
      <c r="I830" s="104">
        <v>4.5633649391478598E-2</v>
      </c>
      <c r="J830" s="98">
        <v>618.83933552755775</v>
      </c>
      <c r="K830" s="104">
        <v>154.5418884857261</v>
      </c>
      <c r="L830" s="98" t="s">
        <v>2411</v>
      </c>
      <c r="M830" s="104" t="s">
        <v>2411</v>
      </c>
    </row>
    <row r="831" spans="1:13" hidden="1" x14ac:dyDescent="0.35">
      <c r="A831" s="85" t="s">
        <v>711</v>
      </c>
      <c r="B831" s="85" t="s">
        <v>360</v>
      </c>
      <c r="C831" s="85" t="s">
        <v>361</v>
      </c>
      <c r="D831" s="85" t="s">
        <v>607</v>
      </c>
      <c r="E831" s="37" t="s">
        <v>928</v>
      </c>
      <c r="F831" s="98">
        <v>5.4700364447730952E-6</v>
      </c>
      <c r="G831" s="37">
        <v>1.2290117636800429E-4</v>
      </c>
      <c r="H831" s="37">
        <v>4.9845967985281552E-5</v>
      </c>
      <c r="I831" s="104">
        <v>2.3363505936116968E-2</v>
      </c>
      <c r="J831" s="98">
        <v>190.09993741768071</v>
      </c>
      <c r="K831" s="104">
        <v>468.71405813637148</v>
      </c>
      <c r="L831" s="98" t="s">
        <v>2411</v>
      </c>
      <c r="M831" s="104" t="s">
        <v>2411</v>
      </c>
    </row>
    <row r="832" spans="1:13" hidden="1" x14ac:dyDescent="0.35">
      <c r="A832" s="85" t="s">
        <v>711</v>
      </c>
      <c r="B832" s="85" t="s">
        <v>360</v>
      </c>
      <c r="C832" s="85" t="s">
        <v>361</v>
      </c>
      <c r="D832" s="85" t="s">
        <v>619</v>
      </c>
      <c r="E832" s="37" t="s">
        <v>928</v>
      </c>
      <c r="F832" s="98">
        <v>7.6580510226823342E-6</v>
      </c>
      <c r="G832" s="37">
        <v>1.720616469152061E-4</v>
      </c>
      <c r="H832" s="37">
        <v>6.5863021515441802E-5</v>
      </c>
      <c r="I832" s="104">
        <v>1.355050945334439E-2</v>
      </c>
      <c r="J832" s="98">
        <v>78.753805373153469</v>
      </c>
      <c r="K832" s="104">
        <v>205.7377439048621</v>
      </c>
      <c r="L832" s="98" t="s">
        <v>2411</v>
      </c>
      <c r="M832" s="104" t="s">
        <v>2411</v>
      </c>
    </row>
    <row r="833" spans="1:13" hidden="1" x14ac:dyDescent="0.35">
      <c r="A833" s="85" t="s">
        <v>711</v>
      </c>
      <c r="B833" s="85" t="s">
        <v>360</v>
      </c>
      <c r="C833" s="85" t="s">
        <v>361</v>
      </c>
      <c r="D833" s="85" t="s">
        <v>604</v>
      </c>
      <c r="E833" s="37" t="s">
        <v>928</v>
      </c>
      <c r="F833" s="98">
        <v>2.1880145779092381E-6</v>
      </c>
      <c r="G833" s="37">
        <v>4.9160470547201732E-5</v>
      </c>
      <c r="H833" s="37">
        <v>2.3107627030840289E-5</v>
      </c>
      <c r="I833" s="104">
        <v>0.16078166523755241</v>
      </c>
      <c r="J833" s="98">
        <v>3270.547727633666</v>
      </c>
      <c r="K833" s="104">
        <v>6957.9479114392507</v>
      </c>
      <c r="L833" s="98" t="s">
        <v>2411</v>
      </c>
      <c r="M833" s="104" t="s">
        <v>2411</v>
      </c>
    </row>
    <row r="834" spans="1:13" hidden="1" x14ac:dyDescent="0.35">
      <c r="A834" s="85" t="s">
        <v>711</v>
      </c>
      <c r="B834" s="85" t="s">
        <v>360</v>
      </c>
      <c r="C834" s="85" t="s">
        <v>361</v>
      </c>
      <c r="D834" s="85" t="s">
        <v>610</v>
      </c>
      <c r="E834" s="37" t="s">
        <v>928</v>
      </c>
      <c r="F834" s="98">
        <v>4.3760291558184762E-6</v>
      </c>
      <c r="G834" s="37">
        <v>9.8320941094403463E-5</v>
      </c>
      <c r="H834" s="37">
        <v>4.8171391066522559E-5</v>
      </c>
      <c r="I834" s="104">
        <v>0.23147769089133741</v>
      </c>
      <c r="J834" s="98">
        <v>2354.307112144937</v>
      </c>
      <c r="K834" s="104">
        <v>4805.2938843239344</v>
      </c>
      <c r="L834" s="98" t="s">
        <v>2411</v>
      </c>
      <c r="M834" s="104" t="s">
        <v>2411</v>
      </c>
    </row>
    <row r="835" spans="1:13" hidden="1" x14ac:dyDescent="0.35">
      <c r="A835" s="85" t="s">
        <v>711</v>
      </c>
      <c r="B835" s="85" t="s">
        <v>360</v>
      </c>
      <c r="C835" s="85" t="s">
        <v>361</v>
      </c>
      <c r="D835" s="85" t="s">
        <v>615</v>
      </c>
      <c r="E835" s="37" t="s">
        <v>928</v>
      </c>
      <c r="F835" s="98">
        <v>5.4700364447730952E-6</v>
      </c>
      <c r="G835" s="37">
        <v>1.2290117636800429E-4</v>
      </c>
      <c r="H835" s="37">
        <v>5.8796527685477227E-5</v>
      </c>
      <c r="I835" s="104">
        <v>2.4191466012711851E-2</v>
      </c>
      <c r="J835" s="98">
        <v>196.83673279314331</v>
      </c>
      <c r="K835" s="104">
        <v>411.4437869889237</v>
      </c>
      <c r="L835" s="98" t="s">
        <v>2411</v>
      </c>
      <c r="M835" s="104" t="s">
        <v>2411</v>
      </c>
    </row>
    <row r="836" spans="1:13" hidden="1" x14ac:dyDescent="0.35">
      <c r="A836" s="85" t="s">
        <v>711</v>
      </c>
      <c r="B836" s="85" t="s">
        <v>360</v>
      </c>
      <c r="C836" s="85" t="s">
        <v>361</v>
      </c>
      <c r="D836" s="85" t="s">
        <v>611</v>
      </c>
      <c r="E836" s="37" t="s">
        <v>928</v>
      </c>
      <c r="F836" s="98">
        <v>2.1880145779092381E-6</v>
      </c>
      <c r="G836" s="37">
        <v>4.9160470547201732E-5</v>
      </c>
      <c r="H836" s="37">
        <v>1.8738230396626212E-5</v>
      </c>
      <c r="I836" s="104">
        <v>1.1967686872890539E-2</v>
      </c>
      <c r="J836" s="98">
        <v>243.44125960714089</v>
      </c>
      <c r="K836" s="104">
        <v>638.67753889104188</v>
      </c>
      <c r="L836" s="98" t="s">
        <v>2411</v>
      </c>
      <c r="M836" s="104" t="s">
        <v>2411</v>
      </c>
    </row>
    <row r="837" spans="1:13" hidden="1" x14ac:dyDescent="0.35">
      <c r="A837" s="85" t="s">
        <v>711</v>
      </c>
      <c r="B837" s="85" t="s">
        <v>360</v>
      </c>
      <c r="C837" s="85" t="s">
        <v>361</v>
      </c>
      <c r="D837" s="85" t="s">
        <v>618</v>
      </c>
      <c r="E837" s="37" t="s">
        <v>928</v>
      </c>
      <c r="F837" s="98">
        <v>5.4700364447730952E-6</v>
      </c>
      <c r="G837" s="37">
        <v>1.2290117636800429E-4</v>
      </c>
      <c r="H837" s="37">
        <v>4.2480717409232633E-5</v>
      </c>
      <c r="I837" s="104">
        <v>1.3133654651695701E-2</v>
      </c>
      <c r="J837" s="98">
        <v>106.863538981673</v>
      </c>
      <c r="K837" s="104">
        <v>309.16744002165268</v>
      </c>
      <c r="L837" s="98" t="s">
        <v>2411</v>
      </c>
      <c r="M837" s="104" t="s">
        <v>2411</v>
      </c>
    </row>
    <row r="838" spans="1:13" hidden="1" x14ac:dyDescent="0.35">
      <c r="A838" s="85" t="s">
        <v>711</v>
      </c>
      <c r="B838" s="85" t="s">
        <v>360</v>
      </c>
      <c r="C838" s="85" t="s">
        <v>361</v>
      </c>
      <c r="D838" s="85" t="s">
        <v>617</v>
      </c>
      <c r="E838" s="37" t="s">
        <v>928</v>
      </c>
      <c r="F838" s="98">
        <v>2.1880145779092381E-6</v>
      </c>
      <c r="G838" s="37">
        <v>4.9160470547201732E-5</v>
      </c>
      <c r="H838" s="37">
        <v>2.749465608724605E-5</v>
      </c>
      <c r="I838" s="104">
        <v>0.152763829531955</v>
      </c>
      <c r="J838" s="98">
        <v>3107.4525494071072</v>
      </c>
      <c r="K838" s="104">
        <v>5556.1280361974632</v>
      </c>
      <c r="L838" s="98" t="s">
        <v>2411</v>
      </c>
      <c r="M838" s="104" t="s">
        <v>2411</v>
      </c>
    </row>
    <row r="839" spans="1:13" hidden="1" x14ac:dyDescent="0.35">
      <c r="A839" s="85" t="s">
        <v>711</v>
      </c>
      <c r="B839" s="85" t="s">
        <v>182</v>
      </c>
      <c r="C839" s="85" t="s">
        <v>183</v>
      </c>
      <c r="D839" s="85" t="s">
        <v>606</v>
      </c>
      <c r="E839" s="37" t="s">
        <v>928</v>
      </c>
      <c r="F839" s="98">
        <v>3.2186460919578511E-6</v>
      </c>
      <c r="G839" s="37">
        <v>1.6523903263016E-3</v>
      </c>
      <c r="H839" s="37">
        <v>5.9143336196984951E-5</v>
      </c>
      <c r="I839" s="104">
        <v>2.9090272785147621E-2</v>
      </c>
      <c r="J839" s="98">
        <v>17.60496434898516</v>
      </c>
      <c r="K839" s="104">
        <v>491.86053164567011</v>
      </c>
      <c r="L839" s="98" t="s">
        <v>2411</v>
      </c>
      <c r="M839" s="104" t="s">
        <v>2411</v>
      </c>
    </row>
    <row r="840" spans="1:13" hidden="1" x14ac:dyDescent="0.35">
      <c r="A840" s="85" t="s">
        <v>711</v>
      </c>
      <c r="B840" s="85" t="s">
        <v>182</v>
      </c>
      <c r="C840" s="85" t="s">
        <v>183</v>
      </c>
      <c r="D840" s="85" t="s">
        <v>613</v>
      </c>
      <c r="E840" s="37" t="s">
        <v>928</v>
      </c>
      <c r="F840" s="98">
        <v>3.8064960379195982E-5</v>
      </c>
      <c r="G840" s="37">
        <v>1.9541810595080731E-2</v>
      </c>
      <c r="H840" s="37">
        <v>3.928427399287974E-4</v>
      </c>
      <c r="I840" s="104">
        <v>0.14358588157579849</v>
      </c>
      <c r="J840" s="98">
        <v>7.347624258109609</v>
      </c>
      <c r="K840" s="104">
        <v>365.50473505460081</v>
      </c>
      <c r="L840" s="98" t="s">
        <v>2411</v>
      </c>
      <c r="M840" s="104" t="s">
        <v>2411</v>
      </c>
    </row>
    <row r="841" spans="1:13" hidden="1" x14ac:dyDescent="0.35">
      <c r="A841" s="85" t="s">
        <v>711</v>
      </c>
      <c r="B841" s="85" t="s">
        <v>182</v>
      </c>
      <c r="C841" s="85" t="s">
        <v>183</v>
      </c>
      <c r="D841" s="85" t="s">
        <v>612</v>
      </c>
      <c r="E841" s="37" t="s">
        <v>928</v>
      </c>
      <c r="F841" s="98">
        <v>4.0344834694332787E-6</v>
      </c>
      <c r="G841" s="37">
        <v>2.0712253742877699E-3</v>
      </c>
      <c r="H841" s="37">
        <v>8.5685309797206582E-5</v>
      </c>
      <c r="I841" s="104">
        <v>3.8263478860674827E-2</v>
      </c>
      <c r="J841" s="98">
        <v>18.47383647172267</v>
      </c>
      <c r="K841" s="104">
        <v>446.55821343511383</v>
      </c>
      <c r="L841" s="98" t="s">
        <v>2411</v>
      </c>
      <c r="M841" s="104" t="s">
        <v>2411</v>
      </c>
    </row>
    <row r="842" spans="1:13" hidden="1" x14ac:dyDescent="0.35">
      <c r="A842" s="85" t="s">
        <v>711</v>
      </c>
      <c r="B842" s="85" t="s">
        <v>182</v>
      </c>
      <c r="C842" s="85" t="s">
        <v>183</v>
      </c>
      <c r="D842" s="85" t="s">
        <v>614</v>
      </c>
      <c r="E842" s="37" t="s">
        <v>928</v>
      </c>
      <c r="F842" s="98">
        <v>2.1077661560529541E-5</v>
      </c>
      <c r="G842" s="37">
        <v>1.082086165071117E-2</v>
      </c>
      <c r="H842" s="37">
        <v>3.1405544110839958E-4</v>
      </c>
      <c r="I842" s="104">
        <v>6.3972465184191266E-2</v>
      </c>
      <c r="J842" s="98">
        <v>5.9119566675161064</v>
      </c>
      <c r="K842" s="104">
        <v>203.69799981306639</v>
      </c>
      <c r="L842" s="98" t="s">
        <v>2411</v>
      </c>
      <c r="M842" s="104" t="s">
        <v>2411</v>
      </c>
    </row>
    <row r="843" spans="1:13" hidden="1" x14ac:dyDescent="0.35">
      <c r="A843" s="85" t="s">
        <v>711</v>
      </c>
      <c r="B843" s="85" t="s">
        <v>182</v>
      </c>
      <c r="C843" s="85" t="s">
        <v>183</v>
      </c>
      <c r="D843" s="85" t="s">
        <v>609</v>
      </c>
      <c r="E843" s="37" t="s">
        <v>928</v>
      </c>
      <c r="F843" s="98">
        <v>2.1234123523333039E-6</v>
      </c>
      <c r="G843" s="37">
        <v>1.0901186180461949E-3</v>
      </c>
      <c r="H843" s="37">
        <v>3.2302327567983633E-5</v>
      </c>
      <c r="I843" s="104">
        <v>1.6660177144483781E-2</v>
      </c>
      <c r="J843" s="98">
        <v>15.282903042554761</v>
      </c>
      <c r="K843" s="104">
        <v>515.75779204828802</v>
      </c>
      <c r="L843" s="98" t="s">
        <v>2411</v>
      </c>
      <c r="M843" s="104" t="s">
        <v>2411</v>
      </c>
    </row>
    <row r="844" spans="1:13" hidden="1" x14ac:dyDescent="0.35">
      <c r="A844" s="85" t="s">
        <v>711</v>
      </c>
      <c r="B844" s="85" t="s">
        <v>182</v>
      </c>
      <c r="C844" s="85" t="s">
        <v>183</v>
      </c>
      <c r="D844" s="85" t="s">
        <v>608</v>
      </c>
      <c r="E844" s="37" t="s">
        <v>928</v>
      </c>
      <c r="F844" s="98">
        <v>6.5043473108314903E-6</v>
      </c>
      <c r="G844" s="37">
        <v>3.3392054510678159E-3</v>
      </c>
      <c r="H844" s="37">
        <v>3.6683262526481817E-5</v>
      </c>
      <c r="I844" s="104">
        <v>2.0635443682258638E-2</v>
      </c>
      <c r="J844" s="98">
        <v>6.1797466447174738</v>
      </c>
      <c r="K844" s="104">
        <v>562.53021844395153</v>
      </c>
      <c r="L844" s="98" t="s">
        <v>2411</v>
      </c>
      <c r="M844" s="104" t="s">
        <v>2411</v>
      </c>
    </row>
    <row r="845" spans="1:13" hidden="1" x14ac:dyDescent="0.35">
      <c r="A845" s="85" t="s">
        <v>711</v>
      </c>
      <c r="B845" s="85" t="s">
        <v>182</v>
      </c>
      <c r="C845" s="85" t="s">
        <v>183</v>
      </c>
      <c r="D845" s="85" t="s">
        <v>616</v>
      </c>
      <c r="E845" s="37" t="s">
        <v>928</v>
      </c>
      <c r="F845" s="98">
        <v>2.0116538074736569E-7</v>
      </c>
      <c r="G845" s="37">
        <v>1.0327439539385E-4</v>
      </c>
      <c r="H845" s="37">
        <v>2.9528336840334041E-4</v>
      </c>
      <c r="I845" s="104">
        <v>4.5633649391478598E-2</v>
      </c>
      <c r="J845" s="98">
        <v>441.86798884126978</v>
      </c>
      <c r="K845" s="104">
        <v>154.5418884857261</v>
      </c>
      <c r="L845" s="98" t="s">
        <v>2411</v>
      </c>
      <c r="M845" s="104" t="s">
        <v>2411</v>
      </c>
    </row>
    <row r="846" spans="1:13" hidden="1" x14ac:dyDescent="0.35">
      <c r="A846" s="85" t="s">
        <v>711</v>
      </c>
      <c r="B846" s="85" t="s">
        <v>182</v>
      </c>
      <c r="C846" s="85" t="s">
        <v>183</v>
      </c>
      <c r="D846" s="85" t="s">
        <v>607</v>
      </c>
      <c r="E846" s="37" t="s">
        <v>928</v>
      </c>
      <c r="F846" s="98">
        <v>2.0228296619596221E-6</v>
      </c>
      <c r="G846" s="37">
        <v>1.0384814203492701E-3</v>
      </c>
      <c r="H846" s="37">
        <v>4.9845967985281552E-5</v>
      </c>
      <c r="I846" s="104">
        <v>2.3363505936116968E-2</v>
      </c>
      <c r="J846" s="98">
        <v>22.497760170094502</v>
      </c>
      <c r="K846" s="104">
        <v>468.71405813637148</v>
      </c>
      <c r="L846" s="98" t="s">
        <v>2411</v>
      </c>
      <c r="M846" s="104" t="s">
        <v>2411</v>
      </c>
    </row>
    <row r="847" spans="1:13" hidden="1" x14ac:dyDescent="0.35">
      <c r="A847" s="85" t="s">
        <v>711</v>
      </c>
      <c r="B847" s="85" t="s">
        <v>182</v>
      </c>
      <c r="C847" s="85" t="s">
        <v>183</v>
      </c>
      <c r="D847" s="85" t="s">
        <v>619</v>
      </c>
      <c r="E847" s="37" t="s">
        <v>928</v>
      </c>
      <c r="F847" s="98">
        <v>2.950425584294697E-6</v>
      </c>
      <c r="G847" s="37">
        <v>1.5146911324431329E-3</v>
      </c>
      <c r="H847" s="37">
        <v>6.5863021515441802E-5</v>
      </c>
      <c r="I847" s="104">
        <v>1.355050945334439E-2</v>
      </c>
      <c r="J847" s="98">
        <v>8.9460545210217148</v>
      </c>
      <c r="K847" s="104">
        <v>205.7377439048621</v>
      </c>
      <c r="L847" s="98" t="s">
        <v>2411</v>
      </c>
      <c r="M847" s="104" t="s">
        <v>2411</v>
      </c>
    </row>
    <row r="848" spans="1:13" hidden="1" x14ac:dyDescent="0.35">
      <c r="A848" s="85" t="s">
        <v>711</v>
      </c>
      <c r="B848" s="85" t="s">
        <v>182</v>
      </c>
      <c r="C848" s="85" t="s">
        <v>183</v>
      </c>
      <c r="D848" s="85" t="s">
        <v>604</v>
      </c>
      <c r="E848" s="37" t="s">
        <v>928</v>
      </c>
      <c r="F848" s="98">
        <v>9.7118175483033772E-6</v>
      </c>
      <c r="G848" s="37">
        <v>4.9858583109586487E-3</v>
      </c>
      <c r="H848" s="37">
        <v>2.3107627030840289E-5</v>
      </c>
      <c r="I848" s="104">
        <v>0.16078166523755241</v>
      </c>
      <c r="J848" s="98">
        <v>32.247539984071132</v>
      </c>
      <c r="K848" s="104">
        <v>6957.9479114392507</v>
      </c>
      <c r="L848" s="98" t="s">
        <v>2411</v>
      </c>
      <c r="M848" s="104" t="s">
        <v>2411</v>
      </c>
    </row>
    <row r="849" spans="1:13" hidden="1" x14ac:dyDescent="0.35">
      <c r="A849" s="85" t="s">
        <v>711</v>
      </c>
      <c r="B849" s="85" t="s">
        <v>182</v>
      </c>
      <c r="C849" s="85" t="s">
        <v>183</v>
      </c>
      <c r="D849" s="85" t="s">
        <v>610</v>
      </c>
      <c r="E849" s="37" t="s">
        <v>928</v>
      </c>
      <c r="F849" s="98">
        <v>1.6037351187359432E-5</v>
      </c>
      <c r="G849" s="37">
        <v>8.233264299454153E-3</v>
      </c>
      <c r="H849" s="37">
        <v>4.8171391066522559E-5</v>
      </c>
      <c r="I849" s="104">
        <v>0.23147769089133741</v>
      </c>
      <c r="J849" s="98">
        <v>28.114935033323771</v>
      </c>
      <c r="K849" s="104">
        <v>4805.2938843239344</v>
      </c>
      <c r="L849" s="98" t="s">
        <v>2411</v>
      </c>
      <c r="M849" s="104" t="s">
        <v>2411</v>
      </c>
    </row>
    <row r="850" spans="1:13" hidden="1" x14ac:dyDescent="0.35">
      <c r="A850" s="85" t="s">
        <v>711</v>
      </c>
      <c r="B850" s="85" t="s">
        <v>182</v>
      </c>
      <c r="C850" s="85" t="s">
        <v>183</v>
      </c>
      <c r="D850" s="85" t="s">
        <v>615</v>
      </c>
      <c r="E850" s="37" t="s">
        <v>928</v>
      </c>
      <c r="F850" s="98">
        <v>7.0631400351297289E-6</v>
      </c>
      <c r="G850" s="37">
        <v>3.6260787716062889E-3</v>
      </c>
      <c r="H850" s="37">
        <v>5.8796527685477227E-5</v>
      </c>
      <c r="I850" s="104">
        <v>2.4191466012711851E-2</v>
      </c>
      <c r="J850" s="98">
        <v>6.6715224727441456</v>
      </c>
      <c r="K850" s="104">
        <v>411.4437869889237</v>
      </c>
      <c r="L850" s="98" t="s">
        <v>2411</v>
      </c>
      <c r="M850" s="104" t="s">
        <v>2411</v>
      </c>
    </row>
    <row r="851" spans="1:13" hidden="1" x14ac:dyDescent="0.35">
      <c r="A851" s="85" t="s">
        <v>711</v>
      </c>
      <c r="B851" s="85" t="s">
        <v>182</v>
      </c>
      <c r="C851" s="85" t="s">
        <v>183</v>
      </c>
      <c r="D851" s="85" t="s">
        <v>603</v>
      </c>
      <c r="E851" s="37" t="s">
        <v>928</v>
      </c>
      <c r="F851" s="98">
        <v>7.3984156697086703E-6</v>
      </c>
      <c r="G851" s="37">
        <v>3.7982027639293721E-3</v>
      </c>
      <c r="H851" s="37">
        <v>2.590375615193844E-5</v>
      </c>
      <c r="I851" s="104">
        <v>7.5354378795960394E-2</v>
      </c>
      <c r="J851" s="98">
        <v>19.839482902698879</v>
      </c>
      <c r="K851" s="104">
        <v>2909.013594552443</v>
      </c>
      <c r="L851" s="98" t="s">
        <v>2411</v>
      </c>
      <c r="M851" s="104" t="s">
        <v>2411</v>
      </c>
    </row>
    <row r="852" spans="1:13" hidden="1" x14ac:dyDescent="0.35">
      <c r="A852" s="85" t="s">
        <v>711</v>
      </c>
      <c r="B852" s="85" t="s">
        <v>182</v>
      </c>
      <c r="C852" s="85" t="s">
        <v>183</v>
      </c>
      <c r="D852" s="85" t="s">
        <v>617</v>
      </c>
      <c r="E852" s="37" t="s">
        <v>928</v>
      </c>
      <c r="F852" s="98">
        <v>1.2405198479420879E-5</v>
      </c>
      <c r="G852" s="37">
        <v>6.3685877159540844E-3</v>
      </c>
      <c r="H852" s="37">
        <v>2.749465608724605E-5</v>
      </c>
      <c r="I852" s="104">
        <v>0.152763829531955</v>
      </c>
      <c r="J852" s="98">
        <v>23.987081021002989</v>
      </c>
      <c r="K852" s="104">
        <v>5556.1280361974632</v>
      </c>
      <c r="L852" s="98" t="s">
        <v>2411</v>
      </c>
      <c r="M852" s="104" t="s">
        <v>2411</v>
      </c>
    </row>
    <row r="853" spans="1:13" hidden="1" x14ac:dyDescent="0.35">
      <c r="A853" s="85" t="s">
        <v>631</v>
      </c>
      <c r="B853" s="85" t="s">
        <v>356</v>
      </c>
      <c r="C853" s="85" t="s">
        <v>357</v>
      </c>
      <c r="D853" s="85" t="s">
        <v>613</v>
      </c>
      <c r="E853" s="37" t="s">
        <v>1052</v>
      </c>
      <c r="F853" s="98">
        <v>2.7390008794705941E-5</v>
      </c>
      <c r="G853" s="37">
        <v>1.1174948377946321E-2</v>
      </c>
      <c r="H853" s="37">
        <v>1.799220666746966E-2</v>
      </c>
      <c r="I853" s="104">
        <v>0.14358588157579849</v>
      </c>
      <c r="J853" s="98">
        <v>12.84890781770091</v>
      </c>
      <c r="K853" s="104">
        <v>7.9804486592189523</v>
      </c>
      <c r="L853" s="98" t="s">
        <v>2411</v>
      </c>
      <c r="M853" s="104" t="s">
        <v>2411</v>
      </c>
    </row>
    <row r="854" spans="1:13" hidden="1" x14ac:dyDescent="0.35">
      <c r="A854" s="85" t="s">
        <v>631</v>
      </c>
      <c r="B854" s="85" t="s">
        <v>356</v>
      </c>
      <c r="C854" s="85" t="s">
        <v>357</v>
      </c>
      <c r="D854" s="85" t="s">
        <v>614</v>
      </c>
      <c r="E854" s="37" t="s">
        <v>1052</v>
      </c>
      <c r="F854" s="98">
        <v>2.7390008794705941E-5</v>
      </c>
      <c r="G854" s="37">
        <v>1.1174948377946321E-2</v>
      </c>
      <c r="H854" s="37">
        <v>9.9750248350604018E-3</v>
      </c>
      <c r="I854" s="104">
        <v>6.3972465184191266E-2</v>
      </c>
      <c r="J854" s="98">
        <v>5.7246318301067491</v>
      </c>
      <c r="K854" s="104">
        <v>6.4132637504159051</v>
      </c>
      <c r="L854" s="98" t="s">
        <v>2411</v>
      </c>
      <c r="M854" s="104" t="s">
        <v>2411</v>
      </c>
    </row>
    <row r="855" spans="1:13" hidden="1" x14ac:dyDescent="0.35">
      <c r="A855" s="85" t="s">
        <v>631</v>
      </c>
      <c r="B855" s="85" t="s">
        <v>356</v>
      </c>
      <c r="C855" s="85" t="s">
        <v>357</v>
      </c>
      <c r="D855" s="85" t="s">
        <v>616</v>
      </c>
      <c r="E855" s="37" t="s">
        <v>1052</v>
      </c>
      <c r="F855" s="98">
        <v>1.369500439735297E-5</v>
      </c>
      <c r="G855" s="37">
        <v>5.5874741889731568E-3</v>
      </c>
      <c r="H855" s="37">
        <v>1.086353155706205E-4</v>
      </c>
      <c r="I855" s="104">
        <v>4.5633649391478598E-2</v>
      </c>
      <c r="J855" s="98">
        <v>8.1671338154073805</v>
      </c>
      <c r="K855" s="104">
        <v>420.06274986897392</v>
      </c>
      <c r="L855" s="98" t="s">
        <v>2411</v>
      </c>
      <c r="M855" s="104" t="s">
        <v>2411</v>
      </c>
    </row>
    <row r="856" spans="1:13" hidden="1" x14ac:dyDescent="0.35">
      <c r="A856" s="85" t="s">
        <v>182</v>
      </c>
      <c r="B856" s="85" t="s">
        <v>182</v>
      </c>
      <c r="C856" s="85" t="s">
        <v>183</v>
      </c>
      <c r="D856" s="85" t="s">
        <v>606</v>
      </c>
      <c r="E856" s="37" t="s">
        <v>1052</v>
      </c>
      <c r="F856" s="98">
        <v>1.51904497877228E-3</v>
      </c>
      <c r="G856" s="37">
        <v>1.6523903263016E-3</v>
      </c>
      <c r="H856" s="37">
        <v>1.5731197931636951E-3</v>
      </c>
      <c r="I856" s="104">
        <v>2.9090272785147621E-2</v>
      </c>
      <c r="J856" s="98">
        <v>17.60496434898516</v>
      </c>
      <c r="K856" s="104">
        <v>18.492089993123979</v>
      </c>
      <c r="L856" s="98" t="s">
        <v>2411</v>
      </c>
      <c r="M856" s="104" t="s">
        <v>2411</v>
      </c>
    </row>
    <row r="857" spans="1:13" hidden="1" x14ac:dyDescent="0.35">
      <c r="A857" s="85" t="s">
        <v>631</v>
      </c>
      <c r="B857" s="85" t="s">
        <v>182</v>
      </c>
      <c r="C857" s="85" t="s">
        <v>183</v>
      </c>
      <c r="D857" s="85" t="s">
        <v>613</v>
      </c>
      <c r="E857" s="37" t="s">
        <v>1052</v>
      </c>
      <c r="F857" s="98">
        <v>1.7964816658674949E-2</v>
      </c>
      <c r="G857" s="37">
        <v>1.9541810595080731E-2</v>
      </c>
      <c r="H857" s="37">
        <v>1.799220666746966E-2</v>
      </c>
      <c r="I857" s="104">
        <v>0.14358588157579849</v>
      </c>
      <c r="J857" s="98">
        <v>7.347624258109609</v>
      </c>
      <c r="K857" s="104">
        <v>7.9804486592189523</v>
      </c>
      <c r="L857" s="98" t="s">
        <v>2411</v>
      </c>
      <c r="M857" s="104" t="s">
        <v>2411</v>
      </c>
    </row>
    <row r="858" spans="1:13" hidden="1" x14ac:dyDescent="0.35">
      <c r="A858" s="85" t="s">
        <v>182</v>
      </c>
      <c r="B858" s="85" t="s">
        <v>182</v>
      </c>
      <c r="C858" s="85" t="s">
        <v>183</v>
      </c>
      <c r="D858" s="85" t="s">
        <v>612</v>
      </c>
      <c r="E858" s="37" t="s">
        <v>1052</v>
      </c>
      <c r="F858" s="98">
        <v>1.9040806851971981E-3</v>
      </c>
      <c r="G858" s="37">
        <v>2.0712253742877699E-3</v>
      </c>
      <c r="H858" s="37">
        <v>1.9718619629586591E-3</v>
      </c>
      <c r="I858" s="104">
        <v>3.8263478860674827E-2</v>
      </c>
      <c r="J858" s="98">
        <v>18.47383647172267</v>
      </c>
      <c r="K858" s="104">
        <v>19.40474514923083</v>
      </c>
      <c r="L858" s="98" t="s">
        <v>2411</v>
      </c>
      <c r="M858" s="104" t="s">
        <v>2411</v>
      </c>
    </row>
    <row r="859" spans="1:13" hidden="1" x14ac:dyDescent="0.35">
      <c r="A859" s="85" t="s">
        <v>631</v>
      </c>
      <c r="B859" s="85" t="s">
        <v>182</v>
      </c>
      <c r="C859" s="85" t="s">
        <v>183</v>
      </c>
      <c r="D859" s="85" t="s">
        <v>614</v>
      </c>
      <c r="E859" s="37" t="s">
        <v>1052</v>
      </c>
      <c r="F859" s="98">
        <v>9.9476348262656951E-3</v>
      </c>
      <c r="G859" s="37">
        <v>1.082086165071117E-2</v>
      </c>
      <c r="H859" s="37">
        <v>9.9750248350604018E-3</v>
      </c>
      <c r="I859" s="104">
        <v>6.3972465184191266E-2</v>
      </c>
      <c r="J859" s="98">
        <v>5.9119566675161064</v>
      </c>
      <c r="K859" s="104">
        <v>6.4132637504159051</v>
      </c>
      <c r="L859" s="98" t="s">
        <v>2411</v>
      </c>
      <c r="M859" s="104" t="s">
        <v>2411</v>
      </c>
    </row>
    <row r="860" spans="1:13" hidden="1" x14ac:dyDescent="0.35">
      <c r="A860" s="85" t="s">
        <v>182</v>
      </c>
      <c r="B860" s="85" t="s">
        <v>182</v>
      </c>
      <c r="C860" s="85" t="s">
        <v>183</v>
      </c>
      <c r="D860" s="85" t="s">
        <v>609</v>
      </c>
      <c r="E860" s="37" t="s">
        <v>1052</v>
      </c>
      <c r="F860" s="98">
        <v>1.002147729051157E-3</v>
      </c>
      <c r="G860" s="37">
        <v>1.0901186180461949E-3</v>
      </c>
      <c r="H860" s="37">
        <v>1.0378220857677151E-3</v>
      </c>
      <c r="I860" s="104">
        <v>1.6660177144483781E-2</v>
      </c>
      <c r="J860" s="98">
        <v>15.282903042554761</v>
      </c>
      <c r="K860" s="104">
        <v>16.05301850187514</v>
      </c>
      <c r="L860" s="98" t="s">
        <v>2411</v>
      </c>
      <c r="M860" s="104" t="s">
        <v>2411</v>
      </c>
    </row>
    <row r="861" spans="1:13" hidden="1" x14ac:dyDescent="0.35">
      <c r="A861" s="85" t="s">
        <v>182</v>
      </c>
      <c r="B861" s="85" t="s">
        <v>182</v>
      </c>
      <c r="C861" s="85" t="s">
        <v>183</v>
      </c>
      <c r="D861" s="85" t="s">
        <v>608</v>
      </c>
      <c r="E861" s="37" t="s">
        <v>1052</v>
      </c>
      <c r="F861" s="98">
        <v>3.0697367279356488E-3</v>
      </c>
      <c r="G861" s="37">
        <v>3.3392054510678159E-3</v>
      </c>
      <c r="H861" s="37">
        <v>3.1790129153516332E-3</v>
      </c>
      <c r="I861" s="104">
        <v>2.0635443682258638E-2</v>
      </c>
      <c r="J861" s="98">
        <v>6.1797466447174738</v>
      </c>
      <c r="K861" s="104">
        <v>6.4911481116068819</v>
      </c>
      <c r="L861" s="98" t="s">
        <v>2411</v>
      </c>
      <c r="M861" s="104" t="s">
        <v>2411</v>
      </c>
    </row>
    <row r="862" spans="1:13" hidden="1" x14ac:dyDescent="0.35">
      <c r="A862" s="85" t="s">
        <v>631</v>
      </c>
      <c r="B862" s="85" t="s">
        <v>182</v>
      </c>
      <c r="C862" s="85" t="s">
        <v>183</v>
      </c>
      <c r="D862" s="85" t="s">
        <v>616</v>
      </c>
      <c r="E862" s="37" t="s">
        <v>1052</v>
      </c>
      <c r="F862" s="98">
        <v>9.4940311173267501E-5</v>
      </c>
      <c r="G862" s="37">
        <v>1.0327439539385E-4</v>
      </c>
      <c r="H862" s="37">
        <v>1.086353155706205E-4</v>
      </c>
      <c r="I862" s="104">
        <v>4.5633649391478598E-2</v>
      </c>
      <c r="J862" s="98">
        <v>441.86798884126978</v>
      </c>
      <c r="K862" s="104">
        <v>420.06274986897392</v>
      </c>
      <c r="L862" s="98" t="s">
        <v>2411</v>
      </c>
      <c r="M862" s="104" t="s">
        <v>2411</v>
      </c>
    </row>
    <row r="863" spans="1:13" hidden="1" x14ac:dyDescent="0.35">
      <c r="A863" s="85" t="s">
        <v>182</v>
      </c>
      <c r="B863" s="85" t="s">
        <v>182</v>
      </c>
      <c r="C863" s="85" t="s">
        <v>183</v>
      </c>
      <c r="D863" s="85" t="s">
        <v>607</v>
      </c>
      <c r="E863" s="37" t="s">
        <v>1052</v>
      </c>
      <c r="F863" s="98">
        <v>9.5467757346452329E-4</v>
      </c>
      <c r="G863" s="37">
        <v>1.0384814203492701E-3</v>
      </c>
      <c r="H863" s="37">
        <v>9.8866209223134991E-4</v>
      </c>
      <c r="I863" s="104">
        <v>2.3363505936116968E-2</v>
      </c>
      <c r="J863" s="98">
        <v>22.497760170094502</v>
      </c>
      <c r="K863" s="104">
        <v>23.631436989140511</v>
      </c>
      <c r="L863" s="98" t="s">
        <v>2411</v>
      </c>
      <c r="M863" s="104" t="s">
        <v>2411</v>
      </c>
    </row>
    <row r="864" spans="1:13" hidden="1" x14ac:dyDescent="0.35">
      <c r="A864" s="85" t="s">
        <v>182</v>
      </c>
      <c r="B864" s="85" t="s">
        <v>182</v>
      </c>
      <c r="C864" s="85" t="s">
        <v>183</v>
      </c>
      <c r="D864" s="85" t="s">
        <v>619</v>
      </c>
      <c r="E864" s="37" t="s">
        <v>1052</v>
      </c>
      <c r="F864" s="98">
        <v>1.3924578972079229E-3</v>
      </c>
      <c r="G864" s="37">
        <v>1.5146911324431329E-3</v>
      </c>
      <c r="H864" s="37">
        <v>1.44202647706672E-3</v>
      </c>
      <c r="I864" s="104">
        <v>1.355050945334439E-2</v>
      </c>
      <c r="J864" s="98">
        <v>8.9460545210217148</v>
      </c>
      <c r="K864" s="104">
        <v>9.3968520473410386</v>
      </c>
      <c r="L864" s="98" t="s">
        <v>2411</v>
      </c>
      <c r="M864" s="104" t="s">
        <v>2411</v>
      </c>
    </row>
    <row r="865" spans="1:13" hidden="1" x14ac:dyDescent="0.35">
      <c r="A865" s="85" t="s">
        <v>182</v>
      </c>
      <c r="B865" s="85" t="s">
        <v>182</v>
      </c>
      <c r="C865" s="85" t="s">
        <v>183</v>
      </c>
      <c r="D865" s="85" t="s">
        <v>604</v>
      </c>
      <c r="E865" s="37" t="s">
        <v>1052</v>
      </c>
      <c r="F865" s="98">
        <v>4.5835072449760816E-3</v>
      </c>
      <c r="G865" s="37">
        <v>4.9858583109586487E-3</v>
      </c>
      <c r="H865" s="37">
        <v>4.7466704870112878E-3</v>
      </c>
      <c r="I865" s="104">
        <v>0.16078166523755241</v>
      </c>
      <c r="J865" s="98">
        <v>32.247539984071132</v>
      </c>
      <c r="K865" s="104">
        <v>33.872514571532349</v>
      </c>
      <c r="L865" s="98" t="s">
        <v>2411</v>
      </c>
      <c r="M865" s="104" t="s">
        <v>2411</v>
      </c>
    </row>
    <row r="866" spans="1:13" hidden="1" x14ac:dyDescent="0.35">
      <c r="A866" s="85" t="s">
        <v>182</v>
      </c>
      <c r="B866" s="85" t="s">
        <v>182</v>
      </c>
      <c r="C866" s="85" t="s">
        <v>183</v>
      </c>
      <c r="D866" s="85" t="s">
        <v>610</v>
      </c>
      <c r="E866" s="37" t="s">
        <v>1052</v>
      </c>
      <c r="F866" s="98">
        <v>7.5688525852021593E-3</v>
      </c>
      <c r="G866" s="37">
        <v>8.233264299454153E-3</v>
      </c>
      <c r="H866" s="37">
        <v>7.8382878582982703E-3</v>
      </c>
      <c r="I866" s="104">
        <v>0.23147769089133741</v>
      </c>
      <c r="J866" s="98">
        <v>28.114935033323771</v>
      </c>
      <c r="K866" s="104">
        <v>29.531664960004719</v>
      </c>
      <c r="L866" s="98" t="s">
        <v>2411</v>
      </c>
      <c r="M866" s="104" t="s">
        <v>2411</v>
      </c>
    </row>
    <row r="867" spans="1:13" hidden="1" x14ac:dyDescent="0.35">
      <c r="A867" s="85" t="s">
        <v>182</v>
      </c>
      <c r="B867" s="85" t="s">
        <v>182</v>
      </c>
      <c r="C867" s="85" t="s">
        <v>183</v>
      </c>
      <c r="D867" s="85" t="s">
        <v>615</v>
      </c>
      <c r="E867" s="37" t="s">
        <v>1052</v>
      </c>
      <c r="F867" s="98">
        <v>3.3334598145280591E-3</v>
      </c>
      <c r="G867" s="37">
        <v>3.6260787716062889E-3</v>
      </c>
      <c r="H867" s="37">
        <v>3.4521239905536639E-3</v>
      </c>
      <c r="I867" s="104">
        <v>2.4191466012711851E-2</v>
      </c>
      <c r="J867" s="98">
        <v>6.6715224727441456</v>
      </c>
      <c r="K867" s="104">
        <v>7.0077048445852421</v>
      </c>
      <c r="L867" s="98" t="s">
        <v>2411</v>
      </c>
      <c r="M867" s="104" t="s">
        <v>2411</v>
      </c>
    </row>
    <row r="868" spans="1:13" hidden="1" x14ac:dyDescent="0.35">
      <c r="A868" s="85" t="s">
        <v>182</v>
      </c>
      <c r="B868" s="85" t="s">
        <v>182</v>
      </c>
      <c r="C868" s="85" t="s">
        <v>183</v>
      </c>
      <c r="D868" s="85" t="s">
        <v>603</v>
      </c>
      <c r="E868" s="37" t="s">
        <v>1052</v>
      </c>
      <c r="F868" s="98">
        <v>3.4916936664835039E-3</v>
      </c>
      <c r="G868" s="37">
        <v>3.7982027639293721E-3</v>
      </c>
      <c r="H868" s="37">
        <v>3.507726330218668E-3</v>
      </c>
      <c r="I868" s="104">
        <v>7.5354378795960394E-2</v>
      </c>
      <c r="J868" s="98">
        <v>19.839482902698879</v>
      </c>
      <c r="K868" s="104">
        <v>21.482399623594031</v>
      </c>
      <c r="L868" s="98" t="s">
        <v>2411</v>
      </c>
      <c r="M868" s="104" t="s">
        <v>2411</v>
      </c>
    </row>
    <row r="869" spans="1:13" hidden="1" x14ac:dyDescent="0.35">
      <c r="A869" s="85" t="s">
        <v>182</v>
      </c>
      <c r="B869" s="85" t="s">
        <v>182</v>
      </c>
      <c r="C869" s="85" t="s">
        <v>183</v>
      </c>
      <c r="D869" s="85" t="s">
        <v>617</v>
      </c>
      <c r="E869" s="37" t="s">
        <v>1052</v>
      </c>
      <c r="F869" s="98">
        <v>5.8546525223514964E-3</v>
      </c>
      <c r="G869" s="37">
        <v>6.3685877159540844E-3</v>
      </c>
      <c r="H869" s="37">
        <v>6.0630658694850736E-3</v>
      </c>
      <c r="I869" s="104">
        <v>0.152763829531955</v>
      </c>
      <c r="J869" s="98">
        <v>23.987081021002989</v>
      </c>
      <c r="K869" s="104">
        <v>25.195805689791889</v>
      </c>
      <c r="L869" s="98" t="s">
        <v>2411</v>
      </c>
      <c r="M869" s="104" t="s">
        <v>2411</v>
      </c>
    </row>
    <row r="870" spans="1:13" hidden="1" x14ac:dyDescent="0.35">
      <c r="A870" s="85" t="s">
        <v>717</v>
      </c>
      <c r="B870" s="85" t="s">
        <v>356</v>
      </c>
      <c r="C870" s="85" t="s">
        <v>357</v>
      </c>
      <c r="D870" s="85" t="s">
        <v>613</v>
      </c>
      <c r="E870" s="37" t="s">
        <v>1123</v>
      </c>
      <c r="F870" s="98">
        <v>4.3922357135094688E-5</v>
      </c>
      <c r="G870" s="37">
        <v>1.1174948377946321E-2</v>
      </c>
      <c r="H870" s="37">
        <v>4.7017363348726609E-5</v>
      </c>
      <c r="I870" s="104">
        <v>0.14358588157579849</v>
      </c>
      <c r="J870" s="98">
        <v>12.84890781770091</v>
      </c>
      <c r="K870" s="104">
        <v>3053.890549132363</v>
      </c>
      <c r="L870" s="98" t="s">
        <v>2411</v>
      </c>
      <c r="M870" s="104" t="s">
        <v>2411</v>
      </c>
    </row>
    <row r="871" spans="1:13" hidden="1" x14ac:dyDescent="0.35">
      <c r="A871" s="85" t="s">
        <v>717</v>
      </c>
      <c r="B871" s="85" t="s">
        <v>356</v>
      </c>
      <c r="C871" s="85" t="s">
        <v>357</v>
      </c>
      <c r="D871" s="85" t="s">
        <v>614</v>
      </c>
      <c r="E871" s="37" t="s">
        <v>1123</v>
      </c>
      <c r="F871" s="98">
        <v>4.3922357135094688E-5</v>
      </c>
      <c r="G871" s="37">
        <v>1.1174948377946321E-2</v>
      </c>
      <c r="H871" s="37">
        <v>4.8255365834179381E-5</v>
      </c>
      <c r="I871" s="104">
        <v>6.3972465184191266E-2</v>
      </c>
      <c r="J871" s="98">
        <v>5.7246318301067491</v>
      </c>
      <c r="K871" s="104">
        <v>1325.7067701863621</v>
      </c>
      <c r="L871" s="98" t="s">
        <v>2411</v>
      </c>
      <c r="M871" s="104" t="s">
        <v>2411</v>
      </c>
    </row>
    <row r="872" spans="1:13" hidden="1" x14ac:dyDescent="0.35">
      <c r="A872" s="85" t="s">
        <v>717</v>
      </c>
      <c r="B872" s="85" t="s">
        <v>356</v>
      </c>
      <c r="C872" s="85" t="s">
        <v>357</v>
      </c>
      <c r="D872" s="85" t="s">
        <v>616</v>
      </c>
      <c r="E872" s="37" t="s">
        <v>1123</v>
      </c>
      <c r="F872" s="98">
        <v>2.1961178567547341E-5</v>
      </c>
      <c r="G872" s="37">
        <v>5.5874741889731568E-3</v>
      </c>
      <c r="H872" s="37">
        <v>2.6294187266632031E-5</v>
      </c>
      <c r="I872" s="104">
        <v>4.5633649391478598E-2</v>
      </c>
      <c r="J872" s="98">
        <v>8.1671338154073805</v>
      </c>
      <c r="K872" s="104">
        <v>1735.5033235573251</v>
      </c>
      <c r="L872" s="98" t="s">
        <v>2411</v>
      </c>
      <c r="M872" s="104" t="s">
        <v>2411</v>
      </c>
    </row>
    <row r="873" spans="1:13" hidden="1" x14ac:dyDescent="0.35">
      <c r="A873" s="85" t="s">
        <v>206</v>
      </c>
      <c r="B873" s="85" t="s">
        <v>206</v>
      </c>
      <c r="C873" s="85" t="s">
        <v>207</v>
      </c>
      <c r="D873" s="85" t="s">
        <v>605</v>
      </c>
      <c r="E873" s="37" t="s">
        <v>1123</v>
      </c>
      <c r="F873" s="98">
        <v>1.485602982543323E-5</v>
      </c>
      <c r="G873" s="37">
        <v>2.4871954652809631E-2</v>
      </c>
      <c r="H873" s="37">
        <v>8.499740578029288E-3</v>
      </c>
      <c r="I873" s="104">
        <v>4.2592506710884721E-2</v>
      </c>
      <c r="J873" s="98">
        <v>1.71247122734977</v>
      </c>
      <c r="K873" s="104">
        <v>5.011036080440002</v>
      </c>
      <c r="L873" s="98" t="s">
        <v>206</v>
      </c>
      <c r="M873" s="104" t="s">
        <v>2411</v>
      </c>
    </row>
    <row r="874" spans="1:13" hidden="1" x14ac:dyDescent="0.35">
      <c r="A874" s="85" t="s">
        <v>206</v>
      </c>
      <c r="B874" s="85" t="s">
        <v>206</v>
      </c>
      <c r="C874" s="85" t="s">
        <v>207</v>
      </c>
      <c r="D874" s="85" t="s">
        <v>606</v>
      </c>
      <c r="E874" s="37" t="s">
        <v>1123</v>
      </c>
      <c r="F874" s="98">
        <v>1.857003728179154E-6</v>
      </c>
      <c r="G874" s="37">
        <v>3.1089943316012039E-3</v>
      </c>
      <c r="H874" s="37">
        <v>9.7559735276774598E-5</v>
      </c>
      <c r="I874" s="104">
        <v>2.9090272785147621E-2</v>
      </c>
      <c r="J874" s="98">
        <v>9.3568111364697995</v>
      </c>
      <c r="K874" s="104">
        <v>298.17908692166122</v>
      </c>
      <c r="L874" s="98" t="s">
        <v>2411</v>
      </c>
      <c r="M874" s="104" t="s">
        <v>2411</v>
      </c>
    </row>
    <row r="875" spans="1:13" hidden="1" x14ac:dyDescent="0.35">
      <c r="A875" s="85" t="s">
        <v>717</v>
      </c>
      <c r="B875" s="85" t="s">
        <v>206</v>
      </c>
      <c r="C875" s="85" t="s">
        <v>207</v>
      </c>
      <c r="D875" s="85" t="s">
        <v>613</v>
      </c>
      <c r="E875" s="37" t="s">
        <v>1123</v>
      </c>
      <c r="F875" s="98">
        <v>3.0950062136319238E-6</v>
      </c>
      <c r="G875" s="37">
        <v>5.1816572193353399E-3</v>
      </c>
      <c r="H875" s="37">
        <v>4.7017363348726609E-5</v>
      </c>
      <c r="I875" s="104">
        <v>0.14358588157579849</v>
      </c>
      <c r="J875" s="98">
        <v>27.710416860460821</v>
      </c>
      <c r="K875" s="104">
        <v>3053.890549132363</v>
      </c>
      <c r="L875" s="98" t="s">
        <v>2411</v>
      </c>
      <c r="M875" s="104" t="s">
        <v>2411</v>
      </c>
    </row>
    <row r="876" spans="1:13" hidden="1" x14ac:dyDescent="0.35">
      <c r="A876" s="85" t="s">
        <v>206</v>
      </c>
      <c r="B876" s="85" t="s">
        <v>206</v>
      </c>
      <c r="C876" s="85" t="s">
        <v>207</v>
      </c>
      <c r="D876" s="85" t="s">
        <v>612</v>
      </c>
      <c r="E876" s="37" t="s">
        <v>1123</v>
      </c>
      <c r="F876" s="98">
        <v>7.4280149127166159E-6</v>
      </c>
      <c r="G876" s="37">
        <v>1.2435977326404821E-2</v>
      </c>
      <c r="H876" s="37">
        <v>6.0574252818671164E-4</v>
      </c>
      <c r="I876" s="104">
        <v>3.8263478860674827E-2</v>
      </c>
      <c r="J876" s="98">
        <v>3.0768372968509281</v>
      </c>
      <c r="K876" s="104">
        <v>63.167892429835547</v>
      </c>
      <c r="L876" s="98" t="s">
        <v>206</v>
      </c>
      <c r="M876" s="104" t="s">
        <v>2411</v>
      </c>
    </row>
    <row r="877" spans="1:13" hidden="1" x14ac:dyDescent="0.35">
      <c r="A877" s="85" t="s">
        <v>717</v>
      </c>
      <c r="B877" s="85" t="s">
        <v>206</v>
      </c>
      <c r="C877" s="85" t="s">
        <v>207</v>
      </c>
      <c r="D877" s="85" t="s">
        <v>614</v>
      </c>
      <c r="E877" s="37" t="s">
        <v>1123</v>
      </c>
      <c r="F877" s="98">
        <v>4.3330086990846933E-6</v>
      </c>
      <c r="G877" s="37">
        <v>7.2543201070694764E-3</v>
      </c>
      <c r="H877" s="37">
        <v>4.8255365834179381E-5</v>
      </c>
      <c r="I877" s="104">
        <v>6.3972465184191266E-2</v>
      </c>
      <c r="J877" s="98">
        <v>8.8185335413926449</v>
      </c>
      <c r="K877" s="104">
        <v>1325.7067701863621</v>
      </c>
      <c r="L877" s="98" t="s">
        <v>2411</v>
      </c>
      <c r="M877" s="104" t="s">
        <v>2411</v>
      </c>
    </row>
    <row r="878" spans="1:13" hidden="1" x14ac:dyDescent="0.35">
      <c r="A878" s="85" t="s">
        <v>206</v>
      </c>
      <c r="B878" s="85" t="s">
        <v>206</v>
      </c>
      <c r="C878" s="85" t="s">
        <v>207</v>
      </c>
      <c r="D878" s="85" t="s">
        <v>609</v>
      </c>
      <c r="E878" s="37" t="s">
        <v>1123</v>
      </c>
      <c r="F878" s="98">
        <v>4.9520099418110778E-6</v>
      </c>
      <c r="G878" s="37">
        <v>8.2906515509365442E-3</v>
      </c>
      <c r="H878" s="37">
        <v>3.0101223341708599E-3</v>
      </c>
      <c r="I878" s="104">
        <v>1.6660177144483781E-2</v>
      </c>
      <c r="J878" s="98">
        <v>2.0095136120636732</v>
      </c>
      <c r="K878" s="104">
        <v>5.5347176277049348</v>
      </c>
      <c r="L878" s="98" t="s">
        <v>206</v>
      </c>
      <c r="M878" s="104" t="s">
        <v>2411</v>
      </c>
    </row>
    <row r="879" spans="1:13" hidden="1" x14ac:dyDescent="0.35">
      <c r="A879" s="85" t="s">
        <v>206</v>
      </c>
      <c r="B879" s="85" t="s">
        <v>206</v>
      </c>
      <c r="C879" s="85" t="s">
        <v>207</v>
      </c>
      <c r="D879" s="85" t="s">
        <v>608</v>
      </c>
      <c r="E879" s="37" t="s">
        <v>1123</v>
      </c>
      <c r="F879" s="98">
        <v>3.7140074563583079E-6</v>
      </c>
      <c r="G879" s="37">
        <v>6.2179886632024069E-3</v>
      </c>
      <c r="H879" s="37">
        <v>2.2575917506281449E-3</v>
      </c>
      <c r="I879" s="104">
        <v>2.0635443682258638E-2</v>
      </c>
      <c r="J879" s="98">
        <v>3.3186685920445069</v>
      </c>
      <c r="K879" s="104">
        <v>9.1404673482338428</v>
      </c>
      <c r="L879" s="98" t="s">
        <v>206</v>
      </c>
      <c r="M879" s="104" t="s">
        <v>2411</v>
      </c>
    </row>
    <row r="880" spans="1:13" hidden="1" x14ac:dyDescent="0.35">
      <c r="A880" s="85" t="s">
        <v>717</v>
      </c>
      <c r="B880" s="85" t="s">
        <v>206</v>
      </c>
      <c r="C880" s="85" t="s">
        <v>207</v>
      </c>
      <c r="D880" s="85" t="s">
        <v>616</v>
      </c>
      <c r="E880" s="37" t="s">
        <v>1123</v>
      </c>
      <c r="F880" s="98">
        <v>4.3330086990846933E-6</v>
      </c>
      <c r="G880" s="37">
        <v>7.2543201070694764E-3</v>
      </c>
      <c r="H880" s="37">
        <v>2.6294187266632031E-5</v>
      </c>
      <c r="I880" s="104">
        <v>4.5633649391478598E-2</v>
      </c>
      <c r="J880" s="98">
        <v>6.2905480758986254</v>
      </c>
      <c r="K880" s="104">
        <v>1735.5033235573251</v>
      </c>
      <c r="L880" s="98" t="s">
        <v>2411</v>
      </c>
      <c r="M880" s="104" t="s">
        <v>2411</v>
      </c>
    </row>
    <row r="881" spans="1:13" hidden="1" x14ac:dyDescent="0.35">
      <c r="A881" s="85" t="s">
        <v>206</v>
      </c>
      <c r="B881" s="85" t="s">
        <v>206</v>
      </c>
      <c r="C881" s="85" t="s">
        <v>207</v>
      </c>
      <c r="D881" s="85" t="s">
        <v>607</v>
      </c>
      <c r="E881" s="37" t="s">
        <v>1123</v>
      </c>
      <c r="F881" s="98">
        <v>6.1900124272638477E-6</v>
      </c>
      <c r="G881" s="37">
        <v>1.036331443867068E-2</v>
      </c>
      <c r="H881" s="37">
        <v>3.762652917713574E-3</v>
      </c>
      <c r="I881" s="104">
        <v>2.3363505936116968E-2</v>
      </c>
      <c r="J881" s="98">
        <v>2.254443409430491</v>
      </c>
      <c r="K881" s="104">
        <v>6.2093173213313833</v>
      </c>
      <c r="L881" s="98" t="s">
        <v>206</v>
      </c>
      <c r="M881" s="104" t="s">
        <v>2411</v>
      </c>
    </row>
    <row r="882" spans="1:13" hidden="1" x14ac:dyDescent="0.35">
      <c r="A882" s="85" t="s">
        <v>206</v>
      </c>
      <c r="B882" s="85" t="s">
        <v>206</v>
      </c>
      <c r="C882" s="85" t="s">
        <v>207</v>
      </c>
      <c r="D882" s="85" t="s">
        <v>604</v>
      </c>
      <c r="E882" s="37" t="s">
        <v>1123</v>
      </c>
      <c r="F882" s="98">
        <v>3.7140074563583079E-6</v>
      </c>
      <c r="G882" s="37">
        <v>6.2179886632024069E-3</v>
      </c>
      <c r="H882" s="37">
        <v>1.5798994540909129E-3</v>
      </c>
      <c r="I882" s="104">
        <v>0.16078166523755241</v>
      </c>
      <c r="J882" s="98">
        <v>25.857503759864709</v>
      </c>
      <c r="K882" s="104">
        <v>101.76702373130919</v>
      </c>
      <c r="L882" s="98" t="s">
        <v>2411</v>
      </c>
      <c r="M882" s="104" t="s">
        <v>2411</v>
      </c>
    </row>
    <row r="883" spans="1:13" hidden="1" x14ac:dyDescent="0.35">
      <c r="A883" s="85" t="s">
        <v>206</v>
      </c>
      <c r="B883" s="85" t="s">
        <v>206</v>
      </c>
      <c r="C883" s="85" t="s">
        <v>207</v>
      </c>
      <c r="D883" s="85" t="s">
        <v>632</v>
      </c>
      <c r="E883" s="37" t="s">
        <v>1123</v>
      </c>
      <c r="F883" s="98">
        <v>6.1900124272638477E-6</v>
      </c>
      <c r="G883" s="37">
        <v>1.036331443867068E-2</v>
      </c>
      <c r="H883" s="37">
        <v>4.878385742489031E-3</v>
      </c>
      <c r="I883" s="104">
        <v>1.19140995227123E-2</v>
      </c>
      <c r="J883" s="98">
        <v>1.149641805545808</v>
      </c>
      <c r="K883" s="104">
        <v>2.4422217002941502</v>
      </c>
      <c r="L883" s="98" t="s">
        <v>206</v>
      </c>
      <c r="M883" s="104" t="s">
        <v>206</v>
      </c>
    </row>
    <row r="884" spans="1:13" hidden="1" x14ac:dyDescent="0.35">
      <c r="A884" s="85" t="s">
        <v>206</v>
      </c>
      <c r="B884" s="85" t="s">
        <v>206</v>
      </c>
      <c r="C884" s="85" t="s">
        <v>207</v>
      </c>
      <c r="D884" s="85" t="s">
        <v>610</v>
      </c>
      <c r="E884" s="37" t="s">
        <v>1123</v>
      </c>
      <c r="F884" s="98">
        <v>3.0950062136319238E-6</v>
      </c>
      <c r="G884" s="37">
        <v>5.1816572193353399E-3</v>
      </c>
      <c r="H884" s="37">
        <v>1.316582878409095E-3</v>
      </c>
      <c r="I884" s="104">
        <v>0.23147769089133741</v>
      </c>
      <c r="J884" s="98">
        <v>44.672520989535762</v>
      </c>
      <c r="K884" s="104">
        <v>175.8170295903025</v>
      </c>
      <c r="L884" s="98" t="s">
        <v>2411</v>
      </c>
      <c r="M884" s="104" t="s">
        <v>2411</v>
      </c>
    </row>
    <row r="885" spans="1:13" hidden="1" x14ac:dyDescent="0.35">
      <c r="A885" s="85" t="s">
        <v>206</v>
      </c>
      <c r="B885" s="85" t="s">
        <v>206</v>
      </c>
      <c r="C885" s="85" t="s">
        <v>207</v>
      </c>
      <c r="D885" s="85" t="s">
        <v>615</v>
      </c>
      <c r="E885" s="37" t="s">
        <v>1123</v>
      </c>
      <c r="F885" s="98">
        <v>3.0950062136319238E-6</v>
      </c>
      <c r="G885" s="37">
        <v>5.1816572193353399E-3</v>
      </c>
      <c r="H885" s="37">
        <v>1.8951864064278409E-3</v>
      </c>
      <c r="I885" s="104">
        <v>2.4191466012711851E-2</v>
      </c>
      <c r="J885" s="98">
        <v>4.6686735514733506</v>
      </c>
      <c r="K885" s="104">
        <v>12.764689494744401</v>
      </c>
      <c r="L885" s="98" t="s">
        <v>206</v>
      </c>
      <c r="M885" s="104" t="s">
        <v>2411</v>
      </c>
    </row>
    <row r="886" spans="1:13" hidden="1" x14ac:dyDescent="0.35">
      <c r="A886" s="85" t="s">
        <v>206</v>
      </c>
      <c r="B886" s="85" t="s">
        <v>206</v>
      </c>
      <c r="C886" s="85" t="s">
        <v>207</v>
      </c>
      <c r="D886" s="85" t="s">
        <v>611</v>
      </c>
      <c r="E886" s="37" t="s">
        <v>1123</v>
      </c>
      <c r="F886" s="98">
        <v>2.4760049709055389E-6</v>
      </c>
      <c r="G886" s="37">
        <v>4.1453257754682712E-3</v>
      </c>
      <c r="H886" s="37">
        <v>1.5161491251422729E-3</v>
      </c>
      <c r="I886" s="104">
        <v>1.1967686872890539E-2</v>
      </c>
      <c r="J886" s="98">
        <v>2.8870316884898219</v>
      </c>
      <c r="K886" s="104">
        <v>7.8934760931036472</v>
      </c>
      <c r="L886" s="98" t="s">
        <v>206</v>
      </c>
      <c r="M886" s="104" t="s">
        <v>2411</v>
      </c>
    </row>
    <row r="887" spans="1:13" hidden="1" x14ac:dyDescent="0.35">
      <c r="A887" s="85" t="s">
        <v>206</v>
      </c>
      <c r="B887" s="85" t="s">
        <v>206</v>
      </c>
      <c r="C887" s="85" t="s">
        <v>207</v>
      </c>
      <c r="D887" s="85" t="s">
        <v>603</v>
      </c>
      <c r="E887" s="37" t="s">
        <v>1123</v>
      </c>
      <c r="F887" s="98">
        <v>3.7140074563583079E-6</v>
      </c>
      <c r="G887" s="37">
        <v>6.2179886632024069E-3</v>
      </c>
      <c r="H887" s="37">
        <v>2.244662632205035E-3</v>
      </c>
      <c r="I887" s="104">
        <v>7.5354378795960394E-2</v>
      </c>
      <c r="J887" s="98">
        <v>12.118770695402191</v>
      </c>
      <c r="K887" s="104">
        <v>33.570469662042861</v>
      </c>
      <c r="L887" s="98" t="s">
        <v>2411</v>
      </c>
      <c r="M887" s="104" t="s">
        <v>2411</v>
      </c>
    </row>
    <row r="888" spans="1:13" hidden="1" x14ac:dyDescent="0.35">
      <c r="A888" s="85" t="s">
        <v>206</v>
      </c>
      <c r="B888" s="85" t="s">
        <v>206</v>
      </c>
      <c r="C888" s="85" t="s">
        <v>207</v>
      </c>
      <c r="D888" s="85" t="s">
        <v>618</v>
      </c>
      <c r="E888" s="37" t="s">
        <v>1123</v>
      </c>
      <c r="F888" s="98">
        <v>1.2380024854527701E-6</v>
      </c>
      <c r="G888" s="37">
        <v>2.0726628877341361E-3</v>
      </c>
      <c r="H888" s="37">
        <v>7.5807456257113656E-4</v>
      </c>
      <c r="I888" s="104">
        <v>1.3133654651695701E-2</v>
      </c>
      <c r="J888" s="98">
        <v>6.3366091656388939</v>
      </c>
      <c r="K888" s="104">
        <v>17.325016957633721</v>
      </c>
      <c r="L888" s="98" t="s">
        <v>2411</v>
      </c>
      <c r="M888" s="104" t="s">
        <v>2411</v>
      </c>
    </row>
    <row r="889" spans="1:13" hidden="1" x14ac:dyDescent="0.35">
      <c r="A889" s="85" t="s">
        <v>206</v>
      </c>
      <c r="B889" s="85" t="s">
        <v>206</v>
      </c>
      <c r="C889" s="85" t="s">
        <v>207</v>
      </c>
      <c r="D889" s="85" t="s">
        <v>617</v>
      </c>
      <c r="E889" s="37" t="s">
        <v>1123</v>
      </c>
      <c r="F889" s="98">
        <v>1.857003728179154E-6</v>
      </c>
      <c r="G889" s="37">
        <v>3.1089943316012039E-3</v>
      </c>
      <c r="H889" s="37">
        <v>7.9759022429830198E-4</v>
      </c>
      <c r="I889" s="104">
        <v>0.152763829531955</v>
      </c>
      <c r="J889" s="98">
        <v>49.136091365363832</v>
      </c>
      <c r="K889" s="104">
        <v>191.53172252876149</v>
      </c>
      <c r="L889" s="98" t="s">
        <v>2411</v>
      </c>
      <c r="M889" s="104" t="s">
        <v>2411</v>
      </c>
    </row>
    <row r="890" spans="1:13" hidden="1" x14ac:dyDescent="0.35">
      <c r="A890" s="85" t="s">
        <v>170</v>
      </c>
      <c r="B890" s="85" t="s">
        <v>170</v>
      </c>
      <c r="C890" s="85" t="s">
        <v>171</v>
      </c>
      <c r="D890" s="85" t="s">
        <v>604</v>
      </c>
      <c r="E890" s="37" t="s">
        <v>1005</v>
      </c>
      <c r="F890" s="98">
        <v>9.2087780712842757E-6</v>
      </c>
      <c r="G890" s="37">
        <v>5.938178996405287E-2</v>
      </c>
      <c r="H890" s="37">
        <v>1.022488381900756E-2</v>
      </c>
      <c r="I890" s="104">
        <v>0.16078166523755241</v>
      </c>
      <c r="J890" s="98">
        <v>2.707592097423849</v>
      </c>
      <c r="K890" s="104">
        <v>15.724546907679009</v>
      </c>
      <c r="L890" s="98" t="s">
        <v>170</v>
      </c>
      <c r="M890" s="104" t="s">
        <v>2411</v>
      </c>
    </row>
    <row r="891" spans="1:13" hidden="1" x14ac:dyDescent="0.35">
      <c r="A891" s="85" t="s">
        <v>170</v>
      </c>
      <c r="B891" s="85" t="s">
        <v>170</v>
      </c>
      <c r="C891" s="85" t="s">
        <v>171</v>
      </c>
      <c r="D891" s="85" t="s">
        <v>610</v>
      </c>
      <c r="E891" s="37" t="s">
        <v>1005</v>
      </c>
      <c r="F891" s="98">
        <v>3.1079625990584427E-5</v>
      </c>
      <c r="G891" s="37">
        <v>0.2004135411286784</v>
      </c>
      <c r="H891" s="37">
        <v>3.3675306667202837E-2</v>
      </c>
      <c r="I891" s="104">
        <v>0.23147769089133741</v>
      </c>
      <c r="J891" s="98">
        <v>1.1550002539135511</v>
      </c>
      <c r="K891" s="104">
        <v>6.8738109255818278</v>
      </c>
      <c r="L891" s="98" t="s">
        <v>170</v>
      </c>
      <c r="M891" s="104" t="s">
        <v>2411</v>
      </c>
    </row>
    <row r="892" spans="1:13" hidden="1" x14ac:dyDescent="0.35">
      <c r="A892" s="85" t="s">
        <v>170</v>
      </c>
      <c r="B892" s="85" t="s">
        <v>170</v>
      </c>
      <c r="C892" s="85" t="s">
        <v>171</v>
      </c>
      <c r="D892" s="85" t="s">
        <v>617</v>
      </c>
      <c r="E892" s="37" t="s">
        <v>1005</v>
      </c>
      <c r="F892" s="98">
        <v>1.973309586703773E-5</v>
      </c>
      <c r="G892" s="37">
        <v>0.1272466927801133</v>
      </c>
      <c r="H892" s="37">
        <v>2.175481817040122E-2</v>
      </c>
      <c r="I892" s="104">
        <v>0.152763829531955</v>
      </c>
      <c r="J892" s="98">
        <v>1.200532809099693</v>
      </c>
      <c r="K892" s="104">
        <v>7.0220687819767527</v>
      </c>
      <c r="L892" s="98" t="s">
        <v>170</v>
      </c>
      <c r="M892" s="104" t="s">
        <v>2411</v>
      </c>
    </row>
    <row r="893" spans="1:13" hidden="1" x14ac:dyDescent="0.35">
      <c r="A893" s="85" t="s">
        <v>718</v>
      </c>
      <c r="B893" s="85" t="s">
        <v>73</v>
      </c>
      <c r="C893" s="85" t="s">
        <v>74</v>
      </c>
      <c r="D893" s="85" t="s">
        <v>613</v>
      </c>
      <c r="E893" s="37" t="s">
        <v>1005</v>
      </c>
      <c r="F893" s="98">
        <v>2.4817224067352E-5</v>
      </c>
      <c r="G893" s="37">
        <v>2.929735539858E-3</v>
      </c>
      <c r="H893" s="37">
        <v>3.3110882880456873E-5</v>
      </c>
      <c r="I893" s="104">
        <v>0.14358588157579849</v>
      </c>
      <c r="J893" s="98">
        <v>49.009843933817287</v>
      </c>
      <c r="K893" s="104">
        <v>4336.5162473679502</v>
      </c>
      <c r="L893" s="98" t="s">
        <v>2411</v>
      </c>
      <c r="M893" s="104" t="s">
        <v>2411</v>
      </c>
    </row>
    <row r="894" spans="1:13" hidden="1" x14ac:dyDescent="0.35">
      <c r="A894" s="85" t="s">
        <v>73</v>
      </c>
      <c r="B894" s="85" t="s">
        <v>73</v>
      </c>
      <c r="C894" s="85" t="s">
        <v>74</v>
      </c>
      <c r="D894" s="85" t="s">
        <v>612</v>
      </c>
      <c r="E894" s="37" t="s">
        <v>1005</v>
      </c>
      <c r="F894" s="98">
        <v>7.4451672202055982E-6</v>
      </c>
      <c r="G894" s="37">
        <v>8.7892066195739986E-4</v>
      </c>
      <c r="H894" s="37">
        <v>5.7852377486120298E-5</v>
      </c>
      <c r="I894" s="104">
        <v>3.8263478860674827E-2</v>
      </c>
      <c r="J894" s="98">
        <v>43.534622084614739</v>
      </c>
      <c r="K894" s="104">
        <v>661.39855479327264</v>
      </c>
      <c r="L894" s="98" t="s">
        <v>2411</v>
      </c>
      <c r="M894" s="104" t="s">
        <v>2411</v>
      </c>
    </row>
    <row r="895" spans="1:13" hidden="1" x14ac:dyDescent="0.35">
      <c r="A895" s="85" t="s">
        <v>718</v>
      </c>
      <c r="B895" s="85" t="s">
        <v>73</v>
      </c>
      <c r="C895" s="85" t="s">
        <v>74</v>
      </c>
      <c r="D895" s="85" t="s">
        <v>614</v>
      </c>
      <c r="E895" s="37" t="s">
        <v>1005</v>
      </c>
      <c r="F895" s="98">
        <v>9.926889626940797E-6</v>
      </c>
      <c r="G895" s="37">
        <v>1.1718942159432001E-3</v>
      </c>
      <c r="H895" s="37">
        <v>1.407371903349323E-5</v>
      </c>
      <c r="I895" s="104">
        <v>6.3972465184191266E-2</v>
      </c>
      <c r="J895" s="98">
        <v>54.58894182927849</v>
      </c>
      <c r="K895" s="104">
        <v>4545.526667965084</v>
      </c>
      <c r="L895" s="98" t="s">
        <v>2411</v>
      </c>
      <c r="M895" s="104" t="s">
        <v>2411</v>
      </c>
    </row>
    <row r="896" spans="1:13" hidden="1" x14ac:dyDescent="0.35">
      <c r="A896" s="85" t="s">
        <v>718</v>
      </c>
      <c r="B896" s="85" t="s">
        <v>648</v>
      </c>
      <c r="C896" s="85" t="s">
        <v>161</v>
      </c>
      <c r="D896" s="85" t="s">
        <v>613</v>
      </c>
      <c r="E896" s="37" t="s">
        <v>1005</v>
      </c>
      <c r="F896" s="98">
        <v>8.2936588131048681E-6</v>
      </c>
      <c r="G896" s="37">
        <v>1.689460252588682E-3</v>
      </c>
      <c r="H896" s="37">
        <v>3.3110882880456873E-5</v>
      </c>
      <c r="I896" s="104">
        <v>0.14358588157579849</v>
      </c>
      <c r="J896" s="98">
        <v>84.989203715085054</v>
      </c>
      <c r="K896" s="104">
        <v>4336.5162473679502</v>
      </c>
      <c r="L896" s="98" t="s">
        <v>2411</v>
      </c>
      <c r="M896" s="104" t="s">
        <v>2411</v>
      </c>
    </row>
    <row r="897" spans="1:13" hidden="1" x14ac:dyDescent="0.35">
      <c r="A897" s="85" t="s">
        <v>718</v>
      </c>
      <c r="B897" s="85" t="s">
        <v>648</v>
      </c>
      <c r="C897" s="85" t="s">
        <v>161</v>
      </c>
      <c r="D897" s="85" t="s">
        <v>614</v>
      </c>
      <c r="E897" s="37" t="s">
        <v>1005</v>
      </c>
      <c r="F897" s="98">
        <v>4.146829406552434E-6</v>
      </c>
      <c r="G897" s="37">
        <v>8.4473012629434079E-4</v>
      </c>
      <c r="H897" s="37">
        <v>1.407371903349323E-5</v>
      </c>
      <c r="I897" s="104">
        <v>6.3972465184191266E-2</v>
      </c>
      <c r="J897" s="98">
        <v>75.731246220405865</v>
      </c>
      <c r="K897" s="104">
        <v>4545.526667965084</v>
      </c>
      <c r="L897" s="98" t="s">
        <v>2411</v>
      </c>
      <c r="M897" s="104" t="s">
        <v>2411</v>
      </c>
    </row>
    <row r="898" spans="1:13" hidden="1" x14ac:dyDescent="0.35">
      <c r="A898" s="85" t="s">
        <v>623</v>
      </c>
      <c r="B898" s="85" t="s">
        <v>623</v>
      </c>
      <c r="C898" s="85" t="s">
        <v>392</v>
      </c>
      <c r="D898" s="85" t="s">
        <v>605</v>
      </c>
      <c r="E898" s="37" t="s">
        <v>1005</v>
      </c>
      <c r="F898" s="98">
        <v>2.337986043016367E-7</v>
      </c>
      <c r="G898" s="37">
        <v>5.1152628777126176E-3</v>
      </c>
      <c r="H898" s="37">
        <v>5.0232080298491574E-3</v>
      </c>
      <c r="I898" s="104">
        <v>4.2592506710884721E-2</v>
      </c>
      <c r="J898" s="98">
        <v>8.3265528535125313</v>
      </c>
      <c r="K898" s="104">
        <v>8.4791444944723384</v>
      </c>
      <c r="L898" s="98" t="s">
        <v>2411</v>
      </c>
      <c r="M898" s="104" t="s">
        <v>2411</v>
      </c>
    </row>
    <row r="899" spans="1:13" hidden="1" x14ac:dyDescent="0.35">
      <c r="A899" s="85" t="s">
        <v>623</v>
      </c>
      <c r="B899" s="85" t="s">
        <v>623</v>
      </c>
      <c r="C899" s="85" t="s">
        <v>392</v>
      </c>
      <c r="D899" s="85" t="s">
        <v>606</v>
      </c>
      <c r="E899" s="37" t="s">
        <v>1005</v>
      </c>
      <c r="F899" s="98">
        <v>3.8844810126466408E-7</v>
      </c>
      <c r="G899" s="37">
        <v>8.4988281185525358E-3</v>
      </c>
      <c r="H899" s="37">
        <v>1.303835850090375E-5</v>
      </c>
      <c r="I899" s="104">
        <v>2.9090272785147621E-2</v>
      </c>
      <c r="J899" s="98">
        <v>3.4228569373752769</v>
      </c>
      <c r="K899" s="104">
        <v>2231.1299986981671</v>
      </c>
      <c r="L899" s="98" t="s">
        <v>623</v>
      </c>
      <c r="M899" s="104" t="s">
        <v>2411</v>
      </c>
    </row>
    <row r="900" spans="1:13" hidden="1" x14ac:dyDescent="0.35">
      <c r="A900" s="85" t="s">
        <v>356</v>
      </c>
      <c r="B900" s="85" t="s">
        <v>356</v>
      </c>
      <c r="C900" s="85" t="s">
        <v>357</v>
      </c>
      <c r="D900" s="85" t="s">
        <v>613</v>
      </c>
      <c r="E900" s="37" t="s">
        <v>1142</v>
      </c>
      <c r="F900" s="98">
        <v>1.049705993405455E-4</v>
      </c>
      <c r="G900" s="37">
        <v>1.1174948377946321E-2</v>
      </c>
      <c r="H900" s="37">
        <v>1.094039726470407E-3</v>
      </c>
      <c r="I900" s="104">
        <v>0.14358588157579849</v>
      </c>
      <c r="J900" s="98">
        <v>12.84890781770091</v>
      </c>
      <c r="K900" s="104">
        <v>131.24375477573889</v>
      </c>
      <c r="L900" s="98" t="s">
        <v>2411</v>
      </c>
      <c r="M900" s="104" t="s">
        <v>2411</v>
      </c>
    </row>
    <row r="901" spans="1:13" hidden="1" x14ac:dyDescent="0.35">
      <c r="A901" s="85" t="s">
        <v>356</v>
      </c>
      <c r="B901" s="85" t="s">
        <v>356</v>
      </c>
      <c r="C901" s="85" t="s">
        <v>357</v>
      </c>
      <c r="D901" s="85" t="s">
        <v>614</v>
      </c>
      <c r="E901" s="37" t="s">
        <v>1142</v>
      </c>
      <c r="F901" s="98">
        <v>1.049705993405455E-4</v>
      </c>
      <c r="G901" s="37">
        <v>1.1174948377946321E-2</v>
      </c>
      <c r="H901" s="37">
        <v>1.0602602788251181E-3</v>
      </c>
      <c r="I901" s="104">
        <v>6.3972465184191266E-2</v>
      </c>
      <c r="J901" s="98">
        <v>5.7246318301067491</v>
      </c>
      <c r="K901" s="104">
        <v>60.336566842888431</v>
      </c>
      <c r="L901" s="98" t="s">
        <v>2411</v>
      </c>
      <c r="M901" s="104" t="s">
        <v>2411</v>
      </c>
    </row>
    <row r="902" spans="1:13" hidden="1" x14ac:dyDescent="0.35">
      <c r="A902" s="85" t="s">
        <v>356</v>
      </c>
      <c r="B902" s="85" t="s">
        <v>356</v>
      </c>
      <c r="C902" s="85" t="s">
        <v>357</v>
      </c>
      <c r="D902" s="85" t="s">
        <v>616</v>
      </c>
      <c r="E902" s="37" t="s">
        <v>1142</v>
      </c>
      <c r="F902" s="98">
        <v>5.2485299670272758E-5</v>
      </c>
      <c r="G902" s="37">
        <v>5.5874741889731568E-3</v>
      </c>
      <c r="H902" s="37">
        <v>9.4595743195288523E-4</v>
      </c>
      <c r="I902" s="104">
        <v>4.5633649391478598E-2</v>
      </c>
      <c r="J902" s="98">
        <v>8.1671338154073805</v>
      </c>
      <c r="K902" s="104">
        <v>48.240700744081103</v>
      </c>
      <c r="L902" s="98" t="s">
        <v>2411</v>
      </c>
      <c r="M902" s="104" t="s">
        <v>2411</v>
      </c>
    </row>
    <row r="903" spans="1:13" hidden="1" x14ac:dyDescent="0.35">
      <c r="A903" s="85" t="s">
        <v>723</v>
      </c>
      <c r="B903" s="85" t="s">
        <v>170</v>
      </c>
      <c r="C903" s="85" t="s">
        <v>171</v>
      </c>
      <c r="D903" s="85" t="s">
        <v>604</v>
      </c>
      <c r="E903" s="37" t="s">
        <v>1006</v>
      </c>
      <c r="F903" s="98">
        <v>4.2253345398913352E-5</v>
      </c>
      <c r="G903" s="37">
        <v>5.938178996405287E-2</v>
      </c>
      <c r="H903" s="37">
        <v>8.6073143130521745E-5</v>
      </c>
      <c r="I903" s="104">
        <v>0.16078166523755241</v>
      </c>
      <c r="J903" s="98">
        <v>2.707592097423849</v>
      </c>
      <c r="K903" s="104">
        <v>1867.965539422004</v>
      </c>
      <c r="L903" s="98" t="s">
        <v>170</v>
      </c>
      <c r="M903" s="104" t="s">
        <v>2411</v>
      </c>
    </row>
    <row r="904" spans="1:13" hidden="1" x14ac:dyDescent="0.35">
      <c r="A904" s="85" t="s">
        <v>723</v>
      </c>
      <c r="B904" s="85" t="s">
        <v>170</v>
      </c>
      <c r="C904" s="85" t="s">
        <v>171</v>
      </c>
      <c r="D904" s="85" t="s">
        <v>610</v>
      </c>
      <c r="E904" s="37" t="s">
        <v>1006</v>
      </c>
      <c r="F904" s="98">
        <v>1.426050407213325E-4</v>
      </c>
      <c r="G904" s="37">
        <v>0.2004135411286784</v>
      </c>
      <c r="H904" s="37">
        <v>2.2337874027378481E-4</v>
      </c>
      <c r="I904" s="104">
        <v>0.23147769089133741</v>
      </c>
      <c r="J904" s="98">
        <v>1.1550002539135511</v>
      </c>
      <c r="K904" s="104">
        <v>1036.256586493532</v>
      </c>
      <c r="L904" s="98" t="s">
        <v>170</v>
      </c>
      <c r="M904" s="104" t="s">
        <v>2411</v>
      </c>
    </row>
    <row r="905" spans="1:13" hidden="1" x14ac:dyDescent="0.35">
      <c r="A905" s="85" t="s">
        <v>723</v>
      </c>
      <c r="B905" s="85" t="s">
        <v>170</v>
      </c>
      <c r="C905" s="85" t="s">
        <v>171</v>
      </c>
      <c r="D905" s="85" t="s">
        <v>617</v>
      </c>
      <c r="E905" s="37" t="s">
        <v>1006</v>
      </c>
      <c r="F905" s="98">
        <v>9.0542882997671456E-5</v>
      </c>
      <c r="G905" s="37">
        <v>0.1272466927801133</v>
      </c>
      <c r="H905" s="37">
        <v>1.5779492617985099E-4</v>
      </c>
      <c r="I905" s="104">
        <v>0.152763829531955</v>
      </c>
      <c r="J905" s="98">
        <v>1.200532809099693</v>
      </c>
      <c r="K905" s="104">
        <v>968.11623307734453</v>
      </c>
      <c r="L905" s="98" t="s">
        <v>170</v>
      </c>
      <c r="M905" s="104" t="s">
        <v>2411</v>
      </c>
    </row>
    <row r="906" spans="1:13" hidden="1" x14ac:dyDescent="0.35">
      <c r="A906" s="85" t="s">
        <v>723</v>
      </c>
      <c r="B906" s="85" t="s">
        <v>252</v>
      </c>
      <c r="C906" s="85" t="s">
        <v>253</v>
      </c>
      <c r="D906" s="85" t="s">
        <v>605</v>
      </c>
      <c r="E906" s="37" t="s">
        <v>1006</v>
      </c>
      <c r="F906" s="98">
        <v>4.3174165756184037E-5</v>
      </c>
      <c r="G906" s="37">
        <v>3.227821120290489E-3</v>
      </c>
      <c r="H906" s="37">
        <v>1.705603901849324E-4</v>
      </c>
      <c r="I906" s="104">
        <v>4.2592506710884721E-2</v>
      </c>
      <c r="J906" s="98">
        <v>13.19543590663773</v>
      </c>
      <c r="K906" s="104">
        <v>249.72097369561141</v>
      </c>
      <c r="L906" s="98" t="s">
        <v>2411</v>
      </c>
      <c r="M906" s="104" t="s">
        <v>2411</v>
      </c>
    </row>
    <row r="907" spans="1:13" hidden="1" x14ac:dyDescent="0.35">
      <c r="A907" s="85" t="s">
        <v>723</v>
      </c>
      <c r="B907" s="85" t="s">
        <v>252</v>
      </c>
      <c r="C907" s="85" t="s">
        <v>253</v>
      </c>
      <c r="D907" s="85" t="s">
        <v>606</v>
      </c>
      <c r="E907" s="37" t="s">
        <v>1006</v>
      </c>
      <c r="F907" s="98">
        <v>2.1587082878092019E-5</v>
      </c>
      <c r="G907" s="37">
        <v>1.6139105601452449E-3</v>
      </c>
      <c r="H907" s="37">
        <v>8.7757512210430503E-5</v>
      </c>
      <c r="I907" s="104">
        <v>2.9090272785147621E-2</v>
      </c>
      <c r="J907" s="98">
        <v>18.024711841856739</v>
      </c>
      <c r="K907" s="104">
        <v>331.48470202064448</v>
      </c>
      <c r="L907" s="98" t="s">
        <v>2411</v>
      </c>
      <c r="M907" s="104" t="s">
        <v>2411</v>
      </c>
    </row>
    <row r="908" spans="1:13" hidden="1" x14ac:dyDescent="0.35">
      <c r="A908" s="85" t="s">
        <v>723</v>
      </c>
      <c r="B908" s="85" t="s">
        <v>252</v>
      </c>
      <c r="C908" s="85" t="s">
        <v>253</v>
      </c>
      <c r="D908" s="85" t="s">
        <v>614</v>
      </c>
      <c r="E908" s="37" t="s">
        <v>1006</v>
      </c>
      <c r="F908" s="98">
        <v>8.6348331512368088E-5</v>
      </c>
      <c r="G908" s="37">
        <v>6.4556422405809772E-3</v>
      </c>
      <c r="H908" s="37">
        <v>5.0009133834689611E-4</v>
      </c>
      <c r="I908" s="104">
        <v>6.3972465184191266E-2</v>
      </c>
      <c r="J908" s="98">
        <v>9.9095431252451256</v>
      </c>
      <c r="K908" s="104">
        <v>127.92156208035701</v>
      </c>
      <c r="L908" s="98" t="s">
        <v>2411</v>
      </c>
      <c r="M908" s="104" t="s">
        <v>2411</v>
      </c>
    </row>
    <row r="909" spans="1:13" hidden="1" x14ac:dyDescent="0.35">
      <c r="A909" s="85" t="s">
        <v>723</v>
      </c>
      <c r="B909" s="85" t="s">
        <v>252</v>
      </c>
      <c r="C909" s="85" t="s">
        <v>253</v>
      </c>
      <c r="D909" s="85" t="s">
        <v>616</v>
      </c>
      <c r="E909" s="37" t="s">
        <v>1006</v>
      </c>
      <c r="F909" s="98">
        <v>1.079354143904601E-4</v>
      </c>
      <c r="G909" s="37">
        <v>8.0695528007262221E-3</v>
      </c>
      <c r="H909" s="37">
        <v>2.7700868434937711E-4</v>
      </c>
      <c r="I909" s="104">
        <v>4.5633649391478598E-2</v>
      </c>
      <c r="J909" s="98">
        <v>5.6550406842088918</v>
      </c>
      <c r="K909" s="104">
        <v>164.73725182537299</v>
      </c>
      <c r="L909" s="98" t="s">
        <v>2411</v>
      </c>
      <c r="M909" s="104" t="s">
        <v>2411</v>
      </c>
    </row>
    <row r="910" spans="1:13" hidden="1" x14ac:dyDescent="0.35">
      <c r="A910" s="85" t="s">
        <v>723</v>
      </c>
      <c r="B910" s="85" t="s">
        <v>206</v>
      </c>
      <c r="C910" s="85" t="s">
        <v>207</v>
      </c>
      <c r="D910" s="85" t="s">
        <v>605</v>
      </c>
      <c r="E910" s="37" t="s">
        <v>1006</v>
      </c>
      <c r="F910" s="98">
        <v>9.3573588262842321E-5</v>
      </c>
      <c r="G910" s="37">
        <v>2.4871954652809631E-2</v>
      </c>
      <c r="H910" s="37">
        <v>1.705603901849324E-4</v>
      </c>
      <c r="I910" s="104">
        <v>4.2592506710884721E-2</v>
      </c>
      <c r="J910" s="98">
        <v>1.71247122734977</v>
      </c>
      <c r="K910" s="104">
        <v>249.72097369561141</v>
      </c>
      <c r="L910" s="98" t="s">
        <v>206</v>
      </c>
      <c r="M910" s="104" t="s">
        <v>2411</v>
      </c>
    </row>
    <row r="911" spans="1:13" hidden="1" x14ac:dyDescent="0.35">
      <c r="A911" s="85" t="s">
        <v>723</v>
      </c>
      <c r="B911" s="85" t="s">
        <v>206</v>
      </c>
      <c r="C911" s="85" t="s">
        <v>207</v>
      </c>
      <c r="D911" s="85" t="s">
        <v>606</v>
      </c>
      <c r="E911" s="37" t="s">
        <v>1006</v>
      </c>
      <c r="F911" s="98">
        <v>1.169669853285529E-5</v>
      </c>
      <c r="G911" s="37">
        <v>3.1089943316012039E-3</v>
      </c>
      <c r="H911" s="37">
        <v>8.7757512210430503E-5</v>
      </c>
      <c r="I911" s="104">
        <v>2.9090272785147621E-2</v>
      </c>
      <c r="J911" s="98">
        <v>9.3568111364697995</v>
      </c>
      <c r="K911" s="104">
        <v>331.48470202064448</v>
      </c>
      <c r="L911" s="98" t="s">
        <v>2411</v>
      </c>
      <c r="M911" s="104" t="s">
        <v>2411</v>
      </c>
    </row>
    <row r="912" spans="1:13" hidden="1" x14ac:dyDescent="0.35">
      <c r="A912" s="85" t="s">
        <v>723</v>
      </c>
      <c r="B912" s="85" t="s">
        <v>206</v>
      </c>
      <c r="C912" s="85" t="s">
        <v>207</v>
      </c>
      <c r="D912" s="85" t="s">
        <v>613</v>
      </c>
      <c r="E912" s="37" t="s">
        <v>1006</v>
      </c>
      <c r="F912" s="98">
        <v>1.9494497554758821E-5</v>
      </c>
      <c r="G912" s="37">
        <v>5.1816572193353399E-3</v>
      </c>
      <c r="H912" s="37">
        <v>1.0346275223348279E-3</v>
      </c>
      <c r="I912" s="104">
        <v>0.14358588157579849</v>
      </c>
      <c r="J912" s="98">
        <v>27.710416860460821</v>
      </c>
      <c r="K912" s="104">
        <v>138.78026485490199</v>
      </c>
      <c r="L912" s="98" t="s">
        <v>2411</v>
      </c>
      <c r="M912" s="104" t="s">
        <v>2411</v>
      </c>
    </row>
    <row r="913" spans="1:13" hidden="1" x14ac:dyDescent="0.35">
      <c r="A913" s="85" t="s">
        <v>723</v>
      </c>
      <c r="B913" s="85" t="s">
        <v>206</v>
      </c>
      <c r="C913" s="85" t="s">
        <v>207</v>
      </c>
      <c r="D913" s="85" t="s">
        <v>612</v>
      </c>
      <c r="E913" s="37" t="s">
        <v>1006</v>
      </c>
      <c r="F913" s="98">
        <v>4.6786794131421161E-5</v>
      </c>
      <c r="G913" s="37">
        <v>1.2435977326404821E-2</v>
      </c>
      <c r="H913" s="37">
        <v>2.218943104377248E-4</v>
      </c>
      <c r="I913" s="104">
        <v>3.8263478860674827E-2</v>
      </c>
      <c r="J913" s="98">
        <v>3.0768372968509281</v>
      </c>
      <c r="K913" s="104">
        <v>172.4401080189642</v>
      </c>
      <c r="L913" s="98" t="s">
        <v>206</v>
      </c>
      <c r="M913" s="104" t="s">
        <v>2411</v>
      </c>
    </row>
    <row r="914" spans="1:13" hidden="1" x14ac:dyDescent="0.35">
      <c r="A914" s="85" t="s">
        <v>723</v>
      </c>
      <c r="B914" s="85" t="s">
        <v>206</v>
      </c>
      <c r="C914" s="85" t="s">
        <v>207</v>
      </c>
      <c r="D914" s="85" t="s">
        <v>614</v>
      </c>
      <c r="E914" s="37" t="s">
        <v>1006</v>
      </c>
      <c r="F914" s="98">
        <v>2.729229657666235E-5</v>
      </c>
      <c r="G914" s="37">
        <v>7.2543201070694764E-3</v>
      </c>
      <c r="H914" s="37">
        <v>5.0009133834689611E-4</v>
      </c>
      <c r="I914" s="104">
        <v>6.3972465184191266E-2</v>
      </c>
      <c r="J914" s="98">
        <v>8.8185335413926449</v>
      </c>
      <c r="K914" s="104">
        <v>127.92156208035701</v>
      </c>
      <c r="L914" s="98" t="s">
        <v>2411</v>
      </c>
      <c r="M914" s="104" t="s">
        <v>2411</v>
      </c>
    </row>
    <row r="915" spans="1:13" hidden="1" x14ac:dyDescent="0.35">
      <c r="A915" s="85" t="s">
        <v>723</v>
      </c>
      <c r="B915" s="85" t="s">
        <v>206</v>
      </c>
      <c r="C915" s="85" t="s">
        <v>207</v>
      </c>
      <c r="D915" s="85" t="s">
        <v>609</v>
      </c>
      <c r="E915" s="37" t="s">
        <v>1006</v>
      </c>
      <c r="F915" s="98">
        <v>3.1191196087614109E-5</v>
      </c>
      <c r="G915" s="37">
        <v>8.2906515509365442E-3</v>
      </c>
      <c r="H915" s="37">
        <v>7.3289207437688333E-5</v>
      </c>
      <c r="I915" s="104">
        <v>1.6660177144483781E-2</v>
      </c>
      <c r="J915" s="98">
        <v>2.0095136120636732</v>
      </c>
      <c r="K915" s="104">
        <v>227.3210166537622</v>
      </c>
      <c r="L915" s="98" t="s">
        <v>206</v>
      </c>
      <c r="M915" s="104" t="s">
        <v>2411</v>
      </c>
    </row>
    <row r="916" spans="1:13" hidden="1" x14ac:dyDescent="0.35">
      <c r="A916" s="85" t="s">
        <v>723</v>
      </c>
      <c r="B916" s="85" t="s">
        <v>206</v>
      </c>
      <c r="C916" s="85" t="s">
        <v>207</v>
      </c>
      <c r="D916" s="85" t="s">
        <v>608</v>
      </c>
      <c r="E916" s="37" t="s">
        <v>1006</v>
      </c>
      <c r="F916" s="98">
        <v>2.339339706571058E-5</v>
      </c>
      <c r="G916" s="37">
        <v>6.2179886632024069E-3</v>
      </c>
      <c r="H916" s="37">
        <v>7.8290998204940158E-5</v>
      </c>
      <c r="I916" s="104">
        <v>2.0635443682258638E-2</v>
      </c>
      <c r="J916" s="98">
        <v>3.3186685920445069</v>
      </c>
      <c r="K916" s="104">
        <v>263.57364391039971</v>
      </c>
      <c r="L916" s="98" t="s">
        <v>206</v>
      </c>
      <c r="M916" s="104" t="s">
        <v>2411</v>
      </c>
    </row>
    <row r="917" spans="1:13" hidden="1" x14ac:dyDescent="0.35">
      <c r="A917" s="85" t="s">
        <v>723</v>
      </c>
      <c r="B917" s="85" t="s">
        <v>206</v>
      </c>
      <c r="C917" s="85" t="s">
        <v>207</v>
      </c>
      <c r="D917" s="85" t="s">
        <v>616</v>
      </c>
      <c r="E917" s="37" t="s">
        <v>1006</v>
      </c>
      <c r="F917" s="98">
        <v>2.729229657666235E-5</v>
      </c>
      <c r="G917" s="37">
        <v>7.2543201070694764E-3</v>
      </c>
      <c r="H917" s="37">
        <v>2.7700868434937711E-4</v>
      </c>
      <c r="I917" s="104">
        <v>4.5633649391478598E-2</v>
      </c>
      <c r="J917" s="98">
        <v>6.2905480758986254</v>
      </c>
      <c r="K917" s="104">
        <v>164.73725182537299</v>
      </c>
      <c r="L917" s="98" t="s">
        <v>2411</v>
      </c>
      <c r="M917" s="104" t="s">
        <v>2411</v>
      </c>
    </row>
    <row r="918" spans="1:13" hidden="1" x14ac:dyDescent="0.35">
      <c r="A918" s="85" t="s">
        <v>723</v>
      </c>
      <c r="B918" s="85" t="s">
        <v>206</v>
      </c>
      <c r="C918" s="85" t="s">
        <v>207</v>
      </c>
      <c r="D918" s="85" t="s">
        <v>607</v>
      </c>
      <c r="E918" s="37" t="s">
        <v>1006</v>
      </c>
      <c r="F918" s="98">
        <v>3.8988995109517642E-5</v>
      </c>
      <c r="G918" s="37">
        <v>1.036331443867068E-2</v>
      </c>
      <c r="H918" s="37">
        <v>1.4250123123035169E-4</v>
      </c>
      <c r="I918" s="104">
        <v>2.3363505936116968E-2</v>
      </c>
      <c r="J918" s="98">
        <v>2.254443409430491</v>
      </c>
      <c r="K918" s="104">
        <v>163.9530110329371</v>
      </c>
      <c r="L918" s="98" t="s">
        <v>206</v>
      </c>
      <c r="M918" s="104" t="s">
        <v>2411</v>
      </c>
    </row>
    <row r="919" spans="1:13" hidden="1" x14ac:dyDescent="0.35">
      <c r="A919" s="85" t="s">
        <v>723</v>
      </c>
      <c r="B919" s="85" t="s">
        <v>206</v>
      </c>
      <c r="C919" s="85" t="s">
        <v>207</v>
      </c>
      <c r="D919" s="85" t="s">
        <v>604</v>
      </c>
      <c r="E919" s="37" t="s">
        <v>1006</v>
      </c>
      <c r="F919" s="98">
        <v>2.339339706571058E-5</v>
      </c>
      <c r="G919" s="37">
        <v>6.2179886632024069E-3</v>
      </c>
      <c r="H919" s="37">
        <v>8.6073143130521745E-5</v>
      </c>
      <c r="I919" s="104">
        <v>0.16078166523755241</v>
      </c>
      <c r="J919" s="98">
        <v>25.857503759864709</v>
      </c>
      <c r="K919" s="104">
        <v>1867.965539422004</v>
      </c>
      <c r="L919" s="98" t="s">
        <v>2411</v>
      </c>
      <c r="M919" s="104" t="s">
        <v>2411</v>
      </c>
    </row>
    <row r="920" spans="1:13" hidden="1" x14ac:dyDescent="0.35">
      <c r="A920" s="85" t="s">
        <v>206</v>
      </c>
      <c r="B920" s="85" t="s">
        <v>206</v>
      </c>
      <c r="C920" s="85" t="s">
        <v>207</v>
      </c>
      <c r="D920" s="85" t="s">
        <v>632</v>
      </c>
      <c r="E920" s="37" t="s">
        <v>1006</v>
      </c>
      <c r="F920" s="98">
        <v>3.8988995109517642E-5</v>
      </c>
      <c r="G920" s="37">
        <v>1.036331443867068E-2</v>
      </c>
      <c r="H920" s="37">
        <v>4.878385742489031E-3</v>
      </c>
      <c r="I920" s="104">
        <v>1.19140995227123E-2</v>
      </c>
      <c r="J920" s="98">
        <v>1.149641805545808</v>
      </c>
      <c r="K920" s="104">
        <v>2.4422217002941502</v>
      </c>
      <c r="L920" s="98" t="s">
        <v>206</v>
      </c>
      <c r="M920" s="104" t="s">
        <v>206</v>
      </c>
    </row>
    <row r="921" spans="1:13" hidden="1" x14ac:dyDescent="0.35">
      <c r="A921" s="85" t="s">
        <v>723</v>
      </c>
      <c r="B921" s="85" t="s">
        <v>206</v>
      </c>
      <c r="C921" s="85" t="s">
        <v>207</v>
      </c>
      <c r="D921" s="85" t="s">
        <v>610</v>
      </c>
      <c r="E921" s="37" t="s">
        <v>1006</v>
      </c>
      <c r="F921" s="98">
        <v>1.9494497554758821E-5</v>
      </c>
      <c r="G921" s="37">
        <v>5.1816572193353399E-3</v>
      </c>
      <c r="H921" s="37">
        <v>2.2337874027378481E-4</v>
      </c>
      <c r="I921" s="104">
        <v>0.23147769089133741</v>
      </c>
      <c r="J921" s="98">
        <v>44.672520989535762</v>
      </c>
      <c r="K921" s="104">
        <v>1036.256586493532</v>
      </c>
      <c r="L921" s="98" t="s">
        <v>2411</v>
      </c>
      <c r="M921" s="104" t="s">
        <v>2411</v>
      </c>
    </row>
    <row r="922" spans="1:13" hidden="1" x14ac:dyDescent="0.35">
      <c r="A922" s="85" t="s">
        <v>723</v>
      </c>
      <c r="B922" s="85" t="s">
        <v>206</v>
      </c>
      <c r="C922" s="85" t="s">
        <v>207</v>
      </c>
      <c r="D922" s="85" t="s">
        <v>615</v>
      </c>
      <c r="E922" s="37" t="s">
        <v>1006</v>
      </c>
      <c r="F922" s="98">
        <v>1.9494497554758821E-5</v>
      </c>
      <c r="G922" s="37">
        <v>5.1816572193353399E-3</v>
      </c>
      <c r="H922" s="37">
        <v>1.6247930221604349E-4</v>
      </c>
      <c r="I922" s="104">
        <v>2.4191466012711851E-2</v>
      </c>
      <c r="J922" s="98">
        <v>4.6686735514733506</v>
      </c>
      <c r="K922" s="104">
        <v>148.88952428257741</v>
      </c>
      <c r="L922" s="98" t="s">
        <v>206</v>
      </c>
      <c r="M922" s="104" t="s">
        <v>2411</v>
      </c>
    </row>
    <row r="923" spans="1:13" hidden="1" x14ac:dyDescent="0.35">
      <c r="A923" s="85" t="s">
        <v>723</v>
      </c>
      <c r="B923" s="85" t="s">
        <v>206</v>
      </c>
      <c r="C923" s="85" t="s">
        <v>207</v>
      </c>
      <c r="D923" s="85" t="s">
        <v>611</v>
      </c>
      <c r="E923" s="37" t="s">
        <v>1006</v>
      </c>
      <c r="F923" s="98">
        <v>1.5595598043807061E-5</v>
      </c>
      <c r="G923" s="37">
        <v>4.1453257754682712E-3</v>
      </c>
      <c r="H923" s="37">
        <v>5.6448399375602697E-5</v>
      </c>
      <c r="I923" s="104">
        <v>1.1967686872890539E-2</v>
      </c>
      <c r="J923" s="98">
        <v>2.8870316884898219</v>
      </c>
      <c r="K923" s="104">
        <v>212.0110934104367</v>
      </c>
      <c r="L923" s="98" t="s">
        <v>206</v>
      </c>
      <c r="M923" s="104" t="s">
        <v>2411</v>
      </c>
    </row>
    <row r="924" spans="1:13" hidden="1" x14ac:dyDescent="0.35">
      <c r="A924" s="85" t="s">
        <v>723</v>
      </c>
      <c r="B924" s="85" t="s">
        <v>206</v>
      </c>
      <c r="C924" s="85" t="s">
        <v>207</v>
      </c>
      <c r="D924" s="85" t="s">
        <v>603</v>
      </c>
      <c r="E924" s="37" t="s">
        <v>1006</v>
      </c>
      <c r="F924" s="98">
        <v>2.339339706571058E-5</v>
      </c>
      <c r="G924" s="37">
        <v>6.2179886632024069E-3</v>
      </c>
      <c r="H924" s="37">
        <v>6.9167028349257712E-5</v>
      </c>
      <c r="I924" s="104">
        <v>7.5354378795960394E-2</v>
      </c>
      <c r="J924" s="98">
        <v>12.118770695402191</v>
      </c>
      <c r="K924" s="104">
        <v>1089.4552013346561</v>
      </c>
      <c r="L924" s="98" t="s">
        <v>2411</v>
      </c>
      <c r="M924" s="104" t="s">
        <v>2411</v>
      </c>
    </row>
    <row r="925" spans="1:13" hidden="1" x14ac:dyDescent="0.35">
      <c r="A925" s="85" t="s">
        <v>723</v>
      </c>
      <c r="B925" s="85" t="s">
        <v>206</v>
      </c>
      <c r="C925" s="85" t="s">
        <v>207</v>
      </c>
      <c r="D925" s="85" t="s">
        <v>618</v>
      </c>
      <c r="E925" s="37" t="s">
        <v>1006</v>
      </c>
      <c r="F925" s="98">
        <v>7.7977990219035274E-6</v>
      </c>
      <c r="G925" s="37">
        <v>2.0726628877341361E-3</v>
      </c>
      <c r="H925" s="37">
        <v>1.3035620301729041E-4</v>
      </c>
      <c r="I925" s="104">
        <v>1.3133654651695701E-2</v>
      </c>
      <c r="J925" s="98">
        <v>6.3366091656388939</v>
      </c>
      <c r="K925" s="104">
        <v>100.7520497505873</v>
      </c>
      <c r="L925" s="98" t="s">
        <v>2411</v>
      </c>
      <c r="M925" s="104" t="s">
        <v>2411</v>
      </c>
    </row>
    <row r="926" spans="1:13" hidden="1" x14ac:dyDescent="0.35">
      <c r="A926" s="85" t="s">
        <v>723</v>
      </c>
      <c r="B926" s="85" t="s">
        <v>206</v>
      </c>
      <c r="C926" s="85" t="s">
        <v>207</v>
      </c>
      <c r="D926" s="85" t="s">
        <v>617</v>
      </c>
      <c r="E926" s="37" t="s">
        <v>1006</v>
      </c>
      <c r="F926" s="98">
        <v>1.169669853285529E-5</v>
      </c>
      <c r="G926" s="37">
        <v>3.1089943316012039E-3</v>
      </c>
      <c r="H926" s="37">
        <v>1.5779492617985099E-4</v>
      </c>
      <c r="I926" s="104">
        <v>0.152763829531955</v>
      </c>
      <c r="J926" s="98">
        <v>49.136091365363832</v>
      </c>
      <c r="K926" s="104">
        <v>968.11623307734453</v>
      </c>
      <c r="L926" s="98" t="s">
        <v>2411</v>
      </c>
      <c r="M926" s="104" t="s">
        <v>2411</v>
      </c>
    </row>
    <row r="927" spans="1:13" hidden="1" x14ac:dyDescent="0.35">
      <c r="A927" s="85" t="s">
        <v>723</v>
      </c>
      <c r="B927" s="85" t="s">
        <v>356</v>
      </c>
      <c r="C927" s="85" t="s">
        <v>357</v>
      </c>
      <c r="D927" s="85" t="s">
        <v>613</v>
      </c>
      <c r="E927" s="37" t="s">
        <v>1006</v>
      </c>
      <c r="F927" s="98">
        <v>1.596233099777774E-4</v>
      </c>
      <c r="G927" s="37">
        <v>1.1174948377946321E-2</v>
      </c>
      <c r="H927" s="37">
        <v>1.0346275223348279E-3</v>
      </c>
      <c r="I927" s="104">
        <v>0.14358588157579849</v>
      </c>
      <c r="J927" s="98">
        <v>12.84890781770091</v>
      </c>
      <c r="K927" s="104">
        <v>138.78026485490199</v>
      </c>
      <c r="L927" s="98" t="s">
        <v>2411</v>
      </c>
      <c r="M927" s="104" t="s">
        <v>2411</v>
      </c>
    </row>
    <row r="928" spans="1:13" hidden="1" x14ac:dyDescent="0.35">
      <c r="A928" s="85" t="s">
        <v>723</v>
      </c>
      <c r="B928" s="85" t="s">
        <v>356</v>
      </c>
      <c r="C928" s="85" t="s">
        <v>357</v>
      </c>
      <c r="D928" s="85" t="s">
        <v>614</v>
      </c>
      <c r="E928" s="37" t="s">
        <v>1006</v>
      </c>
      <c r="F928" s="98">
        <v>1.596233099777774E-4</v>
      </c>
      <c r="G928" s="37">
        <v>1.1174948377946321E-2</v>
      </c>
      <c r="H928" s="37">
        <v>5.0009133834689611E-4</v>
      </c>
      <c r="I928" s="104">
        <v>6.3972465184191266E-2</v>
      </c>
      <c r="J928" s="98">
        <v>5.7246318301067491</v>
      </c>
      <c r="K928" s="104">
        <v>127.92156208035701</v>
      </c>
      <c r="L928" s="98" t="s">
        <v>2411</v>
      </c>
      <c r="M928" s="104" t="s">
        <v>2411</v>
      </c>
    </row>
    <row r="929" spans="1:13" hidden="1" x14ac:dyDescent="0.35">
      <c r="A929" s="85" t="s">
        <v>723</v>
      </c>
      <c r="B929" s="85" t="s">
        <v>356</v>
      </c>
      <c r="C929" s="85" t="s">
        <v>357</v>
      </c>
      <c r="D929" s="85" t="s">
        <v>616</v>
      </c>
      <c r="E929" s="37" t="s">
        <v>1006</v>
      </c>
      <c r="F929" s="98">
        <v>7.9811654988888687E-5</v>
      </c>
      <c r="G929" s="37">
        <v>5.5874741889731568E-3</v>
      </c>
      <c r="H929" s="37">
        <v>2.7700868434937711E-4</v>
      </c>
      <c r="I929" s="104">
        <v>4.5633649391478598E-2</v>
      </c>
      <c r="J929" s="98">
        <v>8.1671338154073805</v>
      </c>
      <c r="K929" s="104">
        <v>164.73725182537299</v>
      </c>
      <c r="L929" s="98" t="s">
        <v>2411</v>
      </c>
      <c r="M929" s="104" t="s">
        <v>2411</v>
      </c>
    </row>
    <row r="930" spans="1:13" hidden="1" x14ac:dyDescent="0.35">
      <c r="A930" s="85" t="s">
        <v>723</v>
      </c>
      <c r="B930" s="85" t="s">
        <v>73</v>
      </c>
      <c r="C930" s="85" t="s">
        <v>74</v>
      </c>
      <c r="D930" s="85" t="s">
        <v>613</v>
      </c>
      <c r="E930" s="37" t="s">
        <v>1006</v>
      </c>
      <c r="F930" s="98">
        <v>3.806390905956532E-5</v>
      </c>
      <c r="G930" s="37">
        <v>2.929735539858E-3</v>
      </c>
      <c r="H930" s="37">
        <v>1.0346275223348279E-3</v>
      </c>
      <c r="I930" s="104">
        <v>0.14358588157579849</v>
      </c>
      <c r="J930" s="98">
        <v>49.009843933817287</v>
      </c>
      <c r="K930" s="104">
        <v>138.78026485490199</v>
      </c>
      <c r="L930" s="98" t="s">
        <v>2411</v>
      </c>
      <c r="M930" s="104" t="s">
        <v>2411</v>
      </c>
    </row>
    <row r="931" spans="1:13" hidden="1" x14ac:dyDescent="0.35">
      <c r="A931" s="85" t="s">
        <v>723</v>
      </c>
      <c r="B931" s="85" t="s">
        <v>73</v>
      </c>
      <c r="C931" s="85" t="s">
        <v>74</v>
      </c>
      <c r="D931" s="85" t="s">
        <v>612</v>
      </c>
      <c r="E931" s="37" t="s">
        <v>1006</v>
      </c>
      <c r="F931" s="98">
        <v>1.14191727178696E-5</v>
      </c>
      <c r="G931" s="37">
        <v>8.7892066195739986E-4</v>
      </c>
      <c r="H931" s="37">
        <v>2.218943104377248E-4</v>
      </c>
      <c r="I931" s="104">
        <v>3.8263478860674827E-2</v>
      </c>
      <c r="J931" s="98">
        <v>43.534622084614739</v>
      </c>
      <c r="K931" s="104">
        <v>172.4401080189642</v>
      </c>
      <c r="L931" s="98" t="s">
        <v>2411</v>
      </c>
      <c r="M931" s="104" t="s">
        <v>2411</v>
      </c>
    </row>
    <row r="932" spans="1:13" hidden="1" x14ac:dyDescent="0.35">
      <c r="A932" s="85" t="s">
        <v>723</v>
      </c>
      <c r="B932" s="85" t="s">
        <v>73</v>
      </c>
      <c r="C932" s="85" t="s">
        <v>74</v>
      </c>
      <c r="D932" s="85" t="s">
        <v>614</v>
      </c>
      <c r="E932" s="37" t="s">
        <v>1006</v>
      </c>
      <c r="F932" s="98">
        <v>1.5225563623826129E-5</v>
      </c>
      <c r="G932" s="37">
        <v>1.1718942159432001E-3</v>
      </c>
      <c r="H932" s="37">
        <v>5.0009133834689611E-4</v>
      </c>
      <c r="I932" s="104">
        <v>6.3972465184191266E-2</v>
      </c>
      <c r="J932" s="98">
        <v>54.58894182927849</v>
      </c>
      <c r="K932" s="104">
        <v>127.92156208035701</v>
      </c>
      <c r="L932" s="98" t="s">
        <v>2411</v>
      </c>
      <c r="M932" s="104" t="s">
        <v>2411</v>
      </c>
    </row>
    <row r="933" spans="1:13" hidden="1" x14ac:dyDescent="0.35">
      <c r="A933" s="85" t="s">
        <v>723</v>
      </c>
      <c r="B933" s="85" t="s">
        <v>648</v>
      </c>
      <c r="C933" s="85" t="s">
        <v>161</v>
      </c>
      <c r="D933" s="85" t="s">
        <v>613</v>
      </c>
      <c r="E933" s="37" t="s">
        <v>1006</v>
      </c>
      <c r="F933" s="98">
        <v>3.8418593535214687E-5</v>
      </c>
      <c r="G933" s="37">
        <v>1.689460252588682E-3</v>
      </c>
      <c r="H933" s="37">
        <v>1.0346275223348279E-3</v>
      </c>
      <c r="I933" s="104">
        <v>0.14358588157579849</v>
      </c>
      <c r="J933" s="98">
        <v>84.989203715085054</v>
      </c>
      <c r="K933" s="104">
        <v>138.78026485490199</v>
      </c>
      <c r="L933" s="98" t="s">
        <v>2411</v>
      </c>
      <c r="M933" s="104" t="s">
        <v>2411</v>
      </c>
    </row>
    <row r="934" spans="1:13" hidden="1" x14ac:dyDescent="0.35">
      <c r="A934" s="85" t="s">
        <v>723</v>
      </c>
      <c r="B934" s="85" t="s">
        <v>648</v>
      </c>
      <c r="C934" s="85" t="s">
        <v>161</v>
      </c>
      <c r="D934" s="85" t="s">
        <v>614</v>
      </c>
      <c r="E934" s="37" t="s">
        <v>1006</v>
      </c>
      <c r="F934" s="98">
        <v>1.920929676760735E-5</v>
      </c>
      <c r="G934" s="37">
        <v>8.4473012629434079E-4</v>
      </c>
      <c r="H934" s="37">
        <v>5.0009133834689611E-4</v>
      </c>
      <c r="I934" s="104">
        <v>6.3972465184191266E-2</v>
      </c>
      <c r="J934" s="98">
        <v>75.731246220405865</v>
      </c>
      <c r="K934" s="104">
        <v>127.92156208035701</v>
      </c>
      <c r="L934" s="98" t="s">
        <v>2411</v>
      </c>
      <c r="M934" s="104" t="s">
        <v>2411</v>
      </c>
    </row>
    <row r="935" spans="1:13" hidden="1" x14ac:dyDescent="0.35">
      <c r="A935" s="85" t="s">
        <v>723</v>
      </c>
      <c r="B935" s="85" t="s">
        <v>284</v>
      </c>
      <c r="C935" s="85" t="s">
        <v>285</v>
      </c>
      <c r="D935" s="85" t="s">
        <v>606</v>
      </c>
      <c r="E935" s="37" t="s">
        <v>1006</v>
      </c>
      <c r="F935" s="98">
        <v>3.1706495990622392E-7</v>
      </c>
      <c r="G935" s="37">
        <v>4.133862220446012E-4</v>
      </c>
      <c r="H935" s="37">
        <v>8.7757512210430503E-5</v>
      </c>
      <c r="I935" s="104">
        <v>2.9090272785147621E-2</v>
      </c>
      <c r="J935" s="98">
        <v>70.370687831025506</v>
      </c>
      <c r="K935" s="104">
        <v>331.48470202064448</v>
      </c>
      <c r="L935" s="98" t="s">
        <v>2411</v>
      </c>
      <c r="M935" s="104" t="s">
        <v>2411</v>
      </c>
    </row>
    <row r="936" spans="1:13" hidden="1" x14ac:dyDescent="0.35">
      <c r="A936" s="85" t="s">
        <v>723</v>
      </c>
      <c r="B936" s="85" t="s">
        <v>284</v>
      </c>
      <c r="C936" s="85" t="s">
        <v>285</v>
      </c>
      <c r="D936" s="85" t="s">
        <v>613</v>
      </c>
      <c r="E936" s="37" t="s">
        <v>1006</v>
      </c>
      <c r="F936" s="98">
        <v>3.3233105056837542E-7</v>
      </c>
      <c r="G936" s="37">
        <v>4.3329000310600788E-4</v>
      </c>
      <c r="H936" s="37">
        <v>1.0346275223348279E-3</v>
      </c>
      <c r="I936" s="104">
        <v>0.14358588157579849</v>
      </c>
      <c r="J936" s="98">
        <v>331.38517054747058</v>
      </c>
      <c r="K936" s="104">
        <v>138.78026485490199</v>
      </c>
      <c r="L936" s="98" t="s">
        <v>2411</v>
      </c>
      <c r="M936" s="104" t="s">
        <v>2411</v>
      </c>
    </row>
    <row r="937" spans="1:13" hidden="1" x14ac:dyDescent="0.35">
      <c r="A937" s="85" t="s">
        <v>723</v>
      </c>
      <c r="B937" s="85" t="s">
        <v>284</v>
      </c>
      <c r="C937" s="85" t="s">
        <v>285</v>
      </c>
      <c r="D937" s="85" t="s">
        <v>612</v>
      </c>
      <c r="E937" s="37" t="s">
        <v>1006</v>
      </c>
      <c r="F937" s="98">
        <v>2.7713826125136608E-7</v>
      </c>
      <c r="G937" s="37">
        <v>3.6133017926861442E-4</v>
      </c>
      <c r="H937" s="37">
        <v>2.218943104377248E-4</v>
      </c>
      <c r="I937" s="104">
        <v>3.8263478860674827E-2</v>
      </c>
      <c r="J937" s="98">
        <v>105.8961610627868</v>
      </c>
      <c r="K937" s="104">
        <v>172.4401080189642</v>
      </c>
      <c r="L937" s="98" t="s">
        <v>2411</v>
      </c>
      <c r="M937" s="104" t="s">
        <v>2411</v>
      </c>
    </row>
    <row r="938" spans="1:13" hidden="1" x14ac:dyDescent="0.35">
      <c r="A938" s="85" t="s">
        <v>723</v>
      </c>
      <c r="B938" s="85" t="s">
        <v>86</v>
      </c>
      <c r="C938" s="85" t="s">
        <v>87</v>
      </c>
      <c r="D938" s="85" t="s">
        <v>614</v>
      </c>
      <c r="E938" s="37" t="s">
        <v>1006</v>
      </c>
      <c r="F938" s="98">
        <v>3.4599931419753579E-6</v>
      </c>
      <c r="G938" s="37">
        <v>1.039642193261363E-4</v>
      </c>
      <c r="H938" s="37">
        <v>5.0009133834689611E-4</v>
      </c>
      <c r="I938" s="104">
        <v>6.3972465184191266E-2</v>
      </c>
      <c r="J938" s="98">
        <v>615.33155925029678</v>
      </c>
      <c r="K938" s="104">
        <v>127.92156208035701</v>
      </c>
      <c r="L938" s="98" t="s">
        <v>2411</v>
      </c>
      <c r="M938" s="104" t="s">
        <v>2411</v>
      </c>
    </row>
    <row r="939" spans="1:13" hidden="1" x14ac:dyDescent="0.35">
      <c r="A939" s="85" t="s">
        <v>723</v>
      </c>
      <c r="B939" s="85" t="s">
        <v>130</v>
      </c>
      <c r="C939" s="85" t="s">
        <v>131</v>
      </c>
      <c r="D939" s="85" t="s">
        <v>606</v>
      </c>
      <c r="E939" s="37" t="s">
        <v>1006</v>
      </c>
      <c r="F939" s="98">
        <v>8.4430446773926638E-6</v>
      </c>
      <c r="G939" s="37">
        <v>1.458989899688069E-3</v>
      </c>
      <c r="H939" s="37">
        <v>8.7757512210430503E-5</v>
      </c>
      <c r="I939" s="104">
        <v>2.9090272785147621E-2</v>
      </c>
      <c r="J939" s="98">
        <v>19.938638911322901</v>
      </c>
      <c r="K939" s="104">
        <v>331.48470202064448</v>
      </c>
      <c r="L939" s="98" t="s">
        <v>2411</v>
      </c>
      <c r="M939" s="104" t="s">
        <v>2411</v>
      </c>
    </row>
    <row r="940" spans="1:13" hidden="1" x14ac:dyDescent="0.35">
      <c r="A940" s="85" t="s">
        <v>723</v>
      </c>
      <c r="B940" s="85" t="s">
        <v>130</v>
      </c>
      <c r="C940" s="85" t="s">
        <v>131</v>
      </c>
      <c r="D940" s="85" t="s">
        <v>613</v>
      </c>
      <c r="E940" s="37" t="s">
        <v>1006</v>
      </c>
      <c r="F940" s="98">
        <v>1.863292618459071E-4</v>
      </c>
      <c r="G940" s="37">
        <v>3.219839778621944E-2</v>
      </c>
      <c r="H940" s="37">
        <v>1.0346275223348279E-3</v>
      </c>
      <c r="I940" s="104">
        <v>0.14358588157579849</v>
      </c>
      <c r="J940" s="98">
        <v>4.4594107610302176</v>
      </c>
      <c r="K940" s="104">
        <v>138.78026485490199</v>
      </c>
      <c r="L940" s="98" t="s">
        <v>130</v>
      </c>
      <c r="M940" s="104" t="s">
        <v>2411</v>
      </c>
    </row>
    <row r="941" spans="1:13" hidden="1" x14ac:dyDescent="0.35">
      <c r="A941" s="85" t="s">
        <v>723</v>
      </c>
      <c r="B941" s="85" t="s">
        <v>130</v>
      </c>
      <c r="C941" s="85" t="s">
        <v>131</v>
      </c>
      <c r="D941" s="85" t="s">
        <v>614</v>
      </c>
      <c r="E941" s="37" t="s">
        <v>1006</v>
      </c>
      <c r="F941" s="98">
        <v>5.0949407535990217E-6</v>
      </c>
      <c r="G941" s="37">
        <v>8.8042493946693804E-4</v>
      </c>
      <c r="H941" s="37">
        <v>5.0009133834689611E-4</v>
      </c>
      <c r="I941" s="104">
        <v>6.3972465184191266E-2</v>
      </c>
      <c r="J941" s="98">
        <v>72.660896251898578</v>
      </c>
      <c r="K941" s="104">
        <v>127.92156208035701</v>
      </c>
      <c r="L941" s="98" t="s">
        <v>2411</v>
      </c>
      <c r="M941" s="104" t="s">
        <v>2411</v>
      </c>
    </row>
    <row r="942" spans="1:13" hidden="1" x14ac:dyDescent="0.35">
      <c r="A942" s="85" t="s">
        <v>723</v>
      </c>
      <c r="B942" s="85" t="s">
        <v>130</v>
      </c>
      <c r="C942" s="85" t="s">
        <v>131</v>
      </c>
      <c r="D942" s="85" t="s">
        <v>608</v>
      </c>
      <c r="E942" s="37" t="s">
        <v>1006</v>
      </c>
      <c r="F942" s="98">
        <v>1.2664567016089E-5</v>
      </c>
      <c r="G942" s="37">
        <v>2.1884848495321032E-3</v>
      </c>
      <c r="H942" s="37">
        <v>7.8290998204940158E-5</v>
      </c>
      <c r="I942" s="104">
        <v>2.0635443682258638E-2</v>
      </c>
      <c r="J942" s="98">
        <v>9.4291005426290653</v>
      </c>
      <c r="K942" s="104">
        <v>263.57364391039971</v>
      </c>
      <c r="L942" s="98" t="s">
        <v>2411</v>
      </c>
      <c r="M942" s="104" t="s">
        <v>2411</v>
      </c>
    </row>
    <row r="943" spans="1:13" hidden="1" x14ac:dyDescent="0.35">
      <c r="A943" s="85" t="s">
        <v>723</v>
      </c>
      <c r="B943" s="85" t="s">
        <v>130</v>
      </c>
      <c r="C943" s="85" t="s">
        <v>131</v>
      </c>
      <c r="D943" s="85" t="s">
        <v>617</v>
      </c>
      <c r="E943" s="37" t="s">
        <v>1006</v>
      </c>
      <c r="F943" s="98">
        <v>1.4702543317528609E-5</v>
      </c>
      <c r="G943" s="37">
        <v>2.5406548253188782E-3</v>
      </c>
      <c r="H943" s="37">
        <v>1.5779492617985099E-4</v>
      </c>
      <c r="I943" s="104">
        <v>0.152763829531955</v>
      </c>
      <c r="J943" s="98">
        <v>60.127738726877851</v>
      </c>
      <c r="K943" s="104">
        <v>968.11623307734453</v>
      </c>
      <c r="L943" s="98" t="s">
        <v>2411</v>
      </c>
      <c r="M943" s="104" t="s">
        <v>2411</v>
      </c>
    </row>
    <row r="944" spans="1:13" hidden="1" x14ac:dyDescent="0.35">
      <c r="A944" s="85" t="s">
        <v>724</v>
      </c>
      <c r="B944" s="85" t="s">
        <v>356</v>
      </c>
      <c r="C944" s="85" t="s">
        <v>357</v>
      </c>
      <c r="D944" s="85" t="s">
        <v>613</v>
      </c>
      <c r="E944" s="37" t="s">
        <v>1114</v>
      </c>
      <c r="F944" s="98">
        <v>8.7250061215118972E-5</v>
      </c>
      <c r="G944" s="37">
        <v>1.1174948377946321E-2</v>
      </c>
      <c r="H944" s="37">
        <v>8.8647973106787431E-5</v>
      </c>
      <c r="I944" s="104">
        <v>0.14358588157579849</v>
      </c>
      <c r="J944" s="98">
        <v>12.84890781770091</v>
      </c>
      <c r="K944" s="104">
        <v>1619.7311291351421</v>
      </c>
      <c r="L944" s="98" t="s">
        <v>2411</v>
      </c>
      <c r="M944" s="104" t="s">
        <v>2411</v>
      </c>
    </row>
    <row r="945" spans="1:13" hidden="1" x14ac:dyDescent="0.35">
      <c r="A945" s="85" t="s">
        <v>724</v>
      </c>
      <c r="B945" s="85" t="s">
        <v>356</v>
      </c>
      <c r="C945" s="85" t="s">
        <v>357</v>
      </c>
      <c r="D945" s="85" t="s">
        <v>614</v>
      </c>
      <c r="E945" s="37" t="s">
        <v>1114</v>
      </c>
      <c r="F945" s="98">
        <v>8.7250061215118972E-5</v>
      </c>
      <c r="G945" s="37">
        <v>1.1174948377946321E-2</v>
      </c>
      <c r="H945" s="37">
        <v>8.7949017160953195E-5</v>
      </c>
      <c r="I945" s="104">
        <v>6.3972465184191266E-2</v>
      </c>
      <c r="J945" s="98">
        <v>5.7246318301067491</v>
      </c>
      <c r="K945" s="104">
        <v>727.38124028284403</v>
      </c>
      <c r="L945" s="98" t="s">
        <v>2411</v>
      </c>
      <c r="M945" s="104" t="s">
        <v>2411</v>
      </c>
    </row>
    <row r="946" spans="1:13" hidden="1" x14ac:dyDescent="0.35">
      <c r="A946" s="85" t="s">
        <v>356</v>
      </c>
      <c r="B946" s="85" t="s">
        <v>356</v>
      </c>
      <c r="C946" s="85" t="s">
        <v>357</v>
      </c>
      <c r="D946" s="85" t="s">
        <v>616</v>
      </c>
      <c r="E946" s="37" t="s">
        <v>1114</v>
      </c>
      <c r="F946" s="98">
        <v>4.3625030607559493E-5</v>
      </c>
      <c r="G946" s="37">
        <v>5.5874741889731568E-3</v>
      </c>
      <c r="H946" s="37">
        <v>9.4595743195288523E-4</v>
      </c>
      <c r="I946" s="104">
        <v>4.5633649391478598E-2</v>
      </c>
      <c r="J946" s="98">
        <v>8.1671338154073805</v>
      </c>
      <c r="K946" s="104">
        <v>48.240700744081103</v>
      </c>
      <c r="L946" s="98" t="s">
        <v>2411</v>
      </c>
      <c r="M946" s="104" t="s">
        <v>2411</v>
      </c>
    </row>
    <row r="947" spans="1:13" hidden="1" x14ac:dyDescent="0.35">
      <c r="A947" s="85" t="s">
        <v>724</v>
      </c>
      <c r="B947" s="85" t="s">
        <v>648</v>
      </c>
      <c r="C947" s="85" t="s">
        <v>161</v>
      </c>
      <c r="D947" s="85" t="s">
        <v>613</v>
      </c>
      <c r="E947" s="37" t="s">
        <v>1114</v>
      </c>
      <c r="F947" s="98">
        <v>1.397911891668459E-6</v>
      </c>
      <c r="G947" s="37">
        <v>1.689460252588682E-3</v>
      </c>
      <c r="H947" s="37">
        <v>8.8647973106787431E-5</v>
      </c>
      <c r="I947" s="104">
        <v>0.14358588157579849</v>
      </c>
      <c r="J947" s="98">
        <v>84.989203715085054</v>
      </c>
      <c r="K947" s="104">
        <v>1619.7311291351421</v>
      </c>
      <c r="L947" s="98" t="s">
        <v>2411</v>
      </c>
      <c r="M947" s="104" t="s">
        <v>2411</v>
      </c>
    </row>
    <row r="948" spans="1:13" hidden="1" x14ac:dyDescent="0.35">
      <c r="A948" s="85" t="s">
        <v>724</v>
      </c>
      <c r="B948" s="85" t="s">
        <v>648</v>
      </c>
      <c r="C948" s="85" t="s">
        <v>161</v>
      </c>
      <c r="D948" s="85" t="s">
        <v>614</v>
      </c>
      <c r="E948" s="37" t="s">
        <v>1114</v>
      </c>
      <c r="F948" s="98">
        <v>6.9895594583422926E-7</v>
      </c>
      <c r="G948" s="37">
        <v>8.4473012629434079E-4</v>
      </c>
      <c r="H948" s="37">
        <v>8.7949017160953195E-5</v>
      </c>
      <c r="I948" s="104">
        <v>6.3972465184191266E-2</v>
      </c>
      <c r="J948" s="98">
        <v>75.731246220405865</v>
      </c>
      <c r="K948" s="104">
        <v>727.38124028284403</v>
      </c>
      <c r="L948" s="98" t="s">
        <v>2411</v>
      </c>
      <c r="M948" s="104" t="s">
        <v>2411</v>
      </c>
    </row>
    <row r="949" spans="1:13" hidden="1" x14ac:dyDescent="0.35">
      <c r="A949" s="85" t="s">
        <v>726</v>
      </c>
      <c r="B949" s="85" t="s">
        <v>210</v>
      </c>
      <c r="C949" s="85" t="s">
        <v>211</v>
      </c>
      <c r="D949" s="85" t="s">
        <v>605</v>
      </c>
      <c r="E949" s="37" t="s">
        <v>1103</v>
      </c>
      <c r="F949" s="98">
        <v>9.0225520829395292E-6</v>
      </c>
      <c r="G949" s="37">
        <v>5.7818348016017282E-4</v>
      </c>
      <c r="H949" s="37">
        <v>2.3953404782411019E-5</v>
      </c>
      <c r="I949" s="104">
        <v>4.2592506710884721E-2</v>
      </c>
      <c r="J949" s="98">
        <v>73.666073439326595</v>
      </c>
      <c r="K949" s="104">
        <v>1778.13998042401</v>
      </c>
      <c r="L949" s="98" t="s">
        <v>2411</v>
      </c>
      <c r="M949" s="104" t="s">
        <v>2411</v>
      </c>
    </row>
    <row r="950" spans="1:13" hidden="1" x14ac:dyDescent="0.35">
      <c r="A950" s="85" t="s">
        <v>726</v>
      </c>
      <c r="B950" s="85" t="s">
        <v>210</v>
      </c>
      <c r="C950" s="85" t="s">
        <v>211</v>
      </c>
      <c r="D950" s="85" t="s">
        <v>605</v>
      </c>
      <c r="E950" s="37" t="s">
        <v>1103</v>
      </c>
      <c r="F950" s="98">
        <v>9.0225520829395292E-6</v>
      </c>
      <c r="G950" s="37">
        <v>5.7818348016017282E-4</v>
      </c>
      <c r="H950" s="37">
        <v>2.3953404782411019E-5</v>
      </c>
      <c r="I950" s="104">
        <v>4.2592506710884721E-2</v>
      </c>
      <c r="J950" s="98">
        <v>73.666073439326595</v>
      </c>
      <c r="K950" s="104">
        <v>1778.13998042401</v>
      </c>
      <c r="L950" s="98" t="s">
        <v>2411</v>
      </c>
      <c r="M950" s="104" t="s">
        <v>2411</v>
      </c>
    </row>
    <row r="951" spans="1:13" hidden="1" x14ac:dyDescent="0.35">
      <c r="A951" s="85" t="s">
        <v>726</v>
      </c>
      <c r="B951" s="85" t="s">
        <v>210</v>
      </c>
      <c r="C951" s="85" t="s">
        <v>211</v>
      </c>
      <c r="D951" s="85" t="s">
        <v>606</v>
      </c>
      <c r="E951" s="37" t="s">
        <v>1103</v>
      </c>
      <c r="F951" s="98">
        <v>1.8045104165879058E-5</v>
      </c>
      <c r="G951" s="37">
        <v>1.1563669603203461E-3</v>
      </c>
      <c r="H951" s="37">
        <v>5.752148164728726E-5</v>
      </c>
      <c r="I951" s="104">
        <v>2.9090272785147621E-2</v>
      </c>
      <c r="J951" s="98">
        <v>25.156610127540151</v>
      </c>
      <c r="K951" s="104">
        <v>505.72885037149479</v>
      </c>
      <c r="L951" s="98" t="s">
        <v>2411</v>
      </c>
      <c r="M951" s="104" t="s">
        <v>2411</v>
      </c>
    </row>
    <row r="952" spans="1:13" hidden="1" x14ac:dyDescent="0.35">
      <c r="A952" s="85" t="s">
        <v>726</v>
      </c>
      <c r="B952" s="85" t="s">
        <v>210</v>
      </c>
      <c r="C952" s="85" t="s">
        <v>211</v>
      </c>
      <c r="D952" s="85" t="s">
        <v>606</v>
      </c>
      <c r="E952" s="37" t="s">
        <v>1103</v>
      </c>
      <c r="F952" s="98">
        <v>1.8045104165879058E-5</v>
      </c>
      <c r="G952" s="37">
        <v>1.1563669603203461E-3</v>
      </c>
      <c r="H952" s="37">
        <v>5.752148164728726E-5</v>
      </c>
      <c r="I952" s="104">
        <v>2.9090272785147621E-2</v>
      </c>
      <c r="J952" s="98">
        <v>25.156610127540151</v>
      </c>
      <c r="K952" s="104">
        <v>505.72885037149479</v>
      </c>
      <c r="L952" s="98" t="s">
        <v>2411</v>
      </c>
      <c r="M952" s="104" t="s">
        <v>2411</v>
      </c>
    </row>
    <row r="953" spans="1:13" hidden="1" x14ac:dyDescent="0.35">
      <c r="A953" s="85" t="s">
        <v>726</v>
      </c>
      <c r="B953" s="85" t="s">
        <v>210</v>
      </c>
      <c r="C953" s="85" t="s">
        <v>211</v>
      </c>
      <c r="D953" s="85" t="s">
        <v>613</v>
      </c>
      <c r="E953" s="37" t="s">
        <v>1103</v>
      </c>
      <c r="F953" s="98">
        <v>2.423199702275187E-4</v>
      </c>
      <c r="G953" s="37">
        <v>1.552835632430178E-2</v>
      </c>
      <c r="H953" s="37">
        <v>7.3785398874931898E-4</v>
      </c>
      <c r="I953" s="104">
        <v>0.14358588157579849</v>
      </c>
      <c r="J953" s="98">
        <v>9.246688997668576</v>
      </c>
      <c r="K953" s="104">
        <v>194.5993160776703</v>
      </c>
      <c r="L953" s="98" t="s">
        <v>2411</v>
      </c>
      <c r="M953" s="104" t="s">
        <v>2411</v>
      </c>
    </row>
    <row r="954" spans="1:13" hidden="1" x14ac:dyDescent="0.35">
      <c r="A954" s="85" t="s">
        <v>726</v>
      </c>
      <c r="B954" s="85" t="s">
        <v>210</v>
      </c>
      <c r="C954" s="85" t="s">
        <v>211</v>
      </c>
      <c r="D954" s="85" t="s">
        <v>613</v>
      </c>
      <c r="E954" s="37" t="s">
        <v>1103</v>
      </c>
      <c r="F954" s="98">
        <v>2.423199702275187E-4</v>
      </c>
      <c r="G954" s="37">
        <v>1.552835632430178E-2</v>
      </c>
      <c r="H954" s="37">
        <v>7.3785398874931898E-4</v>
      </c>
      <c r="I954" s="104">
        <v>0.14358588157579849</v>
      </c>
      <c r="J954" s="98">
        <v>9.246688997668576</v>
      </c>
      <c r="K954" s="104">
        <v>194.5993160776703</v>
      </c>
      <c r="L954" s="98" t="s">
        <v>2411</v>
      </c>
      <c r="M954" s="104" t="s">
        <v>2411</v>
      </c>
    </row>
    <row r="955" spans="1:13" hidden="1" x14ac:dyDescent="0.35">
      <c r="A955" s="85" t="s">
        <v>726</v>
      </c>
      <c r="B955" s="85" t="s">
        <v>210</v>
      </c>
      <c r="C955" s="85" t="s">
        <v>211</v>
      </c>
      <c r="D955" s="85" t="s">
        <v>612</v>
      </c>
      <c r="E955" s="37" t="s">
        <v>1103</v>
      </c>
      <c r="F955" s="98">
        <v>5.6713184521334177E-5</v>
      </c>
      <c r="G955" s="37">
        <v>3.6342961610067999E-3</v>
      </c>
      <c r="H955" s="37">
        <v>1.732130193343737E-4</v>
      </c>
      <c r="I955" s="104">
        <v>3.8263478860674827E-2</v>
      </c>
      <c r="J955" s="98">
        <v>10.52844269303435</v>
      </c>
      <c r="K955" s="104">
        <v>220.90417341441449</v>
      </c>
      <c r="L955" s="98" t="s">
        <v>2411</v>
      </c>
      <c r="M955" s="104" t="s">
        <v>2411</v>
      </c>
    </row>
    <row r="956" spans="1:13" hidden="1" x14ac:dyDescent="0.35">
      <c r="A956" s="85" t="s">
        <v>726</v>
      </c>
      <c r="B956" s="85" t="s">
        <v>210</v>
      </c>
      <c r="C956" s="85" t="s">
        <v>211</v>
      </c>
      <c r="D956" s="85" t="s">
        <v>612</v>
      </c>
      <c r="E956" s="37" t="s">
        <v>1103</v>
      </c>
      <c r="F956" s="98">
        <v>5.6713184521334177E-5</v>
      </c>
      <c r="G956" s="37">
        <v>3.6342961610067999E-3</v>
      </c>
      <c r="H956" s="37">
        <v>1.732130193343737E-4</v>
      </c>
      <c r="I956" s="104">
        <v>3.8263478860674827E-2</v>
      </c>
      <c r="J956" s="98">
        <v>10.52844269303435</v>
      </c>
      <c r="K956" s="104">
        <v>220.90417341441449</v>
      </c>
      <c r="L956" s="98" t="s">
        <v>2411</v>
      </c>
      <c r="M956" s="104" t="s">
        <v>2411</v>
      </c>
    </row>
    <row r="957" spans="1:13" hidden="1" x14ac:dyDescent="0.35">
      <c r="A957" s="85" t="s">
        <v>726</v>
      </c>
      <c r="B957" s="85" t="s">
        <v>210</v>
      </c>
      <c r="C957" s="85" t="s">
        <v>211</v>
      </c>
      <c r="D957" s="85" t="s">
        <v>614</v>
      </c>
      <c r="E957" s="37" t="s">
        <v>1103</v>
      </c>
      <c r="F957" s="98">
        <v>7.4758288687213218E-5</v>
      </c>
      <c r="G957" s="37">
        <v>4.7906631213271459E-3</v>
      </c>
      <c r="H957" s="37">
        <v>2.304043983573219E-4</v>
      </c>
      <c r="I957" s="104">
        <v>6.3972465184191266E-2</v>
      </c>
      <c r="J957" s="98">
        <v>13.353572055483861</v>
      </c>
      <c r="K957" s="104">
        <v>277.65296860774242</v>
      </c>
      <c r="L957" s="98" t="s">
        <v>2411</v>
      </c>
      <c r="M957" s="104" t="s">
        <v>2411</v>
      </c>
    </row>
    <row r="958" spans="1:13" hidden="1" x14ac:dyDescent="0.35">
      <c r="A958" s="85" t="s">
        <v>726</v>
      </c>
      <c r="B958" s="85" t="s">
        <v>210</v>
      </c>
      <c r="C958" s="85" t="s">
        <v>211</v>
      </c>
      <c r="D958" s="85" t="s">
        <v>614</v>
      </c>
      <c r="E958" s="37" t="s">
        <v>1103</v>
      </c>
      <c r="F958" s="98">
        <v>7.4758288687213218E-5</v>
      </c>
      <c r="G958" s="37">
        <v>4.7906631213271459E-3</v>
      </c>
      <c r="H958" s="37">
        <v>2.304043983573219E-4</v>
      </c>
      <c r="I958" s="104">
        <v>6.3972465184191266E-2</v>
      </c>
      <c r="J958" s="98">
        <v>13.353572055483861</v>
      </c>
      <c r="K958" s="104">
        <v>277.65296860774242</v>
      </c>
      <c r="L958" s="98" t="s">
        <v>2411</v>
      </c>
      <c r="M958" s="104" t="s">
        <v>2411</v>
      </c>
    </row>
    <row r="959" spans="1:13" hidden="1" x14ac:dyDescent="0.35">
      <c r="A959" s="85" t="s">
        <v>726</v>
      </c>
      <c r="B959" s="85" t="s">
        <v>210</v>
      </c>
      <c r="C959" s="85" t="s">
        <v>211</v>
      </c>
      <c r="D959" s="85" t="s">
        <v>609</v>
      </c>
      <c r="E959" s="37" t="s">
        <v>1103</v>
      </c>
      <c r="F959" s="98">
        <v>2.062297618957606E-5</v>
      </c>
      <c r="G959" s="37">
        <v>1.321562240366109E-3</v>
      </c>
      <c r="H959" s="37">
        <v>6.2838069004086377E-5</v>
      </c>
      <c r="I959" s="104">
        <v>1.6660177144483781E-2</v>
      </c>
      <c r="J959" s="98">
        <v>12.60642642140597</v>
      </c>
      <c r="K959" s="104">
        <v>265.12872544508599</v>
      </c>
      <c r="L959" s="98" t="s">
        <v>2411</v>
      </c>
      <c r="M959" s="104" t="s">
        <v>2411</v>
      </c>
    </row>
    <row r="960" spans="1:13" hidden="1" x14ac:dyDescent="0.35">
      <c r="A960" s="85" t="s">
        <v>726</v>
      </c>
      <c r="B960" s="85" t="s">
        <v>210</v>
      </c>
      <c r="C960" s="85" t="s">
        <v>211</v>
      </c>
      <c r="D960" s="85" t="s">
        <v>609</v>
      </c>
      <c r="E960" s="37" t="s">
        <v>1103</v>
      </c>
      <c r="F960" s="98">
        <v>2.062297618957606E-5</v>
      </c>
      <c r="G960" s="37">
        <v>1.321562240366109E-3</v>
      </c>
      <c r="H960" s="37">
        <v>6.2838069004086377E-5</v>
      </c>
      <c r="I960" s="104">
        <v>1.6660177144483781E-2</v>
      </c>
      <c r="J960" s="98">
        <v>12.60642642140597</v>
      </c>
      <c r="K960" s="104">
        <v>265.12872544508599</v>
      </c>
      <c r="L960" s="98" t="s">
        <v>2411</v>
      </c>
      <c r="M960" s="104" t="s">
        <v>2411</v>
      </c>
    </row>
    <row r="961" spans="1:13" hidden="1" x14ac:dyDescent="0.35">
      <c r="A961" s="85" t="s">
        <v>726</v>
      </c>
      <c r="B961" s="85" t="s">
        <v>210</v>
      </c>
      <c r="C961" s="85" t="s">
        <v>211</v>
      </c>
      <c r="D961" s="85" t="s">
        <v>608</v>
      </c>
      <c r="E961" s="37" t="s">
        <v>1103</v>
      </c>
      <c r="F961" s="98">
        <v>2.062297618957606E-5</v>
      </c>
      <c r="G961" s="37">
        <v>1.321562240366109E-3</v>
      </c>
      <c r="H961" s="37">
        <v>6.3035912887834006E-5</v>
      </c>
      <c r="I961" s="104">
        <v>2.0635443682258638E-2</v>
      </c>
      <c r="J961" s="98">
        <v>15.614431959362021</v>
      </c>
      <c r="K961" s="104">
        <v>327.36011484401462</v>
      </c>
      <c r="L961" s="98" t="s">
        <v>2411</v>
      </c>
      <c r="M961" s="104" t="s">
        <v>2411</v>
      </c>
    </row>
    <row r="962" spans="1:13" hidden="1" x14ac:dyDescent="0.35">
      <c r="A962" s="85" t="s">
        <v>726</v>
      </c>
      <c r="B962" s="85" t="s">
        <v>210</v>
      </c>
      <c r="C962" s="85" t="s">
        <v>211</v>
      </c>
      <c r="D962" s="85" t="s">
        <v>608</v>
      </c>
      <c r="E962" s="37" t="s">
        <v>1103</v>
      </c>
      <c r="F962" s="98">
        <v>2.062297618957606E-5</v>
      </c>
      <c r="G962" s="37">
        <v>1.321562240366109E-3</v>
      </c>
      <c r="H962" s="37">
        <v>6.3035912887834006E-5</v>
      </c>
      <c r="I962" s="104">
        <v>2.0635443682258638E-2</v>
      </c>
      <c r="J962" s="98">
        <v>15.614431959362021</v>
      </c>
      <c r="K962" s="104">
        <v>327.36011484401462</v>
      </c>
      <c r="L962" s="98" t="s">
        <v>2411</v>
      </c>
      <c r="M962" s="104" t="s">
        <v>2411</v>
      </c>
    </row>
    <row r="963" spans="1:13" hidden="1" x14ac:dyDescent="0.35">
      <c r="A963" s="85" t="s">
        <v>726</v>
      </c>
      <c r="B963" s="85" t="s">
        <v>210</v>
      </c>
      <c r="C963" s="85" t="s">
        <v>211</v>
      </c>
      <c r="D963" s="85" t="s">
        <v>616</v>
      </c>
      <c r="E963" s="37" t="s">
        <v>1103</v>
      </c>
      <c r="F963" s="98">
        <v>1.546723214218205E-5</v>
      </c>
      <c r="G963" s="37">
        <v>9.9117168027458178E-4</v>
      </c>
      <c r="H963" s="37">
        <v>3.1998791103413891E-5</v>
      </c>
      <c r="I963" s="104">
        <v>4.5633649391478598E-2</v>
      </c>
      <c r="J963" s="98">
        <v>46.040106168930123</v>
      </c>
      <c r="K963" s="104">
        <v>1426.105418920343</v>
      </c>
      <c r="L963" s="98" t="s">
        <v>2411</v>
      </c>
      <c r="M963" s="104" t="s">
        <v>2411</v>
      </c>
    </row>
    <row r="964" spans="1:13" hidden="1" x14ac:dyDescent="0.35">
      <c r="A964" s="85" t="s">
        <v>726</v>
      </c>
      <c r="B964" s="85" t="s">
        <v>210</v>
      </c>
      <c r="C964" s="85" t="s">
        <v>211</v>
      </c>
      <c r="D964" s="85" t="s">
        <v>616</v>
      </c>
      <c r="E964" s="37" t="s">
        <v>1103</v>
      </c>
      <c r="F964" s="98">
        <v>1.546723214218205E-5</v>
      </c>
      <c r="G964" s="37">
        <v>9.9117168027458178E-4</v>
      </c>
      <c r="H964" s="37">
        <v>3.1998791103413891E-5</v>
      </c>
      <c r="I964" s="104">
        <v>4.5633649391478598E-2</v>
      </c>
      <c r="J964" s="98">
        <v>46.040106168930123</v>
      </c>
      <c r="K964" s="104">
        <v>1426.105418920343</v>
      </c>
      <c r="L964" s="98" t="s">
        <v>2411</v>
      </c>
      <c r="M964" s="104" t="s">
        <v>2411</v>
      </c>
    </row>
    <row r="965" spans="1:13" hidden="1" x14ac:dyDescent="0.35">
      <c r="A965" s="85" t="s">
        <v>726</v>
      </c>
      <c r="B965" s="85" t="s">
        <v>210</v>
      </c>
      <c r="C965" s="85" t="s">
        <v>211</v>
      </c>
      <c r="D965" s="85" t="s">
        <v>607</v>
      </c>
      <c r="E965" s="37" t="s">
        <v>1103</v>
      </c>
      <c r="F965" s="98">
        <v>3.3512336308061112E-5</v>
      </c>
      <c r="G965" s="37">
        <v>2.1475386405949278E-3</v>
      </c>
      <c r="H965" s="37">
        <v>1.021932904347724E-4</v>
      </c>
      <c r="I965" s="104">
        <v>2.3363505936116968E-2</v>
      </c>
      <c r="J965" s="98">
        <v>10.87920165648085</v>
      </c>
      <c r="K965" s="104">
        <v>228.62074248435459</v>
      </c>
      <c r="L965" s="98" t="s">
        <v>2411</v>
      </c>
      <c r="M965" s="104" t="s">
        <v>2411</v>
      </c>
    </row>
    <row r="966" spans="1:13" hidden="1" x14ac:dyDescent="0.35">
      <c r="A966" s="85" t="s">
        <v>726</v>
      </c>
      <c r="B966" s="85" t="s">
        <v>210</v>
      </c>
      <c r="C966" s="85" t="s">
        <v>211</v>
      </c>
      <c r="D966" s="85" t="s">
        <v>607</v>
      </c>
      <c r="E966" s="37" t="s">
        <v>1103</v>
      </c>
      <c r="F966" s="98">
        <v>3.3512336308061112E-5</v>
      </c>
      <c r="G966" s="37">
        <v>2.1475386405949278E-3</v>
      </c>
      <c r="H966" s="37">
        <v>1.021932904347724E-4</v>
      </c>
      <c r="I966" s="104">
        <v>2.3363505936116968E-2</v>
      </c>
      <c r="J966" s="98">
        <v>10.87920165648085</v>
      </c>
      <c r="K966" s="104">
        <v>228.62074248435459</v>
      </c>
      <c r="L966" s="98" t="s">
        <v>2411</v>
      </c>
      <c r="M966" s="104" t="s">
        <v>2411</v>
      </c>
    </row>
    <row r="967" spans="1:13" hidden="1" x14ac:dyDescent="0.35">
      <c r="A967" s="85" t="s">
        <v>726</v>
      </c>
      <c r="B967" s="85" t="s">
        <v>210</v>
      </c>
      <c r="C967" s="85" t="s">
        <v>211</v>
      </c>
      <c r="D967" s="85" t="s">
        <v>619</v>
      </c>
      <c r="E967" s="37" t="s">
        <v>1103</v>
      </c>
      <c r="F967" s="98">
        <v>4.3823824402849138E-5</v>
      </c>
      <c r="G967" s="37">
        <v>2.8083197607779819E-3</v>
      </c>
      <c r="H967" s="37">
        <v>1.3336685196994359E-4</v>
      </c>
      <c r="I967" s="104">
        <v>1.355050945334439E-2</v>
      </c>
      <c r="J967" s="98">
        <v>4.8251305433931524</v>
      </c>
      <c r="K967" s="104">
        <v>101.6032788747104</v>
      </c>
      <c r="L967" s="98" t="s">
        <v>210</v>
      </c>
      <c r="M967" s="104" t="s">
        <v>2411</v>
      </c>
    </row>
    <row r="968" spans="1:13" hidden="1" x14ac:dyDescent="0.35">
      <c r="A968" s="85" t="s">
        <v>726</v>
      </c>
      <c r="B968" s="85" t="s">
        <v>210</v>
      </c>
      <c r="C968" s="85" t="s">
        <v>211</v>
      </c>
      <c r="D968" s="85" t="s">
        <v>619</v>
      </c>
      <c r="E968" s="37" t="s">
        <v>1103</v>
      </c>
      <c r="F968" s="98">
        <v>4.3823824402849138E-5</v>
      </c>
      <c r="G968" s="37">
        <v>2.8083197607779819E-3</v>
      </c>
      <c r="H968" s="37">
        <v>1.3336685196994359E-4</v>
      </c>
      <c r="I968" s="104">
        <v>1.355050945334439E-2</v>
      </c>
      <c r="J968" s="98">
        <v>4.8251305433931524</v>
      </c>
      <c r="K968" s="104">
        <v>101.6032788747104</v>
      </c>
      <c r="L968" s="98" t="s">
        <v>210</v>
      </c>
      <c r="M968" s="104" t="s">
        <v>2411</v>
      </c>
    </row>
    <row r="969" spans="1:13" hidden="1" x14ac:dyDescent="0.35">
      <c r="A969" s="85" t="s">
        <v>726</v>
      </c>
      <c r="B969" s="85" t="s">
        <v>210</v>
      </c>
      <c r="C969" s="85" t="s">
        <v>211</v>
      </c>
      <c r="D969" s="85" t="s">
        <v>604</v>
      </c>
      <c r="E969" s="37" t="s">
        <v>1103</v>
      </c>
      <c r="F969" s="98">
        <v>1.031148809478803E-5</v>
      </c>
      <c r="G969" s="37">
        <v>6.6078112018305463E-4</v>
      </c>
      <c r="H969" s="37">
        <v>2.7656699753306108E-5</v>
      </c>
      <c r="I969" s="104">
        <v>0.16078166523755241</v>
      </c>
      <c r="J969" s="98">
        <v>243.32060999716731</v>
      </c>
      <c r="K969" s="104">
        <v>5813.4797959157222</v>
      </c>
      <c r="L969" s="98" t="s">
        <v>2411</v>
      </c>
      <c r="M969" s="104" t="s">
        <v>2411</v>
      </c>
    </row>
    <row r="970" spans="1:13" hidden="1" x14ac:dyDescent="0.35">
      <c r="A970" s="85" t="s">
        <v>726</v>
      </c>
      <c r="B970" s="85" t="s">
        <v>210</v>
      </c>
      <c r="C970" s="85" t="s">
        <v>211</v>
      </c>
      <c r="D970" s="85" t="s">
        <v>604</v>
      </c>
      <c r="E970" s="37" t="s">
        <v>1103</v>
      </c>
      <c r="F970" s="98">
        <v>1.031148809478803E-5</v>
      </c>
      <c r="G970" s="37">
        <v>6.6078112018305463E-4</v>
      </c>
      <c r="H970" s="37">
        <v>2.7656699753306108E-5</v>
      </c>
      <c r="I970" s="104">
        <v>0.16078166523755241</v>
      </c>
      <c r="J970" s="98">
        <v>243.32060999716731</v>
      </c>
      <c r="K970" s="104">
        <v>5813.4797959157222</v>
      </c>
      <c r="L970" s="98" t="s">
        <v>2411</v>
      </c>
      <c r="M970" s="104" t="s">
        <v>2411</v>
      </c>
    </row>
    <row r="971" spans="1:13" hidden="1" x14ac:dyDescent="0.35">
      <c r="A971" s="85" t="s">
        <v>726</v>
      </c>
      <c r="B971" s="85" t="s">
        <v>210</v>
      </c>
      <c r="C971" s="85" t="s">
        <v>211</v>
      </c>
      <c r="D971" s="85" t="s">
        <v>610</v>
      </c>
      <c r="E971" s="37" t="s">
        <v>1103</v>
      </c>
      <c r="F971" s="98">
        <v>2.3200848213273068E-5</v>
      </c>
      <c r="G971" s="37">
        <v>1.4867575204118729E-3</v>
      </c>
      <c r="H971" s="37">
        <v>6.7502867117736248E-5</v>
      </c>
      <c r="I971" s="104">
        <v>0.23147769089133741</v>
      </c>
      <c r="J971" s="98">
        <v>155.69296789379061</v>
      </c>
      <c r="K971" s="104">
        <v>3429.1534682164211</v>
      </c>
      <c r="L971" s="98" t="s">
        <v>2411</v>
      </c>
      <c r="M971" s="104" t="s">
        <v>2411</v>
      </c>
    </row>
    <row r="972" spans="1:13" hidden="1" x14ac:dyDescent="0.35">
      <c r="A972" s="85" t="s">
        <v>726</v>
      </c>
      <c r="B972" s="85" t="s">
        <v>210</v>
      </c>
      <c r="C972" s="85" t="s">
        <v>211</v>
      </c>
      <c r="D972" s="85" t="s">
        <v>610</v>
      </c>
      <c r="E972" s="37" t="s">
        <v>1103</v>
      </c>
      <c r="F972" s="98">
        <v>2.3200848213273068E-5</v>
      </c>
      <c r="G972" s="37">
        <v>1.4867575204118729E-3</v>
      </c>
      <c r="H972" s="37">
        <v>6.7502867117736248E-5</v>
      </c>
      <c r="I972" s="104">
        <v>0.23147769089133741</v>
      </c>
      <c r="J972" s="98">
        <v>155.69296789379061</v>
      </c>
      <c r="K972" s="104">
        <v>3429.1534682164211</v>
      </c>
      <c r="L972" s="98" t="s">
        <v>2411</v>
      </c>
      <c r="M972" s="104" t="s">
        <v>2411</v>
      </c>
    </row>
    <row r="973" spans="1:13" hidden="1" x14ac:dyDescent="0.35">
      <c r="A973" s="85" t="s">
        <v>726</v>
      </c>
      <c r="B973" s="85" t="s">
        <v>210</v>
      </c>
      <c r="C973" s="85" t="s">
        <v>211</v>
      </c>
      <c r="D973" s="85" t="s">
        <v>615</v>
      </c>
      <c r="E973" s="37" t="s">
        <v>1103</v>
      </c>
      <c r="F973" s="98">
        <v>3.8668080355455122E-5</v>
      </c>
      <c r="G973" s="37">
        <v>2.4779292006864538E-3</v>
      </c>
      <c r="H973" s="37">
        <v>1.125047785295605E-4</v>
      </c>
      <c r="I973" s="104">
        <v>2.4191466012711851E-2</v>
      </c>
      <c r="J973" s="98">
        <v>9.7627753069014833</v>
      </c>
      <c r="K973" s="104">
        <v>215.02612003591989</v>
      </c>
      <c r="L973" s="98" t="s">
        <v>2411</v>
      </c>
      <c r="M973" s="104" t="s">
        <v>2411</v>
      </c>
    </row>
    <row r="974" spans="1:13" hidden="1" x14ac:dyDescent="0.35">
      <c r="A974" s="85" t="s">
        <v>726</v>
      </c>
      <c r="B974" s="85" t="s">
        <v>210</v>
      </c>
      <c r="C974" s="85" t="s">
        <v>211</v>
      </c>
      <c r="D974" s="85" t="s">
        <v>615</v>
      </c>
      <c r="E974" s="37" t="s">
        <v>1103</v>
      </c>
      <c r="F974" s="98">
        <v>3.8668080355455122E-5</v>
      </c>
      <c r="G974" s="37">
        <v>2.4779292006864538E-3</v>
      </c>
      <c r="H974" s="37">
        <v>1.125047785295605E-4</v>
      </c>
      <c r="I974" s="104">
        <v>2.4191466012711851E-2</v>
      </c>
      <c r="J974" s="98">
        <v>9.7627753069014833</v>
      </c>
      <c r="K974" s="104">
        <v>215.02612003591989</v>
      </c>
      <c r="L974" s="98" t="s">
        <v>2411</v>
      </c>
      <c r="M974" s="104" t="s">
        <v>2411</v>
      </c>
    </row>
    <row r="975" spans="1:13" hidden="1" x14ac:dyDescent="0.35">
      <c r="A975" s="85" t="s">
        <v>726</v>
      </c>
      <c r="B975" s="85" t="s">
        <v>210</v>
      </c>
      <c r="C975" s="85" t="s">
        <v>211</v>
      </c>
      <c r="D975" s="85" t="s">
        <v>611</v>
      </c>
      <c r="E975" s="37" t="s">
        <v>1103</v>
      </c>
      <c r="F975" s="98">
        <v>1.288936011848504E-5</v>
      </c>
      <c r="G975" s="37">
        <v>8.2597640022881815E-4</v>
      </c>
      <c r="H975" s="37">
        <v>3.9846167364430167E-5</v>
      </c>
      <c r="I975" s="104">
        <v>1.1967686872890539E-2</v>
      </c>
      <c r="J975" s="98">
        <v>14.489138999098721</v>
      </c>
      <c r="K975" s="104">
        <v>300.34725205651381</v>
      </c>
      <c r="L975" s="98" t="s">
        <v>2411</v>
      </c>
      <c r="M975" s="104" t="s">
        <v>2411</v>
      </c>
    </row>
    <row r="976" spans="1:13" hidden="1" x14ac:dyDescent="0.35">
      <c r="A976" s="85" t="s">
        <v>726</v>
      </c>
      <c r="B976" s="85" t="s">
        <v>210</v>
      </c>
      <c r="C976" s="85" t="s">
        <v>211</v>
      </c>
      <c r="D976" s="85" t="s">
        <v>611</v>
      </c>
      <c r="E976" s="37" t="s">
        <v>1103</v>
      </c>
      <c r="F976" s="98">
        <v>1.288936011848504E-5</v>
      </c>
      <c r="G976" s="37">
        <v>8.2597640022881815E-4</v>
      </c>
      <c r="H976" s="37">
        <v>3.9846167364430167E-5</v>
      </c>
      <c r="I976" s="104">
        <v>1.1967686872890539E-2</v>
      </c>
      <c r="J976" s="98">
        <v>14.489138999098721</v>
      </c>
      <c r="K976" s="104">
        <v>300.34725205651381</v>
      </c>
      <c r="L976" s="98" t="s">
        <v>2411</v>
      </c>
      <c r="M976" s="104" t="s">
        <v>2411</v>
      </c>
    </row>
    <row r="977" spans="1:13" hidden="1" x14ac:dyDescent="0.35">
      <c r="A977" s="85" t="s">
        <v>726</v>
      </c>
      <c r="B977" s="85" t="s">
        <v>210</v>
      </c>
      <c r="C977" s="85" t="s">
        <v>211</v>
      </c>
      <c r="D977" s="85" t="s">
        <v>603</v>
      </c>
      <c r="E977" s="37" t="s">
        <v>1103</v>
      </c>
      <c r="F977" s="98">
        <v>1.546723214218205E-5</v>
      </c>
      <c r="G977" s="37">
        <v>9.9117168027458178E-4</v>
      </c>
      <c r="H977" s="37">
        <v>4.5001911411824177E-5</v>
      </c>
      <c r="I977" s="104">
        <v>7.5354378795960394E-2</v>
      </c>
      <c r="J977" s="98">
        <v>76.02555671796955</v>
      </c>
      <c r="K977" s="104">
        <v>1674.4706265112361</v>
      </c>
      <c r="L977" s="98" t="s">
        <v>2411</v>
      </c>
      <c r="M977" s="104" t="s">
        <v>2411</v>
      </c>
    </row>
    <row r="978" spans="1:13" hidden="1" x14ac:dyDescent="0.35">
      <c r="A978" s="85" t="s">
        <v>726</v>
      </c>
      <c r="B978" s="85" t="s">
        <v>210</v>
      </c>
      <c r="C978" s="85" t="s">
        <v>211</v>
      </c>
      <c r="D978" s="85" t="s">
        <v>603</v>
      </c>
      <c r="E978" s="37" t="s">
        <v>1103</v>
      </c>
      <c r="F978" s="98">
        <v>1.546723214218205E-5</v>
      </c>
      <c r="G978" s="37">
        <v>9.9117168027458178E-4</v>
      </c>
      <c r="H978" s="37">
        <v>4.5001911411824177E-5</v>
      </c>
      <c r="I978" s="104">
        <v>7.5354378795960394E-2</v>
      </c>
      <c r="J978" s="98">
        <v>76.02555671796955</v>
      </c>
      <c r="K978" s="104">
        <v>1674.4706265112361</v>
      </c>
      <c r="L978" s="98" t="s">
        <v>2411</v>
      </c>
      <c r="M978" s="104" t="s">
        <v>2411</v>
      </c>
    </row>
    <row r="979" spans="1:13" hidden="1" x14ac:dyDescent="0.35">
      <c r="A979" s="85" t="s">
        <v>726</v>
      </c>
      <c r="B979" s="85" t="s">
        <v>210</v>
      </c>
      <c r="C979" s="85" t="s">
        <v>211</v>
      </c>
      <c r="D979" s="85" t="s">
        <v>618</v>
      </c>
      <c r="E979" s="37" t="s">
        <v>1103</v>
      </c>
      <c r="F979" s="98">
        <v>3.0934464284364093E-5</v>
      </c>
      <c r="G979" s="37">
        <v>1.9823433605491631E-3</v>
      </c>
      <c r="H979" s="37">
        <v>9.0003822823648367E-5</v>
      </c>
      <c r="I979" s="104">
        <v>1.3133654651695701E-2</v>
      </c>
      <c r="J979" s="98">
        <v>6.6253177492204598</v>
      </c>
      <c r="K979" s="104">
        <v>145.92329791846191</v>
      </c>
      <c r="L979" s="98" t="s">
        <v>2411</v>
      </c>
      <c r="M979" s="104" t="s">
        <v>2411</v>
      </c>
    </row>
    <row r="980" spans="1:13" hidden="1" x14ac:dyDescent="0.35">
      <c r="A980" s="85" t="s">
        <v>726</v>
      </c>
      <c r="B980" s="85" t="s">
        <v>210</v>
      </c>
      <c r="C980" s="85" t="s">
        <v>211</v>
      </c>
      <c r="D980" s="85" t="s">
        <v>618</v>
      </c>
      <c r="E980" s="37" t="s">
        <v>1103</v>
      </c>
      <c r="F980" s="98">
        <v>3.0934464284364093E-5</v>
      </c>
      <c r="G980" s="37">
        <v>1.9823433605491631E-3</v>
      </c>
      <c r="H980" s="37">
        <v>9.0003822823648367E-5</v>
      </c>
      <c r="I980" s="104">
        <v>1.3133654651695701E-2</v>
      </c>
      <c r="J980" s="98">
        <v>6.6253177492204598</v>
      </c>
      <c r="K980" s="104">
        <v>145.92329791846191</v>
      </c>
      <c r="L980" s="98" t="s">
        <v>2411</v>
      </c>
      <c r="M980" s="104" t="s">
        <v>2411</v>
      </c>
    </row>
    <row r="981" spans="1:13" hidden="1" x14ac:dyDescent="0.35">
      <c r="A981" s="85" t="s">
        <v>726</v>
      </c>
      <c r="B981" s="85" t="s">
        <v>210</v>
      </c>
      <c r="C981" s="85" t="s">
        <v>211</v>
      </c>
      <c r="D981" s="85" t="s">
        <v>617</v>
      </c>
      <c r="E981" s="37" t="s">
        <v>1103</v>
      </c>
      <c r="F981" s="98">
        <v>1.031148809478803E-5</v>
      </c>
      <c r="G981" s="37">
        <v>6.6078112018305463E-4</v>
      </c>
      <c r="H981" s="37">
        <v>3.1173561535171133E-5</v>
      </c>
      <c r="I981" s="104">
        <v>0.152763829531955</v>
      </c>
      <c r="J981" s="98">
        <v>231.18673470821199</v>
      </c>
      <c r="K981" s="104">
        <v>4900.4291460121231</v>
      </c>
      <c r="L981" s="98" t="s">
        <v>2411</v>
      </c>
      <c r="M981" s="104" t="s">
        <v>2411</v>
      </c>
    </row>
    <row r="982" spans="1:13" hidden="1" x14ac:dyDescent="0.35">
      <c r="A982" s="85" t="s">
        <v>726</v>
      </c>
      <c r="B982" s="85" t="s">
        <v>210</v>
      </c>
      <c r="C982" s="85" t="s">
        <v>211</v>
      </c>
      <c r="D982" s="85" t="s">
        <v>617</v>
      </c>
      <c r="E982" s="37" t="s">
        <v>1103</v>
      </c>
      <c r="F982" s="98">
        <v>1.031148809478803E-5</v>
      </c>
      <c r="G982" s="37">
        <v>6.6078112018305463E-4</v>
      </c>
      <c r="H982" s="37">
        <v>3.1173561535171133E-5</v>
      </c>
      <c r="I982" s="104">
        <v>0.152763829531955</v>
      </c>
      <c r="J982" s="98">
        <v>231.18673470821199</v>
      </c>
      <c r="K982" s="104">
        <v>4900.4291460121231</v>
      </c>
      <c r="L982" s="98" t="s">
        <v>2411</v>
      </c>
      <c r="M982" s="104" t="s">
        <v>2411</v>
      </c>
    </row>
    <row r="983" spans="1:13" hidden="1" x14ac:dyDescent="0.35">
      <c r="A983" s="85" t="s">
        <v>726</v>
      </c>
      <c r="B983" s="85" t="s">
        <v>136</v>
      </c>
      <c r="C983" s="85" t="s">
        <v>137</v>
      </c>
      <c r="D983" s="85" t="s">
        <v>605</v>
      </c>
      <c r="E983" s="37" t="s">
        <v>1103</v>
      </c>
      <c r="F983" s="98">
        <v>2.1980386136656389E-6</v>
      </c>
      <c r="G983" s="37">
        <v>4.1584618797992617E-5</v>
      </c>
      <c r="H983" s="37">
        <v>2.3953404782411019E-5</v>
      </c>
      <c r="I983" s="104">
        <v>4.2592506710884721E-2</v>
      </c>
      <c r="J983" s="98">
        <v>1024.2370362414081</v>
      </c>
      <c r="K983" s="104">
        <v>1778.13998042401</v>
      </c>
      <c r="L983" s="98" t="s">
        <v>2411</v>
      </c>
      <c r="M983" s="104" t="s">
        <v>2411</v>
      </c>
    </row>
    <row r="984" spans="1:13" hidden="1" x14ac:dyDescent="0.35">
      <c r="A984" s="85" t="s">
        <v>726</v>
      </c>
      <c r="B984" s="85" t="s">
        <v>136</v>
      </c>
      <c r="C984" s="85" t="s">
        <v>137</v>
      </c>
      <c r="D984" s="85" t="s">
        <v>605</v>
      </c>
      <c r="E984" s="37" t="s">
        <v>1103</v>
      </c>
      <c r="F984" s="98">
        <v>2.1980386136656389E-6</v>
      </c>
      <c r="G984" s="37">
        <v>4.1584618797992617E-5</v>
      </c>
      <c r="H984" s="37">
        <v>2.3953404782411019E-5</v>
      </c>
      <c r="I984" s="104">
        <v>4.2592506710884721E-2</v>
      </c>
      <c r="J984" s="98">
        <v>1024.2370362414081</v>
      </c>
      <c r="K984" s="104">
        <v>1778.13998042401</v>
      </c>
      <c r="L984" s="98" t="s">
        <v>2411</v>
      </c>
      <c r="M984" s="104" t="s">
        <v>2411</v>
      </c>
    </row>
    <row r="985" spans="1:13" hidden="1" x14ac:dyDescent="0.35">
      <c r="A985" s="85" t="s">
        <v>726</v>
      </c>
      <c r="B985" s="85" t="s">
        <v>136</v>
      </c>
      <c r="C985" s="85" t="s">
        <v>137</v>
      </c>
      <c r="D985" s="85" t="s">
        <v>606</v>
      </c>
      <c r="E985" s="37" t="s">
        <v>1103</v>
      </c>
      <c r="F985" s="98">
        <v>8.7921544546625556E-6</v>
      </c>
      <c r="G985" s="37">
        <v>1.663384751919705E-4</v>
      </c>
      <c r="H985" s="37">
        <v>5.752148164728726E-5</v>
      </c>
      <c r="I985" s="104">
        <v>2.9090272785147621E-2</v>
      </c>
      <c r="J985" s="98">
        <v>174.88601330254269</v>
      </c>
      <c r="K985" s="104">
        <v>505.72885037149479</v>
      </c>
      <c r="L985" s="98" t="s">
        <v>2411</v>
      </c>
      <c r="M985" s="104" t="s">
        <v>2411</v>
      </c>
    </row>
    <row r="986" spans="1:13" hidden="1" x14ac:dyDescent="0.35">
      <c r="A986" s="85" t="s">
        <v>726</v>
      </c>
      <c r="B986" s="85" t="s">
        <v>136</v>
      </c>
      <c r="C986" s="85" t="s">
        <v>137</v>
      </c>
      <c r="D986" s="85" t="s">
        <v>606</v>
      </c>
      <c r="E986" s="37" t="s">
        <v>1103</v>
      </c>
      <c r="F986" s="98">
        <v>8.7921544546625556E-6</v>
      </c>
      <c r="G986" s="37">
        <v>1.663384751919705E-4</v>
      </c>
      <c r="H986" s="37">
        <v>5.752148164728726E-5</v>
      </c>
      <c r="I986" s="104">
        <v>2.9090272785147621E-2</v>
      </c>
      <c r="J986" s="98">
        <v>174.88601330254269</v>
      </c>
      <c r="K986" s="104">
        <v>505.72885037149479</v>
      </c>
      <c r="L986" s="98" t="s">
        <v>2411</v>
      </c>
      <c r="M986" s="104" t="s">
        <v>2411</v>
      </c>
    </row>
    <row r="987" spans="1:13" hidden="1" x14ac:dyDescent="0.35">
      <c r="A987" s="85" t="s">
        <v>726</v>
      </c>
      <c r="B987" s="85" t="s">
        <v>136</v>
      </c>
      <c r="C987" s="85" t="s">
        <v>137</v>
      </c>
      <c r="D987" s="85" t="s">
        <v>613</v>
      </c>
      <c r="E987" s="37" t="s">
        <v>1103</v>
      </c>
      <c r="F987" s="98">
        <v>1.2660702414714079E-4</v>
      </c>
      <c r="G987" s="37">
        <v>2.3952740427643751E-3</v>
      </c>
      <c r="H987" s="37">
        <v>7.3785398874931898E-4</v>
      </c>
      <c r="I987" s="104">
        <v>0.14358588157579849</v>
      </c>
      <c r="J987" s="98">
        <v>59.94549225360732</v>
      </c>
      <c r="K987" s="104">
        <v>194.5993160776703</v>
      </c>
      <c r="L987" s="98" t="s">
        <v>2411</v>
      </c>
      <c r="M987" s="104" t="s">
        <v>2411</v>
      </c>
    </row>
    <row r="988" spans="1:13" hidden="1" x14ac:dyDescent="0.35">
      <c r="A988" s="85" t="s">
        <v>726</v>
      </c>
      <c r="B988" s="85" t="s">
        <v>136</v>
      </c>
      <c r="C988" s="85" t="s">
        <v>137</v>
      </c>
      <c r="D988" s="85" t="s">
        <v>613</v>
      </c>
      <c r="E988" s="37" t="s">
        <v>1103</v>
      </c>
      <c r="F988" s="98">
        <v>1.2660702414714079E-4</v>
      </c>
      <c r="G988" s="37">
        <v>2.3952740427643751E-3</v>
      </c>
      <c r="H988" s="37">
        <v>7.3785398874931898E-4</v>
      </c>
      <c r="I988" s="104">
        <v>0.14358588157579849</v>
      </c>
      <c r="J988" s="98">
        <v>59.94549225360732</v>
      </c>
      <c r="K988" s="104">
        <v>194.5993160776703</v>
      </c>
      <c r="L988" s="98" t="s">
        <v>2411</v>
      </c>
      <c r="M988" s="104" t="s">
        <v>2411</v>
      </c>
    </row>
    <row r="989" spans="1:13" hidden="1" x14ac:dyDescent="0.35">
      <c r="A989" s="85" t="s">
        <v>726</v>
      </c>
      <c r="B989" s="85" t="s">
        <v>136</v>
      </c>
      <c r="C989" s="85" t="s">
        <v>137</v>
      </c>
      <c r="D989" s="85" t="s">
        <v>612</v>
      </c>
      <c r="E989" s="37" t="s">
        <v>1103</v>
      </c>
      <c r="F989" s="98">
        <v>2.9893325145852689E-5</v>
      </c>
      <c r="G989" s="37">
        <v>5.6555081565269963E-4</v>
      </c>
      <c r="H989" s="37">
        <v>1.732130193343737E-4</v>
      </c>
      <c r="I989" s="104">
        <v>3.8263478860674827E-2</v>
      </c>
      <c r="J989" s="98">
        <v>67.65701295384946</v>
      </c>
      <c r="K989" s="104">
        <v>220.90417341441449</v>
      </c>
      <c r="L989" s="98" t="s">
        <v>2411</v>
      </c>
      <c r="M989" s="104" t="s">
        <v>2411</v>
      </c>
    </row>
    <row r="990" spans="1:13" hidden="1" x14ac:dyDescent="0.35">
      <c r="A990" s="85" t="s">
        <v>726</v>
      </c>
      <c r="B990" s="85" t="s">
        <v>136</v>
      </c>
      <c r="C990" s="85" t="s">
        <v>137</v>
      </c>
      <c r="D990" s="85" t="s">
        <v>612</v>
      </c>
      <c r="E990" s="37" t="s">
        <v>1103</v>
      </c>
      <c r="F990" s="98">
        <v>2.9893325145852689E-5</v>
      </c>
      <c r="G990" s="37">
        <v>5.6555081565269963E-4</v>
      </c>
      <c r="H990" s="37">
        <v>1.732130193343737E-4</v>
      </c>
      <c r="I990" s="104">
        <v>3.8263478860674827E-2</v>
      </c>
      <c r="J990" s="98">
        <v>67.65701295384946</v>
      </c>
      <c r="K990" s="104">
        <v>220.90417341441449</v>
      </c>
      <c r="L990" s="98" t="s">
        <v>2411</v>
      </c>
      <c r="M990" s="104" t="s">
        <v>2411</v>
      </c>
    </row>
    <row r="991" spans="1:13" hidden="1" x14ac:dyDescent="0.35">
      <c r="A991" s="85" t="s">
        <v>726</v>
      </c>
      <c r="B991" s="85" t="s">
        <v>136</v>
      </c>
      <c r="C991" s="85" t="s">
        <v>137</v>
      </c>
      <c r="D991" s="85" t="s">
        <v>614</v>
      </c>
      <c r="E991" s="37" t="s">
        <v>1103</v>
      </c>
      <c r="F991" s="98">
        <v>4.0443910491447752E-5</v>
      </c>
      <c r="G991" s="37">
        <v>7.6515698588306422E-4</v>
      </c>
      <c r="H991" s="37">
        <v>2.304043983573219E-4</v>
      </c>
      <c r="I991" s="104">
        <v>6.3972465184191266E-2</v>
      </c>
      <c r="J991" s="98">
        <v>83.606980481738574</v>
      </c>
      <c r="K991" s="104">
        <v>277.65296860774242</v>
      </c>
      <c r="L991" s="98" t="s">
        <v>2411</v>
      </c>
      <c r="M991" s="104" t="s">
        <v>2411</v>
      </c>
    </row>
    <row r="992" spans="1:13" hidden="1" x14ac:dyDescent="0.35">
      <c r="A992" s="85" t="s">
        <v>726</v>
      </c>
      <c r="B992" s="85" t="s">
        <v>136</v>
      </c>
      <c r="C992" s="85" t="s">
        <v>137</v>
      </c>
      <c r="D992" s="85" t="s">
        <v>614</v>
      </c>
      <c r="E992" s="37" t="s">
        <v>1103</v>
      </c>
      <c r="F992" s="98">
        <v>4.0443910491447752E-5</v>
      </c>
      <c r="G992" s="37">
        <v>7.6515698588306422E-4</v>
      </c>
      <c r="H992" s="37">
        <v>2.304043983573219E-4</v>
      </c>
      <c r="I992" s="104">
        <v>6.3972465184191266E-2</v>
      </c>
      <c r="J992" s="98">
        <v>83.606980481738574</v>
      </c>
      <c r="K992" s="104">
        <v>277.65296860774242</v>
      </c>
      <c r="L992" s="98" t="s">
        <v>2411</v>
      </c>
      <c r="M992" s="104" t="s">
        <v>2411</v>
      </c>
    </row>
    <row r="993" spans="1:13" hidden="1" x14ac:dyDescent="0.35">
      <c r="A993" s="85" t="s">
        <v>726</v>
      </c>
      <c r="B993" s="85" t="s">
        <v>136</v>
      </c>
      <c r="C993" s="85" t="s">
        <v>137</v>
      </c>
      <c r="D993" s="85" t="s">
        <v>609</v>
      </c>
      <c r="E993" s="37" t="s">
        <v>1103</v>
      </c>
      <c r="F993" s="98">
        <v>1.0550585345595059E-5</v>
      </c>
      <c r="G993" s="37">
        <v>1.9960617023036459E-4</v>
      </c>
      <c r="H993" s="37">
        <v>6.2838069004086377E-5</v>
      </c>
      <c r="I993" s="104">
        <v>1.6660177144483781E-2</v>
      </c>
      <c r="J993" s="98">
        <v>83.465241206002545</v>
      </c>
      <c r="K993" s="104">
        <v>265.12872544508599</v>
      </c>
      <c r="L993" s="98" t="s">
        <v>2411</v>
      </c>
      <c r="M993" s="104" t="s">
        <v>2411</v>
      </c>
    </row>
    <row r="994" spans="1:13" hidden="1" x14ac:dyDescent="0.35">
      <c r="A994" s="85" t="s">
        <v>726</v>
      </c>
      <c r="B994" s="85" t="s">
        <v>136</v>
      </c>
      <c r="C994" s="85" t="s">
        <v>137</v>
      </c>
      <c r="D994" s="85" t="s">
        <v>609</v>
      </c>
      <c r="E994" s="37" t="s">
        <v>1103</v>
      </c>
      <c r="F994" s="98">
        <v>1.0550585345595059E-5</v>
      </c>
      <c r="G994" s="37">
        <v>1.9960617023036459E-4</v>
      </c>
      <c r="H994" s="37">
        <v>6.2838069004086377E-5</v>
      </c>
      <c r="I994" s="104">
        <v>1.6660177144483781E-2</v>
      </c>
      <c r="J994" s="98">
        <v>83.465241206002545</v>
      </c>
      <c r="K994" s="104">
        <v>265.12872544508599</v>
      </c>
      <c r="L994" s="98" t="s">
        <v>2411</v>
      </c>
      <c r="M994" s="104" t="s">
        <v>2411</v>
      </c>
    </row>
    <row r="995" spans="1:13" hidden="1" x14ac:dyDescent="0.35">
      <c r="A995" s="85" t="s">
        <v>726</v>
      </c>
      <c r="B995" s="85" t="s">
        <v>136</v>
      </c>
      <c r="C995" s="85" t="s">
        <v>137</v>
      </c>
      <c r="D995" s="85" t="s">
        <v>608</v>
      </c>
      <c r="E995" s="37" t="s">
        <v>1103</v>
      </c>
      <c r="F995" s="98">
        <v>1.0550585345595059E-5</v>
      </c>
      <c r="G995" s="37">
        <v>1.9960617023036459E-4</v>
      </c>
      <c r="H995" s="37">
        <v>6.3035912887834006E-5</v>
      </c>
      <c r="I995" s="104">
        <v>2.0635443682258638E-2</v>
      </c>
      <c r="J995" s="98">
        <v>103.3807905759795</v>
      </c>
      <c r="K995" s="104">
        <v>327.36011484401462</v>
      </c>
      <c r="L995" s="98" t="s">
        <v>2411</v>
      </c>
      <c r="M995" s="104" t="s">
        <v>2411</v>
      </c>
    </row>
    <row r="996" spans="1:13" hidden="1" x14ac:dyDescent="0.35">
      <c r="A996" s="85" t="s">
        <v>726</v>
      </c>
      <c r="B996" s="85" t="s">
        <v>136</v>
      </c>
      <c r="C996" s="85" t="s">
        <v>137</v>
      </c>
      <c r="D996" s="85" t="s">
        <v>608</v>
      </c>
      <c r="E996" s="37" t="s">
        <v>1103</v>
      </c>
      <c r="F996" s="98">
        <v>1.0550585345595059E-5</v>
      </c>
      <c r="G996" s="37">
        <v>1.9960617023036459E-4</v>
      </c>
      <c r="H996" s="37">
        <v>6.3035912887834006E-5</v>
      </c>
      <c r="I996" s="104">
        <v>2.0635443682258638E-2</v>
      </c>
      <c r="J996" s="98">
        <v>103.3807905759795</v>
      </c>
      <c r="K996" s="104">
        <v>327.36011484401462</v>
      </c>
      <c r="L996" s="98" t="s">
        <v>2411</v>
      </c>
      <c r="M996" s="104" t="s">
        <v>2411</v>
      </c>
    </row>
    <row r="997" spans="1:13" hidden="1" x14ac:dyDescent="0.35">
      <c r="A997" s="85" t="s">
        <v>726</v>
      </c>
      <c r="B997" s="85" t="s">
        <v>136</v>
      </c>
      <c r="C997" s="85" t="s">
        <v>137</v>
      </c>
      <c r="D997" s="85" t="s">
        <v>607</v>
      </c>
      <c r="E997" s="37" t="s">
        <v>1103</v>
      </c>
      <c r="F997" s="98">
        <v>1.7584308909325111E-5</v>
      </c>
      <c r="G997" s="37">
        <v>3.3267695038394088E-4</v>
      </c>
      <c r="H997" s="37">
        <v>1.021932904347724E-4</v>
      </c>
      <c r="I997" s="104">
        <v>2.3363505936116968E-2</v>
      </c>
      <c r="J997" s="98">
        <v>70.228808786281263</v>
      </c>
      <c r="K997" s="104">
        <v>228.62074248435459</v>
      </c>
      <c r="L997" s="98" t="s">
        <v>2411</v>
      </c>
      <c r="M997" s="104" t="s">
        <v>2411</v>
      </c>
    </row>
    <row r="998" spans="1:13" hidden="1" x14ac:dyDescent="0.35">
      <c r="A998" s="85" t="s">
        <v>726</v>
      </c>
      <c r="B998" s="85" t="s">
        <v>136</v>
      </c>
      <c r="C998" s="85" t="s">
        <v>137</v>
      </c>
      <c r="D998" s="85" t="s">
        <v>607</v>
      </c>
      <c r="E998" s="37" t="s">
        <v>1103</v>
      </c>
      <c r="F998" s="98">
        <v>1.7584308909325111E-5</v>
      </c>
      <c r="G998" s="37">
        <v>3.3267695038394088E-4</v>
      </c>
      <c r="H998" s="37">
        <v>1.021932904347724E-4</v>
      </c>
      <c r="I998" s="104">
        <v>2.3363505936116968E-2</v>
      </c>
      <c r="J998" s="98">
        <v>70.228808786281263</v>
      </c>
      <c r="K998" s="104">
        <v>228.62074248435459</v>
      </c>
      <c r="L998" s="98" t="s">
        <v>2411</v>
      </c>
      <c r="M998" s="104" t="s">
        <v>2411</v>
      </c>
    </row>
    <row r="999" spans="1:13" hidden="1" x14ac:dyDescent="0.35">
      <c r="A999" s="85" t="s">
        <v>726</v>
      </c>
      <c r="B999" s="85" t="s">
        <v>136</v>
      </c>
      <c r="C999" s="85" t="s">
        <v>137</v>
      </c>
      <c r="D999" s="85" t="s">
        <v>619</v>
      </c>
      <c r="E999" s="37" t="s">
        <v>1103</v>
      </c>
      <c r="F999" s="98">
        <v>2.2859601582122641E-5</v>
      </c>
      <c r="G999" s="37">
        <v>4.3248003549912318E-4</v>
      </c>
      <c r="H999" s="37">
        <v>1.3336685196994359E-4</v>
      </c>
      <c r="I999" s="104">
        <v>1.355050945334439E-2</v>
      </c>
      <c r="J999" s="98">
        <v>31.33210400731171</v>
      </c>
      <c r="K999" s="104">
        <v>101.6032788747104</v>
      </c>
      <c r="L999" s="98" t="s">
        <v>2411</v>
      </c>
      <c r="M999" s="104" t="s">
        <v>2411</v>
      </c>
    </row>
    <row r="1000" spans="1:13" hidden="1" x14ac:dyDescent="0.35">
      <c r="A1000" s="85" t="s">
        <v>726</v>
      </c>
      <c r="B1000" s="85" t="s">
        <v>136</v>
      </c>
      <c r="C1000" s="85" t="s">
        <v>137</v>
      </c>
      <c r="D1000" s="85" t="s">
        <v>619</v>
      </c>
      <c r="E1000" s="37" t="s">
        <v>1103</v>
      </c>
      <c r="F1000" s="98">
        <v>2.2859601582122641E-5</v>
      </c>
      <c r="G1000" s="37">
        <v>4.3248003549912318E-4</v>
      </c>
      <c r="H1000" s="37">
        <v>1.3336685196994359E-4</v>
      </c>
      <c r="I1000" s="104">
        <v>1.355050945334439E-2</v>
      </c>
      <c r="J1000" s="98">
        <v>31.33210400731171</v>
      </c>
      <c r="K1000" s="104">
        <v>101.6032788747104</v>
      </c>
      <c r="L1000" s="98" t="s">
        <v>2411</v>
      </c>
      <c r="M1000" s="104" t="s">
        <v>2411</v>
      </c>
    </row>
    <row r="1001" spans="1:13" hidden="1" x14ac:dyDescent="0.35">
      <c r="A1001" s="85" t="s">
        <v>726</v>
      </c>
      <c r="B1001" s="85" t="s">
        <v>136</v>
      </c>
      <c r="C1001" s="85" t="s">
        <v>137</v>
      </c>
      <c r="D1001" s="85" t="s">
        <v>610</v>
      </c>
      <c r="E1001" s="37" t="s">
        <v>1103</v>
      </c>
      <c r="F1001" s="98">
        <v>1.0550585345595059E-5</v>
      </c>
      <c r="G1001" s="37">
        <v>1.9960617023036459E-4</v>
      </c>
      <c r="H1001" s="37">
        <v>6.7502867117736248E-5</v>
      </c>
      <c r="I1001" s="104">
        <v>0.23147769089133741</v>
      </c>
      <c r="J1001" s="98">
        <v>1159.672021281657</v>
      </c>
      <c r="K1001" s="104">
        <v>3429.1534682164211</v>
      </c>
      <c r="L1001" s="98" t="s">
        <v>2411</v>
      </c>
      <c r="M1001" s="104" t="s">
        <v>2411</v>
      </c>
    </row>
    <row r="1002" spans="1:13" hidden="1" x14ac:dyDescent="0.35">
      <c r="A1002" s="85" t="s">
        <v>726</v>
      </c>
      <c r="B1002" s="85" t="s">
        <v>136</v>
      </c>
      <c r="C1002" s="85" t="s">
        <v>137</v>
      </c>
      <c r="D1002" s="85" t="s">
        <v>610</v>
      </c>
      <c r="E1002" s="37" t="s">
        <v>1103</v>
      </c>
      <c r="F1002" s="98">
        <v>1.0550585345595059E-5</v>
      </c>
      <c r="G1002" s="37">
        <v>1.9960617023036459E-4</v>
      </c>
      <c r="H1002" s="37">
        <v>6.7502867117736248E-5</v>
      </c>
      <c r="I1002" s="104">
        <v>0.23147769089133741</v>
      </c>
      <c r="J1002" s="98">
        <v>1159.672021281657</v>
      </c>
      <c r="K1002" s="104">
        <v>3429.1534682164211</v>
      </c>
      <c r="L1002" s="98" t="s">
        <v>2411</v>
      </c>
      <c r="M1002" s="104" t="s">
        <v>2411</v>
      </c>
    </row>
    <row r="1003" spans="1:13" hidden="1" x14ac:dyDescent="0.35">
      <c r="A1003" s="85" t="s">
        <v>726</v>
      </c>
      <c r="B1003" s="85" t="s">
        <v>136</v>
      </c>
      <c r="C1003" s="85" t="s">
        <v>137</v>
      </c>
      <c r="D1003" s="85" t="s">
        <v>604</v>
      </c>
      <c r="E1003" s="37" t="s">
        <v>1103</v>
      </c>
      <c r="F1003" s="98">
        <v>3.5168617818650221E-6</v>
      </c>
      <c r="G1003" s="37">
        <v>6.6535390076788184E-5</v>
      </c>
      <c r="H1003" s="37">
        <v>2.7656699753306108E-5</v>
      </c>
      <c r="I1003" s="104">
        <v>0.16078166523755241</v>
      </c>
      <c r="J1003" s="98">
        <v>2416.483394055329</v>
      </c>
      <c r="K1003" s="104">
        <v>5813.4797959157222</v>
      </c>
      <c r="L1003" s="98" t="s">
        <v>2411</v>
      </c>
      <c r="M1003" s="104" t="s">
        <v>2411</v>
      </c>
    </row>
    <row r="1004" spans="1:13" hidden="1" x14ac:dyDescent="0.35">
      <c r="A1004" s="85" t="s">
        <v>726</v>
      </c>
      <c r="B1004" s="85" t="s">
        <v>136</v>
      </c>
      <c r="C1004" s="85" t="s">
        <v>137</v>
      </c>
      <c r="D1004" s="85" t="s">
        <v>604</v>
      </c>
      <c r="E1004" s="37" t="s">
        <v>1103</v>
      </c>
      <c r="F1004" s="98">
        <v>3.5168617818650221E-6</v>
      </c>
      <c r="G1004" s="37">
        <v>6.6535390076788184E-5</v>
      </c>
      <c r="H1004" s="37">
        <v>2.7656699753306108E-5</v>
      </c>
      <c r="I1004" s="104">
        <v>0.16078166523755241</v>
      </c>
      <c r="J1004" s="98">
        <v>2416.483394055329</v>
      </c>
      <c r="K1004" s="104">
        <v>5813.4797959157222</v>
      </c>
      <c r="L1004" s="98" t="s">
        <v>2411</v>
      </c>
      <c r="M1004" s="104" t="s">
        <v>2411</v>
      </c>
    </row>
    <row r="1005" spans="1:13" hidden="1" x14ac:dyDescent="0.35">
      <c r="A1005" s="85" t="s">
        <v>726</v>
      </c>
      <c r="B1005" s="85" t="s">
        <v>136</v>
      </c>
      <c r="C1005" s="85" t="s">
        <v>137</v>
      </c>
      <c r="D1005" s="85" t="s">
        <v>615</v>
      </c>
      <c r="E1005" s="37" t="s">
        <v>1103</v>
      </c>
      <c r="F1005" s="98">
        <v>1.7584308909325111E-5</v>
      </c>
      <c r="G1005" s="37">
        <v>3.3267695038394088E-4</v>
      </c>
      <c r="H1005" s="37">
        <v>1.125047785295605E-4</v>
      </c>
      <c r="I1005" s="104">
        <v>2.4191466012711851E-2</v>
      </c>
      <c r="J1005" s="98">
        <v>72.7175897963252</v>
      </c>
      <c r="K1005" s="104">
        <v>215.02612003591989</v>
      </c>
      <c r="L1005" s="98" t="s">
        <v>2411</v>
      </c>
      <c r="M1005" s="104" t="s">
        <v>2411</v>
      </c>
    </row>
    <row r="1006" spans="1:13" hidden="1" x14ac:dyDescent="0.35">
      <c r="A1006" s="85" t="s">
        <v>726</v>
      </c>
      <c r="B1006" s="85" t="s">
        <v>136</v>
      </c>
      <c r="C1006" s="85" t="s">
        <v>137</v>
      </c>
      <c r="D1006" s="85" t="s">
        <v>615</v>
      </c>
      <c r="E1006" s="37" t="s">
        <v>1103</v>
      </c>
      <c r="F1006" s="98">
        <v>1.7584308909325111E-5</v>
      </c>
      <c r="G1006" s="37">
        <v>3.3267695038394088E-4</v>
      </c>
      <c r="H1006" s="37">
        <v>1.125047785295605E-4</v>
      </c>
      <c r="I1006" s="104">
        <v>2.4191466012711851E-2</v>
      </c>
      <c r="J1006" s="98">
        <v>72.7175897963252</v>
      </c>
      <c r="K1006" s="104">
        <v>215.02612003591989</v>
      </c>
      <c r="L1006" s="98" t="s">
        <v>2411</v>
      </c>
      <c r="M1006" s="104" t="s">
        <v>2411</v>
      </c>
    </row>
    <row r="1007" spans="1:13" hidden="1" x14ac:dyDescent="0.35">
      <c r="A1007" s="85" t="s">
        <v>726</v>
      </c>
      <c r="B1007" s="85" t="s">
        <v>136</v>
      </c>
      <c r="C1007" s="85" t="s">
        <v>137</v>
      </c>
      <c r="D1007" s="85" t="s">
        <v>611</v>
      </c>
      <c r="E1007" s="37" t="s">
        <v>1103</v>
      </c>
      <c r="F1007" s="98">
        <v>7.0337235637300426E-6</v>
      </c>
      <c r="G1007" s="37">
        <v>1.330707801535764E-4</v>
      </c>
      <c r="H1007" s="37">
        <v>3.9846167364430167E-5</v>
      </c>
      <c r="I1007" s="104">
        <v>1.1967686872890539E-2</v>
      </c>
      <c r="J1007" s="98">
        <v>89.934746449060313</v>
      </c>
      <c r="K1007" s="104">
        <v>300.34725205651381</v>
      </c>
      <c r="L1007" s="98" t="s">
        <v>2411</v>
      </c>
      <c r="M1007" s="104" t="s">
        <v>2411</v>
      </c>
    </row>
    <row r="1008" spans="1:13" hidden="1" x14ac:dyDescent="0.35">
      <c r="A1008" s="85" t="s">
        <v>726</v>
      </c>
      <c r="B1008" s="85" t="s">
        <v>136</v>
      </c>
      <c r="C1008" s="85" t="s">
        <v>137</v>
      </c>
      <c r="D1008" s="85" t="s">
        <v>611</v>
      </c>
      <c r="E1008" s="37" t="s">
        <v>1103</v>
      </c>
      <c r="F1008" s="98">
        <v>7.0337235637300426E-6</v>
      </c>
      <c r="G1008" s="37">
        <v>1.330707801535764E-4</v>
      </c>
      <c r="H1008" s="37">
        <v>3.9846167364430167E-5</v>
      </c>
      <c r="I1008" s="104">
        <v>1.1967686872890539E-2</v>
      </c>
      <c r="J1008" s="98">
        <v>89.934746449060313</v>
      </c>
      <c r="K1008" s="104">
        <v>300.34725205651381</v>
      </c>
      <c r="L1008" s="98" t="s">
        <v>2411</v>
      </c>
      <c r="M1008" s="104" t="s">
        <v>2411</v>
      </c>
    </row>
    <row r="1009" spans="1:13" hidden="1" x14ac:dyDescent="0.35">
      <c r="A1009" s="85" t="s">
        <v>726</v>
      </c>
      <c r="B1009" s="85" t="s">
        <v>136</v>
      </c>
      <c r="C1009" s="85" t="s">
        <v>137</v>
      </c>
      <c r="D1009" s="85" t="s">
        <v>603</v>
      </c>
      <c r="E1009" s="37" t="s">
        <v>1103</v>
      </c>
      <c r="F1009" s="98">
        <v>7.0337235637300426E-6</v>
      </c>
      <c r="G1009" s="37">
        <v>1.330707801535764E-4</v>
      </c>
      <c r="H1009" s="37">
        <v>4.5001911411824177E-5</v>
      </c>
      <c r="I1009" s="104">
        <v>7.5354378795960394E-2</v>
      </c>
      <c r="J1009" s="98">
        <v>566.27291663124117</v>
      </c>
      <c r="K1009" s="104">
        <v>1674.4706265112361</v>
      </c>
      <c r="L1009" s="98" t="s">
        <v>2411</v>
      </c>
      <c r="M1009" s="104" t="s">
        <v>2411</v>
      </c>
    </row>
    <row r="1010" spans="1:13" hidden="1" x14ac:dyDescent="0.35">
      <c r="A1010" s="85" t="s">
        <v>726</v>
      </c>
      <c r="B1010" s="85" t="s">
        <v>136</v>
      </c>
      <c r="C1010" s="85" t="s">
        <v>137</v>
      </c>
      <c r="D1010" s="85" t="s">
        <v>603</v>
      </c>
      <c r="E1010" s="37" t="s">
        <v>1103</v>
      </c>
      <c r="F1010" s="98">
        <v>7.0337235637300426E-6</v>
      </c>
      <c r="G1010" s="37">
        <v>1.330707801535764E-4</v>
      </c>
      <c r="H1010" s="37">
        <v>4.5001911411824177E-5</v>
      </c>
      <c r="I1010" s="104">
        <v>7.5354378795960394E-2</v>
      </c>
      <c r="J1010" s="98">
        <v>566.27291663124117</v>
      </c>
      <c r="K1010" s="104">
        <v>1674.4706265112361</v>
      </c>
      <c r="L1010" s="98" t="s">
        <v>2411</v>
      </c>
      <c r="M1010" s="104" t="s">
        <v>2411</v>
      </c>
    </row>
    <row r="1011" spans="1:13" hidden="1" x14ac:dyDescent="0.35">
      <c r="A1011" s="85" t="s">
        <v>726</v>
      </c>
      <c r="B1011" s="85" t="s">
        <v>136</v>
      </c>
      <c r="C1011" s="85" t="s">
        <v>137</v>
      </c>
      <c r="D1011" s="85" t="s">
        <v>618</v>
      </c>
      <c r="E1011" s="37" t="s">
        <v>1103</v>
      </c>
      <c r="F1011" s="98">
        <v>1.406744712746009E-5</v>
      </c>
      <c r="G1011" s="37">
        <v>2.6614156030715279E-4</v>
      </c>
      <c r="H1011" s="37">
        <v>9.0003822823648367E-5</v>
      </c>
      <c r="I1011" s="104">
        <v>1.3133654651695701E-2</v>
      </c>
      <c r="J1011" s="98">
        <v>49.348379248014517</v>
      </c>
      <c r="K1011" s="104">
        <v>145.92329791846191</v>
      </c>
      <c r="L1011" s="98" t="s">
        <v>2411</v>
      </c>
      <c r="M1011" s="104" t="s">
        <v>2411</v>
      </c>
    </row>
    <row r="1012" spans="1:13" hidden="1" x14ac:dyDescent="0.35">
      <c r="A1012" s="85" t="s">
        <v>726</v>
      </c>
      <c r="B1012" s="85" t="s">
        <v>136</v>
      </c>
      <c r="C1012" s="85" t="s">
        <v>137</v>
      </c>
      <c r="D1012" s="85" t="s">
        <v>618</v>
      </c>
      <c r="E1012" s="37" t="s">
        <v>1103</v>
      </c>
      <c r="F1012" s="98">
        <v>1.406744712746009E-5</v>
      </c>
      <c r="G1012" s="37">
        <v>2.6614156030715279E-4</v>
      </c>
      <c r="H1012" s="37">
        <v>9.0003822823648367E-5</v>
      </c>
      <c r="I1012" s="104">
        <v>1.3133654651695701E-2</v>
      </c>
      <c r="J1012" s="98">
        <v>49.348379248014517</v>
      </c>
      <c r="K1012" s="104">
        <v>145.92329791846191</v>
      </c>
      <c r="L1012" s="98" t="s">
        <v>2411</v>
      </c>
      <c r="M1012" s="104" t="s">
        <v>2411</v>
      </c>
    </row>
    <row r="1013" spans="1:13" hidden="1" x14ac:dyDescent="0.35">
      <c r="A1013" s="85" t="s">
        <v>726</v>
      </c>
      <c r="B1013" s="85" t="s">
        <v>136</v>
      </c>
      <c r="C1013" s="85" t="s">
        <v>137</v>
      </c>
      <c r="D1013" s="85" t="s">
        <v>617</v>
      </c>
      <c r="E1013" s="37" t="s">
        <v>1103</v>
      </c>
      <c r="F1013" s="98">
        <v>5.2752926727975321E-6</v>
      </c>
      <c r="G1013" s="37">
        <v>9.9803085115182283E-5</v>
      </c>
      <c r="H1013" s="37">
        <v>3.1173561535171133E-5</v>
      </c>
      <c r="I1013" s="104">
        <v>0.152763829531955</v>
      </c>
      <c r="J1013" s="98">
        <v>1530.6523776860299</v>
      </c>
      <c r="K1013" s="104">
        <v>4900.4291460121231</v>
      </c>
      <c r="L1013" s="98" t="s">
        <v>2411</v>
      </c>
      <c r="M1013" s="104" t="s">
        <v>2411</v>
      </c>
    </row>
    <row r="1014" spans="1:13" hidden="1" x14ac:dyDescent="0.35">
      <c r="A1014" s="85" t="s">
        <v>726</v>
      </c>
      <c r="B1014" s="85" t="s">
        <v>136</v>
      </c>
      <c r="C1014" s="85" t="s">
        <v>137</v>
      </c>
      <c r="D1014" s="85" t="s">
        <v>617</v>
      </c>
      <c r="E1014" s="37" t="s">
        <v>1103</v>
      </c>
      <c r="F1014" s="98">
        <v>5.2752926727975321E-6</v>
      </c>
      <c r="G1014" s="37">
        <v>9.9803085115182283E-5</v>
      </c>
      <c r="H1014" s="37">
        <v>3.1173561535171133E-5</v>
      </c>
      <c r="I1014" s="104">
        <v>0.152763829531955</v>
      </c>
      <c r="J1014" s="98">
        <v>1530.6523776860299</v>
      </c>
      <c r="K1014" s="104">
        <v>4900.4291460121231</v>
      </c>
      <c r="L1014" s="98" t="s">
        <v>2411</v>
      </c>
      <c r="M1014" s="104" t="s">
        <v>2411</v>
      </c>
    </row>
    <row r="1015" spans="1:13" hidden="1" x14ac:dyDescent="0.35">
      <c r="A1015" s="85" t="s">
        <v>726</v>
      </c>
      <c r="B1015" s="85" t="s">
        <v>288</v>
      </c>
      <c r="C1015" s="85" t="s">
        <v>289</v>
      </c>
      <c r="D1015" s="85" t="s">
        <v>605</v>
      </c>
      <c r="E1015" s="37" t="s">
        <v>1103</v>
      </c>
      <c r="F1015" s="98">
        <v>7.5611169460034033E-7</v>
      </c>
      <c r="G1015" s="37">
        <v>7.9207101489806009E-6</v>
      </c>
      <c r="H1015" s="37">
        <v>2.3953404782411019E-5</v>
      </c>
      <c r="I1015" s="104">
        <v>4.2592506710884721E-2</v>
      </c>
      <c r="J1015" s="98">
        <v>5377.3595939963034</v>
      </c>
      <c r="K1015" s="104">
        <v>1778.13998042401</v>
      </c>
      <c r="L1015" s="98" t="s">
        <v>2411</v>
      </c>
      <c r="M1015" s="104" t="s">
        <v>2411</v>
      </c>
    </row>
    <row r="1016" spans="1:13" hidden="1" x14ac:dyDescent="0.35">
      <c r="A1016" s="85" t="s">
        <v>726</v>
      </c>
      <c r="B1016" s="85" t="s">
        <v>288</v>
      </c>
      <c r="C1016" s="85" t="s">
        <v>289</v>
      </c>
      <c r="D1016" s="85" t="s">
        <v>605</v>
      </c>
      <c r="E1016" s="37" t="s">
        <v>1103</v>
      </c>
      <c r="F1016" s="98">
        <v>7.5611169460034033E-7</v>
      </c>
      <c r="G1016" s="37">
        <v>7.9207101489806009E-6</v>
      </c>
      <c r="H1016" s="37">
        <v>2.3953404782411019E-5</v>
      </c>
      <c r="I1016" s="104">
        <v>4.2592506710884721E-2</v>
      </c>
      <c r="J1016" s="98">
        <v>5377.3595939963034</v>
      </c>
      <c r="K1016" s="104">
        <v>1778.13998042401</v>
      </c>
      <c r="L1016" s="98" t="s">
        <v>2411</v>
      </c>
      <c r="M1016" s="104" t="s">
        <v>2411</v>
      </c>
    </row>
    <row r="1017" spans="1:13" hidden="1" x14ac:dyDescent="0.35">
      <c r="A1017" s="85" t="s">
        <v>726</v>
      </c>
      <c r="B1017" s="85" t="s">
        <v>288</v>
      </c>
      <c r="C1017" s="85" t="s">
        <v>289</v>
      </c>
      <c r="D1017" s="85" t="s">
        <v>606</v>
      </c>
      <c r="E1017" s="37" t="s">
        <v>1103</v>
      </c>
      <c r="F1017" s="98">
        <v>1.9234822031020169E-6</v>
      </c>
      <c r="G1017" s="37">
        <v>2.0149595775722901E-5</v>
      </c>
      <c r="H1017" s="37">
        <v>5.752148164728726E-5</v>
      </c>
      <c r="I1017" s="104">
        <v>2.9090272785147621E-2</v>
      </c>
      <c r="J1017" s="98">
        <v>1443.7149563167329</v>
      </c>
      <c r="K1017" s="104">
        <v>505.72885037149479</v>
      </c>
      <c r="L1017" s="98" t="s">
        <v>2411</v>
      </c>
      <c r="M1017" s="104" t="s">
        <v>2411</v>
      </c>
    </row>
    <row r="1018" spans="1:13" hidden="1" x14ac:dyDescent="0.35">
      <c r="A1018" s="85" t="s">
        <v>726</v>
      </c>
      <c r="B1018" s="85" t="s">
        <v>288</v>
      </c>
      <c r="C1018" s="85" t="s">
        <v>289</v>
      </c>
      <c r="D1018" s="85" t="s">
        <v>606</v>
      </c>
      <c r="E1018" s="37" t="s">
        <v>1103</v>
      </c>
      <c r="F1018" s="98">
        <v>1.9234822031020169E-6</v>
      </c>
      <c r="G1018" s="37">
        <v>2.0149595775722901E-5</v>
      </c>
      <c r="H1018" s="37">
        <v>5.752148164728726E-5</v>
      </c>
      <c r="I1018" s="104">
        <v>2.9090272785147621E-2</v>
      </c>
      <c r="J1018" s="98">
        <v>1443.7149563167329</v>
      </c>
      <c r="K1018" s="104">
        <v>505.72885037149479</v>
      </c>
      <c r="L1018" s="98" t="s">
        <v>2411</v>
      </c>
      <c r="M1018" s="104" t="s">
        <v>2411</v>
      </c>
    </row>
    <row r="1019" spans="1:13" hidden="1" x14ac:dyDescent="0.35">
      <c r="A1019" s="85" t="s">
        <v>726</v>
      </c>
      <c r="B1019" s="85" t="s">
        <v>288</v>
      </c>
      <c r="C1019" s="85" t="s">
        <v>289</v>
      </c>
      <c r="D1019" s="85" t="s">
        <v>609</v>
      </c>
      <c r="E1019" s="37" t="s">
        <v>1103</v>
      </c>
      <c r="F1019" s="98">
        <v>2.454729668720669E-7</v>
      </c>
      <c r="G1019" s="37">
        <v>2.5714722228065432E-6</v>
      </c>
      <c r="H1019" s="37">
        <v>6.2838069004086377E-5</v>
      </c>
      <c r="I1019" s="104">
        <v>1.6660177144483781E-2</v>
      </c>
      <c r="J1019" s="98">
        <v>6478.8477964971444</v>
      </c>
      <c r="K1019" s="104">
        <v>265.12872544508599</v>
      </c>
      <c r="L1019" s="98" t="s">
        <v>2411</v>
      </c>
      <c r="M1019" s="104" t="s">
        <v>2411</v>
      </c>
    </row>
    <row r="1020" spans="1:13" hidden="1" x14ac:dyDescent="0.35">
      <c r="A1020" s="85" t="s">
        <v>726</v>
      </c>
      <c r="B1020" s="85" t="s">
        <v>288</v>
      </c>
      <c r="C1020" s="85" t="s">
        <v>289</v>
      </c>
      <c r="D1020" s="85" t="s">
        <v>609</v>
      </c>
      <c r="E1020" s="37" t="s">
        <v>1103</v>
      </c>
      <c r="F1020" s="98">
        <v>2.454729668720669E-7</v>
      </c>
      <c r="G1020" s="37">
        <v>2.5714722228065432E-6</v>
      </c>
      <c r="H1020" s="37">
        <v>6.2838069004086377E-5</v>
      </c>
      <c r="I1020" s="104">
        <v>1.6660177144483781E-2</v>
      </c>
      <c r="J1020" s="98">
        <v>6478.8477964971444</v>
      </c>
      <c r="K1020" s="104">
        <v>265.12872544508599</v>
      </c>
      <c r="L1020" s="98" t="s">
        <v>2411</v>
      </c>
      <c r="M1020" s="104" t="s">
        <v>2411</v>
      </c>
    </row>
    <row r="1021" spans="1:13" hidden="1" x14ac:dyDescent="0.35">
      <c r="A1021" s="85" t="s">
        <v>726</v>
      </c>
      <c r="B1021" s="85" t="s">
        <v>288</v>
      </c>
      <c r="C1021" s="85" t="s">
        <v>289</v>
      </c>
      <c r="D1021" s="85" t="s">
        <v>608</v>
      </c>
      <c r="E1021" s="37" t="s">
        <v>1103</v>
      </c>
      <c r="F1021" s="98">
        <v>3.4439490874588492E-7</v>
      </c>
      <c r="G1021" s="37">
        <v>3.6077371484151489E-6</v>
      </c>
      <c r="H1021" s="37">
        <v>6.3035912887834006E-5</v>
      </c>
      <c r="I1021" s="104">
        <v>2.0635443682258638E-2</v>
      </c>
      <c r="J1021" s="98">
        <v>5719.77470457448</v>
      </c>
      <c r="K1021" s="104">
        <v>327.36011484401462</v>
      </c>
      <c r="L1021" s="98" t="s">
        <v>2411</v>
      </c>
      <c r="M1021" s="104" t="s">
        <v>2411</v>
      </c>
    </row>
    <row r="1022" spans="1:13" hidden="1" x14ac:dyDescent="0.35">
      <c r="A1022" s="85" t="s">
        <v>726</v>
      </c>
      <c r="B1022" s="85" t="s">
        <v>288</v>
      </c>
      <c r="C1022" s="85" t="s">
        <v>289</v>
      </c>
      <c r="D1022" s="85" t="s">
        <v>608</v>
      </c>
      <c r="E1022" s="37" t="s">
        <v>1103</v>
      </c>
      <c r="F1022" s="98">
        <v>3.4439490874588492E-7</v>
      </c>
      <c r="G1022" s="37">
        <v>3.6077371484151489E-6</v>
      </c>
      <c r="H1022" s="37">
        <v>6.3035912887834006E-5</v>
      </c>
      <c r="I1022" s="104">
        <v>2.0635443682258638E-2</v>
      </c>
      <c r="J1022" s="98">
        <v>5719.77470457448</v>
      </c>
      <c r="K1022" s="104">
        <v>327.36011484401462</v>
      </c>
      <c r="L1022" s="98" t="s">
        <v>2411</v>
      </c>
      <c r="M1022" s="104" t="s">
        <v>2411</v>
      </c>
    </row>
    <row r="1023" spans="1:13" hidden="1" x14ac:dyDescent="0.35">
      <c r="A1023" s="85" t="s">
        <v>726</v>
      </c>
      <c r="B1023" s="85" t="s">
        <v>288</v>
      </c>
      <c r="C1023" s="85" t="s">
        <v>289</v>
      </c>
      <c r="D1023" s="85" t="s">
        <v>616</v>
      </c>
      <c r="E1023" s="37" t="s">
        <v>1103</v>
      </c>
      <c r="F1023" s="98">
        <v>5.3216340952489128E-7</v>
      </c>
      <c r="G1023" s="37">
        <v>5.5747214979500047E-6</v>
      </c>
      <c r="H1023" s="37">
        <v>3.1998791103413891E-5</v>
      </c>
      <c r="I1023" s="104">
        <v>4.5633649391478598E-2</v>
      </c>
      <c r="J1023" s="98">
        <v>8185.8168893745606</v>
      </c>
      <c r="K1023" s="104">
        <v>1426.105418920343</v>
      </c>
      <c r="L1023" s="98" t="s">
        <v>2411</v>
      </c>
      <c r="M1023" s="104" t="s">
        <v>2411</v>
      </c>
    </row>
    <row r="1024" spans="1:13" hidden="1" x14ac:dyDescent="0.35">
      <c r="A1024" s="85" t="s">
        <v>726</v>
      </c>
      <c r="B1024" s="85" t="s">
        <v>288</v>
      </c>
      <c r="C1024" s="85" t="s">
        <v>289</v>
      </c>
      <c r="D1024" s="85" t="s">
        <v>616</v>
      </c>
      <c r="E1024" s="37" t="s">
        <v>1103</v>
      </c>
      <c r="F1024" s="98">
        <v>5.3216340952489128E-7</v>
      </c>
      <c r="G1024" s="37">
        <v>5.5747214979500047E-6</v>
      </c>
      <c r="H1024" s="37">
        <v>3.1998791103413891E-5</v>
      </c>
      <c r="I1024" s="104">
        <v>4.5633649391478598E-2</v>
      </c>
      <c r="J1024" s="98">
        <v>8185.8168893745606</v>
      </c>
      <c r="K1024" s="104">
        <v>1426.105418920343</v>
      </c>
      <c r="L1024" s="98" t="s">
        <v>2411</v>
      </c>
      <c r="M1024" s="104" t="s">
        <v>2411</v>
      </c>
    </row>
    <row r="1025" spans="1:13" hidden="1" x14ac:dyDescent="0.35">
      <c r="A1025" s="85" t="s">
        <v>728</v>
      </c>
      <c r="B1025" s="85" t="s">
        <v>170</v>
      </c>
      <c r="C1025" s="85" t="s">
        <v>171</v>
      </c>
      <c r="D1025" s="85" t="s">
        <v>604</v>
      </c>
      <c r="E1025" s="37" t="s">
        <v>1007</v>
      </c>
      <c r="F1025" s="98">
        <v>1.311721929650789E-4</v>
      </c>
      <c r="G1025" s="37">
        <v>5.938178996405287E-2</v>
      </c>
      <c r="H1025" s="37">
        <v>1.4024218715158549E-4</v>
      </c>
      <c r="I1025" s="104">
        <v>0.16078166523755241</v>
      </c>
      <c r="J1025" s="98">
        <v>2.707592097423849</v>
      </c>
      <c r="K1025" s="104">
        <v>1146.457200241508</v>
      </c>
      <c r="L1025" s="98" t="s">
        <v>170</v>
      </c>
      <c r="M1025" s="104" t="s">
        <v>2411</v>
      </c>
    </row>
    <row r="1026" spans="1:13" hidden="1" x14ac:dyDescent="0.35">
      <c r="A1026" s="85" t="s">
        <v>728</v>
      </c>
      <c r="B1026" s="85" t="s">
        <v>170</v>
      </c>
      <c r="C1026" s="85" t="s">
        <v>171</v>
      </c>
      <c r="D1026" s="85" t="s">
        <v>610</v>
      </c>
      <c r="E1026" s="37" t="s">
        <v>1007</v>
      </c>
      <c r="F1026" s="98">
        <v>4.4270615125714132E-4</v>
      </c>
      <c r="G1026" s="37">
        <v>0.2004135411286784</v>
      </c>
      <c r="H1026" s="37">
        <v>4.6498560541581167E-4</v>
      </c>
      <c r="I1026" s="104">
        <v>0.23147769089133741</v>
      </c>
      <c r="J1026" s="98">
        <v>1.1550002539135511</v>
      </c>
      <c r="K1026" s="104">
        <v>497.81689625496972</v>
      </c>
      <c r="L1026" s="98" t="s">
        <v>170</v>
      </c>
      <c r="M1026" s="104" t="s">
        <v>2411</v>
      </c>
    </row>
    <row r="1027" spans="1:13" hidden="1" x14ac:dyDescent="0.35">
      <c r="A1027" s="85" t="s">
        <v>728</v>
      </c>
      <c r="B1027" s="85" t="s">
        <v>170</v>
      </c>
      <c r="C1027" s="85" t="s">
        <v>171</v>
      </c>
      <c r="D1027" s="85" t="s">
        <v>617</v>
      </c>
      <c r="E1027" s="37" t="s">
        <v>1007</v>
      </c>
      <c r="F1027" s="98">
        <v>2.8108327063945481E-4</v>
      </c>
      <c r="G1027" s="37">
        <v>0.1272466927801133</v>
      </c>
      <c r="H1027" s="37">
        <v>2.9140124298531508E-4</v>
      </c>
      <c r="I1027" s="104">
        <v>0.152763829531955</v>
      </c>
      <c r="J1027" s="98">
        <v>1.200532809099693</v>
      </c>
      <c r="K1027" s="104">
        <v>524.23877114228151</v>
      </c>
      <c r="L1027" s="98" t="s">
        <v>170</v>
      </c>
      <c r="M1027" s="104" t="s">
        <v>2411</v>
      </c>
    </row>
    <row r="1028" spans="1:13" hidden="1" x14ac:dyDescent="0.35">
      <c r="A1028" s="85" t="s">
        <v>728</v>
      </c>
      <c r="B1028" s="85" t="s">
        <v>210</v>
      </c>
      <c r="C1028" s="85" t="s">
        <v>211</v>
      </c>
      <c r="D1028" s="85" t="s">
        <v>605</v>
      </c>
      <c r="E1028" s="37" t="s">
        <v>1007</v>
      </c>
      <c r="F1028" s="98">
        <v>5.7522831343243526E-6</v>
      </c>
      <c r="G1028" s="37">
        <v>5.7818348016017282E-4</v>
      </c>
      <c r="H1028" s="37">
        <v>7.9553422660683222E-6</v>
      </c>
      <c r="I1028" s="104">
        <v>4.2592506710884721E-2</v>
      </c>
      <c r="J1028" s="98">
        <v>73.666073439326595</v>
      </c>
      <c r="K1028" s="104">
        <v>5353.9502495767201</v>
      </c>
      <c r="L1028" s="98" t="s">
        <v>2411</v>
      </c>
      <c r="M1028" s="104" t="s">
        <v>2411</v>
      </c>
    </row>
    <row r="1029" spans="1:13" hidden="1" x14ac:dyDescent="0.35">
      <c r="A1029" s="85" t="s">
        <v>728</v>
      </c>
      <c r="B1029" s="85" t="s">
        <v>210</v>
      </c>
      <c r="C1029" s="85" t="s">
        <v>211</v>
      </c>
      <c r="D1029" s="85" t="s">
        <v>606</v>
      </c>
      <c r="E1029" s="37" t="s">
        <v>1007</v>
      </c>
      <c r="F1029" s="98">
        <v>1.150456626864871E-5</v>
      </c>
      <c r="G1029" s="37">
        <v>1.1563669603203461E-3</v>
      </c>
      <c r="H1029" s="37">
        <v>1.938041285991612E-5</v>
      </c>
      <c r="I1029" s="104">
        <v>2.9090272785147621E-2</v>
      </c>
      <c r="J1029" s="98">
        <v>25.156610127540151</v>
      </c>
      <c r="K1029" s="104">
        <v>1501.0140906396321</v>
      </c>
      <c r="L1029" s="98" t="s">
        <v>2411</v>
      </c>
      <c r="M1029" s="104" t="s">
        <v>2411</v>
      </c>
    </row>
    <row r="1030" spans="1:13" hidden="1" x14ac:dyDescent="0.35">
      <c r="A1030" s="85" t="s">
        <v>728</v>
      </c>
      <c r="B1030" s="85" t="s">
        <v>210</v>
      </c>
      <c r="C1030" s="85" t="s">
        <v>211</v>
      </c>
      <c r="D1030" s="85" t="s">
        <v>613</v>
      </c>
      <c r="E1030" s="37" t="s">
        <v>1007</v>
      </c>
      <c r="F1030" s="98">
        <v>1.544898898932826E-4</v>
      </c>
      <c r="G1030" s="37">
        <v>1.552835632430178E-2</v>
      </c>
      <c r="H1030" s="37">
        <v>2.4434431736674781E-4</v>
      </c>
      <c r="I1030" s="104">
        <v>0.14358588157579849</v>
      </c>
      <c r="J1030" s="98">
        <v>9.246688997668576</v>
      </c>
      <c r="K1030" s="104">
        <v>587.63749091117097</v>
      </c>
      <c r="L1030" s="98" t="s">
        <v>2411</v>
      </c>
      <c r="M1030" s="104" t="s">
        <v>2411</v>
      </c>
    </row>
    <row r="1031" spans="1:13" hidden="1" x14ac:dyDescent="0.35">
      <c r="A1031" s="85" t="s">
        <v>728</v>
      </c>
      <c r="B1031" s="85" t="s">
        <v>210</v>
      </c>
      <c r="C1031" s="85" t="s">
        <v>211</v>
      </c>
      <c r="D1031" s="85" t="s">
        <v>612</v>
      </c>
      <c r="E1031" s="37" t="s">
        <v>1007</v>
      </c>
      <c r="F1031" s="98">
        <v>3.6157208272895932E-5</v>
      </c>
      <c r="G1031" s="37">
        <v>3.6342961610067999E-3</v>
      </c>
      <c r="H1031" s="37">
        <v>5.737283698190855E-5</v>
      </c>
      <c r="I1031" s="104">
        <v>3.8263478860674827E-2</v>
      </c>
      <c r="J1031" s="98">
        <v>10.52844269303435</v>
      </c>
      <c r="K1031" s="104">
        <v>666.9267352552306</v>
      </c>
      <c r="L1031" s="98" t="s">
        <v>2411</v>
      </c>
      <c r="M1031" s="104" t="s">
        <v>2411</v>
      </c>
    </row>
    <row r="1032" spans="1:13" hidden="1" x14ac:dyDescent="0.35">
      <c r="A1032" s="85" t="s">
        <v>728</v>
      </c>
      <c r="B1032" s="85" t="s">
        <v>210</v>
      </c>
      <c r="C1032" s="85" t="s">
        <v>211</v>
      </c>
      <c r="D1032" s="85" t="s">
        <v>614</v>
      </c>
      <c r="E1032" s="37" t="s">
        <v>1007</v>
      </c>
      <c r="F1032" s="98">
        <v>4.7661774541544627E-5</v>
      </c>
      <c r="G1032" s="37">
        <v>4.7906631213271459E-3</v>
      </c>
      <c r="H1032" s="37">
        <v>7.6365272206679335E-5</v>
      </c>
      <c r="I1032" s="104">
        <v>6.3972465184191266E-2</v>
      </c>
      <c r="J1032" s="98">
        <v>13.353572055483861</v>
      </c>
      <c r="K1032" s="104">
        <v>837.71671776475216</v>
      </c>
      <c r="L1032" s="98" t="s">
        <v>2411</v>
      </c>
      <c r="M1032" s="104" t="s">
        <v>2411</v>
      </c>
    </row>
    <row r="1033" spans="1:13" hidden="1" x14ac:dyDescent="0.35">
      <c r="A1033" s="85" t="s">
        <v>728</v>
      </c>
      <c r="B1033" s="85" t="s">
        <v>210</v>
      </c>
      <c r="C1033" s="85" t="s">
        <v>211</v>
      </c>
      <c r="D1033" s="85" t="s">
        <v>609</v>
      </c>
      <c r="E1033" s="37" t="s">
        <v>1007</v>
      </c>
      <c r="F1033" s="98">
        <v>1.314807573559852E-5</v>
      </c>
      <c r="G1033" s="37">
        <v>1.321562240366109E-3</v>
      </c>
      <c r="H1033" s="37">
        <v>2.0844723812161441E-5</v>
      </c>
      <c r="I1033" s="104">
        <v>1.6660177144483781E-2</v>
      </c>
      <c r="J1033" s="98">
        <v>12.60642642140597</v>
      </c>
      <c r="K1033" s="104">
        <v>799.25151777562689</v>
      </c>
      <c r="L1033" s="98" t="s">
        <v>2411</v>
      </c>
      <c r="M1033" s="104" t="s">
        <v>2411</v>
      </c>
    </row>
    <row r="1034" spans="1:13" hidden="1" x14ac:dyDescent="0.35">
      <c r="A1034" s="85" t="s">
        <v>728</v>
      </c>
      <c r="B1034" s="85" t="s">
        <v>210</v>
      </c>
      <c r="C1034" s="85" t="s">
        <v>211</v>
      </c>
      <c r="D1034" s="85" t="s">
        <v>608</v>
      </c>
      <c r="E1034" s="37" t="s">
        <v>1007</v>
      </c>
      <c r="F1034" s="98">
        <v>1.314807573559852E-5</v>
      </c>
      <c r="G1034" s="37">
        <v>1.321562240366109E-3</v>
      </c>
      <c r="H1034" s="37">
        <v>2.0928858681592821E-5</v>
      </c>
      <c r="I1034" s="104">
        <v>2.0635443682258638E-2</v>
      </c>
      <c r="J1034" s="98">
        <v>15.614431959362021</v>
      </c>
      <c r="K1034" s="104">
        <v>985.98036310540692</v>
      </c>
      <c r="L1034" s="98" t="s">
        <v>2411</v>
      </c>
      <c r="M1034" s="104" t="s">
        <v>2411</v>
      </c>
    </row>
    <row r="1035" spans="1:13" hidden="1" x14ac:dyDescent="0.35">
      <c r="A1035" s="85" t="s">
        <v>728</v>
      </c>
      <c r="B1035" s="85" t="s">
        <v>210</v>
      </c>
      <c r="C1035" s="85" t="s">
        <v>211</v>
      </c>
      <c r="D1035" s="85" t="s">
        <v>616</v>
      </c>
      <c r="E1035" s="37" t="s">
        <v>1007</v>
      </c>
      <c r="F1035" s="98">
        <v>9.8610568016988892E-6</v>
      </c>
      <c r="G1035" s="37">
        <v>9.9117168027458178E-4</v>
      </c>
      <c r="H1035" s="37">
        <v>1.031367123817694E-5</v>
      </c>
      <c r="I1035" s="104">
        <v>4.5633649391478598E-2</v>
      </c>
      <c r="J1035" s="98">
        <v>46.040106168930123</v>
      </c>
      <c r="K1035" s="104">
        <v>4424.5786333155274</v>
      </c>
      <c r="L1035" s="98" t="s">
        <v>2411</v>
      </c>
      <c r="M1035" s="104" t="s">
        <v>2411</v>
      </c>
    </row>
    <row r="1036" spans="1:13" hidden="1" x14ac:dyDescent="0.35">
      <c r="A1036" s="85" t="s">
        <v>728</v>
      </c>
      <c r="B1036" s="85" t="s">
        <v>210</v>
      </c>
      <c r="C1036" s="85" t="s">
        <v>211</v>
      </c>
      <c r="D1036" s="85" t="s">
        <v>607</v>
      </c>
      <c r="E1036" s="37" t="s">
        <v>1007</v>
      </c>
      <c r="F1036" s="98">
        <v>2.1365623070347591E-5</v>
      </c>
      <c r="G1036" s="37">
        <v>2.1475386405949278E-3</v>
      </c>
      <c r="H1036" s="37">
        <v>3.3845404663884418E-5</v>
      </c>
      <c r="I1036" s="104">
        <v>2.3363505936116968E-2</v>
      </c>
      <c r="J1036" s="98">
        <v>10.87920165648085</v>
      </c>
      <c r="K1036" s="104">
        <v>690.30068241576021</v>
      </c>
      <c r="L1036" s="98" t="s">
        <v>2411</v>
      </c>
      <c r="M1036" s="104" t="s">
        <v>2411</v>
      </c>
    </row>
    <row r="1037" spans="1:13" hidden="1" x14ac:dyDescent="0.35">
      <c r="A1037" s="85" t="s">
        <v>728</v>
      </c>
      <c r="B1037" s="85" t="s">
        <v>210</v>
      </c>
      <c r="C1037" s="85" t="s">
        <v>211</v>
      </c>
      <c r="D1037" s="85" t="s">
        <v>619</v>
      </c>
      <c r="E1037" s="37" t="s">
        <v>1007</v>
      </c>
      <c r="F1037" s="98">
        <v>2.7939660938146858E-5</v>
      </c>
      <c r="G1037" s="37">
        <v>2.8083197607779819E-3</v>
      </c>
      <c r="H1037" s="37">
        <v>4.4163377009744743E-5</v>
      </c>
      <c r="I1037" s="104">
        <v>1.355050945334439E-2</v>
      </c>
      <c r="J1037" s="98">
        <v>4.8251305433931524</v>
      </c>
      <c r="K1037" s="104">
        <v>306.82684094457818</v>
      </c>
      <c r="L1037" s="98" t="s">
        <v>210</v>
      </c>
      <c r="M1037" s="104" t="s">
        <v>2411</v>
      </c>
    </row>
    <row r="1038" spans="1:13" hidden="1" x14ac:dyDescent="0.35">
      <c r="A1038" s="85" t="s">
        <v>728</v>
      </c>
      <c r="B1038" s="85" t="s">
        <v>210</v>
      </c>
      <c r="C1038" s="85" t="s">
        <v>211</v>
      </c>
      <c r="D1038" s="85" t="s">
        <v>604</v>
      </c>
      <c r="E1038" s="37" t="s">
        <v>1007</v>
      </c>
      <c r="F1038" s="98">
        <v>6.5740378677992598E-6</v>
      </c>
      <c r="G1038" s="37">
        <v>6.6078112018305463E-4</v>
      </c>
      <c r="H1038" s="37">
        <v>1.4024218715158549E-4</v>
      </c>
      <c r="I1038" s="104">
        <v>0.16078166523755241</v>
      </c>
      <c r="J1038" s="98">
        <v>243.32060999716731</v>
      </c>
      <c r="K1038" s="104">
        <v>1146.457200241508</v>
      </c>
      <c r="L1038" s="98" t="s">
        <v>2411</v>
      </c>
      <c r="M1038" s="104" t="s">
        <v>2411</v>
      </c>
    </row>
    <row r="1039" spans="1:13" hidden="1" x14ac:dyDescent="0.35">
      <c r="A1039" s="85" t="s">
        <v>728</v>
      </c>
      <c r="B1039" s="85" t="s">
        <v>210</v>
      </c>
      <c r="C1039" s="85" t="s">
        <v>211</v>
      </c>
      <c r="D1039" s="85" t="s">
        <v>610</v>
      </c>
      <c r="E1039" s="37" t="s">
        <v>1007</v>
      </c>
      <c r="F1039" s="98">
        <v>1.479158520254833E-5</v>
      </c>
      <c r="G1039" s="37">
        <v>1.4867575204118729E-3</v>
      </c>
      <c r="H1039" s="37">
        <v>4.6498560541581167E-4</v>
      </c>
      <c r="I1039" s="104">
        <v>0.23147769089133741</v>
      </c>
      <c r="J1039" s="98">
        <v>155.69296789379061</v>
      </c>
      <c r="K1039" s="104">
        <v>497.81689625496972</v>
      </c>
      <c r="L1039" s="98" t="s">
        <v>2411</v>
      </c>
      <c r="M1039" s="104" t="s">
        <v>2411</v>
      </c>
    </row>
    <row r="1040" spans="1:13" hidden="1" x14ac:dyDescent="0.35">
      <c r="A1040" s="85" t="s">
        <v>728</v>
      </c>
      <c r="B1040" s="85" t="s">
        <v>210</v>
      </c>
      <c r="C1040" s="85" t="s">
        <v>211</v>
      </c>
      <c r="D1040" s="85" t="s">
        <v>615</v>
      </c>
      <c r="E1040" s="37" t="s">
        <v>1007</v>
      </c>
      <c r="F1040" s="98">
        <v>2.465264200424722E-5</v>
      </c>
      <c r="G1040" s="37">
        <v>2.4779292006864538E-3</v>
      </c>
      <c r="H1040" s="37">
        <v>3.713242359778405E-5</v>
      </c>
      <c r="I1040" s="104">
        <v>2.4191466012711851E-2</v>
      </c>
      <c r="J1040" s="98">
        <v>9.7627753069014833</v>
      </c>
      <c r="K1040" s="104">
        <v>651.49170640602949</v>
      </c>
      <c r="L1040" s="98" t="s">
        <v>2411</v>
      </c>
      <c r="M1040" s="104" t="s">
        <v>2411</v>
      </c>
    </row>
    <row r="1041" spans="1:13" hidden="1" x14ac:dyDescent="0.35">
      <c r="A1041" s="85" t="s">
        <v>728</v>
      </c>
      <c r="B1041" s="85" t="s">
        <v>210</v>
      </c>
      <c r="C1041" s="85" t="s">
        <v>211</v>
      </c>
      <c r="D1041" s="85" t="s">
        <v>611</v>
      </c>
      <c r="E1041" s="37" t="s">
        <v>1007</v>
      </c>
      <c r="F1041" s="98">
        <v>8.2175473347490749E-6</v>
      </c>
      <c r="G1041" s="37">
        <v>8.2597640022881815E-4</v>
      </c>
      <c r="H1041" s="37">
        <v>1.3209459972163811E-5</v>
      </c>
      <c r="I1041" s="104">
        <v>1.1967686872890539E-2</v>
      </c>
      <c r="J1041" s="98">
        <v>14.489138999098721</v>
      </c>
      <c r="K1041" s="104">
        <v>905.99365137635868</v>
      </c>
      <c r="L1041" s="98" t="s">
        <v>2411</v>
      </c>
      <c r="M1041" s="104" t="s">
        <v>2411</v>
      </c>
    </row>
    <row r="1042" spans="1:13" hidden="1" x14ac:dyDescent="0.35">
      <c r="A1042" s="85" t="s">
        <v>728</v>
      </c>
      <c r="B1042" s="85" t="s">
        <v>210</v>
      </c>
      <c r="C1042" s="85" t="s">
        <v>211</v>
      </c>
      <c r="D1042" s="85" t="s">
        <v>603</v>
      </c>
      <c r="E1042" s="37" t="s">
        <v>1007</v>
      </c>
      <c r="F1042" s="98">
        <v>9.8610568016988892E-6</v>
      </c>
      <c r="G1042" s="37">
        <v>9.9117168027458178E-4</v>
      </c>
      <c r="H1042" s="37">
        <v>1.485296943911362E-5</v>
      </c>
      <c r="I1042" s="104">
        <v>7.5354378795960394E-2</v>
      </c>
      <c r="J1042" s="98">
        <v>76.02555671796955</v>
      </c>
      <c r="K1042" s="104">
        <v>5073.3544632175117</v>
      </c>
      <c r="L1042" s="98" t="s">
        <v>2411</v>
      </c>
      <c r="M1042" s="104" t="s">
        <v>2411</v>
      </c>
    </row>
    <row r="1043" spans="1:13" hidden="1" x14ac:dyDescent="0.35">
      <c r="A1043" s="85" t="s">
        <v>728</v>
      </c>
      <c r="B1043" s="85" t="s">
        <v>210</v>
      </c>
      <c r="C1043" s="85" t="s">
        <v>211</v>
      </c>
      <c r="D1043" s="85" t="s">
        <v>618</v>
      </c>
      <c r="E1043" s="37" t="s">
        <v>1007</v>
      </c>
      <c r="F1043" s="98">
        <v>1.9722113603397778E-5</v>
      </c>
      <c r="G1043" s="37">
        <v>1.9823433605491631E-3</v>
      </c>
      <c r="H1043" s="37">
        <v>2.970593887822724E-5</v>
      </c>
      <c r="I1043" s="104">
        <v>1.3133654651695701E-2</v>
      </c>
      <c r="J1043" s="98">
        <v>6.6253177492204598</v>
      </c>
      <c r="K1043" s="104">
        <v>442.1221865948807</v>
      </c>
      <c r="L1043" s="98" t="s">
        <v>2411</v>
      </c>
      <c r="M1043" s="104" t="s">
        <v>2411</v>
      </c>
    </row>
    <row r="1044" spans="1:13" hidden="1" x14ac:dyDescent="0.35">
      <c r="A1044" s="85" t="s">
        <v>728</v>
      </c>
      <c r="B1044" s="85" t="s">
        <v>210</v>
      </c>
      <c r="C1044" s="85" t="s">
        <v>211</v>
      </c>
      <c r="D1044" s="85" t="s">
        <v>617</v>
      </c>
      <c r="E1044" s="37" t="s">
        <v>1007</v>
      </c>
      <c r="F1044" s="98">
        <v>6.5740378677992598E-6</v>
      </c>
      <c r="G1044" s="37">
        <v>6.6078112018305463E-4</v>
      </c>
      <c r="H1044" s="37">
        <v>2.9140124298531508E-4</v>
      </c>
      <c r="I1044" s="104">
        <v>0.152763829531955</v>
      </c>
      <c r="J1044" s="98">
        <v>231.18673470821199</v>
      </c>
      <c r="K1044" s="104">
        <v>524.23877114228151</v>
      </c>
      <c r="L1044" s="98" t="s">
        <v>2411</v>
      </c>
      <c r="M1044" s="104" t="s">
        <v>2411</v>
      </c>
    </row>
    <row r="1045" spans="1:13" hidden="1" x14ac:dyDescent="0.35">
      <c r="A1045" s="85" t="s">
        <v>728</v>
      </c>
      <c r="B1045" s="85" t="s">
        <v>136</v>
      </c>
      <c r="C1045" s="85" t="s">
        <v>137</v>
      </c>
      <c r="D1045" s="85" t="s">
        <v>605</v>
      </c>
      <c r="E1045" s="37" t="s">
        <v>1007</v>
      </c>
      <c r="F1045" s="98">
        <v>1.559972699192104E-6</v>
      </c>
      <c r="G1045" s="37">
        <v>4.1584618797992617E-5</v>
      </c>
      <c r="H1045" s="37">
        <v>7.9553422660683222E-6</v>
      </c>
      <c r="I1045" s="104">
        <v>4.2592506710884721E-2</v>
      </c>
      <c r="J1045" s="98">
        <v>1024.2370362414081</v>
      </c>
      <c r="K1045" s="104">
        <v>5353.9502495767201</v>
      </c>
      <c r="L1045" s="98" t="s">
        <v>2411</v>
      </c>
      <c r="M1045" s="104" t="s">
        <v>2411</v>
      </c>
    </row>
    <row r="1046" spans="1:13" hidden="1" x14ac:dyDescent="0.35">
      <c r="A1046" s="85" t="s">
        <v>728</v>
      </c>
      <c r="B1046" s="85" t="s">
        <v>136</v>
      </c>
      <c r="C1046" s="85" t="s">
        <v>137</v>
      </c>
      <c r="D1046" s="85" t="s">
        <v>606</v>
      </c>
      <c r="E1046" s="37" t="s">
        <v>1007</v>
      </c>
      <c r="F1046" s="98">
        <v>6.2398907967684158E-6</v>
      </c>
      <c r="G1046" s="37">
        <v>1.663384751919705E-4</v>
      </c>
      <c r="H1046" s="37">
        <v>1.938041285991612E-5</v>
      </c>
      <c r="I1046" s="104">
        <v>2.9090272785147621E-2</v>
      </c>
      <c r="J1046" s="98">
        <v>174.88601330254269</v>
      </c>
      <c r="K1046" s="104">
        <v>1501.0140906396321</v>
      </c>
      <c r="L1046" s="98" t="s">
        <v>2411</v>
      </c>
      <c r="M1046" s="104" t="s">
        <v>2411</v>
      </c>
    </row>
    <row r="1047" spans="1:13" hidden="1" x14ac:dyDescent="0.35">
      <c r="A1047" s="85" t="s">
        <v>728</v>
      </c>
      <c r="B1047" s="85" t="s">
        <v>136</v>
      </c>
      <c r="C1047" s="85" t="s">
        <v>137</v>
      </c>
      <c r="D1047" s="85" t="s">
        <v>613</v>
      </c>
      <c r="E1047" s="37" t="s">
        <v>1007</v>
      </c>
      <c r="F1047" s="98">
        <v>8.9854427473465178E-5</v>
      </c>
      <c r="G1047" s="37">
        <v>2.3952740427643751E-3</v>
      </c>
      <c r="H1047" s="37">
        <v>2.4434431736674781E-4</v>
      </c>
      <c r="I1047" s="104">
        <v>0.14358588157579849</v>
      </c>
      <c r="J1047" s="98">
        <v>59.94549225360732</v>
      </c>
      <c r="K1047" s="104">
        <v>587.63749091117097</v>
      </c>
      <c r="L1047" s="98" t="s">
        <v>2411</v>
      </c>
      <c r="M1047" s="104" t="s">
        <v>2411</v>
      </c>
    </row>
    <row r="1048" spans="1:13" hidden="1" x14ac:dyDescent="0.35">
      <c r="A1048" s="85" t="s">
        <v>728</v>
      </c>
      <c r="B1048" s="85" t="s">
        <v>136</v>
      </c>
      <c r="C1048" s="85" t="s">
        <v>137</v>
      </c>
      <c r="D1048" s="85" t="s">
        <v>612</v>
      </c>
      <c r="E1048" s="37" t="s">
        <v>1007</v>
      </c>
      <c r="F1048" s="98">
        <v>2.1215628709012619E-5</v>
      </c>
      <c r="G1048" s="37">
        <v>5.6555081565269963E-4</v>
      </c>
      <c r="H1048" s="37">
        <v>5.737283698190855E-5</v>
      </c>
      <c r="I1048" s="104">
        <v>3.8263478860674827E-2</v>
      </c>
      <c r="J1048" s="98">
        <v>67.65701295384946</v>
      </c>
      <c r="K1048" s="104">
        <v>666.9267352552306</v>
      </c>
      <c r="L1048" s="98" t="s">
        <v>2411</v>
      </c>
      <c r="M1048" s="104" t="s">
        <v>2411</v>
      </c>
    </row>
    <row r="1049" spans="1:13" hidden="1" x14ac:dyDescent="0.35">
      <c r="A1049" s="85" t="s">
        <v>728</v>
      </c>
      <c r="B1049" s="85" t="s">
        <v>136</v>
      </c>
      <c r="C1049" s="85" t="s">
        <v>137</v>
      </c>
      <c r="D1049" s="85" t="s">
        <v>614</v>
      </c>
      <c r="E1049" s="37" t="s">
        <v>1007</v>
      </c>
      <c r="F1049" s="98">
        <v>2.8703497665134711E-5</v>
      </c>
      <c r="G1049" s="37">
        <v>7.6515698588306422E-4</v>
      </c>
      <c r="H1049" s="37">
        <v>7.6365272206679335E-5</v>
      </c>
      <c r="I1049" s="104">
        <v>6.3972465184191266E-2</v>
      </c>
      <c r="J1049" s="98">
        <v>83.606980481738574</v>
      </c>
      <c r="K1049" s="104">
        <v>837.71671776475216</v>
      </c>
      <c r="L1049" s="98" t="s">
        <v>2411</v>
      </c>
      <c r="M1049" s="104" t="s">
        <v>2411</v>
      </c>
    </row>
    <row r="1050" spans="1:13" hidden="1" x14ac:dyDescent="0.35">
      <c r="A1050" s="85" t="s">
        <v>728</v>
      </c>
      <c r="B1050" s="85" t="s">
        <v>136</v>
      </c>
      <c r="C1050" s="85" t="s">
        <v>137</v>
      </c>
      <c r="D1050" s="85" t="s">
        <v>609</v>
      </c>
      <c r="E1050" s="37" t="s">
        <v>1007</v>
      </c>
      <c r="F1050" s="98">
        <v>7.4878689561220993E-6</v>
      </c>
      <c r="G1050" s="37">
        <v>1.9960617023036459E-4</v>
      </c>
      <c r="H1050" s="37">
        <v>2.0844723812161441E-5</v>
      </c>
      <c r="I1050" s="104">
        <v>1.6660177144483781E-2</v>
      </c>
      <c r="J1050" s="98">
        <v>83.465241206002545</v>
      </c>
      <c r="K1050" s="104">
        <v>799.25151777562689</v>
      </c>
      <c r="L1050" s="98" t="s">
        <v>2411</v>
      </c>
      <c r="M1050" s="104" t="s">
        <v>2411</v>
      </c>
    </row>
    <row r="1051" spans="1:13" hidden="1" x14ac:dyDescent="0.35">
      <c r="A1051" s="85" t="s">
        <v>728</v>
      </c>
      <c r="B1051" s="85" t="s">
        <v>136</v>
      </c>
      <c r="C1051" s="85" t="s">
        <v>137</v>
      </c>
      <c r="D1051" s="85" t="s">
        <v>608</v>
      </c>
      <c r="E1051" s="37" t="s">
        <v>1007</v>
      </c>
      <c r="F1051" s="98">
        <v>7.4878689561220993E-6</v>
      </c>
      <c r="G1051" s="37">
        <v>1.9960617023036459E-4</v>
      </c>
      <c r="H1051" s="37">
        <v>2.0928858681592821E-5</v>
      </c>
      <c r="I1051" s="104">
        <v>2.0635443682258638E-2</v>
      </c>
      <c r="J1051" s="98">
        <v>103.3807905759795</v>
      </c>
      <c r="K1051" s="104">
        <v>985.98036310540692</v>
      </c>
      <c r="L1051" s="98" t="s">
        <v>2411</v>
      </c>
      <c r="M1051" s="104" t="s">
        <v>2411</v>
      </c>
    </row>
    <row r="1052" spans="1:13" hidden="1" x14ac:dyDescent="0.35">
      <c r="A1052" s="85" t="s">
        <v>728</v>
      </c>
      <c r="B1052" s="85" t="s">
        <v>136</v>
      </c>
      <c r="C1052" s="85" t="s">
        <v>137</v>
      </c>
      <c r="D1052" s="85" t="s">
        <v>607</v>
      </c>
      <c r="E1052" s="37" t="s">
        <v>1007</v>
      </c>
      <c r="F1052" s="98">
        <v>1.247978159353683E-5</v>
      </c>
      <c r="G1052" s="37">
        <v>3.3267695038394088E-4</v>
      </c>
      <c r="H1052" s="37">
        <v>3.3845404663884418E-5</v>
      </c>
      <c r="I1052" s="104">
        <v>2.3363505936116968E-2</v>
      </c>
      <c r="J1052" s="98">
        <v>70.228808786281263</v>
      </c>
      <c r="K1052" s="104">
        <v>690.30068241576021</v>
      </c>
      <c r="L1052" s="98" t="s">
        <v>2411</v>
      </c>
      <c r="M1052" s="104" t="s">
        <v>2411</v>
      </c>
    </row>
    <row r="1053" spans="1:13" hidden="1" x14ac:dyDescent="0.35">
      <c r="A1053" s="85" t="s">
        <v>728</v>
      </c>
      <c r="B1053" s="85" t="s">
        <v>136</v>
      </c>
      <c r="C1053" s="85" t="s">
        <v>137</v>
      </c>
      <c r="D1053" s="85" t="s">
        <v>619</v>
      </c>
      <c r="E1053" s="37" t="s">
        <v>1007</v>
      </c>
      <c r="F1053" s="98">
        <v>1.6223716071597881E-5</v>
      </c>
      <c r="G1053" s="37">
        <v>4.3248003549912318E-4</v>
      </c>
      <c r="H1053" s="37">
        <v>4.4163377009744743E-5</v>
      </c>
      <c r="I1053" s="104">
        <v>1.355050945334439E-2</v>
      </c>
      <c r="J1053" s="98">
        <v>31.33210400731171</v>
      </c>
      <c r="K1053" s="104">
        <v>306.82684094457818</v>
      </c>
      <c r="L1053" s="98" t="s">
        <v>2411</v>
      </c>
      <c r="M1053" s="104" t="s">
        <v>2411</v>
      </c>
    </row>
    <row r="1054" spans="1:13" hidden="1" x14ac:dyDescent="0.35">
      <c r="A1054" s="85" t="s">
        <v>728</v>
      </c>
      <c r="B1054" s="85" t="s">
        <v>136</v>
      </c>
      <c r="C1054" s="85" t="s">
        <v>137</v>
      </c>
      <c r="D1054" s="85" t="s">
        <v>610</v>
      </c>
      <c r="E1054" s="37" t="s">
        <v>1007</v>
      </c>
      <c r="F1054" s="98">
        <v>7.4878689561220993E-6</v>
      </c>
      <c r="G1054" s="37">
        <v>1.9960617023036459E-4</v>
      </c>
      <c r="H1054" s="37">
        <v>4.6498560541581167E-4</v>
      </c>
      <c r="I1054" s="104">
        <v>0.23147769089133741</v>
      </c>
      <c r="J1054" s="98">
        <v>1159.672021281657</v>
      </c>
      <c r="K1054" s="104">
        <v>497.81689625496972</v>
      </c>
      <c r="L1054" s="98" t="s">
        <v>2411</v>
      </c>
      <c r="M1054" s="104" t="s">
        <v>2411</v>
      </c>
    </row>
    <row r="1055" spans="1:13" hidden="1" x14ac:dyDescent="0.35">
      <c r="A1055" s="85" t="s">
        <v>728</v>
      </c>
      <c r="B1055" s="85" t="s">
        <v>136</v>
      </c>
      <c r="C1055" s="85" t="s">
        <v>137</v>
      </c>
      <c r="D1055" s="85" t="s">
        <v>604</v>
      </c>
      <c r="E1055" s="37" t="s">
        <v>1007</v>
      </c>
      <c r="F1055" s="98">
        <v>2.4959563187073662E-6</v>
      </c>
      <c r="G1055" s="37">
        <v>6.6535390076788184E-5</v>
      </c>
      <c r="H1055" s="37">
        <v>1.4024218715158549E-4</v>
      </c>
      <c r="I1055" s="104">
        <v>0.16078166523755241</v>
      </c>
      <c r="J1055" s="98">
        <v>2416.483394055329</v>
      </c>
      <c r="K1055" s="104">
        <v>1146.457200241508</v>
      </c>
      <c r="L1055" s="98" t="s">
        <v>2411</v>
      </c>
      <c r="M1055" s="104" t="s">
        <v>2411</v>
      </c>
    </row>
    <row r="1056" spans="1:13" hidden="1" x14ac:dyDescent="0.35">
      <c r="A1056" s="85" t="s">
        <v>728</v>
      </c>
      <c r="B1056" s="85" t="s">
        <v>136</v>
      </c>
      <c r="C1056" s="85" t="s">
        <v>137</v>
      </c>
      <c r="D1056" s="85" t="s">
        <v>615</v>
      </c>
      <c r="E1056" s="37" t="s">
        <v>1007</v>
      </c>
      <c r="F1056" s="98">
        <v>1.247978159353683E-5</v>
      </c>
      <c r="G1056" s="37">
        <v>3.3267695038394088E-4</v>
      </c>
      <c r="H1056" s="37">
        <v>3.713242359778405E-5</v>
      </c>
      <c r="I1056" s="104">
        <v>2.4191466012711851E-2</v>
      </c>
      <c r="J1056" s="98">
        <v>72.7175897963252</v>
      </c>
      <c r="K1056" s="104">
        <v>651.49170640602949</v>
      </c>
      <c r="L1056" s="98" t="s">
        <v>2411</v>
      </c>
      <c r="M1056" s="104" t="s">
        <v>2411</v>
      </c>
    </row>
    <row r="1057" spans="1:13" hidden="1" x14ac:dyDescent="0.35">
      <c r="A1057" s="85" t="s">
        <v>728</v>
      </c>
      <c r="B1057" s="85" t="s">
        <v>136</v>
      </c>
      <c r="C1057" s="85" t="s">
        <v>137</v>
      </c>
      <c r="D1057" s="85" t="s">
        <v>611</v>
      </c>
      <c r="E1057" s="37" t="s">
        <v>1007</v>
      </c>
      <c r="F1057" s="98">
        <v>4.9919126374147323E-6</v>
      </c>
      <c r="G1057" s="37">
        <v>1.330707801535764E-4</v>
      </c>
      <c r="H1057" s="37">
        <v>1.3209459972163811E-5</v>
      </c>
      <c r="I1057" s="104">
        <v>1.1967686872890539E-2</v>
      </c>
      <c r="J1057" s="98">
        <v>89.934746449060313</v>
      </c>
      <c r="K1057" s="104">
        <v>905.99365137635868</v>
      </c>
      <c r="L1057" s="98" t="s">
        <v>2411</v>
      </c>
      <c r="M1057" s="104" t="s">
        <v>2411</v>
      </c>
    </row>
    <row r="1058" spans="1:13" hidden="1" x14ac:dyDescent="0.35">
      <c r="A1058" s="85" t="s">
        <v>728</v>
      </c>
      <c r="B1058" s="85" t="s">
        <v>136</v>
      </c>
      <c r="C1058" s="85" t="s">
        <v>137</v>
      </c>
      <c r="D1058" s="85" t="s">
        <v>603</v>
      </c>
      <c r="E1058" s="37" t="s">
        <v>1007</v>
      </c>
      <c r="F1058" s="98">
        <v>4.9919126374147323E-6</v>
      </c>
      <c r="G1058" s="37">
        <v>1.330707801535764E-4</v>
      </c>
      <c r="H1058" s="37">
        <v>1.485296943911362E-5</v>
      </c>
      <c r="I1058" s="104">
        <v>7.5354378795960394E-2</v>
      </c>
      <c r="J1058" s="98">
        <v>566.27291663124117</v>
      </c>
      <c r="K1058" s="104">
        <v>5073.3544632175117</v>
      </c>
      <c r="L1058" s="98" t="s">
        <v>2411</v>
      </c>
      <c r="M1058" s="104" t="s">
        <v>2411</v>
      </c>
    </row>
    <row r="1059" spans="1:13" hidden="1" x14ac:dyDescent="0.35">
      <c r="A1059" s="85" t="s">
        <v>728</v>
      </c>
      <c r="B1059" s="85" t="s">
        <v>136</v>
      </c>
      <c r="C1059" s="85" t="s">
        <v>137</v>
      </c>
      <c r="D1059" s="85" t="s">
        <v>618</v>
      </c>
      <c r="E1059" s="37" t="s">
        <v>1007</v>
      </c>
      <c r="F1059" s="98">
        <v>9.9838252748294647E-6</v>
      </c>
      <c r="G1059" s="37">
        <v>2.6614156030715279E-4</v>
      </c>
      <c r="H1059" s="37">
        <v>2.970593887822724E-5</v>
      </c>
      <c r="I1059" s="104">
        <v>1.3133654651695701E-2</v>
      </c>
      <c r="J1059" s="98">
        <v>49.348379248014517</v>
      </c>
      <c r="K1059" s="104">
        <v>442.1221865948807</v>
      </c>
      <c r="L1059" s="98" t="s">
        <v>2411</v>
      </c>
      <c r="M1059" s="104" t="s">
        <v>2411</v>
      </c>
    </row>
    <row r="1060" spans="1:13" hidden="1" x14ac:dyDescent="0.35">
      <c r="A1060" s="85" t="s">
        <v>728</v>
      </c>
      <c r="B1060" s="85" t="s">
        <v>136</v>
      </c>
      <c r="C1060" s="85" t="s">
        <v>137</v>
      </c>
      <c r="D1060" s="85" t="s">
        <v>617</v>
      </c>
      <c r="E1060" s="37" t="s">
        <v>1007</v>
      </c>
      <c r="F1060" s="98">
        <v>3.7439344780610488E-6</v>
      </c>
      <c r="G1060" s="37">
        <v>9.9803085115182283E-5</v>
      </c>
      <c r="H1060" s="37">
        <v>2.9140124298531508E-4</v>
      </c>
      <c r="I1060" s="104">
        <v>0.152763829531955</v>
      </c>
      <c r="J1060" s="98">
        <v>1530.6523776860299</v>
      </c>
      <c r="K1060" s="104">
        <v>524.23877114228151</v>
      </c>
      <c r="L1060" s="98" t="s">
        <v>2411</v>
      </c>
      <c r="M1060" s="104" t="s">
        <v>2411</v>
      </c>
    </row>
    <row r="1061" spans="1:13" hidden="1" x14ac:dyDescent="0.35">
      <c r="A1061" s="85" t="s">
        <v>728</v>
      </c>
      <c r="B1061" s="85" t="s">
        <v>288</v>
      </c>
      <c r="C1061" s="85" t="s">
        <v>289</v>
      </c>
      <c r="D1061" s="85" t="s">
        <v>605</v>
      </c>
      <c r="E1061" s="37" t="s">
        <v>1007</v>
      </c>
      <c r="F1061" s="98">
        <v>6.4308643255186584E-7</v>
      </c>
      <c r="G1061" s="37">
        <v>7.9207101489806009E-6</v>
      </c>
      <c r="H1061" s="37">
        <v>7.9553422660683222E-6</v>
      </c>
      <c r="I1061" s="104">
        <v>4.2592506710884721E-2</v>
      </c>
      <c r="J1061" s="98">
        <v>5377.3595939963034</v>
      </c>
      <c r="K1061" s="104">
        <v>5353.9502495767201</v>
      </c>
      <c r="L1061" s="98" t="s">
        <v>2411</v>
      </c>
      <c r="M1061" s="104" t="s">
        <v>2411</v>
      </c>
    </row>
    <row r="1062" spans="1:13" hidden="1" x14ac:dyDescent="0.35">
      <c r="A1062" s="85" t="s">
        <v>728</v>
      </c>
      <c r="B1062" s="85" t="s">
        <v>288</v>
      </c>
      <c r="C1062" s="85" t="s">
        <v>289</v>
      </c>
      <c r="D1062" s="85" t="s">
        <v>606</v>
      </c>
      <c r="E1062" s="37" t="s">
        <v>1007</v>
      </c>
      <c r="F1062" s="98">
        <v>1.635955794498992E-6</v>
      </c>
      <c r="G1062" s="37">
        <v>2.0149595775722901E-5</v>
      </c>
      <c r="H1062" s="37">
        <v>1.938041285991612E-5</v>
      </c>
      <c r="I1062" s="104">
        <v>2.9090272785147621E-2</v>
      </c>
      <c r="J1062" s="98">
        <v>1443.7149563167329</v>
      </c>
      <c r="K1062" s="104">
        <v>1501.0140906396321</v>
      </c>
      <c r="L1062" s="98" t="s">
        <v>2411</v>
      </c>
      <c r="M1062" s="104" t="s">
        <v>2411</v>
      </c>
    </row>
    <row r="1063" spans="1:13" hidden="1" x14ac:dyDescent="0.35">
      <c r="A1063" s="85" t="s">
        <v>728</v>
      </c>
      <c r="B1063" s="85" t="s">
        <v>288</v>
      </c>
      <c r="C1063" s="85" t="s">
        <v>289</v>
      </c>
      <c r="D1063" s="85" t="s">
        <v>609</v>
      </c>
      <c r="E1063" s="37" t="s">
        <v>1007</v>
      </c>
      <c r="F1063" s="98">
        <v>2.087791204408238E-7</v>
      </c>
      <c r="G1063" s="37">
        <v>2.5714722228065432E-6</v>
      </c>
      <c r="H1063" s="37">
        <v>2.0844723812161441E-5</v>
      </c>
      <c r="I1063" s="104">
        <v>1.6660177144483781E-2</v>
      </c>
      <c r="J1063" s="98">
        <v>6478.8477964971444</v>
      </c>
      <c r="K1063" s="104">
        <v>799.25151777562689</v>
      </c>
      <c r="L1063" s="98" t="s">
        <v>2411</v>
      </c>
      <c r="M1063" s="104" t="s">
        <v>2411</v>
      </c>
    </row>
    <row r="1064" spans="1:13" hidden="1" x14ac:dyDescent="0.35">
      <c r="A1064" s="85" t="s">
        <v>728</v>
      </c>
      <c r="B1064" s="85" t="s">
        <v>288</v>
      </c>
      <c r="C1064" s="85" t="s">
        <v>289</v>
      </c>
      <c r="D1064" s="85" t="s">
        <v>608</v>
      </c>
      <c r="E1064" s="37" t="s">
        <v>1007</v>
      </c>
      <c r="F1064" s="98">
        <v>2.9291398987220048E-7</v>
      </c>
      <c r="G1064" s="37">
        <v>3.6077371484151489E-6</v>
      </c>
      <c r="H1064" s="37">
        <v>2.0928858681592821E-5</v>
      </c>
      <c r="I1064" s="104">
        <v>2.0635443682258638E-2</v>
      </c>
      <c r="J1064" s="98">
        <v>5719.77470457448</v>
      </c>
      <c r="K1064" s="104">
        <v>985.98036310540692</v>
      </c>
      <c r="L1064" s="98" t="s">
        <v>2411</v>
      </c>
      <c r="M1064" s="104" t="s">
        <v>2411</v>
      </c>
    </row>
    <row r="1065" spans="1:13" hidden="1" x14ac:dyDescent="0.35">
      <c r="A1065" s="85" t="s">
        <v>728</v>
      </c>
      <c r="B1065" s="85" t="s">
        <v>288</v>
      </c>
      <c r="C1065" s="85" t="s">
        <v>289</v>
      </c>
      <c r="D1065" s="85" t="s">
        <v>616</v>
      </c>
      <c r="E1065" s="37" t="s">
        <v>1007</v>
      </c>
      <c r="F1065" s="98">
        <v>4.5261443647805462E-7</v>
      </c>
      <c r="G1065" s="37">
        <v>5.5747214979500047E-6</v>
      </c>
      <c r="H1065" s="37">
        <v>1.031367123817694E-5</v>
      </c>
      <c r="I1065" s="104">
        <v>4.5633649391478598E-2</v>
      </c>
      <c r="J1065" s="98">
        <v>8185.8168893745606</v>
      </c>
      <c r="K1065" s="104">
        <v>4424.5786333155274</v>
      </c>
      <c r="L1065" s="98" t="s">
        <v>2411</v>
      </c>
      <c r="M1065" s="104" t="s">
        <v>2411</v>
      </c>
    </row>
    <row r="1066" spans="1:13" hidden="1" x14ac:dyDescent="0.35">
      <c r="A1066" s="85" t="s">
        <v>304</v>
      </c>
      <c r="B1066" s="85" t="s">
        <v>304</v>
      </c>
      <c r="C1066" s="85" t="s">
        <v>305</v>
      </c>
      <c r="D1066" s="85" t="s">
        <v>606</v>
      </c>
      <c r="E1066" s="37" t="s">
        <v>1127</v>
      </c>
      <c r="F1066" s="98">
        <v>6.2128221873328308E-6</v>
      </c>
      <c r="G1066" s="37">
        <v>1.399988403499942E-3</v>
      </c>
      <c r="H1066" s="37">
        <v>1.392301100743137E-3</v>
      </c>
      <c r="I1066" s="104">
        <v>2.9090272785147621E-2</v>
      </c>
      <c r="J1066" s="98">
        <v>20.77893839150564</v>
      </c>
      <c r="K1066" s="104">
        <v>20.893665005091769</v>
      </c>
      <c r="L1066" s="98" t="s">
        <v>2411</v>
      </c>
      <c r="M1066" s="104" t="s">
        <v>2411</v>
      </c>
    </row>
    <row r="1067" spans="1:13" hidden="1" x14ac:dyDescent="0.35">
      <c r="A1067" s="85" t="s">
        <v>304</v>
      </c>
      <c r="B1067" s="85" t="s">
        <v>304</v>
      </c>
      <c r="C1067" s="85" t="s">
        <v>305</v>
      </c>
      <c r="D1067" s="85" t="s">
        <v>606</v>
      </c>
      <c r="E1067" s="37" t="s">
        <v>1127</v>
      </c>
      <c r="F1067" s="98">
        <v>6.2128221873328308E-6</v>
      </c>
      <c r="G1067" s="37">
        <v>1.399988403499942E-3</v>
      </c>
      <c r="H1067" s="37">
        <v>1.392301100743137E-3</v>
      </c>
      <c r="I1067" s="104">
        <v>2.9090272785147621E-2</v>
      </c>
      <c r="J1067" s="98">
        <v>20.77893839150564</v>
      </c>
      <c r="K1067" s="104">
        <v>20.893665005091769</v>
      </c>
      <c r="L1067" s="98" t="s">
        <v>2411</v>
      </c>
      <c r="M1067" s="104" t="s">
        <v>2411</v>
      </c>
    </row>
    <row r="1068" spans="1:13" hidden="1" x14ac:dyDescent="0.35">
      <c r="A1068" s="85" t="s">
        <v>304</v>
      </c>
      <c r="B1068" s="85" t="s">
        <v>304</v>
      </c>
      <c r="C1068" s="85" t="s">
        <v>305</v>
      </c>
      <c r="D1068" s="85" t="s">
        <v>613</v>
      </c>
      <c r="E1068" s="37" t="s">
        <v>1127</v>
      </c>
      <c r="F1068" s="98">
        <v>2.1878109734174309E-5</v>
      </c>
      <c r="G1068" s="37">
        <v>4.9299817369298183E-3</v>
      </c>
      <c r="H1068" s="37">
        <v>4.9029113254160121E-3</v>
      </c>
      <c r="I1068" s="104">
        <v>0.14358588157579849</v>
      </c>
      <c r="J1068" s="98">
        <v>29.125033161931679</v>
      </c>
      <c r="K1068" s="104">
        <v>29.285841012760979</v>
      </c>
      <c r="L1068" s="98" t="s">
        <v>2411</v>
      </c>
      <c r="M1068" s="104" t="s">
        <v>2411</v>
      </c>
    </row>
    <row r="1069" spans="1:13" hidden="1" x14ac:dyDescent="0.35">
      <c r="A1069" s="85" t="s">
        <v>304</v>
      </c>
      <c r="B1069" s="85" t="s">
        <v>304</v>
      </c>
      <c r="C1069" s="85" t="s">
        <v>305</v>
      </c>
      <c r="D1069" s="85" t="s">
        <v>613</v>
      </c>
      <c r="E1069" s="37" t="s">
        <v>1127</v>
      </c>
      <c r="F1069" s="98">
        <v>2.1878109734174309E-5</v>
      </c>
      <c r="G1069" s="37">
        <v>4.9299817369298183E-3</v>
      </c>
      <c r="H1069" s="37">
        <v>4.9029113254160121E-3</v>
      </c>
      <c r="I1069" s="104">
        <v>0.14358588157579849</v>
      </c>
      <c r="J1069" s="98">
        <v>29.125033161931679</v>
      </c>
      <c r="K1069" s="104">
        <v>29.285841012760979</v>
      </c>
      <c r="L1069" s="98" t="s">
        <v>2411</v>
      </c>
      <c r="M1069" s="104" t="s">
        <v>2411</v>
      </c>
    </row>
    <row r="1070" spans="1:13" hidden="1" x14ac:dyDescent="0.35">
      <c r="A1070" s="85" t="s">
        <v>304</v>
      </c>
      <c r="B1070" s="85" t="s">
        <v>304</v>
      </c>
      <c r="C1070" s="85" t="s">
        <v>305</v>
      </c>
      <c r="D1070" s="85" t="s">
        <v>612</v>
      </c>
      <c r="E1070" s="37" t="s">
        <v>1127</v>
      </c>
      <c r="F1070" s="98">
        <v>2.426226271802663E-5</v>
      </c>
      <c r="G1070" s="37">
        <v>5.4672233364670402E-3</v>
      </c>
      <c r="H1070" s="37">
        <v>5.4372029442113457E-3</v>
      </c>
      <c r="I1070" s="104">
        <v>3.8263478860674827E-2</v>
      </c>
      <c r="J1070" s="98">
        <v>6.9987041878192171</v>
      </c>
      <c r="K1070" s="104">
        <v>7.0373460864490243</v>
      </c>
      <c r="L1070" s="98" t="s">
        <v>2411</v>
      </c>
      <c r="M1070" s="104" t="s">
        <v>2411</v>
      </c>
    </row>
    <row r="1071" spans="1:13" hidden="1" x14ac:dyDescent="0.35">
      <c r="A1071" s="85" t="s">
        <v>304</v>
      </c>
      <c r="B1071" s="85" t="s">
        <v>304</v>
      </c>
      <c r="C1071" s="85" t="s">
        <v>305</v>
      </c>
      <c r="D1071" s="85" t="s">
        <v>612</v>
      </c>
      <c r="E1071" s="37" t="s">
        <v>1127</v>
      </c>
      <c r="F1071" s="98">
        <v>2.426226271802663E-5</v>
      </c>
      <c r="G1071" s="37">
        <v>5.4672233364670402E-3</v>
      </c>
      <c r="H1071" s="37">
        <v>5.4372029442113457E-3</v>
      </c>
      <c r="I1071" s="104">
        <v>3.8263478860674827E-2</v>
      </c>
      <c r="J1071" s="98">
        <v>6.9987041878192171</v>
      </c>
      <c r="K1071" s="104">
        <v>7.0373460864490243</v>
      </c>
      <c r="L1071" s="98" t="s">
        <v>2411</v>
      </c>
      <c r="M1071" s="104" t="s">
        <v>2411</v>
      </c>
    </row>
    <row r="1072" spans="1:13" hidden="1" x14ac:dyDescent="0.35">
      <c r="A1072" s="85" t="s">
        <v>304</v>
      </c>
      <c r="B1072" s="85" t="s">
        <v>304</v>
      </c>
      <c r="C1072" s="85" t="s">
        <v>305</v>
      </c>
      <c r="D1072" s="85" t="s">
        <v>614</v>
      </c>
      <c r="E1072" s="37" t="s">
        <v>1127</v>
      </c>
      <c r="F1072" s="98">
        <v>1.9774445336657539E-5</v>
      </c>
      <c r="G1072" s="37">
        <v>4.4559450314557974E-3</v>
      </c>
      <c r="H1072" s="37">
        <v>4.4314775441260104E-3</v>
      </c>
      <c r="I1072" s="104">
        <v>6.3972465184191266E-2</v>
      </c>
      <c r="J1072" s="98">
        <v>14.356654925631091</v>
      </c>
      <c r="K1072" s="104">
        <v>14.435922228464801</v>
      </c>
      <c r="L1072" s="98" t="s">
        <v>2411</v>
      </c>
      <c r="M1072" s="104" t="s">
        <v>2411</v>
      </c>
    </row>
    <row r="1073" spans="1:13" hidden="1" x14ac:dyDescent="0.35">
      <c r="A1073" s="85" t="s">
        <v>304</v>
      </c>
      <c r="B1073" s="85" t="s">
        <v>304</v>
      </c>
      <c r="C1073" s="85" t="s">
        <v>305</v>
      </c>
      <c r="D1073" s="85" t="s">
        <v>614</v>
      </c>
      <c r="E1073" s="37" t="s">
        <v>1127</v>
      </c>
      <c r="F1073" s="98">
        <v>1.9774445336657539E-5</v>
      </c>
      <c r="G1073" s="37">
        <v>4.4559450314557974E-3</v>
      </c>
      <c r="H1073" s="37">
        <v>4.4314775441260104E-3</v>
      </c>
      <c r="I1073" s="104">
        <v>6.3972465184191266E-2</v>
      </c>
      <c r="J1073" s="98">
        <v>14.356654925631091</v>
      </c>
      <c r="K1073" s="104">
        <v>14.435922228464801</v>
      </c>
      <c r="L1073" s="98" t="s">
        <v>2411</v>
      </c>
      <c r="M1073" s="104" t="s">
        <v>2411</v>
      </c>
    </row>
    <row r="1074" spans="1:13" hidden="1" x14ac:dyDescent="0.35">
      <c r="A1074" s="85" t="s">
        <v>304</v>
      </c>
      <c r="B1074" s="85" t="s">
        <v>304</v>
      </c>
      <c r="C1074" s="85" t="s">
        <v>305</v>
      </c>
      <c r="D1074" s="85" t="s">
        <v>609</v>
      </c>
      <c r="E1074" s="37" t="s">
        <v>1127</v>
      </c>
      <c r="F1074" s="98">
        <v>5.4414785749100191E-6</v>
      </c>
      <c r="G1074" s="37">
        <v>1.226174944826134E-3</v>
      </c>
      <c r="H1074" s="37">
        <v>1.21944204760347E-3</v>
      </c>
      <c r="I1074" s="104">
        <v>1.6660177144483781E-2</v>
      </c>
      <c r="J1074" s="98">
        <v>13.58711268304876</v>
      </c>
      <c r="K1074" s="104">
        <v>13.66213111744465</v>
      </c>
      <c r="L1074" s="98" t="s">
        <v>2411</v>
      </c>
      <c r="M1074" s="104" t="s">
        <v>2411</v>
      </c>
    </row>
    <row r="1075" spans="1:13" hidden="1" x14ac:dyDescent="0.35">
      <c r="A1075" s="85" t="s">
        <v>304</v>
      </c>
      <c r="B1075" s="85" t="s">
        <v>304</v>
      </c>
      <c r="C1075" s="85" t="s">
        <v>305</v>
      </c>
      <c r="D1075" s="85" t="s">
        <v>609</v>
      </c>
      <c r="E1075" s="37" t="s">
        <v>1127</v>
      </c>
      <c r="F1075" s="98">
        <v>5.4414785749100191E-6</v>
      </c>
      <c r="G1075" s="37">
        <v>1.226174944826134E-3</v>
      </c>
      <c r="H1075" s="37">
        <v>1.21944204760347E-3</v>
      </c>
      <c r="I1075" s="104">
        <v>1.6660177144483781E-2</v>
      </c>
      <c r="J1075" s="98">
        <v>13.58711268304876</v>
      </c>
      <c r="K1075" s="104">
        <v>13.66213111744465</v>
      </c>
      <c r="L1075" s="98" t="s">
        <v>2411</v>
      </c>
      <c r="M1075" s="104" t="s">
        <v>2411</v>
      </c>
    </row>
    <row r="1076" spans="1:13" hidden="1" x14ac:dyDescent="0.35">
      <c r="A1076" s="85" t="s">
        <v>304</v>
      </c>
      <c r="B1076" s="85" t="s">
        <v>304</v>
      </c>
      <c r="C1076" s="85" t="s">
        <v>305</v>
      </c>
      <c r="D1076" s="85" t="s">
        <v>608</v>
      </c>
      <c r="E1076" s="37" t="s">
        <v>1127</v>
      </c>
      <c r="F1076" s="98">
        <v>1.1457958751807949E-5</v>
      </c>
      <c r="G1076" s="37">
        <v>2.5819199224818342E-3</v>
      </c>
      <c r="H1076" s="37">
        <v>2.5677426620928732E-3</v>
      </c>
      <c r="I1076" s="104">
        <v>2.0635443682258638E-2</v>
      </c>
      <c r="J1076" s="98">
        <v>7.9922864774299862</v>
      </c>
      <c r="K1076" s="104">
        <v>8.0364142353110442</v>
      </c>
      <c r="L1076" s="98" t="s">
        <v>2411</v>
      </c>
      <c r="M1076" s="104" t="s">
        <v>2411</v>
      </c>
    </row>
    <row r="1077" spans="1:13" hidden="1" x14ac:dyDescent="0.35">
      <c r="A1077" s="85" t="s">
        <v>304</v>
      </c>
      <c r="B1077" s="85" t="s">
        <v>304</v>
      </c>
      <c r="C1077" s="85" t="s">
        <v>305</v>
      </c>
      <c r="D1077" s="85" t="s">
        <v>608</v>
      </c>
      <c r="E1077" s="37" t="s">
        <v>1127</v>
      </c>
      <c r="F1077" s="98">
        <v>1.1457958751807949E-5</v>
      </c>
      <c r="G1077" s="37">
        <v>2.5819199224818342E-3</v>
      </c>
      <c r="H1077" s="37">
        <v>2.5677426620928732E-3</v>
      </c>
      <c r="I1077" s="104">
        <v>2.0635443682258638E-2</v>
      </c>
      <c r="J1077" s="98">
        <v>7.9922864774299862</v>
      </c>
      <c r="K1077" s="104">
        <v>8.0364142353110442</v>
      </c>
      <c r="L1077" s="98" t="s">
        <v>2411</v>
      </c>
      <c r="M1077" s="104" t="s">
        <v>2411</v>
      </c>
    </row>
    <row r="1078" spans="1:13" hidden="1" x14ac:dyDescent="0.35">
      <c r="A1078" s="85" t="s">
        <v>304</v>
      </c>
      <c r="B1078" s="85" t="s">
        <v>304</v>
      </c>
      <c r="C1078" s="85" t="s">
        <v>305</v>
      </c>
      <c r="D1078" s="85" t="s">
        <v>607</v>
      </c>
      <c r="E1078" s="37" t="s">
        <v>1127</v>
      </c>
      <c r="F1078" s="98">
        <v>6.8859947945381939E-6</v>
      </c>
      <c r="G1078" s="37">
        <v>1.551680149251629E-3</v>
      </c>
      <c r="H1078" s="37">
        <v>1.5431599107559369E-3</v>
      </c>
      <c r="I1078" s="104">
        <v>2.3363505936116968E-2</v>
      </c>
      <c r="J1078" s="98">
        <v>15.05690844043157</v>
      </c>
      <c r="K1078" s="104">
        <v>15.14004204831374</v>
      </c>
      <c r="L1078" s="98" t="s">
        <v>2411</v>
      </c>
      <c r="M1078" s="104" t="s">
        <v>2411</v>
      </c>
    </row>
    <row r="1079" spans="1:13" hidden="1" x14ac:dyDescent="0.35">
      <c r="A1079" s="85" t="s">
        <v>304</v>
      </c>
      <c r="B1079" s="85" t="s">
        <v>304</v>
      </c>
      <c r="C1079" s="85" t="s">
        <v>305</v>
      </c>
      <c r="D1079" s="85" t="s">
        <v>607</v>
      </c>
      <c r="E1079" s="37" t="s">
        <v>1127</v>
      </c>
      <c r="F1079" s="98">
        <v>6.8859947945381939E-6</v>
      </c>
      <c r="G1079" s="37">
        <v>1.551680149251629E-3</v>
      </c>
      <c r="H1079" s="37">
        <v>1.5431599107559369E-3</v>
      </c>
      <c r="I1079" s="104">
        <v>2.3363505936116968E-2</v>
      </c>
      <c r="J1079" s="98">
        <v>15.05690844043157</v>
      </c>
      <c r="K1079" s="104">
        <v>15.14004204831374</v>
      </c>
      <c r="L1079" s="98" t="s">
        <v>2411</v>
      </c>
      <c r="M1079" s="104" t="s">
        <v>2411</v>
      </c>
    </row>
    <row r="1080" spans="1:13" hidden="1" x14ac:dyDescent="0.35">
      <c r="A1080" s="85" t="s">
        <v>304</v>
      </c>
      <c r="B1080" s="85" t="s">
        <v>304</v>
      </c>
      <c r="C1080" s="85" t="s">
        <v>305</v>
      </c>
      <c r="D1080" s="85" t="s">
        <v>604</v>
      </c>
      <c r="E1080" s="37" t="s">
        <v>1127</v>
      </c>
      <c r="F1080" s="98">
        <v>2.0896399681999819E-5</v>
      </c>
      <c r="G1080" s="37">
        <v>4.7087646077086072E-3</v>
      </c>
      <c r="H1080" s="37">
        <v>4.6829088941473442E-3</v>
      </c>
      <c r="I1080" s="104">
        <v>0.16078166523755241</v>
      </c>
      <c r="J1080" s="98">
        <v>34.145190646043453</v>
      </c>
      <c r="K1080" s="104">
        <v>34.333716258818491</v>
      </c>
      <c r="L1080" s="98" t="s">
        <v>2411</v>
      </c>
      <c r="M1080" s="104" t="s">
        <v>2411</v>
      </c>
    </row>
    <row r="1081" spans="1:13" hidden="1" x14ac:dyDescent="0.35">
      <c r="A1081" s="85" t="s">
        <v>304</v>
      </c>
      <c r="B1081" s="85" t="s">
        <v>304</v>
      </c>
      <c r="C1081" s="85" t="s">
        <v>305</v>
      </c>
      <c r="D1081" s="85" t="s">
        <v>604</v>
      </c>
      <c r="E1081" s="37" t="s">
        <v>1127</v>
      </c>
      <c r="F1081" s="98">
        <v>2.0896399681999819E-5</v>
      </c>
      <c r="G1081" s="37">
        <v>4.7087646077086072E-3</v>
      </c>
      <c r="H1081" s="37">
        <v>4.6829088941473442E-3</v>
      </c>
      <c r="I1081" s="104">
        <v>0.16078166523755241</v>
      </c>
      <c r="J1081" s="98">
        <v>34.145190646043453</v>
      </c>
      <c r="K1081" s="104">
        <v>34.333716258818491</v>
      </c>
      <c r="L1081" s="98" t="s">
        <v>2411</v>
      </c>
      <c r="M1081" s="104" t="s">
        <v>2411</v>
      </c>
    </row>
    <row r="1082" spans="1:13" hidden="1" x14ac:dyDescent="0.35">
      <c r="A1082" s="85" t="s">
        <v>304</v>
      </c>
      <c r="B1082" s="85" t="s">
        <v>304</v>
      </c>
      <c r="C1082" s="85" t="s">
        <v>305</v>
      </c>
      <c r="D1082" s="85" t="s">
        <v>610</v>
      </c>
      <c r="E1082" s="37" t="s">
        <v>1127</v>
      </c>
      <c r="F1082" s="98">
        <v>2.271957549318101E-5</v>
      </c>
      <c r="G1082" s="37">
        <v>5.1195964191194272E-3</v>
      </c>
      <c r="H1082" s="37">
        <v>5.091484837932014E-3</v>
      </c>
      <c r="I1082" s="104">
        <v>0.23147769089133741</v>
      </c>
      <c r="J1082" s="98">
        <v>45.214050472195559</v>
      </c>
      <c r="K1082" s="104">
        <v>45.463690506708012</v>
      </c>
      <c r="L1082" s="98" t="s">
        <v>2411</v>
      </c>
      <c r="M1082" s="104" t="s">
        <v>2411</v>
      </c>
    </row>
    <row r="1083" spans="1:13" hidden="1" x14ac:dyDescent="0.35">
      <c r="A1083" s="85" t="s">
        <v>304</v>
      </c>
      <c r="B1083" s="85" t="s">
        <v>304</v>
      </c>
      <c r="C1083" s="85" t="s">
        <v>305</v>
      </c>
      <c r="D1083" s="85" t="s">
        <v>610</v>
      </c>
      <c r="E1083" s="37" t="s">
        <v>1127</v>
      </c>
      <c r="F1083" s="98">
        <v>2.271957549318101E-5</v>
      </c>
      <c r="G1083" s="37">
        <v>5.1195964191194272E-3</v>
      </c>
      <c r="H1083" s="37">
        <v>5.091484837932014E-3</v>
      </c>
      <c r="I1083" s="104">
        <v>0.23147769089133741</v>
      </c>
      <c r="J1083" s="98">
        <v>45.214050472195559</v>
      </c>
      <c r="K1083" s="104">
        <v>45.463690506708012</v>
      </c>
      <c r="L1083" s="98" t="s">
        <v>2411</v>
      </c>
      <c r="M1083" s="104" t="s">
        <v>2411</v>
      </c>
    </row>
    <row r="1084" spans="1:13" hidden="1" x14ac:dyDescent="0.35">
      <c r="A1084" s="85" t="s">
        <v>304</v>
      </c>
      <c r="B1084" s="85" t="s">
        <v>304</v>
      </c>
      <c r="C1084" s="85" t="s">
        <v>305</v>
      </c>
      <c r="D1084" s="85" t="s">
        <v>615</v>
      </c>
      <c r="E1084" s="37" t="s">
        <v>1127</v>
      </c>
      <c r="F1084" s="98">
        <v>6.437213056401286E-6</v>
      </c>
      <c r="G1084" s="37">
        <v>1.450552318750504E-3</v>
      </c>
      <c r="H1084" s="37">
        <v>1.4425873707474041E-3</v>
      </c>
      <c r="I1084" s="104">
        <v>2.4191466012711851E-2</v>
      </c>
      <c r="J1084" s="98">
        <v>16.677417077620621</v>
      </c>
      <c r="K1084" s="104">
        <v>16.769497989004481</v>
      </c>
      <c r="L1084" s="98" t="s">
        <v>2411</v>
      </c>
      <c r="M1084" s="104" t="s">
        <v>2411</v>
      </c>
    </row>
    <row r="1085" spans="1:13" hidden="1" x14ac:dyDescent="0.35">
      <c r="A1085" s="85" t="s">
        <v>304</v>
      </c>
      <c r="B1085" s="85" t="s">
        <v>304</v>
      </c>
      <c r="C1085" s="85" t="s">
        <v>305</v>
      </c>
      <c r="D1085" s="85" t="s">
        <v>615</v>
      </c>
      <c r="E1085" s="37" t="s">
        <v>1127</v>
      </c>
      <c r="F1085" s="98">
        <v>6.437213056401286E-6</v>
      </c>
      <c r="G1085" s="37">
        <v>1.450552318750504E-3</v>
      </c>
      <c r="H1085" s="37">
        <v>1.4425873707474041E-3</v>
      </c>
      <c r="I1085" s="104">
        <v>2.4191466012711851E-2</v>
      </c>
      <c r="J1085" s="98">
        <v>16.677417077620621</v>
      </c>
      <c r="K1085" s="104">
        <v>16.769497989004481</v>
      </c>
      <c r="L1085" s="98" t="s">
        <v>2411</v>
      </c>
      <c r="M1085" s="104" t="s">
        <v>2411</v>
      </c>
    </row>
    <row r="1086" spans="1:13" hidden="1" x14ac:dyDescent="0.35">
      <c r="A1086" s="85" t="s">
        <v>304</v>
      </c>
      <c r="B1086" s="85" t="s">
        <v>304</v>
      </c>
      <c r="C1086" s="85" t="s">
        <v>305</v>
      </c>
      <c r="D1086" s="85" t="s">
        <v>603</v>
      </c>
      <c r="E1086" s="37" t="s">
        <v>1127</v>
      </c>
      <c r="F1086" s="98">
        <v>1.4865895075785101E-5</v>
      </c>
      <c r="G1086" s="37">
        <v>3.3498593853497479E-3</v>
      </c>
      <c r="H1086" s="37">
        <v>3.3314653877826749E-3</v>
      </c>
      <c r="I1086" s="104">
        <v>7.5354378795960394E-2</v>
      </c>
      <c r="J1086" s="98">
        <v>22.494788624715039</v>
      </c>
      <c r="K1086" s="104">
        <v>22.61898895071938</v>
      </c>
      <c r="L1086" s="98" t="s">
        <v>2411</v>
      </c>
      <c r="M1086" s="104" t="s">
        <v>2411</v>
      </c>
    </row>
    <row r="1087" spans="1:13" hidden="1" x14ac:dyDescent="0.35">
      <c r="A1087" s="85" t="s">
        <v>304</v>
      </c>
      <c r="B1087" s="85" t="s">
        <v>304</v>
      </c>
      <c r="C1087" s="85" t="s">
        <v>305</v>
      </c>
      <c r="D1087" s="85" t="s">
        <v>603</v>
      </c>
      <c r="E1087" s="37" t="s">
        <v>1127</v>
      </c>
      <c r="F1087" s="98">
        <v>1.4865895075785101E-5</v>
      </c>
      <c r="G1087" s="37">
        <v>3.3498593853497479E-3</v>
      </c>
      <c r="H1087" s="37">
        <v>3.3314653877826749E-3</v>
      </c>
      <c r="I1087" s="104">
        <v>7.5354378795960394E-2</v>
      </c>
      <c r="J1087" s="98">
        <v>22.494788624715039</v>
      </c>
      <c r="K1087" s="104">
        <v>22.61898895071938</v>
      </c>
      <c r="L1087" s="98" t="s">
        <v>2411</v>
      </c>
      <c r="M1087" s="104" t="s">
        <v>2411</v>
      </c>
    </row>
    <row r="1088" spans="1:13" hidden="1" x14ac:dyDescent="0.35">
      <c r="A1088" s="85" t="s">
        <v>210</v>
      </c>
      <c r="B1088" s="85" t="s">
        <v>210</v>
      </c>
      <c r="C1088" s="85" t="s">
        <v>211</v>
      </c>
      <c r="D1088" s="85" t="s">
        <v>605</v>
      </c>
      <c r="E1088" s="37" t="s">
        <v>1104</v>
      </c>
      <c r="F1088" s="98">
        <v>1.0975627846531361E-5</v>
      </c>
      <c r="G1088" s="37">
        <v>5.7818348016017282E-4</v>
      </c>
      <c r="H1088" s="37">
        <v>7.8702194108806509E-5</v>
      </c>
      <c r="I1088" s="104">
        <v>4.2592506710884721E-2</v>
      </c>
      <c r="J1088" s="98">
        <v>73.666073439326595</v>
      </c>
      <c r="K1088" s="104">
        <v>541.18575972609085</v>
      </c>
      <c r="L1088" s="98" t="s">
        <v>2411</v>
      </c>
      <c r="M1088" s="104" t="s">
        <v>2411</v>
      </c>
    </row>
    <row r="1089" spans="1:13" hidden="1" x14ac:dyDescent="0.35">
      <c r="A1089" s="85" t="s">
        <v>210</v>
      </c>
      <c r="B1089" s="85" t="s">
        <v>210</v>
      </c>
      <c r="C1089" s="85" t="s">
        <v>211</v>
      </c>
      <c r="D1089" s="85" t="s">
        <v>605</v>
      </c>
      <c r="E1089" s="37" t="s">
        <v>1104</v>
      </c>
      <c r="F1089" s="98">
        <v>1.0975627846531361E-5</v>
      </c>
      <c r="G1089" s="37">
        <v>5.7818348016017282E-4</v>
      </c>
      <c r="H1089" s="37">
        <v>7.8702194108806509E-5</v>
      </c>
      <c r="I1089" s="104">
        <v>4.2592506710884721E-2</v>
      </c>
      <c r="J1089" s="98">
        <v>73.666073439326595</v>
      </c>
      <c r="K1089" s="104">
        <v>541.18575972609085</v>
      </c>
      <c r="L1089" s="98" t="s">
        <v>2411</v>
      </c>
      <c r="M1089" s="104" t="s">
        <v>2411</v>
      </c>
    </row>
    <row r="1090" spans="1:13" hidden="1" x14ac:dyDescent="0.35">
      <c r="A1090" s="85" t="s">
        <v>210</v>
      </c>
      <c r="B1090" s="85" t="s">
        <v>210</v>
      </c>
      <c r="C1090" s="85" t="s">
        <v>211</v>
      </c>
      <c r="D1090" s="85" t="s">
        <v>606</v>
      </c>
      <c r="E1090" s="37" t="s">
        <v>1104</v>
      </c>
      <c r="F1090" s="98">
        <v>2.1951255693062711E-5</v>
      </c>
      <c r="G1090" s="37">
        <v>1.1563669603203461E-3</v>
      </c>
      <c r="H1090" s="37">
        <v>1.5740438821761299E-4</v>
      </c>
      <c r="I1090" s="104">
        <v>2.9090272785147621E-2</v>
      </c>
      <c r="J1090" s="98">
        <v>25.156610127540151</v>
      </c>
      <c r="K1090" s="104">
        <v>184.81233664801039</v>
      </c>
      <c r="L1090" s="98" t="s">
        <v>2411</v>
      </c>
      <c r="M1090" s="104" t="s">
        <v>2411</v>
      </c>
    </row>
    <row r="1091" spans="1:13" hidden="1" x14ac:dyDescent="0.35">
      <c r="A1091" s="85" t="s">
        <v>210</v>
      </c>
      <c r="B1091" s="85" t="s">
        <v>210</v>
      </c>
      <c r="C1091" s="85" t="s">
        <v>211</v>
      </c>
      <c r="D1091" s="85" t="s">
        <v>606</v>
      </c>
      <c r="E1091" s="37" t="s">
        <v>1104</v>
      </c>
      <c r="F1091" s="98">
        <v>2.1951255693062711E-5</v>
      </c>
      <c r="G1091" s="37">
        <v>1.1563669603203461E-3</v>
      </c>
      <c r="H1091" s="37">
        <v>1.5740438821761299E-4</v>
      </c>
      <c r="I1091" s="104">
        <v>2.9090272785147621E-2</v>
      </c>
      <c r="J1091" s="98">
        <v>25.156610127540151</v>
      </c>
      <c r="K1091" s="104">
        <v>184.81233664801039</v>
      </c>
      <c r="L1091" s="98" t="s">
        <v>2411</v>
      </c>
      <c r="M1091" s="104" t="s">
        <v>2411</v>
      </c>
    </row>
    <row r="1092" spans="1:13" hidden="1" x14ac:dyDescent="0.35">
      <c r="A1092" s="85" t="s">
        <v>210</v>
      </c>
      <c r="B1092" s="85" t="s">
        <v>210</v>
      </c>
      <c r="C1092" s="85" t="s">
        <v>211</v>
      </c>
      <c r="D1092" s="85" t="s">
        <v>613</v>
      </c>
      <c r="E1092" s="37" t="s">
        <v>1104</v>
      </c>
      <c r="F1092" s="98">
        <v>2.9477400502112781E-4</v>
      </c>
      <c r="G1092" s="37">
        <v>1.552835632430178E-2</v>
      </c>
      <c r="H1092" s="37">
        <v>2.1137160703508032E-3</v>
      </c>
      <c r="I1092" s="104">
        <v>0.14358588157579849</v>
      </c>
      <c r="J1092" s="98">
        <v>9.246688997668576</v>
      </c>
      <c r="K1092" s="104">
        <v>67.930543553074415</v>
      </c>
      <c r="L1092" s="98" t="s">
        <v>2411</v>
      </c>
      <c r="M1092" s="104" t="s">
        <v>2411</v>
      </c>
    </row>
    <row r="1093" spans="1:13" hidden="1" x14ac:dyDescent="0.35">
      <c r="A1093" s="85" t="s">
        <v>210</v>
      </c>
      <c r="B1093" s="85" t="s">
        <v>210</v>
      </c>
      <c r="C1093" s="85" t="s">
        <v>211</v>
      </c>
      <c r="D1093" s="85" t="s">
        <v>613</v>
      </c>
      <c r="E1093" s="37" t="s">
        <v>1104</v>
      </c>
      <c r="F1093" s="98">
        <v>2.9477400502112781E-4</v>
      </c>
      <c r="G1093" s="37">
        <v>1.552835632430178E-2</v>
      </c>
      <c r="H1093" s="37">
        <v>2.1137160703508032E-3</v>
      </c>
      <c r="I1093" s="104">
        <v>0.14358588157579849</v>
      </c>
      <c r="J1093" s="98">
        <v>9.246688997668576</v>
      </c>
      <c r="K1093" s="104">
        <v>67.930543553074415</v>
      </c>
      <c r="L1093" s="98" t="s">
        <v>2411</v>
      </c>
      <c r="M1093" s="104" t="s">
        <v>2411</v>
      </c>
    </row>
    <row r="1094" spans="1:13" hidden="1" x14ac:dyDescent="0.35">
      <c r="A1094" s="85" t="s">
        <v>210</v>
      </c>
      <c r="B1094" s="85" t="s">
        <v>210</v>
      </c>
      <c r="C1094" s="85" t="s">
        <v>211</v>
      </c>
      <c r="D1094" s="85" t="s">
        <v>612</v>
      </c>
      <c r="E1094" s="37" t="s">
        <v>1104</v>
      </c>
      <c r="F1094" s="98">
        <v>6.8989660749625654E-5</v>
      </c>
      <c r="G1094" s="37">
        <v>3.6342961610067999E-3</v>
      </c>
      <c r="H1094" s="37">
        <v>2.3845848654154359E-3</v>
      </c>
      <c r="I1094" s="104">
        <v>3.8263478860674827E-2</v>
      </c>
      <c r="J1094" s="98">
        <v>10.52844269303435</v>
      </c>
      <c r="K1094" s="104">
        <v>16.04618037110987</v>
      </c>
      <c r="L1094" s="98" t="s">
        <v>2411</v>
      </c>
      <c r="M1094" s="104" t="s">
        <v>2411</v>
      </c>
    </row>
    <row r="1095" spans="1:13" hidden="1" x14ac:dyDescent="0.35">
      <c r="A1095" s="85" t="s">
        <v>210</v>
      </c>
      <c r="B1095" s="85" t="s">
        <v>210</v>
      </c>
      <c r="C1095" s="85" t="s">
        <v>211</v>
      </c>
      <c r="D1095" s="85" t="s">
        <v>612</v>
      </c>
      <c r="E1095" s="37" t="s">
        <v>1104</v>
      </c>
      <c r="F1095" s="98">
        <v>6.8989660749625654E-5</v>
      </c>
      <c r="G1095" s="37">
        <v>3.6342961610067999E-3</v>
      </c>
      <c r="H1095" s="37">
        <v>2.3845848654154359E-3</v>
      </c>
      <c r="I1095" s="104">
        <v>3.8263478860674827E-2</v>
      </c>
      <c r="J1095" s="98">
        <v>10.52844269303435</v>
      </c>
      <c r="K1095" s="104">
        <v>16.04618037110987</v>
      </c>
      <c r="L1095" s="98" t="s">
        <v>2411</v>
      </c>
      <c r="M1095" s="104" t="s">
        <v>2411</v>
      </c>
    </row>
    <row r="1096" spans="1:13" hidden="1" x14ac:dyDescent="0.35">
      <c r="A1096" s="85" t="s">
        <v>210</v>
      </c>
      <c r="B1096" s="85" t="s">
        <v>210</v>
      </c>
      <c r="C1096" s="85" t="s">
        <v>211</v>
      </c>
      <c r="D1096" s="85" t="s">
        <v>614</v>
      </c>
      <c r="E1096" s="37" t="s">
        <v>1104</v>
      </c>
      <c r="F1096" s="98">
        <v>9.0940916442688359E-5</v>
      </c>
      <c r="G1096" s="37">
        <v>4.7906631213271459E-3</v>
      </c>
      <c r="H1096" s="37">
        <v>6.5210389404439669E-4</v>
      </c>
      <c r="I1096" s="104">
        <v>6.3972465184191266E-2</v>
      </c>
      <c r="J1096" s="98">
        <v>13.353572055483861</v>
      </c>
      <c r="K1096" s="104">
        <v>98.101645716956682</v>
      </c>
      <c r="L1096" s="98" t="s">
        <v>2411</v>
      </c>
      <c r="M1096" s="104" t="s">
        <v>2411</v>
      </c>
    </row>
    <row r="1097" spans="1:13" hidden="1" x14ac:dyDescent="0.35">
      <c r="A1097" s="85" t="s">
        <v>210</v>
      </c>
      <c r="B1097" s="85" t="s">
        <v>210</v>
      </c>
      <c r="C1097" s="85" t="s">
        <v>211</v>
      </c>
      <c r="D1097" s="85" t="s">
        <v>614</v>
      </c>
      <c r="E1097" s="37" t="s">
        <v>1104</v>
      </c>
      <c r="F1097" s="98">
        <v>9.0940916442688359E-5</v>
      </c>
      <c r="G1097" s="37">
        <v>4.7906631213271459E-3</v>
      </c>
      <c r="H1097" s="37">
        <v>6.5210389404439669E-4</v>
      </c>
      <c r="I1097" s="104">
        <v>6.3972465184191266E-2</v>
      </c>
      <c r="J1097" s="98">
        <v>13.353572055483861</v>
      </c>
      <c r="K1097" s="104">
        <v>98.101645716956682</v>
      </c>
      <c r="L1097" s="98" t="s">
        <v>2411</v>
      </c>
      <c r="M1097" s="104" t="s">
        <v>2411</v>
      </c>
    </row>
    <row r="1098" spans="1:13" hidden="1" x14ac:dyDescent="0.35">
      <c r="A1098" s="85" t="s">
        <v>210</v>
      </c>
      <c r="B1098" s="85" t="s">
        <v>210</v>
      </c>
      <c r="C1098" s="85" t="s">
        <v>211</v>
      </c>
      <c r="D1098" s="85" t="s">
        <v>609</v>
      </c>
      <c r="E1098" s="37" t="s">
        <v>1104</v>
      </c>
      <c r="F1098" s="98">
        <v>2.5087149363500239E-5</v>
      </c>
      <c r="G1098" s="37">
        <v>1.321562240366109E-3</v>
      </c>
      <c r="H1098" s="37">
        <v>9.0226263677576637E-4</v>
      </c>
      <c r="I1098" s="104">
        <v>1.6660177144483781E-2</v>
      </c>
      <c r="J1098" s="98">
        <v>12.60642642140597</v>
      </c>
      <c r="K1098" s="104">
        <v>18.464886459245271</v>
      </c>
      <c r="L1098" s="98" t="s">
        <v>2411</v>
      </c>
      <c r="M1098" s="104" t="s">
        <v>2411</v>
      </c>
    </row>
    <row r="1099" spans="1:13" hidden="1" x14ac:dyDescent="0.35">
      <c r="A1099" s="85" t="s">
        <v>210</v>
      </c>
      <c r="B1099" s="85" t="s">
        <v>210</v>
      </c>
      <c r="C1099" s="85" t="s">
        <v>211</v>
      </c>
      <c r="D1099" s="85" t="s">
        <v>609</v>
      </c>
      <c r="E1099" s="37" t="s">
        <v>1104</v>
      </c>
      <c r="F1099" s="98">
        <v>2.5087149363500239E-5</v>
      </c>
      <c r="G1099" s="37">
        <v>1.321562240366109E-3</v>
      </c>
      <c r="H1099" s="37">
        <v>9.0226263677576637E-4</v>
      </c>
      <c r="I1099" s="104">
        <v>1.6660177144483781E-2</v>
      </c>
      <c r="J1099" s="98">
        <v>12.60642642140597</v>
      </c>
      <c r="K1099" s="104">
        <v>18.464886459245271</v>
      </c>
      <c r="L1099" s="98" t="s">
        <v>2411</v>
      </c>
      <c r="M1099" s="104" t="s">
        <v>2411</v>
      </c>
    </row>
    <row r="1100" spans="1:13" hidden="1" x14ac:dyDescent="0.35">
      <c r="A1100" s="85" t="s">
        <v>210</v>
      </c>
      <c r="B1100" s="85" t="s">
        <v>210</v>
      </c>
      <c r="C1100" s="85" t="s">
        <v>211</v>
      </c>
      <c r="D1100" s="85" t="s">
        <v>608</v>
      </c>
      <c r="E1100" s="37" t="s">
        <v>1104</v>
      </c>
      <c r="F1100" s="98">
        <v>2.5087149363500239E-5</v>
      </c>
      <c r="G1100" s="37">
        <v>1.321562240366109E-3</v>
      </c>
      <c r="H1100" s="37">
        <v>9.0226263677576637E-4</v>
      </c>
      <c r="I1100" s="104">
        <v>2.0635443682258638E-2</v>
      </c>
      <c r="J1100" s="98">
        <v>15.614431959362021</v>
      </c>
      <c r="K1100" s="104">
        <v>22.870772700950312</v>
      </c>
      <c r="L1100" s="98" t="s">
        <v>2411</v>
      </c>
      <c r="M1100" s="104" t="s">
        <v>2411</v>
      </c>
    </row>
    <row r="1101" spans="1:13" hidden="1" x14ac:dyDescent="0.35">
      <c r="A1101" s="85" t="s">
        <v>210</v>
      </c>
      <c r="B1101" s="85" t="s">
        <v>210</v>
      </c>
      <c r="C1101" s="85" t="s">
        <v>211</v>
      </c>
      <c r="D1101" s="85" t="s">
        <v>608</v>
      </c>
      <c r="E1101" s="37" t="s">
        <v>1104</v>
      </c>
      <c r="F1101" s="98">
        <v>2.5087149363500239E-5</v>
      </c>
      <c r="G1101" s="37">
        <v>1.321562240366109E-3</v>
      </c>
      <c r="H1101" s="37">
        <v>9.0226263677576637E-4</v>
      </c>
      <c r="I1101" s="104">
        <v>2.0635443682258638E-2</v>
      </c>
      <c r="J1101" s="98">
        <v>15.614431959362021</v>
      </c>
      <c r="K1101" s="104">
        <v>22.870772700950312</v>
      </c>
      <c r="L1101" s="98" t="s">
        <v>2411</v>
      </c>
      <c r="M1101" s="104" t="s">
        <v>2411</v>
      </c>
    </row>
    <row r="1102" spans="1:13" hidden="1" x14ac:dyDescent="0.35">
      <c r="A1102" s="85" t="s">
        <v>210</v>
      </c>
      <c r="B1102" s="85" t="s">
        <v>210</v>
      </c>
      <c r="C1102" s="85" t="s">
        <v>211</v>
      </c>
      <c r="D1102" s="85" t="s">
        <v>616</v>
      </c>
      <c r="E1102" s="37" t="s">
        <v>1104</v>
      </c>
      <c r="F1102" s="98">
        <v>1.8815362022625181E-5</v>
      </c>
      <c r="G1102" s="37">
        <v>9.9117168027458178E-4</v>
      </c>
      <c r="H1102" s="37">
        <v>1.3491804704366829E-4</v>
      </c>
      <c r="I1102" s="104">
        <v>4.5633649391478598E-2</v>
      </c>
      <c r="J1102" s="98">
        <v>46.040106168930123</v>
      </c>
      <c r="K1102" s="104">
        <v>338.2323595056825</v>
      </c>
      <c r="L1102" s="98" t="s">
        <v>2411</v>
      </c>
      <c r="M1102" s="104" t="s">
        <v>2411</v>
      </c>
    </row>
    <row r="1103" spans="1:13" hidden="1" x14ac:dyDescent="0.35">
      <c r="A1103" s="85" t="s">
        <v>210</v>
      </c>
      <c r="B1103" s="85" t="s">
        <v>210</v>
      </c>
      <c r="C1103" s="85" t="s">
        <v>211</v>
      </c>
      <c r="D1103" s="85" t="s">
        <v>616</v>
      </c>
      <c r="E1103" s="37" t="s">
        <v>1104</v>
      </c>
      <c r="F1103" s="98">
        <v>1.8815362022625181E-5</v>
      </c>
      <c r="G1103" s="37">
        <v>9.9117168027458178E-4</v>
      </c>
      <c r="H1103" s="37">
        <v>1.3491804704366829E-4</v>
      </c>
      <c r="I1103" s="104">
        <v>4.5633649391478598E-2</v>
      </c>
      <c r="J1103" s="98">
        <v>46.040106168930123</v>
      </c>
      <c r="K1103" s="104">
        <v>338.2323595056825</v>
      </c>
      <c r="L1103" s="98" t="s">
        <v>2411</v>
      </c>
      <c r="M1103" s="104" t="s">
        <v>2411</v>
      </c>
    </row>
    <row r="1104" spans="1:13" hidden="1" x14ac:dyDescent="0.35">
      <c r="A1104" s="85" t="s">
        <v>210</v>
      </c>
      <c r="B1104" s="85" t="s">
        <v>210</v>
      </c>
      <c r="C1104" s="85" t="s">
        <v>211</v>
      </c>
      <c r="D1104" s="85" t="s">
        <v>607</v>
      </c>
      <c r="E1104" s="37" t="s">
        <v>1104</v>
      </c>
      <c r="F1104" s="98">
        <v>4.0766617715687888E-5</v>
      </c>
      <c r="G1104" s="37">
        <v>2.1475386405949278E-3</v>
      </c>
      <c r="H1104" s="37">
        <v>1.4661767847606211E-3</v>
      </c>
      <c r="I1104" s="104">
        <v>2.3363505936116968E-2</v>
      </c>
      <c r="J1104" s="98">
        <v>10.87920165648085</v>
      </c>
      <c r="K1104" s="104">
        <v>15.93498558902054</v>
      </c>
      <c r="L1104" s="98" t="s">
        <v>2411</v>
      </c>
      <c r="M1104" s="104" t="s">
        <v>2411</v>
      </c>
    </row>
    <row r="1105" spans="1:13" hidden="1" x14ac:dyDescent="0.35">
      <c r="A1105" s="85" t="s">
        <v>210</v>
      </c>
      <c r="B1105" s="85" t="s">
        <v>210</v>
      </c>
      <c r="C1105" s="85" t="s">
        <v>211</v>
      </c>
      <c r="D1105" s="85" t="s">
        <v>607</v>
      </c>
      <c r="E1105" s="37" t="s">
        <v>1104</v>
      </c>
      <c r="F1105" s="98">
        <v>4.0766617715687888E-5</v>
      </c>
      <c r="G1105" s="37">
        <v>2.1475386405949278E-3</v>
      </c>
      <c r="H1105" s="37">
        <v>1.4661767847606211E-3</v>
      </c>
      <c r="I1105" s="104">
        <v>2.3363505936116968E-2</v>
      </c>
      <c r="J1105" s="98">
        <v>10.87920165648085</v>
      </c>
      <c r="K1105" s="104">
        <v>15.93498558902054</v>
      </c>
      <c r="L1105" s="98" t="s">
        <v>2411</v>
      </c>
      <c r="M1105" s="104" t="s">
        <v>2411</v>
      </c>
    </row>
    <row r="1106" spans="1:13" hidden="1" x14ac:dyDescent="0.35">
      <c r="A1106" s="85" t="s">
        <v>210</v>
      </c>
      <c r="B1106" s="85" t="s">
        <v>210</v>
      </c>
      <c r="C1106" s="85" t="s">
        <v>211</v>
      </c>
      <c r="D1106" s="85" t="s">
        <v>619</v>
      </c>
      <c r="E1106" s="37" t="s">
        <v>1104</v>
      </c>
      <c r="F1106" s="98">
        <v>5.3310192397438011E-5</v>
      </c>
      <c r="G1106" s="37">
        <v>2.8083197607779819E-3</v>
      </c>
      <c r="H1106" s="37">
        <v>2.1038986425494549E-3</v>
      </c>
      <c r="I1106" s="104">
        <v>1.355050945334439E-2</v>
      </c>
      <c r="J1106" s="98">
        <v>4.8251305433931524</v>
      </c>
      <c r="K1106" s="104">
        <v>6.4406664747519393</v>
      </c>
      <c r="L1106" s="98" t="s">
        <v>210</v>
      </c>
      <c r="M1106" s="104" t="s">
        <v>2411</v>
      </c>
    </row>
    <row r="1107" spans="1:13" hidden="1" x14ac:dyDescent="0.35">
      <c r="A1107" s="85" t="s">
        <v>210</v>
      </c>
      <c r="B1107" s="85" t="s">
        <v>210</v>
      </c>
      <c r="C1107" s="85" t="s">
        <v>211</v>
      </c>
      <c r="D1107" s="85" t="s">
        <v>619</v>
      </c>
      <c r="E1107" s="37" t="s">
        <v>1104</v>
      </c>
      <c r="F1107" s="98">
        <v>5.3310192397438011E-5</v>
      </c>
      <c r="G1107" s="37">
        <v>2.8083197607779819E-3</v>
      </c>
      <c r="H1107" s="37">
        <v>2.1038986425494549E-3</v>
      </c>
      <c r="I1107" s="104">
        <v>1.355050945334439E-2</v>
      </c>
      <c r="J1107" s="98">
        <v>4.8251305433931524</v>
      </c>
      <c r="K1107" s="104">
        <v>6.4406664747519393</v>
      </c>
      <c r="L1107" s="98" t="s">
        <v>210</v>
      </c>
      <c r="M1107" s="104" t="s">
        <v>2411</v>
      </c>
    </row>
    <row r="1108" spans="1:13" hidden="1" x14ac:dyDescent="0.35">
      <c r="A1108" s="85" t="s">
        <v>210</v>
      </c>
      <c r="B1108" s="85" t="s">
        <v>210</v>
      </c>
      <c r="C1108" s="85" t="s">
        <v>211</v>
      </c>
      <c r="D1108" s="85" t="s">
        <v>604</v>
      </c>
      <c r="E1108" s="37" t="s">
        <v>1104</v>
      </c>
      <c r="F1108" s="98">
        <v>1.2543574681750119E-5</v>
      </c>
      <c r="G1108" s="37">
        <v>6.6078112018305463E-4</v>
      </c>
      <c r="H1108" s="37">
        <v>4.5113131838788318E-4</v>
      </c>
      <c r="I1108" s="104">
        <v>0.16078166523755241</v>
      </c>
      <c r="J1108" s="98">
        <v>243.32060999716731</v>
      </c>
      <c r="K1108" s="104">
        <v>356.39659381686312</v>
      </c>
      <c r="L1108" s="98" t="s">
        <v>2411</v>
      </c>
      <c r="M1108" s="104" t="s">
        <v>2411</v>
      </c>
    </row>
    <row r="1109" spans="1:13" hidden="1" x14ac:dyDescent="0.35">
      <c r="A1109" s="85" t="s">
        <v>210</v>
      </c>
      <c r="B1109" s="85" t="s">
        <v>210</v>
      </c>
      <c r="C1109" s="85" t="s">
        <v>211</v>
      </c>
      <c r="D1109" s="85" t="s">
        <v>604</v>
      </c>
      <c r="E1109" s="37" t="s">
        <v>1104</v>
      </c>
      <c r="F1109" s="98">
        <v>1.2543574681750119E-5</v>
      </c>
      <c r="G1109" s="37">
        <v>6.6078112018305463E-4</v>
      </c>
      <c r="H1109" s="37">
        <v>4.5113131838788318E-4</v>
      </c>
      <c r="I1109" s="104">
        <v>0.16078166523755241</v>
      </c>
      <c r="J1109" s="98">
        <v>243.32060999716731</v>
      </c>
      <c r="K1109" s="104">
        <v>356.39659381686312</v>
      </c>
      <c r="L1109" s="98" t="s">
        <v>2411</v>
      </c>
      <c r="M1109" s="104" t="s">
        <v>2411</v>
      </c>
    </row>
    <row r="1110" spans="1:13" hidden="1" x14ac:dyDescent="0.35">
      <c r="A1110" s="85" t="s">
        <v>210</v>
      </c>
      <c r="B1110" s="85" t="s">
        <v>210</v>
      </c>
      <c r="C1110" s="85" t="s">
        <v>211</v>
      </c>
      <c r="D1110" s="85" t="s">
        <v>610</v>
      </c>
      <c r="E1110" s="37" t="s">
        <v>1104</v>
      </c>
      <c r="F1110" s="98">
        <v>2.8223043033937769E-5</v>
      </c>
      <c r="G1110" s="37">
        <v>1.4867575204118729E-3</v>
      </c>
      <c r="H1110" s="37">
        <v>9.7551199039722363E-4</v>
      </c>
      <c r="I1110" s="104">
        <v>0.23147769089133741</v>
      </c>
      <c r="J1110" s="98">
        <v>155.69296789379061</v>
      </c>
      <c r="K1110" s="104">
        <v>237.28841179807631</v>
      </c>
      <c r="L1110" s="98" t="s">
        <v>2411</v>
      </c>
      <c r="M1110" s="104" t="s">
        <v>2411</v>
      </c>
    </row>
    <row r="1111" spans="1:13" hidden="1" x14ac:dyDescent="0.35">
      <c r="A1111" s="85" t="s">
        <v>210</v>
      </c>
      <c r="B1111" s="85" t="s">
        <v>210</v>
      </c>
      <c r="C1111" s="85" t="s">
        <v>211</v>
      </c>
      <c r="D1111" s="85" t="s">
        <v>610</v>
      </c>
      <c r="E1111" s="37" t="s">
        <v>1104</v>
      </c>
      <c r="F1111" s="98">
        <v>2.8223043033937769E-5</v>
      </c>
      <c r="G1111" s="37">
        <v>1.4867575204118729E-3</v>
      </c>
      <c r="H1111" s="37">
        <v>9.7551199039722363E-4</v>
      </c>
      <c r="I1111" s="104">
        <v>0.23147769089133741</v>
      </c>
      <c r="J1111" s="98">
        <v>155.69296789379061</v>
      </c>
      <c r="K1111" s="104">
        <v>237.28841179807631</v>
      </c>
      <c r="L1111" s="98" t="s">
        <v>2411</v>
      </c>
      <c r="M1111" s="104" t="s">
        <v>2411</v>
      </c>
    </row>
    <row r="1112" spans="1:13" hidden="1" x14ac:dyDescent="0.35">
      <c r="A1112" s="85" t="s">
        <v>210</v>
      </c>
      <c r="B1112" s="85" t="s">
        <v>210</v>
      </c>
      <c r="C1112" s="85" t="s">
        <v>211</v>
      </c>
      <c r="D1112" s="85" t="s">
        <v>615</v>
      </c>
      <c r="E1112" s="37" t="s">
        <v>1104</v>
      </c>
      <c r="F1112" s="98">
        <v>4.7038405056562943E-5</v>
      </c>
      <c r="G1112" s="37">
        <v>2.4779292006864538E-3</v>
      </c>
      <c r="H1112" s="37">
        <v>1.6917424439545619E-3</v>
      </c>
      <c r="I1112" s="104">
        <v>2.4191466012711851E-2</v>
      </c>
      <c r="J1112" s="98">
        <v>9.7627753069014833</v>
      </c>
      <c r="K1112" s="104">
        <v>14.29973344888284</v>
      </c>
      <c r="L1112" s="98" t="s">
        <v>2411</v>
      </c>
      <c r="M1112" s="104" t="s">
        <v>2411</v>
      </c>
    </row>
    <row r="1113" spans="1:13" hidden="1" x14ac:dyDescent="0.35">
      <c r="A1113" s="85" t="s">
        <v>210</v>
      </c>
      <c r="B1113" s="85" t="s">
        <v>210</v>
      </c>
      <c r="C1113" s="85" t="s">
        <v>211</v>
      </c>
      <c r="D1113" s="85" t="s">
        <v>615</v>
      </c>
      <c r="E1113" s="37" t="s">
        <v>1104</v>
      </c>
      <c r="F1113" s="98">
        <v>4.7038405056562943E-5</v>
      </c>
      <c r="G1113" s="37">
        <v>2.4779292006864538E-3</v>
      </c>
      <c r="H1113" s="37">
        <v>1.6917424439545619E-3</v>
      </c>
      <c r="I1113" s="104">
        <v>2.4191466012711851E-2</v>
      </c>
      <c r="J1113" s="98">
        <v>9.7627753069014833</v>
      </c>
      <c r="K1113" s="104">
        <v>14.29973344888284</v>
      </c>
      <c r="L1113" s="98" t="s">
        <v>2411</v>
      </c>
      <c r="M1113" s="104" t="s">
        <v>2411</v>
      </c>
    </row>
    <row r="1114" spans="1:13" hidden="1" x14ac:dyDescent="0.35">
      <c r="A1114" s="85" t="s">
        <v>210</v>
      </c>
      <c r="B1114" s="85" t="s">
        <v>210</v>
      </c>
      <c r="C1114" s="85" t="s">
        <v>211</v>
      </c>
      <c r="D1114" s="85" t="s">
        <v>611</v>
      </c>
      <c r="E1114" s="37" t="s">
        <v>1104</v>
      </c>
      <c r="F1114" s="98">
        <v>1.567946835218765E-5</v>
      </c>
      <c r="G1114" s="37">
        <v>8.2597640022881815E-4</v>
      </c>
      <c r="H1114" s="37">
        <v>5.6391414798485397E-4</v>
      </c>
      <c r="I1114" s="104">
        <v>1.1967686872890539E-2</v>
      </c>
      <c r="J1114" s="98">
        <v>14.489138999098721</v>
      </c>
      <c r="K1114" s="104">
        <v>21.222533457720552</v>
      </c>
      <c r="L1114" s="98" t="s">
        <v>2411</v>
      </c>
      <c r="M1114" s="104" t="s">
        <v>2411</v>
      </c>
    </row>
    <row r="1115" spans="1:13" hidden="1" x14ac:dyDescent="0.35">
      <c r="A1115" s="85" t="s">
        <v>210</v>
      </c>
      <c r="B1115" s="85" t="s">
        <v>210</v>
      </c>
      <c r="C1115" s="85" t="s">
        <v>211</v>
      </c>
      <c r="D1115" s="85" t="s">
        <v>611</v>
      </c>
      <c r="E1115" s="37" t="s">
        <v>1104</v>
      </c>
      <c r="F1115" s="98">
        <v>1.567946835218765E-5</v>
      </c>
      <c r="G1115" s="37">
        <v>8.2597640022881815E-4</v>
      </c>
      <c r="H1115" s="37">
        <v>5.6391414798485397E-4</v>
      </c>
      <c r="I1115" s="104">
        <v>1.1967686872890539E-2</v>
      </c>
      <c r="J1115" s="98">
        <v>14.489138999098721</v>
      </c>
      <c r="K1115" s="104">
        <v>21.222533457720552</v>
      </c>
      <c r="L1115" s="98" t="s">
        <v>2411</v>
      </c>
      <c r="M1115" s="104" t="s">
        <v>2411</v>
      </c>
    </row>
    <row r="1116" spans="1:13" hidden="1" x14ac:dyDescent="0.35">
      <c r="A1116" s="85" t="s">
        <v>210</v>
      </c>
      <c r="B1116" s="85" t="s">
        <v>210</v>
      </c>
      <c r="C1116" s="85" t="s">
        <v>211</v>
      </c>
      <c r="D1116" s="85" t="s">
        <v>603</v>
      </c>
      <c r="E1116" s="37" t="s">
        <v>1104</v>
      </c>
      <c r="F1116" s="98">
        <v>1.8815362022625181E-5</v>
      </c>
      <c r="G1116" s="37">
        <v>9.9117168027458178E-4</v>
      </c>
      <c r="H1116" s="37">
        <v>6.766969775818248E-4</v>
      </c>
      <c r="I1116" s="104">
        <v>7.5354378795960394E-2</v>
      </c>
      <c r="J1116" s="98">
        <v>76.02555671796955</v>
      </c>
      <c r="K1116" s="104">
        <v>111.35616279126749</v>
      </c>
      <c r="L1116" s="98" t="s">
        <v>2411</v>
      </c>
      <c r="M1116" s="104" t="s">
        <v>2411</v>
      </c>
    </row>
    <row r="1117" spans="1:13" hidden="1" x14ac:dyDescent="0.35">
      <c r="A1117" s="85" t="s">
        <v>210</v>
      </c>
      <c r="B1117" s="85" t="s">
        <v>210</v>
      </c>
      <c r="C1117" s="85" t="s">
        <v>211</v>
      </c>
      <c r="D1117" s="85" t="s">
        <v>603</v>
      </c>
      <c r="E1117" s="37" t="s">
        <v>1104</v>
      </c>
      <c r="F1117" s="98">
        <v>1.8815362022625181E-5</v>
      </c>
      <c r="G1117" s="37">
        <v>9.9117168027458178E-4</v>
      </c>
      <c r="H1117" s="37">
        <v>6.766969775818248E-4</v>
      </c>
      <c r="I1117" s="104">
        <v>7.5354378795960394E-2</v>
      </c>
      <c r="J1117" s="98">
        <v>76.02555671796955</v>
      </c>
      <c r="K1117" s="104">
        <v>111.35616279126749</v>
      </c>
      <c r="L1117" s="98" t="s">
        <v>2411</v>
      </c>
      <c r="M1117" s="104" t="s">
        <v>2411</v>
      </c>
    </row>
    <row r="1118" spans="1:13" hidden="1" x14ac:dyDescent="0.35">
      <c r="A1118" s="85" t="s">
        <v>210</v>
      </c>
      <c r="B1118" s="85" t="s">
        <v>210</v>
      </c>
      <c r="C1118" s="85" t="s">
        <v>211</v>
      </c>
      <c r="D1118" s="85" t="s">
        <v>618</v>
      </c>
      <c r="E1118" s="37" t="s">
        <v>1104</v>
      </c>
      <c r="F1118" s="98">
        <v>3.7630724045250348E-5</v>
      </c>
      <c r="G1118" s="37">
        <v>1.9823433605491631E-3</v>
      </c>
      <c r="H1118" s="37">
        <v>1.353393955163649E-3</v>
      </c>
      <c r="I1118" s="104">
        <v>1.3133654651695701E-2</v>
      </c>
      <c r="J1118" s="98">
        <v>6.6253177492204598</v>
      </c>
      <c r="K1118" s="104">
        <v>9.7042362289165212</v>
      </c>
      <c r="L1118" s="98" t="s">
        <v>2411</v>
      </c>
      <c r="M1118" s="104" t="s">
        <v>2411</v>
      </c>
    </row>
    <row r="1119" spans="1:13" hidden="1" x14ac:dyDescent="0.35">
      <c r="A1119" s="85" t="s">
        <v>210</v>
      </c>
      <c r="B1119" s="85" t="s">
        <v>210</v>
      </c>
      <c r="C1119" s="85" t="s">
        <v>211</v>
      </c>
      <c r="D1119" s="85" t="s">
        <v>618</v>
      </c>
      <c r="E1119" s="37" t="s">
        <v>1104</v>
      </c>
      <c r="F1119" s="98">
        <v>3.7630724045250348E-5</v>
      </c>
      <c r="G1119" s="37">
        <v>1.9823433605491631E-3</v>
      </c>
      <c r="H1119" s="37">
        <v>1.353393955163649E-3</v>
      </c>
      <c r="I1119" s="104">
        <v>1.3133654651695701E-2</v>
      </c>
      <c r="J1119" s="98">
        <v>6.6253177492204598</v>
      </c>
      <c r="K1119" s="104">
        <v>9.7042362289165212</v>
      </c>
      <c r="L1119" s="98" t="s">
        <v>2411</v>
      </c>
      <c r="M1119" s="104" t="s">
        <v>2411</v>
      </c>
    </row>
    <row r="1120" spans="1:13" hidden="1" x14ac:dyDescent="0.35">
      <c r="A1120" s="85" t="s">
        <v>210</v>
      </c>
      <c r="B1120" s="85" t="s">
        <v>210</v>
      </c>
      <c r="C1120" s="85" t="s">
        <v>211</v>
      </c>
      <c r="D1120" s="85" t="s">
        <v>617</v>
      </c>
      <c r="E1120" s="37" t="s">
        <v>1104</v>
      </c>
      <c r="F1120" s="98">
        <v>1.2543574681750119E-5</v>
      </c>
      <c r="G1120" s="37">
        <v>6.6078112018305463E-4</v>
      </c>
      <c r="H1120" s="37">
        <v>4.5113131838788318E-4</v>
      </c>
      <c r="I1120" s="104">
        <v>0.152763829531955</v>
      </c>
      <c r="J1120" s="98">
        <v>231.18673470821199</v>
      </c>
      <c r="K1120" s="104">
        <v>338.62386251049082</v>
      </c>
      <c r="L1120" s="98" t="s">
        <v>2411</v>
      </c>
      <c r="M1120" s="104" t="s">
        <v>2411</v>
      </c>
    </row>
    <row r="1121" spans="1:13" hidden="1" x14ac:dyDescent="0.35">
      <c r="A1121" s="85" t="s">
        <v>210</v>
      </c>
      <c r="B1121" s="85" t="s">
        <v>210</v>
      </c>
      <c r="C1121" s="85" t="s">
        <v>211</v>
      </c>
      <c r="D1121" s="85" t="s">
        <v>617</v>
      </c>
      <c r="E1121" s="37" t="s">
        <v>1104</v>
      </c>
      <c r="F1121" s="98">
        <v>1.2543574681750119E-5</v>
      </c>
      <c r="G1121" s="37">
        <v>6.6078112018305463E-4</v>
      </c>
      <c r="H1121" s="37">
        <v>4.5113131838788318E-4</v>
      </c>
      <c r="I1121" s="104">
        <v>0.152763829531955</v>
      </c>
      <c r="J1121" s="98">
        <v>231.18673470821199</v>
      </c>
      <c r="K1121" s="104">
        <v>338.62386251049082</v>
      </c>
      <c r="L1121" s="98" t="s">
        <v>2411</v>
      </c>
      <c r="M1121" s="104" t="s">
        <v>2411</v>
      </c>
    </row>
    <row r="1122" spans="1:13" hidden="1" x14ac:dyDescent="0.35">
      <c r="A1122" s="85" t="s">
        <v>192</v>
      </c>
      <c r="B1122" s="85" t="s">
        <v>192</v>
      </c>
      <c r="C1122" s="85" t="s">
        <v>193</v>
      </c>
      <c r="D1122" s="85" t="s">
        <v>613</v>
      </c>
      <c r="E1122" s="37" t="s">
        <v>1060</v>
      </c>
      <c r="F1122" s="98">
        <v>1.769065603732059E-5</v>
      </c>
      <c r="G1122" s="37">
        <v>6.0314150761692359E-3</v>
      </c>
      <c r="H1122" s="37">
        <v>6.703359684226397E-4</v>
      </c>
      <c r="I1122" s="104">
        <v>0.14358588157579849</v>
      </c>
      <c r="J1122" s="98">
        <v>23.80633396350413</v>
      </c>
      <c r="K1122" s="104">
        <v>214.1998763898481</v>
      </c>
      <c r="L1122" s="98" t="s">
        <v>2411</v>
      </c>
      <c r="M1122" s="104" t="s">
        <v>2411</v>
      </c>
    </row>
    <row r="1123" spans="1:13" hidden="1" x14ac:dyDescent="0.35">
      <c r="A1123" s="85" t="s">
        <v>192</v>
      </c>
      <c r="B1123" s="85" t="s">
        <v>192</v>
      </c>
      <c r="C1123" s="85" t="s">
        <v>193</v>
      </c>
      <c r="D1123" s="85" t="s">
        <v>613</v>
      </c>
      <c r="E1123" s="37" t="s">
        <v>1060</v>
      </c>
      <c r="F1123" s="98">
        <v>1.769065603732059E-5</v>
      </c>
      <c r="G1123" s="37">
        <v>6.0314150761692359E-3</v>
      </c>
      <c r="H1123" s="37">
        <v>6.703359684226397E-4</v>
      </c>
      <c r="I1123" s="104">
        <v>0.14358588157579849</v>
      </c>
      <c r="J1123" s="98">
        <v>23.80633396350413</v>
      </c>
      <c r="K1123" s="104">
        <v>214.1998763898481</v>
      </c>
      <c r="L1123" s="98" t="s">
        <v>2411</v>
      </c>
      <c r="M1123" s="104" t="s">
        <v>2411</v>
      </c>
    </row>
    <row r="1124" spans="1:13" hidden="1" x14ac:dyDescent="0.35">
      <c r="A1124" s="85" t="s">
        <v>192</v>
      </c>
      <c r="B1124" s="85" t="s">
        <v>192</v>
      </c>
      <c r="C1124" s="85" t="s">
        <v>193</v>
      </c>
      <c r="D1124" s="85" t="s">
        <v>610</v>
      </c>
      <c r="E1124" s="37" t="s">
        <v>1060</v>
      </c>
      <c r="F1124" s="98">
        <v>5.8968853457735299E-6</v>
      </c>
      <c r="G1124" s="37">
        <v>2.010471692056412E-3</v>
      </c>
      <c r="H1124" s="37">
        <v>7.9497412082965536E-4</v>
      </c>
      <c r="I1124" s="104">
        <v>0.23147769089133741</v>
      </c>
      <c r="J1124" s="98">
        <v>115.1360110196679</v>
      </c>
      <c r="K1124" s="104">
        <v>291.17638527624189</v>
      </c>
      <c r="L1124" s="98" t="s">
        <v>2411</v>
      </c>
      <c r="M1124" s="104" t="s">
        <v>2411</v>
      </c>
    </row>
    <row r="1125" spans="1:13" hidden="1" x14ac:dyDescent="0.35">
      <c r="A1125" s="85" t="s">
        <v>192</v>
      </c>
      <c r="B1125" s="85" t="s">
        <v>192</v>
      </c>
      <c r="C1125" s="85" t="s">
        <v>193</v>
      </c>
      <c r="D1125" s="85" t="s">
        <v>610</v>
      </c>
      <c r="E1125" s="37" t="s">
        <v>1060</v>
      </c>
      <c r="F1125" s="98">
        <v>5.8968853457735299E-6</v>
      </c>
      <c r="G1125" s="37">
        <v>2.010471692056412E-3</v>
      </c>
      <c r="H1125" s="37">
        <v>7.9497412082965536E-4</v>
      </c>
      <c r="I1125" s="104">
        <v>0.23147769089133741</v>
      </c>
      <c r="J1125" s="98">
        <v>115.1360110196679</v>
      </c>
      <c r="K1125" s="104">
        <v>291.17638527624189</v>
      </c>
      <c r="L1125" s="98" t="s">
        <v>2411</v>
      </c>
      <c r="M1125" s="104" t="s">
        <v>2411</v>
      </c>
    </row>
    <row r="1126" spans="1:13" hidden="1" x14ac:dyDescent="0.35">
      <c r="A1126" s="85" t="s">
        <v>676</v>
      </c>
      <c r="B1126" s="85" t="s">
        <v>192</v>
      </c>
      <c r="C1126" s="85" t="s">
        <v>193</v>
      </c>
      <c r="D1126" s="85" t="s">
        <v>613</v>
      </c>
      <c r="E1126" s="37" t="s">
        <v>972</v>
      </c>
      <c r="F1126" s="98">
        <v>2.2609513764833278E-5</v>
      </c>
      <c r="G1126" s="37">
        <v>6.0314150761692359E-3</v>
      </c>
      <c r="H1126" s="37">
        <v>1.4887779390143009E-3</v>
      </c>
      <c r="I1126" s="104">
        <v>0.14358588157579849</v>
      </c>
      <c r="J1126" s="98">
        <v>23.80633396350413</v>
      </c>
      <c r="K1126" s="104">
        <v>96.445465648735166</v>
      </c>
      <c r="L1126" s="98" t="s">
        <v>2411</v>
      </c>
      <c r="M1126" s="104" t="s">
        <v>2411</v>
      </c>
    </row>
    <row r="1127" spans="1:13" hidden="1" x14ac:dyDescent="0.35">
      <c r="A1127" s="85" t="s">
        <v>676</v>
      </c>
      <c r="B1127" s="85" t="s">
        <v>192</v>
      </c>
      <c r="C1127" s="85" t="s">
        <v>193</v>
      </c>
      <c r="D1127" s="85" t="s">
        <v>613</v>
      </c>
      <c r="E1127" s="37" t="s">
        <v>972</v>
      </c>
      <c r="F1127" s="98">
        <v>2.2609513764833278E-5</v>
      </c>
      <c r="G1127" s="37">
        <v>6.0314150761692359E-3</v>
      </c>
      <c r="H1127" s="37">
        <v>1.4887779390143009E-3</v>
      </c>
      <c r="I1127" s="104">
        <v>0.14358588157579849</v>
      </c>
      <c r="J1127" s="98">
        <v>23.80633396350413</v>
      </c>
      <c r="K1127" s="104">
        <v>96.445465648735166</v>
      </c>
      <c r="L1127" s="98" t="s">
        <v>2411</v>
      </c>
      <c r="M1127" s="104" t="s">
        <v>2411</v>
      </c>
    </row>
    <row r="1128" spans="1:13" hidden="1" x14ac:dyDescent="0.35">
      <c r="A1128" s="85" t="s">
        <v>676</v>
      </c>
      <c r="B1128" s="85" t="s">
        <v>192</v>
      </c>
      <c r="C1128" s="85" t="s">
        <v>193</v>
      </c>
      <c r="D1128" s="85" t="s">
        <v>610</v>
      </c>
      <c r="E1128" s="37" t="s">
        <v>972</v>
      </c>
      <c r="F1128" s="98">
        <v>7.5365045882777581E-6</v>
      </c>
      <c r="G1128" s="37">
        <v>2.010471692056412E-3</v>
      </c>
      <c r="H1128" s="37">
        <v>6.4846760322752057E-4</v>
      </c>
      <c r="I1128" s="104">
        <v>0.23147769089133741</v>
      </c>
      <c r="J1128" s="98">
        <v>115.1360110196679</v>
      </c>
      <c r="K1128" s="104">
        <v>356.96107213257568</v>
      </c>
      <c r="L1128" s="98" t="s">
        <v>2411</v>
      </c>
      <c r="M1128" s="104" t="s">
        <v>2411</v>
      </c>
    </row>
    <row r="1129" spans="1:13" hidden="1" x14ac:dyDescent="0.35">
      <c r="A1129" s="85" t="s">
        <v>676</v>
      </c>
      <c r="B1129" s="85" t="s">
        <v>192</v>
      </c>
      <c r="C1129" s="85" t="s">
        <v>193</v>
      </c>
      <c r="D1129" s="85" t="s">
        <v>610</v>
      </c>
      <c r="E1129" s="37" t="s">
        <v>972</v>
      </c>
      <c r="F1129" s="98">
        <v>7.5365045882777581E-6</v>
      </c>
      <c r="G1129" s="37">
        <v>2.010471692056412E-3</v>
      </c>
      <c r="H1129" s="37">
        <v>6.4846760322752057E-4</v>
      </c>
      <c r="I1129" s="104">
        <v>0.23147769089133741</v>
      </c>
      <c r="J1129" s="98">
        <v>115.1360110196679</v>
      </c>
      <c r="K1129" s="104">
        <v>356.96107213257568</v>
      </c>
      <c r="L1129" s="98" t="s">
        <v>2411</v>
      </c>
      <c r="M1129" s="104" t="s">
        <v>2411</v>
      </c>
    </row>
    <row r="1130" spans="1:13" hidden="1" x14ac:dyDescent="0.35">
      <c r="A1130" s="85" t="s">
        <v>150</v>
      </c>
      <c r="B1130" s="85" t="s">
        <v>150</v>
      </c>
      <c r="C1130" s="85" t="s">
        <v>151</v>
      </c>
      <c r="D1130" s="85" t="s">
        <v>605</v>
      </c>
      <c r="E1130" s="37" t="s">
        <v>972</v>
      </c>
      <c r="F1130" s="98">
        <v>6.5825850791485676E-4</v>
      </c>
      <c r="G1130" s="37">
        <v>4.7887164486473677E-3</v>
      </c>
      <c r="H1130" s="37">
        <v>3.5187043205881061E-3</v>
      </c>
      <c r="I1130" s="104">
        <v>4.2592506710884721E-2</v>
      </c>
      <c r="J1130" s="98">
        <v>8.8943471946257127</v>
      </c>
      <c r="K1130" s="104">
        <v>12.104599542983459</v>
      </c>
      <c r="L1130" s="98" t="s">
        <v>2411</v>
      </c>
      <c r="M1130" s="104" t="s">
        <v>2411</v>
      </c>
    </row>
    <row r="1131" spans="1:13" hidden="1" x14ac:dyDescent="0.35">
      <c r="A1131" s="85" t="s">
        <v>150</v>
      </c>
      <c r="B1131" s="85" t="s">
        <v>150</v>
      </c>
      <c r="C1131" s="85" t="s">
        <v>151</v>
      </c>
      <c r="D1131" s="85" t="s">
        <v>605</v>
      </c>
      <c r="E1131" s="37" t="s">
        <v>972</v>
      </c>
      <c r="F1131" s="98">
        <v>6.5825850791485676E-4</v>
      </c>
      <c r="G1131" s="37">
        <v>4.7887164486473677E-3</v>
      </c>
      <c r="H1131" s="37">
        <v>3.5187043205881061E-3</v>
      </c>
      <c r="I1131" s="104">
        <v>4.2592506710884721E-2</v>
      </c>
      <c r="J1131" s="98">
        <v>8.8943471946257127</v>
      </c>
      <c r="K1131" s="104">
        <v>12.104599542983459</v>
      </c>
      <c r="L1131" s="98" t="s">
        <v>2411</v>
      </c>
      <c r="M1131" s="104" t="s">
        <v>2411</v>
      </c>
    </row>
    <row r="1132" spans="1:13" hidden="1" x14ac:dyDescent="0.35">
      <c r="A1132" s="85" t="s">
        <v>150</v>
      </c>
      <c r="B1132" s="85" t="s">
        <v>150</v>
      </c>
      <c r="C1132" s="85" t="s">
        <v>151</v>
      </c>
      <c r="D1132" s="85" t="s">
        <v>606</v>
      </c>
      <c r="E1132" s="37" t="s">
        <v>972</v>
      </c>
      <c r="F1132" s="98">
        <v>2.0163363724659661E-4</v>
      </c>
      <c r="G1132" s="37">
        <v>1.46684973103039E-3</v>
      </c>
      <c r="H1132" s="37">
        <v>9.5469469329258563E-4</v>
      </c>
      <c r="I1132" s="104">
        <v>2.9090272785147621E-2</v>
      </c>
      <c r="J1132" s="98">
        <v>19.83180156069097</v>
      </c>
      <c r="K1132" s="104">
        <v>30.470759908405942</v>
      </c>
      <c r="L1132" s="98" t="s">
        <v>2411</v>
      </c>
      <c r="M1132" s="104" t="s">
        <v>2411</v>
      </c>
    </row>
    <row r="1133" spans="1:13" hidden="1" x14ac:dyDescent="0.35">
      <c r="A1133" s="85" t="s">
        <v>150</v>
      </c>
      <c r="B1133" s="85" t="s">
        <v>150</v>
      </c>
      <c r="C1133" s="85" t="s">
        <v>151</v>
      </c>
      <c r="D1133" s="85" t="s">
        <v>606</v>
      </c>
      <c r="E1133" s="37" t="s">
        <v>972</v>
      </c>
      <c r="F1133" s="98">
        <v>2.0163363724659661E-4</v>
      </c>
      <c r="G1133" s="37">
        <v>1.46684973103039E-3</v>
      </c>
      <c r="H1133" s="37">
        <v>9.5469469329258563E-4</v>
      </c>
      <c r="I1133" s="104">
        <v>2.9090272785147621E-2</v>
      </c>
      <c r="J1133" s="98">
        <v>19.83180156069097</v>
      </c>
      <c r="K1133" s="104">
        <v>30.470759908405942</v>
      </c>
      <c r="L1133" s="98" t="s">
        <v>2411</v>
      </c>
      <c r="M1133" s="104" t="s">
        <v>2411</v>
      </c>
    </row>
    <row r="1134" spans="1:13" hidden="1" x14ac:dyDescent="0.35">
      <c r="A1134" s="85" t="s">
        <v>676</v>
      </c>
      <c r="B1134" s="85" t="s">
        <v>150</v>
      </c>
      <c r="C1134" s="85" t="s">
        <v>151</v>
      </c>
      <c r="D1134" s="85" t="s">
        <v>613</v>
      </c>
      <c r="E1134" s="37" t="s">
        <v>972</v>
      </c>
      <c r="F1134" s="98">
        <v>7.2177945574231734E-4</v>
      </c>
      <c r="G1134" s="37">
        <v>5.2508203243095061E-3</v>
      </c>
      <c r="H1134" s="37">
        <v>1.4887779390143009E-3</v>
      </c>
      <c r="I1134" s="104">
        <v>0.14358588157579849</v>
      </c>
      <c r="J1134" s="98">
        <v>27.345418945501699</v>
      </c>
      <c r="K1134" s="104">
        <v>96.445465648735166</v>
      </c>
      <c r="L1134" s="98" t="s">
        <v>2411</v>
      </c>
      <c r="M1134" s="104" t="s">
        <v>2411</v>
      </c>
    </row>
    <row r="1135" spans="1:13" hidden="1" x14ac:dyDescent="0.35">
      <c r="A1135" s="85" t="s">
        <v>676</v>
      </c>
      <c r="B1135" s="85" t="s">
        <v>150</v>
      </c>
      <c r="C1135" s="85" t="s">
        <v>151</v>
      </c>
      <c r="D1135" s="85" t="s">
        <v>613</v>
      </c>
      <c r="E1135" s="37" t="s">
        <v>972</v>
      </c>
      <c r="F1135" s="98">
        <v>7.2177945574231734E-4</v>
      </c>
      <c r="G1135" s="37">
        <v>5.2508203243095061E-3</v>
      </c>
      <c r="H1135" s="37">
        <v>1.4887779390143009E-3</v>
      </c>
      <c r="I1135" s="104">
        <v>0.14358588157579849</v>
      </c>
      <c r="J1135" s="98">
        <v>27.345418945501699</v>
      </c>
      <c r="K1135" s="104">
        <v>96.445465648735166</v>
      </c>
      <c r="L1135" s="98" t="s">
        <v>2411</v>
      </c>
      <c r="M1135" s="104" t="s">
        <v>2411</v>
      </c>
    </row>
    <row r="1136" spans="1:13" hidden="1" x14ac:dyDescent="0.35">
      <c r="A1136" s="85" t="s">
        <v>150</v>
      </c>
      <c r="B1136" s="85" t="s">
        <v>150</v>
      </c>
      <c r="C1136" s="85" t="s">
        <v>151</v>
      </c>
      <c r="D1136" s="85" t="s">
        <v>612</v>
      </c>
      <c r="E1136" s="37" t="s">
        <v>972</v>
      </c>
      <c r="F1136" s="98">
        <v>3.9147052703952188E-4</v>
      </c>
      <c r="G1136" s="37">
        <v>2.8478801708663819E-3</v>
      </c>
      <c r="H1136" s="37">
        <v>1.9890402898740641E-3</v>
      </c>
      <c r="I1136" s="104">
        <v>3.8263478860674827E-2</v>
      </c>
      <c r="J1136" s="98">
        <v>13.435775582170759</v>
      </c>
      <c r="K1136" s="104">
        <v>19.237156258457428</v>
      </c>
      <c r="L1136" s="98" t="s">
        <v>2411</v>
      </c>
      <c r="M1136" s="104" t="s">
        <v>2411</v>
      </c>
    </row>
    <row r="1137" spans="1:13" hidden="1" x14ac:dyDescent="0.35">
      <c r="A1137" s="85" t="s">
        <v>150</v>
      </c>
      <c r="B1137" s="85" t="s">
        <v>150</v>
      </c>
      <c r="C1137" s="85" t="s">
        <v>151</v>
      </c>
      <c r="D1137" s="85" t="s">
        <v>612</v>
      </c>
      <c r="E1137" s="37" t="s">
        <v>972</v>
      </c>
      <c r="F1137" s="98">
        <v>3.9147052703952188E-4</v>
      </c>
      <c r="G1137" s="37">
        <v>2.8478801708663819E-3</v>
      </c>
      <c r="H1137" s="37">
        <v>1.9890402898740641E-3</v>
      </c>
      <c r="I1137" s="104">
        <v>3.8263478860674827E-2</v>
      </c>
      <c r="J1137" s="98">
        <v>13.435775582170759</v>
      </c>
      <c r="K1137" s="104">
        <v>19.237156258457428</v>
      </c>
      <c r="L1137" s="98" t="s">
        <v>2411</v>
      </c>
      <c r="M1137" s="104" t="s">
        <v>2411</v>
      </c>
    </row>
    <row r="1138" spans="1:13" hidden="1" x14ac:dyDescent="0.35">
      <c r="A1138" s="85" t="s">
        <v>150</v>
      </c>
      <c r="B1138" s="85" t="s">
        <v>150</v>
      </c>
      <c r="C1138" s="85" t="s">
        <v>151</v>
      </c>
      <c r="D1138" s="85" t="s">
        <v>633</v>
      </c>
      <c r="E1138" s="37" t="s">
        <v>972</v>
      </c>
      <c r="F1138" s="98">
        <v>4.446466347922247E-5</v>
      </c>
      <c r="G1138" s="37">
        <v>3.2347271296349743E-4</v>
      </c>
      <c r="H1138" s="37">
        <v>3.6793737644271992E-4</v>
      </c>
      <c r="I1138" s="104">
        <v>3.2347271296349743E-4</v>
      </c>
      <c r="J1138" s="98">
        <v>1</v>
      </c>
      <c r="K1138" s="104">
        <v>0.87915154500172221</v>
      </c>
      <c r="L1138" s="98" t="s">
        <v>150</v>
      </c>
      <c r="M1138" s="104" t="s">
        <v>150</v>
      </c>
    </row>
    <row r="1139" spans="1:13" hidden="1" x14ac:dyDescent="0.35">
      <c r="A1139" s="85" t="s">
        <v>150</v>
      </c>
      <c r="B1139" s="85" t="s">
        <v>150</v>
      </c>
      <c r="C1139" s="85" t="s">
        <v>151</v>
      </c>
      <c r="D1139" s="85" t="s">
        <v>633</v>
      </c>
      <c r="E1139" s="37" t="s">
        <v>972</v>
      </c>
      <c r="F1139" s="98">
        <v>4.446466347922247E-5</v>
      </c>
      <c r="G1139" s="37">
        <v>3.2347271296349743E-4</v>
      </c>
      <c r="H1139" s="37">
        <v>3.6793737644271992E-4</v>
      </c>
      <c r="I1139" s="104">
        <v>3.2347271296349743E-4</v>
      </c>
      <c r="J1139" s="98">
        <v>1</v>
      </c>
      <c r="K1139" s="104">
        <v>0.87915154500172221</v>
      </c>
      <c r="L1139" s="98" t="s">
        <v>150</v>
      </c>
      <c r="M1139" s="104" t="s">
        <v>150</v>
      </c>
    </row>
    <row r="1140" spans="1:13" hidden="1" x14ac:dyDescent="0.35">
      <c r="A1140" s="85" t="s">
        <v>150</v>
      </c>
      <c r="B1140" s="85" t="s">
        <v>150</v>
      </c>
      <c r="C1140" s="85" t="s">
        <v>151</v>
      </c>
      <c r="D1140" s="85" t="s">
        <v>614</v>
      </c>
      <c r="E1140" s="37" t="s">
        <v>972</v>
      </c>
      <c r="F1140" s="98">
        <v>3.733216848031046E-4</v>
      </c>
      <c r="G1140" s="37">
        <v>2.7158504921057721E-3</v>
      </c>
      <c r="H1140" s="37">
        <v>1.9955816893988789E-3</v>
      </c>
      <c r="I1140" s="104">
        <v>6.3972465184191266E-2</v>
      </c>
      <c r="J1140" s="98">
        <v>23.555223444788869</v>
      </c>
      <c r="K1140" s="104">
        <v>32.057051597552707</v>
      </c>
      <c r="L1140" s="98" t="s">
        <v>2411</v>
      </c>
      <c r="M1140" s="104" t="s">
        <v>2411</v>
      </c>
    </row>
    <row r="1141" spans="1:13" hidden="1" x14ac:dyDescent="0.35">
      <c r="A1141" s="85" t="s">
        <v>150</v>
      </c>
      <c r="B1141" s="85" t="s">
        <v>150</v>
      </c>
      <c r="C1141" s="85" t="s">
        <v>151</v>
      </c>
      <c r="D1141" s="85" t="s">
        <v>614</v>
      </c>
      <c r="E1141" s="37" t="s">
        <v>972</v>
      </c>
      <c r="F1141" s="98">
        <v>3.733216848031046E-4</v>
      </c>
      <c r="G1141" s="37">
        <v>2.7158504921057721E-3</v>
      </c>
      <c r="H1141" s="37">
        <v>1.9955816893988789E-3</v>
      </c>
      <c r="I1141" s="104">
        <v>6.3972465184191266E-2</v>
      </c>
      <c r="J1141" s="98">
        <v>23.555223444788869</v>
      </c>
      <c r="K1141" s="104">
        <v>32.057051597552707</v>
      </c>
      <c r="L1141" s="98" t="s">
        <v>2411</v>
      </c>
      <c r="M1141" s="104" t="s">
        <v>2411</v>
      </c>
    </row>
    <row r="1142" spans="1:13" hidden="1" x14ac:dyDescent="0.35">
      <c r="A1142" s="85" t="s">
        <v>150</v>
      </c>
      <c r="B1142" s="85" t="s">
        <v>150</v>
      </c>
      <c r="C1142" s="85" t="s">
        <v>151</v>
      </c>
      <c r="D1142" s="85" t="s">
        <v>609</v>
      </c>
      <c r="E1142" s="37" t="s">
        <v>972</v>
      </c>
      <c r="F1142" s="98">
        <v>2.7422900619226601E-4</v>
      </c>
      <c r="G1142" s="37">
        <v>1.9949684460728351E-3</v>
      </c>
      <c r="H1142" s="37">
        <v>1.587677428175741E-3</v>
      </c>
      <c r="I1142" s="104">
        <v>1.6660177144483781E-2</v>
      </c>
      <c r="J1142" s="98">
        <v>8.3510980723930359</v>
      </c>
      <c r="K1142" s="104">
        <v>10.493426970002661</v>
      </c>
      <c r="L1142" s="98" t="s">
        <v>2411</v>
      </c>
      <c r="M1142" s="104" t="s">
        <v>2411</v>
      </c>
    </row>
    <row r="1143" spans="1:13" hidden="1" x14ac:dyDescent="0.35">
      <c r="A1143" s="85" t="s">
        <v>150</v>
      </c>
      <c r="B1143" s="85" t="s">
        <v>150</v>
      </c>
      <c r="C1143" s="85" t="s">
        <v>151</v>
      </c>
      <c r="D1143" s="85" t="s">
        <v>609</v>
      </c>
      <c r="E1143" s="37" t="s">
        <v>972</v>
      </c>
      <c r="F1143" s="98">
        <v>2.7422900619226601E-4</v>
      </c>
      <c r="G1143" s="37">
        <v>1.9949684460728351E-3</v>
      </c>
      <c r="H1143" s="37">
        <v>1.587677428175741E-3</v>
      </c>
      <c r="I1143" s="104">
        <v>1.6660177144483781E-2</v>
      </c>
      <c r="J1143" s="98">
        <v>8.3510980723930359</v>
      </c>
      <c r="K1143" s="104">
        <v>10.493426970002661</v>
      </c>
      <c r="L1143" s="98" t="s">
        <v>2411</v>
      </c>
      <c r="M1143" s="104" t="s">
        <v>2411</v>
      </c>
    </row>
    <row r="1144" spans="1:13" hidden="1" x14ac:dyDescent="0.35">
      <c r="A1144" s="85" t="s">
        <v>150</v>
      </c>
      <c r="B1144" s="85" t="s">
        <v>150</v>
      </c>
      <c r="C1144" s="85" t="s">
        <v>151</v>
      </c>
      <c r="D1144" s="85" t="s">
        <v>608</v>
      </c>
      <c r="E1144" s="37" t="s">
        <v>972</v>
      </c>
      <c r="F1144" s="98">
        <v>2.1397484996736041E-4</v>
      </c>
      <c r="G1144" s="37">
        <v>1.5566299125876061E-3</v>
      </c>
      <c r="H1144" s="37">
        <v>1.217863818153935E-3</v>
      </c>
      <c r="I1144" s="104">
        <v>2.0635443682258638E-2</v>
      </c>
      <c r="J1144" s="98">
        <v>13.25648666737753</v>
      </c>
      <c r="K1144" s="104">
        <v>16.943966455574898</v>
      </c>
      <c r="L1144" s="98" t="s">
        <v>2411</v>
      </c>
      <c r="M1144" s="104" t="s">
        <v>2411</v>
      </c>
    </row>
    <row r="1145" spans="1:13" hidden="1" x14ac:dyDescent="0.35">
      <c r="A1145" s="85" t="s">
        <v>150</v>
      </c>
      <c r="B1145" s="85" t="s">
        <v>150</v>
      </c>
      <c r="C1145" s="85" t="s">
        <v>151</v>
      </c>
      <c r="D1145" s="85" t="s">
        <v>608</v>
      </c>
      <c r="E1145" s="37" t="s">
        <v>972</v>
      </c>
      <c r="F1145" s="98">
        <v>2.1397484996736041E-4</v>
      </c>
      <c r="G1145" s="37">
        <v>1.5566299125876061E-3</v>
      </c>
      <c r="H1145" s="37">
        <v>1.217863818153935E-3</v>
      </c>
      <c r="I1145" s="104">
        <v>2.0635443682258638E-2</v>
      </c>
      <c r="J1145" s="98">
        <v>13.25648666737753</v>
      </c>
      <c r="K1145" s="104">
        <v>16.943966455574898</v>
      </c>
      <c r="L1145" s="98" t="s">
        <v>2411</v>
      </c>
      <c r="M1145" s="104" t="s">
        <v>2411</v>
      </c>
    </row>
    <row r="1146" spans="1:13" hidden="1" x14ac:dyDescent="0.35">
      <c r="A1146" s="85" t="s">
        <v>150</v>
      </c>
      <c r="B1146" s="85" t="s">
        <v>150</v>
      </c>
      <c r="C1146" s="85" t="s">
        <v>151</v>
      </c>
      <c r="D1146" s="85" t="s">
        <v>616</v>
      </c>
      <c r="E1146" s="37" t="s">
        <v>972</v>
      </c>
      <c r="F1146" s="98">
        <v>2.0272256778078161E-4</v>
      </c>
      <c r="G1146" s="37">
        <v>1.4747715117560259E-3</v>
      </c>
      <c r="H1146" s="37">
        <v>1.083648394291953E-3</v>
      </c>
      <c r="I1146" s="104">
        <v>4.5633649391478598E-2</v>
      </c>
      <c r="J1146" s="98">
        <v>30.94286065855864</v>
      </c>
      <c r="K1146" s="104">
        <v>42.111121681027598</v>
      </c>
      <c r="L1146" s="98" t="s">
        <v>2411</v>
      </c>
      <c r="M1146" s="104" t="s">
        <v>2411</v>
      </c>
    </row>
    <row r="1147" spans="1:13" hidden="1" x14ac:dyDescent="0.35">
      <c r="A1147" s="85" t="s">
        <v>150</v>
      </c>
      <c r="B1147" s="85" t="s">
        <v>150</v>
      </c>
      <c r="C1147" s="85" t="s">
        <v>151</v>
      </c>
      <c r="D1147" s="85" t="s">
        <v>616</v>
      </c>
      <c r="E1147" s="37" t="s">
        <v>972</v>
      </c>
      <c r="F1147" s="98">
        <v>2.0272256778078161E-4</v>
      </c>
      <c r="G1147" s="37">
        <v>1.4747715117560259E-3</v>
      </c>
      <c r="H1147" s="37">
        <v>1.083648394291953E-3</v>
      </c>
      <c r="I1147" s="104">
        <v>4.5633649391478598E-2</v>
      </c>
      <c r="J1147" s="98">
        <v>30.94286065855864</v>
      </c>
      <c r="K1147" s="104">
        <v>42.111121681027598</v>
      </c>
      <c r="L1147" s="98" t="s">
        <v>2411</v>
      </c>
      <c r="M1147" s="104" t="s">
        <v>2411</v>
      </c>
    </row>
    <row r="1148" spans="1:13" hidden="1" x14ac:dyDescent="0.35">
      <c r="A1148" s="85" t="s">
        <v>150</v>
      </c>
      <c r="B1148" s="85" t="s">
        <v>150</v>
      </c>
      <c r="C1148" s="85" t="s">
        <v>151</v>
      </c>
      <c r="D1148" s="85" t="s">
        <v>607</v>
      </c>
      <c r="E1148" s="37" t="s">
        <v>972</v>
      </c>
      <c r="F1148" s="98">
        <v>2.7168816827916747E-4</v>
      </c>
      <c r="G1148" s="37">
        <v>1.9764842910463491E-3</v>
      </c>
      <c r="H1148" s="37">
        <v>1.5729669821171971E-3</v>
      </c>
      <c r="I1148" s="104">
        <v>2.3363505936116968E-2</v>
      </c>
      <c r="J1148" s="98">
        <v>11.820739502942541</v>
      </c>
      <c r="K1148" s="104">
        <v>14.853144536238091</v>
      </c>
      <c r="L1148" s="98" t="s">
        <v>2411</v>
      </c>
      <c r="M1148" s="104" t="s">
        <v>2411</v>
      </c>
    </row>
    <row r="1149" spans="1:13" hidden="1" x14ac:dyDescent="0.35">
      <c r="A1149" s="85" t="s">
        <v>150</v>
      </c>
      <c r="B1149" s="85" t="s">
        <v>150</v>
      </c>
      <c r="C1149" s="85" t="s">
        <v>151</v>
      </c>
      <c r="D1149" s="85" t="s">
        <v>607</v>
      </c>
      <c r="E1149" s="37" t="s">
        <v>972</v>
      </c>
      <c r="F1149" s="98">
        <v>2.7168816827916747E-4</v>
      </c>
      <c r="G1149" s="37">
        <v>1.9764842910463491E-3</v>
      </c>
      <c r="H1149" s="37">
        <v>1.5729669821171971E-3</v>
      </c>
      <c r="I1149" s="104">
        <v>2.3363505936116968E-2</v>
      </c>
      <c r="J1149" s="98">
        <v>11.820739502942541</v>
      </c>
      <c r="K1149" s="104">
        <v>14.853144536238091</v>
      </c>
      <c r="L1149" s="98" t="s">
        <v>2411</v>
      </c>
      <c r="M1149" s="104" t="s">
        <v>2411</v>
      </c>
    </row>
    <row r="1150" spans="1:13" hidden="1" x14ac:dyDescent="0.35">
      <c r="A1150" s="85" t="s">
        <v>150</v>
      </c>
      <c r="B1150" s="85" t="s">
        <v>150</v>
      </c>
      <c r="C1150" s="85" t="s">
        <v>151</v>
      </c>
      <c r="D1150" s="85" t="s">
        <v>619</v>
      </c>
      <c r="E1150" s="37" t="s">
        <v>972</v>
      </c>
      <c r="F1150" s="98">
        <v>1.003630975673879E-4</v>
      </c>
      <c r="G1150" s="37">
        <v>7.3012412354617987E-4</v>
      </c>
      <c r="H1150" s="37">
        <v>7.4968374076559438E-4</v>
      </c>
      <c r="I1150" s="104">
        <v>1.355050945334439E-2</v>
      </c>
      <c r="J1150" s="98">
        <v>18.559186056653189</v>
      </c>
      <c r="K1150" s="104">
        <v>18.074967771751719</v>
      </c>
      <c r="L1150" s="98" t="s">
        <v>2411</v>
      </c>
      <c r="M1150" s="104" t="s">
        <v>2411</v>
      </c>
    </row>
    <row r="1151" spans="1:13" hidden="1" x14ac:dyDescent="0.35">
      <c r="A1151" s="85" t="s">
        <v>150</v>
      </c>
      <c r="B1151" s="85" t="s">
        <v>150</v>
      </c>
      <c r="C1151" s="85" t="s">
        <v>151</v>
      </c>
      <c r="D1151" s="85" t="s">
        <v>619</v>
      </c>
      <c r="E1151" s="37" t="s">
        <v>972</v>
      </c>
      <c r="F1151" s="98">
        <v>1.003630975673879E-4</v>
      </c>
      <c r="G1151" s="37">
        <v>7.3012412354617987E-4</v>
      </c>
      <c r="H1151" s="37">
        <v>7.4968374076559438E-4</v>
      </c>
      <c r="I1151" s="104">
        <v>1.355050945334439E-2</v>
      </c>
      <c r="J1151" s="98">
        <v>18.559186056653189</v>
      </c>
      <c r="K1151" s="104">
        <v>18.074967771751719</v>
      </c>
      <c r="L1151" s="98" t="s">
        <v>2411</v>
      </c>
      <c r="M1151" s="104" t="s">
        <v>2411</v>
      </c>
    </row>
    <row r="1152" spans="1:13" hidden="1" x14ac:dyDescent="0.35">
      <c r="A1152" s="85" t="s">
        <v>150</v>
      </c>
      <c r="B1152" s="85" t="s">
        <v>150</v>
      </c>
      <c r="C1152" s="85" t="s">
        <v>151</v>
      </c>
      <c r="D1152" s="85" t="s">
        <v>604</v>
      </c>
      <c r="E1152" s="37" t="s">
        <v>972</v>
      </c>
      <c r="F1152" s="98">
        <v>3.3611655821844902E-4</v>
      </c>
      <c r="G1152" s="37">
        <v>2.4451896506465188E-3</v>
      </c>
      <c r="H1152" s="37">
        <v>1.913048168974628E-3</v>
      </c>
      <c r="I1152" s="104">
        <v>0.16078166523755241</v>
      </c>
      <c r="J1152" s="98">
        <v>65.754271941663504</v>
      </c>
      <c r="K1152" s="104">
        <v>84.044755299459865</v>
      </c>
      <c r="L1152" s="98" t="s">
        <v>2411</v>
      </c>
      <c r="M1152" s="104" t="s">
        <v>2411</v>
      </c>
    </row>
    <row r="1153" spans="1:13" hidden="1" x14ac:dyDescent="0.35">
      <c r="A1153" s="85" t="s">
        <v>150</v>
      </c>
      <c r="B1153" s="85" t="s">
        <v>150</v>
      </c>
      <c r="C1153" s="85" t="s">
        <v>151</v>
      </c>
      <c r="D1153" s="85" t="s">
        <v>604</v>
      </c>
      <c r="E1153" s="37" t="s">
        <v>972</v>
      </c>
      <c r="F1153" s="98">
        <v>3.3611655821844902E-4</v>
      </c>
      <c r="G1153" s="37">
        <v>2.4451896506465188E-3</v>
      </c>
      <c r="H1153" s="37">
        <v>1.913048168974628E-3</v>
      </c>
      <c r="I1153" s="104">
        <v>0.16078166523755241</v>
      </c>
      <c r="J1153" s="98">
        <v>65.754271941663504</v>
      </c>
      <c r="K1153" s="104">
        <v>84.044755299459865</v>
      </c>
      <c r="L1153" s="98" t="s">
        <v>2411</v>
      </c>
      <c r="M1153" s="104" t="s">
        <v>2411</v>
      </c>
    </row>
    <row r="1154" spans="1:13" hidden="1" x14ac:dyDescent="0.35">
      <c r="A1154" s="85" t="s">
        <v>150</v>
      </c>
      <c r="B1154" s="85" t="s">
        <v>150</v>
      </c>
      <c r="C1154" s="85" t="s">
        <v>151</v>
      </c>
      <c r="D1154" s="85" t="s">
        <v>632</v>
      </c>
      <c r="E1154" s="37" t="s">
        <v>972</v>
      </c>
      <c r="F1154" s="98">
        <v>2.1197847732135449E-4</v>
      </c>
      <c r="G1154" s="37">
        <v>1.5421066479239379E-3</v>
      </c>
      <c r="H1154" s="37">
        <v>1.3565977601567619E-3</v>
      </c>
      <c r="I1154" s="104">
        <v>1.19140995227123E-2</v>
      </c>
      <c r="J1154" s="98">
        <v>7.7258596470948753</v>
      </c>
      <c r="K1154" s="104">
        <v>8.7823376041366608</v>
      </c>
      <c r="L1154" s="98" t="s">
        <v>2411</v>
      </c>
      <c r="M1154" s="104" t="s">
        <v>2411</v>
      </c>
    </row>
    <row r="1155" spans="1:13" hidden="1" x14ac:dyDescent="0.35">
      <c r="A1155" s="85" t="s">
        <v>150</v>
      </c>
      <c r="B1155" s="85" t="s">
        <v>150</v>
      </c>
      <c r="C1155" s="85" t="s">
        <v>151</v>
      </c>
      <c r="D1155" s="85" t="s">
        <v>632</v>
      </c>
      <c r="E1155" s="37" t="s">
        <v>972</v>
      </c>
      <c r="F1155" s="98">
        <v>2.1197847732135449E-4</v>
      </c>
      <c r="G1155" s="37">
        <v>1.5421066479239379E-3</v>
      </c>
      <c r="H1155" s="37">
        <v>1.3565977601567619E-3</v>
      </c>
      <c r="I1155" s="104">
        <v>1.19140995227123E-2</v>
      </c>
      <c r="J1155" s="98">
        <v>7.7258596470948753</v>
      </c>
      <c r="K1155" s="104">
        <v>8.7823376041366608</v>
      </c>
      <c r="L1155" s="98" t="s">
        <v>2411</v>
      </c>
      <c r="M1155" s="104" t="s">
        <v>2411</v>
      </c>
    </row>
    <row r="1156" spans="1:13" hidden="1" x14ac:dyDescent="0.35">
      <c r="A1156" s="85" t="s">
        <v>676</v>
      </c>
      <c r="B1156" s="85" t="s">
        <v>150</v>
      </c>
      <c r="C1156" s="85" t="s">
        <v>151</v>
      </c>
      <c r="D1156" s="85" t="s">
        <v>610</v>
      </c>
      <c r="E1156" s="37" t="s">
        <v>972</v>
      </c>
      <c r="F1156" s="98">
        <v>3.166972970254825E-4</v>
      </c>
      <c r="G1156" s="37">
        <v>2.3039178943726648E-3</v>
      </c>
      <c r="H1156" s="37">
        <v>6.4846760322752057E-4</v>
      </c>
      <c r="I1156" s="104">
        <v>0.23147769089133741</v>
      </c>
      <c r="J1156" s="98">
        <v>100.4713281913055</v>
      </c>
      <c r="K1156" s="104">
        <v>356.96107213257568</v>
      </c>
      <c r="L1156" s="98" t="s">
        <v>2411</v>
      </c>
      <c r="M1156" s="104" t="s">
        <v>2411</v>
      </c>
    </row>
    <row r="1157" spans="1:13" hidden="1" x14ac:dyDescent="0.35">
      <c r="A1157" s="85" t="s">
        <v>676</v>
      </c>
      <c r="B1157" s="85" t="s">
        <v>150</v>
      </c>
      <c r="C1157" s="85" t="s">
        <v>151</v>
      </c>
      <c r="D1157" s="85" t="s">
        <v>610</v>
      </c>
      <c r="E1157" s="37" t="s">
        <v>972</v>
      </c>
      <c r="F1157" s="98">
        <v>3.166972970254825E-4</v>
      </c>
      <c r="G1157" s="37">
        <v>2.3039178943726648E-3</v>
      </c>
      <c r="H1157" s="37">
        <v>6.4846760322752057E-4</v>
      </c>
      <c r="I1157" s="104">
        <v>0.23147769089133741</v>
      </c>
      <c r="J1157" s="98">
        <v>100.4713281913055</v>
      </c>
      <c r="K1157" s="104">
        <v>356.96107213257568</v>
      </c>
      <c r="L1157" s="98" t="s">
        <v>2411</v>
      </c>
      <c r="M1157" s="104" t="s">
        <v>2411</v>
      </c>
    </row>
    <row r="1158" spans="1:13" hidden="1" x14ac:dyDescent="0.35">
      <c r="A1158" s="85" t="s">
        <v>150</v>
      </c>
      <c r="B1158" s="85" t="s">
        <v>150</v>
      </c>
      <c r="C1158" s="85" t="s">
        <v>151</v>
      </c>
      <c r="D1158" s="85" t="s">
        <v>615</v>
      </c>
      <c r="E1158" s="37" t="s">
        <v>972</v>
      </c>
      <c r="F1158" s="98">
        <v>3.2885702132388211E-4</v>
      </c>
      <c r="G1158" s="37">
        <v>2.3923777791422739E-3</v>
      </c>
      <c r="H1158" s="37">
        <v>1.871729634007574E-3</v>
      </c>
      <c r="I1158" s="104">
        <v>2.4191466012711851E-2</v>
      </c>
      <c r="J1158" s="98">
        <v>10.11189211989131</v>
      </c>
      <c r="K1158" s="104">
        <v>12.92465833375482</v>
      </c>
      <c r="L1158" s="98" t="s">
        <v>2411</v>
      </c>
      <c r="M1158" s="104" t="s">
        <v>2411</v>
      </c>
    </row>
    <row r="1159" spans="1:13" hidden="1" x14ac:dyDescent="0.35">
      <c r="A1159" s="85" t="s">
        <v>150</v>
      </c>
      <c r="B1159" s="85" t="s">
        <v>150</v>
      </c>
      <c r="C1159" s="85" t="s">
        <v>151</v>
      </c>
      <c r="D1159" s="85" t="s">
        <v>615</v>
      </c>
      <c r="E1159" s="37" t="s">
        <v>972</v>
      </c>
      <c r="F1159" s="98">
        <v>3.2885702132388211E-4</v>
      </c>
      <c r="G1159" s="37">
        <v>2.3923777791422739E-3</v>
      </c>
      <c r="H1159" s="37">
        <v>1.871729634007574E-3</v>
      </c>
      <c r="I1159" s="104">
        <v>2.4191466012711851E-2</v>
      </c>
      <c r="J1159" s="98">
        <v>10.11189211989131</v>
      </c>
      <c r="K1159" s="104">
        <v>12.92465833375482</v>
      </c>
      <c r="L1159" s="98" t="s">
        <v>2411</v>
      </c>
      <c r="M1159" s="104" t="s">
        <v>2411</v>
      </c>
    </row>
    <row r="1160" spans="1:13" hidden="1" x14ac:dyDescent="0.35">
      <c r="A1160" s="85" t="s">
        <v>150</v>
      </c>
      <c r="B1160" s="85" t="s">
        <v>150</v>
      </c>
      <c r="C1160" s="85" t="s">
        <v>151</v>
      </c>
      <c r="D1160" s="85" t="s">
        <v>611</v>
      </c>
      <c r="E1160" s="37" t="s">
        <v>972</v>
      </c>
      <c r="F1160" s="98">
        <v>2.3992769436543719E-4</v>
      </c>
      <c r="G1160" s="37">
        <v>1.74543235321528E-3</v>
      </c>
      <c r="H1160" s="37">
        <v>1.4527532011887211E-3</v>
      </c>
      <c r="I1160" s="104">
        <v>1.1967686872890539E-2</v>
      </c>
      <c r="J1160" s="98">
        <v>6.8565744474970547</v>
      </c>
      <c r="K1160" s="104">
        <v>8.2379352963035526</v>
      </c>
      <c r="L1160" s="98" t="s">
        <v>2411</v>
      </c>
      <c r="M1160" s="104" t="s">
        <v>2411</v>
      </c>
    </row>
    <row r="1161" spans="1:13" hidden="1" x14ac:dyDescent="0.35">
      <c r="A1161" s="85" t="s">
        <v>150</v>
      </c>
      <c r="B1161" s="85" t="s">
        <v>150</v>
      </c>
      <c r="C1161" s="85" t="s">
        <v>151</v>
      </c>
      <c r="D1161" s="85" t="s">
        <v>611</v>
      </c>
      <c r="E1161" s="37" t="s">
        <v>972</v>
      </c>
      <c r="F1161" s="98">
        <v>2.3992769436543719E-4</v>
      </c>
      <c r="G1161" s="37">
        <v>1.74543235321528E-3</v>
      </c>
      <c r="H1161" s="37">
        <v>1.4527532011887211E-3</v>
      </c>
      <c r="I1161" s="104">
        <v>1.1967686872890539E-2</v>
      </c>
      <c r="J1161" s="98">
        <v>6.8565744474970547</v>
      </c>
      <c r="K1161" s="104">
        <v>8.2379352963035526</v>
      </c>
      <c r="L1161" s="98" t="s">
        <v>2411</v>
      </c>
      <c r="M1161" s="104" t="s">
        <v>2411</v>
      </c>
    </row>
    <row r="1162" spans="1:13" hidden="1" x14ac:dyDescent="0.35">
      <c r="A1162" s="85" t="s">
        <v>150</v>
      </c>
      <c r="B1162" s="85" t="s">
        <v>150</v>
      </c>
      <c r="C1162" s="85" t="s">
        <v>151</v>
      </c>
      <c r="D1162" s="85" t="s">
        <v>603</v>
      </c>
      <c r="E1162" s="37" t="s">
        <v>972</v>
      </c>
      <c r="F1162" s="98">
        <v>3.7386615007019698E-4</v>
      </c>
      <c r="G1162" s="37">
        <v>2.7198113824685901E-3</v>
      </c>
      <c r="H1162" s="37">
        <v>2.1279045508033122E-3</v>
      </c>
      <c r="I1162" s="104">
        <v>7.5354378795960394E-2</v>
      </c>
      <c r="J1162" s="98">
        <v>27.7057369792924</v>
      </c>
      <c r="K1162" s="104">
        <v>35.412480680824302</v>
      </c>
      <c r="L1162" s="98" t="s">
        <v>2411</v>
      </c>
      <c r="M1162" s="104" t="s">
        <v>2411</v>
      </c>
    </row>
    <row r="1163" spans="1:13" hidden="1" x14ac:dyDescent="0.35">
      <c r="A1163" s="85" t="s">
        <v>150</v>
      </c>
      <c r="B1163" s="85" t="s">
        <v>150</v>
      </c>
      <c r="C1163" s="85" t="s">
        <v>151</v>
      </c>
      <c r="D1163" s="85" t="s">
        <v>603</v>
      </c>
      <c r="E1163" s="37" t="s">
        <v>972</v>
      </c>
      <c r="F1163" s="98">
        <v>3.7386615007019698E-4</v>
      </c>
      <c r="G1163" s="37">
        <v>2.7198113824685901E-3</v>
      </c>
      <c r="H1163" s="37">
        <v>2.1279045508033122E-3</v>
      </c>
      <c r="I1163" s="104">
        <v>7.5354378795960394E-2</v>
      </c>
      <c r="J1163" s="98">
        <v>27.7057369792924</v>
      </c>
      <c r="K1163" s="104">
        <v>35.412480680824302</v>
      </c>
      <c r="L1163" s="98" t="s">
        <v>2411</v>
      </c>
      <c r="M1163" s="104" t="s">
        <v>2411</v>
      </c>
    </row>
    <row r="1164" spans="1:13" hidden="1" x14ac:dyDescent="0.35">
      <c r="A1164" s="85" t="s">
        <v>150</v>
      </c>
      <c r="B1164" s="85" t="s">
        <v>150</v>
      </c>
      <c r="C1164" s="85" t="s">
        <v>151</v>
      </c>
      <c r="D1164" s="85" t="s">
        <v>618</v>
      </c>
      <c r="E1164" s="37" t="s">
        <v>972</v>
      </c>
      <c r="F1164" s="98">
        <v>2.0108917197950399E-4</v>
      </c>
      <c r="G1164" s="37">
        <v>1.462888840667571E-3</v>
      </c>
      <c r="H1164" s="37">
        <v>1.267206206721157E-3</v>
      </c>
      <c r="I1164" s="104">
        <v>1.3133654651695701E-2</v>
      </c>
      <c r="J1164" s="98">
        <v>8.9778896978271572</v>
      </c>
      <c r="K1164" s="104">
        <v>10.364260040738349</v>
      </c>
      <c r="L1164" s="98" t="s">
        <v>2411</v>
      </c>
      <c r="M1164" s="104" t="s">
        <v>2411</v>
      </c>
    </row>
    <row r="1165" spans="1:13" hidden="1" x14ac:dyDescent="0.35">
      <c r="A1165" s="85" t="s">
        <v>150</v>
      </c>
      <c r="B1165" s="85" t="s">
        <v>150</v>
      </c>
      <c r="C1165" s="85" t="s">
        <v>151</v>
      </c>
      <c r="D1165" s="85" t="s">
        <v>618</v>
      </c>
      <c r="E1165" s="37" t="s">
        <v>972</v>
      </c>
      <c r="F1165" s="98">
        <v>2.0108917197950399E-4</v>
      </c>
      <c r="G1165" s="37">
        <v>1.462888840667571E-3</v>
      </c>
      <c r="H1165" s="37">
        <v>1.267206206721157E-3</v>
      </c>
      <c r="I1165" s="104">
        <v>1.3133654651695701E-2</v>
      </c>
      <c r="J1165" s="98">
        <v>8.9778896978271572</v>
      </c>
      <c r="K1165" s="104">
        <v>10.364260040738349</v>
      </c>
      <c r="L1165" s="98" t="s">
        <v>2411</v>
      </c>
      <c r="M1165" s="104" t="s">
        <v>2411</v>
      </c>
    </row>
    <row r="1166" spans="1:13" hidden="1" x14ac:dyDescent="0.35">
      <c r="A1166" s="85" t="s">
        <v>150</v>
      </c>
      <c r="B1166" s="85" t="s">
        <v>150</v>
      </c>
      <c r="C1166" s="85" t="s">
        <v>151</v>
      </c>
      <c r="D1166" s="85" t="s">
        <v>617</v>
      </c>
      <c r="E1166" s="37" t="s">
        <v>972</v>
      </c>
      <c r="F1166" s="98">
        <v>1.147006829341576E-3</v>
      </c>
      <c r="G1166" s="37">
        <v>8.3442756976706261E-3</v>
      </c>
      <c r="H1166" s="37">
        <v>6.5283285247946304E-3</v>
      </c>
      <c r="I1166" s="104">
        <v>0.152763829531955</v>
      </c>
      <c r="J1166" s="98">
        <v>18.307620105912878</v>
      </c>
      <c r="K1166" s="104">
        <v>23.400144302137541</v>
      </c>
      <c r="L1166" s="98" t="s">
        <v>2411</v>
      </c>
      <c r="M1166" s="104" t="s">
        <v>2411</v>
      </c>
    </row>
    <row r="1167" spans="1:13" hidden="1" x14ac:dyDescent="0.35">
      <c r="A1167" s="85" t="s">
        <v>150</v>
      </c>
      <c r="B1167" s="85" t="s">
        <v>150</v>
      </c>
      <c r="C1167" s="85" t="s">
        <v>151</v>
      </c>
      <c r="D1167" s="85" t="s">
        <v>617</v>
      </c>
      <c r="E1167" s="37" t="s">
        <v>972</v>
      </c>
      <c r="F1167" s="98">
        <v>1.147006829341576E-3</v>
      </c>
      <c r="G1167" s="37">
        <v>8.3442756976706261E-3</v>
      </c>
      <c r="H1167" s="37">
        <v>6.5283285247946304E-3</v>
      </c>
      <c r="I1167" s="104">
        <v>0.152763829531955</v>
      </c>
      <c r="J1167" s="98">
        <v>18.307620105912878</v>
      </c>
      <c r="K1167" s="104">
        <v>23.400144302137541</v>
      </c>
      <c r="L1167" s="98" t="s">
        <v>2411</v>
      </c>
      <c r="M1167" s="104" t="s">
        <v>2411</v>
      </c>
    </row>
    <row r="1168" spans="1:13" hidden="1" x14ac:dyDescent="0.35">
      <c r="A1168" s="85" t="s">
        <v>727</v>
      </c>
      <c r="B1168" s="85" t="s">
        <v>210</v>
      </c>
      <c r="C1168" s="85" t="s">
        <v>211</v>
      </c>
      <c r="D1168" s="85" t="s">
        <v>605</v>
      </c>
      <c r="E1168" s="37" t="s">
        <v>1105</v>
      </c>
      <c r="F1168" s="98">
        <v>9.5720786065361048E-6</v>
      </c>
      <c r="G1168" s="37">
        <v>5.7818348016017282E-4</v>
      </c>
      <c r="H1168" s="37">
        <v>3.5940463903775567E-5</v>
      </c>
      <c r="I1168" s="104">
        <v>4.2592506710884721E-2</v>
      </c>
      <c r="J1168" s="98">
        <v>73.666073439326595</v>
      </c>
      <c r="K1168" s="104">
        <v>1185.085056912978</v>
      </c>
      <c r="L1168" s="98" t="s">
        <v>2411</v>
      </c>
      <c r="M1168" s="104" t="s">
        <v>2411</v>
      </c>
    </row>
    <row r="1169" spans="1:13" hidden="1" x14ac:dyDescent="0.35">
      <c r="A1169" s="85" t="s">
        <v>727</v>
      </c>
      <c r="B1169" s="85" t="s">
        <v>210</v>
      </c>
      <c r="C1169" s="85" t="s">
        <v>211</v>
      </c>
      <c r="D1169" s="85" t="s">
        <v>606</v>
      </c>
      <c r="E1169" s="37" t="s">
        <v>1105</v>
      </c>
      <c r="F1169" s="98">
        <v>1.914415721307221E-5</v>
      </c>
      <c r="G1169" s="37">
        <v>1.1563669603203461E-3</v>
      </c>
      <c r="H1169" s="37">
        <v>8.5007574350695714E-5</v>
      </c>
      <c r="I1169" s="104">
        <v>2.9090272785147621E-2</v>
      </c>
      <c r="J1169" s="98">
        <v>25.156610127540151</v>
      </c>
      <c r="K1169" s="104">
        <v>342.20800919617761</v>
      </c>
      <c r="L1169" s="98" t="s">
        <v>2411</v>
      </c>
      <c r="M1169" s="104" t="s">
        <v>2411</v>
      </c>
    </row>
    <row r="1170" spans="1:13" hidden="1" x14ac:dyDescent="0.35">
      <c r="A1170" s="85" t="s">
        <v>727</v>
      </c>
      <c r="B1170" s="85" t="s">
        <v>210</v>
      </c>
      <c r="C1170" s="85" t="s">
        <v>211</v>
      </c>
      <c r="D1170" s="85" t="s">
        <v>613</v>
      </c>
      <c r="E1170" s="37" t="s">
        <v>1105</v>
      </c>
      <c r="F1170" s="98">
        <v>2.5707868257554111E-4</v>
      </c>
      <c r="G1170" s="37">
        <v>1.552835632430178E-2</v>
      </c>
      <c r="H1170" s="37">
        <v>1.364686487542497E-3</v>
      </c>
      <c r="I1170" s="104">
        <v>0.14358588157579849</v>
      </c>
      <c r="J1170" s="98">
        <v>9.246688997668576</v>
      </c>
      <c r="K1170" s="104">
        <v>105.21528782362709</v>
      </c>
      <c r="L1170" s="98" t="s">
        <v>2411</v>
      </c>
      <c r="M1170" s="104" t="s">
        <v>2411</v>
      </c>
    </row>
    <row r="1171" spans="1:13" hidden="1" x14ac:dyDescent="0.35">
      <c r="A1171" s="85" t="s">
        <v>727</v>
      </c>
      <c r="B1171" s="85" t="s">
        <v>210</v>
      </c>
      <c r="C1171" s="85" t="s">
        <v>211</v>
      </c>
      <c r="D1171" s="85" t="s">
        <v>612</v>
      </c>
      <c r="E1171" s="37" t="s">
        <v>1105</v>
      </c>
      <c r="F1171" s="98">
        <v>6.0167351241084078E-5</v>
      </c>
      <c r="G1171" s="37">
        <v>3.6342961610067999E-3</v>
      </c>
      <c r="H1171" s="37">
        <v>3.3785744634029291E-4</v>
      </c>
      <c r="I1171" s="104">
        <v>3.8263478860674827E-2</v>
      </c>
      <c r="J1171" s="98">
        <v>10.52844269303435</v>
      </c>
      <c r="K1171" s="104">
        <v>113.2533240724715</v>
      </c>
      <c r="L1171" s="98" t="s">
        <v>2411</v>
      </c>
      <c r="M1171" s="104" t="s">
        <v>2411</v>
      </c>
    </row>
    <row r="1172" spans="1:13" hidden="1" x14ac:dyDescent="0.35">
      <c r="A1172" s="85" t="s">
        <v>727</v>
      </c>
      <c r="B1172" s="85" t="s">
        <v>210</v>
      </c>
      <c r="C1172" s="85" t="s">
        <v>211</v>
      </c>
      <c r="D1172" s="85" t="s">
        <v>614</v>
      </c>
      <c r="E1172" s="37" t="s">
        <v>1105</v>
      </c>
      <c r="F1172" s="98">
        <v>7.9311508454156274E-5</v>
      </c>
      <c r="G1172" s="37">
        <v>4.7906631213271459E-3</v>
      </c>
      <c r="H1172" s="37">
        <v>4.5031713458721522E-4</v>
      </c>
      <c r="I1172" s="104">
        <v>6.3972465184191266E-2</v>
      </c>
      <c r="J1172" s="98">
        <v>13.353572055483861</v>
      </c>
      <c r="K1172" s="104">
        <v>142.06091723076861</v>
      </c>
      <c r="L1172" s="98" t="s">
        <v>2411</v>
      </c>
      <c r="M1172" s="104" t="s">
        <v>2411</v>
      </c>
    </row>
    <row r="1173" spans="1:13" hidden="1" x14ac:dyDescent="0.35">
      <c r="A1173" s="85" t="s">
        <v>727</v>
      </c>
      <c r="B1173" s="85" t="s">
        <v>210</v>
      </c>
      <c r="C1173" s="85" t="s">
        <v>211</v>
      </c>
      <c r="D1173" s="85" t="s">
        <v>609</v>
      </c>
      <c r="E1173" s="37" t="s">
        <v>1105</v>
      </c>
      <c r="F1173" s="98">
        <v>2.1879036814939669E-5</v>
      </c>
      <c r="G1173" s="37">
        <v>1.321562240366109E-3</v>
      </c>
      <c r="H1173" s="37">
        <v>9.8774086549718144E-5</v>
      </c>
      <c r="I1173" s="104">
        <v>1.6660177144483781E-2</v>
      </c>
      <c r="J1173" s="98">
        <v>12.60642642140597</v>
      </c>
      <c r="K1173" s="104">
        <v>168.66951369980879</v>
      </c>
      <c r="L1173" s="98" t="s">
        <v>2411</v>
      </c>
      <c r="M1173" s="104" t="s">
        <v>2411</v>
      </c>
    </row>
    <row r="1174" spans="1:13" hidden="1" x14ac:dyDescent="0.35">
      <c r="A1174" s="85" t="s">
        <v>727</v>
      </c>
      <c r="B1174" s="85" t="s">
        <v>210</v>
      </c>
      <c r="C1174" s="85" t="s">
        <v>211</v>
      </c>
      <c r="D1174" s="85" t="s">
        <v>608</v>
      </c>
      <c r="E1174" s="37" t="s">
        <v>1105</v>
      </c>
      <c r="F1174" s="98">
        <v>2.1879036814939669E-5</v>
      </c>
      <c r="G1174" s="37">
        <v>1.321562240366109E-3</v>
      </c>
      <c r="H1174" s="37">
        <v>9.8849306816440217E-5</v>
      </c>
      <c r="I1174" s="104">
        <v>2.0635443682258638E-2</v>
      </c>
      <c r="J1174" s="98">
        <v>15.614431959362021</v>
      </c>
      <c r="K1174" s="104">
        <v>208.75658461194831</v>
      </c>
      <c r="L1174" s="98" t="s">
        <v>2411</v>
      </c>
      <c r="M1174" s="104" t="s">
        <v>2411</v>
      </c>
    </row>
    <row r="1175" spans="1:13" hidden="1" x14ac:dyDescent="0.35">
      <c r="A1175" s="85" t="s">
        <v>727</v>
      </c>
      <c r="B1175" s="85" t="s">
        <v>210</v>
      </c>
      <c r="C1175" s="85" t="s">
        <v>211</v>
      </c>
      <c r="D1175" s="85" t="s">
        <v>616</v>
      </c>
      <c r="E1175" s="37" t="s">
        <v>1105</v>
      </c>
      <c r="F1175" s="98">
        <v>1.6409277611204751E-5</v>
      </c>
      <c r="G1175" s="37">
        <v>9.9117168027458178E-4</v>
      </c>
      <c r="H1175" s="37">
        <v>4.6967214366663878E-5</v>
      </c>
      <c r="I1175" s="104">
        <v>4.5633649391478598E-2</v>
      </c>
      <c r="J1175" s="98">
        <v>46.040106168930123</v>
      </c>
      <c r="K1175" s="104">
        <v>971.60647074415783</v>
      </c>
      <c r="L1175" s="98" t="s">
        <v>2411</v>
      </c>
      <c r="M1175" s="104" t="s">
        <v>2411</v>
      </c>
    </row>
    <row r="1176" spans="1:13" hidden="1" x14ac:dyDescent="0.35">
      <c r="A1176" s="85" t="s">
        <v>727</v>
      </c>
      <c r="B1176" s="85" t="s">
        <v>210</v>
      </c>
      <c r="C1176" s="85" t="s">
        <v>211</v>
      </c>
      <c r="D1176" s="85" t="s">
        <v>607</v>
      </c>
      <c r="E1176" s="37" t="s">
        <v>1105</v>
      </c>
      <c r="F1176" s="98">
        <v>3.5553434824276957E-5</v>
      </c>
      <c r="G1176" s="37">
        <v>2.1475386405949278E-3</v>
      </c>
      <c r="H1176" s="37">
        <v>1.581314485196076E-4</v>
      </c>
      <c r="I1176" s="104">
        <v>2.3363505936116968E-2</v>
      </c>
      <c r="J1176" s="98">
        <v>10.87920165648085</v>
      </c>
      <c r="K1176" s="104">
        <v>147.7473719164723</v>
      </c>
      <c r="L1176" s="98" t="s">
        <v>2411</v>
      </c>
      <c r="M1176" s="104" t="s">
        <v>2411</v>
      </c>
    </row>
    <row r="1177" spans="1:13" hidden="1" x14ac:dyDescent="0.35">
      <c r="A1177" s="85" t="s">
        <v>727</v>
      </c>
      <c r="B1177" s="85" t="s">
        <v>210</v>
      </c>
      <c r="C1177" s="85" t="s">
        <v>211</v>
      </c>
      <c r="D1177" s="85" t="s">
        <v>619</v>
      </c>
      <c r="E1177" s="37" t="s">
        <v>1105</v>
      </c>
      <c r="F1177" s="98">
        <v>4.6492953231746793E-5</v>
      </c>
      <c r="G1177" s="37">
        <v>2.8083197607779819E-3</v>
      </c>
      <c r="H1177" s="37">
        <v>2.0742516294501519E-4</v>
      </c>
      <c r="I1177" s="104">
        <v>1.355050945334439E-2</v>
      </c>
      <c r="J1177" s="98">
        <v>4.8251305433931524</v>
      </c>
      <c r="K1177" s="104">
        <v>65.327220964683022</v>
      </c>
      <c r="L1177" s="98" t="s">
        <v>210</v>
      </c>
      <c r="M1177" s="104" t="s">
        <v>2411</v>
      </c>
    </row>
    <row r="1178" spans="1:13" hidden="1" x14ac:dyDescent="0.35">
      <c r="A1178" s="85" t="s">
        <v>727</v>
      </c>
      <c r="B1178" s="85" t="s">
        <v>210</v>
      </c>
      <c r="C1178" s="85" t="s">
        <v>211</v>
      </c>
      <c r="D1178" s="85" t="s">
        <v>604</v>
      </c>
      <c r="E1178" s="37" t="s">
        <v>1105</v>
      </c>
      <c r="F1178" s="98">
        <v>1.0939518407469829E-5</v>
      </c>
      <c r="G1178" s="37">
        <v>6.6078112018305463E-4</v>
      </c>
      <c r="H1178" s="37">
        <v>4.3209711214951122E-5</v>
      </c>
      <c r="I1178" s="104">
        <v>0.16078166523755241</v>
      </c>
      <c r="J1178" s="98">
        <v>243.32060999716731</v>
      </c>
      <c r="K1178" s="104">
        <v>3720.96134680761</v>
      </c>
      <c r="L1178" s="98" t="s">
        <v>2411</v>
      </c>
      <c r="M1178" s="104" t="s">
        <v>2411</v>
      </c>
    </row>
    <row r="1179" spans="1:13" hidden="1" x14ac:dyDescent="0.35">
      <c r="A1179" s="85" t="s">
        <v>727</v>
      </c>
      <c r="B1179" s="85" t="s">
        <v>210</v>
      </c>
      <c r="C1179" s="85" t="s">
        <v>211</v>
      </c>
      <c r="D1179" s="85" t="s">
        <v>610</v>
      </c>
      <c r="E1179" s="37" t="s">
        <v>1105</v>
      </c>
      <c r="F1179" s="98">
        <v>2.4613916416807121E-5</v>
      </c>
      <c r="G1179" s="37">
        <v>1.4867575204118729E-3</v>
      </c>
      <c r="H1179" s="37">
        <v>1.0514981366079771E-4</v>
      </c>
      <c r="I1179" s="104">
        <v>0.23147769089133741</v>
      </c>
      <c r="J1179" s="98">
        <v>155.69296789379061</v>
      </c>
      <c r="K1179" s="104">
        <v>2201.408474560501</v>
      </c>
      <c r="L1179" s="98" t="s">
        <v>2411</v>
      </c>
      <c r="M1179" s="104" t="s">
        <v>2411</v>
      </c>
    </row>
    <row r="1180" spans="1:13" hidden="1" x14ac:dyDescent="0.35">
      <c r="A1180" s="85" t="s">
        <v>727</v>
      </c>
      <c r="B1180" s="85" t="s">
        <v>210</v>
      </c>
      <c r="C1180" s="85" t="s">
        <v>211</v>
      </c>
      <c r="D1180" s="85" t="s">
        <v>615</v>
      </c>
      <c r="E1180" s="37" t="s">
        <v>1105</v>
      </c>
      <c r="F1180" s="98">
        <v>4.1023194028011868E-5</v>
      </c>
      <c r="G1180" s="37">
        <v>2.4779292006864538E-3</v>
      </c>
      <c r="H1180" s="37">
        <v>1.7125621813957249E-4</v>
      </c>
      <c r="I1180" s="104">
        <v>2.4191466012711851E-2</v>
      </c>
      <c r="J1180" s="98">
        <v>9.7627753069014833</v>
      </c>
      <c r="K1180" s="104">
        <v>141.25890595689779</v>
      </c>
      <c r="L1180" s="98" t="s">
        <v>2411</v>
      </c>
      <c r="M1180" s="104" t="s">
        <v>2411</v>
      </c>
    </row>
    <row r="1181" spans="1:13" hidden="1" x14ac:dyDescent="0.35">
      <c r="A1181" s="85" t="s">
        <v>727</v>
      </c>
      <c r="B1181" s="85" t="s">
        <v>210</v>
      </c>
      <c r="C1181" s="85" t="s">
        <v>211</v>
      </c>
      <c r="D1181" s="85" t="s">
        <v>611</v>
      </c>
      <c r="E1181" s="37" t="s">
        <v>1105</v>
      </c>
      <c r="F1181" s="98">
        <v>1.367439800933729E-5</v>
      </c>
      <c r="G1181" s="37">
        <v>8.2597640022881815E-4</v>
      </c>
      <c r="H1181" s="37">
        <v>6.1940102445846558E-5</v>
      </c>
      <c r="I1181" s="104">
        <v>1.1967686872890539E-2</v>
      </c>
      <c r="J1181" s="98">
        <v>14.489138999098721</v>
      </c>
      <c r="K1181" s="104">
        <v>193.21386953393781</v>
      </c>
      <c r="L1181" s="98" t="s">
        <v>2411</v>
      </c>
      <c r="M1181" s="104" t="s">
        <v>2411</v>
      </c>
    </row>
    <row r="1182" spans="1:13" hidden="1" x14ac:dyDescent="0.35">
      <c r="A1182" s="85" t="s">
        <v>727</v>
      </c>
      <c r="B1182" s="85" t="s">
        <v>210</v>
      </c>
      <c r="C1182" s="85" t="s">
        <v>211</v>
      </c>
      <c r="D1182" s="85" t="s">
        <v>603</v>
      </c>
      <c r="E1182" s="37" t="s">
        <v>1105</v>
      </c>
      <c r="F1182" s="98">
        <v>1.6409277611204751E-5</v>
      </c>
      <c r="G1182" s="37">
        <v>9.9117168027458178E-4</v>
      </c>
      <c r="H1182" s="37">
        <v>6.3710321701720626E-5</v>
      </c>
      <c r="I1182" s="104">
        <v>7.5354378795960394E-2</v>
      </c>
      <c r="J1182" s="98">
        <v>76.02555671796955</v>
      </c>
      <c r="K1182" s="104">
        <v>1182.7656301714339</v>
      </c>
      <c r="L1182" s="98" t="s">
        <v>2411</v>
      </c>
      <c r="M1182" s="104" t="s">
        <v>2411</v>
      </c>
    </row>
    <row r="1183" spans="1:13" hidden="1" x14ac:dyDescent="0.35">
      <c r="A1183" s="85" t="s">
        <v>727</v>
      </c>
      <c r="B1183" s="85" t="s">
        <v>210</v>
      </c>
      <c r="C1183" s="85" t="s">
        <v>211</v>
      </c>
      <c r="D1183" s="85" t="s">
        <v>618</v>
      </c>
      <c r="E1183" s="37" t="s">
        <v>1105</v>
      </c>
      <c r="F1183" s="98">
        <v>3.2818555222409501E-5</v>
      </c>
      <c r="G1183" s="37">
        <v>1.9823433605491631E-3</v>
      </c>
      <c r="H1183" s="37">
        <v>1.394010572887122E-4</v>
      </c>
      <c r="I1183" s="104">
        <v>1.3133654651695701E-2</v>
      </c>
      <c r="J1183" s="98">
        <v>6.6253177492204598</v>
      </c>
      <c r="K1183" s="104">
        <v>94.214885504739897</v>
      </c>
      <c r="L1183" s="98" t="s">
        <v>2411</v>
      </c>
      <c r="M1183" s="104" t="s">
        <v>2411</v>
      </c>
    </row>
    <row r="1184" spans="1:13" hidden="1" x14ac:dyDescent="0.35">
      <c r="A1184" s="85" t="s">
        <v>727</v>
      </c>
      <c r="B1184" s="85" t="s">
        <v>210</v>
      </c>
      <c r="C1184" s="85" t="s">
        <v>211</v>
      </c>
      <c r="D1184" s="85" t="s">
        <v>617</v>
      </c>
      <c r="E1184" s="37" t="s">
        <v>1105</v>
      </c>
      <c r="F1184" s="98">
        <v>1.0939518407469829E-5</v>
      </c>
      <c r="G1184" s="37">
        <v>6.6078112018305463E-4</v>
      </c>
      <c r="H1184" s="37">
        <v>4.9293714425407611E-5</v>
      </c>
      <c r="I1184" s="104">
        <v>0.152763829531955</v>
      </c>
      <c r="J1184" s="98">
        <v>231.18673470821199</v>
      </c>
      <c r="K1184" s="104">
        <v>3099.05291805755</v>
      </c>
      <c r="L1184" s="98" t="s">
        <v>2411</v>
      </c>
      <c r="M1184" s="104" t="s">
        <v>2411</v>
      </c>
    </row>
    <row r="1185" spans="1:13" hidden="1" x14ac:dyDescent="0.35">
      <c r="A1185" s="85" t="s">
        <v>727</v>
      </c>
      <c r="B1185" s="85" t="s">
        <v>136</v>
      </c>
      <c r="C1185" s="85" t="s">
        <v>137</v>
      </c>
      <c r="D1185" s="85" t="s">
        <v>605</v>
      </c>
      <c r="E1185" s="37" t="s">
        <v>1105</v>
      </c>
      <c r="F1185" s="98">
        <v>3.877868326888299E-6</v>
      </c>
      <c r="G1185" s="37">
        <v>4.1584618797992617E-5</v>
      </c>
      <c r="H1185" s="37">
        <v>3.5940463903775567E-5</v>
      </c>
      <c r="I1185" s="104">
        <v>4.2592506710884721E-2</v>
      </c>
      <c r="J1185" s="98">
        <v>1024.2370362414081</v>
      </c>
      <c r="K1185" s="104">
        <v>1185.085056912978</v>
      </c>
      <c r="L1185" s="98" t="s">
        <v>2411</v>
      </c>
      <c r="M1185" s="104" t="s">
        <v>2411</v>
      </c>
    </row>
    <row r="1186" spans="1:13" hidden="1" x14ac:dyDescent="0.35">
      <c r="A1186" s="85" t="s">
        <v>727</v>
      </c>
      <c r="B1186" s="85" t="s">
        <v>136</v>
      </c>
      <c r="C1186" s="85" t="s">
        <v>137</v>
      </c>
      <c r="D1186" s="85" t="s">
        <v>606</v>
      </c>
      <c r="E1186" s="37" t="s">
        <v>1105</v>
      </c>
      <c r="F1186" s="98">
        <v>1.5511473307553199E-5</v>
      </c>
      <c r="G1186" s="37">
        <v>1.663384751919705E-4</v>
      </c>
      <c r="H1186" s="37">
        <v>8.5007574350695714E-5</v>
      </c>
      <c r="I1186" s="104">
        <v>2.9090272785147621E-2</v>
      </c>
      <c r="J1186" s="98">
        <v>174.88601330254269</v>
      </c>
      <c r="K1186" s="104">
        <v>342.20800919617761</v>
      </c>
      <c r="L1186" s="98" t="s">
        <v>2411</v>
      </c>
      <c r="M1186" s="104" t="s">
        <v>2411</v>
      </c>
    </row>
    <row r="1187" spans="1:13" hidden="1" x14ac:dyDescent="0.35">
      <c r="A1187" s="85" t="s">
        <v>727</v>
      </c>
      <c r="B1187" s="85" t="s">
        <v>136</v>
      </c>
      <c r="C1187" s="85" t="s">
        <v>137</v>
      </c>
      <c r="D1187" s="85" t="s">
        <v>613</v>
      </c>
      <c r="E1187" s="37" t="s">
        <v>1105</v>
      </c>
      <c r="F1187" s="98">
        <v>2.2336521562876601E-4</v>
      </c>
      <c r="G1187" s="37">
        <v>2.3952740427643751E-3</v>
      </c>
      <c r="H1187" s="37">
        <v>1.364686487542497E-3</v>
      </c>
      <c r="I1187" s="104">
        <v>0.14358588157579849</v>
      </c>
      <c r="J1187" s="98">
        <v>59.94549225360732</v>
      </c>
      <c r="K1187" s="104">
        <v>105.21528782362709</v>
      </c>
      <c r="L1187" s="98" t="s">
        <v>2411</v>
      </c>
      <c r="M1187" s="104" t="s">
        <v>2411</v>
      </c>
    </row>
    <row r="1188" spans="1:13" hidden="1" x14ac:dyDescent="0.35">
      <c r="A1188" s="85" t="s">
        <v>727</v>
      </c>
      <c r="B1188" s="85" t="s">
        <v>136</v>
      </c>
      <c r="C1188" s="85" t="s">
        <v>137</v>
      </c>
      <c r="D1188" s="85" t="s">
        <v>612</v>
      </c>
      <c r="E1188" s="37" t="s">
        <v>1105</v>
      </c>
      <c r="F1188" s="98">
        <v>5.2739009245680872E-5</v>
      </c>
      <c r="G1188" s="37">
        <v>5.6555081565269963E-4</v>
      </c>
      <c r="H1188" s="37">
        <v>3.3785744634029291E-4</v>
      </c>
      <c r="I1188" s="104">
        <v>3.8263478860674827E-2</v>
      </c>
      <c r="J1188" s="98">
        <v>67.65701295384946</v>
      </c>
      <c r="K1188" s="104">
        <v>113.2533240724715</v>
      </c>
      <c r="L1188" s="98" t="s">
        <v>2411</v>
      </c>
      <c r="M1188" s="104" t="s">
        <v>2411</v>
      </c>
    </row>
    <row r="1189" spans="1:13" hidden="1" x14ac:dyDescent="0.35">
      <c r="A1189" s="85" t="s">
        <v>727</v>
      </c>
      <c r="B1189" s="85" t="s">
        <v>136</v>
      </c>
      <c r="C1189" s="85" t="s">
        <v>137</v>
      </c>
      <c r="D1189" s="85" t="s">
        <v>614</v>
      </c>
      <c r="E1189" s="37" t="s">
        <v>1105</v>
      </c>
      <c r="F1189" s="98">
        <v>7.1352777214744702E-5</v>
      </c>
      <c r="G1189" s="37">
        <v>7.6515698588306422E-4</v>
      </c>
      <c r="H1189" s="37">
        <v>4.5031713458721522E-4</v>
      </c>
      <c r="I1189" s="104">
        <v>6.3972465184191266E-2</v>
      </c>
      <c r="J1189" s="98">
        <v>83.606980481738574</v>
      </c>
      <c r="K1189" s="104">
        <v>142.06091723076861</v>
      </c>
      <c r="L1189" s="98" t="s">
        <v>2411</v>
      </c>
      <c r="M1189" s="104" t="s">
        <v>2411</v>
      </c>
    </row>
    <row r="1190" spans="1:13" hidden="1" x14ac:dyDescent="0.35">
      <c r="A1190" s="85" t="s">
        <v>727</v>
      </c>
      <c r="B1190" s="85" t="s">
        <v>136</v>
      </c>
      <c r="C1190" s="85" t="s">
        <v>137</v>
      </c>
      <c r="D1190" s="85" t="s">
        <v>609</v>
      </c>
      <c r="E1190" s="37" t="s">
        <v>1105</v>
      </c>
      <c r="F1190" s="98">
        <v>1.861376796906383E-5</v>
      </c>
      <c r="G1190" s="37">
        <v>1.9960617023036459E-4</v>
      </c>
      <c r="H1190" s="37">
        <v>9.8774086549718144E-5</v>
      </c>
      <c r="I1190" s="104">
        <v>1.6660177144483781E-2</v>
      </c>
      <c r="J1190" s="98">
        <v>83.465241206002545</v>
      </c>
      <c r="K1190" s="104">
        <v>168.66951369980879</v>
      </c>
      <c r="L1190" s="98" t="s">
        <v>2411</v>
      </c>
      <c r="M1190" s="104" t="s">
        <v>2411</v>
      </c>
    </row>
    <row r="1191" spans="1:13" hidden="1" x14ac:dyDescent="0.35">
      <c r="A1191" s="85" t="s">
        <v>727</v>
      </c>
      <c r="B1191" s="85" t="s">
        <v>136</v>
      </c>
      <c r="C1191" s="85" t="s">
        <v>137</v>
      </c>
      <c r="D1191" s="85" t="s">
        <v>608</v>
      </c>
      <c r="E1191" s="37" t="s">
        <v>1105</v>
      </c>
      <c r="F1191" s="98">
        <v>1.861376796906383E-5</v>
      </c>
      <c r="G1191" s="37">
        <v>1.9960617023036459E-4</v>
      </c>
      <c r="H1191" s="37">
        <v>9.8849306816440217E-5</v>
      </c>
      <c r="I1191" s="104">
        <v>2.0635443682258638E-2</v>
      </c>
      <c r="J1191" s="98">
        <v>103.3807905759795</v>
      </c>
      <c r="K1191" s="104">
        <v>208.75658461194831</v>
      </c>
      <c r="L1191" s="98" t="s">
        <v>2411</v>
      </c>
      <c r="M1191" s="104" t="s">
        <v>2411</v>
      </c>
    </row>
    <row r="1192" spans="1:13" hidden="1" x14ac:dyDescent="0.35">
      <c r="A1192" s="85" t="s">
        <v>727</v>
      </c>
      <c r="B1192" s="85" t="s">
        <v>136</v>
      </c>
      <c r="C1192" s="85" t="s">
        <v>137</v>
      </c>
      <c r="D1192" s="85" t="s">
        <v>607</v>
      </c>
      <c r="E1192" s="37" t="s">
        <v>1105</v>
      </c>
      <c r="F1192" s="98">
        <v>3.1022946615106392E-5</v>
      </c>
      <c r="G1192" s="37">
        <v>3.3267695038394088E-4</v>
      </c>
      <c r="H1192" s="37">
        <v>1.581314485196076E-4</v>
      </c>
      <c r="I1192" s="104">
        <v>2.3363505936116968E-2</v>
      </c>
      <c r="J1192" s="98">
        <v>70.228808786281263</v>
      </c>
      <c r="K1192" s="104">
        <v>147.7473719164723</v>
      </c>
      <c r="L1192" s="98" t="s">
        <v>2411</v>
      </c>
      <c r="M1192" s="104" t="s">
        <v>2411</v>
      </c>
    </row>
    <row r="1193" spans="1:13" hidden="1" x14ac:dyDescent="0.35">
      <c r="A1193" s="85" t="s">
        <v>727</v>
      </c>
      <c r="B1193" s="85" t="s">
        <v>136</v>
      </c>
      <c r="C1193" s="85" t="s">
        <v>137</v>
      </c>
      <c r="D1193" s="85" t="s">
        <v>619</v>
      </c>
      <c r="E1193" s="37" t="s">
        <v>1105</v>
      </c>
      <c r="F1193" s="98">
        <v>4.0329830599638303E-5</v>
      </c>
      <c r="G1193" s="37">
        <v>4.3248003549912318E-4</v>
      </c>
      <c r="H1193" s="37">
        <v>2.0742516294501519E-4</v>
      </c>
      <c r="I1193" s="104">
        <v>1.355050945334439E-2</v>
      </c>
      <c r="J1193" s="98">
        <v>31.33210400731171</v>
      </c>
      <c r="K1193" s="104">
        <v>65.327220964683022</v>
      </c>
      <c r="L1193" s="98" t="s">
        <v>2411</v>
      </c>
      <c r="M1193" s="104" t="s">
        <v>2411</v>
      </c>
    </row>
    <row r="1194" spans="1:13" hidden="1" x14ac:dyDescent="0.35">
      <c r="A1194" s="85" t="s">
        <v>727</v>
      </c>
      <c r="B1194" s="85" t="s">
        <v>136</v>
      </c>
      <c r="C1194" s="85" t="s">
        <v>137</v>
      </c>
      <c r="D1194" s="85" t="s">
        <v>610</v>
      </c>
      <c r="E1194" s="37" t="s">
        <v>1105</v>
      </c>
      <c r="F1194" s="98">
        <v>1.861376796906383E-5</v>
      </c>
      <c r="G1194" s="37">
        <v>1.9960617023036459E-4</v>
      </c>
      <c r="H1194" s="37">
        <v>1.0514981366079771E-4</v>
      </c>
      <c r="I1194" s="104">
        <v>0.23147769089133741</v>
      </c>
      <c r="J1194" s="98">
        <v>1159.672021281657</v>
      </c>
      <c r="K1194" s="104">
        <v>2201.408474560501</v>
      </c>
      <c r="L1194" s="98" t="s">
        <v>2411</v>
      </c>
      <c r="M1194" s="104" t="s">
        <v>2411</v>
      </c>
    </row>
    <row r="1195" spans="1:13" hidden="1" x14ac:dyDescent="0.35">
      <c r="A1195" s="85" t="s">
        <v>727</v>
      </c>
      <c r="B1195" s="85" t="s">
        <v>136</v>
      </c>
      <c r="C1195" s="85" t="s">
        <v>137</v>
      </c>
      <c r="D1195" s="85" t="s">
        <v>604</v>
      </c>
      <c r="E1195" s="37" t="s">
        <v>1105</v>
      </c>
      <c r="F1195" s="98">
        <v>6.2045893230212777E-6</v>
      </c>
      <c r="G1195" s="37">
        <v>6.6535390076788184E-5</v>
      </c>
      <c r="H1195" s="37">
        <v>4.3209711214951122E-5</v>
      </c>
      <c r="I1195" s="104">
        <v>0.16078166523755241</v>
      </c>
      <c r="J1195" s="98">
        <v>2416.483394055329</v>
      </c>
      <c r="K1195" s="104">
        <v>3720.96134680761</v>
      </c>
      <c r="L1195" s="98" t="s">
        <v>2411</v>
      </c>
      <c r="M1195" s="104" t="s">
        <v>2411</v>
      </c>
    </row>
    <row r="1196" spans="1:13" hidden="1" x14ac:dyDescent="0.35">
      <c r="A1196" s="85" t="s">
        <v>727</v>
      </c>
      <c r="B1196" s="85" t="s">
        <v>136</v>
      </c>
      <c r="C1196" s="85" t="s">
        <v>137</v>
      </c>
      <c r="D1196" s="85" t="s">
        <v>615</v>
      </c>
      <c r="E1196" s="37" t="s">
        <v>1105</v>
      </c>
      <c r="F1196" s="98">
        <v>3.1022946615106392E-5</v>
      </c>
      <c r="G1196" s="37">
        <v>3.3267695038394088E-4</v>
      </c>
      <c r="H1196" s="37">
        <v>1.7125621813957249E-4</v>
      </c>
      <c r="I1196" s="104">
        <v>2.4191466012711851E-2</v>
      </c>
      <c r="J1196" s="98">
        <v>72.7175897963252</v>
      </c>
      <c r="K1196" s="104">
        <v>141.25890595689779</v>
      </c>
      <c r="L1196" s="98" t="s">
        <v>2411</v>
      </c>
      <c r="M1196" s="104" t="s">
        <v>2411</v>
      </c>
    </row>
    <row r="1197" spans="1:13" hidden="1" x14ac:dyDescent="0.35">
      <c r="A1197" s="85" t="s">
        <v>727</v>
      </c>
      <c r="B1197" s="85" t="s">
        <v>136</v>
      </c>
      <c r="C1197" s="85" t="s">
        <v>137</v>
      </c>
      <c r="D1197" s="85" t="s">
        <v>611</v>
      </c>
      <c r="E1197" s="37" t="s">
        <v>1105</v>
      </c>
      <c r="F1197" s="98">
        <v>1.240917864604256E-5</v>
      </c>
      <c r="G1197" s="37">
        <v>1.330707801535764E-4</v>
      </c>
      <c r="H1197" s="37">
        <v>6.1940102445846558E-5</v>
      </c>
      <c r="I1197" s="104">
        <v>1.1967686872890539E-2</v>
      </c>
      <c r="J1197" s="98">
        <v>89.934746449060313</v>
      </c>
      <c r="K1197" s="104">
        <v>193.21386953393781</v>
      </c>
      <c r="L1197" s="98" t="s">
        <v>2411</v>
      </c>
      <c r="M1197" s="104" t="s">
        <v>2411</v>
      </c>
    </row>
    <row r="1198" spans="1:13" hidden="1" x14ac:dyDescent="0.35">
      <c r="A1198" s="85" t="s">
        <v>727</v>
      </c>
      <c r="B1198" s="85" t="s">
        <v>136</v>
      </c>
      <c r="C1198" s="85" t="s">
        <v>137</v>
      </c>
      <c r="D1198" s="85" t="s">
        <v>603</v>
      </c>
      <c r="E1198" s="37" t="s">
        <v>1105</v>
      </c>
      <c r="F1198" s="98">
        <v>1.240917864604256E-5</v>
      </c>
      <c r="G1198" s="37">
        <v>1.330707801535764E-4</v>
      </c>
      <c r="H1198" s="37">
        <v>6.3710321701720626E-5</v>
      </c>
      <c r="I1198" s="104">
        <v>7.5354378795960394E-2</v>
      </c>
      <c r="J1198" s="98">
        <v>566.27291663124117</v>
      </c>
      <c r="K1198" s="104">
        <v>1182.7656301714339</v>
      </c>
      <c r="L1198" s="98" t="s">
        <v>2411</v>
      </c>
      <c r="M1198" s="104" t="s">
        <v>2411</v>
      </c>
    </row>
    <row r="1199" spans="1:13" hidden="1" x14ac:dyDescent="0.35">
      <c r="A1199" s="85" t="s">
        <v>727</v>
      </c>
      <c r="B1199" s="85" t="s">
        <v>136</v>
      </c>
      <c r="C1199" s="85" t="s">
        <v>137</v>
      </c>
      <c r="D1199" s="85" t="s">
        <v>618</v>
      </c>
      <c r="E1199" s="37" t="s">
        <v>1105</v>
      </c>
      <c r="F1199" s="98">
        <v>2.4818357292085111E-5</v>
      </c>
      <c r="G1199" s="37">
        <v>2.6614156030715279E-4</v>
      </c>
      <c r="H1199" s="37">
        <v>1.394010572887122E-4</v>
      </c>
      <c r="I1199" s="104">
        <v>1.3133654651695701E-2</v>
      </c>
      <c r="J1199" s="98">
        <v>49.348379248014517</v>
      </c>
      <c r="K1199" s="104">
        <v>94.214885504739897</v>
      </c>
      <c r="L1199" s="98" t="s">
        <v>2411</v>
      </c>
      <c r="M1199" s="104" t="s">
        <v>2411</v>
      </c>
    </row>
    <row r="1200" spans="1:13" hidden="1" x14ac:dyDescent="0.35">
      <c r="A1200" s="85" t="s">
        <v>727</v>
      </c>
      <c r="B1200" s="85" t="s">
        <v>136</v>
      </c>
      <c r="C1200" s="85" t="s">
        <v>137</v>
      </c>
      <c r="D1200" s="85" t="s">
        <v>617</v>
      </c>
      <c r="E1200" s="37" t="s">
        <v>1105</v>
      </c>
      <c r="F1200" s="98">
        <v>9.3068839845319165E-6</v>
      </c>
      <c r="G1200" s="37">
        <v>9.9803085115182283E-5</v>
      </c>
      <c r="H1200" s="37">
        <v>4.9293714425407611E-5</v>
      </c>
      <c r="I1200" s="104">
        <v>0.152763829531955</v>
      </c>
      <c r="J1200" s="98">
        <v>1530.6523776860299</v>
      </c>
      <c r="K1200" s="104">
        <v>3099.05291805755</v>
      </c>
      <c r="L1200" s="98" t="s">
        <v>2411</v>
      </c>
      <c r="M1200" s="104" t="s">
        <v>2411</v>
      </c>
    </row>
    <row r="1201" spans="1:13" hidden="1" x14ac:dyDescent="0.35">
      <c r="A1201" s="85" t="s">
        <v>727</v>
      </c>
      <c r="B1201" s="85" t="s">
        <v>73</v>
      </c>
      <c r="C1201" s="85" t="s">
        <v>74</v>
      </c>
      <c r="D1201" s="85" t="s">
        <v>613</v>
      </c>
      <c r="E1201" s="37" t="s">
        <v>1105</v>
      </c>
      <c r="F1201" s="98">
        <v>5.8202192042097268E-5</v>
      </c>
      <c r="G1201" s="37">
        <v>2.929735539858E-3</v>
      </c>
      <c r="H1201" s="37">
        <v>1.364686487542497E-3</v>
      </c>
      <c r="I1201" s="104">
        <v>0.14358588157579849</v>
      </c>
      <c r="J1201" s="98">
        <v>49.009843933817287</v>
      </c>
      <c r="K1201" s="104">
        <v>105.21528782362709</v>
      </c>
      <c r="L1201" s="98" t="s">
        <v>2411</v>
      </c>
      <c r="M1201" s="104" t="s">
        <v>2411</v>
      </c>
    </row>
    <row r="1202" spans="1:13" hidden="1" x14ac:dyDescent="0.35">
      <c r="A1202" s="85" t="s">
        <v>727</v>
      </c>
      <c r="B1202" s="85" t="s">
        <v>73</v>
      </c>
      <c r="C1202" s="85" t="s">
        <v>74</v>
      </c>
      <c r="D1202" s="85" t="s">
        <v>612</v>
      </c>
      <c r="E1202" s="37" t="s">
        <v>1105</v>
      </c>
      <c r="F1202" s="98">
        <v>1.7460657612629179E-5</v>
      </c>
      <c r="G1202" s="37">
        <v>8.7892066195739986E-4</v>
      </c>
      <c r="H1202" s="37">
        <v>3.3785744634029291E-4</v>
      </c>
      <c r="I1202" s="104">
        <v>3.8263478860674827E-2</v>
      </c>
      <c r="J1202" s="98">
        <v>43.534622084614739</v>
      </c>
      <c r="K1202" s="104">
        <v>113.2533240724715</v>
      </c>
      <c r="L1202" s="98" t="s">
        <v>2411</v>
      </c>
      <c r="M1202" s="104" t="s">
        <v>2411</v>
      </c>
    </row>
    <row r="1203" spans="1:13" hidden="1" x14ac:dyDescent="0.35">
      <c r="A1203" s="85" t="s">
        <v>727</v>
      </c>
      <c r="B1203" s="85" t="s">
        <v>73</v>
      </c>
      <c r="C1203" s="85" t="s">
        <v>74</v>
      </c>
      <c r="D1203" s="85" t="s">
        <v>614</v>
      </c>
      <c r="E1203" s="37" t="s">
        <v>1105</v>
      </c>
      <c r="F1203" s="98">
        <v>2.328087681683891E-5</v>
      </c>
      <c r="G1203" s="37">
        <v>1.1718942159432001E-3</v>
      </c>
      <c r="H1203" s="37">
        <v>4.5031713458721522E-4</v>
      </c>
      <c r="I1203" s="104">
        <v>6.3972465184191266E-2</v>
      </c>
      <c r="J1203" s="98">
        <v>54.58894182927849</v>
      </c>
      <c r="K1203" s="104">
        <v>142.06091723076861</v>
      </c>
      <c r="L1203" s="98" t="s">
        <v>2411</v>
      </c>
      <c r="M1203" s="104" t="s">
        <v>2411</v>
      </c>
    </row>
    <row r="1204" spans="1:13" hidden="1" x14ac:dyDescent="0.35">
      <c r="A1204" s="85" t="s">
        <v>727</v>
      </c>
      <c r="B1204" s="85" t="s">
        <v>360</v>
      </c>
      <c r="C1204" s="85" t="s">
        <v>361</v>
      </c>
      <c r="D1204" s="85" t="s">
        <v>605</v>
      </c>
      <c r="E1204" s="37" t="s">
        <v>1105</v>
      </c>
      <c r="F1204" s="98">
        <v>1.851647691623633E-6</v>
      </c>
      <c r="G1204" s="37">
        <v>4.9160470547201732E-5</v>
      </c>
      <c r="H1204" s="37">
        <v>3.5940463903775567E-5</v>
      </c>
      <c r="I1204" s="104">
        <v>4.2592506710884721E-2</v>
      </c>
      <c r="J1204" s="98">
        <v>866.3974578922971</v>
      </c>
      <c r="K1204" s="104">
        <v>1185.085056912978</v>
      </c>
      <c r="L1204" s="98" t="s">
        <v>2411</v>
      </c>
      <c r="M1204" s="104" t="s">
        <v>2411</v>
      </c>
    </row>
    <row r="1205" spans="1:13" hidden="1" x14ac:dyDescent="0.35">
      <c r="A1205" s="85" t="s">
        <v>727</v>
      </c>
      <c r="B1205" s="85" t="s">
        <v>360</v>
      </c>
      <c r="C1205" s="85" t="s">
        <v>361</v>
      </c>
      <c r="D1205" s="85" t="s">
        <v>606</v>
      </c>
      <c r="E1205" s="37" t="s">
        <v>1105</v>
      </c>
      <c r="F1205" s="98">
        <v>2.77747153743545E-6</v>
      </c>
      <c r="G1205" s="37">
        <v>7.3740705820802611E-5</v>
      </c>
      <c r="H1205" s="37">
        <v>8.5007574350695714E-5</v>
      </c>
      <c r="I1205" s="104">
        <v>2.9090272785147621E-2</v>
      </c>
      <c r="J1205" s="98">
        <v>394.49409198550302</v>
      </c>
      <c r="K1205" s="104">
        <v>342.20800919617761</v>
      </c>
      <c r="L1205" s="98" t="s">
        <v>2411</v>
      </c>
      <c r="M1205" s="104" t="s">
        <v>2411</v>
      </c>
    </row>
    <row r="1206" spans="1:13" hidden="1" x14ac:dyDescent="0.35">
      <c r="A1206" s="85" t="s">
        <v>727</v>
      </c>
      <c r="B1206" s="85" t="s">
        <v>360</v>
      </c>
      <c r="C1206" s="85" t="s">
        <v>361</v>
      </c>
      <c r="D1206" s="85" t="s">
        <v>613</v>
      </c>
      <c r="E1206" s="37" t="s">
        <v>1105</v>
      </c>
      <c r="F1206" s="98">
        <v>3.1478010757601772E-5</v>
      </c>
      <c r="G1206" s="37">
        <v>8.3572799930242963E-4</v>
      </c>
      <c r="H1206" s="37">
        <v>1.364686487542497E-3</v>
      </c>
      <c r="I1206" s="104">
        <v>0.14358588157579849</v>
      </c>
      <c r="J1206" s="98">
        <v>171.80934669611119</v>
      </c>
      <c r="K1206" s="104">
        <v>105.21528782362709</v>
      </c>
      <c r="L1206" s="98" t="s">
        <v>2411</v>
      </c>
      <c r="M1206" s="104" t="s">
        <v>2411</v>
      </c>
    </row>
    <row r="1207" spans="1:13" hidden="1" x14ac:dyDescent="0.35">
      <c r="A1207" s="85" t="s">
        <v>727</v>
      </c>
      <c r="B1207" s="85" t="s">
        <v>360</v>
      </c>
      <c r="C1207" s="85" t="s">
        <v>361</v>
      </c>
      <c r="D1207" s="85" t="s">
        <v>612</v>
      </c>
      <c r="E1207" s="37" t="s">
        <v>1105</v>
      </c>
      <c r="F1207" s="98">
        <v>8.3324146123063482E-6</v>
      </c>
      <c r="G1207" s="37">
        <v>2.2122211746240781E-4</v>
      </c>
      <c r="H1207" s="37">
        <v>3.3785744634029291E-4</v>
      </c>
      <c r="I1207" s="104">
        <v>3.8263478860674827E-2</v>
      </c>
      <c r="J1207" s="98">
        <v>172.96407474798229</v>
      </c>
      <c r="K1207" s="104">
        <v>113.2533240724715</v>
      </c>
      <c r="L1207" s="98" t="s">
        <v>2411</v>
      </c>
      <c r="M1207" s="104" t="s">
        <v>2411</v>
      </c>
    </row>
    <row r="1208" spans="1:13" hidden="1" x14ac:dyDescent="0.35">
      <c r="A1208" s="85" t="s">
        <v>727</v>
      </c>
      <c r="B1208" s="85" t="s">
        <v>360</v>
      </c>
      <c r="C1208" s="85" t="s">
        <v>361</v>
      </c>
      <c r="D1208" s="85" t="s">
        <v>614</v>
      </c>
      <c r="E1208" s="37" t="s">
        <v>1105</v>
      </c>
      <c r="F1208" s="98">
        <v>1.11098861497418E-5</v>
      </c>
      <c r="G1208" s="37">
        <v>2.949628232832105E-4</v>
      </c>
      <c r="H1208" s="37">
        <v>4.5031713458721522E-4</v>
      </c>
      <c r="I1208" s="104">
        <v>6.3972465184191266E-2</v>
      </c>
      <c r="J1208" s="98">
        <v>216.88314639830961</v>
      </c>
      <c r="K1208" s="104">
        <v>142.06091723076861</v>
      </c>
      <c r="L1208" s="98" t="s">
        <v>2411</v>
      </c>
      <c r="M1208" s="104" t="s">
        <v>2411</v>
      </c>
    </row>
    <row r="1209" spans="1:13" hidden="1" x14ac:dyDescent="0.35">
      <c r="A1209" s="85" t="s">
        <v>727</v>
      </c>
      <c r="B1209" s="85" t="s">
        <v>360</v>
      </c>
      <c r="C1209" s="85" t="s">
        <v>361</v>
      </c>
      <c r="D1209" s="85" t="s">
        <v>609</v>
      </c>
      <c r="E1209" s="37" t="s">
        <v>1105</v>
      </c>
      <c r="F1209" s="98">
        <v>3.7032953832472659E-6</v>
      </c>
      <c r="G1209" s="37">
        <v>9.8320941094403463E-5</v>
      </c>
      <c r="H1209" s="37">
        <v>9.8774086549718144E-5</v>
      </c>
      <c r="I1209" s="104">
        <v>1.6660177144483781E-2</v>
      </c>
      <c r="J1209" s="98">
        <v>169.44688444842501</v>
      </c>
      <c r="K1209" s="104">
        <v>168.66951369980879</v>
      </c>
      <c r="L1209" s="98" t="s">
        <v>2411</v>
      </c>
      <c r="M1209" s="104" t="s">
        <v>2411</v>
      </c>
    </row>
    <row r="1210" spans="1:13" hidden="1" x14ac:dyDescent="0.35">
      <c r="A1210" s="85" t="s">
        <v>727</v>
      </c>
      <c r="B1210" s="85" t="s">
        <v>360</v>
      </c>
      <c r="C1210" s="85" t="s">
        <v>361</v>
      </c>
      <c r="D1210" s="85" t="s">
        <v>608</v>
      </c>
      <c r="E1210" s="37" t="s">
        <v>1105</v>
      </c>
      <c r="F1210" s="98">
        <v>3.7032953832472659E-6</v>
      </c>
      <c r="G1210" s="37">
        <v>9.8320941094403463E-5</v>
      </c>
      <c r="H1210" s="37">
        <v>9.8849306816440217E-5</v>
      </c>
      <c r="I1210" s="104">
        <v>2.0635443682258638E-2</v>
      </c>
      <c r="J1210" s="98">
        <v>209.87841910957081</v>
      </c>
      <c r="K1210" s="104">
        <v>208.75658461194831</v>
      </c>
      <c r="L1210" s="98" t="s">
        <v>2411</v>
      </c>
      <c r="M1210" s="104" t="s">
        <v>2411</v>
      </c>
    </row>
    <row r="1211" spans="1:13" hidden="1" x14ac:dyDescent="0.35">
      <c r="A1211" s="85" t="s">
        <v>727</v>
      </c>
      <c r="B1211" s="85" t="s">
        <v>360</v>
      </c>
      <c r="C1211" s="85" t="s">
        <v>361</v>
      </c>
      <c r="D1211" s="85" t="s">
        <v>616</v>
      </c>
      <c r="E1211" s="37" t="s">
        <v>1105</v>
      </c>
      <c r="F1211" s="98">
        <v>2.77747153743545E-6</v>
      </c>
      <c r="G1211" s="37">
        <v>7.3740705820802611E-5</v>
      </c>
      <c r="H1211" s="37">
        <v>4.6967214366663878E-5</v>
      </c>
      <c r="I1211" s="104">
        <v>4.5633649391478598E-2</v>
      </c>
      <c r="J1211" s="98">
        <v>618.83933552755775</v>
      </c>
      <c r="K1211" s="104">
        <v>971.60647074415783</v>
      </c>
      <c r="L1211" s="98" t="s">
        <v>2411</v>
      </c>
      <c r="M1211" s="104" t="s">
        <v>2411</v>
      </c>
    </row>
    <row r="1212" spans="1:13" hidden="1" x14ac:dyDescent="0.35">
      <c r="A1212" s="85" t="s">
        <v>727</v>
      </c>
      <c r="B1212" s="85" t="s">
        <v>360</v>
      </c>
      <c r="C1212" s="85" t="s">
        <v>361</v>
      </c>
      <c r="D1212" s="85" t="s">
        <v>607</v>
      </c>
      <c r="E1212" s="37" t="s">
        <v>1105</v>
      </c>
      <c r="F1212" s="98">
        <v>4.6291192290590827E-6</v>
      </c>
      <c r="G1212" s="37">
        <v>1.2290117636800429E-4</v>
      </c>
      <c r="H1212" s="37">
        <v>1.581314485196076E-4</v>
      </c>
      <c r="I1212" s="104">
        <v>2.3363505936116968E-2</v>
      </c>
      <c r="J1212" s="98">
        <v>190.09993741768071</v>
      </c>
      <c r="K1212" s="104">
        <v>147.7473719164723</v>
      </c>
      <c r="L1212" s="98" t="s">
        <v>2411</v>
      </c>
      <c r="M1212" s="104" t="s">
        <v>2411</v>
      </c>
    </row>
    <row r="1213" spans="1:13" hidden="1" x14ac:dyDescent="0.35">
      <c r="A1213" s="85" t="s">
        <v>727</v>
      </c>
      <c r="B1213" s="85" t="s">
        <v>360</v>
      </c>
      <c r="C1213" s="85" t="s">
        <v>361</v>
      </c>
      <c r="D1213" s="85" t="s">
        <v>619</v>
      </c>
      <c r="E1213" s="37" t="s">
        <v>1105</v>
      </c>
      <c r="F1213" s="98">
        <v>6.4807669206827163E-6</v>
      </c>
      <c r="G1213" s="37">
        <v>1.720616469152061E-4</v>
      </c>
      <c r="H1213" s="37">
        <v>2.0742516294501519E-4</v>
      </c>
      <c r="I1213" s="104">
        <v>1.355050945334439E-2</v>
      </c>
      <c r="J1213" s="98">
        <v>78.753805373153469</v>
      </c>
      <c r="K1213" s="104">
        <v>65.327220964683022</v>
      </c>
      <c r="L1213" s="98" t="s">
        <v>2411</v>
      </c>
      <c r="M1213" s="104" t="s">
        <v>2411</v>
      </c>
    </row>
    <row r="1214" spans="1:13" hidden="1" x14ac:dyDescent="0.35">
      <c r="A1214" s="85" t="s">
        <v>727</v>
      </c>
      <c r="B1214" s="85" t="s">
        <v>360</v>
      </c>
      <c r="C1214" s="85" t="s">
        <v>361</v>
      </c>
      <c r="D1214" s="85" t="s">
        <v>604</v>
      </c>
      <c r="E1214" s="37" t="s">
        <v>1105</v>
      </c>
      <c r="F1214" s="98">
        <v>1.851647691623633E-6</v>
      </c>
      <c r="G1214" s="37">
        <v>4.9160470547201732E-5</v>
      </c>
      <c r="H1214" s="37">
        <v>4.3209711214951122E-5</v>
      </c>
      <c r="I1214" s="104">
        <v>0.16078166523755241</v>
      </c>
      <c r="J1214" s="98">
        <v>3270.547727633666</v>
      </c>
      <c r="K1214" s="104">
        <v>3720.96134680761</v>
      </c>
      <c r="L1214" s="98" t="s">
        <v>2411</v>
      </c>
      <c r="M1214" s="104" t="s">
        <v>2411</v>
      </c>
    </row>
    <row r="1215" spans="1:13" hidden="1" x14ac:dyDescent="0.35">
      <c r="A1215" s="85" t="s">
        <v>727</v>
      </c>
      <c r="B1215" s="85" t="s">
        <v>360</v>
      </c>
      <c r="C1215" s="85" t="s">
        <v>361</v>
      </c>
      <c r="D1215" s="85" t="s">
        <v>610</v>
      </c>
      <c r="E1215" s="37" t="s">
        <v>1105</v>
      </c>
      <c r="F1215" s="98">
        <v>3.7032953832472659E-6</v>
      </c>
      <c r="G1215" s="37">
        <v>9.8320941094403463E-5</v>
      </c>
      <c r="H1215" s="37">
        <v>1.0514981366079771E-4</v>
      </c>
      <c r="I1215" s="104">
        <v>0.23147769089133741</v>
      </c>
      <c r="J1215" s="98">
        <v>2354.307112144937</v>
      </c>
      <c r="K1215" s="104">
        <v>2201.408474560501</v>
      </c>
      <c r="L1215" s="98" t="s">
        <v>2411</v>
      </c>
      <c r="M1215" s="104" t="s">
        <v>2411</v>
      </c>
    </row>
    <row r="1216" spans="1:13" hidden="1" x14ac:dyDescent="0.35">
      <c r="A1216" s="85" t="s">
        <v>727</v>
      </c>
      <c r="B1216" s="85" t="s">
        <v>360</v>
      </c>
      <c r="C1216" s="85" t="s">
        <v>361</v>
      </c>
      <c r="D1216" s="85" t="s">
        <v>615</v>
      </c>
      <c r="E1216" s="37" t="s">
        <v>1105</v>
      </c>
      <c r="F1216" s="98">
        <v>4.6291192290590827E-6</v>
      </c>
      <c r="G1216" s="37">
        <v>1.2290117636800429E-4</v>
      </c>
      <c r="H1216" s="37">
        <v>1.7125621813957249E-4</v>
      </c>
      <c r="I1216" s="104">
        <v>2.4191466012711851E-2</v>
      </c>
      <c r="J1216" s="98">
        <v>196.83673279314331</v>
      </c>
      <c r="K1216" s="104">
        <v>141.25890595689779</v>
      </c>
      <c r="L1216" s="98" t="s">
        <v>2411</v>
      </c>
      <c r="M1216" s="104" t="s">
        <v>2411</v>
      </c>
    </row>
    <row r="1217" spans="1:13" hidden="1" x14ac:dyDescent="0.35">
      <c r="A1217" s="85" t="s">
        <v>727</v>
      </c>
      <c r="B1217" s="85" t="s">
        <v>360</v>
      </c>
      <c r="C1217" s="85" t="s">
        <v>361</v>
      </c>
      <c r="D1217" s="85" t="s">
        <v>611</v>
      </c>
      <c r="E1217" s="37" t="s">
        <v>1105</v>
      </c>
      <c r="F1217" s="98">
        <v>1.851647691623633E-6</v>
      </c>
      <c r="G1217" s="37">
        <v>4.9160470547201732E-5</v>
      </c>
      <c r="H1217" s="37">
        <v>6.1940102445846558E-5</v>
      </c>
      <c r="I1217" s="104">
        <v>1.1967686872890539E-2</v>
      </c>
      <c r="J1217" s="98">
        <v>243.44125960714089</v>
      </c>
      <c r="K1217" s="104">
        <v>193.21386953393781</v>
      </c>
      <c r="L1217" s="98" t="s">
        <v>2411</v>
      </c>
      <c r="M1217" s="104" t="s">
        <v>2411</v>
      </c>
    </row>
    <row r="1218" spans="1:13" hidden="1" x14ac:dyDescent="0.35">
      <c r="A1218" s="85" t="s">
        <v>727</v>
      </c>
      <c r="B1218" s="85" t="s">
        <v>360</v>
      </c>
      <c r="C1218" s="85" t="s">
        <v>361</v>
      </c>
      <c r="D1218" s="85" t="s">
        <v>618</v>
      </c>
      <c r="E1218" s="37" t="s">
        <v>1105</v>
      </c>
      <c r="F1218" s="98">
        <v>4.6291192290590827E-6</v>
      </c>
      <c r="G1218" s="37">
        <v>1.2290117636800429E-4</v>
      </c>
      <c r="H1218" s="37">
        <v>1.394010572887122E-4</v>
      </c>
      <c r="I1218" s="104">
        <v>1.3133654651695701E-2</v>
      </c>
      <c r="J1218" s="98">
        <v>106.863538981673</v>
      </c>
      <c r="K1218" s="104">
        <v>94.214885504739897</v>
      </c>
      <c r="L1218" s="98" t="s">
        <v>2411</v>
      </c>
      <c r="M1218" s="104" t="s">
        <v>2411</v>
      </c>
    </row>
    <row r="1219" spans="1:13" hidden="1" x14ac:dyDescent="0.35">
      <c r="A1219" s="85" t="s">
        <v>727</v>
      </c>
      <c r="B1219" s="85" t="s">
        <v>360</v>
      </c>
      <c r="C1219" s="85" t="s">
        <v>361</v>
      </c>
      <c r="D1219" s="85" t="s">
        <v>617</v>
      </c>
      <c r="E1219" s="37" t="s">
        <v>1105</v>
      </c>
      <c r="F1219" s="98">
        <v>1.851647691623633E-6</v>
      </c>
      <c r="G1219" s="37">
        <v>4.9160470547201732E-5</v>
      </c>
      <c r="H1219" s="37">
        <v>4.9293714425407611E-5</v>
      </c>
      <c r="I1219" s="104">
        <v>0.152763829531955</v>
      </c>
      <c r="J1219" s="98">
        <v>3107.4525494071072</v>
      </c>
      <c r="K1219" s="104">
        <v>3099.05291805755</v>
      </c>
      <c r="L1219" s="98" t="s">
        <v>2411</v>
      </c>
      <c r="M1219" s="104" t="s">
        <v>2411</v>
      </c>
    </row>
    <row r="1220" spans="1:13" hidden="1" x14ac:dyDescent="0.35">
      <c r="A1220" s="85" t="s">
        <v>727</v>
      </c>
      <c r="B1220" s="85" t="s">
        <v>210</v>
      </c>
      <c r="C1220" s="85" t="s">
        <v>211</v>
      </c>
      <c r="D1220" s="85" t="s">
        <v>605</v>
      </c>
      <c r="E1220" s="37" t="s">
        <v>1106</v>
      </c>
      <c r="F1220" s="98">
        <v>1.3396268228402431E-5</v>
      </c>
      <c r="G1220" s="37">
        <v>5.7818348016017282E-4</v>
      </c>
      <c r="H1220" s="37">
        <v>3.5940463903775567E-5</v>
      </c>
      <c r="I1220" s="104">
        <v>4.2592506710884721E-2</v>
      </c>
      <c r="J1220" s="98">
        <v>73.666073439326595</v>
      </c>
      <c r="K1220" s="104">
        <v>1185.085056912978</v>
      </c>
      <c r="L1220" s="98" t="s">
        <v>2411</v>
      </c>
      <c r="M1220" s="104" t="s">
        <v>2411</v>
      </c>
    </row>
    <row r="1221" spans="1:13" hidden="1" x14ac:dyDescent="0.35">
      <c r="A1221" s="85" t="s">
        <v>727</v>
      </c>
      <c r="B1221" s="85" t="s">
        <v>210</v>
      </c>
      <c r="C1221" s="85" t="s">
        <v>211</v>
      </c>
      <c r="D1221" s="85" t="s">
        <v>606</v>
      </c>
      <c r="E1221" s="37" t="s">
        <v>1106</v>
      </c>
      <c r="F1221" s="98">
        <v>2.6792536456804868E-5</v>
      </c>
      <c r="G1221" s="37">
        <v>1.1563669603203461E-3</v>
      </c>
      <c r="H1221" s="37">
        <v>8.5007574350695714E-5</v>
      </c>
      <c r="I1221" s="104">
        <v>2.9090272785147621E-2</v>
      </c>
      <c r="J1221" s="98">
        <v>25.156610127540151</v>
      </c>
      <c r="K1221" s="104">
        <v>342.20800919617761</v>
      </c>
      <c r="L1221" s="98" t="s">
        <v>2411</v>
      </c>
      <c r="M1221" s="104" t="s">
        <v>2411</v>
      </c>
    </row>
    <row r="1222" spans="1:13" hidden="1" x14ac:dyDescent="0.35">
      <c r="A1222" s="85" t="s">
        <v>727</v>
      </c>
      <c r="B1222" s="85" t="s">
        <v>210</v>
      </c>
      <c r="C1222" s="85" t="s">
        <v>211</v>
      </c>
      <c r="D1222" s="85" t="s">
        <v>613</v>
      </c>
      <c r="E1222" s="37" t="s">
        <v>1106</v>
      </c>
      <c r="F1222" s="98">
        <v>3.5978548956280821E-4</v>
      </c>
      <c r="G1222" s="37">
        <v>1.552835632430178E-2</v>
      </c>
      <c r="H1222" s="37">
        <v>1.364686487542497E-3</v>
      </c>
      <c r="I1222" s="104">
        <v>0.14358588157579849</v>
      </c>
      <c r="J1222" s="98">
        <v>9.246688997668576</v>
      </c>
      <c r="K1222" s="104">
        <v>105.21528782362709</v>
      </c>
      <c r="L1222" s="98" t="s">
        <v>2411</v>
      </c>
      <c r="M1222" s="104" t="s">
        <v>2411</v>
      </c>
    </row>
    <row r="1223" spans="1:13" hidden="1" x14ac:dyDescent="0.35">
      <c r="A1223" s="85" t="s">
        <v>727</v>
      </c>
      <c r="B1223" s="85" t="s">
        <v>210</v>
      </c>
      <c r="C1223" s="85" t="s">
        <v>211</v>
      </c>
      <c r="D1223" s="85" t="s">
        <v>612</v>
      </c>
      <c r="E1223" s="37" t="s">
        <v>1106</v>
      </c>
      <c r="F1223" s="98">
        <v>8.4205114578529577E-5</v>
      </c>
      <c r="G1223" s="37">
        <v>3.6342961610067999E-3</v>
      </c>
      <c r="H1223" s="37">
        <v>3.3785744634029291E-4</v>
      </c>
      <c r="I1223" s="104">
        <v>3.8263478860674827E-2</v>
      </c>
      <c r="J1223" s="98">
        <v>10.52844269303435</v>
      </c>
      <c r="K1223" s="104">
        <v>113.2533240724715</v>
      </c>
      <c r="L1223" s="98" t="s">
        <v>2411</v>
      </c>
      <c r="M1223" s="104" t="s">
        <v>2411</v>
      </c>
    </row>
    <row r="1224" spans="1:13" hidden="1" x14ac:dyDescent="0.35">
      <c r="A1224" s="85" t="s">
        <v>727</v>
      </c>
      <c r="B1224" s="85" t="s">
        <v>210</v>
      </c>
      <c r="C1224" s="85" t="s">
        <v>211</v>
      </c>
      <c r="D1224" s="85" t="s">
        <v>614</v>
      </c>
      <c r="E1224" s="37" t="s">
        <v>1106</v>
      </c>
      <c r="F1224" s="98">
        <v>1.109976510353344E-4</v>
      </c>
      <c r="G1224" s="37">
        <v>4.7906631213271459E-3</v>
      </c>
      <c r="H1224" s="37">
        <v>4.5031713458721522E-4</v>
      </c>
      <c r="I1224" s="104">
        <v>6.3972465184191266E-2</v>
      </c>
      <c r="J1224" s="98">
        <v>13.353572055483861</v>
      </c>
      <c r="K1224" s="104">
        <v>142.06091723076861</v>
      </c>
      <c r="L1224" s="98" t="s">
        <v>2411</v>
      </c>
      <c r="M1224" s="104" t="s">
        <v>2411</v>
      </c>
    </row>
    <row r="1225" spans="1:13" hidden="1" x14ac:dyDescent="0.35">
      <c r="A1225" s="85" t="s">
        <v>727</v>
      </c>
      <c r="B1225" s="85" t="s">
        <v>210</v>
      </c>
      <c r="C1225" s="85" t="s">
        <v>211</v>
      </c>
      <c r="D1225" s="85" t="s">
        <v>609</v>
      </c>
      <c r="E1225" s="37" t="s">
        <v>1106</v>
      </c>
      <c r="F1225" s="98">
        <v>3.0620041664919848E-5</v>
      </c>
      <c r="G1225" s="37">
        <v>1.321562240366109E-3</v>
      </c>
      <c r="H1225" s="37">
        <v>9.8774086549718144E-5</v>
      </c>
      <c r="I1225" s="104">
        <v>1.6660177144483781E-2</v>
      </c>
      <c r="J1225" s="98">
        <v>12.60642642140597</v>
      </c>
      <c r="K1225" s="104">
        <v>168.66951369980879</v>
      </c>
      <c r="L1225" s="98" t="s">
        <v>2411</v>
      </c>
      <c r="M1225" s="104" t="s">
        <v>2411</v>
      </c>
    </row>
    <row r="1226" spans="1:13" hidden="1" x14ac:dyDescent="0.35">
      <c r="A1226" s="85" t="s">
        <v>727</v>
      </c>
      <c r="B1226" s="85" t="s">
        <v>210</v>
      </c>
      <c r="C1226" s="85" t="s">
        <v>211</v>
      </c>
      <c r="D1226" s="85" t="s">
        <v>608</v>
      </c>
      <c r="E1226" s="37" t="s">
        <v>1106</v>
      </c>
      <c r="F1226" s="98">
        <v>3.0620041664919848E-5</v>
      </c>
      <c r="G1226" s="37">
        <v>1.321562240366109E-3</v>
      </c>
      <c r="H1226" s="37">
        <v>9.8849306816440217E-5</v>
      </c>
      <c r="I1226" s="104">
        <v>2.0635443682258638E-2</v>
      </c>
      <c r="J1226" s="98">
        <v>15.614431959362021</v>
      </c>
      <c r="K1226" s="104">
        <v>208.75658461194831</v>
      </c>
      <c r="L1226" s="98" t="s">
        <v>2411</v>
      </c>
      <c r="M1226" s="104" t="s">
        <v>2411</v>
      </c>
    </row>
    <row r="1227" spans="1:13" hidden="1" x14ac:dyDescent="0.35">
      <c r="A1227" s="85" t="s">
        <v>727</v>
      </c>
      <c r="B1227" s="85" t="s">
        <v>210</v>
      </c>
      <c r="C1227" s="85" t="s">
        <v>211</v>
      </c>
      <c r="D1227" s="85" t="s">
        <v>616</v>
      </c>
      <c r="E1227" s="37" t="s">
        <v>1106</v>
      </c>
      <c r="F1227" s="98">
        <v>2.2965031248689879E-5</v>
      </c>
      <c r="G1227" s="37">
        <v>9.9117168027458178E-4</v>
      </c>
      <c r="H1227" s="37">
        <v>4.6967214366663878E-5</v>
      </c>
      <c r="I1227" s="104">
        <v>4.5633649391478598E-2</v>
      </c>
      <c r="J1227" s="98">
        <v>46.040106168930123</v>
      </c>
      <c r="K1227" s="104">
        <v>971.60647074415783</v>
      </c>
      <c r="L1227" s="98" t="s">
        <v>2411</v>
      </c>
      <c r="M1227" s="104" t="s">
        <v>2411</v>
      </c>
    </row>
    <row r="1228" spans="1:13" hidden="1" x14ac:dyDescent="0.35">
      <c r="A1228" s="85" t="s">
        <v>727</v>
      </c>
      <c r="B1228" s="85" t="s">
        <v>210</v>
      </c>
      <c r="C1228" s="85" t="s">
        <v>211</v>
      </c>
      <c r="D1228" s="85" t="s">
        <v>607</v>
      </c>
      <c r="E1228" s="37" t="s">
        <v>1106</v>
      </c>
      <c r="F1228" s="98">
        <v>4.9757567705494747E-5</v>
      </c>
      <c r="G1228" s="37">
        <v>2.1475386405949278E-3</v>
      </c>
      <c r="H1228" s="37">
        <v>1.581314485196076E-4</v>
      </c>
      <c r="I1228" s="104">
        <v>2.3363505936116968E-2</v>
      </c>
      <c r="J1228" s="98">
        <v>10.87920165648085</v>
      </c>
      <c r="K1228" s="104">
        <v>147.7473719164723</v>
      </c>
      <c r="L1228" s="98" t="s">
        <v>2411</v>
      </c>
      <c r="M1228" s="104" t="s">
        <v>2411</v>
      </c>
    </row>
    <row r="1229" spans="1:13" hidden="1" x14ac:dyDescent="0.35">
      <c r="A1229" s="85" t="s">
        <v>727</v>
      </c>
      <c r="B1229" s="85" t="s">
        <v>210</v>
      </c>
      <c r="C1229" s="85" t="s">
        <v>211</v>
      </c>
      <c r="D1229" s="85" t="s">
        <v>619</v>
      </c>
      <c r="E1229" s="37" t="s">
        <v>1106</v>
      </c>
      <c r="F1229" s="98">
        <v>6.5067588537954678E-5</v>
      </c>
      <c r="G1229" s="37">
        <v>2.8083197607779819E-3</v>
      </c>
      <c r="H1229" s="37">
        <v>2.0742516294501519E-4</v>
      </c>
      <c r="I1229" s="104">
        <v>1.355050945334439E-2</v>
      </c>
      <c r="J1229" s="98">
        <v>4.8251305433931524</v>
      </c>
      <c r="K1229" s="104">
        <v>65.327220964683022</v>
      </c>
      <c r="L1229" s="98" t="s">
        <v>210</v>
      </c>
      <c r="M1229" s="104" t="s">
        <v>2411</v>
      </c>
    </row>
    <row r="1230" spans="1:13" hidden="1" x14ac:dyDescent="0.35">
      <c r="A1230" s="85" t="s">
        <v>727</v>
      </c>
      <c r="B1230" s="85" t="s">
        <v>210</v>
      </c>
      <c r="C1230" s="85" t="s">
        <v>211</v>
      </c>
      <c r="D1230" s="85" t="s">
        <v>604</v>
      </c>
      <c r="E1230" s="37" t="s">
        <v>1106</v>
      </c>
      <c r="F1230" s="98">
        <v>1.531002083245992E-5</v>
      </c>
      <c r="G1230" s="37">
        <v>6.6078112018305463E-4</v>
      </c>
      <c r="H1230" s="37">
        <v>4.3209711214951122E-5</v>
      </c>
      <c r="I1230" s="104">
        <v>0.16078166523755241</v>
      </c>
      <c r="J1230" s="98">
        <v>243.32060999716731</v>
      </c>
      <c r="K1230" s="104">
        <v>3720.96134680761</v>
      </c>
      <c r="L1230" s="98" t="s">
        <v>2411</v>
      </c>
      <c r="M1230" s="104" t="s">
        <v>2411</v>
      </c>
    </row>
    <row r="1231" spans="1:13" hidden="1" x14ac:dyDescent="0.35">
      <c r="A1231" s="85" t="s">
        <v>727</v>
      </c>
      <c r="B1231" s="85" t="s">
        <v>210</v>
      </c>
      <c r="C1231" s="85" t="s">
        <v>211</v>
      </c>
      <c r="D1231" s="85" t="s">
        <v>610</v>
      </c>
      <c r="E1231" s="37" t="s">
        <v>1106</v>
      </c>
      <c r="F1231" s="98">
        <v>3.4447546873034817E-5</v>
      </c>
      <c r="G1231" s="37">
        <v>1.4867575204118729E-3</v>
      </c>
      <c r="H1231" s="37">
        <v>1.0514981366079771E-4</v>
      </c>
      <c r="I1231" s="104">
        <v>0.23147769089133741</v>
      </c>
      <c r="J1231" s="98">
        <v>155.69296789379061</v>
      </c>
      <c r="K1231" s="104">
        <v>2201.408474560501</v>
      </c>
      <c r="L1231" s="98" t="s">
        <v>2411</v>
      </c>
      <c r="M1231" s="104" t="s">
        <v>2411</v>
      </c>
    </row>
    <row r="1232" spans="1:13" hidden="1" x14ac:dyDescent="0.35">
      <c r="A1232" s="85" t="s">
        <v>727</v>
      </c>
      <c r="B1232" s="85" t="s">
        <v>210</v>
      </c>
      <c r="C1232" s="85" t="s">
        <v>211</v>
      </c>
      <c r="D1232" s="85" t="s">
        <v>615</v>
      </c>
      <c r="E1232" s="37" t="s">
        <v>1106</v>
      </c>
      <c r="F1232" s="98">
        <v>5.7412578121724712E-5</v>
      </c>
      <c r="G1232" s="37">
        <v>2.4779292006864538E-3</v>
      </c>
      <c r="H1232" s="37">
        <v>1.7125621813957249E-4</v>
      </c>
      <c r="I1232" s="104">
        <v>2.4191466012711851E-2</v>
      </c>
      <c r="J1232" s="98">
        <v>9.7627753069014833</v>
      </c>
      <c r="K1232" s="104">
        <v>141.25890595689779</v>
      </c>
      <c r="L1232" s="98" t="s">
        <v>2411</v>
      </c>
      <c r="M1232" s="104" t="s">
        <v>2411</v>
      </c>
    </row>
    <row r="1233" spans="1:13" hidden="1" x14ac:dyDescent="0.35">
      <c r="A1233" s="85" t="s">
        <v>727</v>
      </c>
      <c r="B1233" s="85" t="s">
        <v>210</v>
      </c>
      <c r="C1233" s="85" t="s">
        <v>211</v>
      </c>
      <c r="D1233" s="85" t="s">
        <v>611</v>
      </c>
      <c r="E1233" s="37" t="s">
        <v>1106</v>
      </c>
      <c r="F1233" s="98">
        <v>1.91375260405749E-5</v>
      </c>
      <c r="G1233" s="37">
        <v>8.2597640022881815E-4</v>
      </c>
      <c r="H1233" s="37">
        <v>6.1940102445846558E-5</v>
      </c>
      <c r="I1233" s="104">
        <v>1.1967686872890539E-2</v>
      </c>
      <c r="J1233" s="98">
        <v>14.489138999098721</v>
      </c>
      <c r="K1233" s="104">
        <v>193.21386953393781</v>
      </c>
      <c r="L1233" s="98" t="s">
        <v>2411</v>
      </c>
      <c r="M1233" s="104" t="s">
        <v>2411</v>
      </c>
    </row>
    <row r="1234" spans="1:13" hidden="1" x14ac:dyDescent="0.35">
      <c r="A1234" s="85" t="s">
        <v>727</v>
      </c>
      <c r="B1234" s="85" t="s">
        <v>210</v>
      </c>
      <c r="C1234" s="85" t="s">
        <v>211</v>
      </c>
      <c r="D1234" s="85" t="s">
        <v>603</v>
      </c>
      <c r="E1234" s="37" t="s">
        <v>1106</v>
      </c>
      <c r="F1234" s="98">
        <v>2.2965031248689879E-5</v>
      </c>
      <c r="G1234" s="37">
        <v>9.9117168027458178E-4</v>
      </c>
      <c r="H1234" s="37">
        <v>6.3710321701720626E-5</v>
      </c>
      <c r="I1234" s="104">
        <v>7.5354378795960394E-2</v>
      </c>
      <c r="J1234" s="98">
        <v>76.02555671796955</v>
      </c>
      <c r="K1234" s="104">
        <v>1182.7656301714339</v>
      </c>
      <c r="L1234" s="98" t="s">
        <v>2411</v>
      </c>
      <c r="M1234" s="104" t="s">
        <v>2411</v>
      </c>
    </row>
    <row r="1235" spans="1:13" hidden="1" x14ac:dyDescent="0.35">
      <c r="A1235" s="85" t="s">
        <v>727</v>
      </c>
      <c r="B1235" s="85" t="s">
        <v>210</v>
      </c>
      <c r="C1235" s="85" t="s">
        <v>211</v>
      </c>
      <c r="D1235" s="85" t="s">
        <v>618</v>
      </c>
      <c r="E1235" s="37" t="s">
        <v>1106</v>
      </c>
      <c r="F1235" s="98">
        <v>4.5930062497379771E-5</v>
      </c>
      <c r="G1235" s="37">
        <v>1.9823433605491631E-3</v>
      </c>
      <c r="H1235" s="37">
        <v>1.394010572887122E-4</v>
      </c>
      <c r="I1235" s="104">
        <v>1.3133654651695701E-2</v>
      </c>
      <c r="J1235" s="98">
        <v>6.6253177492204598</v>
      </c>
      <c r="K1235" s="104">
        <v>94.214885504739897</v>
      </c>
      <c r="L1235" s="98" t="s">
        <v>2411</v>
      </c>
      <c r="M1235" s="104" t="s">
        <v>2411</v>
      </c>
    </row>
    <row r="1236" spans="1:13" hidden="1" x14ac:dyDescent="0.35">
      <c r="A1236" s="85" t="s">
        <v>727</v>
      </c>
      <c r="B1236" s="85" t="s">
        <v>210</v>
      </c>
      <c r="C1236" s="85" t="s">
        <v>211</v>
      </c>
      <c r="D1236" s="85" t="s">
        <v>617</v>
      </c>
      <c r="E1236" s="37" t="s">
        <v>1106</v>
      </c>
      <c r="F1236" s="98">
        <v>1.531002083245992E-5</v>
      </c>
      <c r="G1236" s="37">
        <v>6.6078112018305463E-4</v>
      </c>
      <c r="H1236" s="37">
        <v>4.9293714425407611E-5</v>
      </c>
      <c r="I1236" s="104">
        <v>0.152763829531955</v>
      </c>
      <c r="J1236" s="98">
        <v>231.18673470821199</v>
      </c>
      <c r="K1236" s="104">
        <v>3099.05291805755</v>
      </c>
      <c r="L1236" s="98" t="s">
        <v>2411</v>
      </c>
      <c r="M1236" s="104" t="s">
        <v>2411</v>
      </c>
    </row>
    <row r="1237" spans="1:13" hidden="1" x14ac:dyDescent="0.35">
      <c r="A1237" s="85" t="s">
        <v>727</v>
      </c>
      <c r="B1237" s="85" t="s">
        <v>136</v>
      </c>
      <c r="C1237" s="85" t="s">
        <v>137</v>
      </c>
      <c r="D1237" s="85" t="s">
        <v>605</v>
      </c>
      <c r="E1237" s="37" t="s">
        <v>1106</v>
      </c>
      <c r="F1237" s="98">
        <v>3.7271356861823242E-6</v>
      </c>
      <c r="G1237" s="37">
        <v>4.1584618797992617E-5</v>
      </c>
      <c r="H1237" s="37">
        <v>3.5940463903775567E-5</v>
      </c>
      <c r="I1237" s="104">
        <v>4.2592506710884721E-2</v>
      </c>
      <c r="J1237" s="98">
        <v>1024.2370362414081</v>
      </c>
      <c r="K1237" s="104">
        <v>1185.085056912978</v>
      </c>
      <c r="L1237" s="98" t="s">
        <v>2411</v>
      </c>
      <c r="M1237" s="104" t="s">
        <v>2411</v>
      </c>
    </row>
    <row r="1238" spans="1:13" hidden="1" x14ac:dyDescent="0.35">
      <c r="A1238" s="85" t="s">
        <v>727</v>
      </c>
      <c r="B1238" s="85" t="s">
        <v>136</v>
      </c>
      <c r="C1238" s="85" t="s">
        <v>137</v>
      </c>
      <c r="D1238" s="85" t="s">
        <v>606</v>
      </c>
      <c r="E1238" s="37" t="s">
        <v>1106</v>
      </c>
      <c r="F1238" s="98">
        <v>1.49085427447293E-5</v>
      </c>
      <c r="G1238" s="37">
        <v>1.663384751919705E-4</v>
      </c>
      <c r="H1238" s="37">
        <v>8.5007574350695714E-5</v>
      </c>
      <c r="I1238" s="104">
        <v>2.9090272785147621E-2</v>
      </c>
      <c r="J1238" s="98">
        <v>174.88601330254269</v>
      </c>
      <c r="K1238" s="104">
        <v>342.20800919617761</v>
      </c>
      <c r="L1238" s="98" t="s">
        <v>2411</v>
      </c>
      <c r="M1238" s="104" t="s">
        <v>2411</v>
      </c>
    </row>
    <row r="1239" spans="1:13" hidden="1" x14ac:dyDescent="0.35">
      <c r="A1239" s="85" t="s">
        <v>727</v>
      </c>
      <c r="B1239" s="85" t="s">
        <v>136</v>
      </c>
      <c r="C1239" s="85" t="s">
        <v>137</v>
      </c>
      <c r="D1239" s="85" t="s">
        <v>613</v>
      </c>
      <c r="E1239" s="37" t="s">
        <v>1106</v>
      </c>
      <c r="F1239" s="98">
        <v>2.146830155241018E-4</v>
      </c>
      <c r="G1239" s="37">
        <v>2.3952740427643751E-3</v>
      </c>
      <c r="H1239" s="37">
        <v>1.364686487542497E-3</v>
      </c>
      <c r="I1239" s="104">
        <v>0.14358588157579849</v>
      </c>
      <c r="J1239" s="98">
        <v>59.94549225360732</v>
      </c>
      <c r="K1239" s="104">
        <v>105.21528782362709</v>
      </c>
      <c r="L1239" s="98" t="s">
        <v>2411</v>
      </c>
      <c r="M1239" s="104" t="s">
        <v>2411</v>
      </c>
    </row>
    <row r="1240" spans="1:13" hidden="1" x14ac:dyDescent="0.35">
      <c r="A1240" s="85" t="s">
        <v>727</v>
      </c>
      <c r="B1240" s="85" t="s">
        <v>136</v>
      </c>
      <c r="C1240" s="85" t="s">
        <v>137</v>
      </c>
      <c r="D1240" s="85" t="s">
        <v>612</v>
      </c>
      <c r="E1240" s="37" t="s">
        <v>1106</v>
      </c>
      <c r="F1240" s="98">
        <v>5.0689045332079597E-5</v>
      </c>
      <c r="G1240" s="37">
        <v>5.6555081565269963E-4</v>
      </c>
      <c r="H1240" s="37">
        <v>3.3785744634029291E-4</v>
      </c>
      <c r="I1240" s="104">
        <v>3.8263478860674827E-2</v>
      </c>
      <c r="J1240" s="98">
        <v>67.65701295384946</v>
      </c>
      <c r="K1240" s="104">
        <v>113.2533240724715</v>
      </c>
      <c r="L1240" s="98" t="s">
        <v>2411</v>
      </c>
      <c r="M1240" s="104" t="s">
        <v>2411</v>
      </c>
    </row>
    <row r="1241" spans="1:13" hidden="1" x14ac:dyDescent="0.35">
      <c r="A1241" s="85" t="s">
        <v>727</v>
      </c>
      <c r="B1241" s="85" t="s">
        <v>136</v>
      </c>
      <c r="C1241" s="85" t="s">
        <v>137</v>
      </c>
      <c r="D1241" s="85" t="s">
        <v>614</v>
      </c>
      <c r="E1241" s="37" t="s">
        <v>1106</v>
      </c>
      <c r="F1241" s="98">
        <v>6.8579296625754756E-5</v>
      </c>
      <c r="G1241" s="37">
        <v>7.6515698588306422E-4</v>
      </c>
      <c r="H1241" s="37">
        <v>4.5031713458721522E-4</v>
      </c>
      <c r="I1241" s="104">
        <v>6.3972465184191266E-2</v>
      </c>
      <c r="J1241" s="98">
        <v>83.606980481738574</v>
      </c>
      <c r="K1241" s="104">
        <v>142.06091723076861</v>
      </c>
      <c r="L1241" s="98" t="s">
        <v>2411</v>
      </c>
      <c r="M1241" s="104" t="s">
        <v>2411</v>
      </c>
    </row>
    <row r="1242" spans="1:13" hidden="1" x14ac:dyDescent="0.35">
      <c r="A1242" s="85" t="s">
        <v>727</v>
      </c>
      <c r="B1242" s="85" t="s">
        <v>136</v>
      </c>
      <c r="C1242" s="85" t="s">
        <v>137</v>
      </c>
      <c r="D1242" s="85" t="s">
        <v>609</v>
      </c>
      <c r="E1242" s="37" t="s">
        <v>1106</v>
      </c>
      <c r="F1242" s="98">
        <v>1.7890251293675149E-5</v>
      </c>
      <c r="G1242" s="37">
        <v>1.9960617023036459E-4</v>
      </c>
      <c r="H1242" s="37">
        <v>9.8774086549718144E-5</v>
      </c>
      <c r="I1242" s="104">
        <v>1.6660177144483781E-2</v>
      </c>
      <c r="J1242" s="98">
        <v>83.465241206002545</v>
      </c>
      <c r="K1242" s="104">
        <v>168.66951369980879</v>
      </c>
      <c r="L1242" s="98" t="s">
        <v>2411</v>
      </c>
      <c r="M1242" s="104" t="s">
        <v>2411</v>
      </c>
    </row>
    <row r="1243" spans="1:13" hidden="1" x14ac:dyDescent="0.35">
      <c r="A1243" s="85" t="s">
        <v>727</v>
      </c>
      <c r="B1243" s="85" t="s">
        <v>136</v>
      </c>
      <c r="C1243" s="85" t="s">
        <v>137</v>
      </c>
      <c r="D1243" s="85" t="s">
        <v>608</v>
      </c>
      <c r="E1243" s="37" t="s">
        <v>1106</v>
      </c>
      <c r="F1243" s="98">
        <v>1.7890251293675149E-5</v>
      </c>
      <c r="G1243" s="37">
        <v>1.9960617023036459E-4</v>
      </c>
      <c r="H1243" s="37">
        <v>9.8849306816440217E-5</v>
      </c>
      <c r="I1243" s="104">
        <v>2.0635443682258638E-2</v>
      </c>
      <c r="J1243" s="98">
        <v>103.3807905759795</v>
      </c>
      <c r="K1243" s="104">
        <v>208.75658461194831</v>
      </c>
      <c r="L1243" s="98" t="s">
        <v>2411</v>
      </c>
      <c r="M1243" s="104" t="s">
        <v>2411</v>
      </c>
    </row>
    <row r="1244" spans="1:13" hidden="1" x14ac:dyDescent="0.35">
      <c r="A1244" s="85" t="s">
        <v>727</v>
      </c>
      <c r="B1244" s="85" t="s">
        <v>136</v>
      </c>
      <c r="C1244" s="85" t="s">
        <v>137</v>
      </c>
      <c r="D1244" s="85" t="s">
        <v>607</v>
      </c>
      <c r="E1244" s="37" t="s">
        <v>1106</v>
      </c>
      <c r="F1244" s="98">
        <v>2.981708548945859E-5</v>
      </c>
      <c r="G1244" s="37">
        <v>3.3267695038394088E-4</v>
      </c>
      <c r="H1244" s="37">
        <v>1.581314485196076E-4</v>
      </c>
      <c r="I1244" s="104">
        <v>2.3363505936116968E-2</v>
      </c>
      <c r="J1244" s="98">
        <v>70.228808786281263</v>
      </c>
      <c r="K1244" s="104">
        <v>147.7473719164723</v>
      </c>
      <c r="L1244" s="98" t="s">
        <v>2411</v>
      </c>
      <c r="M1244" s="104" t="s">
        <v>2411</v>
      </c>
    </row>
    <row r="1245" spans="1:13" hidden="1" x14ac:dyDescent="0.35">
      <c r="A1245" s="85" t="s">
        <v>727</v>
      </c>
      <c r="B1245" s="85" t="s">
        <v>136</v>
      </c>
      <c r="C1245" s="85" t="s">
        <v>137</v>
      </c>
      <c r="D1245" s="85" t="s">
        <v>619</v>
      </c>
      <c r="E1245" s="37" t="s">
        <v>1106</v>
      </c>
      <c r="F1245" s="98">
        <v>3.876221113629617E-5</v>
      </c>
      <c r="G1245" s="37">
        <v>4.3248003549912318E-4</v>
      </c>
      <c r="H1245" s="37">
        <v>2.0742516294501519E-4</v>
      </c>
      <c r="I1245" s="104">
        <v>1.355050945334439E-2</v>
      </c>
      <c r="J1245" s="98">
        <v>31.33210400731171</v>
      </c>
      <c r="K1245" s="104">
        <v>65.327220964683022</v>
      </c>
      <c r="L1245" s="98" t="s">
        <v>2411</v>
      </c>
      <c r="M1245" s="104" t="s">
        <v>2411</v>
      </c>
    </row>
    <row r="1246" spans="1:13" hidden="1" x14ac:dyDescent="0.35">
      <c r="A1246" s="85" t="s">
        <v>727</v>
      </c>
      <c r="B1246" s="85" t="s">
        <v>136</v>
      </c>
      <c r="C1246" s="85" t="s">
        <v>137</v>
      </c>
      <c r="D1246" s="85" t="s">
        <v>610</v>
      </c>
      <c r="E1246" s="37" t="s">
        <v>1106</v>
      </c>
      <c r="F1246" s="98">
        <v>1.7890251293675149E-5</v>
      </c>
      <c r="G1246" s="37">
        <v>1.9960617023036459E-4</v>
      </c>
      <c r="H1246" s="37">
        <v>1.0514981366079771E-4</v>
      </c>
      <c r="I1246" s="104">
        <v>0.23147769089133741</v>
      </c>
      <c r="J1246" s="98">
        <v>1159.672021281657</v>
      </c>
      <c r="K1246" s="104">
        <v>2201.408474560501</v>
      </c>
      <c r="L1246" s="98" t="s">
        <v>2411</v>
      </c>
      <c r="M1246" s="104" t="s">
        <v>2411</v>
      </c>
    </row>
    <row r="1247" spans="1:13" hidden="1" x14ac:dyDescent="0.35">
      <c r="A1247" s="85" t="s">
        <v>727</v>
      </c>
      <c r="B1247" s="85" t="s">
        <v>136</v>
      </c>
      <c r="C1247" s="85" t="s">
        <v>137</v>
      </c>
      <c r="D1247" s="85" t="s">
        <v>604</v>
      </c>
      <c r="E1247" s="37" t="s">
        <v>1106</v>
      </c>
      <c r="F1247" s="98">
        <v>5.9634170978917182E-6</v>
      </c>
      <c r="G1247" s="37">
        <v>6.6535390076788184E-5</v>
      </c>
      <c r="H1247" s="37">
        <v>4.3209711214951122E-5</v>
      </c>
      <c r="I1247" s="104">
        <v>0.16078166523755241</v>
      </c>
      <c r="J1247" s="98">
        <v>2416.483394055329</v>
      </c>
      <c r="K1247" s="104">
        <v>3720.96134680761</v>
      </c>
      <c r="L1247" s="98" t="s">
        <v>2411</v>
      </c>
      <c r="M1247" s="104" t="s">
        <v>2411</v>
      </c>
    </row>
    <row r="1248" spans="1:13" hidden="1" x14ac:dyDescent="0.35">
      <c r="A1248" s="85" t="s">
        <v>727</v>
      </c>
      <c r="B1248" s="85" t="s">
        <v>136</v>
      </c>
      <c r="C1248" s="85" t="s">
        <v>137</v>
      </c>
      <c r="D1248" s="85" t="s">
        <v>615</v>
      </c>
      <c r="E1248" s="37" t="s">
        <v>1106</v>
      </c>
      <c r="F1248" s="98">
        <v>2.981708548945859E-5</v>
      </c>
      <c r="G1248" s="37">
        <v>3.3267695038394088E-4</v>
      </c>
      <c r="H1248" s="37">
        <v>1.7125621813957249E-4</v>
      </c>
      <c r="I1248" s="104">
        <v>2.4191466012711851E-2</v>
      </c>
      <c r="J1248" s="98">
        <v>72.7175897963252</v>
      </c>
      <c r="K1248" s="104">
        <v>141.25890595689779</v>
      </c>
      <c r="L1248" s="98" t="s">
        <v>2411</v>
      </c>
      <c r="M1248" s="104" t="s">
        <v>2411</v>
      </c>
    </row>
    <row r="1249" spans="1:13" hidden="1" x14ac:dyDescent="0.35">
      <c r="A1249" s="85" t="s">
        <v>727</v>
      </c>
      <c r="B1249" s="85" t="s">
        <v>136</v>
      </c>
      <c r="C1249" s="85" t="s">
        <v>137</v>
      </c>
      <c r="D1249" s="85" t="s">
        <v>611</v>
      </c>
      <c r="E1249" s="37" t="s">
        <v>1106</v>
      </c>
      <c r="F1249" s="98">
        <v>1.192683419578344E-5</v>
      </c>
      <c r="G1249" s="37">
        <v>1.330707801535764E-4</v>
      </c>
      <c r="H1249" s="37">
        <v>6.1940102445846558E-5</v>
      </c>
      <c r="I1249" s="104">
        <v>1.1967686872890539E-2</v>
      </c>
      <c r="J1249" s="98">
        <v>89.934746449060313</v>
      </c>
      <c r="K1249" s="104">
        <v>193.21386953393781</v>
      </c>
      <c r="L1249" s="98" t="s">
        <v>2411</v>
      </c>
      <c r="M1249" s="104" t="s">
        <v>2411</v>
      </c>
    </row>
    <row r="1250" spans="1:13" hidden="1" x14ac:dyDescent="0.35">
      <c r="A1250" s="85" t="s">
        <v>727</v>
      </c>
      <c r="B1250" s="85" t="s">
        <v>136</v>
      </c>
      <c r="C1250" s="85" t="s">
        <v>137</v>
      </c>
      <c r="D1250" s="85" t="s">
        <v>603</v>
      </c>
      <c r="E1250" s="37" t="s">
        <v>1106</v>
      </c>
      <c r="F1250" s="98">
        <v>1.192683419578344E-5</v>
      </c>
      <c r="G1250" s="37">
        <v>1.330707801535764E-4</v>
      </c>
      <c r="H1250" s="37">
        <v>6.3710321701720626E-5</v>
      </c>
      <c r="I1250" s="104">
        <v>7.5354378795960394E-2</v>
      </c>
      <c r="J1250" s="98">
        <v>566.27291663124117</v>
      </c>
      <c r="K1250" s="104">
        <v>1182.7656301714339</v>
      </c>
      <c r="L1250" s="98" t="s">
        <v>2411</v>
      </c>
      <c r="M1250" s="104" t="s">
        <v>2411</v>
      </c>
    </row>
    <row r="1251" spans="1:13" hidden="1" x14ac:dyDescent="0.35">
      <c r="A1251" s="85" t="s">
        <v>727</v>
      </c>
      <c r="B1251" s="85" t="s">
        <v>136</v>
      </c>
      <c r="C1251" s="85" t="s">
        <v>137</v>
      </c>
      <c r="D1251" s="85" t="s">
        <v>618</v>
      </c>
      <c r="E1251" s="37" t="s">
        <v>1106</v>
      </c>
      <c r="F1251" s="98">
        <v>2.3853668391566869E-5</v>
      </c>
      <c r="G1251" s="37">
        <v>2.6614156030715279E-4</v>
      </c>
      <c r="H1251" s="37">
        <v>1.394010572887122E-4</v>
      </c>
      <c r="I1251" s="104">
        <v>1.3133654651695701E-2</v>
      </c>
      <c r="J1251" s="98">
        <v>49.348379248014517</v>
      </c>
      <c r="K1251" s="104">
        <v>94.214885504739897</v>
      </c>
      <c r="L1251" s="98" t="s">
        <v>2411</v>
      </c>
      <c r="M1251" s="104" t="s">
        <v>2411</v>
      </c>
    </row>
    <row r="1252" spans="1:13" hidden="1" x14ac:dyDescent="0.35">
      <c r="A1252" s="85" t="s">
        <v>727</v>
      </c>
      <c r="B1252" s="85" t="s">
        <v>136</v>
      </c>
      <c r="C1252" s="85" t="s">
        <v>137</v>
      </c>
      <c r="D1252" s="85" t="s">
        <v>617</v>
      </c>
      <c r="E1252" s="37" t="s">
        <v>1106</v>
      </c>
      <c r="F1252" s="98">
        <v>8.945125646837576E-6</v>
      </c>
      <c r="G1252" s="37">
        <v>9.9803085115182283E-5</v>
      </c>
      <c r="H1252" s="37">
        <v>4.9293714425407611E-5</v>
      </c>
      <c r="I1252" s="104">
        <v>0.152763829531955</v>
      </c>
      <c r="J1252" s="98">
        <v>1530.6523776860299</v>
      </c>
      <c r="K1252" s="104">
        <v>3099.05291805755</v>
      </c>
      <c r="L1252" s="98" t="s">
        <v>2411</v>
      </c>
      <c r="M1252" s="104" t="s">
        <v>2411</v>
      </c>
    </row>
    <row r="1253" spans="1:13" hidden="1" x14ac:dyDescent="0.35">
      <c r="A1253" s="85" t="s">
        <v>727</v>
      </c>
      <c r="B1253" s="85" t="s">
        <v>73</v>
      </c>
      <c r="C1253" s="85" t="s">
        <v>74</v>
      </c>
      <c r="D1253" s="85" t="s">
        <v>613</v>
      </c>
      <c r="E1253" s="37" t="s">
        <v>1106</v>
      </c>
      <c r="F1253" s="98">
        <v>1.7010507778933979E-4</v>
      </c>
      <c r="G1253" s="37">
        <v>2.929735539858E-3</v>
      </c>
      <c r="H1253" s="37">
        <v>1.364686487542497E-3</v>
      </c>
      <c r="I1253" s="104">
        <v>0.14358588157579849</v>
      </c>
      <c r="J1253" s="98">
        <v>49.009843933817287</v>
      </c>
      <c r="K1253" s="104">
        <v>105.21528782362709</v>
      </c>
      <c r="L1253" s="98" t="s">
        <v>2411</v>
      </c>
      <c r="M1253" s="104" t="s">
        <v>2411</v>
      </c>
    </row>
    <row r="1254" spans="1:13" hidden="1" x14ac:dyDescent="0.35">
      <c r="A1254" s="85" t="s">
        <v>727</v>
      </c>
      <c r="B1254" s="85" t="s">
        <v>73</v>
      </c>
      <c r="C1254" s="85" t="s">
        <v>74</v>
      </c>
      <c r="D1254" s="85" t="s">
        <v>612</v>
      </c>
      <c r="E1254" s="37" t="s">
        <v>1106</v>
      </c>
      <c r="F1254" s="98">
        <v>5.1031523336801947E-5</v>
      </c>
      <c r="G1254" s="37">
        <v>8.7892066195739986E-4</v>
      </c>
      <c r="H1254" s="37">
        <v>3.3785744634029291E-4</v>
      </c>
      <c r="I1254" s="104">
        <v>3.8263478860674827E-2</v>
      </c>
      <c r="J1254" s="98">
        <v>43.534622084614739</v>
      </c>
      <c r="K1254" s="104">
        <v>113.2533240724715</v>
      </c>
      <c r="L1254" s="98" t="s">
        <v>2411</v>
      </c>
      <c r="M1254" s="104" t="s">
        <v>2411</v>
      </c>
    </row>
    <row r="1255" spans="1:13" hidden="1" x14ac:dyDescent="0.35">
      <c r="A1255" s="85" t="s">
        <v>727</v>
      </c>
      <c r="B1255" s="85" t="s">
        <v>73</v>
      </c>
      <c r="C1255" s="85" t="s">
        <v>74</v>
      </c>
      <c r="D1255" s="85" t="s">
        <v>614</v>
      </c>
      <c r="E1255" s="37" t="s">
        <v>1106</v>
      </c>
      <c r="F1255" s="98">
        <v>6.8042031115735934E-5</v>
      </c>
      <c r="G1255" s="37">
        <v>1.1718942159432001E-3</v>
      </c>
      <c r="H1255" s="37">
        <v>4.5031713458721522E-4</v>
      </c>
      <c r="I1255" s="104">
        <v>6.3972465184191266E-2</v>
      </c>
      <c r="J1255" s="98">
        <v>54.58894182927849</v>
      </c>
      <c r="K1255" s="104">
        <v>142.06091723076861</v>
      </c>
      <c r="L1255" s="98" t="s">
        <v>2411</v>
      </c>
      <c r="M1255" s="104" t="s">
        <v>2411</v>
      </c>
    </row>
    <row r="1256" spans="1:13" hidden="1" x14ac:dyDescent="0.35">
      <c r="A1256" s="85" t="s">
        <v>727</v>
      </c>
      <c r="B1256" s="85" t="s">
        <v>288</v>
      </c>
      <c r="C1256" s="85" t="s">
        <v>289</v>
      </c>
      <c r="D1256" s="85" t="s">
        <v>605</v>
      </c>
      <c r="E1256" s="37" t="s">
        <v>1106</v>
      </c>
      <c r="F1256" s="98">
        <v>5.7494750165804172E-7</v>
      </c>
      <c r="G1256" s="37">
        <v>7.9207101489806009E-6</v>
      </c>
      <c r="H1256" s="37">
        <v>3.5940463903775567E-5</v>
      </c>
      <c r="I1256" s="104">
        <v>4.2592506710884721E-2</v>
      </c>
      <c r="J1256" s="98">
        <v>5377.3595939963034</v>
      </c>
      <c r="K1256" s="104">
        <v>1185.085056912978</v>
      </c>
      <c r="L1256" s="98" t="s">
        <v>2411</v>
      </c>
      <c r="M1256" s="104" t="s">
        <v>2411</v>
      </c>
    </row>
    <row r="1257" spans="1:13" hidden="1" x14ac:dyDescent="0.35">
      <c r="A1257" s="85" t="s">
        <v>727</v>
      </c>
      <c r="B1257" s="85" t="s">
        <v>288</v>
      </c>
      <c r="C1257" s="85" t="s">
        <v>289</v>
      </c>
      <c r="D1257" s="85" t="s">
        <v>606</v>
      </c>
      <c r="E1257" s="37" t="s">
        <v>1106</v>
      </c>
      <c r="F1257" s="98">
        <v>1.462616297373577E-6</v>
      </c>
      <c r="G1257" s="37">
        <v>2.0149595775722901E-5</v>
      </c>
      <c r="H1257" s="37">
        <v>8.5007574350695714E-5</v>
      </c>
      <c r="I1257" s="104">
        <v>2.9090272785147621E-2</v>
      </c>
      <c r="J1257" s="98">
        <v>1443.7149563167329</v>
      </c>
      <c r="K1257" s="104">
        <v>342.20800919617761</v>
      </c>
      <c r="L1257" s="98" t="s">
        <v>2411</v>
      </c>
      <c r="M1257" s="104" t="s">
        <v>2411</v>
      </c>
    </row>
    <row r="1258" spans="1:13" hidden="1" x14ac:dyDescent="0.35">
      <c r="A1258" s="85" t="s">
        <v>727</v>
      </c>
      <c r="B1258" s="85" t="s">
        <v>288</v>
      </c>
      <c r="C1258" s="85" t="s">
        <v>289</v>
      </c>
      <c r="D1258" s="85" t="s">
        <v>609</v>
      </c>
      <c r="E1258" s="37" t="s">
        <v>1106</v>
      </c>
      <c r="F1258" s="98">
        <v>1.8665769890291361E-7</v>
      </c>
      <c r="G1258" s="37">
        <v>2.5714722228065432E-6</v>
      </c>
      <c r="H1258" s="37">
        <v>9.8774086549718144E-5</v>
      </c>
      <c r="I1258" s="104">
        <v>1.6660177144483781E-2</v>
      </c>
      <c r="J1258" s="98">
        <v>6478.8477964971444</v>
      </c>
      <c r="K1258" s="104">
        <v>168.66951369980879</v>
      </c>
      <c r="L1258" s="98" t="s">
        <v>2411</v>
      </c>
      <c r="M1258" s="104" t="s">
        <v>2411</v>
      </c>
    </row>
    <row r="1259" spans="1:13" hidden="1" x14ac:dyDescent="0.35">
      <c r="A1259" s="85" t="s">
        <v>727</v>
      </c>
      <c r="B1259" s="85" t="s">
        <v>288</v>
      </c>
      <c r="C1259" s="85" t="s">
        <v>289</v>
      </c>
      <c r="D1259" s="85" t="s">
        <v>608</v>
      </c>
      <c r="E1259" s="37" t="s">
        <v>1106</v>
      </c>
      <c r="F1259" s="98">
        <v>2.618779656249833E-7</v>
      </c>
      <c r="G1259" s="37">
        <v>3.6077371484151489E-6</v>
      </c>
      <c r="H1259" s="37">
        <v>9.8849306816440217E-5</v>
      </c>
      <c r="I1259" s="104">
        <v>2.0635443682258638E-2</v>
      </c>
      <c r="J1259" s="98">
        <v>5719.77470457448</v>
      </c>
      <c r="K1259" s="104">
        <v>208.75658461194831</v>
      </c>
      <c r="L1259" s="98" t="s">
        <v>2411</v>
      </c>
      <c r="M1259" s="104" t="s">
        <v>2411</v>
      </c>
    </row>
    <row r="1260" spans="1:13" hidden="1" x14ac:dyDescent="0.35">
      <c r="A1260" s="85" t="s">
        <v>727</v>
      </c>
      <c r="B1260" s="85" t="s">
        <v>288</v>
      </c>
      <c r="C1260" s="85" t="s">
        <v>289</v>
      </c>
      <c r="D1260" s="85" t="s">
        <v>616</v>
      </c>
      <c r="E1260" s="37" t="s">
        <v>1106</v>
      </c>
      <c r="F1260" s="98">
        <v>4.0465717560668962E-7</v>
      </c>
      <c r="G1260" s="37">
        <v>5.5747214979500047E-6</v>
      </c>
      <c r="H1260" s="37">
        <v>4.6967214366663878E-5</v>
      </c>
      <c r="I1260" s="104">
        <v>4.5633649391478598E-2</v>
      </c>
      <c r="J1260" s="98">
        <v>8185.8168893745606</v>
      </c>
      <c r="K1260" s="104">
        <v>971.60647074415783</v>
      </c>
      <c r="L1260" s="98" t="s">
        <v>2411</v>
      </c>
      <c r="M1260" s="104" t="s">
        <v>2411</v>
      </c>
    </row>
    <row r="1261" spans="1:13" hidden="1" x14ac:dyDescent="0.35">
      <c r="A1261" s="85" t="s">
        <v>727</v>
      </c>
      <c r="B1261" s="85" t="s">
        <v>360</v>
      </c>
      <c r="C1261" s="85" t="s">
        <v>361</v>
      </c>
      <c r="D1261" s="85" t="s">
        <v>605</v>
      </c>
      <c r="E1261" s="37" t="s">
        <v>1106</v>
      </c>
      <c r="F1261" s="98">
        <v>2.9405178624847382E-6</v>
      </c>
      <c r="G1261" s="37">
        <v>4.9160470547201732E-5</v>
      </c>
      <c r="H1261" s="37">
        <v>3.5940463903775567E-5</v>
      </c>
      <c r="I1261" s="104">
        <v>4.2592506710884721E-2</v>
      </c>
      <c r="J1261" s="98">
        <v>866.3974578922971</v>
      </c>
      <c r="K1261" s="104">
        <v>1185.085056912978</v>
      </c>
      <c r="L1261" s="98" t="s">
        <v>2411</v>
      </c>
      <c r="M1261" s="104" t="s">
        <v>2411</v>
      </c>
    </row>
    <row r="1262" spans="1:13" hidden="1" x14ac:dyDescent="0.35">
      <c r="A1262" s="85" t="s">
        <v>727</v>
      </c>
      <c r="B1262" s="85" t="s">
        <v>360</v>
      </c>
      <c r="C1262" s="85" t="s">
        <v>361</v>
      </c>
      <c r="D1262" s="85" t="s">
        <v>606</v>
      </c>
      <c r="E1262" s="37" t="s">
        <v>1106</v>
      </c>
      <c r="F1262" s="98">
        <v>4.4107767937271068E-6</v>
      </c>
      <c r="G1262" s="37">
        <v>7.3740705820802611E-5</v>
      </c>
      <c r="H1262" s="37">
        <v>8.5007574350695714E-5</v>
      </c>
      <c r="I1262" s="104">
        <v>2.9090272785147621E-2</v>
      </c>
      <c r="J1262" s="98">
        <v>394.49409198550302</v>
      </c>
      <c r="K1262" s="104">
        <v>342.20800919617761</v>
      </c>
      <c r="L1262" s="98" t="s">
        <v>2411</v>
      </c>
      <c r="M1262" s="104" t="s">
        <v>2411</v>
      </c>
    </row>
    <row r="1263" spans="1:13" hidden="1" x14ac:dyDescent="0.35">
      <c r="A1263" s="85" t="s">
        <v>727</v>
      </c>
      <c r="B1263" s="85" t="s">
        <v>360</v>
      </c>
      <c r="C1263" s="85" t="s">
        <v>361</v>
      </c>
      <c r="D1263" s="85" t="s">
        <v>613</v>
      </c>
      <c r="E1263" s="37" t="s">
        <v>1106</v>
      </c>
      <c r="F1263" s="98">
        <v>4.9988803662240553E-5</v>
      </c>
      <c r="G1263" s="37">
        <v>8.3572799930242963E-4</v>
      </c>
      <c r="H1263" s="37">
        <v>1.364686487542497E-3</v>
      </c>
      <c r="I1263" s="104">
        <v>0.14358588157579849</v>
      </c>
      <c r="J1263" s="98">
        <v>171.80934669611119</v>
      </c>
      <c r="K1263" s="104">
        <v>105.21528782362709</v>
      </c>
      <c r="L1263" s="98" t="s">
        <v>2411</v>
      </c>
      <c r="M1263" s="104" t="s">
        <v>2411</v>
      </c>
    </row>
    <row r="1264" spans="1:13" hidden="1" x14ac:dyDescent="0.35">
      <c r="A1264" s="85" t="s">
        <v>727</v>
      </c>
      <c r="B1264" s="85" t="s">
        <v>360</v>
      </c>
      <c r="C1264" s="85" t="s">
        <v>361</v>
      </c>
      <c r="D1264" s="85" t="s">
        <v>612</v>
      </c>
      <c r="E1264" s="37" t="s">
        <v>1106</v>
      </c>
      <c r="F1264" s="98">
        <v>1.323233038118132E-5</v>
      </c>
      <c r="G1264" s="37">
        <v>2.2122211746240781E-4</v>
      </c>
      <c r="H1264" s="37">
        <v>3.3785744634029291E-4</v>
      </c>
      <c r="I1264" s="104">
        <v>3.8263478860674827E-2</v>
      </c>
      <c r="J1264" s="98">
        <v>172.96407474798229</v>
      </c>
      <c r="K1264" s="104">
        <v>113.2533240724715</v>
      </c>
      <c r="L1264" s="98" t="s">
        <v>2411</v>
      </c>
      <c r="M1264" s="104" t="s">
        <v>2411</v>
      </c>
    </row>
    <row r="1265" spans="1:13" hidden="1" x14ac:dyDescent="0.35">
      <c r="A1265" s="85" t="s">
        <v>727</v>
      </c>
      <c r="B1265" s="85" t="s">
        <v>360</v>
      </c>
      <c r="C1265" s="85" t="s">
        <v>361</v>
      </c>
      <c r="D1265" s="85" t="s">
        <v>614</v>
      </c>
      <c r="E1265" s="37" t="s">
        <v>1106</v>
      </c>
      <c r="F1265" s="98">
        <v>1.7643107174908431E-5</v>
      </c>
      <c r="G1265" s="37">
        <v>2.949628232832105E-4</v>
      </c>
      <c r="H1265" s="37">
        <v>4.5031713458721522E-4</v>
      </c>
      <c r="I1265" s="104">
        <v>6.3972465184191266E-2</v>
      </c>
      <c r="J1265" s="98">
        <v>216.88314639830961</v>
      </c>
      <c r="K1265" s="104">
        <v>142.06091723076861</v>
      </c>
      <c r="L1265" s="98" t="s">
        <v>2411</v>
      </c>
      <c r="M1265" s="104" t="s">
        <v>2411</v>
      </c>
    </row>
    <row r="1266" spans="1:13" hidden="1" x14ac:dyDescent="0.35">
      <c r="A1266" s="85" t="s">
        <v>727</v>
      </c>
      <c r="B1266" s="85" t="s">
        <v>360</v>
      </c>
      <c r="C1266" s="85" t="s">
        <v>361</v>
      </c>
      <c r="D1266" s="85" t="s">
        <v>609</v>
      </c>
      <c r="E1266" s="37" t="s">
        <v>1106</v>
      </c>
      <c r="F1266" s="98">
        <v>5.8810357249694763E-6</v>
      </c>
      <c r="G1266" s="37">
        <v>9.8320941094403463E-5</v>
      </c>
      <c r="H1266" s="37">
        <v>9.8774086549718144E-5</v>
      </c>
      <c r="I1266" s="104">
        <v>1.6660177144483781E-2</v>
      </c>
      <c r="J1266" s="98">
        <v>169.44688444842501</v>
      </c>
      <c r="K1266" s="104">
        <v>168.66951369980879</v>
      </c>
      <c r="L1266" s="98" t="s">
        <v>2411</v>
      </c>
      <c r="M1266" s="104" t="s">
        <v>2411</v>
      </c>
    </row>
    <row r="1267" spans="1:13" hidden="1" x14ac:dyDescent="0.35">
      <c r="A1267" s="85" t="s">
        <v>727</v>
      </c>
      <c r="B1267" s="85" t="s">
        <v>360</v>
      </c>
      <c r="C1267" s="85" t="s">
        <v>361</v>
      </c>
      <c r="D1267" s="85" t="s">
        <v>608</v>
      </c>
      <c r="E1267" s="37" t="s">
        <v>1106</v>
      </c>
      <c r="F1267" s="98">
        <v>5.8810357249694763E-6</v>
      </c>
      <c r="G1267" s="37">
        <v>9.8320941094403463E-5</v>
      </c>
      <c r="H1267" s="37">
        <v>9.8849306816440217E-5</v>
      </c>
      <c r="I1267" s="104">
        <v>2.0635443682258638E-2</v>
      </c>
      <c r="J1267" s="98">
        <v>209.87841910957081</v>
      </c>
      <c r="K1267" s="104">
        <v>208.75658461194831</v>
      </c>
      <c r="L1267" s="98" t="s">
        <v>2411</v>
      </c>
      <c r="M1267" s="104" t="s">
        <v>2411</v>
      </c>
    </row>
    <row r="1268" spans="1:13" hidden="1" x14ac:dyDescent="0.35">
      <c r="A1268" s="85" t="s">
        <v>727</v>
      </c>
      <c r="B1268" s="85" t="s">
        <v>360</v>
      </c>
      <c r="C1268" s="85" t="s">
        <v>361</v>
      </c>
      <c r="D1268" s="85" t="s">
        <v>616</v>
      </c>
      <c r="E1268" s="37" t="s">
        <v>1106</v>
      </c>
      <c r="F1268" s="98">
        <v>4.4107767937271068E-6</v>
      </c>
      <c r="G1268" s="37">
        <v>7.3740705820802611E-5</v>
      </c>
      <c r="H1268" s="37">
        <v>4.6967214366663878E-5</v>
      </c>
      <c r="I1268" s="104">
        <v>4.5633649391478598E-2</v>
      </c>
      <c r="J1268" s="98">
        <v>618.83933552755775</v>
      </c>
      <c r="K1268" s="104">
        <v>971.60647074415783</v>
      </c>
      <c r="L1268" s="98" t="s">
        <v>2411</v>
      </c>
      <c r="M1268" s="104" t="s">
        <v>2411</v>
      </c>
    </row>
    <row r="1269" spans="1:13" hidden="1" x14ac:dyDescent="0.35">
      <c r="A1269" s="85" t="s">
        <v>727</v>
      </c>
      <c r="B1269" s="85" t="s">
        <v>360</v>
      </c>
      <c r="C1269" s="85" t="s">
        <v>361</v>
      </c>
      <c r="D1269" s="85" t="s">
        <v>607</v>
      </c>
      <c r="E1269" s="37" t="s">
        <v>1106</v>
      </c>
      <c r="F1269" s="98">
        <v>7.351294656211845E-6</v>
      </c>
      <c r="G1269" s="37">
        <v>1.2290117636800429E-4</v>
      </c>
      <c r="H1269" s="37">
        <v>1.581314485196076E-4</v>
      </c>
      <c r="I1269" s="104">
        <v>2.3363505936116968E-2</v>
      </c>
      <c r="J1269" s="98">
        <v>190.09993741768071</v>
      </c>
      <c r="K1269" s="104">
        <v>147.7473719164723</v>
      </c>
      <c r="L1269" s="98" t="s">
        <v>2411</v>
      </c>
      <c r="M1269" s="104" t="s">
        <v>2411</v>
      </c>
    </row>
    <row r="1270" spans="1:13" hidden="1" x14ac:dyDescent="0.35">
      <c r="A1270" s="85" t="s">
        <v>727</v>
      </c>
      <c r="B1270" s="85" t="s">
        <v>360</v>
      </c>
      <c r="C1270" s="85" t="s">
        <v>361</v>
      </c>
      <c r="D1270" s="85" t="s">
        <v>619</v>
      </c>
      <c r="E1270" s="37" t="s">
        <v>1106</v>
      </c>
      <c r="F1270" s="98">
        <v>1.029181251869658E-5</v>
      </c>
      <c r="G1270" s="37">
        <v>1.720616469152061E-4</v>
      </c>
      <c r="H1270" s="37">
        <v>2.0742516294501519E-4</v>
      </c>
      <c r="I1270" s="104">
        <v>1.355050945334439E-2</v>
      </c>
      <c r="J1270" s="98">
        <v>78.753805373153469</v>
      </c>
      <c r="K1270" s="104">
        <v>65.327220964683022</v>
      </c>
      <c r="L1270" s="98" t="s">
        <v>2411</v>
      </c>
      <c r="M1270" s="104" t="s">
        <v>2411</v>
      </c>
    </row>
    <row r="1271" spans="1:13" hidden="1" x14ac:dyDescent="0.35">
      <c r="A1271" s="85" t="s">
        <v>727</v>
      </c>
      <c r="B1271" s="85" t="s">
        <v>360</v>
      </c>
      <c r="C1271" s="85" t="s">
        <v>361</v>
      </c>
      <c r="D1271" s="85" t="s">
        <v>604</v>
      </c>
      <c r="E1271" s="37" t="s">
        <v>1106</v>
      </c>
      <c r="F1271" s="98">
        <v>2.9405178624847382E-6</v>
      </c>
      <c r="G1271" s="37">
        <v>4.9160470547201732E-5</v>
      </c>
      <c r="H1271" s="37">
        <v>4.3209711214951122E-5</v>
      </c>
      <c r="I1271" s="104">
        <v>0.16078166523755241</v>
      </c>
      <c r="J1271" s="98">
        <v>3270.547727633666</v>
      </c>
      <c r="K1271" s="104">
        <v>3720.96134680761</v>
      </c>
      <c r="L1271" s="98" t="s">
        <v>2411</v>
      </c>
      <c r="M1271" s="104" t="s">
        <v>2411</v>
      </c>
    </row>
    <row r="1272" spans="1:13" hidden="1" x14ac:dyDescent="0.35">
      <c r="A1272" s="85" t="s">
        <v>727</v>
      </c>
      <c r="B1272" s="85" t="s">
        <v>360</v>
      </c>
      <c r="C1272" s="85" t="s">
        <v>361</v>
      </c>
      <c r="D1272" s="85" t="s">
        <v>610</v>
      </c>
      <c r="E1272" s="37" t="s">
        <v>1106</v>
      </c>
      <c r="F1272" s="98">
        <v>5.8810357249694763E-6</v>
      </c>
      <c r="G1272" s="37">
        <v>9.8320941094403463E-5</v>
      </c>
      <c r="H1272" s="37">
        <v>1.0514981366079771E-4</v>
      </c>
      <c r="I1272" s="104">
        <v>0.23147769089133741</v>
      </c>
      <c r="J1272" s="98">
        <v>2354.307112144937</v>
      </c>
      <c r="K1272" s="104">
        <v>2201.408474560501</v>
      </c>
      <c r="L1272" s="98" t="s">
        <v>2411</v>
      </c>
      <c r="M1272" s="104" t="s">
        <v>2411</v>
      </c>
    </row>
    <row r="1273" spans="1:13" hidden="1" x14ac:dyDescent="0.35">
      <c r="A1273" s="85" t="s">
        <v>727</v>
      </c>
      <c r="B1273" s="85" t="s">
        <v>360</v>
      </c>
      <c r="C1273" s="85" t="s">
        <v>361</v>
      </c>
      <c r="D1273" s="85" t="s">
        <v>615</v>
      </c>
      <c r="E1273" s="37" t="s">
        <v>1106</v>
      </c>
      <c r="F1273" s="98">
        <v>7.351294656211845E-6</v>
      </c>
      <c r="G1273" s="37">
        <v>1.2290117636800429E-4</v>
      </c>
      <c r="H1273" s="37">
        <v>1.7125621813957249E-4</v>
      </c>
      <c r="I1273" s="104">
        <v>2.4191466012711851E-2</v>
      </c>
      <c r="J1273" s="98">
        <v>196.83673279314331</v>
      </c>
      <c r="K1273" s="104">
        <v>141.25890595689779</v>
      </c>
      <c r="L1273" s="98" t="s">
        <v>2411</v>
      </c>
      <c r="M1273" s="104" t="s">
        <v>2411</v>
      </c>
    </row>
    <row r="1274" spans="1:13" hidden="1" x14ac:dyDescent="0.35">
      <c r="A1274" s="85" t="s">
        <v>727</v>
      </c>
      <c r="B1274" s="85" t="s">
        <v>360</v>
      </c>
      <c r="C1274" s="85" t="s">
        <v>361</v>
      </c>
      <c r="D1274" s="85" t="s">
        <v>611</v>
      </c>
      <c r="E1274" s="37" t="s">
        <v>1106</v>
      </c>
      <c r="F1274" s="98">
        <v>2.9405178624847382E-6</v>
      </c>
      <c r="G1274" s="37">
        <v>4.9160470547201732E-5</v>
      </c>
      <c r="H1274" s="37">
        <v>6.1940102445846558E-5</v>
      </c>
      <c r="I1274" s="104">
        <v>1.1967686872890539E-2</v>
      </c>
      <c r="J1274" s="98">
        <v>243.44125960714089</v>
      </c>
      <c r="K1274" s="104">
        <v>193.21386953393781</v>
      </c>
      <c r="L1274" s="98" t="s">
        <v>2411</v>
      </c>
      <c r="M1274" s="104" t="s">
        <v>2411</v>
      </c>
    </row>
    <row r="1275" spans="1:13" hidden="1" x14ac:dyDescent="0.35">
      <c r="A1275" s="85" t="s">
        <v>727</v>
      </c>
      <c r="B1275" s="85" t="s">
        <v>360</v>
      </c>
      <c r="C1275" s="85" t="s">
        <v>361</v>
      </c>
      <c r="D1275" s="85" t="s">
        <v>618</v>
      </c>
      <c r="E1275" s="37" t="s">
        <v>1106</v>
      </c>
      <c r="F1275" s="98">
        <v>7.351294656211845E-6</v>
      </c>
      <c r="G1275" s="37">
        <v>1.2290117636800429E-4</v>
      </c>
      <c r="H1275" s="37">
        <v>1.394010572887122E-4</v>
      </c>
      <c r="I1275" s="104">
        <v>1.3133654651695701E-2</v>
      </c>
      <c r="J1275" s="98">
        <v>106.863538981673</v>
      </c>
      <c r="K1275" s="104">
        <v>94.214885504739897</v>
      </c>
      <c r="L1275" s="98" t="s">
        <v>2411</v>
      </c>
      <c r="M1275" s="104" t="s">
        <v>2411</v>
      </c>
    </row>
    <row r="1276" spans="1:13" hidden="1" x14ac:dyDescent="0.35">
      <c r="A1276" s="85" t="s">
        <v>727</v>
      </c>
      <c r="B1276" s="85" t="s">
        <v>360</v>
      </c>
      <c r="C1276" s="85" t="s">
        <v>361</v>
      </c>
      <c r="D1276" s="85" t="s">
        <v>617</v>
      </c>
      <c r="E1276" s="37" t="s">
        <v>1106</v>
      </c>
      <c r="F1276" s="98">
        <v>2.9405178624847382E-6</v>
      </c>
      <c r="G1276" s="37">
        <v>4.9160470547201732E-5</v>
      </c>
      <c r="H1276" s="37">
        <v>4.9293714425407611E-5</v>
      </c>
      <c r="I1276" s="104">
        <v>0.152763829531955</v>
      </c>
      <c r="J1276" s="98">
        <v>3107.4525494071072</v>
      </c>
      <c r="K1276" s="104">
        <v>3099.05291805755</v>
      </c>
      <c r="L1276" s="98" t="s">
        <v>2411</v>
      </c>
      <c r="M1276" s="104" t="s">
        <v>2411</v>
      </c>
    </row>
    <row r="1277" spans="1:13" hidden="1" x14ac:dyDescent="0.35">
      <c r="A1277" s="85" t="s">
        <v>769</v>
      </c>
      <c r="B1277" s="85" t="s">
        <v>210</v>
      </c>
      <c r="C1277" s="85" t="s">
        <v>211</v>
      </c>
      <c r="D1277" s="85" t="s">
        <v>605</v>
      </c>
      <c r="E1277" s="37" t="s">
        <v>1107</v>
      </c>
      <c r="F1277" s="98">
        <v>7.2347004203783533E-6</v>
      </c>
      <c r="G1277" s="37">
        <v>5.7818348016017282E-4</v>
      </c>
      <c r="H1277" s="37">
        <v>2.2957485912081721E-5</v>
      </c>
      <c r="I1277" s="104">
        <v>4.2592506710884721E-2</v>
      </c>
      <c r="J1277" s="98">
        <v>73.666073439326595</v>
      </c>
      <c r="K1277" s="104">
        <v>1855.277484389951</v>
      </c>
      <c r="L1277" s="98" t="s">
        <v>2411</v>
      </c>
      <c r="M1277" s="104" t="s">
        <v>2411</v>
      </c>
    </row>
    <row r="1278" spans="1:13" hidden="1" x14ac:dyDescent="0.35">
      <c r="A1278" s="85" t="s">
        <v>769</v>
      </c>
      <c r="B1278" s="85" t="s">
        <v>210</v>
      </c>
      <c r="C1278" s="85" t="s">
        <v>211</v>
      </c>
      <c r="D1278" s="85" t="s">
        <v>605</v>
      </c>
      <c r="E1278" s="37" t="s">
        <v>1107</v>
      </c>
      <c r="F1278" s="98">
        <v>7.2347004203783533E-6</v>
      </c>
      <c r="G1278" s="37">
        <v>5.7818348016017282E-4</v>
      </c>
      <c r="H1278" s="37">
        <v>2.2957485912081721E-5</v>
      </c>
      <c r="I1278" s="104">
        <v>4.2592506710884721E-2</v>
      </c>
      <c r="J1278" s="98">
        <v>73.666073439326595</v>
      </c>
      <c r="K1278" s="104">
        <v>1855.277484389951</v>
      </c>
      <c r="L1278" s="98" t="s">
        <v>2411</v>
      </c>
      <c r="M1278" s="104" t="s">
        <v>2411</v>
      </c>
    </row>
    <row r="1279" spans="1:13" hidden="1" x14ac:dyDescent="0.35">
      <c r="A1279" s="85" t="s">
        <v>769</v>
      </c>
      <c r="B1279" s="85" t="s">
        <v>210</v>
      </c>
      <c r="C1279" s="85" t="s">
        <v>211</v>
      </c>
      <c r="D1279" s="85" t="s">
        <v>606</v>
      </c>
      <c r="E1279" s="37" t="s">
        <v>1107</v>
      </c>
      <c r="F1279" s="98">
        <v>1.446940084075671E-5</v>
      </c>
      <c r="G1279" s="37">
        <v>1.1563669603203461E-3</v>
      </c>
      <c r="H1279" s="37">
        <v>5.0860989609021192E-5</v>
      </c>
      <c r="I1279" s="104">
        <v>2.9090272785147621E-2</v>
      </c>
      <c r="J1279" s="98">
        <v>25.156610127540151</v>
      </c>
      <c r="K1279" s="104">
        <v>571.95648391371253</v>
      </c>
      <c r="L1279" s="98" t="s">
        <v>2411</v>
      </c>
      <c r="M1279" s="104" t="s">
        <v>2411</v>
      </c>
    </row>
    <row r="1280" spans="1:13" hidden="1" x14ac:dyDescent="0.35">
      <c r="A1280" s="85" t="s">
        <v>769</v>
      </c>
      <c r="B1280" s="85" t="s">
        <v>210</v>
      </c>
      <c r="C1280" s="85" t="s">
        <v>211</v>
      </c>
      <c r="D1280" s="85" t="s">
        <v>606</v>
      </c>
      <c r="E1280" s="37" t="s">
        <v>1107</v>
      </c>
      <c r="F1280" s="98">
        <v>1.446940084075671E-5</v>
      </c>
      <c r="G1280" s="37">
        <v>1.1563669603203461E-3</v>
      </c>
      <c r="H1280" s="37">
        <v>5.0860989609021192E-5</v>
      </c>
      <c r="I1280" s="104">
        <v>2.9090272785147621E-2</v>
      </c>
      <c r="J1280" s="98">
        <v>25.156610127540151</v>
      </c>
      <c r="K1280" s="104">
        <v>571.95648391371253</v>
      </c>
      <c r="L1280" s="98" t="s">
        <v>2411</v>
      </c>
      <c r="M1280" s="104" t="s">
        <v>2411</v>
      </c>
    </row>
    <row r="1281" spans="1:13" hidden="1" x14ac:dyDescent="0.35">
      <c r="A1281" s="85" t="s">
        <v>769</v>
      </c>
      <c r="B1281" s="85" t="s">
        <v>210</v>
      </c>
      <c r="C1281" s="85" t="s">
        <v>211</v>
      </c>
      <c r="D1281" s="85" t="s">
        <v>613</v>
      </c>
      <c r="E1281" s="37" t="s">
        <v>1107</v>
      </c>
      <c r="F1281" s="98">
        <v>1.9430338271873279E-4</v>
      </c>
      <c r="G1281" s="37">
        <v>1.552835632430178E-2</v>
      </c>
      <c r="H1281" s="37">
        <v>6.8215079125523957E-4</v>
      </c>
      <c r="I1281" s="104">
        <v>0.14358588157579849</v>
      </c>
      <c r="J1281" s="98">
        <v>9.246688997668576</v>
      </c>
      <c r="K1281" s="104">
        <v>210.489943596757</v>
      </c>
      <c r="L1281" s="98" t="s">
        <v>2411</v>
      </c>
      <c r="M1281" s="104" t="s">
        <v>2411</v>
      </c>
    </row>
    <row r="1282" spans="1:13" hidden="1" x14ac:dyDescent="0.35">
      <c r="A1282" s="85" t="s">
        <v>769</v>
      </c>
      <c r="B1282" s="85" t="s">
        <v>210</v>
      </c>
      <c r="C1282" s="85" t="s">
        <v>211</v>
      </c>
      <c r="D1282" s="85" t="s">
        <v>613</v>
      </c>
      <c r="E1282" s="37" t="s">
        <v>1107</v>
      </c>
      <c r="F1282" s="98">
        <v>1.9430338271873279E-4</v>
      </c>
      <c r="G1282" s="37">
        <v>1.552835632430178E-2</v>
      </c>
      <c r="H1282" s="37">
        <v>6.8215079125523957E-4</v>
      </c>
      <c r="I1282" s="104">
        <v>0.14358588157579849</v>
      </c>
      <c r="J1282" s="98">
        <v>9.246688997668576</v>
      </c>
      <c r="K1282" s="104">
        <v>210.489943596757</v>
      </c>
      <c r="L1282" s="98" t="s">
        <v>2411</v>
      </c>
      <c r="M1282" s="104" t="s">
        <v>2411</v>
      </c>
    </row>
    <row r="1283" spans="1:13" hidden="1" x14ac:dyDescent="0.35">
      <c r="A1283" s="85" t="s">
        <v>769</v>
      </c>
      <c r="B1283" s="85" t="s">
        <v>210</v>
      </c>
      <c r="C1283" s="85" t="s">
        <v>211</v>
      </c>
      <c r="D1283" s="85" t="s">
        <v>612</v>
      </c>
      <c r="E1283" s="37" t="s">
        <v>1107</v>
      </c>
      <c r="F1283" s="98">
        <v>4.5475259785235351E-5</v>
      </c>
      <c r="G1283" s="37">
        <v>3.6342961610067999E-3</v>
      </c>
      <c r="H1283" s="37">
        <v>1.6259872195812701E-4</v>
      </c>
      <c r="I1283" s="104">
        <v>3.8263478860674827E-2</v>
      </c>
      <c r="J1283" s="98">
        <v>10.52844269303435</v>
      </c>
      <c r="K1283" s="104">
        <v>235.3245978804716</v>
      </c>
      <c r="L1283" s="98" t="s">
        <v>2411</v>
      </c>
      <c r="M1283" s="104" t="s">
        <v>2411</v>
      </c>
    </row>
    <row r="1284" spans="1:13" hidden="1" x14ac:dyDescent="0.35">
      <c r="A1284" s="85" t="s">
        <v>769</v>
      </c>
      <c r="B1284" s="85" t="s">
        <v>210</v>
      </c>
      <c r="C1284" s="85" t="s">
        <v>211</v>
      </c>
      <c r="D1284" s="85" t="s">
        <v>612</v>
      </c>
      <c r="E1284" s="37" t="s">
        <v>1107</v>
      </c>
      <c r="F1284" s="98">
        <v>4.5475259785235351E-5</v>
      </c>
      <c r="G1284" s="37">
        <v>3.6342961610067999E-3</v>
      </c>
      <c r="H1284" s="37">
        <v>1.6259872195812701E-4</v>
      </c>
      <c r="I1284" s="104">
        <v>3.8263478860674827E-2</v>
      </c>
      <c r="J1284" s="98">
        <v>10.52844269303435</v>
      </c>
      <c r="K1284" s="104">
        <v>235.3245978804716</v>
      </c>
      <c r="L1284" s="98" t="s">
        <v>2411</v>
      </c>
      <c r="M1284" s="104" t="s">
        <v>2411</v>
      </c>
    </row>
    <row r="1285" spans="1:13" hidden="1" x14ac:dyDescent="0.35">
      <c r="A1285" s="85" t="s">
        <v>769</v>
      </c>
      <c r="B1285" s="85" t="s">
        <v>210</v>
      </c>
      <c r="C1285" s="85" t="s">
        <v>211</v>
      </c>
      <c r="D1285" s="85" t="s">
        <v>614</v>
      </c>
      <c r="E1285" s="37" t="s">
        <v>1107</v>
      </c>
      <c r="F1285" s="98">
        <v>5.9944660625992049E-5</v>
      </c>
      <c r="G1285" s="37">
        <v>4.7906631213271459E-3</v>
      </c>
      <c r="H1285" s="37">
        <v>2.1640053086971459E-4</v>
      </c>
      <c r="I1285" s="104">
        <v>6.3972465184191266E-2</v>
      </c>
      <c r="J1285" s="98">
        <v>13.353572055483861</v>
      </c>
      <c r="K1285" s="104">
        <v>295.62064809677531</v>
      </c>
      <c r="L1285" s="98" t="s">
        <v>2411</v>
      </c>
      <c r="M1285" s="104" t="s">
        <v>2411</v>
      </c>
    </row>
    <row r="1286" spans="1:13" hidden="1" x14ac:dyDescent="0.35">
      <c r="A1286" s="85" t="s">
        <v>769</v>
      </c>
      <c r="B1286" s="85" t="s">
        <v>210</v>
      </c>
      <c r="C1286" s="85" t="s">
        <v>211</v>
      </c>
      <c r="D1286" s="85" t="s">
        <v>614</v>
      </c>
      <c r="E1286" s="37" t="s">
        <v>1107</v>
      </c>
      <c r="F1286" s="98">
        <v>5.9944660625992049E-5</v>
      </c>
      <c r="G1286" s="37">
        <v>4.7906631213271459E-3</v>
      </c>
      <c r="H1286" s="37">
        <v>2.1640053086971459E-4</v>
      </c>
      <c r="I1286" s="104">
        <v>6.3972465184191266E-2</v>
      </c>
      <c r="J1286" s="98">
        <v>13.353572055483861</v>
      </c>
      <c r="K1286" s="104">
        <v>295.62064809677531</v>
      </c>
      <c r="L1286" s="98" t="s">
        <v>2411</v>
      </c>
      <c r="M1286" s="104" t="s">
        <v>2411</v>
      </c>
    </row>
    <row r="1287" spans="1:13" hidden="1" x14ac:dyDescent="0.35">
      <c r="A1287" s="85" t="s">
        <v>769</v>
      </c>
      <c r="B1287" s="85" t="s">
        <v>210</v>
      </c>
      <c r="C1287" s="85" t="s">
        <v>211</v>
      </c>
      <c r="D1287" s="85" t="s">
        <v>609</v>
      </c>
      <c r="E1287" s="37" t="s">
        <v>1107</v>
      </c>
      <c r="F1287" s="98">
        <v>1.6536458103721951E-5</v>
      </c>
      <c r="G1287" s="37">
        <v>1.321562240366109E-3</v>
      </c>
      <c r="H1287" s="37">
        <v>6.0341953909076597E-5</v>
      </c>
      <c r="I1287" s="104">
        <v>1.6660177144483781E-2</v>
      </c>
      <c r="J1287" s="98">
        <v>12.60642642140597</v>
      </c>
      <c r="K1287" s="104">
        <v>276.09608349088887</v>
      </c>
      <c r="L1287" s="98" t="s">
        <v>2411</v>
      </c>
      <c r="M1287" s="104" t="s">
        <v>2411</v>
      </c>
    </row>
    <row r="1288" spans="1:13" hidden="1" x14ac:dyDescent="0.35">
      <c r="A1288" s="85" t="s">
        <v>769</v>
      </c>
      <c r="B1288" s="85" t="s">
        <v>210</v>
      </c>
      <c r="C1288" s="85" t="s">
        <v>211</v>
      </c>
      <c r="D1288" s="85" t="s">
        <v>609</v>
      </c>
      <c r="E1288" s="37" t="s">
        <v>1107</v>
      </c>
      <c r="F1288" s="98">
        <v>1.6536458103721951E-5</v>
      </c>
      <c r="G1288" s="37">
        <v>1.321562240366109E-3</v>
      </c>
      <c r="H1288" s="37">
        <v>6.0341953909076597E-5</v>
      </c>
      <c r="I1288" s="104">
        <v>1.6660177144483781E-2</v>
      </c>
      <c r="J1288" s="98">
        <v>12.60642642140597</v>
      </c>
      <c r="K1288" s="104">
        <v>276.09608349088887</v>
      </c>
      <c r="L1288" s="98" t="s">
        <v>2411</v>
      </c>
      <c r="M1288" s="104" t="s">
        <v>2411</v>
      </c>
    </row>
    <row r="1289" spans="1:13" hidden="1" x14ac:dyDescent="0.35">
      <c r="A1289" s="85" t="s">
        <v>769</v>
      </c>
      <c r="B1289" s="85" t="s">
        <v>210</v>
      </c>
      <c r="C1289" s="85" t="s">
        <v>211</v>
      </c>
      <c r="D1289" s="85" t="s">
        <v>608</v>
      </c>
      <c r="E1289" s="37" t="s">
        <v>1107</v>
      </c>
      <c r="F1289" s="98">
        <v>1.6536458103721951E-5</v>
      </c>
      <c r="G1289" s="37">
        <v>1.321562240366109E-3</v>
      </c>
      <c r="H1289" s="37">
        <v>6.0341953909076597E-5</v>
      </c>
      <c r="I1289" s="104">
        <v>2.0635443682258638E-2</v>
      </c>
      <c r="J1289" s="98">
        <v>15.614431959362021</v>
      </c>
      <c r="K1289" s="104">
        <v>341.97506619278812</v>
      </c>
      <c r="L1289" s="98" t="s">
        <v>2411</v>
      </c>
      <c r="M1289" s="104" t="s">
        <v>2411</v>
      </c>
    </row>
    <row r="1290" spans="1:13" hidden="1" x14ac:dyDescent="0.35">
      <c r="A1290" s="85" t="s">
        <v>769</v>
      </c>
      <c r="B1290" s="85" t="s">
        <v>210</v>
      </c>
      <c r="C1290" s="85" t="s">
        <v>211</v>
      </c>
      <c r="D1290" s="85" t="s">
        <v>608</v>
      </c>
      <c r="E1290" s="37" t="s">
        <v>1107</v>
      </c>
      <c r="F1290" s="98">
        <v>1.6536458103721951E-5</v>
      </c>
      <c r="G1290" s="37">
        <v>1.321562240366109E-3</v>
      </c>
      <c r="H1290" s="37">
        <v>6.0341953909076597E-5</v>
      </c>
      <c r="I1290" s="104">
        <v>2.0635443682258638E-2</v>
      </c>
      <c r="J1290" s="98">
        <v>15.614431959362021</v>
      </c>
      <c r="K1290" s="104">
        <v>341.97506619278812</v>
      </c>
      <c r="L1290" s="98" t="s">
        <v>2411</v>
      </c>
      <c r="M1290" s="104" t="s">
        <v>2411</v>
      </c>
    </row>
    <row r="1291" spans="1:13" hidden="1" x14ac:dyDescent="0.35">
      <c r="A1291" s="85" t="s">
        <v>769</v>
      </c>
      <c r="B1291" s="85" t="s">
        <v>210</v>
      </c>
      <c r="C1291" s="85" t="s">
        <v>211</v>
      </c>
      <c r="D1291" s="85" t="s">
        <v>616</v>
      </c>
      <c r="E1291" s="37" t="s">
        <v>1107</v>
      </c>
      <c r="F1291" s="98">
        <v>1.2402343577791461E-5</v>
      </c>
      <c r="G1291" s="37">
        <v>9.9117168027458178E-4</v>
      </c>
      <c r="H1291" s="37">
        <v>3.2022778570258299E-5</v>
      </c>
      <c r="I1291" s="104">
        <v>4.5633649391478598E-2</v>
      </c>
      <c r="J1291" s="98">
        <v>46.040106168930123</v>
      </c>
      <c r="K1291" s="104">
        <v>1425.0371588261121</v>
      </c>
      <c r="L1291" s="98" t="s">
        <v>2411</v>
      </c>
      <c r="M1291" s="104" t="s">
        <v>2411</v>
      </c>
    </row>
    <row r="1292" spans="1:13" hidden="1" x14ac:dyDescent="0.35">
      <c r="A1292" s="85" t="s">
        <v>769</v>
      </c>
      <c r="B1292" s="85" t="s">
        <v>210</v>
      </c>
      <c r="C1292" s="85" t="s">
        <v>211</v>
      </c>
      <c r="D1292" s="85" t="s">
        <v>616</v>
      </c>
      <c r="E1292" s="37" t="s">
        <v>1107</v>
      </c>
      <c r="F1292" s="98">
        <v>1.2402343577791461E-5</v>
      </c>
      <c r="G1292" s="37">
        <v>9.9117168027458178E-4</v>
      </c>
      <c r="H1292" s="37">
        <v>3.2022778570258299E-5</v>
      </c>
      <c r="I1292" s="104">
        <v>4.5633649391478598E-2</v>
      </c>
      <c r="J1292" s="98">
        <v>46.040106168930123</v>
      </c>
      <c r="K1292" s="104">
        <v>1425.0371588261121</v>
      </c>
      <c r="L1292" s="98" t="s">
        <v>2411</v>
      </c>
      <c r="M1292" s="104" t="s">
        <v>2411</v>
      </c>
    </row>
    <row r="1293" spans="1:13" hidden="1" x14ac:dyDescent="0.35">
      <c r="A1293" s="85" t="s">
        <v>769</v>
      </c>
      <c r="B1293" s="85" t="s">
        <v>210</v>
      </c>
      <c r="C1293" s="85" t="s">
        <v>211</v>
      </c>
      <c r="D1293" s="85" t="s">
        <v>607</v>
      </c>
      <c r="E1293" s="37" t="s">
        <v>1107</v>
      </c>
      <c r="F1293" s="98">
        <v>2.687174441854816E-5</v>
      </c>
      <c r="G1293" s="37">
        <v>2.1475386405949278E-3</v>
      </c>
      <c r="H1293" s="37">
        <v>9.518183422055339E-5</v>
      </c>
      <c r="I1293" s="104">
        <v>2.3363505936116968E-2</v>
      </c>
      <c r="J1293" s="98">
        <v>10.87920165648085</v>
      </c>
      <c r="K1293" s="104">
        <v>245.46181661071509</v>
      </c>
      <c r="L1293" s="98" t="s">
        <v>2411</v>
      </c>
      <c r="M1293" s="104" t="s">
        <v>2411</v>
      </c>
    </row>
    <row r="1294" spans="1:13" hidden="1" x14ac:dyDescent="0.35">
      <c r="A1294" s="85" t="s">
        <v>769</v>
      </c>
      <c r="B1294" s="85" t="s">
        <v>210</v>
      </c>
      <c r="C1294" s="85" t="s">
        <v>211</v>
      </c>
      <c r="D1294" s="85" t="s">
        <v>607</v>
      </c>
      <c r="E1294" s="37" t="s">
        <v>1107</v>
      </c>
      <c r="F1294" s="98">
        <v>2.687174441854816E-5</v>
      </c>
      <c r="G1294" s="37">
        <v>2.1475386405949278E-3</v>
      </c>
      <c r="H1294" s="37">
        <v>9.518183422055339E-5</v>
      </c>
      <c r="I1294" s="104">
        <v>2.3363505936116968E-2</v>
      </c>
      <c r="J1294" s="98">
        <v>10.87920165648085</v>
      </c>
      <c r="K1294" s="104">
        <v>245.46181661071509</v>
      </c>
      <c r="L1294" s="98" t="s">
        <v>2411</v>
      </c>
      <c r="M1294" s="104" t="s">
        <v>2411</v>
      </c>
    </row>
    <row r="1295" spans="1:13" hidden="1" x14ac:dyDescent="0.35">
      <c r="A1295" s="85" t="s">
        <v>769</v>
      </c>
      <c r="B1295" s="85" t="s">
        <v>210</v>
      </c>
      <c r="C1295" s="85" t="s">
        <v>211</v>
      </c>
      <c r="D1295" s="85" t="s">
        <v>619</v>
      </c>
      <c r="E1295" s="37" t="s">
        <v>1107</v>
      </c>
      <c r="F1295" s="98">
        <v>3.5139973470409138E-5</v>
      </c>
      <c r="G1295" s="37">
        <v>2.8083197607779819E-3</v>
      </c>
      <c r="H1295" s="37">
        <v>1.2535281117509171E-4</v>
      </c>
      <c r="I1295" s="104">
        <v>1.355050945334439E-2</v>
      </c>
      <c r="J1295" s="98">
        <v>4.8251305433931524</v>
      </c>
      <c r="K1295" s="104">
        <v>108.0989674369341</v>
      </c>
      <c r="L1295" s="98" t="s">
        <v>210</v>
      </c>
      <c r="M1295" s="104" t="s">
        <v>2411</v>
      </c>
    </row>
    <row r="1296" spans="1:13" hidden="1" x14ac:dyDescent="0.35">
      <c r="A1296" s="85" t="s">
        <v>769</v>
      </c>
      <c r="B1296" s="85" t="s">
        <v>210</v>
      </c>
      <c r="C1296" s="85" t="s">
        <v>211</v>
      </c>
      <c r="D1296" s="85" t="s">
        <v>619</v>
      </c>
      <c r="E1296" s="37" t="s">
        <v>1107</v>
      </c>
      <c r="F1296" s="98">
        <v>3.5139973470409138E-5</v>
      </c>
      <c r="G1296" s="37">
        <v>2.8083197607779819E-3</v>
      </c>
      <c r="H1296" s="37">
        <v>1.2535281117509171E-4</v>
      </c>
      <c r="I1296" s="104">
        <v>1.355050945334439E-2</v>
      </c>
      <c r="J1296" s="98">
        <v>4.8251305433931524</v>
      </c>
      <c r="K1296" s="104">
        <v>108.0989674369341</v>
      </c>
      <c r="L1296" s="98" t="s">
        <v>210</v>
      </c>
      <c r="M1296" s="104" t="s">
        <v>2411</v>
      </c>
    </row>
    <row r="1297" spans="1:13" hidden="1" x14ac:dyDescent="0.35">
      <c r="A1297" s="85" t="s">
        <v>769</v>
      </c>
      <c r="B1297" s="85" t="s">
        <v>210</v>
      </c>
      <c r="C1297" s="85" t="s">
        <v>211</v>
      </c>
      <c r="D1297" s="85" t="s">
        <v>604</v>
      </c>
      <c r="E1297" s="37" t="s">
        <v>1107</v>
      </c>
      <c r="F1297" s="98">
        <v>8.2682290518609738E-6</v>
      </c>
      <c r="G1297" s="37">
        <v>6.6078112018305463E-4</v>
      </c>
      <c r="H1297" s="37">
        <v>2.7230157651971822E-5</v>
      </c>
      <c r="I1297" s="104">
        <v>0.16078166523755241</v>
      </c>
      <c r="J1297" s="98">
        <v>243.32060999716731</v>
      </c>
      <c r="K1297" s="104">
        <v>5904.5440460720092</v>
      </c>
      <c r="L1297" s="98" t="s">
        <v>2411</v>
      </c>
      <c r="M1297" s="104" t="s">
        <v>2411</v>
      </c>
    </row>
    <row r="1298" spans="1:13" hidden="1" x14ac:dyDescent="0.35">
      <c r="A1298" s="85" t="s">
        <v>769</v>
      </c>
      <c r="B1298" s="85" t="s">
        <v>210</v>
      </c>
      <c r="C1298" s="85" t="s">
        <v>211</v>
      </c>
      <c r="D1298" s="85" t="s">
        <v>604</v>
      </c>
      <c r="E1298" s="37" t="s">
        <v>1107</v>
      </c>
      <c r="F1298" s="98">
        <v>8.2682290518609738E-6</v>
      </c>
      <c r="G1298" s="37">
        <v>6.6078112018305463E-4</v>
      </c>
      <c r="H1298" s="37">
        <v>2.7230157651971822E-5</v>
      </c>
      <c r="I1298" s="104">
        <v>0.16078166523755241</v>
      </c>
      <c r="J1298" s="98">
        <v>243.32060999716731</v>
      </c>
      <c r="K1298" s="104">
        <v>5904.5440460720092</v>
      </c>
      <c r="L1298" s="98" t="s">
        <v>2411</v>
      </c>
      <c r="M1298" s="104" t="s">
        <v>2411</v>
      </c>
    </row>
    <row r="1299" spans="1:13" hidden="1" x14ac:dyDescent="0.35">
      <c r="A1299" s="85" t="s">
        <v>769</v>
      </c>
      <c r="B1299" s="85" t="s">
        <v>210</v>
      </c>
      <c r="C1299" s="85" t="s">
        <v>211</v>
      </c>
      <c r="D1299" s="85" t="s">
        <v>610</v>
      </c>
      <c r="E1299" s="37" t="s">
        <v>1107</v>
      </c>
      <c r="F1299" s="98">
        <v>1.860351536668719E-5</v>
      </c>
      <c r="G1299" s="37">
        <v>1.4867575204118729E-3</v>
      </c>
      <c r="H1299" s="37">
        <v>6.4476068435007075E-5</v>
      </c>
      <c r="I1299" s="104">
        <v>0.23147769089133741</v>
      </c>
      <c r="J1299" s="98">
        <v>155.69296789379061</v>
      </c>
      <c r="K1299" s="104">
        <v>3590.1334636225638</v>
      </c>
      <c r="L1299" s="98" t="s">
        <v>2411</v>
      </c>
      <c r="M1299" s="104" t="s">
        <v>2411</v>
      </c>
    </row>
    <row r="1300" spans="1:13" hidden="1" x14ac:dyDescent="0.35">
      <c r="A1300" s="85" t="s">
        <v>769</v>
      </c>
      <c r="B1300" s="85" t="s">
        <v>210</v>
      </c>
      <c r="C1300" s="85" t="s">
        <v>211</v>
      </c>
      <c r="D1300" s="85" t="s">
        <v>610</v>
      </c>
      <c r="E1300" s="37" t="s">
        <v>1107</v>
      </c>
      <c r="F1300" s="98">
        <v>1.860351536668719E-5</v>
      </c>
      <c r="G1300" s="37">
        <v>1.4867575204118729E-3</v>
      </c>
      <c r="H1300" s="37">
        <v>6.4476068435007075E-5</v>
      </c>
      <c r="I1300" s="104">
        <v>0.23147769089133741</v>
      </c>
      <c r="J1300" s="98">
        <v>155.69296789379061</v>
      </c>
      <c r="K1300" s="104">
        <v>3590.1334636225638</v>
      </c>
      <c r="L1300" s="98" t="s">
        <v>2411</v>
      </c>
      <c r="M1300" s="104" t="s">
        <v>2411</v>
      </c>
    </row>
    <row r="1301" spans="1:13" hidden="1" x14ac:dyDescent="0.35">
      <c r="A1301" s="85" t="s">
        <v>769</v>
      </c>
      <c r="B1301" s="85" t="s">
        <v>210</v>
      </c>
      <c r="C1301" s="85" t="s">
        <v>211</v>
      </c>
      <c r="D1301" s="85" t="s">
        <v>615</v>
      </c>
      <c r="E1301" s="37" t="s">
        <v>1107</v>
      </c>
      <c r="F1301" s="98">
        <v>3.1005858944478652E-5</v>
      </c>
      <c r="G1301" s="37">
        <v>2.4779292006864538E-3</v>
      </c>
      <c r="H1301" s="37">
        <v>1.034500632724144E-4</v>
      </c>
      <c r="I1301" s="104">
        <v>2.4191466012711851E-2</v>
      </c>
      <c r="J1301" s="98">
        <v>9.7627753069014833</v>
      </c>
      <c r="K1301" s="104">
        <v>233.84679764775609</v>
      </c>
      <c r="L1301" s="98" t="s">
        <v>2411</v>
      </c>
      <c r="M1301" s="104" t="s">
        <v>2411</v>
      </c>
    </row>
    <row r="1302" spans="1:13" hidden="1" x14ac:dyDescent="0.35">
      <c r="A1302" s="85" t="s">
        <v>769</v>
      </c>
      <c r="B1302" s="85" t="s">
        <v>210</v>
      </c>
      <c r="C1302" s="85" t="s">
        <v>211</v>
      </c>
      <c r="D1302" s="85" t="s">
        <v>615</v>
      </c>
      <c r="E1302" s="37" t="s">
        <v>1107</v>
      </c>
      <c r="F1302" s="98">
        <v>3.1005858944478652E-5</v>
      </c>
      <c r="G1302" s="37">
        <v>2.4779292006864538E-3</v>
      </c>
      <c r="H1302" s="37">
        <v>1.034500632724144E-4</v>
      </c>
      <c r="I1302" s="104">
        <v>2.4191466012711851E-2</v>
      </c>
      <c r="J1302" s="98">
        <v>9.7627753069014833</v>
      </c>
      <c r="K1302" s="104">
        <v>233.84679764775609</v>
      </c>
      <c r="L1302" s="98" t="s">
        <v>2411</v>
      </c>
      <c r="M1302" s="104" t="s">
        <v>2411</v>
      </c>
    </row>
    <row r="1303" spans="1:13" hidden="1" x14ac:dyDescent="0.35">
      <c r="A1303" s="85" t="s">
        <v>769</v>
      </c>
      <c r="B1303" s="85" t="s">
        <v>210</v>
      </c>
      <c r="C1303" s="85" t="s">
        <v>211</v>
      </c>
      <c r="D1303" s="85" t="s">
        <v>611</v>
      </c>
      <c r="E1303" s="37" t="s">
        <v>1107</v>
      </c>
      <c r="F1303" s="98">
        <v>1.033528631482622E-5</v>
      </c>
      <c r="G1303" s="37">
        <v>8.2597640022881815E-4</v>
      </c>
      <c r="H1303" s="37">
        <v>3.7245910783035267E-5</v>
      </c>
      <c r="I1303" s="104">
        <v>1.1967686872890539E-2</v>
      </c>
      <c r="J1303" s="98">
        <v>14.489138999098721</v>
      </c>
      <c r="K1303" s="104">
        <v>321.31545775869643</v>
      </c>
      <c r="L1303" s="98" t="s">
        <v>2411</v>
      </c>
      <c r="M1303" s="104" t="s">
        <v>2411</v>
      </c>
    </row>
    <row r="1304" spans="1:13" hidden="1" x14ac:dyDescent="0.35">
      <c r="A1304" s="85" t="s">
        <v>769</v>
      </c>
      <c r="B1304" s="85" t="s">
        <v>210</v>
      </c>
      <c r="C1304" s="85" t="s">
        <v>211</v>
      </c>
      <c r="D1304" s="85" t="s">
        <v>611</v>
      </c>
      <c r="E1304" s="37" t="s">
        <v>1107</v>
      </c>
      <c r="F1304" s="98">
        <v>1.033528631482622E-5</v>
      </c>
      <c r="G1304" s="37">
        <v>8.2597640022881815E-4</v>
      </c>
      <c r="H1304" s="37">
        <v>3.7245910783035267E-5</v>
      </c>
      <c r="I1304" s="104">
        <v>1.1967686872890539E-2</v>
      </c>
      <c r="J1304" s="98">
        <v>14.489138999098721</v>
      </c>
      <c r="K1304" s="104">
        <v>321.31545775869643</v>
      </c>
      <c r="L1304" s="98" t="s">
        <v>2411</v>
      </c>
      <c r="M1304" s="104" t="s">
        <v>2411</v>
      </c>
    </row>
    <row r="1305" spans="1:13" hidden="1" x14ac:dyDescent="0.35">
      <c r="A1305" s="85" t="s">
        <v>769</v>
      </c>
      <c r="B1305" s="85" t="s">
        <v>210</v>
      </c>
      <c r="C1305" s="85" t="s">
        <v>211</v>
      </c>
      <c r="D1305" s="85" t="s">
        <v>603</v>
      </c>
      <c r="E1305" s="37" t="s">
        <v>1107</v>
      </c>
      <c r="F1305" s="98">
        <v>1.2402343577791461E-5</v>
      </c>
      <c r="G1305" s="37">
        <v>9.9117168027458178E-4</v>
      </c>
      <c r="H1305" s="37">
        <v>3.6567964365848832E-5</v>
      </c>
      <c r="I1305" s="104">
        <v>7.5354378795960394E-2</v>
      </c>
      <c r="J1305" s="98">
        <v>76.02555671796955</v>
      </c>
      <c r="K1305" s="104">
        <v>2060.6664905398611</v>
      </c>
      <c r="L1305" s="98" t="s">
        <v>2411</v>
      </c>
      <c r="M1305" s="104" t="s">
        <v>2411</v>
      </c>
    </row>
    <row r="1306" spans="1:13" hidden="1" x14ac:dyDescent="0.35">
      <c r="A1306" s="85" t="s">
        <v>769</v>
      </c>
      <c r="B1306" s="85" t="s">
        <v>210</v>
      </c>
      <c r="C1306" s="85" t="s">
        <v>211</v>
      </c>
      <c r="D1306" s="85" t="s">
        <v>603</v>
      </c>
      <c r="E1306" s="37" t="s">
        <v>1107</v>
      </c>
      <c r="F1306" s="98">
        <v>1.2402343577791461E-5</v>
      </c>
      <c r="G1306" s="37">
        <v>9.9117168027458178E-4</v>
      </c>
      <c r="H1306" s="37">
        <v>3.6567964365848832E-5</v>
      </c>
      <c r="I1306" s="104">
        <v>7.5354378795960394E-2</v>
      </c>
      <c r="J1306" s="98">
        <v>76.02555671796955</v>
      </c>
      <c r="K1306" s="104">
        <v>2060.6664905398611</v>
      </c>
      <c r="L1306" s="98" t="s">
        <v>2411</v>
      </c>
      <c r="M1306" s="104" t="s">
        <v>2411</v>
      </c>
    </row>
    <row r="1307" spans="1:13" hidden="1" x14ac:dyDescent="0.35">
      <c r="A1307" s="85" t="s">
        <v>769</v>
      </c>
      <c r="B1307" s="85" t="s">
        <v>210</v>
      </c>
      <c r="C1307" s="85" t="s">
        <v>211</v>
      </c>
      <c r="D1307" s="85" t="s">
        <v>618</v>
      </c>
      <c r="E1307" s="37" t="s">
        <v>1107</v>
      </c>
      <c r="F1307" s="98">
        <v>2.4804687155582921E-5</v>
      </c>
      <c r="G1307" s="37">
        <v>1.9823433605491631E-3</v>
      </c>
      <c r="H1307" s="37">
        <v>8.5166081089489958E-5</v>
      </c>
      <c r="I1307" s="104">
        <v>1.3133654651695701E-2</v>
      </c>
      <c r="J1307" s="98">
        <v>6.6253177492204598</v>
      </c>
      <c r="K1307" s="104">
        <v>154.2122695289367</v>
      </c>
      <c r="L1307" s="98" t="s">
        <v>2411</v>
      </c>
      <c r="M1307" s="104" t="s">
        <v>2411</v>
      </c>
    </row>
    <row r="1308" spans="1:13" hidden="1" x14ac:dyDescent="0.35">
      <c r="A1308" s="85" t="s">
        <v>769</v>
      </c>
      <c r="B1308" s="85" t="s">
        <v>210</v>
      </c>
      <c r="C1308" s="85" t="s">
        <v>211</v>
      </c>
      <c r="D1308" s="85" t="s">
        <v>618</v>
      </c>
      <c r="E1308" s="37" t="s">
        <v>1107</v>
      </c>
      <c r="F1308" s="98">
        <v>2.4804687155582921E-5</v>
      </c>
      <c r="G1308" s="37">
        <v>1.9823433605491631E-3</v>
      </c>
      <c r="H1308" s="37">
        <v>8.5166081089489958E-5</v>
      </c>
      <c r="I1308" s="104">
        <v>1.3133654651695701E-2</v>
      </c>
      <c r="J1308" s="98">
        <v>6.6253177492204598</v>
      </c>
      <c r="K1308" s="104">
        <v>154.2122695289367</v>
      </c>
      <c r="L1308" s="98" t="s">
        <v>2411</v>
      </c>
      <c r="M1308" s="104" t="s">
        <v>2411</v>
      </c>
    </row>
    <row r="1309" spans="1:13" hidden="1" x14ac:dyDescent="0.35">
      <c r="A1309" s="85" t="s">
        <v>769</v>
      </c>
      <c r="B1309" s="85" t="s">
        <v>210</v>
      </c>
      <c r="C1309" s="85" t="s">
        <v>211</v>
      </c>
      <c r="D1309" s="85" t="s">
        <v>617</v>
      </c>
      <c r="E1309" s="37" t="s">
        <v>1107</v>
      </c>
      <c r="F1309" s="98">
        <v>8.2682290518609738E-6</v>
      </c>
      <c r="G1309" s="37">
        <v>6.6078112018305463E-4</v>
      </c>
      <c r="H1309" s="37">
        <v>3.0170976954538298E-5</v>
      </c>
      <c r="I1309" s="104">
        <v>0.152763829531955</v>
      </c>
      <c r="J1309" s="98">
        <v>231.18673470821199</v>
      </c>
      <c r="K1309" s="104">
        <v>5063.2708964691437</v>
      </c>
      <c r="L1309" s="98" t="s">
        <v>2411</v>
      </c>
      <c r="M1309" s="104" t="s">
        <v>2411</v>
      </c>
    </row>
    <row r="1310" spans="1:13" hidden="1" x14ac:dyDescent="0.35">
      <c r="A1310" s="85" t="s">
        <v>769</v>
      </c>
      <c r="B1310" s="85" t="s">
        <v>210</v>
      </c>
      <c r="C1310" s="85" t="s">
        <v>211</v>
      </c>
      <c r="D1310" s="85" t="s">
        <v>617</v>
      </c>
      <c r="E1310" s="37" t="s">
        <v>1107</v>
      </c>
      <c r="F1310" s="98">
        <v>8.2682290518609738E-6</v>
      </c>
      <c r="G1310" s="37">
        <v>6.6078112018305463E-4</v>
      </c>
      <c r="H1310" s="37">
        <v>3.0170976954538298E-5</v>
      </c>
      <c r="I1310" s="104">
        <v>0.152763829531955</v>
      </c>
      <c r="J1310" s="98">
        <v>231.18673470821199</v>
      </c>
      <c r="K1310" s="104">
        <v>5063.2708964691437</v>
      </c>
      <c r="L1310" s="98" t="s">
        <v>2411</v>
      </c>
      <c r="M1310" s="104" t="s">
        <v>2411</v>
      </c>
    </row>
    <row r="1311" spans="1:13" hidden="1" x14ac:dyDescent="0.35">
      <c r="A1311" s="85" t="s">
        <v>769</v>
      </c>
      <c r="B1311" s="85" t="s">
        <v>136</v>
      </c>
      <c r="C1311" s="85" t="s">
        <v>137</v>
      </c>
      <c r="D1311" s="85" t="s">
        <v>605</v>
      </c>
      <c r="E1311" s="37" t="s">
        <v>1107</v>
      </c>
      <c r="F1311" s="98">
        <v>1.8380120641040491E-6</v>
      </c>
      <c r="G1311" s="37">
        <v>4.1584618797992617E-5</v>
      </c>
      <c r="H1311" s="37">
        <v>2.2957485912081721E-5</v>
      </c>
      <c r="I1311" s="104">
        <v>4.2592506710884721E-2</v>
      </c>
      <c r="J1311" s="98">
        <v>1024.2370362414081</v>
      </c>
      <c r="K1311" s="104">
        <v>1855.277484389951</v>
      </c>
      <c r="L1311" s="98" t="s">
        <v>2411</v>
      </c>
      <c r="M1311" s="104" t="s">
        <v>2411</v>
      </c>
    </row>
    <row r="1312" spans="1:13" hidden="1" x14ac:dyDescent="0.35">
      <c r="A1312" s="85" t="s">
        <v>769</v>
      </c>
      <c r="B1312" s="85" t="s">
        <v>136</v>
      </c>
      <c r="C1312" s="85" t="s">
        <v>137</v>
      </c>
      <c r="D1312" s="85" t="s">
        <v>605</v>
      </c>
      <c r="E1312" s="37" t="s">
        <v>1107</v>
      </c>
      <c r="F1312" s="98">
        <v>1.8380120641040491E-6</v>
      </c>
      <c r="G1312" s="37">
        <v>4.1584618797992617E-5</v>
      </c>
      <c r="H1312" s="37">
        <v>2.2957485912081721E-5</v>
      </c>
      <c r="I1312" s="104">
        <v>4.2592506710884721E-2</v>
      </c>
      <c r="J1312" s="98">
        <v>1024.2370362414081</v>
      </c>
      <c r="K1312" s="104">
        <v>1855.277484389951</v>
      </c>
      <c r="L1312" s="98" t="s">
        <v>2411</v>
      </c>
      <c r="M1312" s="104" t="s">
        <v>2411</v>
      </c>
    </row>
    <row r="1313" spans="1:13" hidden="1" x14ac:dyDescent="0.35">
      <c r="A1313" s="85" t="s">
        <v>769</v>
      </c>
      <c r="B1313" s="85" t="s">
        <v>136</v>
      </c>
      <c r="C1313" s="85" t="s">
        <v>137</v>
      </c>
      <c r="D1313" s="85" t="s">
        <v>606</v>
      </c>
      <c r="E1313" s="37" t="s">
        <v>1107</v>
      </c>
      <c r="F1313" s="98">
        <v>7.3520482564161962E-6</v>
      </c>
      <c r="G1313" s="37">
        <v>1.663384751919705E-4</v>
      </c>
      <c r="H1313" s="37">
        <v>5.0860989609021192E-5</v>
      </c>
      <c r="I1313" s="104">
        <v>2.9090272785147621E-2</v>
      </c>
      <c r="J1313" s="98">
        <v>174.88601330254269</v>
      </c>
      <c r="K1313" s="104">
        <v>571.95648391371253</v>
      </c>
      <c r="L1313" s="98" t="s">
        <v>2411</v>
      </c>
      <c r="M1313" s="104" t="s">
        <v>2411</v>
      </c>
    </row>
    <row r="1314" spans="1:13" hidden="1" x14ac:dyDescent="0.35">
      <c r="A1314" s="85" t="s">
        <v>769</v>
      </c>
      <c r="B1314" s="85" t="s">
        <v>136</v>
      </c>
      <c r="C1314" s="85" t="s">
        <v>137</v>
      </c>
      <c r="D1314" s="85" t="s">
        <v>606</v>
      </c>
      <c r="E1314" s="37" t="s">
        <v>1107</v>
      </c>
      <c r="F1314" s="98">
        <v>7.3520482564161962E-6</v>
      </c>
      <c r="G1314" s="37">
        <v>1.663384751919705E-4</v>
      </c>
      <c r="H1314" s="37">
        <v>5.0860989609021192E-5</v>
      </c>
      <c r="I1314" s="104">
        <v>2.9090272785147621E-2</v>
      </c>
      <c r="J1314" s="98">
        <v>174.88601330254269</v>
      </c>
      <c r="K1314" s="104">
        <v>571.95648391371253</v>
      </c>
      <c r="L1314" s="98" t="s">
        <v>2411</v>
      </c>
      <c r="M1314" s="104" t="s">
        <v>2411</v>
      </c>
    </row>
    <row r="1315" spans="1:13" hidden="1" x14ac:dyDescent="0.35">
      <c r="A1315" s="85" t="s">
        <v>769</v>
      </c>
      <c r="B1315" s="85" t="s">
        <v>136</v>
      </c>
      <c r="C1315" s="85" t="s">
        <v>137</v>
      </c>
      <c r="D1315" s="85" t="s">
        <v>613</v>
      </c>
      <c r="E1315" s="37" t="s">
        <v>1107</v>
      </c>
      <c r="F1315" s="98">
        <v>1.0586949489239321E-4</v>
      </c>
      <c r="G1315" s="37">
        <v>2.3952740427643751E-3</v>
      </c>
      <c r="H1315" s="37">
        <v>6.8215079125523957E-4</v>
      </c>
      <c r="I1315" s="104">
        <v>0.14358588157579849</v>
      </c>
      <c r="J1315" s="98">
        <v>59.94549225360732</v>
      </c>
      <c r="K1315" s="104">
        <v>210.489943596757</v>
      </c>
      <c r="L1315" s="98" t="s">
        <v>2411</v>
      </c>
      <c r="M1315" s="104" t="s">
        <v>2411</v>
      </c>
    </row>
    <row r="1316" spans="1:13" hidden="1" x14ac:dyDescent="0.35">
      <c r="A1316" s="85" t="s">
        <v>769</v>
      </c>
      <c r="B1316" s="85" t="s">
        <v>136</v>
      </c>
      <c r="C1316" s="85" t="s">
        <v>137</v>
      </c>
      <c r="D1316" s="85" t="s">
        <v>613</v>
      </c>
      <c r="E1316" s="37" t="s">
        <v>1107</v>
      </c>
      <c r="F1316" s="98">
        <v>1.0586949489239321E-4</v>
      </c>
      <c r="G1316" s="37">
        <v>2.3952740427643751E-3</v>
      </c>
      <c r="H1316" s="37">
        <v>6.8215079125523957E-4</v>
      </c>
      <c r="I1316" s="104">
        <v>0.14358588157579849</v>
      </c>
      <c r="J1316" s="98">
        <v>59.94549225360732</v>
      </c>
      <c r="K1316" s="104">
        <v>210.489943596757</v>
      </c>
      <c r="L1316" s="98" t="s">
        <v>2411</v>
      </c>
      <c r="M1316" s="104" t="s">
        <v>2411</v>
      </c>
    </row>
    <row r="1317" spans="1:13" hidden="1" x14ac:dyDescent="0.35">
      <c r="A1317" s="85" t="s">
        <v>769</v>
      </c>
      <c r="B1317" s="85" t="s">
        <v>136</v>
      </c>
      <c r="C1317" s="85" t="s">
        <v>137</v>
      </c>
      <c r="D1317" s="85" t="s">
        <v>612</v>
      </c>
      <c r="E1317" s="37" t="s">
        <v>1107</v>
      </c>
      <c r="F1317" s="98">
        <v>2.4996964071815071E-5</v>
      </c>
      <c r="G1317" s="37">
        <v>5.6555081565269963E-4</v>
      </c>
      <c r="H1317" s="37">
        <v>1.6259872195812701E-4</v>
      </c>
      <c r="I1317" s="104">
        <v>3.8263478860674827E-2</v>
      </c>
      <c r="J1317" s="98">
        <v>67.65701295384946</v>
      </c>
      <c r="K1317" s="104">
        <v>235.3245978804716</v>
      </c>
      <c r="L1317" s="98" t="s">
        <v>2411</v>
      </c>
      <c r="M1317" s="104" t="s">
        <v>2411</v>
      </c>
    </row>
    <row r="1318" spans="1:13" hidden="1" x14ac:dyDescent="0.35">
      <c r="A1318" s="85" t="s">
        <v>769</v>
      </c>
      <c r="B1318" s="85" t="s">
        <v>136</v>
      </c>
      <c r="C1318" s="85" t="s">
        <v>137</v>
      </c>
      <c r="D1318" s="85" t="s">
        <v>612</v>
      </c>
      <c r="E1318" s="37" t="s">
        <v>1107</v>
      </c>
      <c r="F1318" s="98">
        <v>2.4996964071815071E-5</v>
      </c>
      <c r="G1318" s="37">
        <v>5.6555081565269963E-4</v>
      </c>
      <c r="H1318" s="37">
        <v>1.6259872195812701E-4</v>
      </c>
      <c r="I1318" s="104">
        <v>3.8263478860674827E-2</v>
      </c>
      <c r="J1318" s="98">
        <v>67.65701295384946</v>
      </c>
      <c r="K1318" s="104">
        <v>235.3245978804716</v>
      </c>
      <c r="L1318" s="98" t="s">
        <v>2411</v>
      </c>
      <c r="M1318" s="104" t="s">
        <v>2411</v>
      </c>
    </row>
    <row r="1319" spans="1:13" hidden="1" x14ac:dyDescent="0.35">
      <c r="A1319" s="85" t="s">
        <v>769</v>
      </c>
      <c r="B1319" s="85" t="s">
        <v>136</v>
      </c>
      <c r="C1319" s="85" t="s">
        <v>137</v>
      </c>
      <c r="D1319" s="85" t="s">
        <v>614</v>
      </c>
      <c r="E1319" s="37" t="s">
        <v>1107</v>
      </c>
      <c r="F1319" s="98">
        <v>3.3819421979514498E-5</v>
      </c>
      <c r="G1319" s="37">
        <v>7.6515698588306422E-4</v>
      </c>
      <c r="H1319" s="37">
        <v>2.1640053086971459E-4</v>
      </c>
      <c r="I1319" s="104">
        <v>6.3972465184191266E-2</v>
      </c>
      <c r="J1319" s="98">
        <v>83.606980481738574</v>
      </c>
      <c r="K1319" s="104">
        <v>295.62064809677531</v>
      </c>
      <c r="L1319" s="98" t="s">
        <v>2411</v>
      </c>
      <c r="M1319" s="104" t="s">
        <v>2411</v>
      </c>
    </row>
    <row r="1320" spans="1:13" hidden="1" x14ac:dyDescent="0.35">
      <c r="A1320" s="85" t="s">
        <v>769</v>
      </c>
      <c r="B1320" s="85" t="s">
        <v>136</v>
      </c>
      <c r="C1320" s="85" t="s">
        <v>137</v>
      </c>
      <c r="D1320" s="85" t="s">
        <v>614</v>
      </c>
      <c r="E1320" s="37" t="s">
        <v>1107</v>
      </c>
      <c r="F1320" s="98">
        <v>3.3819421979514498E-5</v>
      </c>
      <c r="G1320" s="37">
        <v>7.6515698588306422E-4</v>
      </c>
      <c r="H1320" s="37">
        <v>2.1640053086971459E-4</v>
      </c>
      <c r="I1320" s="104">
        <v>6.3972465184191266E-2</v>
      </c>
      <c r="J1320" s="98">
        <v>83.606980481738574</v>
      </c>
      <c r="K1320" s="104">
        <v>295.62064809677531</v>
      </c>
      <c r="L1320" s="98" t="s">
        <v>2411</v>
      </c>
      <c r="M1320" s="104" t="s">
        <v>2411</v>
      </c>
    </row>
    <row r="1321" spans="1:13" hidden="1" x14ac:dyDescent="0.35">
      <c r="A1321" s="85" t="s">
        <v>769</v>
      </c>
      <c r="B1321" s="85" t="s">
        <v>136</v>
      </c>
      <c r="C1321" s="85" t="s">
        <v>137</v>
      </c>
      <c r="D1321" s="85" t="s">
        <v>609</v>
      </c>
      <c r="E1321" s="37" t="s">
        <v>1107</v>
      </c>
      <c r="F1321" s="98">
        <v>8.8224579076994338E-6</v>
      </c>
      <c r="G1321" s="37">
        <v>1.9960617023036459E-4</v>
      </c>
      <c r="H1321" s="37">
        <v>6.0341953909076597E-5</v>
      </c>
      <c r="I1321" s="104">
        <v>1.6660177144483781E-2</v>
      </c>
      <c r="J1321" s="98">
        <v>83.465241206002545</v>
      </c>
      <c r="K1321" s="104">
        <v>276.09608349088887</v>
      </c>
      <c r="L1321" s="98" t="s">
        <v>2411</v>
      </c>
      <c r="M1321" s="104" t="s">
        <v>2411</v>
      </c>
    </row>
    <row r="1322" spans="1:13" hidden="1" x14ac:dyDescent="0.35">
      <c r="A1322" s="85" t="s">
        <v>769</v>
      </c>
      <c r="B1322" s="85" t="s">
        <v>136</v>
      </c>
      <c r="C1322" s="85" t="s">
        <v>137</v>
      </c>
      <c r="D1322" s="85" t="s">
        <v>609</v>
      </c>
      <c r="E1322" s="37" t="s">
        <v>1107</v>
      </c>
      <c r="F1322" s="98">
        <v>8.8224579076994338E-6</v>
      </c>
      <c r="G1322" s="37">
        <v>1.9960617023036459E-4</v>
      </c>
      <c r="H1322" s="37">
        <v>6.0341953909076597E-5</v>
      </c>
      <c r="I1322" s="104">
        <v>1.6660177144483781E-2</v>
      </c>
      <c r="J1322" s="98">
        <v>83.465241206002545</v>
      </c>
      <c r="K1322" s="104">
        <v>276.09608349088887</v>
      </c>
      <c r="L1322" s="98" t="s">
        <v>2411</v>
      </c>
      <c r="M1322" s="104" t="s">
        <v>2411</v>
      </c>
    </row>
    <row r="1323" spans="1:13" hidden="1" x14ac:dyDescent="0.35">
      <c r="A1323" s="85" t="s">
        <v>769</v>
      </c>
      <c r="B1323" s="85" t="s">
        <v>136</v>
      </c>
      <c r="C1323" s="85" t="s">
        <v>137</v>
      </c>
      <c r="D1323" s="85" t="s">
        <v>608</v>
      </c>
      <c r="E1323" s="37" t="s">
        <v>1107</v>
      </c>
      <c r="F1323" s="98">
        <v>8.8224579076994338E-6</v>
      </c>
      <c r="G1323" s="37">
        <v>1.9960617023036459E-4</v>
      </c>
      <c r="H1323" s="37">
        <v>6.0341953909076597E-5</v>
      </c>
      <c r="I1323" s="104">
        <v>2.0635443682258638E-2</v>
      </c>
      <c r="J1323" s="98">
        <v>103.3807905759795</v>
      </c>
      <c r="K1323" s="104">
        <v>341.97506619278812</v>
      </c>
      <c r="L1323" s="98" t="s">
        <v>2411</v>
      </c>
      <c r="M1323" s="104" t="s">
        <v>2411</v>
      </c>
    </row>
    <row r="1324" spans="1:13" hidden="1" x14ac:dyDescent="0.35">
      <c r="A1324" s="85" t="s">
        <v>769</v>
      </c>
      <c r="B1324" s="85" t="s">
        <v>136</v>
      </c>
      <c r="C1324" s="85" t="s">
        <v>137</v>
      </c>
      <c r="D1324" s="85" t="s">
        <v>608</v>
      </c>
      <c r="E1324" s="37" t="s">
        <v>1107</v>
      </c>
      <c r="F1324" s="98">
        <v>8.8224579076994338E-6</v>
      </c>
      <c r="G1324" s="37">
        <v>1.9960617023036459E-4</v>
      </c>
      <c r="H1324" s="37">
        <v>6.0341953909076597E-5</v>
      </c>
      <c r="I1324" s="104">
        <v>2.0635443682258638E-2</v>
      </c>
      <c r="J1324" s="98">
        <v>103.3807905759795</v>
      </c>
      <c r="K1324" s="104">
        <v>341.97506619278812</v>
      </c>
      <c r="L1324" s="98" t="s">
        <v>2411</v>
      </c>
      <c r="M1324" s="104" t="s">
        <v>2411</v>
      </c>
    </row>
    <row r="1325" spans="1:13" hidden="1" x14ac:dyDescent="0.35">
      <c r="A1325" s="85" t="s">
        <v>769</v>
      </c>
      <c r="B1325" s="85" t="s">
        <v>136</v>
      </c>
      <c r="C1325" s="85" t="s">
        <v>137</v>
      </c>
      <c r="D1325" s="85" t="s">
        <v>607</v>
      </c>
      <c r="E1325" s="37" t="s">
        <v>1107</v>
      </c>
      <c r="F1325" s="98">
        <v>1.4704096512832391E-5</v>
      </c>
      <c r="G1325" s="37">
        <v>3.3267695038394088E-4</v>
      </c>
      <c r="H1325" s="37">
        <v>9.518183422055339E-5</v>
      </c>
      <c r="I1325" s="104">
        <v>2.3363505936116968E-2</v>
      </c>
      <c r="J1325" s="98">
        <v>70.228808786281263</v>
      </c>
      <c r="K1325" s="104">
        <v>245.46181661071509</v>
      </c>
      <c r="L1325" s="98" t="s">
        <v>2411</v>
      </c>
      <c r="M1325" s="104" t="s">
        <v>2411</v>
      </c>
    </row>
    <row r="1326" spans="1:13" hidden="1" x14ac:dyDescent="0.35">
      <c r="A1326" s="85" t="s">
        <v>769</v>
      </c>
      <c r="B1326" s="85" t="s">
        <v>136</v>
      </c>
      <c r="C1326" s="85" t="s">
        <v>137</v>
      </c>
      <c r="D1326" s="85" t="s">
        <v>607</v>
      </c>
      <c r="E1326" s="37" t="s">
        <v>1107</v>
      </c>
      <c r="F1326" s="98">
        <v>1.4704096512832391E-5</v>
      </c>
      <c r="G1326" s="37">
        <v>3.3267695038394088E-4</v>
      </c>
      <c r="H1326" s="37">
        <v>9.518183422055339E-5</v>
      </c>
      <c r="I1326" s="104">
        <v>2.3363505936116968E-2</v>
      </c>
      <c r="J1326" s="98">
        <v>70.228808786281263</v>
      </c>
      <c r="K1326" s="104">
        <v>245.46181661071509</v>
      </c>
      <c r="L1326" s="98" t="s">
        <v>2411</v>
      </c>
      <c r="M1326" s="104" t="s">
        <v>2411</v>
      </c>
    </row>
    <row r="1327" spans="1:13" hidden="1" x14ac:dyDescent="0.35">
      <c r="A1327" s="85" t="s">
        <v>769</v>
      </c>
      <c r="B1327" s="85" t="s">
        <v>136</v>
      </c>
      <c r="C1327" s="85" t="s">
        <v>137</v>
      </c>
      <c r="D1327" s="85" t="s">
        <v>619</v>
      </c>
      <c r="E1327" s="37" t="s">
        <v>1107</v>
      </c>
      <c r="F1327" s="98">
        <v>1.9115325466682111E-5</v>
      </c>
      <c r="G1327" s="37">
        <v>4.3248003549912318E-4</v>
      </c>
      <c r="H1327" s="37">
        <v>1.2535281117509171E-4</v>
      </c>
      <c r="I1327" s="104">
        <v>1.355050945334439E-2</v>
      </c>
      <c r="J1327" s="98">
        <v>31.33210400731171</v>
      </c>
      <c r="K1327" s="104">
        <v>108.0989674369341</v>
      </c>
      <c r="L1327" s="98" t="s">
        <v>2411</v>
      </c>
      <c r="M1327" s="104" t="s">
        <v>2411</v>
      </c>
    </row>
    <row r="1328" spans="1:13" hidden="1" x14ac:dyDescent="0.35">
      <c r="A1328" s="85" t="s">
        <v>769</v>
      </c>
      <c r="B1328" s="85" t="s">
        <v>136</v>
      </c>
      <c r="C1328" s="85" t="s">
        <v>137</v>
      </c>
      <c r="D1328" s="85" t="s">
        <v>619</v>
      </c>
      <c r="E1328" s="37" t="s">
        <v>1107</v>
      </c>
      <c r="F1328" s="98">
        <v>1.9115325466682111E-5</v>
      </c>
      <c r="G1328" s="37">
        <v>4.3248003549912318E-4</v>
      </c>
      <c r="H1328" s="37">
        <v>1.2535281117509171E-4</v>
      </c>
      <c r="I1328" s="104">
        <v>1.355050945334439E-2</v>
      </c>
      <c r="J1328" s="98">
        <v>31.33210400731171</v>
      </c>
      <c r="K1328" s="104">
        <v>108.0989674369341</v>
      </c>
      <c r="L1328" s="98" t="s">
        <v>2411</v>
      </c>
      <c r="M1328" s="104" t="s">
        <v>2411</v>
      </c>
    </row>
    <row r="1329" spans="1:13" hidden="1" x14ac:dyDescent="0.35">
      <c r="A1329" s="85" t="s">
        <v>769</v>
      </c>
      <c r="B1329" s="85" t="s">
        <v>136</v>
      </c>
      <c r="C1329" s="85" t="s">
        <v>137</v>
      </c>
      <c r="D1329" s="85" t="s">
        <v>610</v>
      </c>
      <c r="E1329" s="37" t="s">
        <v>1107</v>
      </c>
      <c r="F1329" s="98">
        <v>8.8224579076994338E-6</v>
      </c>
      <c r="G1329" s="37">
        <v>1.9960617023036459E-4</v>
      </c>
      <c r="H1329" s="37">
        <v>6.4476068435007075E-5</v>
      </c>
      <c r="I1329" s="104">
        <v>0.23147769089133741</v>
      </c>
      <c r="J1329" s="98">
        <v>1159.672021281657</v>
      </c>
      <c r="K1329" s="104">
        <v>3590.1334636225638</v>
      </c>
      <c r="L1329" s="98" t="s">
        <v>2411</v>
      </c>
      <c r="M1329" s="104" t="s">
        <v>2411</v>
      </c>
    </row>
    <row r="1330" spans="1:13" hidden="1" x14ac:dyDescent="0.35">
      <c r="A1330" s="85" t="s">
        <v>769</v>
      </c>
      <c r="B1330" s="85" t="s">
        <v>136</v>
      </c>
      <c r="C1330" s="85" t="s">
        <v>137</v>
      </c>
      <c r="D1330" s="85" t="s">
        <v>610</v>
      </c>
      <c r="E1330" s="37" t="s">
        <v>1107</v>
      </c>
      <c r="F1330" s="98">
        <v>8.8224579076994338E-6</v>
      </c>
      <c r="G1330" s="37">
        <v>1.9960617023036459E-4</v>
      </c>
      <c r="H1330" s="37">
        <v>6.4476068435007075E-5</v>
      </c>
      <c r="I1330" s="104">
        <v>0.23147769089133741</v>
      </c>
      <c r="J1330" s="98">
        <v>1159.672021281657</v>
      </c>
      <c r="K1330" s="104">
        <v>3590.1334636225638</v>
      </c>
      <c r="L1330" s="98" t="s">
        <v>2411</v>
      </c>
      <c r="M1330" s="104" t="s">
        <v>2411</v>
      </c>
    </row>
    <row r="1331" spans="1:13" hidden="1" x14ac:dyDescent="0.35">
      <c r="A1331" s="85" t="s">
        <v>769</v>
      </c>
      <c r="B1331" s="85" t="s">
        <v>136</v>
      </c>
      <c r="C1331" s="85" t="s">
        <v>137</v>
      </c>
      <c r="D1331" s="85" t="s">
        <v>604</v>
      </c>
      <c r="E1331" s="37" t="s">
        <v>1107</v>
      </c>
      <c r="F1331" s="98">
        <v>2.9408193025664781E-6</v>
      </c>
      <c r="G1331" s="37">
        <v>6.6535390076788184E-5</v>
      </c>
      <c r="H1331" s="37">
        <v>2.7230157651971822E-5</v>
      </c>
      <c r="I1331" s="104">
        <v>0.16078166523755241</v>
      </c>
      <c r="J1331" s="98">
        <v>2416.483394055329</v>
      </c>
      <c r="K1331" s="104">
        <v>5904.5440460720092</v>
      </c>
      <c r="L1331" s="98" t="s">
        <v>2411</v>
      </c>
      <c r="M1331" s="104" t="s">
        <v>2411</v>
      </c>
    </row>
    <row r="1332" spans="1:13" hidden="1" x14ac:dyDescent="0.35">
      <c r="A1332" s="85" t="s">
        <v>769</v>
      </c>
      <c r="B1332" s="85" t="s">
        <v>136</v>
      </c>
      <c r="C1332" s="85" t="s">
        <v>137</v>
      </c>
      <c r="D1332" s="85" t="s">
        <v>604</v>
      </c>
      <c r="E1332" s="37" t="s">
        <v>1107</v>
      </c>
      <c r="F1332" s="98">
        <v>2.9408193025664781E-6</v>
      </c>
      <c r="G1332" s="37">
        <v>6.6535390076788184E-5</v>
      </c>
      <c r="H1332" s="37">
        <v>2.7230157651971822E-5</v>
      </c>
      <c r="I1332" s="104">
        <v>0.16078166523755241</v>
      </c>
      <c r="J1332" s="98">
        <v>2416.483394055329</v>
      </c>
      <c r="K1332" s="104">
        <v>5904.5440460720092</v>
      </c>
      <c r="L1332" s="98" t="s">
        <v>2411</v>
      </c>
      <c r="M1332" s="104" t="s">
        <v>2411</v>
      </c>
    </row>
    <row r="1333" spans="1:13" hidden="1" x14ac:dyDescent="0.35">
      <c r="A1333" s="85" t="s">
        <v>769</v>
      </c>
      <c r="B1333" s="85" t="s">
        <v>136</v>
      </c>
      <c r="C1333" s="85" t="s">
        <v>137</v>
      </c>
      <c r="D1333" s="85" t="s">
        <v>615</v>
      </c>
      <c r="E1333" s="37" t="s">
        <v>1107</v>
      </c>
      <c r="F1333" s="98">
        <v>1.4704096512832391E-5</v>
      </c>
      <c r="G1333" s="37">
        <v>3.3267695038394088E-4</v>
      </c>
      <c r="H1333" s="37">
        <v>1.034500632724144E-4</v>
      </c>
      <c r="I1333" s="104">
        <v>2.4191466012711851E-2</v>
      </c>
      <c r="J1333" s="98">
        <v>72.7175897963252</v>
      </c>
      <c r="K1333" s="104">
        <v>233.84679764775609</v>
      </c>
      <c r="L1333" s="98" t="s">
        <v>2411</v>
      </c>
      <c r="M1333" s="104" t="s">
        <v>2411</v>
      </c>
    </row>
    <row r="1334" spans="1:13" hidden="1" x14ac:dyDescent="0.35">
      <c r="A1334" s="85" t="s">
        <v>769</v>
      </c>
      <c r="B1334" s="85" t="s">
        <v>136</v>
      </c>
      <c r="C1334" s="85" t="s">
        <v>137</v>
      </c>
      <c r="D1334" s="85" t="s">
        <v>615</v>
      </c>
      <c r="E1334" s="37" t="s">
        <v>1107</v>
      </c>
      <c r="F1334" s="98">
        <v>1.4704096512832391E-5</v>
      </c>
      <c r="G1334" s="37">
        <v>3.3267695038394088E-4</v>
      </c>
      <c r="H1334" s="37">
        <v>1.034500632724144E-4</v>
      </c>
      <c r="I1334" s="104">
        <v>2.4191466012711851E-2</v>
      </c>
      <c r="J1334" s="98">
        <v>72.7175897963252</v>
      </c>
      <c r="K1334" s="104">
        <v>233.84679764775609</v>
      </c>
      <c r="L1334" s="98" t="s">
        <v>2411</v>
      </c>
      <c r="M1334" s="104" t="s">
        <v>2411</v>
      </c>
    </row>
    <row r="1335" spans="1:13" hidden="1" x14ac:dyDescent="0.35">
      <c r="A1335" s="85" t="s">
        <v>769</v>
      </c>
      <c r="B1335" s="85" t="s">
        <v>136</v>
      </c>
      <c r="C1335" s="85" t="s">
        <v>137</v>
      </c>
      <c r="D1335" s="85" t="s">
        <v>611</v>
      </c>
      <c r="E1335" s="37" t="s">
        <v>1107</v>
      </c>
      <c r="F1335" s="98">
        <v>5.8816386051329561E-6</v>
      </c>
      <c r="G1335" s="37">
        <v>1.330707801535764E-4</v>
      </c>
      <c r="H1335" s="37">
        <v>3.7245910783035267E-5</v>
      </c>
      <c r="I1335" s="104">
        <v>1.1967686872890539E-2</v>
      </c>
      <c r="J1335" s="98">
        <v>89.934746449060313</v>
      </c>
      <c r="K1335" s="104">
        <v>321.31545775869643</v>
      </c>
      <c r="L1335" s="98" t="s">
        <v>2411</v>
      </c>
      <c r="M1335" s="104" t="s">
        <v>2411</v>
      </c>
    </row>
    <row r="1336" spans="1:13" hidden="1" x14ac:dyDescent="0.35">
      <c r="A1336" s="85" t="s">
        <v>769</v>
      </c>
      <c r="B1336" s="85" t="s">
        <v>136</v>
      </c>
      <c r="C1336" s="85" t="s">
        <v>137</v>
      </c>
      <c r="D1336" s="85" t="s">
        <v>611</v>
      </c>
      <c r="E1336" s="37" t="s">
        <v>1107</v>
      </c>
      <c r="F1336" s="98">
        <v>5.8816386051329561E-6</v>
      </c>
      <c r="G1336" s="37">
        <v>1.330707801535764E-4</v>
      </c>
      <c r="H1336" s="37">
        <v>3.7245910783035267E-5</v>
      </c>
      <c r="I1336" s="104">
        <v>1.1967686872890539E-2</v>
      </c>
      <c r="J1336" s="98">
        <v>89.934746449060313</v>
      </c>
      <c r="K1336" s="104">
        <v>321.31545775869643</v>
      </c>
      <c r="L1336" s="98" t="s">
        <v>2411</v>
      </c>
      <c r="M1336" s="104" t="s">
        <v>2411</v>
      </c>
    </row>
    <row r="1337" spans="1:13" hidden="1" x14ac:dyDescent="0.35">
      <c r="A1337" s="85" t="s">
        <v>769</v>
      </c>
      <c r="B1337" s="85" t="s">
        <v>136</v>
      </c>
      <c r="C1337" s="85" t="s">
        <v>137</v>
      </c>
      <c r="D1337" s="85" t="s">
        <v>603</v>
      </c>
      <c r="E1337" s="37" t="s">
        <v>1107</v>
      </c>
      <c r="F1337" s="98">
        <v>5.8816386051329561E-6</v>
      </c>
      <c r="G1337" s="37">
        <v>1.330707801535764E-4</v>
      </c>
      <c r="H1337" s="37">
        <v>3.6567964365848832E-5</v>
      </c>
      <c r="I1337" s="104">
        <v>7.5354378795960394E-2</v>
      </c>
      <c r="J1337" s="98">
        <v>566.27291663124117</v>
      </c>
      <c r="K1337" s="104">
        <v>2060.6664905398611</v>
      </c>
      <c r="L1337" s="98" t="s">
        <v>2411</v>
      </c>
      <c r="M1337" s="104" t="s">
        <v>2411</v>
      </c>
    </row>
    <row r="1338" spans="1:13" hidden="1" x14ac:dyDescent="0.35">
      <c r="A1338" s="85" t="s">
        <v>769</v>
      </c>
      <c r="B1338" s="85" t="s">
        <v>136</v>
      </c>
      <c r="C1338" s="85" t="s">
        <v>137</v>
      </c>
      <c r="D1338" s="85" t="s">
        <v>603</v>
      </c>
      <c r="E1338" s="37" t="s">
        <v>1107</v>
      </c>
      <c r="F1338" s="98">
        <v>5.8816386051329561E-6</v>
      </c>
      <c r="G1338" s="37">
        <v>1.330707801535764E-4</v>
      </c>
      <c r="H1338" s="37">
        <v>3.6567964365848832E-5</v>
      </c>
      <c r="I1338" s="104">
        <v>7.5354378795960394E-2</v>
      </c>
      <c r="J1338" s="98">
        <v>566.27291663124117</v>
      </c>
      <c r="K1338" s="104">
        <v>2060.6664905398611</v>
      </c>
      <c r="L1338" s="98" t="s">
        <v>2411</v>
      </c>
      <c r="M1338" s="104" t="s">
        <v>2411</v>
      </c>
    </row>
    <row r="1339" spans="1:13" hidden="1" x14ac:dyDescent="0.35">
      <c r="A1339" s="85" t="s">
        <v>769</v>
      </c>
      <c r="B1339" s="85" t="s">
        <v>136</v>
      </c>
      <c r="C1339" s="85" t="s">
        <v>137</v>
      </c>
      <c r="D1339" s="85" t="s">
        <v>618</v>
      </c>
      <c r="E1339" s="37" t="s">
        <v>1107</v>
      </c>
      <c r="F1339" s="98">
        <v>1.1763277210265911E-5</v>
      </c>
      <c r="G1339" s="37">
        <v>2.6614156030715279E-4</v>
      </c>
      <c r="H1339" s="37">
        <v>8.5166081089489958E-5</v>
      </c>
      <c r="I1339" s="104">
        <v>1.3133654651695701E-2</v>
      </c>
      <c r="J1339" s="98">
        <v>49.348379248014517</v>
      </c>
      <c r="K1339" s="104">
        <v>154.2122695289367</v>
      </c>
      <c r="L1339" s="98" t="s">
        <v>2411</v>
      </c>
      <c r="M1339" s="104" t="s">
        <v>2411</v>
      </c>
    </row>
    <row r="1340" spans="1:13" hidden="1" x14ac:dyDescent="0.35">
      <c r="A1340" s="85" t="s">
        <v>769</v>
      </c>
      <c r="B1340" s="85" t="s">
        <v>136</v>
      </c>
      <c r="C1340" s="85" t="s">
        <v>137</v>
      </c>
      <c r="D1340" s="85" t="s">
        <v>618</v>
      </c>
      <c r="E1340" s="37" t="s">
        <v>1107</v>
      </c>
      <c r="F1340" s="98">
        <v>1.1763277210265911E-5</v>
      </c>
      <c r="G1340" s="37">
        <v>2.6614156030715279E-4</v>
      </c>
      <c r="H1340" s="37">
        <v>8.5166081089489958E-5</v>
      </c>
      <c r="I1340" s="104">
        <v>1.3133654651695701E-2</v>
      </c>
      <c r="J1340" s="98">
        <v>49.348379248014517</v>
      </c>
      <c r="K1340" s="104">
        <v>154.2122695289367</v>
      </c>
      <c r="L1340" s="98" t="s">
        <v>2411</v>
      </c>
      <c r="M1340" s="104" t="s">
        <v>2411</v>
      </c>
    </row>
    <row r="1341" spans="1:13" hidden="1" x14ac:dyDescent="0.35">
      <c r="A1341" s="85" t="s">
        <v>769</v>
      </c>
      <c r="B1341" s="85" t="s">
        <v>136</v>
      </c>
      <c r="C1341" s="85" t="s">
        <v>137</v>
      </c>
      <c r="D1341" s="85" t="s">
        <v>617</v>
      </c>
      <c r="E1341" s="37" t="s">
        <v>1107</v>
      </c>
      <c r="F1341" s="98">
        <v>4.4112289538497169E-6</v>
      </c>
      <c r="G1341" s="37">
        <v>9.9803085115182283E-5</v>
      </c>
      <c r="H1341" s="37">
        <v>3.0170976954538298E-5</v>
      </c>
      <c r="I1341" s="104">
        <v>0.152763829531955</v>
      </c>
      <c r="J1341" s="98">
        <v>1530.6523776860299</v>
      </c>
      <c r="K1341" s="104">
        <v>5063.2708964691437</v>
      </c>
      <c r="L1341" s="98" t="s">
        <v>2411</v>
      </c>
      <c r="M1341" s="104" t="s">
        <v>2411</v>
      </c>
    </row>
    <row r="1342" spans="1:13" hidden="1" x14ac:dyDescent="0.35">
      <c r="A1342" s="85" t="s">
        <v>769</v>
      </c>
      <c r="B1342" s="85" t="s">
        <v>136</v>
      </c>
      <c r="C1342" s="85" t="s">
        <v>137</v>
      </c>
      <c r="D1342" s="85" t="s">
        <v>617</v>
      </c>
      <c r="E1342" s="37" t="s">
        <v>1107</v>
      </c>
      <c r="F1342" s="98">
        <v>4.4112289538497169E-6</v>
      </c>
      <c r="G1342" s="37">
        <v>9.9803085115182283E-5</v>
      </c>
      <c r="H1342" s="37">
        <v>3.0170976954538298E-5</v>
      </c>
      <c r="I1342" s="104">
        <v>0.152763829531955</v>
      </c>
      <c r="J1342" s="98">
        <v>1530.6523776860299</v>
      </c>
      <c r="K1342" s="104">
        <v>5063.2708964691437</v>
      </c>
      <c r="L1342" s="98" t="s">
        <v>2411</v>
      </c>
      <c r="M1342" s="104" t="s">
        <v>2411</v>
      </c>
    </row>
    <row r="1343" spans="1:13" hidden="1" x14ac:dyDescent="0.35">
      <c r="A1343" s="85" t="s">
        <v>769</v>
      </c>
      <c r="B1343" s="85" t="s">
        <v>360</v>
      </c>
      <c r="C1343" s="85" t="s">
        <v>361</v>
      </c>
      <c r="D1343" s="85" t="s">
        <v>605</v>
      </c>
      <c r="E1343" s="37" t="s">
        <v>1107</v>
      </c>
      <c r="F1343" s="98">
        <v>2.4060304715584582E-6</v>
      </c>
      <c r="G1343" s="37">
        <v>4.9160470547201732E-5</v>
      </c>
      <c r="H1343" s="37">
        <v>2.2957485912081721E-5</v>
      </c>
      <c r="I1343" s="104">
        <v>4.2592506710884721E-2</v>
      </c>
      <c r="J1343" s="98">
        <v>866.3974578922971</v>
      </c>
      <c r="K1343" s="104">
        <v>1855.277484389951</v>
      </c>
      <c r="L1343" s="98" t="s">
        <v>2411</v>
      </c>
      <c r="M1343" s="104" t="s">
        <v>2411</v>
      </c>
    </row>
    <row r="1344" spans="1:13" hidden="1" x14ac:dyDescent="0.35">
      <c r="A1344" s="85" t="s">
        <v>769</v>
      </c>
      <c r="B1344" s="85" t="s">
        <v>360</v>
      </c>
      <c r="C1344" s="85" t="s">
        <v>361</v>
      </c>
      <c r="D1344" s="85" t="s">
        <v>605</v>
      </c>
      <c r="E1344" s="37" t="s">
        <v>1107</v>
      </c>
      <c r="F1344" s="98">
        <v>2.4060304715584582E-6</v>
      </c>
      <c r="G1344" s="37">
        <v>4.9160470547201732E-5</v>
      </c>
      <c r="H1344" s="37">
        <v>2.2957485912081721E-5</v>
      </c>
      <c r="I1344" s="104">
        <v>4.2592506710884721E-2</v>
      </c>
      <c r="J1344" s="98">
        <v>866.3974578922971</v>
      </c>
      <c r="K1344" s="104">
        <v>1855.277484389951</v>
      </c>
      <c r="L1344" s="98" t="s">
        <v>2411</v>
      </c>
      <c r="M1344" s="104" t="s">
        <v>2411</v>
      </c>
    </row>
    <row r="1345" spans="1:13" hidden="1" x14ac:dyDescent="0.35">
      <c r="A1345" s="85" t="s">
        <v>769</v>
      </c>
      <c r="B1345" s="85" t="s">
        <v>360</v>
      </c>
      <c r="C1345" s="85" t="s">
        <v>361</v>
      </c>
      <c r="D1345" s="85" t="s">
        <v>606</v>
      </c>
      <c r="E1345" s="37" t="s">
        <v>1107</v>
      </c>
      <c r="F1345" s="98">
        <v>3.609045707337687E-6</v>
      </c>
      <c r="G1345" s="37">
        <v>7.3740705820802611E-5</v>
      </c>
      <c r="H1345" s="37">
        <v>5.0860989609021192E-5</v>
      </c>
      <c r="I1345" s="104">
        <v>2.9090272785147621E-2</v>
      </c>
      <c r="J1345" s="98">
        <v>394.49409198550302</v>
      </c>
      <c r="K1345" s="104">
        <v>571.95648391371253</v>
      </c>
      <c r="L1345" s="98" t="s">
        <v>2411</v>
      </c>
      <c r="M1345" s="104" t="s">
        <v>2411</v>
      </c>
    </row>
    <row r="1346" spans="1:13" hidden="1" x14ac:dyDescent="0.35">
      <c r="A1346" s="85" t="s">
        <v>769</v>
      </c>
      <c r="B1346" s="85" t="s">
        <v>360</v>
      </c>
      <c r="C1346" s="85" t="s">
        <v>361</v>
      </c>
      <c r="D1346" s="85" t="s">
        <v>606</v>
      </c>
      <c r="E1346" s="37" t="s">
        <v>1107</v>
      </c>
      <c r="F1346" s="98">
        <v>3.609045707337687E-6</v>
      </c>
      <c r="G1346" s="37">
        <v>7.3740705820802611E-5</v>
      </c>
      <c r="H1346" s="37">
        <v>5.0860989609021192E-5</v>
      </c>
      <c r="I1346" s="104">
        <v>2.9090272785147621E-2</v>
      </c>
      <c r="J1346" s="98">
        <v>394.49409198550302</v>
      </c>
      <c r="K1346" s="104">
        <v>571.95648391371253</v>
      </c>
      <c r="L1346" s="98" t="s">
        <v>2411</v>
      </c>
      <c r="M1346" s="104" t="s">
        <v>2411</v>
      </c>
    </row>
    <row r="1347" spans="1:13" hidden="1" x14ac:dyDescent="0.35">
      <c r="A1347" s="85" t="s">
        <v>769</v>
      </c>
      <c r="B1347" s="85" t="s">
        <v>360</v>
      </c>
      <c r="C1347" s="85" t="s">
        <v>361</v>
      </c>
      <c r="D1347" s="85" t="s">
        <v>613</v>
      </c>
      <c r="E1347" s="37" t="s">
        <v>1107</v>
      </c>
      <c r="F1347" s="98">
        <v>4.0902518016493777E-5</v>
      </c>
      <c r="G1347" s="37">
        <v>8.3572799930242963E-4</v>
      </c>
      <c r="H1347" s="37">
        <v>6.8215079125523957E-4</v>
      </c>
      <c r="I1347" s="104">
        <v>0.14358588157579849</v>
      </c>
      <c r="J1347" s="98">
        <v>171.80934669611119</v>
      </c>
      <c r="K1347" s="104">
        <v>210.489943596757</v>
      </c>
      <c r="L1347" s="98" t="s">
        <v>2411</v>
      </c>
      <c r="M1347" s="104" t="s">
        <v>2411</v>
      </c>
    </row>
    <row r="1348" spans="1:13" hidden="1" x14ac:dyDescent="0.35">
      <c r="A1348" s="85" t="s">
        <v>769</v>
      </c>
      <c r="B1348" s="85" t="s">
        <v>360</v>
      </c>
      <c r="C1348" s="85" t="s">
        <v>361</v>
      </c>
      <c r="D1348" s="85" t="s">
        <v>613</v>
      </c>
      <c r="E1348" s="37" t="s">
        <v>1107</v>
      </c>
      <c r="F1348" s="98">
        <v>4.0902518016493777E-5</v>
      </c>
      <c r="G1348" s="37">
        <v>8.3572799930242963E-4</v>
      </c>
      <c r="H1348" s="37">
        <v>6.8215079125523957E-4</v>
      </c>
      <c r="I1348" s="104">
        <v>0.14358588157579849</v>
      </c>
      <c r="J1348" s="98">
        <v>171.80934669611119</v>
      </c>
      <c r="K1348" s="104">
        <v>210.489943596757</v>
      </c>
      <c r="L1348" s="98" t="s">
        <v>2411</v>
      </c>
      <c r="M1348" s="104" t="s">
        <v>2411</v>
      </c>
    </row>
    <row r="1349" spans="1:13" hidden="1" x14ac:dyDescent="0.35">
      <c r="A1349" s="85" t="s">
        <v>769</v>
      </c>
      <c r="B1349" s="85" t="s">
        <v>360</v>
      </c>
      <c r="C1349" s="85" t="s">
        <v>361</v>
      </c>
      <c r="D1349" s="85" t="s">
        <v>612</v>
      </c>
      <c r="E1349" s="37" t="s">
        <v>1107</v>
      </c>
      <c r="F1349" s="98">
        <v>1.0827137122013059E-5</v>
      </c>
      <c r="G1349" s="37">
        <v>2.2122211746240781E-4</v>
      </c>
      <c r="H1349" s="37">
        <v>1.6259872195812701E-4</v>
      </c>
      <c r="I1349" s="104">
        <v>3.8263478860674827E-2</v>
      </c>
      <c r="J1349" s="98">
        <v>172.96407474798229</v>
      </c>
      <c r="K1349" s="104">
        <v>235.3245978804716</v>
      </c>
      <c r="L1349" s="98" t="s">
        <v>2411</v>
      </c>
      <c r="M1349" s="104" t="s">
        <v>2411</v>
      </c>
    </row>
    <row r="1350" spans="1:13" hidden="1" x14ac:dyDescent="0.35">
      <c r="A1350" s="85" t="s">
        <v>769</v>
      </c>
      <c r="B1350" s="85" t="s">
        <v>360</v>
      </c>
      <c r="C1350" s="85" t="s">
        <v>361</v>
      </c>
      <c r="D1350" s="85" t="s">
        <v>612</v>
      </c>
      <c r="E1350" s="37" t="s">
        <v>1107</v>
      </c>
      <c r="F1350" s="98">
        <v>1.0827137122013059E-5</v>
      </c>
      <c r="G1350" s="37">
        <v>2.2122211746240781E-4</v>
      </c>
      <c r="H1350" s="37">
        <v>1.6259872195812701E-4</v>
      </c>
      <c r="I1350" s="104">
        <v>3.8263478860674827E-2</v>
      </c>
      <c r="J1350" s="98">
        <v>172.96407474798229</v>
      </c>
      <c r="K1350" s="104">
        <v>235.3245978804716</v>
      </c>
      <c r="L1350" s="98" t="s">
        <v>2411</v>
      </c>
      <c r="M1350" s="104" t="s">
        <v>2411</v>
      </c>
    </row>
    <row r="1351" spans="1:13" hidden="1" x14ac:dyDescent="0.35">
      <c r="A1351" s="85" t="s">
        <v>769</v>
      </c>
      <c r="B1351" s="85" t="s">
        <v>360</v>
      </c>
      <c r="C1351" s="85" t="s">
        <v>361</v>
      </c>
      <c r="D1351" s="85" t="s">
        <v>614</v>
      </c>
      <c r="E1351" s="37" t="s">
        <v>1107</v>
      </c>
      <c r="F1351" s="98">
        <v>1.443618282935075E-5</v>
      </c>
      <c r="G1351" s="37">
        <v>2.949628232832105E-4</v>
      </c>
      <c r="H1351" s="37">
        <v>2.1640053086971459E-4</v>
      </c>
      <c r="I1351" s="104">
        <v>6.3972465184191266E-2</v>
      </c>
      <c r="J1351" s="98">
        <v>216.88314639830961</v>
      </c>
      <c r="K1351" s="104">
        <v>295.62064809677531</v>
      </c>
      <c r="L1351" s="98" t="s">
        <v>2411</v>
      </c>
      <c r="M1351" s="104" t="s">
        <v>2411</v>
      </c>
    </row>
    <row r="1352" spans="1:13" hidden="1" x14ac:dyDescent="0.35">
      <c r="A1352" s="85" t="s">
        <v>769</v>
      </c>
      <c r="B1352" s="85" t="s">
        <v>360</v>
      </c>
      <c r="C1352" s="85" t="s">
        <v>361</v>
      </c>
      <c r="D1352" s="85" t="s">
        <v>614</v>
      </c>
      <c r="E1352" s="37" t="s">
        <v>1107</v>
      </c>
      <c r="F1352" s="98">
        <v>1.443618282935075E-5</v>
      </c>
      <c r="G1352" s="37">
        <v>2.949628232832105E-4</v>
      </c>
      <c r="H1352" s="37">
        <v>2.1640053086971459E-4</v>
      </c>
      <c r="I1352" s="104">
        <v>6.3972465184191266E-2</v>
      </c>
      <c r="J1352" s="98">
        <v>216.88314639830961</v>
      </c>
      <c r="K1352" s="104">
        <v>295.62064809677531</v>
      </c>
      <c r="L1352" s="98" t="s">
        <v>2411</v>
      </c>
      <c r="M1352" s="104" t="s">
        <v>2411</v>
      </c>
    </row>
    <row r="1353" spans="1:13" hidden="1" x14ac:dyDescent="0.35">
      <c r="A1353" s="85" t="s">
        <v>769</v>
      </c>
      <c r="B1353" s="85" t="s">
        <v>360</v>
      </c>
      <c r="C1353" s="85" t="s">
        <v>361</v>
      </c>
      <c r="D1353" s="85" t="s">
        <v>609</v>
      </c>
      <c r="E1353" s="37" t="s">
        <v>1107</v>
      </c>
      <c r="F1353" s="98">
        <v>4.8120609431169163E-6</v>
      </c>
      <c r="G1353" s="37">
        <v>9.8320941094403463E-5</v>
      </c>
      <c r="H1353" s="37">
        <v>6.0341953909076597E-5</v>
      </c>
      <c r="I1353" s="104">
        <v>1.6660177144483781E-2</v>
      </c>
      <c r="J1353" s="98">
        <v>169.44688444842501</v>
      </c>
      <c r="K1353" s="104">
        <v>276.09608349088887</v>
      </c>
      <c r="L1353" s="98" t="s">
        <v>2411</v>
      </c>
      <c r="M1353" s="104" t="s">
        <v>2411</v>
      </c>
    </row>
    <row r="1354" spans="1:13" hidden="1" x14ac:dyDescent="0.35">
      <c r="A1354" s="85" t="s">
        <v>769</v>
      </c>
      <c r="B1354" s="85" t="s">
        <v>360</v>
      </c>
      <c r="C1354" s="85" t="s">
        <v>361</v>
      </c>
      <c r="D1354" s="85" t="s">
        <v>609</v>
      </c>
      <c r="E1354" s="37" t="s">
        <v>1107</v>
      </c>
      <c r="F1354" s="98">
        <v>4.8120609431169163E-6</v>
      </c>
      <c r="G1354" s="37">
        <v>9.8320941094403463E-5</v>
      </c>
      <c r="H1354" s="37">
        <v>6.0341953909076597E-5</v>
      </c>
      <c r="I1354" s="104">
        <v>1.6660177144483781E-2</v>
      </c>
      <c r="J1354" s="98">
        <v>169.44688444842501</v>
      </c>
      <c r="K1354" s="104">
        <v>276.09608349088887</v>
      </c>
      <c r="L1354" s="98" t="s">
        <v>2411</v>
      </c>
      <c r="M1354" s="104" t="s">
        <v>2411</v>
      </c>
    </row>
    <row r="1355" spans="1:13" hidden="1" x14ac:dyDescent="0.35">
      <c r="A1355" s="85" t="s">
        <v>769</v>
      </c>
      <c r="B1355" s="85" t="s">
        <v>360</v>
      </c>
      <c r="C1355" s="85" t="s">
        <v>361</v>
      </c>
      <c r="D1355" s="85" t="s">
        <v>608</v>
      </c>
      <c r="E1355" s="37" t="s">
        <v>1107</v>
      </c>
      <c r="F1355" s="98">
        <v>4.8120609431169163E-6</v>
      </c>
      <c r="G1355" s="37">
        <v>9.8320941094403463E-5</v>
      </c>
      <c r="H1355" s="37">
        <v>6.0341953909076597E-5</v>
      </c>
      <c r="I1355" s="104">
        <v>2.0635443682258638E-2</v>
      </c>
      <c r="J1355" s="98">
        <v>209.87841910957081</v>
      </c>
      <c r="K1355" s="104">
        <v>341.97506619278812</v>
      </c>
      <c r="L1355" s="98" t="s">
        <v>2411</v>
      </c>
      <c r="M1355" s="104" t="s">
        <v>2411</v>
      </c>
    </row>
    <row r="1356" spans="1:13" hidden="1" x14ac:dyDescent="0.35">
      <c r="A1356" s="85" t="s">
        <v>769</v>
      </c>
      <c r="B1356" s="85" t="s">
        <v>360</v>
      </c>
      <c r="C1356" s="85" t="s">
        <v>361</v>
      </c>
      <c r="D1356" s="85" t="s">
        <v>608</v>
      </c>
      <c r="E1356" s="37" t="s">
        <v>1107</v>
      </c>
      <c r="F1356" s="98">
        <v>4.8120609431169163E-6</v>
      </c>
      <c r="G1356" s="37">
        <v>9.8320941094403463E-5</v>
      </c>
      <c r="H1356" s="37">
        <v>6.0341953909076597E-5</v>
      </c>
      <c r="I1356" s="104">
        <v>2.0635443682258638E-2</v>
      </c>
      <c r="J1356" s="98">
        <v>209.87841910957081</v>
      </c>
      <c r="K1356" s="104">
        <v>341.97506619278812</v>
      </c>
      <c r="L1356" s="98" t="s">
        <v>2411</v>
      </c>
      <c r="M1356" s="104" t="s">
        <v>2411</v>
      </c>
    </row>
    <row r="1357" spans="1:13" hidden="1" x14ac:dyDescent="0.35">
      <c r="A1357" s="85" t="s">
        <v>769</v>
      </c>
      <c r="B1357" s="85" t="s">
        <v>360</v>
      </c>
      <c r="C1357" s="85" t="s">
        <v>361</v>
      </c>
      <c r="D1357" s="85" t="s">
        <v>616</v>
      </c>
      <c r="E1357" s="37" t="s">
        <v>1107</v>
      </c>
      <c r="F1357" s="98">
        <v>3.609045707337687E-6</v>
      </c>
      <c r="G1357" s="37">
        <v>7.3740705820802611E-5</v>
      </c>
      <c r="H1357" s="37">
        <v>3.2022778570258299E-5</v>
      </c>
      <c r="I1357" s="104">
        <v>4.5633649391478598E-2</v>
      </c>
      <c r="J1357" s="98">
        <v>618.83933552755775</v>
      </c>
      <c r="K1357" s="104">
        <v>1425.0371588261121</v>
      </c>
      <c r="L1357" s="98" t="s">
        <v>2411</v>
      </c>
      <c r="M1357" s="104" t="s">
        <v>2411</v>
      </c>
    </row>
    <row r="1358" spans="1:13" hidden="1" x14ac:dyDescent="0.35">
      <c r="A1358" s="85" t="s">
        <v>769</v>
      </c>
      <c r="B1358" s="85" t="s">
        <v>360</v>
      </c>
      <c r="C1358" s="85" t="s">
        <v>361</v>
      </c>
      <c r="D1358" s="85" t="s">
        <v>616</v>
      </c>
      <c r="E1358" s="37" t="s">
        <v>1107</v>
      </c>
      <c r="F1358" s="98">
        <v>3.609045707337687E-6</v>
      </c>
      <c r="G1358" s="37">
        <v>7.3740705820802611E-5</v>
      </c>
      <c r="H1358" s="37">
        <v>3.2022778570258299E-5</v>
      </c>
      <c r="I1358" s="104">
        <v>4.5633649391478598E-2</v>
      </c>
      <c r="J1358" s="98">
        <v>618.83933552755775</v>
      </c>
      <c r="K1358" s="104">
        <v>1425.0371588261121</v>
      </c>
      <c r="L1358" s="98" t="s">
        <v>2411</v>
      </c>
      <c r="M1358" s="104" t="s">
        <v>2411</v>
      </c>
    </row>
    <row r="1359" spans="1:13" hidden="1" x14ac:dyDescent="0.35">
      <c r="A1359" s="85" t="s">
        <v>769</v>
      </c>
      <c r="B1359" s="85" t="s">
        <v>360</v>
      </c>
      <c r="C1359" s="85" t="s">
        <v>361</v>
      </c>
      <c r="D1359" s="85" t="s">
        <v>607</v>
      </c>
      <c r="E1359" s="37" t="s">
        <v>1107</v>
      </c>
      <c r="F1359" s="98">
        <v>6.0150761788961448E-6</v>
      </c>
      <c r="G1359" s="37">
        <v>1.2290117636800429E-4</v>
      </c>
      <c r="H1359" s="37">
        <v>9.518183422055339E-5</v>
      </c>
      <c r="I1359" s="104">
        <v>2.3363505936116968E-2</v>
      </c>
      <c r="J1359" s="98">
        <v>190.09993741768071</v>
      </c>
      <c r="K1359" s="104">
        <v>245.46181661071509</v>
      </c>
      <c r="L1359" s="98" t="s">
        <v>2411</v>
      </c>
      <c r="M1359" s="104" t="s">
        <v>2411</v>
      </c>
    </row>
    <row r="1360" spans="1:13" hidden="1" x14ac:dyDescent="0.35">
      <c r="A1360" s="85" t="s">
        <v>769</v>
      </c>
      <c r="B1360" s="85" t="s">
        <v>360</v>
      </c>
      <c r="C1360" s="85" t="s">
        <v>361</v>
      </c>
      <c r="D1360" s="85" t="s">
        <v>607</v>
      </c>
      <c r="E1360" s="37" t="s">
        <v>1107</v>
      </c>
      <c r="F1360" s="98">
        <v>6.0150761788961448E-6</v>
      </c>
      <c r="G1360" s="37">
        <v>1.2290117636800429E-4</v>
      </c>
      <c r="H1360" s="37">
        <v>9.518183422055339E-5</v>
      </c>
      <c r="I1360" s="104">
        <v>2.3363505936116968E-2</v>
      </c>
      <c r="J1360" s="98">
        <v>190.09993741768071</v>
      </c>
      <c r="K1360" s="104">
        <v>245.46181661071509</v>
      </c>
      <c r="L1360" s="98" t="s">
        <v>2411</v>
      </c>
      <c r="M1360" s="104" t="s">
        <v>2411</v>
      </c>
    </row>
    <row r="1361" spans="1:13" hidden="1" x14ac:dyDescent="0.35">
      <c r="A1361" s="85" t="s">
        <v>769</v>
      </c>
      <c r="B1361" s="85" t="s">
        <v>360</v>
      </c>
      <c r="C1361" s="85" t="s">
        <v>361</v>
      </c>
      <c r="D1361" s="85" t="s">
        <v>619</v>
      </c>
      <c r="E1361" s="37" t="s">
        <v>1107</v>
      </c>
      <c r="F1361" s="98">
        <v>8.4211066504546025E-6</v>
      </c>
      <c r="G1361" s="37">
        <v>1.720616469152061E-4</v>
      </c>
      <c r="H1361" s="37">
        <v>1.2535281117509171E-4</v>
      </c>
      <c r="I1361" s="104">
        <v>1.355050945334439E-2</v>
      </c>
      <c r="J1361" s="98">
        <v>78.753805373153469</v>
      </c>
      <c r="K1361" s="104">
        <v>108.0989674369341</v>
      </c>
      <c r="L1361" s="98" t="s">
        <v>2411</v>
      </c>
      <c r="M1361" s="104" t="s">
        <v>2411</v>
      </c>
    </row>
    <row r="1362" spans="1:13" hidden="1" x14ac:dyDescent="0.35">
      <c r="A1362" s="85" t="s">
        <v>769</v>
      </c>
      <c r="B1362" s="85" t="s">
        <v>360</v>
      </c>
      <c r="C1362" s="85" t="s">
        <v>361</v>
      </c>
      <c r="D1362" s="85" t="s">
        <v>619</v>
      </c>
      <c r="E1362" s="37" t="s">
        <v>1107</v>
      </c>
      <c r="F1362" s="98">
        <v>8.4211066504546025E-6</v>
      </c>
      <c r="G1362" s="37">
        <v>1.720616469152061E-4</v>
      </c>
      <c r="H1362" s="37">
        <v>1.2535281117509171E-4</v>
      </c>
      <c r="I1362" s="104">
        <v>1.355050945334439E-2</v>
      </c>
      <c r="J1362" s="98">
        <v>78.753805373153469</v>
      </c>
      <c r="K1362" s="104">
        <v>108.0989674369341</v>
      </c>
      <c r="L1362" s="98" t="s">
        <v>2411</v>
      </c>
      <c r="M1362" s="104" t="s">
        <v>2411</v>
      </c>
    </row>
    <row r="1363" spans="1:13" hidden="1" x14ac:dyDescent="0.35">
      <c r="A1363" s="85" t="s">
        <v>769</v>
      </c>
      <c r="B1363" s="85" t="s">
        <v>360</v>
      </c>
      <c r="C1363" s="85" t="s">
        <v>361</v>
      </c>
      <c r="D1363" s="85" t="s">
        <v>604</v>
      </c>
      <c r="E1363" s="37" t="s">
        <v>1107</v>
      </c>
      <c r="F1363" s="98">
        <v>2.4060304715584582E-6</v>
      </c>
      <c r="G1363" s="37">
        <v>4.9160470547201732E-5</v>
      </c>
      <c r="H1363" s="37">
        <v>2.7230157651971822E-5</v>
      </c>
      <c r="I1363" s="104">
        <v>0.16078166523755241</v>
      </c>
      <c r="J1363" s="98">
        <v>3270.547727633666</v>
      </c>
      <c r="K1363" s="104">
        <v>5904.5440460720092</v>
      </c>
      <c r="L1363" s="98" t="s">
        <v>2411</v>
      </c>
      <c r="M1363" s="104" t="s">
        <v>2411</v>
      </c>
    </row>
    <row r="1364" spans="1:13" hidden="1" x14ac:dyDescent="0.35">
      <c r="A1364" s="85" t="s">
        <v>769</v>
      </c>
      <c r="B1364" s="85" t="s">
        <v>360</v>
      </c>
      <c r="C1364" s="85" t="s">
        <v>361</v>
      </c>
      <c r="D1364" s="85" t="s">
        <v>604</v>
      </c>
      <c r="E1364" s="37" t="s">
        <v>1107</v>
      </c>
      <c r="F1364" s="98">
        <v>2.4060304715584582E-6</v>
      </c>
      <c r="G1364" s="37">
        <v>4.9160470547201732E-5</v>
      </c>
      <c r="H1364" s="37">
        <v>2.7230157651971822E-5</v>
      </c>
      <c r="I1364" s="104">
        <v>0.16078166523755241</v>
      </c>
      <c r="J1364" s="98">
        <v>3270.547727633666</v>
      </c>
      <c r="K1364" s="104">
        <v>5904.5440460720092</v>
      </c>
      <c r="L1364" s="98" t="s">
        <v>2411</v>
      </c>
      <c r="M1364" s="104" t="s">
        <v>2411</v>
      </c>
    </row>
    <row r="1365" spans="1:13" hidden="1" x14ac:dyDescent="0.35">
      <c r="A1365" s="85" t="s">
        <v>769</v>
      </c>
      <c r="B1365" s="85" t="s">
        <v>360</v>
      </c>
      <c r="C1365" s="85" t="s">
        <v>361</v>
      </c>
      <c r="D1365" s="85" t="s">
        <v>610</v>
      </c>
      <c r="E1365" s="37" t="s">
        <v>1107</v>
      </c>
      <c r="F1365" s="98">
        <v>4.8120609431169163E-6</v>
      </c>
      <c r="G1365" s="37">
        <v>9.8320941094403463E-5</v>
      </c>
      <c r="H1365" s="37">
        <v>6.4476068435007075E-5</v>
      </c>
      <c r="I1365" s="104">
        <v>0.23147769089133741</v>
      </c>
      <c r="J1365" s="98">
        <v>2354.307112144937</v>
      </c>
      <c r="K1365" s="104">
        <v>3590.1334636225638</v>
      </c>
      <c r="L1365" s="98" t="s">
        <v>2411</v>
      </c>
      <c r="M1365" s="104" t="s">
        <v>2411</v>
      </c>
    </row>
    <row r="1366" spans="1:13" hidden="1" x14ac:dyDescent="0.35">
      <c r="A1366" s="85" t="s">
        <v>769</v>
      </c>
      <c r="B1366" s="85" t="s">
        <v>360</v>
      </c>
      <c r="C1366" s="85" t="s">
        <v>361</v>
      </c>
      <c r="D1366" s="85" t="s">
        <v>610</v>
      </c>
      <c r="E1366" s="37" t="s">
        <v>1107</v>
      </c>
      <c r="F1366" s="98">
        <v>4.8120609431169163E-6</v>
      </c>
      <c r="G1366" s="37">
        <v>9.8320941094403463E-5</v>
      </c>
      <c r="H1366" s="37">
        <v>6.4476068435007075E-5</v>
      </c>
      <c r="I1366" s="104">
        <v>0.23147769089133741</v>
      </c>
      <c r="J1366" s="98">
        <v>2354.307112144937</v>
      </c>
      <c r="K1366" s="104">
        <v>3590.1334636225638</v>
      </c>
      <c r="L1366" s="98" t="s">
        <v>2411</v>
      </c>
      <c r="M1366" s="104" t="s">
        <v>2411</v>
      </c>
    </row>
    <row r="1367" spans="1:13" hidden="1" x14ac:dyDescent="0.35">
      <c r="A1367" s="85" t="s">
        <v>769</v>
      </c>
      <c r="B1367" s="85" t="s">
        <v>360</v>
      </c>
      <c r="C1367" s="85" t="s">
        <v>361</v>
      </c>
      <c r="D1367" s="85" t="s">
        <v>615</v>
      </c>
      <c r="E1367" s="37" t="s">
        <v>1107</v>
      </c>
      <c r="F1367" s="98">
        <v>6.0150761788961448E-6</v>
      </c>
      <c r="G1367" s="37">
        <v>1.2290117636800429E-4</v>
      </c>
      <c r="H1367" s="37">
        <v>1.034500632724144E-4</v>
      </c>
      <c r="I1367" s="104">
        <v>2.4191466012711851E-2</v>
      </c>
      <c r="J1367" s="98">
        <v>196.83673279314331</v>
      </c>
      <c r="K1367" s="104">
        <v>233.84679764775609</v>
      </c>
      <c r="L1367" s="98" t="s">
        <v>2411</v>
      </c>
      <c r="M1367" s="104" t="s">
        <v>2411</v>
      </c>
    </row>
    <row r="1368" spans="1:13" hidden="1" x14ac:dyDescent="0.35">
      <c r="A1368" s="85" t="s">
        <v>769</v>
      </c>
      <c r="B1368" s="85" t="s">
        <v>360</v>
      </c>
      <c r="C1368" s="85" t="s">
        <v>361</v>
      </c>
      <c r="D1368" s="85" t="s">
        <v>615</v>
      </c>
      <c r="E1368" s="37" t="s">
        <v>1107</v>
      </c>
      <c r="F1368" s="98">
        <v>6.0150761788961448E-6</v>
      </c>
      <c r="G1368" s="37">
        <v>1.2290117636800429E-4</v>
      </c>
      <c r="H1368" s="37">
        <v>1.034500632724144E-4</v>
      </c>
      <c r="I1368" s="104">
        <v>2.4191466012711851E-2</v>
      </c>
      <c r="J1368" s="98">
        <v>196.83673279314331</v>
      </c>
      <c r="K1368" s="104">
        <v>233.84679764775609</v>
      </c>
      <c r="L1368" s="98" t="s">
        <v>2411</v>
      </c>
      <c r="M1368" s="104" t="s">
        <v>2411</v>
      </c>
    </row>
    <row r="1369" spans="1:13" hidden="1" x14ac:dyDescent="0.35">
      <c r="A1369" s="85" t="s">
        <v>769</v>
      </c>
      <c r="B1369" s="85" t="s">
        <v>360</v>
      </c>
      <c r="C1369" s="85" t="s">
        <v>361</v>
      </c>
      <c r="D1369" s="85" t="s">
        <v>611</v>
      </c>
      <c r="E1369" s="37" t="s">
        <v>1107</v>
      </c>
      <c r="F1369" s="98">
        <v>2.4060304715584582E-6</v>
      </c>
      <c r="G1369" s="37">
        <v>4.9160470547201732E-5</v>
      </c>
      <c r="H1369" s="37">
        <v>3.7245910783035267E-5</v>
      </c>
      <c r="I1369" s="104">
        <v>1.1967686872890539E-2</v>
      </c>
      <c r="J1369" s="98">
        <v>243.44125960714089</v>
      </c>
      <c r="K1369" s="104">
        <v>321.31545775869643</v>
      </c>
      <c r="L1369" s="98" t="s">
        <v>2411</v>
      </c>
      <c r="M1369" s="104" t="s">
        <v>2411</v>
      </c>
    </row>
    <row r="1370" spans="1:13" hidden="1" x14ac:dyDescent="0.35">
      <c r="A1370" s="85" t="s">
        <v>769</v>
      </c>
      <c r="B1370" s="85" t="s">
        <v>360</v>
      </c>
      <c r="C1370" s="85" t="s">
        <v>361</v>
      </c>
      <c r="D1370" s="85" t="s">
        <v>611</v>
      </c>
      <c r="E1370" s="37" t="s">
        <v>1107</v>
      </c>
      <c r="F1370" s="98">
        <v>2.4060304715584582E-6</v>
      </c>
      <c r="G1370" s="37">
        <v>4.9160470547201732E-5</v>
      </c>
      <c r="H1370" s="37">
        <v>3.7245910783035267E-5</v>
      </c>
      <c r="I1370" s="104">
        <v>1.1967686872890539E-2</v>
      </c>
      <c r="J1370" s="98">
        <v>243.44125960714089</v>
      </c>
      <c r="K1370" s="104">
        <v>321.31545775869643</v>
      </c>
      <c r="L1370" s="98" t="s">
        <v>2411</v>
      </c>
      <c r="M1370" s="104" t="s">
        <v>2411</v>
      </c>
    </row>
    <row r="1371" spans="1:13" hidden="1" x14ac:dyDescent="0.35">
      <c r="A1371" s="85" t="s">
        <v>769</v>
      </c>
      <c r="B1371" s="85" t="s">
        <v>360</v>
      </c>
      <c r="C1371" s="85" t="s">
        <v>361</v>
      </c>
      <c r="D1371" s="85" t="s">
        <v>618</v>
      </c>
      <c r="E1371" s="37" t="s">
        <v>1107</v>
      </c>
      <c r="F1371" s="98">
        <v>6.0150761788961448E-6</v>
      </c>
      <c r="G1371" s="37">
        <v>1.2290117636800429E-4</v>
      </c>
      <c r="H1371" s="37">
        <v>8.5166081089489958E-5</v>
      </c>
      <c r="I1371" s="104">
        <v>1.3133654651695701E-2</v>
      </c>
      <c r="J1371" s="98">
        <v>106.863538981673</v>
      </c>
      <c r="K1371" s="104">
        <v>154.2122695289367</v>
      </c>
      <c r="L1371" s="98" t="s">
        <v>2411</v>
      </c>
      <c r="M1371" s="104" t="s">
        <v>2411</v>
      </c>
    </row>
    <row r="1372" spans="1:13" hidden="1" x14ac:dyDescent="0.35">
      <c r="A1372" s="85" t="s">
        <v>769</v>
      </c>
      <c r="B1372" s="85" t="s">
        <v>360</v>
      </c>
      <c r="C1372" s="85" t="s">
        <v>361</v>
      </c>
      <c r="D1372" s="85" t="s">
        <v>618</v>
      </c>
      <c r="E1372" s="37" t="s">
        <v>1107</v>
      </c>
      <c r="F1372" s="98">
        <v>6.0150761788961448E-6</v>
      </c>
      <c r="G1372" s="37">
        <v>1.2290117636800429E-4</v>
      </c>
      <c r="H1372" s="37">
        <v>8.5166081089489958E-5</v>
      </c>
      <c r="I1372" s="104">
        <v>1.3133654651695701E-2</v>
      </c>
      <c r="J1372" s="98">
        <v>106.863538981673</v>
      </c>
      <c r="K1372" s="104">
        <v>154.2122695289367</v>
      </c>
      <c r="L1372" s="98" t="s">
        <v>2411</v>
      </c>
      <c r="M1372" s="104" t="s">
        <v>2411</v>
      </c>
    </row>
    <row r="1373" spans="1:13" hidden="1" x14ac:dyDescent="0.35">
      <c r="A1373" s="85" t="s">
        <v>769</v>
      </c>
      <c r="B1373" s="85" t="s">
        <v>360</v>
      </c>
      <c r="C1373" s="85" t="s">
        <v>361</v>
      </c>
      <c r="D1373" s="85" t="s">
        <v>617</v>
      </c>
      <c r="E1373" s="37" t="s">
        <v>1107</v>
      </c>
      <c r="F1373" s="98">
        <v>2.4060304715584582E-6</v>
      </c>
      <c r="G1373" s="37">
        <v>4.9160470547201732E-5</v>
      </c>
      <c r="H1373" s="37">
        <v>3.0170976954538298E-5</v>
      </c>
      <c r="I1373" s="104">
        <v>0.152763829531955</v>
      </c>
      <c r="J1373" s="98">
        <v>3107.4525494071072</v>
      </c>
      <c r="K1373" s="104">
        <v>5063.2708964691437</v>
      </c>
      <c r="L1373" s="98" t="s">
        <v>2411</v>
      </c>
      <c r="M1373" s="104" t="s">
        <v>2411</v>
      </c>
    </row>
    <row r="1374" spans="1:13" hidden="1" x14ac:dyDescent="0.35">
      <c r="A1374" s="85" t="s">
        <v>769</v>
      </c>
      <c r="B1374" s="85" t="s">
        <v>360</v>
      </c>
      <c r="C1374" s="85" t="s">
        <v>361</v>
      </c>
      <c r="D1374" s="85" t="s">
        <v>617</v>
      </c>
      <c r="E1374" s="37" t="s">
        <v>1107</v>
      </c>
      <c r="F1374" s="98">
        <v>2.4060304715584582E-6</v>
      </c>
      <c r="G1374" s="37">
        <v>4.9160470547201732E-5</v>
      </c>
      <c r="H1374" s="37">
        <v>3.0170976954538298E-5</v>
      </c>
      <c r="I1374" s="104">
        <v>0.152763829531955</v>
      </c>
      <c r="J1374" s="98">
        <v>3107.4525494071072</v>
      </c>
      <c r="K1374" s="104">
        <v>5063.2708964691437</v>
      </c>
      <c r="L1374" s="98" t="s">
        <v>2411</v>
      </c>
      <c r="M1374" s="104" t="s">
        <v>2411</v>
      </c>
    </row>
    <row r="1375" spans="1:13" hidden="1" x14ac:dyDescent="0.35">
      <c r="A1375" s="85" t="s">
        <v>668</v>
      </c>
      <c r="B1375" s="85" t="s">
        <v>192</v>
      </c>
      <c r="C1375" s="85" t="s">
        <v>193</v>
      </c>
      <c r="D1375" s="85" t="s">
        <v>613</v>
      </c>
      <c r="E1375" s="37" t="s">
        <v>1061</v>
      </c>
      <c r="F1375" s="98">
        <v>7.3927474618025804E-4</v>
      </c>
      <c r="G1375" s="37">
        <v>6.0314150761692359E-3</v>
      </c>
      <c r="H1375" s="37">
        <v>1.845413644273894E-3</v>
      </c>
      <c r="I1375" s="104">
        <v>0.14358588157579849</v>
      </c>
      <c r="J1375" s="98">
        <v>23.80633396350413</v>
      </c>
      <c r="K1375" s="104">
        <v>77.806881953717522</v>
      </c>
      <c r="L1375" s="98" t="s">
        <v>2411</v>
      </c>
      <c r="M1375" s="104" t="s">
        <v>2411</v>
      </c>
    </row>
    <row r="1376" spans="1:13" hidden="1" x14ac:dyDescent="0.35">
      <c r="A1376" s="85" t="s">
        <v>192</v>
      </c>
      <c r="B1376" s="85" t="s">
        <v>192</v>
      </c>
      <c r="C1376" s="85" t="s">
        <v>193</v>
      </c>
      <c r="D1376" s="85" t="s">
        <v>610</v>
      </c>
      <c r="E1376" s="37" t="s">
        <v>1061</v>
      </c>
      <c r="F1376" s="98">
        <v>2.464249153934194E-4</v>
      </c>
      <c r="G1376" s="37">
        <v>2.010471692056412E-3</v>
      </c>
      <c r="H1376" s="37">
        <v>7.9497412082965536E-4</v>
      </c>
      <c r="I1376" s="104">
        <v>0.23147769089133741</v>
      </c>
      <c r="J1376" s="98">
        <v>115.1360110196679</v>
      </c>
      <c r="K1376" s="104">
        <v>291.17638527624189</v>
      </c>
      <c r="L1376" s="98" t="s">
        <v>2411</v>
      </c>
      <c r="M1376" s="104" t="s">
        <v>2411</v>
      </c>
    </row>
    <row r="1377" spans="1:13" hidden="1" x14ac:dyDescent="0.35">
      <c r="A1377" s="85" t="s">
        <v>284</v>
      </c>
      <c r="B1377" s="85" t="s">
        <v>284</v>
      </c>
      <c r="C1377" s="85" t="s">
        <v>285</v>
      </c>
      <c r="D1377" s="85" t="s">
        <v>606</v>
      </c>
      <c r="E1377" s="37" t="s">
        <v>1061</v>
      </c>
      <c r="F1377" s="98">
        <v>7.2552292636890549E-6</v>
      </c>
      <c r="G1377" s="37">
        <v>4.133862220446012E-4</v>
      </c>
      <c r="H1377" s="37">
        <v>2.183603145848716E-4</v>
      </c>
      <c r="I1377" s="104">
        <v>2.9090272785147621E-2</v>
      </c>
      <c r="J1377" s="98">
        <v>70.370687831025506</v>
      </c>
      <c r="K1377" s="104">
        <v>133.22142734796671</v>
      </c>
      <c r="L1377" s="98" t="s">
        <v>2411</v>
      </c>
      <c r="M1377" s="104" t="s">
        <v>2411</v>
      </c>
    </row>
    <row r="1378" spans="1:13" hidden="1" x14ac:dyDescent="0.35">
      <c r="A1378" s="85" t="s">
        <v>668</v>
      </c>
      <c r="B1378" s="85" t="s">
        <v>284</v>
      </c>
      <c r="C1378" s="85" t="s">
        <v>285</v>
      </c>
      <c r="D1378" s="85" t="s">
        <v>613</v>
      </c>
      <c r="E1378" s="37" t="s">
        <v>1061</v>
      </c>
      <c r="F1378" s="98">
        <v>7.6045551171259357E-6</v>
      </c>
      <c r="G1378" s="37">
        <v>4.3329000310600788E-4</v>
      </c>
      <c r="H1378" s="37">
        <v>1.845413644273894E-3</v>
      </c>
      <c r="I1378" s="104">
        <v>0.14358588157579849</v>
      </c>
      <c r="J1378" s="98">
        <v>331.38517054747058</v>
      </c>
      <c r="K1378" s="104">
        <v>77.806881953717522</v>
      </c>
      <c r="L1378" s="98" t="s">
        <v>2411</v>
      </c>
      <c r="M1378" s="104" t="s">
        <v>2411</v>
      </c>
    </row>
    <row r="1379" spans="1:13" hidden="1" x14ac:dyDescent="0.35">
      <c r="A1379" s="85" t="s">
        <v>284</v>
      </c>
      <c r="B1379" s="85" t="s">
        <v>284</v>
      </c>
      <c r="C1379" s="85" t="s">
        <v>285</v>
      </c>
      <c r="D1379" s="85" t="s">
        <v>612</v>
      </c>
      <c r="E1379" s="37" t="s">
        <v>1061</v>
      </c>
      <c r="F1379" s="98">
        <v>6.3416078008541369E-6</v>
      </c>
      <c r="G1379" s="37">
        <v>3.6133017926861442E-4</v>
      </c>
      <c r="H1379" s="37">
        <v>1.997093857135957E-4</v>
      </c>
      <c r="I1379" s="104">
        <v>3.8263478860674827E-2</v>
      </c>
      <c r="J1379" s="98">
        <v>105.8961610627868</v>
      </c>
      <c r="K1379" s="104">
        <v>191.59579668202821</v>
      </c>
      <c r="L1379" s="98" t="s">
        <v>2411</v>
      </c>
      <c r="M1379" s="104" t="s">
        <v>2411</v>
      </c>
    </row>
    <row r="1380" spans="1:13" hidden="1" x14ac:dyDescent="0.35">
      <c r="A1380" s="85" t="s">
        <v>668</v>
      </c>
      <c r="B1380" s="85" t="s">
        <v>176</v>
      </c>
      <c r="C1380" s="85" t="s">
        <v>177</v>
      </c>
      <c r="D1380" s="85" t="s">
        <v>613</v>
      </c>
      <c r="E1380" s="37" t="s">
        <v>1061</v>
      </c>
      <c r="F1380" s="98">
        <v>1.173520762882333E-4</v>
      </c>
      <c r="G1380" s="37">
        <v>2.7867576236059109E-4</v>
      </c>
      <c r="H1380" s="37">
        <v>1.845413644273894E-3</v>
      </c>
      <c r="I1380" s="104">
        <v>0.14358588157579849</v>
      </c>
      <c r="J1380" s="98">
        <v>515.24352300867235</v>
      </c>
      <c r="K1380" s="104">
        <v>77.806881953717522</v>
      </c>
      <c r="L1380" s="98" t="s">
        <v>2411</v>
      </c>
      <c r="M1380" s="104" t="s">
        <v>2411</v>
      </c>
    </row>
    <row r="1381" spans="1:13" hidden="1" x14ac:dyDescent="0.35">
      <c r="A1381" s="85" t="s">
        <v>668</v>
      </c>
      <c r="B1381" s="85" t="s">
        <v>192</v>
      </c>
      <c r="C1381" s="85" t="s">
        <v>193</v>
      </c>
      <c r="D1381" s="85" t="s">
        <v>613</v>
      </c>
      <c r="E1381" s="37" t="s">
        <v>1062</v>
      </c>
      <c r="F1381" s="98">
        <v>4.7824950727450109E-4</v>
      </c>
      <c r="G1381" s="37">
        <v>6.0314150761692359E-3</v>
      </c>
      <c r="H1381" s="37">
        <v>1.845413644273894E-3</v>
      </c>
      <c r="I1381" s="104">
        <v>0.14358588157579849</v>
      </c>
      <c r="J1381" s="98">
        <v>23.80633396350413</v>
      </c>
      <c r="K1381" s="104">
        <v>77.806881953717522</v>
      </c>
      <c r="L1381" s="98" t="s">
        <v>2411</v>
      </c>
      <c r="M1381" s="104" t="s">
        <v>2411</v>
      </c>
    </row>
    <row r="1382" spans="1:13" hidden="1" x14ac:dyDescent="0.35">
      <c r="A1382" s="85" t="s">
        <v>192</v>
      </c>
      <c r="B1382" s="85" t="s">
        <v>192</v>
      </c>
      <c r="C1382" s="85" t="s">
        <v>193</v>
      </c>
      <c r="D1382" s="85" t="s">
        <v>610</v>
      </c>
      <c r="E1382" s="37" t="s">
        <v>1062</v>
      </c>
      <c r="F1382" s="98">
        <v>1.594165024248337E-4</v>
      </c>
      <c r="G1382" s="37">
        <v>2.010471692056412E-3</v>
      </c>
      <c r="H1382" s="37">
        <v>7.9497412082965536E-4</v>
      </c>
      <c r="I1382" s="104">
        <v>0.23147769089133741</v>
      </c>
      <c r="J1382" s="98">
        <v>115.1360110196679</v>
      </c>
      <c r="K1382" s="104">
        <v>291.17638527624189</v>
      </c>
      <c r="L1382" s="98" t="s">
        <v>2411</v>
      </c>
      <c r="M1382" s="104" t="s">
        <v>2411</v>
      </c>
    </row>
    <row r="1383" spans="1:13" hidden="1" x14ac:dyDescent="0.35">
      <c r="A1383" s="85" t="s">
        <v>668</v>
      </c>
      <c r="B1383" s="85" t="s">
        <v>176</v>
      </c>
      <c r="C1383" s="85" t="s">
        <v>177</v>
      </c>
      <c r="D1383" s="85" t="s">
        <v>613</v>
      </c>
      <c r="E1383" s="37" t="s">
        <v>1062</v>
      </c>
      <c r="F1383" s="98">
        <v>3.2334434236322212E-5</v>
      </c>
      <c r="G1383" s="37">
        <v>2.7867576236059109E-4</v>
      </c>
      <c r="H1383" s="37">
        <v>1.845413644273894E-3</v>
      </c>
      <c r="I1383" s="104">
        <v>0.14358588157579849</v>
      </c>
      <c r="J1383" s="98">
        <v>515.24352300867235</v>
      </c>
      <c r="K1383" s="104">
        <v>77.806881953717522</v>
      </c>
      <c r="L1383" s="98" t="s">
        <v>2411</v>
      </c>
      <c r="M1383" s="104" t="s">
        <v>2411</v>
      </c>
    </row>
    <row r="1384" spans="1:13" hidden="1" x14ac:dyDescent="0.35">
      <c r="A1384" s="85" t="s">
        <v>668</v>
      </c>
      <c r="B1384" s="85" t="s">
        <v>192</v>
      </c>
      <c r="C1384" s="85" t="s">
        <v>193</v>
      </c>
      <c r="D1384" s="85" t="s">
        <v>613</v>
      </c>
      <c r="E1384" s="37" t="s">
        <v>806</v>
      </c>
      <c r="F1384" s="98">
        <v>4.5291982268077082E-4</v>
      </c>
      <c r="G1384" s="37">
        <v>6.0314150761692359E-3</v>
      </c>
      <c r="H1384" s="37">
        <v>1.845413644273894E-3</v>
      </c>
      <c r="I1384" s="104">
        <v>0.14358588157579849</v>
      </c>
      <c r="J1384" s="98">
        <v>23.80633396350413</v>
      </c>
      <c r="K1384" s="104">
        <v>77.806881953717522</v>
      </c>
      <c r="L1384" s="98" t="s">
        <v>2411</v>
      </c>
      <c r="M1384" s="104" t="s">
        <v>2411</v>
      </c>
    </row>
    <row r="1385" spans="1:13" hidden="1" x14ac:dyDescent="0.35">
      <c r="A1385" s="85" t="s">
        <v>192</v>
      </c>
      <c r="B1385" s="85" t="s">
        <v>192</v>
      </c>
      <c r="C1385" s="85" t="s">
        <v>193</v>
      </c>
      <c r="D1385" s="85" t="s">
        <v>610</v>
      </c>
      <c r="E1385" s="37" t="s">
        <v>806</v>
      </c>
      <c r="F1385" s="98">
        <v>1.5097327422692361E-4</v>
      </c>
      <c r="G1385" s="37">
        <v>2.010471692056412E-3</v>
      </c>
      <c r="H1385" s="37">
        <v>7.9497412082965536E-4</v>
      </c>
      <c r="I1385" s="104">
        <v>0.23147769089133741</v>
      </c>
      <c r="J1385" s="98">
        <v>115.1360110196679</v>
      </c>
      <c r="K1385" s="104">
        <v>291.17638527624189</v>
      </c>
      <c r="L1385" s="98" t="s">
        <v>2411</v>
      </c>
      <c r="M1385" s="104" t="s">
        <v>2411</v>
      </c>
    </row>
    <row r="1386" spans="1:13" hidden="1" x14ac:dyDescent="0.35">
      <c r="A1386" s="85" t="s">
        <v>284</v>
      </c>
      <c r="B1386" s="85" t="s">
        <v>284</v>
      </c>
      <c r="C1386" s="85" t="s">
        <v>285</v>
      </c>
      <c r="D1386" s="85" t="s">
        <v>606</v>
      </c>
      <c r="E1386" s="37" t="s">
        <v>806</v>
      </c>
      <c r="F1386" s="98">
        <v>1.6866415809555771E-5</v>
      </c>
      <c r="G1386" s="37">
        <v>4.133862220446012E-4</v>
      </c>
      <c r="H1386" s="37">
        <v>2.183603145848716E-4</v>
      </c>
      <c r="I1386" s="104">
        <v>2.9090272785147621E-2</v>
      </c>
      <c r="J1386" s="98">
        <v>70.370687831025506</v>
      </c>
      <c r="K1386" s="104">
        <v>133.22142734796671</v>
      </c>
      <c r="L1386" s="98" t="s">
        <v>2411</v>
      </c>
      <c r="M1386" s="104" t="s">
        <v>2411</v>
      </c>
    </row>
    <row r="1387" spans="1:13" hidden="1" x14ac:dyDescent="0.35">
      <c r="A1387" s="85" t="s">
        <v>668</v>
      </c>
      <c r="B1387" s="85" t="s">
        <v>284</v>
      </c>
      <c r="C1387" s="85" t="s">
        <v>285</v>
      </c>
      <c r="D1387" s="85" t="s">
        <v>613</v>
      </c>
      <c r="E1387" s="37" t="s">
        <v>806</v>
      </c>
      <c r="F1387" s="98">
        <v>1.7678502496682531E-5</v>
      </c>
      <c r="G1387" s="37">
        <v>4.3329000310600788E-4</v>
      </c>
      <c r="H1387" s="37">
        <v>1.845413644273894E-3</v>
      </c>
      <c r="I1387" s="104">
        <v>0.14358588157579849</v>
      </c>
      <c r="J1387" s="98">
        <v>331.38517054747058</v>
      </c>
      <c r="K1387" s="104">
        <v>77.806881953717522</v>
      </c>
      <c r="L1387" s="98" t="s">
        <v>2411</v>
      </c>
      <c r="M1387" s="104" t="s">
        <v>2411</v>
      </c>
    </row>
    <row r="1388" spans="1:13" hidden="1" x14ac:dyDescent="0.35">
      <c r="A1388" s="85" t="s">
        <v>284</v>
      </c>
      <c r="B1388" s="85" t="s">
        <v>284</v>
      </c>
      <c r="C1388" s="85" t="s">
        <v>285</v>
      </c>
      <c r="D1388" s="85" t="s">
        <v>612</v>
      </c>
      <c r="E1388" s="37" t="s">
        <v>806</v>
      </c>
      <c r="F1388" s="98">
        <v>1.4742496781685789E-5</v>
      </c>
      <c r="G1388" s="37">
        <v>3.6133017926861442E-4</v>
      </c>
      <c r="H1388" s="37">
        <v>1.997093857135957E-4</v>
      </c>
      <c r="I1388" s="104">
        <v>3.8263478860674827E-2</v>
      </c>
      <c r="J1388" s="98">
        <v>105.8961610627868</v>
      </c>
      <c r="K1388" s="104">
        <v>191.59579668202821</v>
      </c>
      <c r="L1388" s="98" t="s">
        <v>2411</v>
      </c>
      <c r="M1388" s="104" t="s">
        <v>2411</v>
      </c>
    </row>
    <row r="1389" spans="1:13" hidden="1" x14ac:dyDescent="0.35">
      <c r="A1389" s="85" t="s">
        <v>669</v>
      </c>
      <c r="B1389" s="85" t="s">
        <v>192</v>
      </c>
      <c r="C1389" s="85" t="s">
        <v>193</v>
      </c>
      <c r="D1389" s="85" t="s">
        <v>613</v>
      </c>
      <c r="E1389" s="37" t="s">
        <v>974</v>
      </c>
      <c r="F1389" s="98">
        <v>2.1311825913644159E-3</v>
      </c>
      <c r="G1389" s="37">
        <v>6.0314150761692359E-3</v>
      </c>
      <c r="H1389" s="37">
        <v>3.307348305446814E-3</v>
      </c>
      <c r="I1389" s="104">
        <v>0.14358588157579849</v>
      </c>
      <c r="J1389" s="98">
        <v>23.80633396350413</v>
      </c>
      <c r="K1389" s="104">
        <v>43.41420023386393</v>
      </c>
      <c r="L1389" s="98" t="s">
        <v>2411</v>
      </c>
      <c r="M1389" s="104" t="s">
        <v>2411</v>
      </c>
    </row>
    <row r="1390" spans="1:13" hidden="1" x14ac:dyDescent="0.35">
      <c r="A1390" s="85" t="s">
        <v>669</v>
      </c>
      <c r="B1390" s="85" t="s">
        <v>192</v>
      </c>
      <c r="C1390" s="85" t="s">
        <v>193</v>
      </c>
      <c r="D1390" s="85" t="s">
        <v>610</v>
      </c>
      <c r="E1390" s="37" t="s">
        <v>974</v>
      </c>
      <c r="F1390" s="98">
        <v>7.1039419712147175E-4</v>
      </c>
      <c r="G1390" s="37">
        <v>2.010471692056412E-3</v>
      </c>
      <c r="H1390" s="37">
        <v>1.1023787147377939E-3</v>
      </c>
      <c r="I1390" s="104">
        <v>0.23147769089133741</v>
      </c>
      <c r="J1390" s="98">
        <v>115.1360110196679</v>
      </c>
      <c r="K1390" s="104">
        <v>209.98018901915719</v>
      </c>
      <c r="L1390" s="98" t="s">
        <v>2411</v>
      </c>
      <c r="M1390" s="104" t="s">
        <v>2411</v>
      </c>
    </row>
    <row r="1391" spans="1:13" hidden="1" x14ac:dyDescent="0.35">
      <c r="A1391" s="85" t="s">
        <v>150</v>
      </c>
      <c r="B1391" s="85" t="s">
        <v>150</v>
      </c>
      <c r="C1391" s="85" t="s">
        <v>151</v>
      </c>
      <c r="D1391" s="85" t="s">
        <v>605</v>
      </c>
      <c r="E1391" s="37" t="s">
        <v>974</v>
      </c>
      <c r="F1391" s="98">
        <v>4.0198276111717119E-4</v>
      </c>
      <c r="G1391" s="37">
        <v>4.7887164486473677E-3</v>
      </c>
      <c r="H1391" s="37">
        <v>3.5187043205881061E-3</v>
      </c>
      <c r="I1391" s="104">
        <v>4.2592506710884721E-2</v>
      </c>
      <c r="J1391" s="98">
        <v>8.8943471946257127</v>
      </c>
      <c r="K1391" s="104">
        <v>12.104599542983459</v>
      </c>
      <c r="L1391" s="98" t="s">
        <v>2411</v>
      </c>
      <c r="M1391" s="104" t="s">
        <v>2411</v>
      </c>
    </row>
    <row r="1392" spans="1:13" hidden="1" x14ac:dyDescent="0.35">
      <c r="A1392" s="85" t="s">
        <v>669</v>
      </c>
      <c r="B1392" s="85" t="s">
        <v>150</v>
      </c>
      <c r="C1392" s="85" t="s">
        <v>151</v>
      </c>
      <c r="D1392" s="85" t="s">
        <v>606</v>
      </c>
      <c r="E1392" s="37" t="s">
        <v>974</v>
      </c>
      <c r="F1392" s="98">
        <v>1.2313285017953601E-4</v>
      </c>
      <c r="G1392" s="37">
        <v>1.46684973103039E-3</v>
      </c>
      <c r="H1392" s="37">
        <v>1.775010351421129E-4</v>
      </c>
      <c r="I1392" s="104">
        <v>2.9090272785147621E-2</v>
      </c>
      <c r="J1392" s="98">
        <v>19.83180156069097</v>
      </c>
      <c r="K1392" s="104">
        <v>163.88790500211471</v>
      </c>
      <c r="L1392" s="98" t="s">
        <v>2411</v>
      </c>
      <c r="M1392" s="104" t="s">
        <v>2411</v>
      </c>
    </row>
    <row r="1393" spans="1:13" hidden="1" x14ac:dyDescent="0.35">
      <c r="A1393" s="85" t="s">
        <v>669</v>
      </c>
      <c r="B1393" s="85" t="s">
        <v>150</v>
      </c>
      <c r="C1393" s="85" t="s">
        <v>151</v>
      </c>
      <c r="D1393" s="85" t="s">
        <v>613</v>
      </c>
      <c r="E1393" s="37" t="s">
        <v>974</v>
      </c>
      <c r="F1393" s="98">
        <v>4.4077348799641302E-4</v>
      </c>
      <c r="G1393" s="37">
        <v>5.2508203243095061E-3</v>
      </c>
      <c r="H1393" s="37">
        <v>3.307348305446814E-3</v>
      </c>
      <c r="I1393" s="104">
        <v>0.14358588157579849</v>
      </c>
      <c r="J1393" s="98">
        <v>27.345418945501699</v>
      </c>
      <c r="K1393" s="104">
        <v>43.41420023386393</v>
      </c>
      <c r="L1393" s="98" t="s">
        <v>2411</v>
      </c>
      <c r="M1393" s="104" t="s">
        <v>2411</v>
      </c>
    </row>
    <row r="1394" spans="1:13" hidden="1" x14ac:dyDescent="0.35">
      <c r="A1394" s="85" t="s">
        <v>669</v>
      </c>
      <c r="B1394" s="85" t="s">
        <v>150</v>
      </c>
      <c r="C1394" s="85" t="s">
        <v>151</v>
      </c>
      <c r="D1394" s="85" t="s">
        <v>612</v>
      </c>
      <c r="E1394" s="37" t="s">
        <v>974</v>
      </c>
      <c r="F1394" s="98">
        <v>2.390617082243557E-4</v>
      </c>
      <c r="G1394" s="37">
        <v>2.8478801708663819E-3</v>
      </c>
      <c r="H1394" s="37">
        <v>2.8658352915460807E-4</v>
      </c>
      <c r="I1394" s="104">
        <v>3.8263478860674827E-2</v>
      </c>
      <c r="J1394" s="98">
        <v>13.435775582170759</v>
      </c>
      <c r="K1394" s="104">
        <v>133.51597341811009</v>
      </c>
      <c r="L1394" s="98" t="s">
        <v>2411</v>
      </c>
      <c r="M1394" s="104" t="s">
        <v>2411</v>
      </c>
    </row>
    <row r="1395" spans="1:13" hidden="1" x14ac:dyDescent="0.35">
      <c r="A1395" s="85" t="s">
        <v>150</v>
      </c>
      <c r="B1395" s="85" t="s">
        <v>150</v>
      </c>
      <c r="C1395" s="85" t="s">
        <v>151</v>
      </c>
      <c r="D1395" s="85" t="s">
        <v>633</v>
      </c>
      <c r="E1395" s="37" t="s">
        <v>974</v>
      </c>
      <c r="F1395" s="98">
        <v>2.7153508815469239E-5</v>
      </c>
      <c r="G1395" s="37">
        <v>3.2347271296349743E-4</v>
      </c>
      <c r="H1395" s="37">
        <v>3.6793737644271992E-4</v>
      </c>
      <c r="I1395" s="104">
        <v>3.2347271296349743E-4</v>
      </c>
      <c r="J1395" s="98">
        <v>1</v>
      </c>
      <c r="K1395" s="104">
        <v>0.87915154500172221</v>
      </c>
      <c r="L1395" s="98" t="s">
        <v>150</v>
      </c>
      <c r="M1395" s="104" t="s">
        <v>150</v>
      </c>
    </row>
    <row r="1396" spans="1:13" hidden="1" x14ac:dyDescent="0.35">
      <c r="A1396" s="85" t="s">
        <v>150</v>
      </c>
      <c r="B1396" s="85" t="s">
        <v>150</v>
      </c>
      <c r="C1396" s="85" t="s">
        <v>151</v>
      </c>
      <c r="D1396" s="85" t="s">
        <v>614</v>
      </c>
      <c r="E1396" s="37" t="s">
        <v>974</v>
      </c>
      <c r="F1396" s="98">
        <v>2.279786434017152E-4</v>
      </c>
      <c r="G1396" s="37">
        <v>2.7158504921057721E-3</v>
      </c>
      <c r="H1396" s="37">
        <v>1.9955816893988789E-3</v>
      </c>
      <c r="I1396" s="104">
        <v>6.3972465184191266E-2</v>
      </c>
      <c r="J1396" s="98">
        <v>23.555223444788869</v>
      </c>
      <c r="K1396" s="104">
        <v>32.057051597552707</v>
      </c>
      <c r="L1396" s="98" t="s">
        <v>2411</v>
      </c>
      <c r="M1396" s="104" t="s">
        <v>2411</v>
      </c>
    </row>
    <row r="1397" spans="1:13" hidden="1" x14ac:dyDescent="0.35">
      <c r="A1397" s="85" t="s">
        <v>150</v>
      </c>
      <c r="B1397" s="85" t="s">
        <v>150</v>
      </c>
      <c r="C1397" s="85" t="s">
        <v>151</v>
      </c>
      <c r="D1397" s="85" t="s">
        <v>609</v>
      </c>
      <c r="E1397" s="37" t="s">
        <v>974</v>
      </c>
      <c r="F1397" s="98">
        <v>1.674651094700981E-4</v>
      </c>
      <c r="G1397" s="37">
        <v>1.9949684460728351E-3</v>
      </c>
      <c r="H1397" s="37">
        <v>1.587677428175741E-3</v>
      </c>
      <c r="I1397" s="104">
        <v>1.6660177144483781E-2</v>
      </c>
      <c r="J1397" s="98">
        <v>8.3510980723930359</v>
      </c>
      <c r="K1397" s="104">
        <v>10.493426970002661</v>
      </c>
      <c r="L1397" s="98" t="s">
        <v>2411</v>
      </c>
      <c r="M1397" s="104" t="s">
        <v>2411</v>
      </c>
    </row>
    <row r="1398" spans="1:13" hidden="1" x14ac:dyDescent="0.35">
      <c r="A1398" s="85" t="s">
        <v>150</v>
      </c>
      <c r="B1398" s="85" t="s">
        <v>150</v>
      </c>
      <c r="C1398" s="85" t="s">
        <v>151</v>
      </c>
      <c r="D1398" s="85" t="s">
        <v>608</v>
      </c>
      <c r="E1398" s="37" t="s">
        <v>974</v>
      </c>
      <c r="F1398" s="98">
        <v>1.306693342589316E-4</v>
      </c>
      <c r="G1398" s="37">
        <v>1.5566299125876061E-3</v>
      </c>
      <c r="H1398" s="37">
        <v>1.217863818153935E-3</v>
      </c>
      <c r="I1398" s="104">
        <v>2.0635443682258638E-2</v>
      </c>
      <c r="J1398" s="98">
        <v>13.25648666737753</v>
      </c>
      <c r="K1398" s="104">
        <v>16.943966455574898</v>
      </c>
      <c r="L1398" s="98" t="s">
        <v>2411</v>
      </c>
      <c r="M1398" s="104" t="s">
        <v>2411</v>
      </c>
    </row>
    <row r="1399" spans="1:13" hidden="1" x14ac:dyDescent="0.35">
      <c r="A1399" s="85" t="s">
        <v>150</v>
      </c>
      <c r="B1399" s="85" t="s">
        <v>150</v>
      </c>
      <c r="C1399" s="85" t="s">
        <v>151</v>
      </c>
      <c r="D1399" s="85" t="s">
        <v>616</v>
      </c>
      <c r="E1399" s="37" t="s">
        <v>974</v>
      </c>
      <c r="F1399" s="98">
        <v>1.2379783406889439E-4</v>
      </c>
      <c r="G1399" s="37">
        <v>1.4747715117560259E-3</v>
      </c>
      <c r="H1399" s="37">
        <v>1.083648394291953E-3</v>
      </c>
      <c r="I1399" s="104">
        <v>4.5633649391478598E-2</v>
      </c>
      <c r="J1399" s="98">
        <v>30.94286065855864</v>
      </c>
      <c r="K1399" s="104">
        <v>42.111121681027598</v>
      </c>
      <c r="L1399" s="98" t="s">
        <v>2411</v>
      </c>
      <c r="M1399" s="104" t="s">
        <v>2411</v>
      </c>
    </row>
    <row r="1400" spans="1:13" hidden="1" x14ac:dyDescent="0.35">
      <c r="A1400" s="85" t="s">
        <v>150</v>
      </c>
      <c r="B1400" s="85" t="s">
        <v>150</v>
      </c>
      <c r="C1400" s="85" t="s">
        <v>151</v>
      </c>
      <c r="D1400" s="85" t="s">
        <v>607</v>
      </c>
      <c r="E1400" s="37" t="s">
        <v>974</v>
      </c>
      <c r="F1400" s="98">
        <v>1.6591348039492841E-4</v>
      </c>
      <c r="G1400" s="37">
        <v>1.9764842910463491E-3</v>
      </c>
      <c r="H1400" s="37">
        <v>1.5729669821171971E-3</v>
      </c>
      <c r="I1400" s="104">
        <v>2.3363505936116968E-2</v>
      </c>
      <c r="J1400" s="98">
        <v>11.820739502942541</v>
      </c>
      <c r="K1400" s="104">
        <v>14.853144536238091</v>
      </c>
      <c r="L1400" s="98" t="s">
        <v>2411</v>
      </c>
      <c r="M1400" s="104" t="s">
        <v>2411</v>
      </c>
    </row>
    <row r="1401" spans="1:13" hidden="1" x14ac:dyDescent="0.35">
      <c r="A1401" s="85" t="s">
        <v>150</v>
      </c>
      <c r="B1401" s="85" t="s">
        <v>150</v>
      </c>
      <c r="C1401" s="85" t="s">
        <v>151</v>
      </c>
      <c r="D1401" s="85" t="s">
        <v>619</v>
      </c>
      <c r="E1401" s="37" t="s">
        <v>974</v>
      </c>
      <c r="F1401" s="98">
        <v>6.128934846920201E-5</v>
      </c>
      <c r="G1401" s="37">
        <v>7.3012412354617987E-4</v>
      </c>
      <c r="H1401" s="37">
        <v>7.4968374076559438E-4</v>
      </c>
      <c r="I1401" s="104">
        <v>1.355050945334439E-2</v>
      </c>
      <c r="J1401" s="98">
        <v>18.559186056653189</v>
      </c>
      <c r="K1401" s="104">
        <v>18.074967771751719</v>
      </c>
      <c r="L1401" s="98" t="s">
        <v>2411</v>
      </c>
      <c r="M1401" s="104" t="s">
        <v>2411</v>
      </c>
    </row>
    <row r="1402" spans="1:13" hidden="1" x14ac:dyDescent="0.35">
      <c r="A1402" s="85" t="s">
        <v>150</v>
      </c>
      <c r="B1402" s="85" t="s">
        <v>150</v>
      </c>
      <c r="C1402" s="85" t="s">
        <v>151</v>
      </c>
      <c r="D1402" s="85" t="s">
        <v>604</v>
      </c>
      <c r="E1402" s="37" t="s">
        <v>974</v>
      </c>
      <c r="F1402" s="98">
        <v>2.052583605153022E-4</v>
      </c>
      <c r="G1402" s="37">
        <v>2.4451896506465188E-3</v>
      </c>
      <c r="H1402" s="37">
        <v>1.913048168974628E-3</v>
      </c>
      <c r="I1402" s="104">
        <v>0.16078166523755241</v>
      </c>
      <c r="J1402" s="98">
        <v>65.754271941663504</v>
      </c>
      <c r="K1402" s="104">
        <v>84.044755299459865</v>
      </c>
      <c r="L1402" s="98" t="s">
        <v>2411</v>
      </c>
      <c r="M1402" s="104" t="s">
        <v>2411</v>
      </c>
    </row>
    <row r="1403" spans="1:13" hidden="1" x14ac:dyDescent="0.35">
      <c r="A1403" s="85" t="s">
        <v>150</v>
      </c>
      <c r="B1403" s="85" t="s">
        <v>150</v>
      </c>
      <c r="C1403" s="85" t="s">
        <v>151</v>
      </c>
      <c r="D1403" s="85" t="s">
        <v>632</v>
      </c>
      <c r="E1403" s="37" t="s">
        <v>974</v>
      </c>
      <c r="F1403" s="98">
        <v>1.294501971284411E-4</v>
      </c>
      <c r="G1403" s="37">
        <v>1.5421066479239379E-3</v>
      </c>
      <c r="H1403" s="37">
        <v>1.3565977601567619E-3</v>
      </c>
      <c r="I1403" s="104">
        <v>1.19140995227123E-2</v>
      </c>
      <c r="J1403" s="98">
        <v>7.7258596470948753</v>
      </c>
      <c r="K1403" s="104">
        <v>8.7823376041366608</v>
      </c>
      <c r="L1403" s="98" t="s">
        <v>2411</v>
      </c>
      <c r="M1403" s="104" t="s">
        <v>2411</v>
      </c>
    </row>
    <row r="1404" spans="1:13" hidden="1" x14ac:dyDescent="0.35">
      <c r="A1404" s="85" t="s">
        <v>669</v>
      </c>
      <c r="B1404" s="85" t="s">
        <v>150</v>
      </c>
      <c r="C1404" s="85" t="s">
        <v>151</v>
      </c>
      <c r="D1404" s="85" t="s">
        <v>610</v>
      </c>
      <c r="E1404" s="37" t="s">
        <v>974</v>
      </c>
      <c r="F1404" s="98">
        <v>1.933994811550768E-4</v>
      </c>
      <c r="G1404" s="37">
        <v>2.3039178943726648E-3</v>
      </c>
      <c r="H1404" s="37">
        <v>1.1023787147377939E-3</v>
      </c>
      <c r="I1404" s="104">
        <v>0.23147769089133741</v>
      </c>
      <c r="J1404" s="98">
        <v>100.4713281913055</v>
      </c>
      <c r="K1404" s="104">
        <v>209.98018901915719</v>
      </c>
      <c r="L1404" s="98" t="s">
        <v>2411</v>
      </c>
      <c r="M1404" s="104" t="s">
        <v>2411</v>
      </c>
    </row>
    <row r="1405" spans="1:13" hidden="1" x14ac:dyDescent="0.35">
      <c r="A1405" s="85" t="s">
        <v>150</v>
      </c>
      <c r="B1405" s="85" t="s">
        <v>150</v>
      </c>
      <c r="C1405" s="85" t="s">
        <v>151</v>
      </c>
      <c r="D1405" s="85" t="s">
        <v>615</v>
      </c>
      <c r="E1405" s="37" t="s">
        <v>974</v>
      </c>
      <c r="F1405" s="98">
        <v>2.00825134586246E-4</v>
      </c>
      <c r="G1405" s="37">
        <v>2.3923777791422739E-3</v>
      </c>
      <c r="H1405" s="37">
        <v>1.871729634007574E-3</v>
      </c>
      <c r="I1405" s="104">
        <v>2.4191466012711851E-2</v>
      </c>
      <c r="J1405" s="98">
        <v>10.11189211989131</v>
      </c>
      <c r="K1405" s="104">
        <v>12.92465833375482</v>
      </c>
      <c r="L1405" s="98" t="s">
        <v>2411</v>
      </c>
      <c r="M1405" s="104" t="s">
        <v>2411</v>
      </c>
    </row>
    <row r="1406" spans="1:13" hidden="1" x14ac:dyDescent="0.35">
      <c r="A1406" s="85" t="s">
        <v>150</v>
      </c>
      <c r="B1406" s="85" t="s">
        <v>150</v>
      </c>
      <c r="C1406" s="85" t="s">
        <v>151</v>
      </c>
      <c r="D1406" s="85" t="s">
        <v>611</v>
      </c>
      <c r="E1406" s="37" t="s">
        <v>974</v>
      </c>
      <c r="F1406" s="98">
        <v>1.4651811695530749E-4</v>
      </c>
      <c r="G1406" s="37">
        <v>1.74543235321528E-3</v>
      </c>
      <c r="H1406" s="37">
        <v>1.4527532011887211E-3</v>
      </c>
      <c r="I1406" s="104">
        <v>1.1967686872890539E-2</v>
      </c>
      <c r="J1406" s="98">
        <v>6.8565744474970547</v>
      </c>
      <c r="K1406" s="104">
        <v>8.2379352963035526</v>
      </c>
      <c r="L1406" s="98" t="s">
        <v>2411</v>
      </c>
      <c r="M1406" s="104" t="s">
        <v>2411</v>
      </c>
    </row>
    <row r="1407" spans="1:13" hidden="1" x14ac:dyDescent="0.35">
      <c r="A1407" s="85" t="s">
        <v>150</v>
      </c>
      <c r="B1407" s="85" t="s">
        <v>150</v>
      </c>
      <c r="C1407" s="85" t="s">
        <v>151</v>
      </c>
      <c r="D1407" s="85" t="s">
        <v>603</v>
      </c>
      <c r="E1407" s="37" t="s">
        <v>974</v>
      </c>
      <c r="F1407" s="98">
        <v>2.2831113534639439E-4</v>
      </c>
      <c r="G1407" s="37">
        <v>2.7198113824685901E-3</v>
      </c>
      <c r="H1407" s="37">
        <v>2.1279045508033122E-3</v>
      </c>
      <c r="I1407" s="104">
        <v>7.5354378795960394E-2</v>
      </c>
      <c r="J1407" s="98">
        <v>27.7057369792924</v>
      </c>
      <c r="K1407" s="104">
        <v>35.412480680824302</v>
      </c>
      <c r="L1407" s="98" t="s">
        <v>2411</v>
      </c>
      <c r="M1407" s="104" t="s">
        <v>2411</v>
      </c>
    </row>
    <row r="1408" spans="1:13" hidden="1" x14ac:dyDescent="0.35">
      <c r="A1408" s="85" t="s">
        <v>150</v>
      </c>
      <c r="B1408" s="85" t="s">
        <v>150</v>
      </c>
      <c r="C1408" s="85" t="s">
        <v>151</v>
      </c>
      <c r="D1408" s="85" t="s">
        <v>618</v>
      </c>
      <c r="E1408" s="37" t="s">
        <v>974</v>
      </c>
      <c r="F1408" s="98">
        <v>1.2280035823485679E-4</v>
      </c>
      <c r="G1408" s="37">
        <v>1.462888840667571E-3</v>
      </c>
      <c r="H1408" s="37">
        <v>1.267206206721157E-3</v>
      </c>
      <c r="I1408" s="104">
        <v>1.3133654651695701E-2</v>
      </c>
      <c r="J1408" s="98">
        <v>8.9778896978271572</v>
      </c>
      <c r="K1408" s="104">
        <v>10.364260040738349</v>
      </c>
      <c r="L1408" s="98" t="s">
        <v>2411</v>
      </c>
      <c r="M1408" s="104" t="s">
        <v>2411</v>
      </c>
    </row>
    <row r="1409" spans="1:13" hidden="1" x14ac:dyDescent="0.35">
      <c r="A1409" s="85" t="s">
        <v>150</v>
      </c>
      <c r="B1409" s="85" t="s">
        <v>150</v>
      </c>
      <c r="C1409" s="85" t="s">
        <v>151</v>
      </c>
      <c r="D1409" s="85" t="s">
        <v>617</v>
      </c>
      <c r="E1409" s="37" t="s">
        <v>974</v>
      </c>
      <c r="F1409" s="98">
        <v>7.0044969679088E-4</v>
      </c>
      <c r="G1409" s="37">
        <v>8.3442756976706261E-3</v>
      </c>
      <c r="H1409" s="37">
        <v>6.5283285247946304E-3</v>
      </c>
      <c r="I1409" s="104">
        <v>0.152763829531955</v>
      </c>
      <c r="J1409" s="98">
        <v>18.307620105912878</v>
      </c>
      <c r="K1409" s="104">
        <v>23.400144302137541</v>
      </c>
      <c r="L1409" s="98" t="s">
        <v>2411</v>
      </c>
      <c r="M1409" s="104" t="s">
        <v>2411</v>
      </c>
    </row>
    <row r="1410" spans="1:13" hidden="1" x14ac:dyDescent="0.35">
      <c r="A1410" s="85" t="s">
        <v>669</v>
      </c>
      <c r="B1410" s="85" t="s">
        <v>284</v>
      </c>
      <c r="C1410" s="85" t="s">
        <v>285</v>
      </c>
      <c r="D1410" s="85" t="s">
        <v>606</v>
      </c>
      <c r="E1410" s="37" t="s">
        <v>974</v>
      </c>
      <c r="F1410" s="98">
        <v>2.3335103907549072E-5</v>
      </c>
      <c r="G1410" s="37">
        <v>4.133862220446012E-4</v>
      </c>
      <c r="H1410" s="37">
        <v>1.775010351421129E-4</v>
      </c>
      <c r="I1410" s="104">
        <v>2.9090272785147621E-2</v>
      </c>
      <c r="J1410" s="98">
        <v>70.370687831025506</v>
      </c>
      <c r="K1410" s="104">
        <v>163.88790500211471</v>
      </c>
      <c r="L1410" s="98" t="s">
        <v>2411</v>
      </c>
      <c r="M1410" s="104" t="s">
        <v>2411</v>
      </c>
    </row>
    <row r="1411" spans="1:13" hidden="1" x14ac:dyDescent="0.35">
      <c r="A1411" s="85" t="s">
        <v>669</v>
      </c>
      <c r="B1411" s="85" t="s">
        <v>284</v>
      </c>
      <c r="C1411" s="85" t="s">
        <v>285</v>
      </c>
      <c r="D1411" s="85" t="s">
        <v>613</v>
      </c>
      <c r="E1411" s="37" t="s">
        <v>974</v>
      </c>
      <c r="F1411" s="98">
        <v>2.4458645947542181E-5</v>
      </c>
      <c r="G1411" s="37">
        <v>4.3329000310600788E-4</v>
      </c>
      <c r="H1411" s="37">
        <v>3.307348305446814E-3</v>
      </c>
      <c r="I1411" s="104">
        <v>0.14358588157579849</v>
      </c>
      <c r="J1411" s="98">
        <v>331.38517054747058</v>
      </c>
      <c r="K1411" s="104">
        <v>43.41420023386393</v>
      </c>
      <c r="L1411" s="98" t="s">
        <v>2411</v>
      </c>
      <c r="M1411" s="104" t="s">
        <v>2411</v>
      </c>
    </row>
    <row r="1412" spans="1:13" hidden="1" x14ac:dyDescent="0.35">
      <c r="A1412" s="85" t="s">
        <v>669</v>
      </c>
      <c r="B1412" s="85" t="s">
        <v>284</v>
      </c>
      <c r="C1412" s="85" t="s">
        <v>285</v>
      </c>
      <c r="D1412" s="85" t="s">
        <v>612</v>
      </c>
      <c r="E1412" s="37" t="s">
        <v>974</v>
      </c>
      <c r="F1412" s="98">
        <v>2.039660934141326E-5</v>
      </c>
      <c r="G1412" s="37">
        <v>3.6133017926861442E-4</v>
      </c>
      <c r="H1412" s="37">
        <v>2.8658352915460807E-4</v>
      </c>
      <c r="I1412" s="104">
        <v>3.8263478860674827E-2</v>
      </c>
      <c r="J1412" s="98">
        <v>105.8961610627868</v>
      </c>
      <c r="K1412" s="104">
        <v>133.51597341811009</v>
      </c>
      <c r="L1412" s="98" t="s">
        <v>2411</v>
      </c>
      <c r="M1412" s="104" t="s">
        <v>2411</v>
      </c>
    </row>
    <row r="1413" spans="1:13" hidden="1" x14ac:dyDescent="0.35">
      <c r="A1413" s="85" t="s">
        <v>669</v>
      </c>
      <c r="B1413" s="85" t="s">
        <v>176</v>
      </c>
      <c r="C1413" s="85" t="s">
        <v>177</v>
      </c>
      <c r="D1413" s="85" t="s">
        <v>613</v>
      </c>
      <c r="E1413" s="37" t="s">
        <v>974</v>
      </c>
      <c r="F1413" s="98">
        <v>3.5548689143206577E-5</v>
      </c>
      <c r="G1413" s="37">
        <v>2.7867576236059109E-4</v>
      </c>
      <c r="H1413" s="37">
        <v>3.307348305446814E-3</v>
      </c>
      <c r="I1413" s="104">
        <v>0.14358588157579849</v>
      </c>
      <c r="J1413" s="98">
        <v>515.24352300867235</v>
      </c>
      <c r="K1413" s="104">
        <v>43.41420023386393</v>
      </c>
      <c r="L1413" s="98" t="s">
        <v>2411</v>
      </c>
      <c r="M1413" s="104" t="s">
        <v>2411</v>
      </c>
    </row>
    <row r="1414" spans="1:13" hidden="1" x14ac:dyDescent="0.35">
      <c r="A1414" s="85" t="s">
        <v>669</v>
      </c>
      <c r="B1414" s="85" t="s">
        <v>192</v>
      </c>
      <c r="C1414" s="85" t="s">
        <v>193</v>
      </c>
      <c r="D1414" s="85" t="s">
        <v>613</v>
      </c>
      <c r="E1414" s="37" t="s">
        <v>1063</v>
      </c>
      <c r="F1414" s="98">
        <v>5.9575510938373493E-4</v>
      </c>
      <c r="G1414" s="37">
        <v>6.0314150761692359E-3</v>
      </c>
      <c r="H1414" s="37">
        <v>3.307348305446814E-3</v>
      </c>
      <c r="I1414" s="104">
        <v>0.14358588157579849</v>
      </c>
      <c r="J1414" s="98">
        <v>23.80633396350413</v>
      </c>
      <c r="K1414" s="104">
        <v>43.41420023386393</v>
      </c>
      <c r="L1414" s="98" t="s">
        <v>2411</v>
      </c>
      <c r="M1414" s="104" t="s">
        <v>2411</v>
      </c>
    </row>
    <row r="1415" spans="1:13" hidden="1" x14ac:dyDescent="0.35">
      <c r="A1415" s="85" t="s">
        <v>669</v>
      </c>
      <c r="B1415" s="85" t="s">
        <v>192</v>
      </c>
      <c r="C1415" s="85" t="s">
        <v>193</v>
      </c>
      <c r="D1415" s="85" t="s">
        <v>610</v>
      </c>
      <c r="E1415" s="37" t="s">
        <v>1063</v>
      </c>
      <c r="F1415" s="98">
        <v>1.98585036461245E-4</v>
      </c>
      <c r="G1415" s="37">
        <v>2.010471692056412E-3</v>
      </c>
      <c r="H1415" s="37">
        <v>1.1023787147377939E-3</v>
      </c>
      <c r="I1415" s="104">
        <v>0.23147769089133741</v>
      </c>
      <c r="J1415" s="98">
        <v>115.1360110196679</v>
      </c>
      <c r="K1415" s="104">
        <v>209.98018901915719</v>
      </c>
      <c r="L1415" s="98" t="s">
        <v>2411</v>
      </c>
      <c r="M1415" s="104" t="s">
        <v>2411</v>
      </c>
    </row>
    <row r="1416" spans="1:13" hidden="1" x14ac:dyDescent="0.35">
      <c r="A1416" s="85" t="s">
        <v>669</v>
      </c>
      <c r="B1416" s="85" t="s">
        <v>284</v>
      </c>
      <c r="C1416" s="85" t="s">
        <v>285</v>
      </c>
      <c r="D1416" s="85" t="s">
        <v>606</v>
      </c>
      <c r="E1416" s="37" t="s">
        <v>1063</v>
      </c>
      <c r="F1416" s="98">
        <v>2.3592012069195721E-5</v>
      </c>
      <c r="G1416" s="37">
        <v>4.133862220446012E-4</v>
      </c>
      <c r="H1416" s="37">
        <v>1.775010351421129E-4</v>
      </c>
      <c r="I1416" s="104">
        <v>2.9090272785147621E-2</v>
      </c>
      <c r="J1416" s="98">
        <v>70.370687831025506</v>
      </c>
      <c r="K1416" s="104">
        <v>163.88790500211471</v>
      </c>
      <c r="L1416" s="98" t="s">
        <v>2411</v>
      </c>
      <c r="M1416" s="104" t="s">
        <v>2411</v>
      </c>
    </row>
    <row r="1417" spans="1:13" hidden="1" x14ac:dyDescent="0.35">
      <c r="A1417" s="85" t="s">
        <v>669</v>
      </c>
      <c r="B1417" s="85" t="s">
        <v>284</v>
      </c>
      <c r="C1417" s="85" t="s">
        <v>285</v>
      </c>
      <c r="D1417" s="85" t="s">
        <v>613</v>
      </c>
      <c r="E1417" s="37" t="s">
        <v>1063</v>
      </c>
      <c r="F1417" s="98">
        <v>2.472792376141626E-5</v>
      </c>
      <c r="G1417" s="37">
        <v>4.3329000310600788E-4</v>
      </c>
      <c r="H1417" s="37">
        <v>3.307348305446814E-3</v>
      </c>
      <c r="I1417" s="104">
        <v>0.14358588157579849</v>
      </c>
      <c r="J1417" s="98">
        <v>331.38517054747058</v>
      </c>
      <c r="K1417" s="104">
        <v>43.41420023386393</v>
      </c>
      <c r="L1417" s="98" t="s">
        <v>2411</v>
      </c>
      <c r="M1417" s="104" t="s">
        <v>2411</v>
      </c>
    </row>
    <row r="1418" spans="1:13" hidden="1" x14ac:dyDescent="0.35">
      <c r="A1418" s="85" t="s">
        <v>669</v>
      </c>
      <c r="B1418" s="85" t="s">
        <v>284</v>
      </c>
      <c r="C1418" s="85" t="s">
        <v>285</v>
      </c>
      <c r="D1418" s="85" t="s">
        <v>612</v>
      </c>
      <c r="E1418" s="37" t="s">
        <v>1063</v>
      </c>
      <c r="F1418" s="98">
        <v>2.0621166104926629E-5</v>
      </c>
      <c r="G1418" s="37">
        <v>3.6133017926861442E-4</v>
      </c>
      <c r="H1418" s="37">
        <v>2.8658352915460807E-4</v>
      </c>
      <c r="I1418" s="104">
        <v>3.8263478860674827E-2</v>
      </c>
      <c r="J1418" s="98">
        <v>105.8961610627868</v>
      </c>
      <c r="K1418" s="104">
        <v>133.51597341811009</v>
      </c>
      <c r="L1418" s="98" t="s">
        <v>2411</v>
      </c>
      <c r="M1418" s="104" t="s">
        <v>2411</v>
      </c>
    </row>
    <row r="1419" spans="1:13" hidden="1" x14ac:dyDescent="0.35">
      <c r="A1419" s="85" t="s">
        <v>669</v>
      </c>
      <c r="B1419" s="85" t="s">
        <v>176</v>
      </c>
      <c r="C1419" s="85" t="s">
        <v>177</v>
      </c>
      <c r="D1419" s="85" t="s">
        <v>613</v>
      </c>
      <c r="E1419" s="37" t="s">
        <v>1063</v>
      </c>
      <c r="F1419" s="98">
        <v>4.71025151723421E-5</v>
      </c>
      <c r="G1419" s="37">
        <v>2.7867576236059109E-4</v>
      </c>
      <c r="H1419" s="37">
        <v>3.307348305446814E-3</v>
      </c>
      <c r="I1419" s="104">
        <v>0.14358588157579849</v>
      </c>
      <c r="J1419" s="98">
        <v>515.24352300867235</v>
      </c>
      <c r="K1419" s="104">
        <v>43.41420023386393</v>
      </c>
      <c r="L1419" s="98" t="s">
        <v>2411</v>
      </c>
      <c r="M1419" s="104" t="s">
        <v>2411</v>
      </c>
    </row>
    <row r="1420" spans="1:13" hidden="1" x14ac:dyDescent="0.35">
      <c r="A1420" s="85" t="s">
        <v>669</v>
      </c>
      <c r="B1420" s="85" t="s">
        <v>284</v>
      </c>
      <c r="C1420" s="85" t="s">
        <v>285</v>
      </c>
      <c r="D1420" s="85" t="s">
        <v>606</v>
      </c>
      <c r="E1420" s="37" t="s">
        <v>807</v>
      </c>
      <c r="F1420" s="98">
        <v>7.4410689858320602E-6</v>
      </c>
      <c r="G1420" s="37">
        <v>4.133862220446012E-4</v>
      </c>
      <c r="H1420" s="37">
        <v>1.775010351421129E-4</v>
      </c>
      <c r="I1420" s="104">
        <v>2.9090272785147621E-2</v>
      </c>
      <c r="J1420" s="98">
        <v>70.370687831025506</v>
      </c>
      <c r="K1420" s="104">
        <v>163.88790500211471</v>
      </c>
      <c r="L1420" s="98" t="s">
        <v>2411</v>
      </c>
      <c r="M1420" s="104" t="s">
        <v>2411</v>
      </c>
    </row>
    <row r="1421" spans="1:13" hidden="1" x14ac:dyDescent="0.35">
      <c r="A1421" s="85" t="s">
        <v>669</v>
      </c>
      <c r="B1421" s="85" t="s">
        <v>284</v>
      </c>
      <c r="C1421" s="85" t="s">
        <v>285</v>
      </c>
      <c r="D1421" s="85" t="s">
        <v>613</v>
      </c>
      <c r="E1421" s="37" t="s">
        <v>807</v>
      </c>
      <c r="F1421" s="98">
        <v>7.7993426777424927E-6</v>
      </c>
      <c r="G1421" s="37">
        <v>4.3329000310600788E-4</v>
      </c>
      <c r="H1421" s="37">
        <v>3.307348305446814E-3</v>
      </c>
      <c r="I1421" s="104">
        <v>0.14358588157579849</v>
      </c>
      <c r="J1421" s="98">
        <v>331.38517054747058</v>
      </c>
      <c r="K1421" s="104">
        <v>43.41420023386393</v>
      </c>
      <c r="L1421" s="98" t="s">
        <v>2411</v>
      </c>
      <c r="M1421" s="104" t="s">
        <v>2411</v>
      </c>
    </row>
    <row r="1422" spans="1:13" hidden="1" x14ac:dyDescent="0.35">
      <c r="A1422" s="85" t="s">
        <v>669</v>
      </c>
      <c r="B1422" s="85" t="s">
        <v>284</v>
      </c>
      <c r="C1422" s="85" t="s">
        <v>285</v>
      </c>
      <c r="D1422" s="85" t="s">
        <v>612</v>
      </c>
      <c r="E1422" s="37" t="s">
        <v>807</v>
      </c>
      <c r="F1422" s="98">
        <v>6.5040454839124678E-6</v>
      </c>
      <c r="G1422" s="37">
        <v>3.6133017926861442E-4</v>
      </c>
      <c r="H1422" s="37">
        <v>2.8658352915460807E-4</v>
      </c>
      <c r="I1422" s="104">
        <v>3.8263478860674827E-2</v>
      </c>
      <c r="J1422" s="98">
        <v>105.8961610627868</v>
      </c>
      <c r="K1422" s="104">
        <v>133.51597341811009</v>
      </c>
      <c r="L1422" s="98" t="s">
        <v>2411</v>
      </c>
      <c r="M1422" s="104" t="s">
        <v>2411</v>
      </c>
    </row>
    <row r="1423" spans="1:13" hidden="1" x14ac:dyDescent="0.35">
      <c r="A1423" s="85" t="s">
        <v>624</v>
      </c>
      <c r="B1423" s="85" t="s">
        <v>284</v>
      </c>
      <c r="C1423" s="85" t="s">
        <v>285</v>
      </c>
      <c r="D1423" s="85" t="s">
        <v>606</v>
      </c>
      <c r="E1423" s="37" t="s">
        <v>975</v>
      </c>
      <c r="F1423" s="98">
        <v>1.72933093124984E-5</v>
      </c>
      <c r="G1423" s="37">
        <v>4.133862220446012E-4</v>
      </c>
      <c r="H1423" s="37">
        <v>1.262378623433434E-3</v>
      </c>
      <c r="I1423" s="104">
        <v>2.9090272785147621E-2</v>
      </c>
      <c r="J1423" s="98">
        <v>70.370687831025506</v>
      </c>
      <c r="K1423" s="104">
        <v>23.044015674178262</v>
      </c>
      <c r="L1423" s="98" t="s">
        <v>2411</v>
      </c>
      <c r="M1423" s="104" t="s">
        <v>2411</v>
      </c>
    </row>
    <row r="1424" spans="1:13" hidden="1" x14ac:dyDescent="0.35">
      <c r="A1424" s="85" t="s">
        <v>624</v>
      </c>
      <c r="B1424" s="85" t="s">
        <v>284</v>
      </c>
      <c r="C1424" s="85" t="s">
        <v>285</v>
      </c>
      <c r="D1424" s="85" t="s">
        <v>613</v>
      </c>
      <c r="E1424" s="37" t="s">
        <v>975</v>
      </c>
      <c r="F1424" s="98">
        <v>1.812595013124832E-5</v>
      </c>
      <c r="G1424" s="37">
        <v>4.3329000310600788E-4</v>
      </c>
      <c r="H1424" s="37">
        <v>2.7644221144618578E-3</v>
      </c>
      <c r="I1424" s="104">
        <v>0.14358588157579849</v>
      </c>
      <c r="J1424" s="98">
        <v>331.38517054747058</v>
      </c>
      <c r="K1424" s="104">
        <v>51.940650027591737</v>
      </c>
      <c r="L1424" s="98" t="s">
        <v>2411</v>
      </c>
      <c r="M1424" s="104" t="s">
        <v>2411</v>
      </c>
    </row>
    <row r="1425" spans="1:13" hidden="1" x14ac:dyDescent="0.35">
      <c r="A1425" s="85" t="s">
        <v>624</v>
      </c>
      <c r="B1425" s="85" t="s">
        <v>284</v>
      </c>
      <c r="C1425" s="85" t="s">
        <v>285</v>
      </c>
      <c r="D1425" s="85" t="s">
        <v>612</v>
      </c>
      <c r="E1425" s="37" t="s">
        <v>975</v>
      </c>
      <c r="F1425" s="98">
        <v>1.51156333249986E-5</v>
      </c>
      <c r="G1425" s="37">
        <v>3.6133017926861442E-4</v>
      </c>
      <c r="H1425" s="37">
        <v>3.6931283762578109E-3</v>
      </c>
      <c r="I1425" s="104">
        <v>3.8263478860674827E-2</v>
      </c>
      <c r="J1425" s="98">
        <v>105.8961610627868</v>
      </c>
      <c r="K1425" s="104">
        <v>10.36072266175773</v>
      </c>
      <c r="L1425" s="98" t="s">
        <v>2411</v>
      </c>
      <c r="M1425" s="104" t="s">
        <v>2411</v>
      </c>
    </row>
    <row r="1426" spans="1:13" hidden="1" x14ac:dyDescent="0.35">
      <c r="A1426" s="85" t="s">
        <v>624</v>
      </c>
      <c r="B1426" s="85" t="s">
        <v>150</v>
      </c>
      <c r="C1426" s="85" t="s">
        <v>151</v>
      </c>
      <c r="D1426" s="85" t="s">
        <v>605</v>
      </c>
      <c r="E1426" s="37" t="s">
        <v>975</v>
      </c>
      <c r="F1426" s="98">
        <v>3.7241674047692948E-4</v>
      </c>
      <c r="G1426" s="37">
        <v>4.7887164486473677E-3</v>
      </c>
      <c r="H1426" s="37">
        <v>7.2890240362965203E-3</v>
      </c>
      <c r="I1426" s="104">
        <v>4.2592506710884721E-2</v>
      </c>
      <c r="J1426" s="98">
        <v>8.8943471946257127</v>
      </c>
      <c r="K1426" s="104">
        <v>5.8433758070752013</v>
      </c>
      <c r="L1426" s="98" t="s">
        <v>2411</v>
      </c>
      <c r="M1426" s="104" t="s">
        <v>2411</v>
      </c>
    </row>
    <row r="1427" spans="1:13" hidden="1" x14ac:dyDescent="0.35">
      <c r="A1427" s="85" t="s">
        <v>624</v>
      </c>
      <c r="B1427" s="85" t="s">
        <v>150</v>
      </c>
      <c r="C1427" s="85" t="s">
        <v>151</v>
      </c>
      <c r="D1427" s="85" t="s">
        <v>606</v>
      </c>
      <c r="E1427" s="37" t="s">
        <v>975</v>
      </c>
      <c r="F1427" s="98">
        <v>1.140763712902864E-4</v>
      </c>
      <c r="G1427" s="37">
        <v>1.46684973103039E-3</v>
      </c>
      <c r="H1427" s="37">
        <v>1.262378623433434E-3</v>
      </c>
      <c r="I1427" s="104">
        <v>2.9090272785147621E-2</v>
      </c>
      <c r="J1427" s="98">
        <v>19.83180156069097</v>
      </c>
      <c r="K1427" s="104">
        <v>23.044015674178262</v>
      </c>
      <c r="L1427" s="98" t="s">
        <v>2411</v>
      </c>
      <c r="M1427" s="104" t="s">
        <v>2411</v>
      </c>
    </row>
    <row r="1428" spans="1:13" hidden="1" x14ac:dyDescent="0.35">
      <c r="A1428" s="85" t="s">
        <v>624</v>
      </c>
      <c r="B1428" s="85" t="s">
        <v>150</v>
      </c>
      <c r="C1428" s="85" t="s">
        <v>151</v>
      </c>
      <c r="D1428" s="85" t="s">
        <v>613</v>
      </c>
      <c r="E1428" s="37" t="s">
        <v>975</v>
      </c>
      <c r="F1428" s="98">
        <v>4.0835439119844179E-4</v>
      </c>
      <c r="G1428" s="37">
        <v>5.2508203243095061E-3</v>
      </c>
      <c r="H1428" s="37">
        <v>2.7644221144618578E-3</v>
      </c>
      <c r="I1428" s="104">
        <v>0.14358588157579849</v>
      </c>
      <c r="J1428" s="98">
        <v>27.345418945501699</v>
      </c>
      <c r="K1428" s="104">
        <v>51.940650027591737</v>
      </c>
      <c r="L1428" s="98" t="s">
        <v>2411</v>
      </c>
      <c r="M1428" s="104" t="s">
        <v>2411</v>
      </c>
    </row>
    <row r="1429" spans="1:13" hidden="1" x14ac:dyDescent="0.35">
      <c r="A1429" s="85" t="s">
        <v>624</v>
      </c>
      <c r="B1429" s="85" t="s">
        <v>150</v>
      </c>
      <c r="C1429" s="85" t="s">
        <v>151</v>
      </c>
      <c r="D1429" s="85" t="s">
        <v>612</v>
      </c>
      <c r="E1429" s="37" t="s">
        <v>975</v>
      </c>
      <c r="F1429" s="98">
        <v>2.214786074465776E-4</v>
      </c>
      <c r="G1429" s="37">
        <v>2.8478801708663819E-3</v>
      </c>
      <c r="H1429" s="37">
        <v>3.6931283762578109E-3</v>
      </c>
      <c r="I1429" s="104">
        <v>3.8263478860674827E-2</v>
      </c>
      <c r="J1429" s="98">
        <v>13.435775582170759</v>
      </c>
      <c r="K1429" s="104">
        <v>10.36072266175773</v>
      </c>
      <c r="L1429" s="98" t="s">
        <v>2411</v>
      </c>
      <c r="M1429" s="104" t="s">
        <v>2411</v>
      </c>
    </row>
    <row r="1430" spans="1:13" hidden="1" x14ac:dyDescent="0.35">
      <c r="A1430" s="85" t="s">
        <v>150</v>
      </c>
      <c r="B1430" s="85" t="s">
        <v>150</v>
      </c>
      <c r="C1430" s="85" t="s">
        <v>151</v>
      </c>
      <c r="D1430" s="85" t="s">
        <v>633</v>
      </c>
      <c r="E1430" s="37" t="s">
        <v>975</v>
      </c>
      <c r="F1430" s="98">
        <v>2.515635550505865E-5</v>
      </c>
      <c r="G1430" s="37">
        <v>3.2347271296349743E-4</v>
      </c>
      <c r="H1430" s="37">
        <v>3.6793737644271992E-4</v>
      </c>
      <c r="I1430" s="104">
        <v>3.2347271296349743E-4</v>
      </c>
      <c r="J1430" s="98">
        <v>1</v>
      </c>
      <c r="K1430" s="104">
        <v>0.87915154500172221</v>
      </c>
      <c r="L1430" s="98" t="s">
        <v>150</v>
      </c>
      <c r="M1430" s="104" t="s">
        <v>150</v>
      </c>
    </row>
    <row r="1431" spans="1:13" hidden="1" x14ac:dyDescent="0.35">
      <c r="A1431" s="85" t="s">
        <v>624</v>
      </c>
      <c r="B1431" s="85" t="s">
        <v>150</v>
      </c>
      <c r="C1431" s="85" t="s">
        <v>151</v>
      </c>
      <c r="D1431" s="85" t="s">
        <v>614</v>
      </c>
      <c r="E1431" s="37" t="s">
        <v>975</v>
      </c>
      <c r="F1431" s="98">
        <v>2.1121070724043121E-4</v>
      </c>
      <c r="G1431" s="37">
        <v>2.7158504921057721E-3</v>
      </c>
      <c r="H1431" s="37">
        <v>2.5532250514042959E-3</v>
      </c>
      <c r="I1431" s="104">
        <v>6.3972465184191266E-2</v>
      </c>
      <c r="J1431" s="98">
        <v>23.555223444788869</v>
      </c>
      <c r="K1431" s="104">
        <v>25.055552838558381</v>
      </c>
      <c r="L1431" s="98" t="s">
        <v>2411</v>
      </c>
      <c r="M1431" s="104" t="s">
        <v>2411</v>
      </c>
    </row>
    <row r="1432" spans="1:13" hidden="1" x14ac:dyDescent="0.35">
      <c r="A1432" s="85" t="s">
        <v>624</v>
      </c>
      <c r="B1432" s="85" t="s">
        <v>150</v>
      </c>
      <c r="C1432" s="85" t="s">
        <v>151</v>
      </c>
      <c r="D1432" s="85" t="s">
        <v>609</v>
      </c>
      <c r="E1432" s="37" t="s">
        <v>975</v>
      </c>
      <c r="F1432" s="98">
        <v>1.551479721148719E-4</v>
      </c>
      <c r="G1432" s="37">
        <v>1.9949684460728351E-3</v>
      </c>
      <c r="H1432" s="37">
        <v>2.4826826029964539E-3</v>
      </c>
      <c r="I1432" s="104">
        <v>1.6660177144483781E-2</v>
      </c>
      <c r="J1432" s="98">
        <v>8.3510980723930359</v>
      </c>
      <c r="K1432" s="104">
        <v>6.7105545929938524</v>
      </c>
      <c r="L1432" s="98" t="s">
        <v>2411</v>
      </c>
      <c r="M1432" s="104" t="s">
        <v>2411</v>
      </c>
    </row>
    <row r="1433" spans="1:13" hidden="1" x14ac:dyDescent="0.35">
      <c r="A1433" s="85" t="s">
        <v>624</v>
      </c>
      <c r="B1433" s="85" t="s">
        <v>150</v>
      </c>
      <c r="C1433" s="85" t="s">
        <v>151</v>
      </c>
      <c r="D1433" s="85" t="s">
        <v>608</v>
      </c>
      <c r="E1433" s="37" t="s">
        <v>975</v>
      </c>
      <c r="F1433" s="98">
        <v>1.210585434304659E-4</v>
      </c>
      <c r="G1433" s="37">
        <v>1.5566299125876061E-3</v>
      </c>
      <c r="H1433" s="37">
        <v>2.120731301861827E-3</v>
      </c>
      <c r="I1433" s="104">
        <v>2.0635443682258638E-2</v>
      </c>
      <c r="J1433" s="98">
        <v>13.25648666737753</v>
      </c>
      <c r="K1433" s="104">
        <v>9.7303433321054982</v>
      </c>
      <c r="L1433" s="98" t="s">
        <v>2411</v>
      </c>
      <c r="M1433" s="104" t="s">
        <v>2411</v>
      </c>
    </row>
    <row r="1434" spans="1:13" hidden="1" x14ac:dyDescent="0.35">
      <c r="A1434" s="85" t="s">
        <v>624</v>
      </c>
      <c r="B1434" s="85" t="s">
        <v>150</v>
      </c>
      <c r="C1434" s="85" t="s">
        <v>151</v>
      </c>
      <c r="D1434" s="85" t="s">
        <v>616</v>
      </c>
      <c r="E1434" s="37" t="s">
        <v>975</v>
      </c>
      <c r="F1434" s="98">
        <v>1.1469244530265509E-4</v>
      </c>
      <c r="G1434" s="37">
        <v>1.4747715117560259E-3</v>
      </c>
      <c r="H1434" s="37">
        <v>2.0447877685225262E-3</v>
      </c>
      <c r="I1434" s="104">
        <v>4.5633649391478598E-2</v>
      </c>
      <c r="J1434" s="98">
        <v>30.94286065855864</v>
      </c>
      <c r="K1434" s="104">
        <v>22.317059058139549</v>
      </c>
      <c r="L1434" s="98" t="s">
        <v>2411</v>
      </c>
      <c r="M1434" s="104" t="s">
        <v>2411</v>
      </c>
    </row>
    <row r="1435" spans="1:13" hidden="1" x14ac:dyDescent="0.35">
      <c r="A1435" s="85" t="s">
        <v>624</v>
      </c>
      <c r="B1435" s="85" t="s">
        <v>150</v>
      </c>
      <c r="C1435" s="85" t="s">
        <v>151</v>
      </c>
      <c r="D1435" s="85" t="s">
        <v>607</v>
      </c>
      <c r="E1435" s="37" t="s">
        <v>975</v>
      </c>
      <c r="F1435" s="98">
        <v>1.5371046608601141E-4</v>
      </c>
      <c r="G1435" s="37">
        <v>1.9764842910463491E-3</v>
      </c>
      <c r="H1435" s="37">
        <v>3.1176144113809032E-3</v>
      </c>
      <c r="I1435" s="104">
        <v>2.3363505936116968E-2</v>
      </c>
      <c r="J1435" s="98">
        <v>11.820739502942541</v>
      </c>
      <c r="K1435" s="104">
        <v>7.4940332104021916</v>
      </c>
      <c r="L1435" s="98" t="s">
        <v>2411</v>
      </c>
      <c r="M1435" s="104" t="s">
        <v>2411</v>
      </c>
    </row>
    <row r="1436" spans="1:13" hidden="1" x14ac:dyDescent="0.35">
      <c r="A1436" s="85" t="s">
        <v>150</v>
      </c>
      <c r="B1436" s="85" t="s">
        <v>150</v>
      </c>
      <c r="C1436" s="85" t="s">
        <v>151</v>
      </c>
      <c r="D1436" s="85" t="s">
        <v>619</v>
      </c>
      <c r="E1436" s="37" t="s">
        <v>975</v>
      </c>
      <c r="F1436" s="98">
        <v>5.678148813998952E-5</v>
      </c>
      <c r="G1436" s="37">
        <v>7.3012412354617987E-4</v>
      </c>
      <c r="H1436" s="37">
        <v>7.4968374076559438E-4</v>
      </c>
      <c r="I1436" s="104">
        <v>1.355050945334439E-2</v>
      </c>
      <c r="J1436" s="98">
        <v>18.559186056653189</v>
      </c>
      <c r="K1436" s="104">
        <v>18.074967771751719</v>
      </c>
      <c r="L1436" s="98" t="s">
        <v>2411</v>
      </c>
      <c r="M1436" s="104" t="s">
        <v>2411</v>
      </c>
    </row>
    <row r="1437" spans="1:13" hidden="1" x14ac:dyDescent="0.35">
      <c r="A1437" s="85" t="s">
        <v>624</v>
      </c>
      <c r="B1437" s="85" t="s">
        <v>150</v>
      </c>
      <c r="C1437" s="85" t="s">
        <v>151</v>
      </c>
      <c r="D1437" s="85" t="s">
        <v>604</v>
      </c>
      <c r="E1437" s="37" t="s">
        <v>975</v>
      </c>
      <c r="F1437" s="98">
        <v>1.9016151181783109E-4</v>
      </c>
      <c r="G1437" s="37">
        <v>2.4451896506465188E-3</v>
      </c>
      <c r="H1437" s="37">
        <v>2.6243610891618389E-3</v>
      </c>
      <c r="I1437" s="104">
        <v>0.16078166523755241</v>
      </c>
      <c r="J1437" s="98">
        <v>65.754271941663504</v>
      </c>
      <c r="K1437" s="104">
        <v>61.265069773192842</v>
      </c>
      <c r="L1437" s="98" t="s">
        <v>2411</v>
      </c>
      <c r="M1437" s="104" t="s">
        <v>2411</v>
      </c>
    </row>
    <row r="1438" spans="1:13" hidden="1" x14ac:dyDescent="0.35">
      <c r="A1438" s="85" t="s">
        <v>626</v>
      </c>
      <c r="B1438" s="85" t="s">
        <v>194</v>
      </c>
      <c r="C1438" s="85" t="s">
        <v>195</v>
      </c>
      <c r="D1438" s="85" t="s">
        <v>604</v>
      </c>
      <c r="E1438" s="37" t="s">
        <v>927</v>
      </c>
      <c r="F1438" s="98">
        <v>6.5079961529904888E-6</v>
      </c>
      <c r="G1438" s="37">
        <v>2.173782371868014E-4</v>
      </c>
      <c r="H1438" s="37">
        <v>4.5123086872355812E-2</v>
      </c>
      <c r="I1438" s="104">
        <v>0.16078166523755241</v>
      </c>
      <c r="J1438" s="98">
        <v>739.64011907680811</v>
      </c>
      <c r="K1438" s="104">
        <v>3.563179657729791</v>
      </c>
      <c r="L1438" s="98" t="s">
        <v>2411</v>
      </c>
      <c r="M1438" s="104" t="s">
        <v>626</v>
      </c>
    </row>
    <row r="1439" spans="1:13" hidden="1" x14ac:dyDescent="0.35">
      <c r="A1439" s="85" t="s">
        <v>624</v>
      </c>
      <c r="B1439" s="85" t="s">
        <v>150</v>
      </c>
      <c r="C1439" s="85" t="s">
        <v>151</v>
      </c>
      <c r="D1439" s="85" t="s">
        <v>610</v>
      </c>
      <c r="E1439" s="37" t="s">
        <v>975</v>
      </c>
      <c r="F1439" s="98">
        <v>1.791748585972544E-4</v>
      </c>
      <c r="G1439" s="37">
        <v>2.3039178943726648E-3</v>
      </c>
      <c r="H1439" s="37">
        <v>2.0842126545595431E-3</v>
      </c>
      <c r="I1439" s="104">
        <v>0.23147769089133741</v>
      </c>
      <c r="J1439" s="98">
        <v>100.4713281913055</v>
      </c>
      <c r="K1439" s="104">
        <v>111.0624150491283</v>
      </c>
      <c r="L1439" s="98" t="s">
        <v>2411</v>
      </c>
      <c r="M1439" s="104" t="s">
        <v>2411</v>
      </c>
    </row>
    <row r="1440" spans="1:13" hidden="1" x14ac:dyDescent="0.35">
      <c r="A1440" s="85" t="s">
        <v>624</v>
      </c>
      <c r="B1440" s="85" t="s">
        <v>150</v>
      </c>
      <c r="C1440" s="85" t="s">
        <v>151</v>
      </c>
      <c r="D1440" s="85" t="s">
        <v>615</v>
      </c>
      <c r="E1440" s="37" t="s">
        <v>975</v>
      </c>
      <c r="F1440" s="98">
        <v>1.8605435173537249E-4</v>
      </c>
      <c r="G1440" s="37">
        <v>2.3923777791422739E-3</v>
      </c>
      <c r="H1440" s="37">
        <v>1.9158883196132839E-3</v>
      </c>
      <c r="I1440" s="104">
        <v>2.4191466012711851E-2</v>
      </c>
      <c r="J1440" s="98">
        <v>10.11189211989131</v>
      </c>
      <c r="K1440" s="104">
        <v>12.62676209519082</v>
      </c>
      <c r="L1440" s="98" t="s">
        <v>2411</v>
      </c>
      <c r="M1440" s="104" t="s">
        <v>2411</v>
      </c>
    </row>
    <row r="1441" spans="1:13" hidden="1" x14ac:dyDescent="0.35">
      <c r="A1441" s="85" t="s">
        <v>624</v>
      </c>
      <c r="B1441" s="85" t="s">
        <v>150</v>
      </c>
      <c r="C1441" s="85" t="s">
        <v>151</v>
      </c>
      <c r="D1441" s="85" t="s">
        <v>611</v>
      </c>
      <c r="E1441" s="37" t="s">
        <v>975</v>
      </c>
      <c r="F1441" s="98">
        <v>1.3574164072525531E-4</v>
      </c>
      <c r="G1441" s="37">
        <v>1.74543235321528E-3</v>
      </c>
      <c r="H1441" s="37">
        <v>1.5999193205678251E-3</v>
      </c>
      <c r="I1441" s="104">
        <v>1.1967686872890539E-2</v>
      </c>
      <c r="J1441" s="98">
        <v>6.8565744474970547</v>
      </c>
      <c r="K1441" s="104">
        <v>7.4801814810531244</v>
      </c>
      <c r="L1441" s="98" t="s">
        <v>2411</v>
      </c>
      <c r="M1441" s="104" t="s">
        <v>2411</v>
      </c>
    </row>
    <row r="1442" spans="1:13" hidden="1" x14ac:dyDescent="0.35">
      <c r="A1442" s="85" t="s">
        <v>624</v>
      </c>
      <c r="B1442" s="85" t="s">
        <v>150</v>
      </c>
      <c r="C1442" s="85" t="s">
        <v>151</v>
      </c>
      <c r="D1442" s="85" t="s">
        <v>603</v>
      </c>
      <c r="E1442" s="37" t="s">
        <v>975</v>
      </c>
      <c r="F1442" s="98">
        <v>2.1151874424661559E-4</v>
      </c>
      <c r="G1442" s="37">
        <v>2.7198113824685901E-3</v>
      </c>
      <c r="H1442" s="37">
        <v>2.8375846672477568E-3</v>
      </c>
      <c r="I1442" s="104">
        <v>7.5354378795960394E-2</v>
      </c>
      <c r="J1442" s="98">
        <v>27.7057369792924</v>
      </c>
      <c r="K1442" s="104">
        <v>26.555816876839991</v>
      </c>
      <c r="L1442" s="98" t="s">
        <v>2411</v>
      </c>
      <c r="M1442" s="104" t="s">
        <v>2411</v>
      </c>
    </row>
    <row r="1443" spans="1:13" hidden="1" x14ac:dyDescent="0.35">
      <c r="A1443" s="85" t="s">
        <v>624</v>
      </c>
      <c r="B1443" s="85" t="s">
        <v>150</v>
      </c>
      <c r="C1443" s="85" t="s">
        <v>151</v>
      </c>
      <c r="D1443" s="85" t="s">
        <v>618</v>
      </c>
      <c r="E1443" s="37" t="s">
        <v>975</v>
      </c>
      <c r="F1443" s="98">
        <v>1.13768334284102E-4</v>
      </c>
      <c r="G1443" s="37">
        <v>1.462888840667571E-3</v>
      </c>
      <c r="H1443" s="37">
        <v>1.122649257486519E-3</v>
      </c>
      <c r="I1443" s="104">
        <v>1.3133654651695701E-2</v>
      </c>
      <c r="J1443" s="98">
        <v>8.9778896978271572</v>
      </c>
      <c r="K1443" s="104">
        <v>11.69880491534856</v>
      </c>
      <c r="L1443" s="98" t="s">
        <v>2411</v>
      </c>
      <c r="M1443" s="104" t="s">
        <v>2411</v>
      </c>
    </row>
    <row r="1444" spans="1:13" hidden="1" x14ac:dyDescent="0.35">
      <c r="A1444" s="85" t="s">
        <v>624</v>
      </c>
      <c r="B1444" s="85" t="s">
        <v>150</v>
      </c>
      <c r="C1444" s="85" t="s">
        <v>151</v>
      </c>
      <c r="D1444" s="85" t="s">
        <v>617</v>
      </c>
      <c r="E1444" s="37" t="s">
        <v>975</v>
      </c>
      <c r="F1444" s="98">
        <v>6.489312930284516E-4</v>
      </c>
      <c r="G1444" s="37">
        <v>8.3442756976706261E-3</v>
      </c>
      <c r="H1444" s="37">
        <v>2.8567364829414602E-3</v>
      </c>
      <c r="I1444" s="104">
        <v>0.152763829531955</v>
      </c>
      <c r="J1444" s="98">
        <v>18.307620105912878</v>
      </c>
      <c r="K1444" s="104">
        <v>53.474946129669121</v>
      </c>
      <c r="L1444" s="98" t="s">
        <v>2411</v>
      </c>
      <c r="M1444" s="104" t="s">
        <v>2411</v>
      </c>
    </row>
    <row r="1445" spans="1:13" hidden="1" x14ac:dyDescent="0.35">
      <c r="A1445" s="85" t="s">
        <v>624</v>
      </c>
      <c r="B1445" s="85" t="s">
        <v>206</v>
      </c>
      <c r="C1445" s="85" t="s">
        <v>207</v>
      </c>
      <c r="D1445" s="85" t="s">
        <v>605</v>
      </c>
      <c r="E1445" s="37" t="s">
        <v>975</v>
      </c>
      <c r="F1445" s="98">
        <v>1.8343020929320439E-3</v>
      </c>
      <c r="G1445" s="37">
        <v>2.4871954652809631E-2</v>
      </c>
      <c r="H1445" s="37">
        <v>7.2890240362965203E-3</v>
      </c>
      <c r="I1445" s="104">
        <v>4.2592506710884721E-2</v>
      </c>
      <c r="J1445" s="98">
        <v>1.71247122734977</v>
      </c>
      <c r="K1445" s="104">
        <v>5.8433758070752013</v>
      </c>
      <c r="L1445" s="98" t="s">
        <v>206</v>
      </c>
      <c r="M1445" s="104" t="s">
        <v>2411</v>
      </c>
    </row>
    <row r="1446" spans="1:13" hidden="1" x14ac:dyDescent="0.35">
      <c r="A1446" s="85" t="s">
        <v>624</v>
      </c>
      <c r="B1446" s="85" t="s">
        <v>206</v>
      </c>
      <c r="C1446" s="85" t="s">
        <v>207</v>
      </c>
      <c r="D1446" s="85" t="s">
        <v>606</v>
      </c>
      <c r="E1446" s="37" t="s">
        <v>975</v>
      </c>
      <c r="F1446" s="98">
        <v>2.2928776161650549E-4</v>
      </c>
      <c r="G1446" s="37">
        <v>3.1089943316012039E-3</v>
      </c>
      <c r="H1446" s="37">
        <v>1.262378623433434E-3</v>
      </c>
      <c r="I1446" s="104">
        <v>2.9090272785147621E-2</v>
      </c>
      <c r="J1446" s="98">
        <v>9.3568111364697995</v>
      </c>
      <c r="K1446" s="104">
        <v>23.044015674178262</v>
      </c>
      <c r="L1446" s="98" t="s">
        <v>2411</v>
      </c>
      <c r="M1446" s="104" t="s">
        <v>2411</v>
      </c>
    </row>
    <row r="1447" spans="1:13" hidden="1" x14ac:dyDescent="0.35">
      <c r="A1447" s="85" t="s">
        <v>624</v>
      </c>
      <c r="B1447" s="85" t="s">
        <v>206</v>
      </c>
      <c r="C1447" s="85" t="s">
        <v>207</v>
      </c>
      <c r="D1447" s="85" t="s">
        <v>613</v>
      </c>
      <c r="E1447" s="37" t="s">
        <v>975</v>
      </c>
      <c r="F1447" s="98">
        <v>3.8214626936084259E-4</v>
      </c>
      <c r="G1447" s="37">
        <v>5.1816572193353399E-3</v>
      </c>
      <c r="H1447" s="37">
        <v>2.7644221144618578E-3</v>
      </c>
      <c r="I1447" s="104">
        <v>0.14358588157579849</v>
      </c>
      <c r="J1447" s="98">
        <v>27.710416860460821</v>
      </c>
      <c r="K1447" s="104">
        <v>51.940650027591737</v>
      </c>
      <c r="L1447" s="98" t="s">
        <v>2411</v>
      </c>
      <c r="M1447" s="104" t="s">
        <v>2411</v>
      </c>
    </row>
    <row r="1448" spans="1:13" hidden="1" x14ac:dyDescent="0.35">
      <c r="A1448" s="85" t="s">
        <v>624</v>
      </c>
      <c r="B1448" s="85" t="s">
        <v>206</v>
      </c>
      <c r="C1448" s="85" t="s">
        <v>207</v>
      </c>
      <c r="D1448" s="85" t="s">
        <v>612</v>
      </c>
      <c r="E1448" s="37" t="s">
        <v>975</v>
      </c>
      <c r="F1448" s="98">
        <v>9.1715104646602217E-4</v>
      </c>
      <c r="G1448" s="37">
        <v>1.2435977326404821E-2</v>
      </c>
      <c r="H1448" s="37">
        <v>3.6931283762578109E-3</v>
      </c>
      <c r="I1448" s="104">
        <v>3.8263478860674827E-2</v>
      </c>
      <c r="J1448" s="98">
        <v>3.0768372968509281</v>
      </c>
      <c r="K1448" s="104">
        <v>10.36072266175773</v>
      </c>
      <c r="L1448" s="98" t="s">
        <v>206</v>
      </c>
      <c r="M1448" s="104" t="s">
        <v>2411</v>
      </c>
    </row>
    <row r="1449" spans="1:13" hidden="1" x14ac:dyDescent="0.35">
      <c r="A1449" s="85" t="s">
        <v>624</v>
      </c>
      <c r="B1449" s="85" t="s">
        <v>206</v>
      </c>
      <c r="C1449" s="85" t="s">
        <v>207</v>
      </c>
      <c r="D1449" s="85" t="s">
        <v>614</v>
      </c>
      <c r="E1449" s="37" t="s">
        <v>975</v>
      </c>
      <c r="F1449" s="98">
        <v>5.3500477710517963E-4</v>
      </c>
      <c r="G1449" s="37">
        <v>7.2543201070694764E-3</v>
      </c>
      <c r="H1449" s="37">
        <v>2.5532250514042959E-3</v>
      </c>
      <c r="I1449" s="104">
        <v>6.3972465184191266E-2</v>
      </c>
      <c r="J1449" s="98">
        <v>8.8185335413926449</v>
      </c>
      <c r="K1449" s="104">
        <v>25.055552838558381</v>
      </c>
      <c r="L1449" s="98" t="s">
        <v>2411</v>
      </c>
      <c r="M1449" s="104" t="s">
        <v>2411</v>
      </c>
    </row>
    <row r="1450" spans="1:13" hidden="1" x14ac:dyDescent="0.35">
      <c r="A1450" s="85" t="s">
        <v>624</v>
      </c>
      <c r="B1450" s="85" t="s">
        <v>206</v>
      </c>
      <c r="C1450" s="85" t="s">
        <v>207</v>
      </c>
      <c r="D1450" s="85" t="s">
        <v>609</v>
      </c>
      <c r="E1450" s="37" t="s">
        <v>975</v>
      </c>
      <c r="F1450" s="98">
        <v>6.1143403097734818E-4</v>
      </c>
      <c r="G1450" s="37">
        <v>8.2906515509365442E-3</v>
      </c>
      <c r="H1450" s="37">
        <v>2.4826826029964539E-3</v>
      </c>
      <c r="I1450" s="104">
        <v>1.6660177144483781E-2</v>
      </c>
      <c r="J1450" s="98">
        <v>2.0095136120636732</v>
      </c>
      <c r="K1450" s="104">
        <v>6.7105545929938524</v>
      </c>
      <c r="L1450" s="98" t="s">
        <v>206</v>
      </c>
      <c r="M1450" s="104" t="s">
        <v>2411</v>
      </c>
    </row>
    <row r="1451" spans="1:13" hidden="1" x14ac:dyDescent="0.35">
      <c r="A1451" s="85" t="s">
        <v>624</v>
      </c>
      <c r="B1451" s="85" t="s">
        <v>206</v>
      </c>
      <c r="C1451" s="85" t="s">
        <v>207</v>
      </c>
      <c r="D1451" s="85" t="s">
        <v>608</v>
      </c>
      <c r="E1451" s="37" t="s">
        <v>975</v>
      </c>
      <c r="F1451" s="98">
        <v>4.5857552323301108E-4</v>
      </c>
      <c r="G1451" s="37">
        <v>6.2179886632024069E-3</v>
      </c>
      <c r="H1451" s="37">
        <v>2.120731301861827E-3</v>
      </c>
      <c r="I1451" s="104">
        <v>2.0635443682258638E-2</v>
      </c>
      <c r="J1451" s="98">
        <v>3.3186685920445069</v>
      </c>
      <c r="K1451" s="104">
        <v>9.7303433321054982</v>
      </c>
      <c r="L1451" s="98" t="s">
        <v>206</v>
      </c>
      <c r="M1451" s="104" t="s">
        <v>2411</v>
      </c>
    </row>
    <row r="1452" spans="1:13" hidden="1" x14ac:dyDescent="0.35">
      <c r="A1452" s="85" t="s">
        <v>624</v>
      </c>
      <c r="B1452" s="85" t="s">
        <v>206</v>
      </c>
      <c r="C1452" s="85" t="s">
        <v>207</v>
      </c>
      <c r="D1452" s="85" t="s">
        <v>616</v>
      </c>
      <c r="E1452" s="37" t="s">
        <v>975</v>
      </c>
      <c r="F1452" s="98">
        <v>5.3500477710517963E-4</v>
      </c>
      <c r="G1452" s="37">
        <v>7.2543201070694764E-3</v>
      </c>
      <c r="H1452" s="37">
        <v>2.0447877685225262E-3</v>
      </c>
      <c r="I1452" s="104">
        <v>4.5633649391478598E-2</v>
      </c>
      <c r="J1452" s="98">
        <v>6.2905480758986254</v>
      </c>
      <c r="K1452" s="104">
        <v>22.317059058139549</v>
      </c>
      <c r="L1452" s="98" t="s">
        <v>2411</v>
      </c>
      <c r="M1452" s="104" t="s">
        <v>2411</v>
      </c>
    </row>
    <row r="1453" spans="1:13" hidden="1" x14ac:dyDescent="0.35">
      <c r="A1453" s="85" t="s">
        <v>624</v>
      </c>
      <c r="B1453" s="85" t="s">
        <v>206</v>
      </c>
      <c r="C1453" s="85" t="s">
        <v>207</v>
      </c>
      <c r="D1453" s="85" t="s">
        <v>607</v>
      </c>
      <c r="E1453" s="37" t="s">
        <v>975</v>
      </c>
      <c r="F1453" s="98">
        <v>7.6429253872168517E-4</v>
      </c>
      <c r="G1453" s="37">
        <v>1.036331443867068E-2</v>
      </c>
      <c r="H1453" s="37">
        <v>3.1176144113809032E-3</v>
      </c>
      <c r="I1453" s="104">
        <v>2.3363505936116968E-2</v>
      </c>
      <c r="J1453" s="98">
        <v>2.254443409430491</v>
      </c>
      <c r="K1453" s="104">
        <v>7.4940332104021916</v>
      </c>
      <c r="L1453" s="98" t="s">
        <v>206</v>
      </c>
      <c r="M1453" s="104" t="s">
        <v>2411</v>
      </c>
    </row>
    <row r="1454" spans="1:13" hidden="1" x14ac:dyDescent="0.35">
      <c r="A1454" s="85" t="s">
        <v>624</v>
      </c>
      <c r="B1454" s="85" t="s">
        <v>206</v>
      </c>
      <c r="C1454" s="85" t="s">
        <v>207</v>
      </c>
      <c r="D1454" s="85" t="s">
        <v>604</v>
      </c>
      <c r="E1454" s="37" t="s">
        <v>975</v>
      </c>
      <c r="F1454" s="98">
        <v>4.5857552323301108E-4</v>
      </c>
      <c r="G1454" s="37">
        <v>6.2179886632024069E-3</v>
      </c>
      <c r="H1454" s="37">
        <v>2.6243610891618389E-3</v>
      </c>
      <c r="I1454" s="104">
        <v>0.16078166523755241</v>
      </c>
      <c r="J1454" s="98">
        <v>25.857503759864709</v>
      </c>
      <c r="K1454" s="104">
        <v>61.265069773192842</v>
      </c>
      <c r="L1454" s="98" t="s">
        <v>2411</v>
      </c>
      <c r="M1454" s="104" t="s">
        <v>2411</v>
      </c>
    </row>
    <row r="1455" spans="1:13" hidden="1" x14ac:dyDescent="0.35">
      <c r="A1455" s="85" t="s">
        <v>626</v>
      </c>
      <c r="B1455" s="85" t="s">
        <v>647</v>
      </c>
      <c r="C1455" s="85" t="s">
        <v>153</v>
      </c>
      <c r="D1455" s="85" t="s">
        <v>604</v>
      </c>
      <c r="E1455" s="37" t="s">
        <v>927</v>
      </c>
      <c r="F1455" s="98">
        <v>2.2262227133635279E-5</v>
      </c>
      <c r="G1455" s="37">
        <v>6.9046247625349072E-4</v>
      </c>
      <c r="H1455" s="37">
        <v>4.5123086872355812E-2</v>
      </c>
      <c r="I1455" s="104">
        <v>0.16078166523755241</v>
      </c>
      <c r="J1455" s="98">
        <v>232.86082990341151</v>
      </c>
      <c r="K1455" s="104">
        <v>3.563179657729791</v>
      </c>
      <c r="L1455" s="98" t="s">
        <v>2411</v>
      </c>
      <c r="M1455" s="104" t="s">
        <v>626</v>
      </c>
    </row>
    <row r="1456" spans="1:13" hidden="1" x14ac:dyDescent="0.35">
      <c r="A1456" s="85" t="s">
        <v>624</v>
      </c>
      <c r="B1456" s="85" t="s">
        <v>206</v>
      </c>
      <c r="C1456" s="85" t="s">
        <v>207</v>
      </c>
      <c r="D1456" s="85" t="s">
        <v>610</v>
      </c>
      <c r="E1456" s="37" t="s">
        <v>975</v>
      </c>
      <c r="F1456" s="98">
        <v>3.8214626936084259E-4</v>
      </c>
      <c r="G1456" s="37">
        <v>5.1816572193353399E-3</v>
      </c>
      <c r="H1456" s="37">
        <v>2.0842126545595431E-3</v>
      </c>
      <c r="I1456" s="104">
        <v>0.23147769089133741</v>
      </c>
      <c r="J1456" s="98">
        <v>44.672520989535762</v>
      </c>
      <c r="K1456" s="104">
        <v>111.0624150491283</v>
      </c>
      <c r="L1456" s="98" t="s">
        <v>2411</v>
      </c>
      <c r="M1456" s="104" t="s">
        <v>2411</v>
      </c>
    </row>
    <row r="1457" spans="1:13" hidden="1" x14ac:dyDescent="0.35">
      <c r="A1457" s="85" t="s">
        <v>624</v>
      </c>
      <c r="B1457" s="85" t="s">
        <v>206</v>
      </c>
      <c r="C1457" s="85" t="s">
        <v>207</v>
      </c>
      <c r="D1457" s="85" t="s">
        <v>615</v>
      </c>
      <c r="E1457" s="37" t="s">
        <v>975</v>
      </c>
      <c r="F1457" s="98">
        <v>3.8214626936084259E-4</v>
      </c>
      <c r="G1457" s="37">
        <v>5.1816572193353399E-3</v>
      </c>
      <c r="H1457" s="37">
        <v>1.9158883196132839E-3</v>
      </c>
      <c r="I1457" s="104">
        <v>2.4191466012711851E-2</v>
      </c>
      <c r="J1457" s="98">
        <v>4.6686735514733506</v>
      </c>
      <c r="K1457" s="104">
        <v>12.62676209519082</v>
      </c>
      <c r="L1457" s="98" t="s">
        <v>206</v>
      </c>
      <c r="M1457" s="104" t="s">
        <v>2411</v>
      </c>
    </row>
    <row r="1458" spans="1:13" hidden="1" x14ac:dyDescent="0.35">
      <c r="A1458" s="85" t="s">
        <v>624</v>
      </c>
      <c r="B1458" s="85" t="s">
        <v>206</v>
      </c>
      <c r="C1458" s="85" t="s">
        <v>207</v>
      </c>
      <c r="D1458" s="85" t="s">
        <v>611</v>
      </c>
      <c r="E1458" s="37" t="s">
        <v>975</v>
      </c>
      <c r="F1458" s="98">
        <v>3.0571701548867409E-4</v>
      </c>
      <c r="G1458" s="37">
        <v>4.1453257754682712E-3</v>
      </c>
      <c r="H1458" s="37">
        <v>1.5999193205678251E-3</v>
      </c>
      <c r="I1458" s="104">
        <v>1.1967686872890539E-2</v>
      </c>
      <c r="J1458" s="98">
        <v>2.8870316884898219</v>
      </c>
      <c r="K1458" s="104">
        <v>7.4801814810531244</v>
      </c>
      <c r="L1458" s="98" t="s">
        <v>206</v>
      </c>
      <c r="M1458" s="104" t="s">
        <v>2411</v>
      </c>
    </row>
    <row r="1459" spans="1:13" hidden="1" x14ac:dyDescent="0.35">
      <c r="A1459" s="85" t="s">
        <v>624</v>
      </c>
      <c r="B1459" s="85" t="s">
        <v>206</v>
      </c>
      <c r="C1459" s="85" t="s">
        <v>207</v>
      </c>
      <c r="D1459" s="85" t="s">
        <v>603</v>
      </c>
      <c r="E1459" s="37" t="s">
        <v>975</v>
      </c>
      <c r="F1459" s="98">
        <v>4.5857552323301108E-4</v>
      </c>
      <c r="G1459" s="37">
        <v>6.2179886632024069E-3</v>
      </c>
      <c r="H1459" s="37">
        <v>2.8375846672477568E-3</v>
      </c>
      <c r="I1459" s="104">
        <v>7.5354378795960394E-2</v>
      </c>
      <c r="J1459" s="98">
        <v>12.118770695402191</v>
      </c>
      <c r="K1459" s="104">
        <v>26.555816876839991</v>
      </c>
      <c r="L1459" s="98" t="s">
        <v>2411</v>
      </c>
      <c r="M1459" s="104" t="s">
        <v>2411</v>
      </c>
    </row>
    <row r="1460" spans="1:13" hidden="1" x14ac:dyDescent="0.35">
      <c r="A1460" s="85" t="s">
        <v>624</v>
      </c>
      <c r="B1460" s="85" t="s">
        <v>206</v>
      </c>
      <c r="C1460" s="85" t="s">
        <v>207</v>
      </c>
      <c r="D1460" s="85" t="s">
        <v>618</v>
      </c>
      <c r="E1460" s="37" t="s">
        <v>975</v>
      </c>
      <c r="F1460" s="98">
        <v>1.528585077443371E-4</v>
      </c>
      <c r="G1460" s="37">
        <v>2.0726628877341361E-3</v>
      </c>
      <c r="H1460" s="37">
        <v>1.122649257486519E-3</v>
      </c>
      <c r="I1460" s="104">
        <v>1.3133654651695701E-2</v>
      </c>
      <c r="J1460" s="98">
        <v>6.3366091656388939</v>
      </c>
      <c r="K1460" s="104">
        <v>11.69880491534856</v>
      </c>
      <c r="L1460" s="98" t="s">
        <v>2411</v>
      </c>
      <c r="M1460" s="104" t="s">
        <v>2411</v>
      </c>
    </row>
    <row r="1461" spans="1:13" hidden="1" x14ac:dyDescent="0.35">
      <c r="A1461" s="85" t="s">
        <v>624</v>
      </c>
      <c r="B1461" s="85" t="s">
        <v>206</v>
      </c>
      <c r="C1461" s="85" t="s">
        <v>207</v>
      </c>
      <c r="D1461" s="85" t="s">
        <v>617</v>
      </c>
      <c r="E1461" s="37" t="s">
        <v>975</v>
      </c>
      <c r="F1461" s="98">
        <v>2.2928776161650549E-4</v>
      </c>
      <c r="G1461" s="37">
        <v>3.1089943316012039E-3</v>
      </c>
      <c r="H1461" s="37">
        <v>2.8567364829414602E-3</v>
      </c>
      <c r="I1461" s="104">
        <v>0.152763829531955</v>
      </c>
      <c r="J1461" s="98">
        <v>49.136091365363832</v>
      </c>
      <c r="K1461" s="104">
        <v>53.474946129669121</v>
      </c>
      <c r="L1461" s="98" t="s">
        <v>2411</v>
      </c>
      <c r="M1461" s="104" t="s">
        <v>2411</v>
      </c>
    </row>
    <row r="1462" spans="1:13" hidden="1" x14ac:dyDescent="0.35">
      <c r="A1462" s="85" t="s">
        <v>624</v>
      </c>
      <c r="B1462" s="85" t="s">
        <v>284</v>
      </c>
      <c r="C1462" s="85" t="s">
        <v>285</v>
      </c>
      <c r="D1462" s="85" t="s">
        <v>606</v>
      </c>
      <c r="E1462" s="37" t="s">
        <v>976</v>
      </c>
      <c r="F1462" s="98">
        <v>1.8815378492685261E-5</v>
      </c>
      <c r="G1462" s="37">
        <v>4.133862220446012E-4</v>
      </c>
      <c r="H1462" s="37">
        <v>1.262378623433434E-3</v>
      </c>
      <c r="I1462" s="104">
        <v>2.9090272785147621E-2</v>
      </c>
      <c r="J1462" s="98">
        <v>70.370687831025506</v>
      </c>
      <c r="K1462" s="104">
        <v>23.044015674178262</v>
      </c>
      <c r="L1462" s="98" t="s">
        <v>2411</v>
      </c>
      <c r="M1462" s="104" t="s">
        <v>2411</v>
      </c>
    </row>
    <row r="1463" spans="1:13" hidden="1" x14ac:dyDescent="0.35">
      <c r="A1463" s="85" t="s">
        <v>624</v>
      </c>
      <c r="B1463" s="85" t="s">
        <v>284</v>
      </c>
      <c r="C1463" s="85" t="s">
        <v>285</v>
      </c>
      <c r="D1463" s="85" t="s">
        <v>613</v>
      </c>
      <c r="E1463" s="37" t="s">
        <v>976</v>
      </c>
      <c r="F1463" s="98">
        <v>1.9721304123814541E-5</v>
      </c>
      <c r="G1463" s="37">
        <v>4.3329000310600788E-4</v>
      </c>
      <c r="H1463" s="37">
        <v>2.7644221144618578E-3</v>
      </c>
      <c r="I1463" s="104">
        <v>0.14358588157579849</v>
      </c>
      <c r="J1463" s="98">
        <v>331.38517054747058</v>
      </c>
      <c r="K1463" s="104">
        <v>51.940650027591737</v>
      </c>
      <c r="L1463" s="98" t="s">
        <v>2411</v>
      </c>
      <c r="M1463" s="104" t="s">
        <v>2411</v>
      </c>
    </row>
    <row r="1464" spans="1:13" hidden="1" x14ac:dyDescent="0.35">
      <c r="A1464" s="85" t="s">
        <v>624</v>
      </c>
      <c r="B1464" s="85" t="s">
        <v>284</v>
      </c>
      <c r="C1464" s="85" t="s">
        <v>285</v>
      </c>
      <c r="D1464" s="85" t="s">
        <v>612</v>
      </c>
      <c r="E1464" s="37" t="s">
        <v>976</v>
      </c>
      <c r="F1464" s="98">
        <v>1.6446034534347111E-5</v>
      </c>
      <c r="G1464" s="37">
        <v>3.6133017926861442E-4</v>
      </c>
      <c r="H1464" s="37">
        <v>3.6931283762578109E-3</v>
      </c>
      <c r="I1464" s="104">
        <v>3.8263478860674827E-2</v>
      </c>
      <c r="J1464" s="98">
        <v>105.8961610627868</v>
      </c>
      <c r="K1464" s="104">
        <v>10.36072266175773</v>
      </c>
      <c r="L1464" s="98" t="s">
        <v>2411</v>
      </c>
      <c r="M1464" s="104" t="s">
        <v>2411</v>
      </c>
    </row>
    <row r="1465" spans="1:13" hidden="1" x14ac:dyDescent="0.35">
      <c r="A1465" s="85" t="s">
        <v>624</v>
      </c>
      <c r="B1465" s="85" t="s">
        <v>150</v>
      </c>
      <c r="C1465" s="85" t="s">
        <v>151</v>
      </c>
      <c r="D1465" s="85" t="s">
        <v>605</v>
      </c>
      <c r="E1465" s="37" t="s">
        <v>976</v>
      </c>
      <c r="F1465" s="98">
        <v>2.316593075800017E-4</v>
      </c>
      <c r="G1465" s="37">
        <v>4.7887164486473677E-3</v>
      </c>
      <c r="H1465" s="37">
        <v>7.2890240362965203E-3</v>
      </c>
      <c r="I1465" s="104">
        <v>4.2592506710884721E-2</v>
      </c>
      <c r="J1465" s="98">
        <v>8.8943471946257127</v>
      </c>
      <c r="K1465" s="104">
        <v>5.8433758070752013</v>
      </c>
      <c r="L1465" s="98" t="s">
        <v>2411</v>
      </c>
      <c r="M1465" s="104" t="s">
        <v>2411</v>
      </c>
    </row>
    <row r="1466" spans="1:13" hidden="1" x14ac:dyDescent="0.35">
      <c r="A1466" s="85" t="s">
        <v>624</v>
      </c>
      <c r="B1466" s="85" t="s">
        <v>150</v>
      </c>
      <c r="C1466" s="85" t="s">
        <v>151</v>
      </c>
      <c r="D1466" s="85" t="s">
        <v>606</v>
      </c>
      <c r="E1466" s="37" t="s">
        <v>976</v>
      </c>
      <c r="F1466" s="98">
        <v>7.096043306351857E-5</v>
      </c>
      <c r="G1466" s="37">
        <v>1.46684973103039E-3</v>
      </c>
      <c r="H1466" s="37">
        <v>1.262378623433434E-3</v>
      </c>
      <c r="I1466" s="104">
        <v>2.9090272785147621E-2</v>
      </c>
      <c r="J1466" s="98">
        <v>19.83180156069097</v>
      </c>
      <c r="K1466" s="104">
        <v>23.044015674178262</v>
      </c>
      <c r="L1466" s="98" t="s">
        <v>2411</v>
      </c>
      <c r="M1466" s="104" t="s">
        <v>2411</v>
      </c>
    </row>
    <row r="1467" spans="1:13" hidden="1" x14ac:dyDescent="0.35">
      <c r="A1467" s="85" t="s">
        <v>624</v>
      </c>
      <c r="B1467" s="85" t="s">
        <v>150</v>
      </c>
      <c r="C1467" s="85" t="s">
        <v>151</v>
      </c>
      <c r="D1467" s="85" t="s">
        <v>613</v>
      </c>
      <c r="E1467" s="37" t="s">
        <v>976</v>
      </c>
      <c r="F1467" s="98">
        <v>2.5401407947219922E-4</v>
      </c>
      <c r="G1467" s="37">
        <v>5.2508203243095061E-3</v>
      </c>
      <c r="H1467" s="37">
        <v>2.7644221144618578E-3</v>
      </c>
      <c r="I1467" s="104">
        <v>0.14358588157579849</v>
      </c>
      <c r="J1467" s="98">
        <v>27.345418945501699</v>
      </c>
      <c r="K1467" s="104">
        <v>51.940650027591737</v>
      </c>
      <c r="L1467" s="98" t="s">
        <v>2411</v>
      </c>
      <c r="M1467" s="104" t="s">
        <v>2411</v>
      </c>
    </row>
    <row r="1468" spans="1:13" hidden="1" x14ac:dyDescent="0.35">
      <c r="A1468" s="85" t="s">
        <v>624</v>
      </c>
      <c r="B1468" s="85" t="s">
        <v>150</v>
      </c>
      <c r="C1468" s="85" t="s">
        <v>151</v>
      </c>
      <c r="D1468" s="85" t="s">
        <v>612</v>
      </c>
      <c r="E1468" s="37" t="s">
        <v>976</v>
      </c>
      <c r="F1468" s="98">
        <v>1.377692656327719E-4</v>
      </c>
      <c r="G1468" s="37">
        <v>2.8478801708663819E-3</v>
      </c>
      <c r="H1468" s="37">
        <v>3.6931283762578109E-3</v>
      </c>
      <c r="I1468" s="104">
        <v>3.8263478860674827E-2</v>
      </c>
      <c r="J1468" s="98">
        <v>13.435775582170759</v>
      </c>
      <c r="K1468" s="104">
        <v>10.36072266175773</v>
      </c>
      <c r="L1468" s="98" t="s">
        <v>2411</v>
      </c>
      <c r="M1468" s="104" t="s">
        <v>2411</v>
      </c>
    </row>
    <row r="1469" spans="1:13" hidden="1" x14ac:dyDescent="0.35">
      <c r="A1469" s="85" t="s">
        <v>150</v>
      </c>
      <c r="B1469" s="85" t="s">
        <v>150</v>
      </c>
      <c r="C1469" s="85" t="s">
        <v>151</v>
      </c>
      <c r="D1469" s="85" t="s">
        <v>633</v>
      </c>
      <c r="E1469" s="37" t="s">
        <v>976</v>
      </c>
      <c r="F1469" s="98">
        <v>1.5648340324538299E-5</v>
      </c>
      <c r="G1469" s="37">
        <v>3.2347271296349743E-4</v>
      </c>
      <c r="H1469" s="37">
        <v>3.6793737644271992E-4</v>
      </c>
      <c r="I1469" s="104">
        <v>3.2347271296349743E-4</v>
      </c>
      <c r="J1469" s="98">
        <v>1</v>
      </c>
      <c r="K1469" s="104">
        <v>0.87915154500172221</v>
      </c>
      <c r="L1469" s="98" t="s">
        <v>150</v>
      </c>
      <c r="M1469" s="104" t="s">
        <v>150</v>
      </c>
    </row>
    <row r="1470" spans="1:13" hidden="1" x14ac:dyDescent="0.35">
      <c r="A1470" s="85" t="s">
        <v>624</v>
      </c>
      <c r="B1470" s="85" t="s">
        <v>150</v>
      </c>
      <c r="C1470" s="85" t="s">
        <v>151</v>
      </c>
      <c r="D1470" s="85" t="s">
        <v>614</v>
      </c>
      <c r="E1470" s="37" t="s">
        <v>976</v>
      </c>
      <c r="F1470" s="98">
        <v>1.3138218794928679E-4</v>
      </c>
      <c r="G1470" s="37">
        <v>2.7158504921057721E-3</v>
      </c>
      <c r="H1470" s="37">
        <v>2.5532250514042959E-3</v>
      </c>
      <c r="I1470" s="104">
        <v>6.3972465184191266E-2</v>
      </c>
      <c r="J1470" s="98">
        <v>23.555223444788869</v>
      </c>
      <c r="K1470" s="104">
        <v>25.055552838558381</v>
      </c>
      <c r="L1470" s="98" t="s">
        <v>2411</v>
      </c>
      <c r="M1470" s="104" t="s">
        <v>2411</v>
      </c>
    </row>
    <row r="1471" spans="1:13" hidden="1" x14ac:dyDescent="0.35">
      <c r="A1471" s="85" t="s">
        <v>624</v>
      </c>
      <c r="B1471" s="85" t="s">
        <v>150</v>
      </c>
      <c r="C1471" s="85" t="s">
        <v>151</v>
      </c>
      <c r="D1471" s="85" t="s">
        <v>609</v>
      </c>
      <c r="E1471" s="37" t="s">
        <v>976</v>
      </c>
      <c r="F1471" s="98">
        <v>9.6508743797458647E-5</v>
      </c>
      <c r="G1471" s="37">
        <v>1.9949684460728351E-3</v>
      </c>
      <c r="H1471" s="37">
        <v>2.4826826029964539E-3</v>
      </c>
      <c r="I1471" s="104">
        <v>1.6660177144483781E-2</v>
      </c>
      <c r="J1471" s="98">
        <v>8.3510980723930359</v>
      </c>
      <c r="K1471" s="104">
        <v>6.7105545929938524</v>
      </c>
      <c r="L1471" s="98" t="s">
        <v>2411</v>
      </c>
      <c r="M1471" s="104" t="s">
        <v>2411</v>
      </c>
    </row>
    <row r="1472" spans="1:13" hidden="1" x14ac:dyDescent="0.35">
      <c r="A1472" s="85" t="s">
        <v>624</v>
      </c>
      <c r="B1472" s="85" t="s">
        <v>150</v>
      </c>
      <c r="C1472" s="85" t="s">
        <v>151</v>
      </c>
      <c r="D1472" s="85" t="s">
        <v>608</v>
      </c>
      <c r="E1472" s="37" t="s">
        <v>976</v>
      </c>
      <c r="F1472" s="98">
        <v>7.5303645888288376E-5</v>
      </c>
      <c r="G1472" s="37">
        <v>1.5566299125876061E-3</v>
      </c>
      <c r="H1472" s="37">
        <v>2.120731301861827E-3</v>
      </c>
      <c r="I1472" s="104">
        <v>2.0635443682258638E-2</v>
      </c>
      <c r="J1472" s="98">
        <v>13.25648666737753</v>
      </c>
      <c r="K1472" s="104">
        <v>9.7303433321054982</v>
      </c>
      <c r="L1472" s="98" t="s">
        <v>2411</v>
      </c>
      <c r="M1472" s="104" t="s">
        <v>2411</v>
      </c>
    </row>
    <row r="1473" spans="1:13" hidden="1" x14ac:dyDescent="0.35">
      <c r="A1473" s="85" t="s">
        <v>624</v>
      </c>
      <c r="B1473" s="85" t="s">
        <v>150</v>
      </c>
      <c r="C1473" s="85" t="s">
        <v>151</v>
      </c>
      <c r="D1473" s="85" t="s">
        <v>616</v>
      </c>
      <c r="E1473" s="37" t="s">
        <v>976</v>
      </c>
      <c r="F1473" s="98">
        <v>7.1343657724527658E-5</v>
      </c>
      <c r="G1473" s="37">
        <v>1.4747715117560259E-3</v>
      </c>
      <c r="H1473" s="37">
        <v>2.0447877685225262E-3</v>
      </c>
      <c r="I1473" s="104">
        <v>4.5633649391478598E-2</v>
      </c>
      <c r="J1473" s="98">
        <v>30.94286065855864</v>
      </c>
      <c r="K1473" s="104">
        <v>22.317059058139549</v>
      </c>
      <c r="L1473" s="98" t="s">
        <v>2411</v>
      </c>
      <c r="M1473" s="104" t="s">
        <v>2411</v>
      </c>
    </row>
    <row r="1474" spans="1:13" hidden="1" x14ac:dyDescent="0.35">
      <c r="A1474" s="85" t="s">
        <v>624</v>
      </c>
      <c r="B1474" s="85" t="s">
        <v>150</v>
      </c>
      <c r="C1474" s="85" t="s">
        <v>151</v>
      </c>
      <c r="D1474" s="85" t="s">
        <v>607</v>
      </c>
      <c r="E1474" s="37" t="s">
        <v>976</v>
      </c>
      <c r="F1474" s="98">
        <v>9.5614552921770743E-5</v>
      </c>
      <c r="G1474" s="37">
        <v>1.9764842910463491E-3</v>
      </c>
      <c r="H1474" s="37">
        <v>3.1176144113809032E-3</v>
      </c>
      <c r="I1474" s="104">
        <v>2.3363505936116968E-2</v>
      </c>
      <c r="J1474" s="98">
        <v>11.820739502942541</v>
      </c>
      <c r="K1474" s="104">
        <v>7.4940332104021916</v>
      </c>
      <c r="L1474" s="98" t="s">
        <v>2411</v>
      </c>
      <c r="M1474" s="104" t="s">
        <v>2411</v>
      </c>
    </row>
    <row r="1475" spans="1:13" hidden="1" x14ac:dyDescent="0.35">
      <c r="A1475" s="85" t="s">
        <v>150</v>
      </c>
      <c r="B1475" s="85" t="s">
        <v>150</v>
      </c>
      <c r="C1475" s="85" t="s">
        <v>151</v>
      </c>
      <c r="D1475" s="85" t="s">
        <v>619</v>
      </c>
      <c r="E1475" s="37" t="s">
        <v>976</v>
      </c>
      <c r="F1475" s="98">
        <v>3.5320539589672159E-5</v>
      </c>
      <c r="G1475" s="37">
        <v>7.3012412354617987E-4</v>
      </c>
      <c r="H1475" s="37">
        <v>7.4968374076559438E-4</v>
      </c>
      <c r="I1475" s="104">
        <v>1.355050945334439E-2</v>
      </c>
      <c r="J1475" s="98">
        <v>18.559186056653189</v>
      </c>
      <c r="K1475" s="104">
        <v>18.074967771751719</v>
      </c>
      <c r="L1475" s="98" t="s">
        <v>2411</v>
      </c>
      <c r="M1475" s="104" t="s">
        <v>2411</v>
      </c>
    </row>
    <row r="1476" spans="1:13" hidden="1" x14ac:dyDescent="0.35">
      <c r="A1476" s="85" t="s">
        <v>624</v>
      </c>
      <c r="B1476" s="85" t="s">
        <v>150</v>
      </c>
      <c r="C1476" s="85" t="s">
        <v>151</v>
      </c>
      <c r="D1476" s="85" t="s">
        <v>604</v>
      </c>
      <c r="E1476" s="37" t="s">
        <v>976</v>
      </c>
      <c r="F1476" s="98">
        <v>1.182886786981426E-4</v>
      </c>
      <c r="G1476" s="37">
        <v>2.4451896506465188E-3</v>
      </c>
      <c r="H1476" s="37">
        <v>2.6243610891618389E-3</v>
      </c>
      <c r="I1476" s="104">
        <v>0.16078166523755241</v>
      </c>
      <c r="J1476" s="98">
        <v>65.754271941663504</v>
      </c>
      <c r="K1476" s="104">
        <v>61.265069773192842</v>
      </c>
      <c r="L1476" s="98" t="s">
        <v>2411</v>
      </c>
      <c r="M1476" s="104" t="s">
        <v>2411</v>
      </c>
    </row>
    <row r="1477" spans="1:13" hidden="1" x14ac:dyDescent="0.35">
      <c r="A1477" s="85" t="s">
        <v>626</v>
      </c>
      <c r="B1477" s="85" t="s">
        <v>210</v>
      </c>
      <c r="C1477" s="85" t="s">
        <v>211</v>
      </c>
      <c r="D1477" s="85" t="s">
        <v>604</v>
      </c>
      <c r="E1477" s="37" t="s">
        <v>927</v>
      </c>
      <c r="F1477" s="98">
        <v>8.5258894067409818E-6</v>
      </c>
      <c r="G1477" s="37">
        <v>6.6078112018305463E-4</v>
      </c>
      <c r="H1477" s="37">
        <v>4.5123086872355812E-2</v>
      </c>
      <c r="I1477" s="104">
        <v>0.16078166523755241</v>
      </c>
      <c r="J1477" s="98">
        <v>243.32060999716731</v>
      </c>
      <c r="K1477" s="104">
        <v>3.563179657729791</v>
      </c>
      <c r="L1477" s="98" t="s">
        <v>2411</v>
      </c>
      <c r="M1477" s="104" t="s">
        <v>626</v>
      </c>
    </row>
    <row r="1478" spans="1:13" hidden="1" x14ac:dyDescent="0.35">
      <c r="A1478" s="85" t="s">
        <v>624</v>
      </c>
      <c r="B1478" s="85" t="s">
        <v>150</v>
      </c>
      <c r="C1478" s="85" t="s">
        <v>151</v>
      </c>
      <c r="D1478" s="85" t="s">
        <v>610</v>
      </c>
      <c r="E1478" s="37" t="s">
        <v>976</v>
      </c>
      <c r="F1478" s="98">
        <v>1.114545055768136E-4</v>
      </c>
      <c r="G1478" s="37">
        <v>2.3039178943726648E-3</v>
      </c>
      <c r="H1478" s="37">
        <v>2.0842126545595431E-3</v>
      </c>
      <c r="I1478" s="104">
        <v>0.23147769089133741</v>
      </c>
      <c r="J1478" s="98">
        <v>100.4713281913055</v>
      </c>
      <c r="K1478" s="104">
        <v>111.0624150491283</v>
      </c>
      <c r="L1478" s="98" t="s">
        <v>2411</v>
      </c>
      <c r="M1478" s="104" t="s">
        <v>2411</v>
      </c>
    </row>
    <row r="1479" spans="1:13" hidden="1" x14ac:dyDescent="0.35">
      <c r="A1479" s="85" t="s">
        <v>624</v>
      </c>
      <c r="B1479" s="85" t="s">
        <v>150</v>
      </c>
      <c r="C1479" s="85" t="s">
        <v>151</v>
      </c>
      <c r="D1479" s="85" t="s">
        <v>615</v>
      </c>
      <c r="E1479" s="37" t="s">
        <v>976</v>
      </c>
      <c r="F1479" s="98">
        <v>1.157338476247486E-4</v>
      </c>
      <c r="G1479" s="37">
        <v>2.3923777791422739E-3</v>
      </c>
      <c r="H1479" s="37">
        <v>1.9158883196132839E-3</v>
      </c>
      <c r="I1479" s="104">
        <v>2.4191466012711851E-2</v>
      </c>
      <c r="J1479" s="98">
        <v>10.11189211989131</v>
      </c>
      <c r="K1479" s="104">
        <v>12.62676209519082</v>
      </c>
      <c r="L1479" s="98" t="s">
        <v>2411</v>
      </c>
      <c r="M1479" s="104" t="s">
        <v>2411</v>
      </c>
    </row>
    <row r="1480" spans="1:13" hidden="1" x14ac:dyDescent="0.35">
      <c r="A1480" s="85" t="s">
        <v>624</v>
      </c>
      <c r="B1480" s="85" t="s">
        <v>150</v>
      </c>
      <c r="C1480" s="85" t="s">
        <v>151</v>
      </c>
      <c r="D1480" s="85" t="s">
        <v>611</v>
      </c>
      <c r="E1480" s="37" t="s">
        <v>976</v>
      </c>
      <c r="F1480" s="98">
        <v>8.4437166975671969E-5</v>
      </c>
      <c r="G1480" s="37">
        <v>1.74543235321528E-3</v>
      </c>
      <c r="H1480" s="37">
        <v>1.5999193205678251E-3</v>
      </c>
      <c r="I1480" s="104">
        <v>1.1967686872890539E-2</v>
      </c>
      <c r="J1480" s="98">
        <v>6.8565744474970547</v>
      </c>
      <c r="K1480" s="104">
        <v>7.4801814810531244</v>
      </c>
      <c r="L1480" s="98" t="s">
        <v>2411</v>
      </c>
      <c r="M1480" s="104" t="s">
        <v>2411</v>
      </c>
    </row>
    <row r="1481" spans="1:13" hidden="1" x14ac:dyDescent="0.35">
      <c r="A1481" s="85" t="s">
        <v>624</v>
      </c>
      <c r="B1481" s="85" t="s">
        <v>150</v>
      </c>
      <c r="C1481" s="85" t="s">
        <v>151</v>
      </c>
      <c r="D1481" s="85" t="s">
        <v>603</v>
      </c>
      <c r="E1481" s="37" t="s">
        <v>976</v>
      </c>
      <c r="F1481" s="98">
        <v>1.3157380027979139E-4</v>
      </c>
      <c r="G1481" s="37">
        <v>2.7198113824685901E-3</v>
      </c>
      <c r="H1481" s="37">
        <v>2.8375846672477568E-3</v>
      </c>
      <c r="I1481" s="104">
        <v>7.5354378795960394E-2</v>
      </c>
      <c r="J1481" s="98">
        <v>27.7057369792924</v>
      </c>
      <c r="K1481" s="104">
        <v>26.555816876839991</v>
      </c>
      <c r="L1481" s="98" t="s">
        <v>2411</v>
      </c>
      <c r="M1481" s="104" t="s">
        <v>2411</v>
      </c>
    </row>
    <row r="1482" spans="1:13" hidden="1" x14ac:dyDescent="0.35">
      <c r="A1482" s="85" t="s">
        <v>624</v>
      </c>
      <c r="B1482" s="85" t="s">
        <v>150</v>
      </c>
      <c r="C1482" s="85" t="s">
        <v>151</v>
      </c>
      <c r="D1482" s="85" t="s">
        <v>618</v>
      </c>
      <c r="E1482" s="37" t="s">
        <v>976</v>
      </c>
      <c r="F1482" s="98">
        <v>7.0768820733014019E-5</v>
      </c>
      <c r="G1482" s="37">
        <v>1.462888840667571E-3</v>
      </c>
      <c r="H1482" s="37">
        <v>1.122649257486519E-3</v>
      </c>
      <c r="I1482" s="104">
        <v>1.3133654651695701E-2</v>
      </c>
      <c r="J1482" s="98">
        <v>8.9778896978271572</v>
      </c>
      <c r="K1482" s="104">
        <v>11.69880491534856</v>
      </c>
      <c r="L1482" s="98" t="s">
        <v>2411</v>
      </c>
      <c r="M1482" s="104" t="s">
        <v>2411</v>
      </c>
    </row>
    <row r="1483" spans="1:13" hidden="1" x14ac:dyDescent="0.35">
      <c r="A1483" s="85" t="s">
        <v>624</v>
      </c>
      <c r="B1483" s="85" t="s">
        <v>150</v>
      </c>
      <c r="C1483" s="85" t="s">
        <v>151</v>
      </c>
      <c r="D1483" s="85" t="s">
        <v>617</v>
      </c>
      <c r="E1483" s="37" t="s">
        <v>976</v>
      </c>
      <c r="F1483" s="98">
        <v>4.0366330959625322E-4</v>
      </c>
      <c r="G1483" s="37">
        <v>8.3442756976706261E-3</v>
      </c>
      <c r="H1483" s="37">
        <v>2.8567364829414602E-3</v>
      </c>
      <c r="I1483" s="104">
        <v>0.152763829531955</v>
      </c>
      <c r="J1483" s="98">
        <v>18.307620105912878</v>
      </c>
      <c r="K1483" s="104">
        <v>53.474946129669121</v>
      </c>
      <c r="L1483" s="98" t="s">
        <v>2411</v>
      </c>
      <c r="M1483" s="104" t="s">
        <v>2411</v>
      </c>
    </row>
    <row r="1484" spans="1:13" hidden="1" x14ac:dyDescent="0.35">
      <c r="A1484" s="85" t="s">
        <v>624</v>
      </c>
      <c r="B1484" s="85" t="s">
        <v>647</v>
      </c>
      <c r="C1484" s="85" t="s">
        <v>153</v>
      </c>
      <c r="D1484" s="85" t="s">
        <v>605</v>
      </c>
      <c r="E1484" s="37" t="s">
        <v>976</v>
      </c>
      <c r="F1484" s="98">
        <v>1.269398712644352E-4</v>
      </c>
      <c r="G1484" s="37">
        <v>3.8838514289258848E-4</v>
      </c>
      <c r="H1484" s="37">
        <v>7.2890240362965203E-3</v>
      </c>
      <c r="I1484" s="104">
        <v>4.2592506710884721E-2</v>
      </c>
      <c r="J1484" s="98">
        <v>109.6656437310324</v>
      </c>
      <c r="K1484" s="104">
        <v>5.8433758070752013</v>
      </c>
      <c r="L1484" s="98" t="s">
        <v>2411</v>
      </c>
      <c r="M1484" s="104" t="s">
        <v>2411</v>
      </c>
    </row>
    <row r="1485" spans="1:13" hidden="1" x14ac:dyDescent="0.35">
      <c r="A1485" s="85" t="s">
        <v>624</v>
      </c>
      <c r="B1485" s="85" t="s">
        <v>647</v>
      </c>
      <c r="C1485" s="85" t="s">
        <v>153</v>
      </c>
      <c r="D1485" s="85" t="s">
        <v>606</v>
      </c>
      <c r="E1485" s="37" t="s">
        <v>976</v>
      </c>
      <c r="F1485" s="98">
        <v>5.64177205619712E-5</v>
      </c>
      <c r="G1485" s="37">
        <v>1.7261561906337271E-4</v>
      </c>
      <c r="H1485" s="37">
        <v>1.262378623433434E-3</v>
      </c>
      <c r="I1485" s="104">
        <v>2.9090272785147621E-2</v>
      </c>
      <c r="J1485" s="98">
        <v>168.52630684867319</v>
      </c>
      <c r="K1485" s="104">
        <v>23.044015674178262</v>
      </c>
      <c r="L1485" s="98" t="s">
        <v>2411</v>
      </c>
      <c r="M1485" s="104" t="s">
        <v>2411</v>
      </c>
    </row>
    <row r="1486" spans="1:13" hidden="1" x14ac:dyDescent="0.35">
      <c r="A1486" s="85" t="s">
        <v>624</v>
      </c>
      <c r="B1486" s="85" t="s">
        <v>647</v>
      </c>
      <c r="C1486" s="85" t="s">
        <v>153</v>
      </c>
      <c r="D1486" s="85" t="s">
        <v>613</v>
      </c>
      <c r="E1486" s="37" t="s">
        <v>976</v>
      </c>
      <c r="F1486" s="98">
        <v>1.128354411239424E-4</v>
      </c>
      <c r="G1486" s="37">
        <v>3.4523123812674542E-4</v>
      </c>
      <c r="H1486" s="37">
        <v>2.7644221144618578E-3</v>
      </c>
      <c r="I1486" s="104">
        <v>0.14358588157579849</v>
      </c>
      <c r="J1486" s="98">
        <v>415.91219367896127</v>
      </c>
      <c r="K1486" s="104">
        <v>51.940650027591737</v>
      </c>
      <c r="L1486" s="98" t="s">
        <v>2411</v>
      </c>
      <c r="M1486" s="104" t="s">
        <v>2411</v>
      </c>
    </row>
    <row r="1487" spans="1:13" hidden="1" x14ac:dyDescent="0.35">
      <c r="A1487" s="85" t="s">
        <v>624</v>
      </c>
      <c r="B1487" s="85" t="s">
        <v>647</v>
      </c>
      <c r="C1487" s="85" t="s">
        <v>153</v>
      </c>
      <c r="D1487" s="85" t="s">
        <v>612</v>
      </c>
      <c r="E1487" s="37" t="s">
        <v>976</v>
      </c>
      <c r="F1487" s="98">
        <v>2.82088602809856E-5</v>
      </c>
      <c r="G1487" s="37">
        <v>8.630780953168634E-5</v>
      </c>
      <c r="H1487" s="37">
        <v>3.6931283762578109E-3</v>
      </c>
      <c r="I1487" s="104">
        <v>3.8263478860674827E-2</v>
      </c>
      <c r="J1487" s="98">
        <v>443.33738821893161</v>
      </c>
      <c r="K1487" s="104">
        <v>10.36072266175773</v>
      </c>
      <c r="L1487" s="98" t="s">
        <v>2411</v>
      </c>
      <c r="M1487" s="104" t="s">
        <v>2411</v>
      </c>
    </row>
    <row r="1488" spans="1:13" hidden="1" x14ac:dyDescent="0.35">
      <c r="A1488" s="85" t="s">
        <v>624</v>
      </c>
      <c r="B1488" s="85" t="s">
        <v>647</v>
      </c>
      <c r="C1488" s="85" t="s">
        <v>153</v>
      </c>
      <c r="D1488" s="85" t="s">
        <v>614</v>
      </c>
      <c r="E1488" s="37" t="s">
        <v>976</v>
      </c>
      <c r="F1488" s="98">
        <v>8.4626580842956793E-5</v>
      </c>
      <c r="G1488" s="37">
        <v>2.5892342859505901E-4</v>
      </c>
      <c r="H1488" s="37">
        <v>2.5532250514042959E-3</v>
      </c>
      <c r="I1488" s="104">
        <v>6.3972465184191266E-2</v>
      </c>
      <c r="J1488" s="98">
        <v>247.07097975378829</v>
      </c>
      <c r="K1488" s="104">
        <v>25.055552838558381</v>
      </c>
      <c r="L1488" s="98" t="s">
        <v>2411</v>
      </c>
      <c r="M1488" s="104" t="s">
        <v>2411</v>
      </c>
    </row>
    <row r="1489" spans="1:13" hidden="1" x14ac:dyDescent="0.35">
      <c r="A1489" s="85" t="s">
        <v>624</v>
      </c>
      <c r="B1489" s="85" t="s">
        <v>647</v>
      </c>
      <c r="C1489" s="85" t="s">
        <v>153</v>
      </c>
      <c r="D1489" s="85" t="s">
        <v>609</v>
      </c>
      <c r="E1489" s="37" t="s">
        <v>976</v>
      </c>
      <c r="F1489" s="98">
        <v>2.82088602809856E-5</v>
      </c>
      <c r="G1489" s="37">
        <v>8.630780953168634E-5</v>
      </c>
      <c r="H1489" s="37">
        <v>2.4826826029964539E-3</v>
      </c>
      <c r="I1489" s="104">
        <v>1.6660177144483781E-2</v>
      </c>
      <c r="J1489" s="98">
        <v>193.03209332832509</v>
      </c>
      <c r="K1489" s="104">
        <v>6.7105545929938524</v>
      </c>
      <c r="L1489" s="98" t="s">
        <v>2411</v>
      </c>
      <c r="M1489" s="104" t="s">
        <v>2411</v>
      </c>
    </row>
    <row r="1490" spans="1:13" hidden="1" x14ac:dyDescent="0.35">
      <c r="A1490" s="85" t="s">
        <v>624</v>
      </c>
      <c r="B1490" s="85" t="s">
        <v>647</v>
      </c>
      <c r="C1490" s="85" t="s">
        <v>153</v>
      </c>
      <c r="D1490" s="85" t="s">
        <v>608</v>
      </c>
      <c r="E1490" s="37" t="s">
        <v>976</v>
      </c>
      <c r="F1490" s="98">
        <v>1.128354411239424E-4</v>
      </c>
      <c r="G1490" s="37">
        <v>3.4523123812674542E-4</v>
      </c>
      <c r="H1490" s="37">
        <v>2.120731301861827E-3</v>
      </c>
      <c r="I1490" s="104">
        <v>2.0635443682258638E-2</v>
      </c>
      <c r="J1490" s="98">
        <v>59.772817182559557</v>
      </c>
      <c r="K1490" s="104">
        <v>9.7303433321054982</v>
      </c>
      <c r="L1490" s="98" t="s">
        <v>2411</v>
      </c>
      <c r="M1490" s="104" t="s">
        <v>2411</v>
      </c>
    </row>
    <row r="1491" spans="1:13" hidden="1" x14ac:dyDescent="0.35">
      <c r="A1491" s="85" t="s">
        <v>624</v>
      </c>
      <c r="B1491" s="85" t="s">
        <v>647</v>
      </c>
      <c r="C1491" s="85" t="s">
        <v>153</v>
      </c>
      <c r="D1491" s="85" t="s">
        <v>607</v>
      </c>
      <c r="E1491" s="37" t="s">
        <v>976</v>
      </c>
      <c r="F1491" s="98">
        <v>8.4626580842956793E-5</v>
      </c>
      <c r="G1491" s="37">
        <v>2.5892342859505901E-4</v>
      </c>
      <c r="H1491" s="37">
        <v>3.1176144113809032E-3</v>
      </c>
      <c r="I1491" s="104">
        <v>2.3363505936116968E-2</v>
      </c>
      <c r="J1491" s="98">
        <v>90.233263412621156</v>
      </c>
      <c r="K1491" s="104">
        <v>7.4940332104021916</v>
      </c>
      <c r="L1491" s="98" t="s">
        <v>2411</v>
      </c>
      <c r="M1491" s="104" t="s">
        <v>2411</v>
      </c>
    </row>
    <row r="1492" spans="1:13" hidden="1" x14ac:dyDescent="0.35">
      <c r="A1492" s="85" t="s">
        <v>624</v>
      </c>
      <c r="B1492" s="85" t="s">
        <v>647</v>
      </c>
      <c r="C1492" s="85" t="s">
        <v>153</v>
      </c>
      <c r="D1492" s="85" t="s">
        <v>604</v>
      </c>
      <c r="E1492" s="37" t="s">
        <v>976</v>
      </c>
      <c r="F1492" s="98">
        <v>2.256708822478848E-4</v>
      </c>
      <c r="G1492" s="37">
        <v>6.9046247625349072E-4</v>
      </c>
      <c r="H1492" s="37">
        <v>2.6243610891618389E-3</v>
      </c>
      <c r="I1492" s="104">
        <v>0.16078166523755241</v>
      </c>
      <c r="J1492" s="98">
        <v>232.86082990341151</v>
      </c>
      <c r="K1492" s="104">
        <v>61.265069773192842</v>
      </c>
      <c r="L1492" s="98" t="s">
        <v>2411</v>
      </c>
      <c r="M1492" s="104" t="s">
        <v>2411</v>
      </c>
    </row>
    <row r="1493" spans="1:13" hidden="1" x14ac:dyDescent="0.35">
      <c r="A1493" s="85" t="s">
        <v>624</v>
      </c>
      <c r="B1493" s="85" t="s">
        <v>647</v>
      </c>
      <c r="C1493" s="85" t="s">
        <v>153</v>
      </c>
      <c r="D1493" s="85" t="s">
        <v>610</v>
      </c>
      <c r="E1493" s="37" t="s">
        <v>976</v>
      </c>
      <c r="F1493" s="98">
        <v>1.269398712644352E-4</v>
      </c>
      <c r="G1493" s="37">
        <v>3.8838514289258848E-4</v>
      </c>
      <c r="H1493" s="37">
        <v>2.0842126545595431E-3</v>
      </c>
      <c r="I1493" s="104">
        <v>0.23147769089133741</v>
      </c>
      <c r="J1493" s="98">
        <v>596.0003752135151</v>
      </c>
      <c r="K1493" s="104">
        <v>111.0624150491283</v>
      </c>
      <c r="L1493" s="98" t="s">
        <v>2411</v>
      </c>
      <c r="M1493" s="104" t="s">
        <v>2411</v>
      </c>
    </row>
    <row r="1494" spans="1:13" hidden="1" x14ac:dyDescent="0.35">
      <c r="A1494" s="85" t="s">
        <v>624</v>
      </c>
      <c r="B1494" s="85" t="s">
        <v>647</v>
      </c>
      <c r="C1494" s="85" t="s">
        <v>153</v>
      </c>
      <c r="D1494" s="85" t="s">
        <v>615</v>
      </c>
      <c r="E1494" s="37" t="s">
        <v>976</v>
      </c>
      <c r="F1494" s="98">
        <v>5.64177205619712E-5</v>
      </c>
      <c r="G1494" s="37">
        <v>1.7261561906337271E-4</v>
      </c>
      <c r="H1494" s="37">
        <v>1.9158883196132839E-3</v>
      </c>
      <c r="I1494" s="104">
        <v>2.4191466012711851E-2</v>
      </c>
      <c r="J1494" s="98">
        <v>140.14644876272979</v>
      </c>
      <c r="K1494" s="104">
        <v>12.62676209519082</v>
      </c>
      <c r="L1494" s="98" t="s">
        <v>2411</v>
      </c>
      <c r="M1494" s="104" t="s">
        <v>2411</v>
      </c>
    </row>
    <row r="1495" spans="1:13" hidden="1" x14ac:dyDescent="0.35">
      <c r="A1495" s="85" t="s">
        <v>624</v>
      </c>
      <c r="B1495" s="85" t="s">
        <v>647</v>
      </c>
      <c r="C1495" s="85" t="s">
        <v>153</v>
      </c>
      <c r="D1495" s="85" t="s">
        <v>611</v>
      </c>
      <c r="E1495" s="37" t="s">
        <v>976</v>
      </c>
      <c r="F1495" s="98">
        <v>8.4626580842956793E-5</v>
      </c>
      <c r="G1495" s="37">
        <v>2.5892342859505901E-4</v>
      </c>
      <c r="H1495" s="37">
        <v>1.5999193205678251E-3</v>
      </c>
      <c r="I1495" s="104">
        <v>1.1967686872890539E-2</v>
      </c>
      <c r="J1495" s="98">
        <v>46.22095010029895</v>
      </c>
      <c r="K1495" s="104">
        <v>7.4801814810531244</v>
      </c>
      <c r="L1495" s="98" t="s">
        <v>2411</v>
      </c>
      <c r="M1495" s="104" t="s">
        <v>2411</v>
      </c>
    </row>
    <row r="1496" spans="1:13" hidden="1" x14ac:dyDescent="0.35">
      <c r="A1496" s="85" t="s">
        <v>624</v>
      </c>
      <c r="B1496" s="85" t="s">
        <v>647</v>
      </c>
      <c r="C1496" s="85" t="s">
        <v>153</v>
      </c>
      <c r="D1496" s="85" t="s">
        <v>603</v>
      </c>
      <c r="E1496" s="37" t="s">
        <v>976</v>
      </c>
      <c r="F1496" s="98">
        <v>2.8208860280985601E-4</v>
      </c>
      <c r="G1496" s="37">
        <v>8.6307809531686343E-4</v>
      </c>
      <c r="H1496" s="37">
        <v>2.8375846672477568E-3</v>
      </c>
      <c r="I1496" s="104">
        <v>7.5354378795960394E-2</v>
      </c>
      <c r="J1496" s="98">
        <v>87.30887645607018</v>
      </c>
      <c r="K1496" s="104">
        <v>26.555816876839991</v>
      </c>
      <c r="L1496" s="98" t="s">
        <v>2411</v>
      </c>
      <c r="M1496" s="104" t="s">
        <v>2411</v>
      </c>
    </row>
    <row r="1497" spans="1:13" hidden="1" x14ac:dyDescent="0.35">
      <c r="A1497" s="85" t="s">
        <v>624</v>
      </c>
      <c r="B1497" s="85" t="s">
        <v>647</v>
      </c>
      <c r="C1497" s="85" t="s">
        <v>153</v>
      </c>
      <c r="D1497" s="85" t="s">
        <v>618</v>
      </c>
      <c r="E1497" s="37" t="s">
        <v>976</v>
      </c>
      <c r="F1497" s="98">
        <v>1.128354411239424E-4</v>
      </c>
      <c r="G1497" s="37">
        <v>3.4523123812674542E-4</v>
      </c>
      <c r="H1497" s="37">
        <v>1.122649257486519E-3</v>
      </c>
      <c r="I1497" s="104">
        <v>1.3133654651695701E-2</v>
      </c>
      <c r="J1497" s="98">
        <v>38.043065636122769</v>
      </c>
      <c r="K1497" s="104">
        <v>11.69880491534856</v>
      </c>
      <c r="L1497" s="98" t="s">
        <v>2411</v>
      </c>
      <c r="M1497" s="104" t="s">
        <v>2411</v>
      </c>
    </row>
    <row r="1498" spans="1:13" hidden="1" x14ac:dyDescent="0.35">
      <c r="A1498" s="85" t="s">
        <v>624</v>
      </c>
      <c r="B1498" s="85" t="s">
        <v>647</v>
      </c>
      <c r="C1498" s="85" t="s">
        <v>153</v>
      </c>
      <c r="D1498" s="85" t="s">
        <v>617</v>
      </c>
      <c r="E1498" s="37" t="s">
        <v>976</v>
      </c>
      <c r="F1498" s="98">
        <v>8.4626580842956793E-5</v>
      </c>
      <c r="G1498" s="37">
        <v>2.5892342859505901E-4</v>
      </c>
      <c r="H1498" s="37">
        <v>2.8567364829414602E-3</v>
      </c>
      <c r="I1498" s="104">
        <v>0.152763829531955</v>
      </c>
      <c r="J1498" s="98">
        <v>589.99616357957564</v>
      </c>
      <c r="K1498" s="104">
        <v>53.474946129669121</v>
      </c>
      <c r="L1498" s="98" t="s">
        <v>2411</v>
      </c>
      <c r="M1498" s="104" t="s">
        <v>2411</v>
      </c>
    </row>
    <row r="1499" spans="1:13" hidden="1" x14ac:dyDescent="0.35">
      <c r="A1499" s="85" t="s">
        <v>624</v>
      </c>
      <c r="B1499" s="85" t="s">
        <v>206</v>
      </c>
      <c r="C1499" s="85" t="s">
        <v>207</v>
      </c>
      <c r="D1499" s="85" t="s">
        <v>605</v>
      </c>
      <c r="E1499" s="37" t="s">
        <v>976</v>
      </c>
      <c r="F1499" s="98">
        <v>7.870065454137242E-4</v>
      </c>
      <c r="G1499" s="37">
        <v>2.4871954652809631E-2</v>
      </c>
      <c r="H1499" s="37">
        <v>7.2890240362965203E-3</v>
      </c>
      <c r="I1499" s="104">
        <v>4.2592506710884721E-2</v>
      </c>
      <c r="J1499" s="98">
        <v>1.71247122734977</v>
      </c>
      <c r="K1499" s="104">
        <v>5.8433758070752013</v>
      </c>
      <c r="L1499" s="98" t="s">
        <v>206</v>
      </c>
      <c r="M1499" s="104" t="s">
        <v>2411</v>
      </c>
    </row>
    <row r="1500" spans="1:13" hidden="1" x14ac:dyDescent="0.35">
      <c r="A1500" s="85" t="s">
        <v>624</v>
      </c>
      <c r="B1500" s="85" t="s">
        <v>206</v>
      </c>
      <c r="C1500" s="85" t="s">
        <v>207</v>
      </c>
      <c r="D1500" s="85" t="s">
        <v>606</v>
      </c>
      <c r="E1500" s="37" t="s">
        <v>976</v>
      </c>
      <c r="F1500" s="98">
        <v>9.8375818176715525E-5</v>
      </c>
      <c r="G1500" s="37">
        <v>3.1089943316012039E-3</v>
      </c>
      <c r="H1500" s="37">
        <v>1.262378623433434E-3</v>
      </c>
      <c r="I1500" s="104">
        <v>2.9090272785147621E-2</v>
      </c>
      <c r="J1500" s="98">
        <v>9.3568111364697995</v>
      </c>
      <c r="K1500" s="104">
        <v>23.044015674178262</v>
      </c>
      <c r="L1500" s="98" t="s">
        <v>2411</v>
      </c>
      <c r="M1500" s="104" t="s">
        <v>2411</v>
      </c>
    </row>
    <row r="1501" spans="1:13" hidden="1" x14ac:dyDescent="0.35">
      <c r="A1501" s="85" t="s">
        <v>624</v>
      </c>
      <c r="B1501" s="85" t="s">
        <v>206</v>
      </c>
      <c r="C1501" s="85" t="s">
        <v>207</v>
      </c>
      <c r="D1501" s="85" t="s">
        <v>613</v>
      </c>
      <c r="E1501" s="37" t="s">
        <v>976</v>
      </c>
      <c r="F1501" s="98">
        <v>1.6395969696119249E-4</v>
      </c>
      <c r="G1501" s="37">
        <v>5.1816572193353399E-3</v>
      </c>
      <c r="H1501" s="37">
        <v>2.7644221144618578E-3</v>
      </c>
      <c r="I1501" s="104">
        <v>0.14358588157579849</v>
      </c>
      <c r="J1501" s="98">
        <v>27.710416860460821</v>
      </c>
      <c r="K1501" s="104">
        <v>51.940650027591737</v>
      </c>
      <c r="L1501" s="98" t="s">
        <v>2411</v>
      </c>
      <c r="M1501" s="104" t="s">
        <v>2411</v>
      </c>
    </row>
    <row r="1502" spans="1:13" hidden="1" x14ac:dyDescent="0.35">
      <c r="A1502" s="85" t="s">
        <v>624</v>
      </c>
      <c r="B1502" s="85" t="s">
        <v>206</v>
      </c>
      <c r="C1502" s="85" t="s">
        <v>207</v>
      </c>
      <c r="D1502" s="85" t="s">
        <v>612</v>
      </c>
      <c r="E1502" s="37" t="s">
        <v>976</v>
      </c>
      <c r="F1502" s="98">
        <v>3.935032727068621E-4</v>
      </c>
      <c r="G1502" s="37">
        <v>1.2435977326404821E-2</v>
      </c>
      <c r="H1502" s="37">
        <v>3.6931283762578109E-3</v>
      </c>
      <c r="I1502" s="104">
        <v>3.8263478860674827E-2</v>
      </c>
      <c r="J1502" s="98">
        <v>3.0768372968509281</v>
      </c>
      <c r="K1502" s="104">
        <v>10.36072266175773</v>
      </c>
      <c r="L1502" s="98" t="s">
        <v>206</v>
      </c>
      <c r="M1502" s="104" t="s">
        <v>2411</v>
      </c>
    </row>
    <row r="1503" spans="1:13" hidden="1" x14ac:dyDescent="0.35">
      <c r="A1503" s="85" t="s">
        <v>624</v>
      </c>
      <c r="B1503" s="85" t="s">
        <v>206</v>
      </c>
      <c r="C1503" s="85" t="s">
        <v>207</v>
      </c>
      <c r="D1503" s="85" t="s">
        <v>614</v>
      </c>
      <c r="E1503" s="37" t="s">
        <v>976</v>
      </c>
      <c r="F1503" s="98">
        <v>2.2954357574566961E-4</v>
      </c>
      <c r="G1503" s="37">
        <v>7.2543201070694764E-3</v>
      </c>
      <c r="H1503" s="37">
        <v>2.5532250514042959E-3</v>
      </c>
      <c r="I1503" s="104">
        <v>6.3972465184191266E-2</v>
      </c>
      <c r="J1503" s="98">
        <v>8.8185335413926449</v>
      </c>
      <c r="K1503" s="104">
        <v>25.055552838558381</v>
      </c>
      <c r="L1503" s="98" t="s">
        <v>2411</v>
      </c>
      <c r="M1503" s="104" t="s">
        <v>2411</v>
      </c>
    </row>
    <row r="1504" spans="1:13" hidden="1" x14ac:dyDescent="0.35">
      <c r="A1504" s="85" t="s">
        <v>624</v>
      </c>
      <c r="B1504" s="85" t="s">
        <v>206</v>
      </c>
      <c r="C1504" s="85" t="s">
        <v>207</v>
      </c>
      <c r="D1504" s="85" t="s">
        <v>609</v>
      </c>
      <c r="E1504" s="37" t="s">
        <v>976</v>
      </c>
      <c r="F1504" s="98">
        <v>2.6233551513790812E-4</v>
      </c>
      <c r="G1504" s="37">
        <v>8.2906515509365442E-3</v>
      </c>
      <c r="H1504" s="37">
        <v>2.4826826029964539E-3</v>
      </c>
      <c r="I1504" s="104">
        <v>1.6660177144483781E-2</v>
      </c>
      <c r="J1504" s="98">
        <v>2.0095136120636732</v>
      </c>
      <c r="K1504" s="104">
        <v>6.7105545929938524</v>
      </c>
      <c r="L1504" s="98" t="s">
        <v>206</v>
      </c>
      <c r="M1504" s="104" t="s">
        <v>2411</v>
      </c>
    </row>
    <row r="1505" spans="1:13" hidden="1" x14ac:dyDescent="0.35">
      <c r="A1505" s="85" t="s">
        <v>624</v>
      </c>
      <c r="B1505" s="85" t="s">
        <v>206</v>
      </c>
      <c r="C1505" s="85" t="s">
        <v>207</v>
      </c>
      <c r="D1505" s="85" t="s">
        <v>608</v>
      </c>
      <c r="E1505" s="37" t="s">
        <v>976</v>
      </c>
      <c r="F1505" s="98">
        <v>1.967516363534311E-4</v>
      </c>
      <c r="G1505" s="37">
        <v>6.2179886632024069E-3</v>
      </c>
      <c r="H1505" s="37">
        <v>2.120731301861827E-3</v>
      </c>
      <c r="I1505" s="104">
        <v>2.0635443682258638E-2</v>
      </c>
      <c r="J1505" s="98">
        <v>3.3186685920445069</v>
      </c>
      <c r="K1505" s="104">
        <v>9.7303433321054982</v>
      </c>
      <c r="L1505" s="98" t="s">
        <v>206</v>
      </c>
      <c r="M1505" s="104" t="s">
        <v>2411</v>
      </c>
    </row>
    <row r="1506" spans="1:13" hidden="1" x14ac:dyDescent="0.35">
      <c r="A1506" s="85" t="s">
        <v>624</v>
      </c>
      <c r="B1506" s="85" t="s">
        <v>206</v>
      </c>
      <c r="C1506" s="85" t="s">
        <v>207</v>
      </c>
      <c r="D1506" s="85" t="s">
        <v>616</v>
      </c>
      <c r="E1506" s="37" t="s">
        <v>976</v>
      </c>
      <c r="F1506" s="98">
        <v>2.2954357574566961E-4</v>
      </c>
      <c r="G1506" s="37">
        <v>7.2543201070694764E-3</v>
      </c>
      <c r="H1506" s="37">
        <v>2.0447877685225262E-3</v>
      </c>
      <c r="I1506" s="104">
        <v>4.5633649391478598E-2</v>
      </c>
      <c r="J1506" s="98">
        <v>6.2905480758986254</v>
      </c>
      <c r="K1506" s="104">
        <v>22.317059058139549</v>
      </c>
      <c r="L1506" s="98" t="s">
        <v>2411</v>
      </c>
      <c r="M1506" s="104" t="s">
        <v>2411</v>
      </c>
    </row>
    <row r="1507" spans="1:13" hidden="1" x14ac:dyDescent="0.35">
      <c r="A1507" s="85" t="s">
        <v>624</v>
      </c>
      <c r="B1507" s="85" t="s">
        <v>206</v>
      </c>
      <c r="C1507" s="85" t="s">
        <v>207</v>
      </c>
      <c r="D1507" s="85" t="s">
        <v>607</v>
      </c>
      <c r="E1507" s="37" t="s">
        <v>976</v>
      </c>
      <c r="F1507" s="98">
        <v>3.2791939392238508E-4</v>
      </c>
      <c r="G1507" s="37">
        <v>1.036331443867068E-2</v>
      </c>
      <c r="H1507" s="37">
        <v>3.1176144113809032E-3</v>
      </c>
      <c r="I1507" s="104">
        <v>2.3363505936116968E-2</v>
      </c>
      <c r="J1507" s="98">
        <v>2.254443409430491</v>
      </c>
      <c r="K1507" s="104">
        <v>7.4940332104021916</v>
      </c>
      <c r="L1507" s="98" t="s">
        <v>206</v>
      </c>
      <c r="M1507" s="104" t="s">
        <v>2411</v>
      </c>
    </row>
    <row r="1508" spans="1:13" hidden="1" x14ac:dyDescent="0.35">
      <c r="A1508" s="85" t="s">
        <v>624</v>
      </c>
      <c r="B1508" s="85" t="s">
        <v>206</v>
      </c>
      <c r="C1508" s="85" t="s">
        <v>207</v>
      </c>
      <c r="D1508" s="85" t="s">
        <v>604</v>
      </c>
      <c r="E1508" s="37" t="s">
        <v>976</v>
      </c>
      <c r="F1508" s="98">
        <v>1.967516363534311E-4</v>
      </c>
      <c r="G1508" s="37">
        <v>6.2179886632024069E-3</v>
      </c>
      <c r="H1508" s="37">
        <v>2.6243610891618389E-3</v>
      </c>
      <c r="I1508" s="104">
        <v>0.16078166523755241</v>
      </c>
      <c r="J1508" s="98">
        <v>25.857503759864709</v>
      </c>
      <c r="K1508" s="104">
        <v>61.265069773192842</v>
      </c>
      <c r="L1508" s="98" t="s">
        <v>2411</v>
      </c>
      <c r="M1508" s="104" t="s">
        <v>2411</v>
      </c>
    </row>
    <row r="1509" spans="1:13" hidden="1" x14ac:dyDescent="0.35">
      <c r="A1509" s="85" t="s">
        <v>626</v>
      </c>
      <c r="B1509" s="85" t="s">
        <v>102</v>
      </c>
      <c r="C1509" s="85" t="s">
        <v>103</v>
      </c>
      <c r="D1509" s="85" t="s">
        <v>604</v>
      </c>
      <c r="E1509" s="37" t="s">
        <v>927</v>
      </c>
      <c r="F1509" s="98">
        <v>4.3096212466985383E-6</v>
      </c>
      <c r="G1509" s="37">
        <v>3.7540971235618598E-5</v>
      </c>
      <c r="H1509" s="37">
        <v>4.5123086872355812E-2</v>
      </c>
      <c r="I1509" s="104">
        <v>0.16078166523755241</v>
      </c>
      <c r="J1509" s="98">
        <v>4282.831795385302</v>
      </c>
      <c r="K1509" s="104">
        <v>3.563179657729791</v>
      </c>
      <c r="L1509" s="98" t="s">
        <v>2411</v>
      </c>
      <c r="M1509" s="104" t="s">
        <v>626</v>
      </c>
    </row>
    <row r="1510" spans="1:13" hidden="1" x14ac:dyDescent="0.35">
      <c r="A1510" s="85" t="s">
        <v>624</v>
      </c>
      <c r="B1510" s="85" t="s">
        <v>206</v>
      </c>
      <c r="C1510" s="85" t="s">
        <v>207</v>
      </c>
      <c r="D1510" s="85" t="s">
        <v>610</v>
      </c>
      <c r="E1510" s="37" t="s">
        <v>976</v>
      </c>
      <c r="F1510" s="98">
        <v>1.6395969696119249E-4</v>
      </c>
      <c r="G1510" s="37">
        <v>5.1816572193353399E-3</v>
      </c>
      <c r="H1510" s="37">
        <v>2.0842126545595431E-3</v>
      </c>
      <c r="I1510" s="104">
        <v>0.23147769089133741</v>
      </c>
      <c r="J1510" s="98">
        <v>44.672520989535762</v>
      </c>
      <c r="K1510" s="104">
        <v>111.0624150491283</v>
      </c>
      <c r="L1510" s="98" t="s">
        <v>2411</v>
      </c>
      <c r="M1510" s="104" t="s">
        <v>2411</v>
      </c>
    </row>
    <row r="1511" spans="1:13" hidden="1" x14ac:dyDescent="0.35">
      <c r="A1511" s="85" t="s">
        <v>624</v>
      </c>
      <c r="B1511" s="85" t="s">
        <v>206</v>
      </c>
      <c r="C1511" s="85" t="s">
        <v>207</v>
      </c>
      <c r="D1511" s="85" t="s">
        <v>615</v>
      </c>
      <c r="E1511" s="37" t="s">
        <v>976</v>
      </c>
      <c r="F1511" s="98">
        <v>1.6395969696119249E-4</v>
      </c>
      <c r="G1511" s="37">
        <v>5.1816572193353399E-3</v>
      </c>
      <c r="H1511" s="37">
        <v>1.9158883196132839E-3</v>
      </c>
      <c r="I1511" s="104">
        <v>2.4191466012711851E-2</v>
      </c>
      <c r="J1511" s="98">
        <v>4.6686735514733506</v>
      </c>
      <c r="K1511" s="104">
        <v>12.62676209519082</v>
      </c>
      <c r="L1511" s="98" t="s">
        <v>206</v>
      </c>
      <c r="M1511" s="104" t="s">
        <v>2411</v>
      </c>
    </row>
    <row r="1512" spans="1:13" hidden="1" x14ac:dyDescent="0.35">
      <c r="A1512" s="85" t="s">
        <v>624</v>
      </c>
      <c r="B1512" s="85" t="s">
        <v>206</v>
      </c>
      <c r="C1512" s="85" t="s">
        <v>207</v>
      </c>
      <c r="D1512" s="85" t="s">
        <v>611</v>
      </c>
      <c r="E1512" s="37" t="s">
        <v>976</v>
      </c>
      <c r="F1512" s="98">
        <v>1.3116775756895401E-4</v>
      </c>
      <c r="G1512" s="37">
        <v>4.1453257754682712E-3</v>
      </c>
      <c r="H1512" s="37">
        <v>1.5999193205678251E-3</v>
      </c>
      <c r="I1512" s="104">
        <v>1.1967686872890539E-2</v>
      </c>
      <c r="J1512" s="98">
        <v>2.8870316884898219</v>
      </c>
      <c r="K1512" s="104">
        <v>7.4801814810531244</v>
      </c>
      <c r="L1512" s="98" t="s">
        <v>206</v>
      </c>
      <c r="M1512" s="104" t="s">
        <v>2411</v>
      </c>
    </row>
    <row r="1513" spans="1:13" hidden="1" x14ac:dyDescent="0.35">
      <c r="A1513" s="85" t="s">
        <v>624</v>
      </c>
      <c r="B1513" s="85" t="s">
        <v>206</v>
      </c>
      <c r="C1513" s="85" t="s">
        <v>207</v>
      </c>
      <c r="D1513" s="85" t="s">
        <v>603</v>
      </c>
      <c r="E1513" s="37" t="s">
        <v>976</v>
      </c>
      <c r="F1513" s="98">
        <v>1.967516363534311E-4</v>
      </c>
      <c r="G1513" s="37">
        <v>6.2179886632024069E-3</v>
      </c>
      <c r="H1513" s="37">
        <v>2.8375846672477568E-3</v>
      </c>
      <c r="I1513" s="104">
        <v>7.5354378795960394E-2</v>
      </c>
      <c r="J1513" s="98">
        <v>12.118770695402191</v>
      </c>
      <c r="K1513" s="104">
        <v>26.555816876839991</v>
      </c>
      <c r="L1513" s="98" t="s">
        <v>2411</v>
      </c>
      <c r="M1513" s="104" t="s">
        <v>2411</v>
      </c>
    </row>
    <row r="1514" spans="1:13" hidden="1" x14ac:dyDescent="0.35">
      <c r="A1514" s="85" t="s">
        <v>624</v>
      </c>
      <c r="B1514" s="85" t="s">
        <v>206</v>
      </c>
      <c r="C1514" s="85" t="s">
        <v>207</v>
      </c>
      <c r="D1514" s="85" t="s">
        <v>618</v>
      </c>
      <c r="E1514" s="37" t="s">
        <v>976</v>
      </c>
      <c r="F1514" s="98">
        <v>6.5583878784477017E-5</v>
      </c>
      <c r="G1514" s="37">
        <v>2.0726628877341361E-3</v>
      </c>
      <c r="H1514" s="37">
        <v>1.122649257486519E-3</v>
      </c>
      <c r="I1514" s="104">
        <v>1.3133654651695701E-2</v>
      </c>
      <c r="J1514" s="98">
        <v>6.3366091656388939</v>
      </c>
      <c r="K1514" s="104">
        <v>11.69880491534856</v>
      </c>
      <c r="L1514" s="98" t="s">
        <v>2411</v>
      </c>
      <c r="M1514" s="104" t="s">
        <v>2411</v>
      </c>
    </row>
    <row r="1515" spans="1:13" hidden="1" x14ac:dyDescent="0.35">
      <c r="A1515" s="85" t="s">
        <v>624</v>
      </c>
      <c r="B1515" s="85" t="s">
        <v>206</v>
      </c>
      <c r="C1515" s="85" t="s">
        <v>207</v>
      </c>
      <c r="D1515" s="85" t="s">
        <v>617</v>
      </c>
      <c r="E1515" s="37" t="s">
        <v>976</v>
      </c>
      <c r="F1515" s="98">
        <v>9.8375818176715525E-5</v>
      </c>
      <c r="G1515" s="37">
        <v>3.1089943316012039E-3</v>
      </c>
      <c r="H1515" s="37">
        <v>2.8567364829414602E-3</v>
      </c>
      <c r="I1515" s="104">
        <v>0.152763829531955</v>
      </c>
      <c r="J1515" s="98">
        <v>49.136091365363832</v>
      </c>
      <c r="K1515" s="104">
        <v>53.474946129669121</v>
      </c>
      <c r="L1515" s="98" t="s">
        <v>2411</v>
      </c>
      <c r="M1515" s="104" t="s">
        <v>2411</v>
      </c>
    </row>
    <row r="1516" spans="1:13" hidden="1" x14ac:dyDescent="0.35">
      <c r="A1516" s="85" t="s">
        <v>624</v>
      </c>
      <c r="B1516" s="85" t="s">
        <v>284</v>
      </c>
      <c r="C1516" s="85" t="s">
        <v>285</v>
      </c>
      <c r="D1516" s="85" t="s">
        <v>606</v>
      </c>
      <c r="E1516" s="37" t="s">
        <v>977</v>
      </c>
      <c r="F1516" s="98">
        <v>9.2866110267430428E-6</v>
      </c>
      <c r="G1516" s="37">
        <v>4.133862220446012E-4</v>
      </c>
      <c r="H1516" s="37">
        <v>1.262378623433434E-3</v>
      </c>
      <c r="I1516" s="104">
        <v>2.9090272785147621E-2</v>
      </c>
      <c r="J1516" s="98">
        <v>70.370687831025506</v>
      </c>
      <c r="K1516" s="104">
        <v>23.044015674178262</v>
      </c>
      <c r="L1516" s="98" t="s">
        <v>2411</v>
      </c>
      <c r="M1516" s="104" t="s">
        <v>2411</v>
      </c>
    </row>
    <row r="1517" spans="1:13" hidden="1" x14ac:dyDescent="0.35">
      <c r="A1517" s="85" t="s">
        <v>624</v>
      </c>
      <c r="B1517" s="85" t="s">
        <v>284</v>
      </c>
      <c r="C1517" s="85" t="s">
        <v>285</v>
      </c>
      <c r="D1517" s="85" t="s">
        <v>613</v>
      </c>
      <c r="E1517" s="37" t="s">
        <v>977</v>
      </c>
      <c r="F1517" s="98">
        <v>9.7337441502528926E-6</v>
      </c>
      <c r="G1517" s="37">
        <v>4.3329000310600788E-4</v>
      </c>
      <c r="H1517" s="37">
        <v>2.7644221144618578E-3</v>
      </c>
      <c r="I1517" s="104">
        <v>0.14358588157579849</v>
      </c>
      <c r="J1517" s="98">
        <v>331.38517054747058</v>
      </c>
      <c r="K1517" s="104">
        <v>51.940650027591737</v>
      </c>
      <c r="L1517" s="98" t="s">
        <v>2411</v>
      </c>
      <c r="M1517" s="104" t="s">
        <v>2411</v>
      </c>
    </row>
    <row r="1518" spans="1:13" hidden="1" x14ac:dyDescent="0.35">
      <c r="A1518" s="85" t="s">
        <v>624</v>
      </c>
      <c r="B1518" s="85" t="s">
        <v>284</v>
      </c>
      <c r="C1518" s="85" t="s">
        <v>285</v>
      </c>
      <c r="D1518" s="85" t="s">
        <v>612</v>
      </c>
      <c r="E1518" s="37" t="s">
        <v>977</v>
      </c>
      <c r="F1518" s="98">
        <v>8.117185934486512E-6</v>
      </c>
      <c r="G1518" s="37">
        <v>3.6133017926861442E-4</v>
      </c>
      <c r="H1518" s="37">
        <v>3.6931283762578109E-3</v>
      </c>
      <c r="I1518" s="104">
        <v>3.8263478860674827E-2</v>
      </c>
      <c r="J1518" s="98">
        <v>105.8961610627868</v>
      </c>
      <c r="K1518" s="104">
        <v>10.36072266175773</v>
      </c>
      <c r="L1518" s="98" t="s">
        <v>2411</v>
      </c>
      <c r="M1518" s="104" t="s">
        <v>2411</v>
      </c>
    </row>
    <row r="1519" spans="1:13" hidden="1" x14ac:dyDescent="0.35">
      <c r="A1519" s="85" t="s">
        <v>624</v>
      </c>
      <c r="B1519" s="85" t="s">
        <v>150</v>
      </c>
      <c r="C1519" s="85" t="s">
        <v>151</v>
      </c>
      <c r="D1519" s="85" t="s">
        <v>605</v>
      </c>
      <c r="E1519" s="37" t="s">
        <v>977</v>
      </c>
      <c r="F1519" s="98">
        <v>4.8519011187258789E-4</v>
      </c>
      <c r="G1519" s="37">
        <v>4.7887164486473677E-3</v>
      </c>
      <c r="H1519" s="37">
        <v>7.2890240362965203E-3</v>
      </c>
      <c r="I1519" s="104">
        <v>4.2592506710884721E-2</v>
      </c>
      <c r="J1519" s="98">
        <v>8.8943471946257127</v>
      </c>
      <c r="K1519" s="104">
        <v>5.8433758070752013</v>
      </c>
      <c r="L1519" s="98" t="s">
        <v>2411</v>
      </c>
      <c r="M1519" s="104" t="s">
        <v>2411</v>
      </c>
    </row>
    <row r="1520" spans="1:13" hidden="1" x14ac:dyDescent="0.35">
      <c r="A1520" s="85" t="s">
        <v>624</v>
      </c>
      <c r="B1520" s="85" t="s">
        <v>150</v>
      </c>
      <c r="C1520" s="85" t="s">
        <v>151</v>
      </c>
      <c r="D1520" s="85" t="s">
        <v>606</v>
      </c>
      <c r="E1520" s="37" t="s">
        <v>977</v>
      </c>
      <c r="F1520" s="98">
        <v>1.4862040647654949E-4</v>
      </c>
      <c r="G1520" s="37">
        <v>1.46684973103039E-3</v>
      </c>
      <c r="H1520" s="37">
        <v>1.262378623433434E-3</v>
      </c>
      <c r="I1520" s="104">
        <v>2.9090272785147621E-2</v>
      </c>
      <c r="J1520" s="98">
        <v>19.83180156069097</v>
      </c>
      <c r="K1520" s="104">
        <v>23.044015674178262</v>
      </c>
      <c r="L1520" s="98" t="s">
        <v>2411</v>
      </c>
      <c r="M1520" s="104" t="s">
        <v>2411</v>
      </c>
    </row>
    <row r="1521" spans="1:13" hidden="1" x14ac:dyDescent="0.35">
      <c r="A1521" s="85" t="s">
        <v>624</v>
      </c>
      <c r="B1521" s="85" t="s">
        <v>150</v>
      </c>
      <c r="C1521" s="85" t="s">
        <v>151</v>
      </c>
      <c r="D1521" s="85" t="s">
        <v>613</v>
      </c>
      <c r="E1521" s="37" t="s">
        <v>977</v>
      </c>
      <c r="F1521" s="98">
        <v>5.3201022192370605E-4</v>
      </c>
      <c r="G1521" s="37">
        <v>5.2508203243095061E-3</v>
      </c>
      <c r="H1521" s="37">
        <v>2.7644221144618578E-3</v>
      </c>
      <c r="I1521" s="104">
        <v>0.14358588157579849</v>
      </c>
      <c r="J1521" s="98">
        <v>27.345418945501699</v>
      </c>
      <c r="K1521" s="104">
        <v>51.940650027591737</v>
      </c>
      <c r="L1521" s="98" t="s">
        <v>2411</v>
      </c>
      <c r="M1521" s="104" t="s">
        <v>2411</v>
      </c>
    </row>
    <row r="1522" spans="1:13" hidden="1" x14ac:dyDescent="0.35">
      <c r="A1522" s="85" t="s">
        <v>624</v>
      </c>
      <c r="B1522" s="85" t="s">
        <v>150</v>
      </c>
      <c r="C1522" s="85" t="s">
        <v>151</v>
      </c>
      <c r="D1522" s="85" t="s">
        <v>612</v>
      </c>
      <c r="E1522" s="37" t="s">
        <v>977</v>
      </c>
      <c r="F1522" s="98">
        <v>2.8854564965789142E-4</v>
      </c>
      <c r="G1522" s="37">
        <v>2.8478801708663819E-3</v>
      </c>
      <c r="H1522" s="37">
        <v>3.6931283762578109E-3</v>
      </c>
      <c r="I1522" s="104">
        <v>3.8263478860674827E-2</v>
      </c>
      <c r="J1522" s="98">
        <v>13.435775582170759</v>
      </c>
      <c r="K1522" s="104">
        <v>10.36072266175773</v>
      </c>
      <c r="L1522" s="98" t="s">
        <v>2411</v>
      </c>
      <c r="M1522" s="104" t="s">
        <v>2411</v>
      </c>
    </row>
    <row r="1523" spans="1:13" hidden="1" x14ac:dyDescent="0.35">
      <c r="A1523" s="85" t="s">
        <v>150</v>
      </c>
      <c r="B1523" s="85" t="s">
        <v>150</v>
      </c>
      <c r="C1523" s="85" t="s">
        <v>151</v>
      </c>
      <c r="D1523" s="85" t="s">
        <v>633</v>
      </c>
      <c r="E1523" s="37" t="s">
        <v>977</v>
      </c>
      <c r="F1523" s="98">
        <v>3.277407703578275E-5</v>
      </c>
      <c r="G1523" s="37">
        <v>3.2347271296349743E-4</v>
      </c>
      <c r="H1523" s="37">
        <v>3.6793737644271992E-4</v>
      </c>
      <c r="I1523" s="104">
        <v>3.2347271296349743E-4</v>
      </c>
      <c r="J1523" s="98">
        <v>1</v>
      </c>
      <c r="K1523" s="104">
        <v>0.87915154500172221</v>
      </c>
      <c r="L1523" s="98" t="s">
        <v>150</v>
      </c>
      <c r="M1523" s="104" t="s">
        <v>150</v>
      </c>
    </row>
    <row r="1524" spans="1:13" hidden="1" x14ac:dyDescent="0.35">
      <c r="A1524" s="85" t="s">
        <v>624</v>
      </c>
      <c r="B1524" s="85" t="s">
        <v>150</v>
      </c>
      <c r="C1524" s="85" t="s">
        <v>151</v>
      </c>
      <c r="D1524" s="85" t="s">
        <v>614</v>
      </c>
      <c r="E1524" s="37" t="s">
        <v>977</v>
      </c>
      <c r="F1524" s="98">
        <v>2.7516847535757189E-4</v>
      </c>
      <c r="G1524" s="37">
        <v>2.7158504921057721E-3</v>
      </c>
      <c r="H1524" s="37">
        <v>2.5532250514042959E-3</v>
      </c>
      <c r="I1524" s="104">
        <v>6.3972465184191266E-2</v>
      </c>
      <c r="J1524" s="98">
        <v>23.555223444788869</v>
      </c>
      <c r="K1524" s="104">
        <v>25.055552838558381</v>
      </c>
      <c r="L1524" s="98" t="s">
        <v>2411</v>
      </c>
      <c r="M1524" s="104" t="s">
        <v>2411</v>
      </c>
    </row>
    <row r="1525" spans="1:13" hidden="1" x14ac:dyDescent="0.35">
      <c r="A1525" s="85" t="s">
        <v>624</v>
      </c>
      <c r="B1525" s="85" t="s">
        <v>150</v>
      </c>
      <c r="C1525" s="85" t="s">
        <v>151</v>
      </c>
      <c r="D1525" s="85" t="s">
        <v>609</v>
      </c>
      <c r="E1525" s="37" t="s">
        <v>977</v>
      </c>
      <c r="F1525" s="98">
        <v>2.021291036778275E-4</v>
      </c>
      <c r="G1525" s="37">
        <v>1.9949684460728351E-3</v>
      </c>
      <c r="H1525" s="37">
        <v>2.4826826029964539E-3</v>
      </c>
      <c r="I1525" s="104">
        <v>1.6660177144483781E-2</v>
      </c>
      <c r="J1525" s="98">
        <v>8.3510980723930359</v>
      </c>
      <c r="K1525" s="104">
        <v>6.7105545929938524</v>
      </c>
      <c r="L1525" s="98" t="s">
        <v>2411</v>
      </c>
      <c r="M1525" s="104" t="s">
        <v>2411</v>
      </c>
    </row>
    <row r="1526" spans="1:13" hidden="1" x14ac:dyDescent="0.35">
      <c r="A1526" s="85" t="s">
        <v>624</v>
      </c>
      <c r="B1526" s="85" t="s">
        <v>150</v>
      </c>
      <c r="C1526" s="85" t="s">
        <v>151</v>
      </c>
      <c r="D1526" s="85" t="s">
        <v>608</v>
      </c>
      <c r="E1526" s="37" t="s">
        <v>977</v>
      </c>
      <c r="F1526" s="98">
        <v>1.5771688500076681E-4</v>
      </c>
      <c r="G1526" s="37">
        <v>1.5566299125876061E-3</v>
      </c>
      <c r="H1526" s="37">
        <v>2.120731301861827E-3</v>
      </c>
      <c r="I1526" s="104">
        <v>2.0635443682258638E-2</v>
      </c>
      <c r="J1526" s="98">
        <v>13.25648666737753</v>
      </c>
      <c r="K1526" s="104">
        <v>9.7303433321054982</v>
      </c>
      <c r="L1526" s="98" t="s">
        <v>2411</v>
      </c>
      <c r="M1526" s="104" t="s">
        <v>2411</v>
      </c>
    </row>
    <row r="1527" spans="1:13" hidden="1" x14ac:dyDescent="0.35">
      <c r="A1527" s="85" t="s">
        <v>624</v>
      </c>
      <c r="B1527" s="85" t="s">
        <v>150</v>
      </c>
      <c r="C1527" s="85" t="s">
        <v>151</v>
      </c>
      <c r="D1527" s="85" t="s">
        <v>616</v>
      </c>
      <c r="E1527" s="37" t="s">
        <v>977</v>
      </c>
      <c r="F1527" s="98">
        <v>1.4942303693456869E-4</v>
      </c>
      <c r="G1527" s="37">
        <v>1.4747715117560259E-3</v>
      </c>
      <c r="H1527" s="37">
        <v>2.0447877685225262E-3</v>
      </c>
      <c r="I1527" s="104">
        <v>4.5633649391478598E-2</v>
      </c>
      <c r="J1527" s="98">
        <v>30.94286065855864</v>
      </c>
      <c r="K1527" s="104">
        <v>22.317059058139549</v>
      </c>
      <c r="L1527" s="98" t="s">
        <v>2411</v>
      </c>
      <c r="M1527" s="104" t="s">
        <v>2411</v>
      </c>
    </row>
    <row r="1528" spans="1:13" hidden="1" x14ac:dyDescent="0.35">
      <c r="A1528" s="85" t="s">
        <v>624</v>
      </c>
      <c r="B1528" s="85" t="s">
        <v>150</v>
      </c>
      <c r="C1528" s="85" t="s">
        <v>151</v>
      </c>
      <c r="D1528" s="85" t="s">
        <v>607</v>
      </c>
      <c r="E1528" s="37" t="s">
        <v>977</v>
      </c>
      <c r="F1528" s="98">
        <v>2.0025629927578279E-4</v>
      </c>
      <c r="G1528" s="37">
        <v>1.9764842910463491E-3</v>
      </c>
      <c r="H1528" s="37">
        <v>3.1176144113809032E-3</v>
      </c>
      <c r="I1528" s="104">
        <v>2.3363505936116968E-2</v>
      </c>
      <c r="J1528" s="98">
        <v>11.820739502942541</v>
      </c>
      <c r="K1528" s="104">
        <v>7.4940332104021916</v>
      </c>
      <c r="L1528" s="98" t="s">
        <v>2411</v>
      </c>
      <c r="M1528" s="104" t="s">
        <v>2411</v>
      </c>
    </row>
    <row r="1529" spans="1:13" hidden="1" x14ac:dyDescent="0.35">
      <c r="A1529" s="85" t="s">
        <v>150</v>
      </c>
      <c r="B1529" s="85" t="s">
        <v>150</v>
      </c>
      <c r="C1529" s="85" t="s">
        <v>151</v>
      </c>
      <c r="D1529" s="85" t="s">
        <v>619</v>
      </c>
      <c r="E1529" s="37" t="s">
        <v>977</v>
      </c>
      <c r="F1529" s="98">
        <v>7.3975773880766783E-5</v>
      </c>
      <c r="G1529" s="37">
        <v>7.3012412354617987E-4</v>
      </c>
      <c r="H1529" s="37">
        <v>7.4968374076559438E-4</v>
      </c>
      <c r="I1529" s="104">
        <v>1.355050945334439E-2</v>
      </c>
      <c r="J1529" s="98">
        <v>18.559186056653189</v>
      </c>
      <c r="K1529" s="104">
        <v>18.074967771751719</v>
      </c>
      <c r="L1529" s="98" t="s">
        <v>2411</v>
      </c>
      <c r="M1529" s="104" t="s">
        <v>2411</v>
      </c>
    </row>
    <row r="1530" spans="1:13" hidden="1" x14ac:dyDescent="0.35">
      <c r="A1530" s="85" t="s">
        <v>624</v>
      </c>
      <c r="B1530" s="85" t="s">
        <v>150</v>
      </c>
      <c r="C1530" s="85" t="s">
        <v>151</v>
      </c>
      <c r="D1530" s="85" t="s">
        <v>604</v>
      </c>
      <c r="E1530" s="37" t="s">
        <v>977</v>
      </c>
      <c r="F1530" s="98">
        <v>2.4774526804191701E-4</v>
      </c>
      <c r="G1530" s="37">
        <v>2.4451896506465188E-3</v>
      </c>
      <c r="H1530" s="37">
        <v>2.6243610891618389E-3</v>
      </c>
      <c r="I1530" s="104">
        <v>0.16078166523755241</v>
      </c>
      <c r="J1530" s="98">
        <v>65.754271941663504</v>
      </c>
      <c r="K1530" s="104">
        <v>61.265069773192842</v>
      </c>
      <c r="L1530" s="98" t="s">
        <v>2411</v>
      </c>
      <c r="M1530" s="104" t="s">
        <v>2411</v>
      </c>
    </row>
    <row r="1531" spans="1:13" hidden="1" x14ac:dyDescent="0.35">
      <c r="A1531" s="85" t="s">
        <v>626</v>
      </c>
      <c r="B1531" s="85" t="s">
        <v>292</v>
      </c>
      <c r="C1531" s="85" t="s">
        <v>293</v>
      </c>
      <c r="D1531" s="85" t="s">
        <v>604</v>
      </c>
      <c r="E1531" s="37" t="s">
        <v>927</v>
      </c>
      <c r="F1531" s="98">
        <v>4.4875431444576083E-6</v>
      </c>
      <c r="G1531" s="37">
        <v>1.410245869123264E-5</v>
      </c>
      <c r="H1531" s="37">
        <v>4.5123086872355812E-2</v>
      </c>
      <c r="I1531" s="104">
        <v>0.16078166523755241</v>
      </c>
      <c r="J1531" s="98">
        <v>11400.96693475931</v>
      </c>
      <c r="K1531" s="104">
        <v>3.563179657729791</v>
      </c>
      <c r="L1531" s="98" t="s">
        <v>2411</v>
      </c>
      <c r="M1531" s="104" t="s">
        <v>626</v>
      </c>
    </row>
    <row r="1532" spans="1:13" hidden="1" x14ac:dyDescent="0.35">
      <c r="A1532" s="85" t="s">
        <v>624</v>
      </c>
      <c r="B1532" s="85" t="s">
        <v>150</v>
      </c>
      <c r="C1532" s="85" t="s">
        <v>151</v>
      </c>
      <c r="D1532" s="85" t="s">
        <v>610</v>
      </c>
      <c r="E1532" s="37" t="s">
        <v>977</v>
      </c>
      <c r="F1532" s="98">
        <v>2.3343169154057511E-4</v>
      </c>
      <c r="G1532" s="37">
        <v>2.3039178943726648E-3</v>
      </c>
      <c r="H1532" s="37">
        <v>2.0842126545595431E-3</v>
      </c>
      <c r="I1532" s="104">
        <v>0.23147769089133741</v>
      </c>
      <c r="J1532" s="98">
        <v>100.4713281913055</v>
      </c>
      <c r="K1532" s="104">
        <v>111.0624150491283</v>
      </c>
      <c r="L1532" s="98" t="s">
        <v>2411</v>
      </c>
      <c r="M1532" s="104" t="s">
        <v>2411</v>
      </c>
    </row>
    <row r="1533" spans="1:13" hidden="1" x14ac:dyDescent="0.35">
      <c r="A1533" s="85" t="s">
        <v>624</v>
      </c>
      <c r="B1533" s="85" t="s">
        <v>150</v>
      </c>
      <c r="C1533" s="85" t="s">
        <v>151</v>
      </c>
      <c r="D1533" s="85" t="s">
        <v>615</v>
      </c>
      <c r="E1533" s="37" t="s">
        <v>977</v>
      </c>
      <c r="F1533" s="98">
        <v>2.423943983217892E-4</v>
      </c>
      <c r="G1533" s="37">
        <v>2.3923777791422739E-3</v>
      </c>
      <c r="H1533" s="37">
        <v>1.9158883196132839E-3</v>
      </c>
      <c r="I1533" s="104">
        <v>2.4191466012711851E-2</v>
      </c>
      <c r="J1533" s="98">
        <v>10.11189211989131</v>
      </c>
      <c r="K1533" s="104">
        <v>12.62676209519082</v>
      </c>
      <c r="L1533" s="98" t="s">
        <v>2411</v>
      </c>
      <c r="M1533" s="104" t="s">
        <v>2411</v>
      </c>
    </row>
    <row r="1534" spans="1:13" hidden="1" x14ac:dyDescent="0.35">
      <c r="A1534" s="85" t="s">
        <v>624</v>
      </c>
      <c r="B1534" s="85" t="s">
        <v>150</v>
      </c>
      <c r="C1534" s="85" t="s">
        <v>151</v>
      </c>
      <c r="D1534" s="85" t="s">
        <v>611</v>
      </c>
      <c r="E1534" s="37" t="s">
        <v>977</v>
      </c>
      <c r="F1534" s="98">
        <v>1.7684624425022371E-4</v>
      </c>
      <c r="G1534" s="37">
        <v>1.74543235321528E-3</v>
      </c>
      <c r="H1534" s="37">
        <v>1.5999193205678251E-3</v>
      </c>
      <c r="I1534" s="104">
        <v>1.1967686872890539E-2</v>
      </c>
      <c r="J1534" s="98">
        <v>6.8565744474970547</v>
      </c>
      <c r="K1534" s="104">
        <v>7.4801814810531244</v>
      </c>
      <c r="L1534" s="98" t="s">
        <v>2411</v>
      </c>
      <c r="M1534" s="104" t="s">
        <v>2411</v>
      </c>
    </row>
    <row r="1535" spans="1:13" hidden="1" x14ac:dyDescent="0.35">
      <c r="A1535" s="85" t="s">
        <v>624</v>
      </c>
      <c r="B1535" s="85" t="s">
        <v>150</v>
      </c>
      <c r="C1535" s="85" t="s">
        <v>151</v>
      </c>
      <c r="D1535" s="85" t="s">
        <v>603</v>
      </c>
      <c r="E1535" s="37" t="s">
        <v>977</v>
      </c>
      <c r="F1535" s="98">
        <v>2.7556979058658147E-4</v>
      </c>
      <c r="G1535" s="37">
        <v>2.7198113824685901E-3</v>
      </c>
      <c r="H1535" s="37">
        <v>2.8375846672477568E-3</v>
      </c>
      <c r="I1535" s="104">
        <v>7.5354378795960394E-2</v>
      </c>
      <c r="J1535" s="98">
        <v>27.7057369792924</v>
      </c>
      <c r="K1535" s="104">
        <v>26.555816876839991</v>
      </c>
      <c r="L1535" s="98" t="s">
        <v>2411</v>
      </c>
      <c r="M1535" s="104" t="s">
        <v>2411</v>
      </c>
    </row>
    <row r="1536" spans="1:13" hidden="1" x14ac:dyDescent="0.35">
      <c r="A1536" s="85" t="s">
        <v>624</v>
      </c>
      <c r="B1536" s="85" t="s">
        <v>150</v>
      </c>
      <c r="C1536" s="85" t="s">
        <v>151</v>
      </c>
      <c r="D1536" s="85" t="s">
        <v>618</v>
      </c>
      <c r="E1536" s="37" t="s">
        <v>977</v>
      </c>
      <c r="F1536" s="98">
        <v>1.482190912475399E-4</v>
      </c>
      <c r="G1536" s="37">
        <v>1.462888840667571E-3</v>
      </c>
      <c r="H1536" s="37">
        <v>1.122649257486519E-3</v>
      </c>
      <c r="I1536" s="104">
        <v>1.3133654651695701E-2</v>
      </c>
      <c r="J1536" s="98">
        <v>8.9778896978271572</v>
      </c>
      <c r="K1536" s="104">
        <v>11.69880491534856</v>
      </c>
      <c r="L1536" s="98" t="s">
        <v>2411</v>
      </c>
      <c r="M1536" s="104" t="s">
        <v>2411</v>
      </c>
    </row>
    <row r="1537" spans="1:13" hidden="1" x14ac:dyDescent="0.35">
      <c r="A1537" s="85" t="s">
        <v>624</v>
      </c>
      <c r="B1537" s="85" t="s">
        <v>150</v>
      </c>
      <c r="C1537" s="85" t="s">
        <v>151</v>
      </c>
      <c r="D1537" s="85" t="s">
        <v>617</v>
      </c>
      <c r="E1537" s="37" t="s">
        <v>977</v>
      </c>
      <c r="F1537" s="98">
        <v>8.4543741578019173E-4</v>
      </c>
      <c r="G1537" s="37">
        <v>8.3442756976706261E-3</v>
      </c>
      <c r="H1537" s="37">
        <v>2.8567364829414602E-3</v>
      </c>
      <c r="I1537" s="104">
        <v>0.152763829531955</v>
      </c>
      <c r="J1537" s="98">
        <v>18.307620105912878</v>
      </c>
      <c r="K1537" s="104">
        <v>53.474946129669121</v>
      </c>
      <c r="L1537" s="98" t="s">
        <v>2411</v>
      </c>
      <c r="M1537" s="104" t="s">
        <v>2411</v>
      </c>
    </row>
    <row r="1538" spans="1:13" hidden="1" x14ac:dyDescent="0.35">
      <c r="A1538" s="85" t="s">
        <v>624</v>
      </c>
      <c r="B1538" s="85" t="s">
        <v>647</v>
      </c>
      <c r="C1538" s="85" t="s">
        <v>153</v>
      </c>
      <c r="D1538" s="85" t="s">
        <v>605</v>
      </c>
      <c r="E1538" s="37" t="s">
        <v>977</v>
      </c>
      <c r="F1538" s="98">
        <v>2.12262707179912E-4</v>
      </c>
      <c r="G1538" s="37">
        <v>3.8838514289258848E-4</v>
      </c>
      <c r="H1538" s="37">
        <v>7.2890240362965203E-3</v>
      </c>
      <c r="I1538" s="104">
        <v>4.2592506710884721E-2</v>
      </c>
      <c r="J1538" s="98">
        <v>109.6656437310324</v>
      </c>
      <c r="K1538" s="104">
        <v>5.8433758070752013</v>
      </c>
      <c r="L1538" s="98" t="s">
        <v>2411</v>
      </c>
      <c r="M1538" s="104" t="s">
        <v>2411</v>
      </c>
    </row>
    <row r="1539" spans="1:13" hidden="1" x14ac:dyDescent="0.35">
      <c r="A1539" s="85" t="s">
        <v>624</v>
      </c>
      <c r="B1539" s="85" t="s">
        <v>647</v>
      </c>
      <c r="C1539" s="85" t="s">
        <v>153</v>
      </c>
      <c r="D1539" s="85" t="s">
        <v>606</v>
      </c>
      <c r="E1539" s="37" t="s">
        <v>977</v>
      </c>
      <c r="F1539" s="98">
        <v>9.4338980968849802E-5</v>
      </c>
      <c r="G1539" s="37">
        <v>1.7261561906337271E-4</v>
      </c>
      <c r="H1539" s="37">
        <v>1.262378623433434E-3</v>
      </c>
      <c r="I1539" s="104">
        <v>2.9090272785147621E-2</v>
      </c>
      <c r="J1539" s="98">
        <v>168.52630684867319</v>
      </c>
      <c r="K1539" s="104">
        <v>23.044015674178262</v>
      </c>
      <c r="L1539" s="98" t="s">
        <v>2411</v>
      </c>
      <c r="M1539" s="104" t="s">
        <v>2411</v>
      </c>
    </row>
    <row r="1540" spans="1:13" hidden="1" x14ac:dyDescent="0.35">
      <c r="A1540" s="85" t="s">
        <v>624</v>
      </c>
      <c r="B1540" s="85" t="s">
        <v>647</v>
      </c>
      <c r="C1540" s="85" t="s">
        <v>153</v>
      </c>
      <c r="D1540" s="85" t="s">
        <v>613</v>
      </c>
      <c r="E1540" s="37" t="s">
        <v>977</v>
      </c>
      <c r="F1540" s="98">
        <v>1.886779619376996E-4</v>
      </c>
      <c r="G1540" s="37">
        <v>3.4523123812674542E-4</v>
      </c>
      <c r="H1540" s="37">
        <v>2.7644221144618578E-3</v>
      </c>
      <c r="I1540" s="104">
        <v>0.14358588157579849</v>
      </c>
      <c r="J1540" s="98">
        <v>415.91219367896127</v>
      </c>
      <c r="K1540" s="104">
        <v>51.940650027591737</v>
      </c>
      <c r="L1540" s="98" t="s">
        <v>2411</v>
      </c>
      <c r="M1540" s="104" t="s">
        <v>2411</v>
      </c>
    </row>
    <row r="1541" spans="1:13" hidden="1" x14ac:dyDescent="0.35">
      <c r="A1541" s="85" t="s">
        <v>624</v>
      </c>
      <c r="B1541" s="85" t="s">
        <v>647</v>
      </c>
      <c r="C1541" s="85" t="s">
        <v>153</v>
      </c>
      <c r="D1541" s="85" t="s">
        <v>612</v>
      </c>
      <c r="E1541" s="37" t="s">
        <v>977</v>
      </c>
      <c r="F1541" s="98">
        <v>4.7169490484424901E-5</v>
      </c>
      <c r="G1541" s="37">
        <v>8.630780953168634E-5</v>
      </c>
      <c r="H1541" s="37">
        <v>3.6931283762578109E-3</v>
      </c>
      <c r="I1541" s="104">
        <v>3.8263478860674827E-2</v>
      </c>
      <c r="J1541" s="98">
        <v>443.33738821893161</v>
      </c>
      <c r="K1541" s="104">
        <v>10.36072266175773</v>
      </c>
      <c r="L1541" s="98" t="s">
        <v>2411</v>
      </c>
      <c r="M1541" s="104" t="s">
        <v>2411</v>
      </c>
    </row>
    <row r="1542" spans="1:13" hidden="1" x14ac:dyDescent="0.35">
      <c r="A1542" s="85" t="s">
        <v>624</v>
      </c>
      <c r="B1542" s="85" t="s">
        <v>647</v>
      </c>
      <c r="C1542" s="85" t="s">
        <v>153</v>
      </c>
      <c r="D1542" s="85" t="s">
        <v>614</v>
      </c>
      <c r="E1542" s="37" t="s">
        <v>977</v>
      </c>
      <c r="F1542" s="98">
        <v>1.4150847145327471E-4</v>
      </c>
      <c r="G1542" s="37">
        <v>2.5892342859505901E-4</v>
      </c>
      <c r="H1542" s="37">
        <v>2.5532250514042959E-3</v>
      </c>
      <c r="I1542" s="104">
        <v>6.3972465184191266E-2</v>
      </c>
      <c r="J1542" s="98">
        <v>247.07097975378829</v>
      </c>
      <c r="K1542" s="104">
        <v>25.055552838558381</v>
      </c>
      <c r="L1542" s="98" t="s">
        <v>2411</v>
      </c>
      <c r="M1542" s="104" t="s">
        <v>2411</v>
      </c>
    </row>
    <row r="1543" spans="1:13" hidden="1" x14ac:dyDescent="0.35">
      <c r="A1543" s="85" t="s">
        <v>624</v>
      </c>
      <c r="B1543" s="85" t="s">
        <v>647</v>
      </c>
      <c r="C1543" s="85" t="s">
        <v>153</v>
      </c>
      <c r="D1543" s="85" t="s">
        <v>609</v>
      </c>
      <c r="E1543" s="37" t="s">
        <v>977</v>
      </c>
      <c r="F1543" s="98">
        <v>4.7169490484424901E-5</v>
      </c>
      <c r="G1543" s="37">
        <v>8.630780953168634E-5</v>
      </c>
      <c r="H1543" s="37">
        <v>2.4826826029964539E-3</v>
      </c>
      <c r="I1543" s="104">
        <v>1.6660177144483781E-2</v>
      </c>
      <c r="J1543" s="98">
        <v>193.03209332832509</v>
      </c>
      <c r="K1543" s="104">
        <v>6.7105545929938524</v>
      </c>
      <c r="L1543" s="98" t="s">
        <v>2411</v>
      </c>
      <c r="M1543" s="104" t="s">
        <v>2411</v>
      </c>
    </row>
    <row r="1544" spans="1:13" hidden="1" x14ac:dyDescent="0.35">
      <c r="A1544" s="85" t="s">
        <v>624</v>
      </c>
      <c r="B1544" s="85" t="s">
        <v>647</v>
      </c>
      <c r="C1544" s="85" t="s">
        <v>153</v>
      </c>
      <c r="D1544" s="85" t="s">
        <v>608</v>
      </c>
      <c r="E1544" s="37" t="s">
        <v>977</v>
      </c>
      <c r="F1544" s="98">
        <v>1.886779619376996E-4</v>
      </c>
      <c r="G1544" s="37">
        <v>3.4523123812674542E-4</v>
      </c>
      <c r="H1544" s="37">
        <v>2.120731301861827E-3</v>
      </c>
      <c r="I1544" s="104">
        <v>2.0635443682258638E-2</v>
      </c>
      <c r="J1544" s="98">
        <v>59.772817182559557</v>
      </c>
      <c r="K1544" s="104">
        <v>9.7303433321054982</v>
      </c>
      <c r="L1544" s="98" t="s">
        <v>2411</v>
      </c>
      <c r="M1544" s="104" t="s">
        <v>2411</v>
      </c>
    </row>
    <row r="1545" spans="1:13" hidden="1" x14ac:dyDescent="0.35">
      <c r="A1545" s="85" t="s">
        <v>624</v>
      </c>
      <c r="B1545" s="85" t="s">
        <v>647</v>
      </c>
      <c r="C1545" s="85" t="s">
        <v>153</v>
      </c>
      <c r="D1545" s="85" t="s">
        <v>607</v>
      </c>
      <c r="E1545" s="37" t="s">
        <v>977</v>
      </c>
      <c r="F1545" s="98">
        <v>1.4150847145327471E-4</v>
      </c>
      <c r="G1545" s="37">
        <v>2.5892342859505901E-4</v>
      </c>
      <c r="H1545" s="37">
        <v>3.1176144113809032E-3</v>
      </c>
      <c r="I1545" s="104">
        <v>2.3363505936116968E-2</v>
      </c>
      <c r="J1545" s="98">
        <v>90.233263412621156</v>
      </c>
      <c r="K1545" s="104">
        <v>7.4940332104021916</v>
      </c>
      <c r="L1545" s="98" t="s">
        <v>2411</v>
      </c>
      <c r="M1545" s="104" t="s">
        <v>2411</v>
      </c>
    </row>
    <row r="1546" spans="1:13" hidden="1" x14ac:dyDescent="0.35">
      <c r="A1546" s="85" t="s">
        <v>624</v>
      </c>
      <c r="B1546" s="85" t="s">
        <v>647</v>
      </c>
      <c r="C1546" s="85" t="s">
        <v>153</v>
      </c>
      <c r="D1546" s="85" t="s">
        <v>604</v>
      </c>
      <c r="E1546" s="37" t="s">
        <v>977</v>
      </c>
      <c r="F1546" s="98">
        <v>3.7735592387539921E-4</v>
      </c>
      <c r="G1546" s="37">
        <v>6.9046247625349072E-4</v>
      </c>
      <c r="H1546" s="37">
        <v>2.6243610891618389E-3</v>
      </c>
      <c r="I1546" s="104">
        <v>0.16078166523755241</v>
      </c>
      <c r="J1546" s="98">
        <v>232.86082990341151</v>
      </c>
      <c r="K1546" s="104">
        <v>61.265069773192842</v>
      </c>
      <c r="L1546" s="98" t="s">
        <v>2411</v>
      </c>
      <c r="M1546" s="104" t="s">
        <v>2411</v>
      </c>
    </row>
    <row r="1547" spans="1:13" hidden="1" x14ac:dyDescent="0.35">
      <c r="A1547" s="85" t="s">
        <v>624</v>
      </c>
      <c r="B1547" s="85" t="s">
        <v>647</v>
      </c>
      <c r="C1547" s="85" t="s">
        <v>153</v>
      </c>
      <c r="D1547" s="85" t="s">
        <v>610</v>
      </c>
      <c r="E1547" s="37" t="s">
        <v>977</v>
      </c>
      <c r="F1547" s="98">
        <v>2.12262707179912E-4</v>
      </c>
      <c r="G1547" s="37">
        <v>3.8838514289258848E-4</v>
      </c>
      <c r="H1547" s="37">
        <v>2.0842126545595431E-3</v>
      </c>
      <c r="I1547" s="104">
        <v>0.23147769089133741</v>
      </c>
      <c r="J1547" s="98">
        <v>596.0003752135151</v>
      </c>
      <c r="K1547" s="104">
        <v>111.0624150491283</v>
      </c>
      <c r="L1547" s="98" t="s">
        <v>2411</v>
      </c>
      <c r="M1547" s="104" t="s">
        <v>2411</v>
      </c>
    </row>
    <row r="1548" spans="1:13" hidden="1" x14ac:dyDescent="0.35">
      <c r="A1548" s="85" t="s">
        <v>624</v>
      </c>
      <c r="B1548" s="85" t="s">
        <v>647</v>
      </c>
      <c r="C1548" s="85" t="s">
        <v>153</v>
      </c>
      <c r="D1548" s="85" t="s">
        <v>615</v>
      </c>
      <c r="E1548" s="37" t="s">
        <v>977</v>
      </c>
      <c r="F1548" s="98">
        <v>9.4338980968849802E-5</v>
      </c>
      <c r="G1548" s="37">
        <v>1.7261561906337271E-4</v>
      </c>
      <c r="H1548" s="37">
        <v>1.9158883196132839E-3</v>
      </c>
      <c r="I1548" s="104">
        <v>2.4191466012711851E-2</v>
      </c>
      <c r="J1548" s="98">
        <v>140.14644876272979</v>
      </c>
      <c r="K1548" s="104">
        <v>12.62676209519082</v>
      </c>
      <c r="L1548" s="98" t="s">
        <v>2411</v>
      </c>
      <c r="M1548" s="104" t="s">
        <v>2411</v>
      </c>
    </row>
    <row r="1549" spans="1:13" hidden="1" x14ac:dyDescent="0.35">
      <c r="A1549" s="85" t="s">
        <v>624</v>
      </c>
      <c r="B1549" s="85" t="s">
        <v>647</v>
      </c>
      <c r="C1549" s="85" t="s">
        <v>153</v>
      </c>
      <c r="D1549" s="85" t="s">
        <v>611</v>
      </c>
      <c r="E1549" s="37" t="s">
        <v>977</v>
      </c>
      <c r="F1549" s="98">
        <v>1.4150847145327471E-4</v>
      </c>
      <c r="G1549" s="37">
        <v>2.5892342859505901E-4</v>
      </c>
      <c r="H1549" s="37">
        <v>1.5999193205678251E-3</v>
      </c>
      <c r="I1549" s="104">
        <v>1.1967686872890539E-2</v>
      </c>
      <c r="J1549" s="98">
        <v>46.22095010029895</v>
      </c>
      <c r="K1549" s="104">
        <v>7.4801814810531244</v>
      </c>
      <c r="L1549" s="98" t="s">
        <v>2411</v>
      </c>
      <c r="M1549" s="104" t="s">
        <v>2411</v>
      </c>
    </row>
    <row r="1550" spans="1:13" hidden="1" x14ac:dyDescent="0.35">
      <c r="A1550" s="85" t="s">
        <v>624</v>
      </c>
      <c r="B1550" s="85" t="s">
        <v>647</v>
      </c>
      <c r="C1550" s="85" t="s">
        <v>153</v>
      </c>
      <c r="D1550" s="85" t="s">
        <v>603</v>
      </c>
      <c r="E1550" s="37" t="s">
        <v>977</v>
      </c>
      <c r="F1550" s="98">
        <v>4.7169490484424899E-4</v>
      </c>
      <c r="G1550" s="37">
        <v>8.6307809531686343E-4</v>
      </c>
      <c r="H1550" s="37">
        <v>2.8375846672477568E-3</v>
      </c>
      <c r="I1550" s="104">
        <v>7.5354378795960394E-2</v>
      </c>
      <c r="J1550" s="98">
        <v>87.30887645607018</v>
      </c>
      <c r="K1550" s="104">
        <v>26.555816876839991</v>
      </c>
      <c r="L1550" s="98" t="s">
        <v>2411</v>
      </c>
      <c r="M1550" s="104" t="s">
        <v>2411</v>
      </c>
    </row>
    <row r="1551" spans="1:13" hidden="1" x14ac:dyDescent="0.35">
      <c r="A1551" s="85" t="s">
        <v>624</v>
      </c>
      <c r="B1551" s="85" t="s">
        <v>647</v>
      </c>
      <c r="C1551" s="85" t="s">
        <v>153</v>
      </c>
      <c r="D1551" s="85" t="s">
        <v>618</v>
      </c>
      <c r="E1551" s="37" t="s">
        <v>977</v>
      </c>
      <c r="F1551" s="98">
        <v>1.886779619376996E-4</v>
      </c>
      <c r="G1551" s="37">
        <v>3.4523123812674542E-4</v>
      </c>
      <c r="H1551" s="37">
        <v>1.122649257486519E-3</v>
      </c>
      <c r="I1551" s="104">
        <v>1.3133654651695701E-2</v>
      </c>
      <c r="J1551" s="98">
        <v>38.043065636122769</v>
      </c>
      <c r="K1551" s="104">
        <v>11.69880491534856</v>
      </c>
      <c r="L1551" s="98" t="s">
        <v>2411</v>
      </c>
      <c r="M1551" s="104" t="s">
        <v>2411</v>
      </c>
    </row>
    <row r="1552" spans="1:13" hidden="1" x14ac:dyDescent="0.35">
      <c r="A1552" s="85" t="s">
        <v>624</v>
      </c>
      <c r="B1552" s="85" t="s">
        <v>647</v>
      </c>
      <c r="C1552" s="85" t="s">
        <v>153</v>
      </c>
      <c r="D1552" s="85" t="s">
        <v>617</v>
      </c>
      <c r="E1552" s="37" t="s">
        <v>977</v>
      </c>
      <c r="F1552" s="98">
        <v>1.4150847145327471E-4</v>
      </c>
      <c r="G1552" s="37">
        <v>2.5892342859505901E-4</v>
      </c>
      <c r="H1552" s="37">
        <v>2.8567364829414602E-3</v>
      </c>
      <c r="I1552" s="104">
        <v>0.152763829531955</v>
      </c>
      <c r="J1552" s="98">
        <v>589.99616357957564</v>
      </c>
      <c r="K1552" s="104">
        <v>53.474946129669121</v>
      </c>
      <c r="L1552" s="98" t="s">
        <v>2411</v>
      </c>
      <c r="M1552" s="104" t="s">
        <v>2411</v>
      </c>
    </row>
    <row r="1553" spans="1:13" hidden="1" x14ac:dyDescent="0.35">
      <c r="A1553" s="85" t="s">
        <v>624</v>
      </c>
      <c r="B1553" s="85" t="s">
        <v>206</v>
      </c>
      <c r="C1553" s="85" t="s">
        <v>207</v>
      </c>
      <c r="D1553" s="85" t="s">
        <v>605</v>
      </c>
      <c r="E1553" s="37" t="s">
        <v>977</v>
      </c>
      <c r="F1553" s="98">
        <v>3.239246659576886E-3</v>
      </c>
      <c r="G1553" s="37">
        <v>2.4871954652809631E-2</v>
      </c>
      <c r="H1553" s="37">
        <v>7.2890240362965203E-3</v>
      </c>
      <c r="I1553" s="104">
        <v>4.2592506710884721E-2</v>
      </c>
      <c r="J1553" s="98">
        <v>1.71247122734977</v>
      </c>
      <c r="K1553" s="104">
        <v>5.8433758070752013</v>
      </c>
      <c r="L1553" s="98" t="s">
        <v>206</v>
      </c>
      <c r="M1553" s="104" t="s">
        <v>2411</v>
      </c>
    </row>
    <row r="1554" spans="1:13" hidden="1" x14ac:dyDescent="0.35">
      <c r="A1554" s="85" t="s">
        <v>624</v>
      </c>
      <c r="B1554" s="85" t="s">
        <v>206</v>
      </c>
      <c r="C1554" s="85" t="s">
        <v>207</v>
      </c>
      <c r="D1554" s="85" t="s">
        <v>606</v>
      </c>
      <c r="E1554" s="37" t="s">
        <v>977</v>
      </c>
      <c r="F1554" s="98">
        <v>4.049058324471107E-4</v>
      </c>
      <c r="G1554" s="37">
        <v>3.1089943316012039E-3</v>
      </c>
      <c r="H1554" s="37">
        <v>1.262378623433434E-3</v>
      </c>
      <c r="I1554" s="104">
        <v>2.9090272785147621E-2</v>
      </c>
      <c r="J1554" s="98">
        <v>9.3568111364697995</v>
      </c>
      <c r="K1554" s="104">
        <v>23.044015674178262</v>
      </c>
      <c r="L1554" s="98" t="s">
        <v>2411</v>
      </c>
      <c r="M1554" s="104" t="s">
        <v>2411</v>
      </c>
    </row>
    <row r="1555" spans="1:13" hidden="1" x14ac:dyDescent="0.35">
      <c r="A1555" s="85" t="s">
        <v>624</v>
      </c>
      <c r="B1555" s="85" t="s">
        <v>206</v>
      </c>
      <c r="C1555" s="85" t="s">
        <v>207</v>
      </c>
      <c r="D1555" s="85" t="s">
        <v>613</v>
      </c>
      <c r="E1555" s="37" t="s">
        <v>977</v>
      </c>
      <c r="F1555" s="98">
        <v>6.7484305407851787E-4</v>
      </c>
      <c r="G1555" s="37">
        <v>5.1816572193353399E-3</v>
      </c>
      <c r="H1555" s="37">
        <v>2.7644221144618578E-3</v>
      </c>
      <c r="I1555" s="104">
        <v>0.14358588157579849</v>
      </c>
      <c r="J1555" s="98">
        <v>27.710416860460821</v>
      </c>
      <c r="K1555" s="104">
        <v>51.940650027591737</v>
      </c>
      <c r="L1555" s="98" t="s">
        <v>2411</v>
      </c>
      <c r="M1555" s="104" t="s">
        <v>2411</v>
      </c>
    </row>
    <row r="1556" spans="1:13" hidden="1" x14ac:dyDescent="0.35">
      <c r="A1556" s="85" t="s">
        <v>624</v>
      </c>
      <c r="B1556" s="85" t="s">
        <v>206</v>
      </c>
      <c r="C1556" s="85" t="s">
        <v>207</v>
      </c>
      <c r="D1556" s="85" t="s">
        <v>612</v>
      </c>
      <c r="E1556" s="37" t="s">
        <v>977</v>
      </c>
      <c r="F1556" s="98">
        <v>1.619623329788443E-3</v>
      </c>
      <c r="G1556" s="37">
        <v>1.2435977326404821E-2</v>
      </c>
      <c r="H1556" s="37">
        <v>3.6931283762578109E-3</v>
      </c>
      <c r="I1556" s="104">
        <v>3.8263478860674827E-2</v>
      </c>
      <c r="J1556" s="98">
        <v>3.0768372968509281</v>
      </c>
      <c r="K1556" s="104">
        <v>10.36072266175773</v>
      </c>
      <c r="L1556" s="98" t="s">
        <v>206</v>
      </c>
      <c r="M1556" s="104" t="s">
        <v>2411</v>
      </c>
    </row>
    <row r="1557" spans="1:13" hidden="1" x14ac:dyDescent="0.35">
      <c r="A1557" s="85" t="s">
        <v>624</v>
      </c>
      <c r="B1557" s="85" t="s">
        <v>206</v>
      </c>
      <c r="C1557" s="85" t="s">
        <v>207</v>
      </c>
      <c r="D1557" s="85" t="s">
        <v>614</v>
      </c>
      <c r="E1557" s="37" t="s">
        <v>977</v>
      </c>
      <c r="F1557" s="98">
        <v>9.4478027570992515E-4</v>
      </c>
      <c r="G1557" s="37">
        <v>7.2543201070694764E-3</v>
      </c>
      <c r="H1557" s="37">
        <v>2.5532250514042959E-3</v>
      </c>
      <c r="I1557" s="104">
        <v>6.3972465184191266E-2</v>
      </c>
      <c r="J1557" s="98">
        <v>8.8185335413926449</v>
      </c>
      <c r="K1557" s="104">
        <v>25.055552838558381</v>
      </c>
      <c r="L1557" s="98" t="s">
        <v>2411</v>
      </c>
      <c r="M1557" s="104" t="s">
        <v>2411</v>
      </c>
    </row>
    <row r="1558" spans="1:13" hidden="1" x14ac:dyDescent="0.35">
      <c r="A1558" s="85" t="s">
        <v>624</v>
      </c>
      <c r="B1558" s="85" t="s">
        <v>206</v>
      </c>
      <c r="C1558" s="85" t="s">
        <v>207</v>
      </c>
      <c r="D1558" s="85" t="s">
        <v>609</v>
      </c>
      <c r="E1558" s="37" t="s">
        <v>977</v>
      </c>
      <c r="F1558" s="98">
        <v>1.0797488865256289E-3</v>
      </c>
      <c r="G1558" s="37">
        <v>8.2906515509365442E-3</v>
      </c>
      <c r="H1558" s="37">
        <v>2.4826826029964539E-3</v>
      </c>
      <c r="I1558" s="104">
        <v>1.6660177144483781E-2</v>
      </c>
      <c r="J1558" s="98">
        <v>2.0095136120636732</v>
      </c>
      <c r="K1558" s="104">
        <v>6.7105545929938524</v>
      </c>
      <c r="L1558" s="98" t="s">
        <v>206</v>
      </c>
      <c r="M1558" s="104" t="s">
        <v>2411</v>
      </c>
    </row>
    <row r="1559" spans="1:13" hidden="1" x14ac:dyDescent="0.35">
      <c r="A1559" s="85" t="s">
        <v>624</v>
      </c>
      <c r="B1559" s="85" t="s">
        <v>206</v>
      </c>
      <c r="C1559" s="85" t="s">
        <v>207</v>
      </c>
      <c r="D1559" s="85" t="s">
        <v>608</v>
      </c>
      <c r="E1559" s="37" t="s">
        <v>977</v>
      </c>
      <c r="F1559" s="98">
        <v>8.098116648942214E-4</v>
      </c>
      <c r="G1559" s="37">
        <v>6.2179886632024069E-3</v>
      </c>
      <c r="H1559" s="37">
        <v>2.120731301861827E-3</v>
      </c>
      <c r="I1559" s="104">
        <v>2.0635443682258638E-2</v>
      </c>
      <c r="J1559" s="98">
        <v>3.3186685920445069</v>
      </c>
      <c r="K1559" s="104">
        <v>9.7303433321054982</v>
      </c>
      <c r="L1559" s="98" t="s">
        <v>206</v>
      </c>
      <c r="M1559" s="104" t="s">
        <v>2411</v>
      </c>
    </row>
    <row r="1560" spans="1:13" hidden="1" x14ac:dyDescent="0.35">
      <c r="A1560" s="85" t="s">
        <v>624</v>
      </c>
      <c r="B1560" s="85" t="s">
        <v>206</v>
      </c>
      <c r="C1560" s="85" t="s">
        <v>207</v>
      </c>
      <c r="D1560" s="85" t="s">
        <v>616</v>
      </c>
      <c r="E1560" s="37" t="s">
        <v>977</v>
      </c>
      <c r="F1560" s="98">
        <v>9.4478027570992515E-4</v>
      </c>
      <c r="G1560" s="37">
        <v>7.2543201070694764E-3</v>
      </c>
      <c r="H1560" s="37">
        <v>2.0447877685225262E-3</v>
      </c>
      <c r="I1560" s="104">
        <v>4.5633649391478598E-2</v>
      </c>
      <c r="J1560" s="98">
        <v>6.2905480758986254</v>
      </c>
      <c r="K1560" s="104">
        <v>22.317059058139549</v>
      </c>
      <c r="L1560" s="98" t="s">
        <v>2411</v>
      </c>
      <c r="M1560" s="104" t="s">
        <v>2411</v>
      </c>
    </row>
    <row r="1561" spans="1:13" hidden="1" x14ac:dyDescent="0.35">
      <c r="A1561" s="85" t="s">
        <v>624</v>
      </c>
      <c r="B1561" s="85" t="s">
        <v>206</v>
      </c>
      <c r="C1561" s="85" t="s">
        <v>207</v>
      </c>
      <c r="D1561" s="85" t="s">
        <v>607</v>
      </c>
      <c r="E1561" s="37" t="s">
        <v>977</v>
      </c>
      <c r="F1561" s="98">
        <v>1.349686108157036E-3</v>
      </c>
      <c r="G1561" s="37">
        <v>1.036331443867068E-2</v>
      </c>
      <c r="H1561" s="37">
        <v>3.1176144113809032E-3</v>
      </c>
      <c r="I1561" s="104">
        <v>2.3363505936116968E-2</v>
      </c>
      <c r="J1561" s="98">
        <v>2.254443409430491</v>
      </c>
      <c r="K1561" s="104">
        <v>7.4940332104021916</v>
      </c>
      <c r="L1561" s="98" t="s">
        <v>206</v>
      </c>
      <c r="M1561" s="104" t="s">
        <v>2411</v>
      </c>
    </row>
    <row r="1562" spans="1:13" hidden="1" x14ac:dyDescent="0.35">
      <c r="A1562" s="85" t="s">
        <v>624</v>
      </c>
      <c r="B1562" s="85" t="s">
        <v>206</v>
      </c>
      <c r="C1562" s="85" t="s">
        <v>207</v>
      </c>
      <c r="D1562" s="85" t="s">
        <v>604</v>
      </c>
      <c r="E1562" s="37" t="s">
        <v>977</v>
      </c>
      <c r="F1562" s="98">
        <v>8.098116648942214E-4</v>
      </c>
      <c r="G1562" s="37">
        <v>6.2179886632024069E-3</v>
      </c>
      <c r="H1562" s="37">
        <v>2.6243610891618389E-3</v>
      </c>
      <c r="I1562" s="104">
        <v>0.16078166523755241</v>
      </c>
      <c r="J1562" s="98">
        <v>25.857503759864709</v>
      </c>
      <c r="K1562" s="104">
        <v>61.265069773192842</v>
      </c>
      <c r="L1562" s="98" t="s">
        <v>2411</v>
      </c>
      <c r="M1562" s="104" t="s">
        <v>2411</v>
      </c>
    </row>
    <row r="1563" spans="1:13" hidden="1" x14ac:dyDescent="0.35">
      <c r="A1563" s="85" t="s">
        <v>626</v>
      </c>
      <c r="B1563" s="85" t="s">
        <v>206</v>
      </c>
      <c r="C1563" s="85" t="s">
        <v>207</v>
      </c>
      <c r="D1563" s="85" t="s">
        <v>604</v>
      </c>
      <c r="E1563" s="37" t="s">
        <v>926</v>
      </c>
      <c r="F1563" s="98">
        <v>2.3539972682128468E-5</v>
      </c>
      <c r="G1563" s="37">
        <v>6.2179886632024069E-3</v>
      </c>
      <c r="H1563" s="37">
        <v>4.5123086872355812E-2</v>
      </c>
      <c r="I1563" s="104">
        <v>0.16078166523755241</v>
      </c>
      <c r="J1563" s="98">
        <v>25.857503759864709</v>
      </c>
      <c r="K1563" s="104">
        <v>3.563179657729791</v>
      </c>
      <c r="L1563" s="98" t="s">
        <v>2411</v>
      </c>
      <c r="M1563" s="104" t="s">
        <v>626</v>
      </c>
    </row>
    <row r="1564" spans="1:13" hidden="1" x14ac:dyDescent="0.35">
      <c r="A1564" s="85" t="s">
        <v>624</v>
      </c>
      <c r="B1564" s="85" t="s">
        <v>206</v>
      </c>
      <c r="C1564" s="85" t="s">
        <v>207</v>
      </c>
      <c r="D1564" s="85" t="s">
        <v>610</v>
      </c>
      <c r="E1564" s="37" t="s">
        <v>977</v>
      </c>
      <c r="F1564" s="98">
        <v>6.7484305407851787E-4</v>
      </c>
      <c r="G1564" s="37">
        <v>5.1816572193353399E-3</v>
      </c>
      <c r="H1564" s="37">
        <v>2.0842126545595431E-3</v>
      </c>
      <c r="I1564" s="104">
        <v>0.23147769089133741</v>
      </c>
      <c r="J1564" s="98">
        <v>44.672520989535762</v>
      </c>
      <c r="K1564" s="104">
        <v>111.0624150491283</v>
      </c>
      <c r="L1564" s="98" t="s">
        <v>2411</v>
      </c>
      <c r="M1564" s="104" t="s">
        <v>2411</v>
      </c>
    </row>
    <row r="1565" spans="1:13" hidden="1" x14ac:dyDescent="0.35">
      <c r="A1565" s="85" t="s">
        <v>624</v>
      </c>
      <c r="B1565" s="85" t="s">
        <v>206</v>
      </c>
      <c r="C1565" s="85" t="s">
        <v>207</v>
      </c>
      <c r="D1565" s="85" t="s">
        <v>615</v>
      </c>
      <c r="E1565" s="37" t="s">
        <v>977</v>
      </c>
      <c r="F1565" s="98">
        <v>6.7484305407851787E-4</v>
      </c>
      <c r="G1565" s="37">
        <v>5.1816572193353399E-3</v>
      </c>
      <c r="H1565" s="37">
        <v>1.9158883196132839E-3</v>
      </c>
      <c r="I1565" s="104">
        <v>2.4191466012711851E-2</v>
      </c>
      <c r="J1565" s="98">
        <v>4.6686735514733506</v>
      </c>
      <c r="K1565" s="104">
        <v>12.62676209519082</v>
      </c>
      <c r="L1565" s="98" t="s">
        <v>206</v>
      </c>
      <c r="M1565" s="104" t="s">
        <v>2411</v>
      </c>
    </row>
    <row r="1566" spans="1:13" hidden="1" x14ac:dyDescent="0.35">
      <c r="A1566" s="85" t="s">
        <v>624</v>
      </c>
      <c r="B1566" s="85" t="s">
        <v>206</v>
      </c>
      <c r="C1566" s="85" t="s">
        <v>207</v>
      </c>
      <c r="D1566" s="85" t="s">
        <v>611</v>
      </c>
      <c r="E1566" s="37" t="s">
        <v>977</v>
      </c>
      <c r="F1566" s="98">
        <v>5.3987444326281434E-4</v>
      </c>
      <c r="G1566" s="37">
        <v>4.1453257754682712E-3</v>
      </c>
      <c r="H1566" s="37">
        <v>1.5999193205678251E-3</v>
      </c>
      <c r="I1566" s="104">
        <v>1.1967686872890539E-2</v>
      </c>
      <c r="J1566" s="98">
        <v>2.8870316884898219</v>
      </c>
      <c r="K1566" s="104">
        <v>7.4801814810531244</v>
      </c>
      <c r="L1566" s="98" t="s">
        <v>206</v>
      </c>
      <c r="M1566" s="104" t="s">
        <v>2411</v>
      </c>
    </row>
    <row r="1567" spans="1:13" hidden="1" x14ac:dyDescent="0.35">
      <c r="A1567" s="85" t="s">
        <v>624</v>
      </c>
      <c r="B1567" s="85" t="s">
        <v>206</v>
      </c>
      <c r="C1567" s="85" t="s">
        <v>207</v>
      </c>
      <c r="D1567" s="85" t="s">
        <v>603</v>
      </c>
      <c r="E1567" s="37" t="s">
        <v>977</v>
      </c>
      <c r="F1567" s="98">
        <v>8.098116648942214E-4</v>
      </c>
      <c r="G1567" s="37">
        <v>6.2179886632024069E-3</v>
      </c>
      <c r="H1567" s="37">
        <v>2.8375846672477568E-3</v>
      </c>
      <c r="I1567" s="104">
        <v>7.5354378795960394E-2</v>
      </c>
      <c r="J1567" s="98">
        <v>12.118770695402191</v>
      </c>
      <c r="K1567" s="104">
        <v>26.555816876839991</v>
      </c>
      <c r="L1567" s="98" t="s">
        <v>2411</v>
      </c>
      <c r="M1567" s="104" t="s">
        <v>2411</v>
      </c>
    </row>
    <row r="1568" spans="1:13" hidden="1" x14ac:dyDescent="0.35">
      <c r="A1568" s="85" t="s">
        <v>624</v>
      </c>
      <c r="B1568" s="85" t="s">
        <v>206</v>
      </c>
      <c r="C1568" s="85" t="s">
        <v>207</v>
      </c>
      <c r="D1568" s="85" t="s">
        <v>618</v>
      </c>
      <c r="E1568" s="37" t="s">
        <v>977</v>
      </c>
      <c r="F1568" s="98">
        <v>2.6993722163140722E-4</v>
      </c>
      <c r="G1568" s="37">
        <v>2.0726628877341361E-3</v>
      </c>
      <c r="H1568" s="37">
        <v>1.122649257486519E-3</v>
      </c>
      <c r="I1568" s="104">
        <v>1.3133654651695701E-2</v>
      </c>
      <c r="J1568" s="98">
        <v>6.3366091656388939</v>
      </c>
      <c r="K1568" s="104">
        <v>11.69880491534856</v>
      </c>
      <c r="L1568" s="98" t="s">
        <v>2411</v>
      </c>
      <c r="M1568" s="104" t="s">
        <v>2411</v>
      </c>
    </row>
    <row r="1569" spans="1:13" hidden="1" x14ac:dyDescent="0.35">
      <c r="A1569" s="85" t="s">
        <v>624</v>
      </c>
      <c r="B1569" s="85" t="s">
        <v>206</v>
      </c>
      <c r="C1569" s="85" t="s">
        <v>207</v>
      </c>
      <c r="D1569" s="85" t="s">
        <v>617</v>
      </c>
      <c r="E1569" s="37" t="s">
        <v>977</v>
      </c>
      <c r="F1569" s="98">
        <v>4.049058324471107E-4</v>
      </c>
      <c r="G1569" s="37">
        <v>3.1089943316012039E-3</v>
      </c>
      <c r="H1569" s="37">
        <v>2.8567364829414602E-3</v>
      </c>
      <c r="I1569" s="104">
        <v>0.152763829531955</v>
      </c>
      <c r="J1569" s="98">
        <v>49.136091365363832</v>
      </c>
      <c r="K1569" s="104">
        <v>53.474946129669121</v>
      </c>
      <c r="L1569" s="98" t="s">
        <v>2411</v>
      </c>
      <c r="M1569" s="104" t="s">
        <v>2411</v>
      </c>
    </row>
    <row r="1570" spans="1:13" hidden="1" x14ac:dyDescent="0.35">
      <c r="A1570" s="85" t="s">
        <v>625</v>
      </c>
      <c r="B1570" s="85" t="s">
        <v>284</v>
      </c>
      <c r="C1570" s="85" t="s">
        <v>285</v>
      </c>
      <c r="D1570" s="85" t="s">
        <v>606</v>
      </c>
      <c r="E1570" s="37" t="s">
        <v>1145</v>
      </c>
      <c r="F1570" s="98">
        <v>8.8332428903273206E-6</v>
      </c>
      <c r="G1570" s="37">
        <v>4.133862220446012E-4</v>
      </c>
      <c r="H1570" s="37">
        <v>7.5022268996639591E-4</v>
      </c>
      <c r="I1570" s="104">
        <v>2.9090272785147621E-2</v>
      </c>
      <c r="J1570" s="98">
        <v>70.370687831025506</v>
      </c>
      <c r="K1570" s="104">
        <v>38.775517155380413</v>
      </c>
      <c r="L1570" s="98" t="s">
        <v>2411</v>
      </c>
      <c r="M1570" s="104" t="s">
        <v>2411</v>
      </c>
    </row>
    <row r="1571" spans="1:13" hidden="1" x14ac:dyDescent="0.35">
      <c r="A1571" s="85" t="s">
        <v>625</v>
      </c>
      <c r="B1571" s="85" t="s">
        <v>284</v>
      </c>
      <c r="C1571" s="85" t="s">
        <v>285</v>
      </c>
      <c r="D1571" s="85" t="s">
        <v>613</v>
      </c>
      <c r="E1571" s="37" t="s">
        <v>1145</v>
      </c>
      <c r="F1571" s="98">
        <v>9.2585471776393768E-6</v>
      </c>
      <c r="G1571" s="37">
        <v>4.3329000310600788E-4</v>
      </c>
      <c r="H1571" s="37">
        <v>1.2404781943583709E-3</v>
      </c>
      <c r="I1571" s="104">
        <v>0.14358588157579849</v>
      </c>
      <c r="J1571" s="98">
        <v>331.38517054747058</v>
      </c>
      <c r="K1571" s="104">
        <v>115.7504277211962</v>
      </c>
      <c r="L1571" s="98" t="s">
        <v>2411</v>
      </c>
      <c r="M1571" s="104" t="s">
        <v>2411</v>
      </c>
    </row>
    <row r="1572" spans="1:13" hidden="1" x14ac:dyDescent="0.35">
      <c r="A1572" s="85" t="s">
        <v>625</v>
      </c>
      <c r="B1572" s="85" t="s">
        <v>284</v>
      </c>
      <c r="C1572" s="85" t="s">
        <v>285</v>
      </c>
      <c r="D1572" s="85" t="s">
        <v>612</v>
      </c>
      <c r="E1572" s="37" t="s">
        <v>1145</v>
      </c>
      <c r="F1572" s="98">
        <v>7.7209086004342508E-6</v>
      </c>
      <c r="G1572" s="37">
        <v>3.6133017926861442E-4</v>
      </c>
      <c r="H1572" s="37">
        <v>2.9508928286424382E-3</v>
      </c>
      <c r="I1572" s="104">
        <v>3.8263478860674827E-2</v>
      </c>
      <c r="J1572" s="98">
        <v>105.8961610627868</v>
      </c>
      <c r="K1572" s="104">
        <v>12.96674636546458</v>
      </c>
      <c r="L1572" s="98" t="s">
        <v>2411</v>
      </c>
      <c r="M1572" s="104" t="s">
        <v>2411</v>
      </c>
    </row>
    <row r="1573" spans="1:13" hidden="1" x14ac:dyDescent="0.35">
      <c r="A1573" s="85" t="s">
        <v>625</v>
      </c>
      <c r="B1573" s="85" t="s">
        <v>284</v>
      </c>
      <c r="C1573" s="85" t="s">
        <v>285</v>
      </c>
      <c r="D1573" s="85" t="s">
        <v>606</v>
      </c>
      <c r="E1573" s="37" t="s">
        <v>1124</v>
      </c>
      <c r="F1573" s="98">
        <v>2.6487285256419368E-6</v>
      </c>
      <c r="G1573" s="37">
        <v>4.133862220446012E-4</v>
      </c>
      <c r="H1573" s="37">
        <v>7.5022268996639591E-4</v>
      </c>
      <c r="I1573" s="104">
        <v>2.9090272785147621E-2</v>
      </c>
      <c r="J1573" s="98">
        <v>70.370687831025506</v>
      </c>
      <c r="K1573" s="104">
        <v>38.775517155380413</v>
      </c>
      <c r="L1573" s="98" t="s">
        <v>2411</v>
      </c>
      <c r="M1573" s="104" t="s">
        <v>2411</v>
      </c>
    </row>
    <row r="1574" spans="1:13" hidden="1" x14ac:dyDescent="0.35">
      <c r="A1574" s="85" t="s">
        <v>625</v>
      </c>
      <c r="B1574" s="85" t="s">
        <v>284</v>
      </c>
      <c r="C1574" s="85" t="s">
        <v>285</v>
      </c>
      <c r="D1574" s="85" t="s">
        <v>613</v>
      </c>
      <c r="E1574" s="37" t="s">
        <v>1124</v>
      </c>
      <c r="F1574" s="98">
        <v>2.7762598990987711E-6</v>
      </c>
      <c r="G1574" s="37">
        <v>4.3329000310600788E-4</v>
      </c>
      <c r="H1574" s="37">
        <v>1.2404781943583709E-3</v>
      </c>
      <c r="I1574" s="104">
        <v>0.14358588157579849</v>
      </c>
      <c r="J1574" s="98">
        <v>331.38517054747058</v>
      </c>
      <c r="K1574" s="104">
        <v>115.7504277211962</v>
      </c>
      <c r="L1574" s="98" t="s">
        <v>2411</v>
      </c>
      <c r="M1574" s="104" t="s">
        <v>2411</v>
      </c>
    </row>
    <row r="1575" spans="1:13" hidden="1" x14ac:dyDescent="0.35">
      <c r="A1575" s="85" t="s">
        <v>625</v>
      </c>
      <c r="B1575" s="85" t="s">
        <v>284</v>
      </c>
      <c r="C1575" s="85" t="s">
        <v>285</v>
      </c>
      <c r="D1575" s="85" t="s">
        <v>612</v>
      </c>
      <c r="E1575" s="37" t="s">
        <v>1124</v>
      </c>
      <c r="F1575" s="98">
        <v>2.3151849335240628E-6</v>
      </c>
      <c r="G1575" s="37">
        <v>3.6133017926861442E-4</v>
      </c>
      <c r="H1575" s="37">
        <v>2.9508928286424382E-3</v>
      </c>
      <c r="I1575" s="104">
        <v>3.8263478860674827E-2</v>
      </c>
      <c r="J1575" s="98">
        <v>105.8961610627868</v>
      </c>
      <c r="K1575" s="104">
        <v>12.96674636546458</v>
      </c>
      <c r="L1575" s="98" t="s">
        <v>2411</v>
      </c>
      <c r="M1575" s="104" t="s">
        <v>2411</v>
      </c>
    </row>
    <row r="1576" spans="1:13" hidden="1" x14ac:dyDescent="0.35">
      <c r="A1576" s="85" t="s">
        <v>206</v>
      </c>
      <c r="B1576" s="85" t="s">
        <v>206</v>
      </c>
      <c r="C1576" s="85" t="s">
        <v>207</v>
      </c>
      <c r="D1576" s="85" t="s">
        <v>605</v>
      </c>
      <c r="E1576" s="37" t="s">
        <v>1124</v>
      </c>
      <c r="F1576" s="98">
        <v>3.0960187490900229E-3</v>
      </c>
      <c r="G1576" s="37">
        <v>2.4871954652809631E-2</v>
      </c>
      <c r="H1576" s="37">
        <v>8.499740578029288E-3</v>
      </c>
      <c r="I1576" s="104">
        <v>4.2592506710884721E-2</v>
      </c>
      <c r="J1576" s="98">
        <v>1.71247122734977</v>
      </c>
      <c r="K1576" s="104">
        <v>5.011036080440002</v>
      </c>
      <c r="L1576" s="98" t="s">
        <v>206</v>
      </c>
      <c r="M1576" s="104" t="s">
        <v>2411</v>
      </c>
    </row>
    <row r="1577" spans="1:13" hidden="1" x14ac:dyDescent="0.35">
      <c r="A1577" s="85" t="s">
        <v>625</v>
      </c>
      <c r="B1577" s="85" t="s">
        <v>206</v>
      </c>
      <c r="C1577" s="85" t="s">
        <v>207</v>
      </c>
      <c r="D1577" s="85" t="s">
        <v>606</v>
      </c>
      <c r="E1577" s="37" t="s">
        <v>1124</v>
      </c>
      <c r="F1577" s="98">
        <v>3.8700234363625292E-4</v>
      </c>
      <c r="G1577" s="37">
        <v>3.1089943316012039E-3</v>
      </c>
      <c r="H1577" s="37">
        <v>7.5022268996639591E-4</v>
      </c>
      <c r="I1577" s="104">
        <v>2.9090272785147621E-2</v>
      </c>
      <c r="J1577" s="98">
        <v>9.3568111364697995</v>
      </c>
      <c r="K1577" s="104">
        <v>38.775517155380413</v>
      </c>
      <c r="L1577" s="98" t="s">
        <v>2411</v>
      </c>
      <c r="M1577" s="104" t="s">
        <v>2411</v>
      </c>
    </row>
    <row r="1578" spans="1:13" hidden="1" x14ac:dyDescent="0.35">
      <c r="A1578" s="85" t="s">
        <v>625</v>
      </c>
      <c r="B1578" s="85" t="s">
        <v>206</v>
      </c>
      <c r="C1578" s="85" t="s">
        <v>207</v>
      </c>
      <c r="D1578" s="85" t="s">
        <v>613</v>
      </c>
      <c r="E1578" s="37" t="s">
        <v>1124</v>
      </c>
      <c r="F1578" s="98">
        <v>6.4500390606042157E-4</v>
      </c>
      <c r="G1578" s="37">
        <v>5.1816572193353399E-3</v>
      </c>
      <c r="H1578" s="37">
        <v>1.2404781943583709E-3</v>
      </c>
      <c r="I1578" s="104">
        <v>0.14358588157579849</v>
      </c>
      <c r="J1578" s="98">
        <v>27.710416860460821</v>
      </c>
      <c r="K1578" s="104">
        <v>115.7504277211962</v>
      </c>
      <c r="L1578" s="98" t="s">
        <v>2411</v>
      </c>
      <c r="M1578" s="104" t="s">
        <v>2411</v>
      </c>
    </row>
    <row r="1579" spans="1:13" hidden="1" x14ac:dyDescent="0.35">
      <c r="A1579" s="85" t="s">
        <v>625</v>
      </c>
      <c r="B1579" s="85" t="s">
        <v>206</v>
      </c>
      <c r="C1579" s="85" t="s">
        <v>207</v>
      </c>
      <c r="D1579" s="85" t="s">
        <v>612</v>
      </c>
      <c r="E1579" s="37" t="s">
        <v>1124</v>
      </c>
      <c r="F1579" s="98">
        <v>1.5480093745450119E-3</v>
      </c>
      <c r="G1579" s="37">
        <v>1.2435977326404821E-2</v>
      </c>
      <c r="H1579" s="37">
        <v>2.9508928286424382E-3</v>
      </c>
      <c r="I1579" s="104">
        <v>3.8263478860674827E-2</v>
      </c>
      <c r="J1579" s="98">
        <v>3.0768372968509281</v>
      </c>
      <c r="K1579" s="104">
        <v>12.96674636546458</v>
      </c>
      <c r="L1579" s="98" t="s">
        <v>206</v>
      </c>
      <c r="M1579" s="104" t="s">
        <v>2411</v>
      </c>
    </row>
    <row r="1580" spans="1:13" hidden="1" x14ac:dyDescent="0.35">
      <c r="A1580" s="85" t="s">
        <v>206</v>
      </c>
      <c r="B1580" s="85" t="s">
        <v>206</v>
      </c>
      <c r="C1580" s="85" t="s">
        <v>207</v>
      </c>
      <c r="D1580" s="85" t="s">
        <v>614</v>
      </c>
      <c r="E1580" s="37" t="s">
        <v>1124</v>
      </c>
      <c r="F1580" s="98">
        <v>9.0300546848459033E-4</v>
      </c>
      <c r="G1580" s="37">
        <v>7.2543201070694764E-3</v>
      </c>
      <c r="H1580" s="37">
        <v>2.0693913848771968E-3</v>
      </c>
      <c r="I1580" s="104">
        <v>6.3972465184191266E-2</v>
      </c>
      <c r="J1580" s="98">
        <v>8.8185335413926449</v>
      </c>
      <c r="K1580" s="104">
        <v>30.91366169381611</v>
      </c>
      <c r="L1580" s="98" t="s">
        <v>2411</v>
      </c>
      <c r="M1580" s="104" t="s">
        <v>2411</v>
      </c>
    </row>
    <row r="1581" spans="1:13" hidden="1" x14ac:dyDescent="0.35">
      <c r="A1581" s="85" t="s">
        <v>206</v>
      </c>
      <c r="B1581" s="85" t="s">
        <v>206</v>
      </c>
      <c r="C1581" s="85" t="s">
        <v>207</v>
      </c>
      <c r="D1581" s="85" t="s">
        <v>609</v>
      </c>
      <c r="E1581" s="37" t="s">
        <v>1124</v>
      </c>
      <c r="F1581" s="98">
        <v>1.032006249696675E-3</v>
      </c>
      <c r="G1581" s="37">
        <v>8.2906515509365442E-3</v>
      </c>
      <c r="H1581" s="37">
        <v>3.0101223341708599E-3</v>
      </c>
      <c r="I1581" s="104">
        <v>1.6660177144483781E-2</v>
      </c>
      <c r="J1581" s="98">
        <v>2.0095136120636732</v>
      </c>
      <c r="K1581" s="104">
        <v>5.5347176277049348</v>
      </c>
      <c r="L1581" s="98" t="s">
        <v>206</v>
      </c>
      <c r="M1581" s="104" t="s">
        <v>2411</v>
      </c>
    </row>
    <row r="1582" spans="1:13" hidden="1" x14ac:dyDescent="0.35">
      <c r="A1582" s="85" t="s">
        <v>206</v>
      </c>
      <c r="B1582" s="85" t="s">
        <v>206</v>
      </c>
      <c r="C1582" s="85" t="s">
        <v>207</v>
      </c>
      <c r="D1582" s="85" t="s">
        <v>608</v>
      </c>
      <c r="E1582" s="37" t="s">
        <v>1124</v>
      </c>
      <c r="F1582" s="98">
        <v>7.7400468727250584E-4</v>
      </c>
      <c r="G1582" s="37">
        <v>6.2179886632024069E-3</v>
      </c>
      <c r="H1582" s="37">
        <v>2.2575917506281449E-3</v>
      </c>
      <c r="I1582" s="104">
        <v>2.0635443682258638E-2</v>
      </c>
      <c r="J1582" s="98">
        <v>3.3186685920445069</v>
      </c>
      <c r="K1582" s="104">
        <v>9.1404673482338428</v>
      </c>
      <c r="L1582" s="98" t="s">
        <v>206</v>
      </c>
      <c r="M1582" s="104" t="s">
        <v>2411</v>
      </c>
    </row>
    <row r="1583" spans="1:13" hidden="1" x14ac:dyDescent="0.35">
      <c r="A1583" s="85" t="s">
        <v>206</v>
      </c>
      <c r="B1583" s="85" t="s">
        <v>206</v>
      </c>
      <c r="C1583" s="85" t="s">
        <v>207</v>
      </c>
      <c r="D1583" s="85" t="s">
        <v>616</v>
      </c>
      <c r="E1583" s="37" t="s">
        <v>1124</v>
      </c>
      <c r="F1583" s="98">
        <v>9.0300546848459033E-4</v>
      </c>
      <c r="G1583" s="37">
        <v>7.2543201070694764E-3</v>
      </c>
      <c r="H1583" s="37">
        <v>2.0693913848771968E-3</v>
      </c>
      <c r="I1583" s="104">
        <v>4.5633649391478598E-2</v>
      </c>
      <c r="J1583" s="98">
        <v>6.2905480758986254</v>
      </c>
      <c r="K1583" s="104">
        <v>22.051724833186459</v>
      </c>
      <c r="L1583" s="98" t="s">
        <v>2411</v>
      </c>
      <c r="M1583" s="104" t="s">
        <v>2411</v>
      </c>
    </row>
    <row r="1584" spans="1:13" hidden="1" x14ac:dyDescent="0.35">
      <c r="A1584" s="85" t="s">
        <v>206</v>
      </c>
      <c r="B1584" s="85" t="s">
        <v>206</v>
      </c>
      <c r="C1584" s="85" t="s">
        <v>207</v>
      </c>
      <c r="D1584" s="85" t="s">
        <v>607</v>
      </c>
      <c r="E1584" s="37" t="s">
        <v>1124</v>
      </c>
      <c r="F1584" s="98">
        <v>1.2900078121208429E-3</v>
      </c>
      <c r="G1584" s="37">
        <v>1.036331443867068E-2</v>
      </c>
      <c r="H1584" s="37">
        <v>3.762652917713574E-3</v>
      </c>
      <c r="I1584" s="104">
        <v>2.3363505936116968E-2</v>
      </c>
      <c r="J1584" s="98">
        <v>2.254443409430491</v>
      </c>
      <c r="K1584" s="104">
        <v>6.2093173213313833</v>
      </c>
      <c r="L1584" s="98" t="s">
        <v>206</v>
      </c>
      <c r="M1584" s="104" t="s">
        <v>2411</v>
      </c>
    </row>
    <row r="1585" spans="1:13" hidden="1" x14ac:dyDescent="0.35">
      <c r="A1585" s="85" t="s">
        <v>206</v>
      </c>
      <c r="B1585" s="85" t="s">
        <v>206</v>
      </c>
      <c r="C1585" s="85" t="s">
        <v>207</v>
      </c>
      <c r="D1585" s="85" t="s">
        <v>604</v>
      </c>
      <c r="E1585" s="37" t="s">
        <v>1124</v>
      </c>
      <c r="F1585" s="98">
        <v>7.7400468727250584E-4</v>
      </c>
      <c r="G1585" s="37">
        <v>6.2179886632024069E-3</v>
      </c>
      <c r="H1585" s="37">
        <v>1.5798994540909129E-3</v>
      </c>
      <c r="I1585" s="104">
        <v>0.16078166523755241</v>
      </c>
      <c r="J1585" s="98">
        <v>25.857503759864709</v>
      </c>
      <c r="K1585" s="104">
        <v>101.76702373130919</v>
      </c>
      <c r="L1585" s="98" t="s">
        <v>2411</v>
      </c>
      <c r="M1585" s="104" t="s">
        <v>2411</v>
      </c>
    </row>
    <row r="1586" spans="1:13" hidden="1" x14ac:dyDescent="0.35">
      <c r="A1586" s="85" t="s">
        <v>206</v>
      </c>
      <c r="B1586" s="85" t="s">
        <v>206</v>
      </c>
      <c r="C1586" s="85" t="s">
        <v>207</v>
      </c>
      <c r="D1586" s="85" t="s">
        <v>632</v>
      </c>
      <c r="E1586" s="37" t="s">
        <v>1124</v>
      </c>
      <c r="F1586" s="98">
        <v>1.2900078121208429E-3</v>
      </c>
      <c r="G1586" s="37">
        <v>1.036331443867068E-2</v>
      </c>
      <c r="H1586" s="37">
        <v>4.878385742489031E-3</v>
      </c>
      <c r="I1586" s="104">
        <v>1.19140995227123E-2</v>
      </c>
      <c r="J1586" s="98">
        <v>1.149641805545808</v>
      </c>
      <c r="K1586" s="104">
        <v>2.4422217002941502</v>
      </c>
      <c r="L1586" s="98" t="s">
        <v>206</v>
      </c>
      <c r="M1586" s="104" t="s">
        <v>206</v>
      </c>
    </row>
    <row r="1587" spans="1:13" hidden="1" x14ac:dyDescent="0.35">
      <c r="A1587" s="85" t="s">
        <v>206</v>
      </c>
      <c r="B1587" s="85" t="s">
        <v>206</v>
      </c>
      <c r="C1587" s="85" t="s">
        <v>207</v>
      </c>
      <c r="D1587" s="85" t="s">
        <v>610</v>
      </c>
      <c r="E1587" s="37" t="s">
        <v>1124</v>
      </c>
      <c r="F1587" s="98">
        <v>6.4500390606042157E-4</v>
      </c>
      <c r="G1587" s="37">
        <v>5.1816572193353399E-3</v>
      </c>
      <c r="H1587" s="37">
        <v>1.316582878409095E-3</v>
      </c>
      <c r="I1587" s="104">
        <v>0.23147769089133741</v>
      </c>
      <c r="J1587" s="98">
        <v>44.672520989535762</v>
      </c>
      <c r="K1587" s="104">
        <v>175.8170295903025</v>
      </c>
      <c r="L1587" s="98" t="s">
        <v>2411</v>
      </c>
      <c r="M1587" s="104" t="s">
        <v>2411</v>
      </c>
    </row>
    <row r="1588" spans="1:13" hidden="1" x14ac:dyDescent="0.35">
      <c r="A1588" s="85" t="s">
        <v>206</v>
      </c>
      <c r="B1588" s="85" t="s">
        <v>206</v>
      </c>
      <c r="C1588" s="85" t="s">
        <v>207</v>
      </c>
      <c r="D1588" s="85" t="s">
        <v>615</v>
      </c>
      <c r="E1588" s="37" t="s">
        <v>1124</v>
      </c>
      <c r="F1588" s="98">
        <v>6.4500390606042157E-4</v>
      </c>
      <c r="G1588" s="37">
        <v>5.1816572193353399E-3</v>
      </c>
      <c r="H1588" s="37">
        <v>1.8951864064278409E-3</v>
      </c>
      <c r="I1588" s="104">
        <v>2.4191466012711851E-2</v>
      </c>
      <c r="J1588" s="98">
        <v>4.6686735514733506</v>
      </c>
      <c r="K1588" s="104">
        <v>12.764689494744401</v>
      </c>
      <c r="L1588" s="98" t="s">
        <v>206</v>
      </c>
      <c r="M1588" s="104" t="s">
        <v>2411</v>
      </c>
    </row>
    <row r="1589" spans="1:13" hidden="1" x14ac:dyDescent="0.35">
      <c r="A1589" s="85" t="s">
        <v>206</v>
      </c>
      <c r="B1589" s="85" t="s">
        <v>206</v>
      </c>
      <c r="C1589" s="85" t="s">
        <v>207</v>
      </c>
      <c r="D1589" s="85" t="s">
        <v>611</v>
      </c>
      <c r="E1589" s="37" t="s">
        <v>1124</v>
      </c>
      <c r="F1589" s="98">
        <v>5.160031248483373E-4</v>
      </c>
      <c r="G1589" s="37">
        <v>4.1453257754682712E-3</v>
      </c>
      <c r="H1589" s="37">
        <v>1.5161491251422729E-3</v>
      </c>
      <c r="I1589" s="104">
        <v>1.1967686872890539E-2</v>
      </c>
      <c r="J1589" s="98">
        <v>2.8870316884898219</v>
      </c>
      <c r="K1589" s="104">
        <v>7.8934760931036472</v>
      </c>
      <c r="L1589" s="98" t="s">
        <v>206</v>
      </c>
      <c r="M1589" s="104" t="s">
        <v>2411</v>
      </c>
    </row>
    <row r="1590" spans="1:13" hidden="1" x14ac:dyDescent="0.35">
      <c r="A1590" s="85" t="s">
        <v>206</v>
      </c>
      <c r="B1590" s="85" t="s">
        <v>206</v>
      </c>
      <c r="C1590" s="85" t="s">
        <v>207</v>
      </c>
      <c r="D1590" s="85" t="s">
        <v>603</v>
      </c>
      <c r="E1590" s="37" t="s">
        <v>1124</v>
      </c>
      <c r="F1590" s="98">
        <v>7.7400468727250584E-4</v>
      </c>
      <c r="G1590" s="37">
        <v>6.2179886632024069E-3</v>
      </c>
      <c r="H1590" s="37">
        <v>2.244662632205035E-3</v>
      </c>
      <c r="I1590" s="104">
        <v>7.5354378795960394E-2</v>
      </c>
      <c r="J1590" s="98">
        <v>12.118770695402191</v>
      </c>
      <c r="K1590" s="104">
        <v>33.570469662042861</v>
      </c>
      <c r="L1590" s="98" t="s">
        <v>2411</v>
      </c>
      <c r="M1590" s="104" t="s">
        <v>2411</v>
      </c>
    </row>
    <row r="1591" spans="1:13" hidden="1" x14ac:dyDescent="0.35">
      <c r="A1591" s="85" t="s">
        <v>206</v>
      </c>
      <c r="B1591" s="85" t="s">
        <v>206</v>
      </c>
      <c r="C1591" s="85" t="s">
        <v>207</v>
      </c>
      <c r="D1591" s="85" t="s">
        <v>618</v>
      </c>
      <c r="E1591" s="37" t="s">
        <v>1124</v>
      </c>
      <c r="F1591" s="98">
        <v>2.5800156242416871E-4</v>
      </c>
      <c r="G1591" s="37">
        <v>2.0726628877341361E-3</v>
      </c>
      <c r="H1591" s="37">
        <v>7.5807456257113656E-4</v>
      </c>
      <c r="I1591" s="104">
        <v>1.3133654651695701E-2</v>
      </c>
      <c r="J1591" s="98">
        <v>6.3366091656388939</v>
      </c>
      <c r="K1591" s="104">
        <v>17.325016957633721</v>
      </c>
      <c r="L1591" s="98" t="s">
        <v>2411</v>
      </c>
      <c r="M1591" s="104" t="s">
        <v>2411</v>
      </c>
    </row>
    <row r="1592" spans="1:13" hidden="1" x14ac:dyDescent="0.35">
      <c r="A1592" s="85" t="s">
        <v>206</v>
      </c>
      <c r="B1592" s="85" t="s">
        <v>206</v>
      </c>
      <c r="C1592" s="85" t="s">
        <v>207</v>
      </c>
      <c r="D1592" s="85" t="s">
        <v>617</v>
      </c>
      <c r="E1592" s="37" t="s">
        <v>1124</v>
      </c>
      <c r="F1592" s="98">
        <v>3.8700234363625292E-4</v>
      </c>
      <c r="G1592" s="37">
        <v>3.1089943316012039E-3</v>
      </c>
      <c r="H1592" s="37">
        <v>7.9759022429830198E-4</v>
      </c>
      <c r="I1592" s="104">
        <v>0.152763829531955</v>
      </c>
      <c r="J1592" s="98">
        <v>49.136091365363832</v>
      </c>
      <c r="K1592" s="104">
        <v>191.53172252876149</v>
      </c>
      <c r="L1592" s="98" t="s">
        <v>2411</v>
      </c>
      <c r="M1592" s="104" t="s">
        <v>2411</v>
      </c>
    </row>
    <row r="1593" spans="1:13" hidden="1" x14ac:dyDescent="0.35">
      <c r="A1593" s="85" t="s">
        <v>625</v>
      </c>
      <c r="B1593" s="85" t="s">
        <v>284</v>
      </c>
      <c r="C1593" s="85" t="s">
        <v>285</v>
      </c>
      <c r="D1593" s="85" t="s">
        <v>606</v>
      </c>
      <c r="E1593" s="37" t="s">
        <v>1125</v>
      </c>
      <c r="F1593" s="98">
        <v>4.5126274350371969E-6</v>
      </c>
      <c r="G1593" s="37">
        <v>4.133862220446012E-4</v>
      </c>
      <c r="H1593" s="37">
        <v>7.5022268996639591E-4</v>
      </c>
      <c r="I1593" s="104">
        <v>2.9090272785147621E-2</v>
      </c>
      <c r="J1593" s="98">
        <v>70.370687831025506</v>
      </c>
      <c r="K1593" s="104">
        <v>38.775517155380413</v>
      </c>
      <c r="L1593" s="98" t="s">
        <v>2411</v>
      </c>
      <c r="M1593" s="104" t="s">
        <v>2411</v>
      </c>
    </row>
    <row r="1594" spans="1:13" hidden="1" x14ac:dyDescent="0.35">
      <c r="A1594" s="85" t="s">
        <v>625</v>
      </c>
      <c r="B1594" s="85" t="s">
        <v>284</v>
      </c>
      <c r="C1594" s="85" t="s">
        <v>285</v>
      </c>
      <c r="D1594" s="85" t="s">
        <v>613</v>
      </c>
      <c r="E1594" s="37" t="s">
        <v>1125</v>
      </c>
      <c r="F1594" s="98">
        <v>4.7299020893167654E-6</v>
      </c>
      <c r="G1594" s="37">
        <v>4.3329000310600788E-4</v>
      </c>
      <c r="H1594" s="37">
        <v>1.2404781943583709E-3</v>
      </c>
      <c r="I1594" s="104">
        <v>0.14358588157579849</v>
      </c>
      <c r="J1594" s="98">
        <v>331.38517054747058</v>
      </c>
      <c r="K1594" s="104">
        <v>115.7504277211962</v>
      </c>
      <c r="L1594" s="98" t="s">
        <v>2411</v>
      </c>
      <c r="M1594" s="104" t="s">
        <v>2411</v>
      </c>
    </row>
    <row r="1595" spans="1:13" hidden="1" x14ac:dyDescent="0.35">
      <c r="A1595" s="85" t="s">
        <v>625</v>
      </c>
      <c r="B1595" s="85" t="s">
        <v>284</v>
      </c>
      <c r="C1595" s="85" t="s">
        <v>285</v>
      </c>
      <c r="D1595" s="85" t="s">
        <v>612</v>
      </c>
      <c r="E1595" s="37" t="s">
        <v>1125</v>
      </c>
      <c r="F1595" s="98">
        <v>3.9443706469214019E-6</v>
      </c>
      <c r="G1595" s="37">
        <v>3.6133017926861442E-4</v>
      </c>
      <c r="H1595" s="37">
        <v>2.9508928286424382E-3</v>
      </c>
      <c r="I1595" s="104">
        <v>3.8263478860674827E-2</v>
      </c>
      <c r="J1595" s="98">
        <v>105.8961610627868</v>
      </c>
      <c r="K1595" s="104">
        <v>12.96674636546458</v>
      </c>
      <c r="L1595" s="98" t="s">
        <v>2411</v>
      </c>
      <c r="M1595" s="104" t="s">
        <v>2411</v>
      </c>
    </row>
    <row r="1596" spans="1:13" hidden="1" x14ac:dyDescent="0.35">
      <c r="A1596" s="85" t="s">
        <v>206</v>
      </c>
      <c r="B1596" s="85" t="s">
        <v>206</v>
      </c>
      <c r="C1596" s="85" t="s">
        <v>207</v>
      </c>
      <c r="D1596" s="85" t="s">
        <v>605</v>
      </c>
      <c r="E1596" s="37" t="s">
        <v>1125</v>
      </c>
      <c r="F1596" s="98">
        <v>2.7778059798330922E-3</v>
      </c>
      <c r="G1596" s="37">
        <v>2.4871954652809631E-2</v>
      </c>
      <c r="H1596" s="37">
        <v>8.499740578029288E-3</v>
      </c>
      <c r="I1596" s="104">
        <v>4.2592506710884721E-2</v>
      </c>
      <c r="J1596" s="98">
        <v>1.71247122734977</v>
      </c>
      <c r="K1596" s="104">
        <v>5.011036080440002</v>
      </c>
      <c r="L1596" s="98" t="s">
        <v>206</v>
      </c>
      <c r="M1596" s="104" t="s">
        <v>2411</v>
      </c>
    </row>
    <row r="1597" spans="1:13" hidden="1" x14ac:dyDescent="0.35">
      <c r="A1597" s="85" t="s">
        <v>625</v>
      </c>
      <c r="B1597" s="85" t="s">
        <v>206</v>
      </c>
      <c r="C1597" s="85" t="s">
        <v>207</v>
      </c>
      <c r="D1597" s="85" t="s">
        <v>606</v>
      </c>
      <c r="E1597" s="37" t="s">
        <v>1125</v>
      </c>
      <c r="F1597" s="98">
        <v>3.4722574747913653E-4</v>
      </c>
      <c r="G1597" s="37">
        <v>3.1089943316012039E-3</v>
      </c>
      <c r="H1597" s="37">
        <v>7.5022268996639591E-4</v>
      </c>
      <c r="I1597" s="104">
        <v>2.9090272785147621E-2</v>
      </c>
      <c r="J1597" s="98">
        <v>9.3568111364697995</v>
      </c>
      <c r="K1597" s="104">
        <v>38.775517155380413</v>
      </c>
      <c r="L1597" s="98" t="s">
        <v>2411</v>
      </c>
      <c r="M1597" s="104" t="s">
        <v>2411</v>
      </c>
    </row>
    <row r="1598" spans="1:13" hidden="1" x14ac:dyDescent="0.35">
      <c r="A1598" s="85" t="s">
        <v>625</v>
      </c>
      <c r="B1598" s="85" t="s">
        <v>206</v>
      </c>
      <c r="C1598" s="85" t="s">
        <v>207</v>
      </c>
      <c r="D1598" s="85" t="s">
        <v>613</v>
      </c>
      <c r="E1598" s="37" t="s">
        <v>1125</v>
      </c>
      <c r="F1598" s="98">
        <v>5.7870957913189419E-4</v>
      </c>
      <c r="G1598" s="37">
        <v>5.1816572193353399E-3</v>
      </c>
      <c r="H1598" s="37">
        <v>1.2404781943583709E-3</v>
      </c>
      <c r="I1598" s="104">
        <v>0.14358588157579849</v>
      </c>
      <c r="J1598" s="98">
        <v>27.710416860460821</v>
      </c>
      <c r="K1598" s="104">
        <v>115.7504277211962</v>
      </c>
      <c r="L1598" s="98" t="s">
        <v>2411</v>
      </c>
      <c r="M1598" s="104" t="s">
        <v>2411</v>
      </c>
    </row>
    <row r="1599" spans="1:13" hidden="1" x14ac:dyDescent="0.35">
      <c r="A1599" s="85" t="s">
        <v>625</v>
      </c>
      <c r="B1599" s="85" t="s">
        <v>206</v>
      </c>
      <c r="C1599" s="85" t="s">
        <v>207</v>
      </c>
      <c r="D1599" s="85" t="s">
        <v>612</v>
      </c>
      <c r="E1599" s="37" t="s">
        <v>1125</v>
      </c>
      <c r="F1599" s="98">
        <v>1.3889029899165461E-3</v>
      </c>
      <c r="G1599" s="37">
        <v>1.2435977326404821E-2</v>
      </c>
      <c r="H1599" s="37">
        <v>2.9508928286424382E-3</v>
      </c>
      <c r="I1599" s="104">
        <v>3.8263478860674827E-2</v>
      </c>
      <c r="J1599" s="98">
        <v>3.0768372968509281</v>
      </c>
      <c r="K1599" s="104">
        <v>12.96674636546458</v>
      </c>
      <c r="L1599" s="98" t="s">
        <v>206</v>
      </c>
      <c r="M1599" s="104" t="s">
        <v>2411</v>
      </c>
    </row>
    <row r="1600" spans="1:13" hidden="1" x14ac:dyDescent="0.35">
      <c r="A1600" s="85" t="s">
        <v>206</v>
      </c>
      <c r="B1600" s="85" t="s">
        <v>206</v>
      </c>
      <c r="C1600" s="85" t="s">
        <v>207</v>
      </c>
      <c r="D1600" s="85" t="s">
        <v>614</v>
      </c>
      <c r="E1600" s="37" t="s">
        <v>1125</v>
      </c>
      <c r="F1600" s="98">
        <v>8.1019341078465191E-4</v>
      </c>
      <c r="G1600" s="37">
        <v>7.2543201070694764E-3</v>
      </c>
      <c r="H1600" s="37">
        <v>2.0693913848771968E-3</v>
      </c>
      <c r="I1600" s="104">
        <v>6.3972465184191266E-2</v>
      </c>
      <c r="J1600" s="98">
        <v>8.8185335413926449</v>
      </c>
      <c r="K1600" s="104">
        <v>30.91366169381611</v>
      </c>
      <c r="L1600" s="98" t="s">
        <v>2411</v>
      </c>
      <c r="M1600" s="104" t="s">
        <v>2411</v>
      </c>
    </row>
    <row r="1601" spans="1:13" hidden="1" x14ac:dyDescent="0.35">
      <c r="A1601" s="85" t="s">
        <v>206</v>
      </c>
      <c r="B1601" s="85" t="s">
        <v>206</v>
      </c>
      <c r="C1601" s="85" t="s">
        <v>207</v>
      </c>
      <c r="D1601" s="85" t="s">
        <v>609</v>
      </c>
      <c r="E1601" s="37" t="s">
        <v>1125</v>
      </c>
      <c r="F1601" s="98">
        <v>9.2593532661103066E-4</v>
      </c>
      <c r="G1601" s="37">
        <v>8.2906515509365442E-3</v>
      </c>
      <c r="H1601" s="37">
        <v>3.0101223341708599E-3</v>
      </c>
      <c r="I1601" s="104">
        <v>1.6660177144483781E-2</v>
      </c>
      <c r="J1601" s="98">
        <v>2.0095136120636732</v>
      </c>
      <c r="K1601" s="104">
        <v>5.5347176277049348</v>
      </c>
      <c r="L1601" s="98" t="s">
        <v>206</v>
      </c>
      <c r="M1601" s="104" t="s">
        <v>2411</v>
      </c>
    </row>
    <row r="1602" spans="1:13" hidden="1" x14ac:dyDescent="0.35">
      <c r="A1602" s="85" t="s">
        <v>206</v>
      </c>
      <c r="B1602" s="85" t="s">
        <v>206</v>
      </c>
      <c r="C1602" s="85" t="s">
        <v>207</v>
      </c>
      <c r="D1602" s="85" t="s">
        <v>608</v>
      </c>
      <c r="E1602" s="37" t="s">
        <v>1125</v>
      </c>
      <c r="F1602" s="98">
        <v>6.9445149495827294E-4</v>
      </c>
      <c r="G1602" s="37">
        <v>6.2179886632024069E-3</v>
      </c>
      <c r="H1602" s="37">
        <v>2.2575917506281449E-3</v>
      </c>
      <c r="I1602" s="104">
        <v>2.0635443682258638E-2</v>
      </c>
      <c r="J1602" s="98">
        <v>3.3186685920445069</v>
      </c>
      <c r="K1602" s="104">
        <v>9.1404673482338428</v>
      </c>
      <c r="L1602" s="98" t="s">
        <v>206</v>
      </c>
      <c r="M1602" s="104" t="s">
        <v>2411</v>
      </c>
    </row>
    <row r="1603" spans="1:13" hidden="1" x14ac:dyDescent="0.35">
      <c r="A1603" s="85" t="s">
        <v>206</v>
      </c>
      <c r="B1603" s="85" t="s">
        <v>206</v>
      </c>
      <c r="C1603" s="85" t="s">
        <v>207</v>
      </c>
      <c r="D1603" s="85" t="s">
        <v>616</v>
      </c>
      <c r="E1603" s="37" t="s">
        <v>1125</v>
      </c>
      <c r="F1603" s="98">
        <v>8.1019341078465191E-4</v>
      </c>
      <c r="G1603" s="37">
        <v>7.2543201070694764E-3</v>
      </c>
      <c r="H1603" s="37">
        <v>2.0693913848771968E-3</v>
      </c>
      <c r="I1603" s="104">
        <v>4.5633649391478598E-2</v>
      </c>
      <c r="J1603" s="98">
        <v>6.2905480758986254</v>
      </c>
      <c r="K1603" s="104">
        <v>22.051724833186459</v>
      </c>
      <c r="L1603" s="98" t="s">
        <v>2411</v>
      </c>
      <c r="M1603" s="104" t="s">
        <v>2411</v>
      </c>
    </row>
    <row r="1604" spans="1:13" hidden="1" x14ac:dyDescent="0.35">
      <c r="A1604" s="85" t="s">
        <v>206</v>
      </c>
      <c r="B1604" s="85" t="s">
        <v>206</v>
      </c>
      <c r="C1604" s="85" t="s">
        <v>207</v>
      </c>
      <c r="D1604" s="85" t="s">
        <v>607</v>
      </c>
      <c r="E1604" s="37" t="s">
        <v>1125</v>
      </c>
      <c r="F1604" s="98">
        <v>1.157419158263788E-3</v>
      </c>
      <c r="G1604" s="37">
        <v>1.036331443867068E-2</v>
      </c>
      <c r="H1604" s="37">
        <v>3.762652917713574E-3</v>
      </c>
      <c r="I1604" s="104">
        <v>2.3363505936116968E-2</v>
      </c>
      <c r="J1604" s="98">
        <v>2.254443409430491</v>
      </c>
      <c r="K1604" s="104">
        <v>6.2093173213313833</v>
      </c>
      <c r="L1604" s="98" t="s">
        <v>206</v>
      </c>
      <c r="M1604" s="104" t="s">
        <v>2411</v>
      </c>
    </row>
    <row r="1605" spans="1:13" hidden="1" x14ac:dyDescent="0.35">
      <c r="A1605" s="85" t="s">
        <v>206</v>
      </c>
      <c r="B1605" s="85" t="s">
        <v>206</v>
      </c>
      <c r="C1605" s="85" t="s">
        <v>207</v>
      </c>
      <c r="D1605" s="85" t="s">
        <v>604</v>
      </c>
      <c r="E1605" s="37" t="s">
        <v>1125</v>
      </c>
      <c r="F1605" s="98">
        <v>6.9445149495827294E-4</v>
      </c>
      <c r="G1605" s="37">
        <v>6.2179886632024069E-3</v>
      </c>
      <c r="H1605" s="37">
        <v>1.5798994540909129E-3</v>
      </c>
      <c r="I1605" s="104">
        <v>0.16078166523755241</v>
      </c>
      <c r="J1605" s="98">
        <v>25.857503759864709</v>
      </c>
      <c r="K1605" s="104">
        <v>101.76702373130919</v>
      </c>
      <c r="L1605" s="98" t="s">
        <v>2411</v>
      </c>
      <c r="M1605" s="104" t="s">
        <v>2411</v>
      </c>
    </row>
    <row r="1606" spans="1:13" hidden="1" x14ac:dyDescent="0.35">
      <c r="A1606" s="85" t="s">
        <v>206</v>
      </c>
      <c r="B1606" s="85" t="s">
        <v>206</v>
      </c>
      <c r="C1606" s="85" t="s">
        <v>207</v>
      </c>
      <c r="D1606" s="85" t="s">
        <v>632</v>
      </c>
      <c r="E1606" s="37" t="s">
        <v>1125</v>
      </c>
      <c r="F1606" s="98">
        <v>1.157419158263788E-3</v>
      </c>
      <c r="G1606" s="37">
        <v>1.036331443867068E-2</v>
      </c>
      <c r="H1606" s="37">
        <v>4.878385742489031E-3</v>
      </c>
      <c r="I1606" s="104">
        <v>1.19140995227123E-2</v>
      </c>
      <c r="J1606" s="98">
        <v>1.149641805545808</v>
      </c>
      <c r="K1606" s="104">
        <v>2.4422217002941502</v>
      </c>
      <c r="L1606" s="98" t="s">
        <v>206</v>
      </c>
      <c r="M1606" s="104" t="s">
        <v>206</v>
      </c>
    </row>
    <row r="1607" spans="1:13" hidden="1" x14ac:dyDescent="0.35">
      <c r="A1607" s="85" t="s">
        <v>206</v>
      </c>
      <c r="B1607" s="85" t="s">
        <v>206</v>
      </c>
      <c r="C1607" s="85" t="s">
        <v>207</v>
      </c>
      <c r="D1607" s="85" t="s">
        <v>610</v>
      </c>
      <c r="E1607" s="37" t="s">
        <v>1125</v>
      </c>
      <c r="F1607" s="98">
        <v>5.7870957913189419E-4</v>
      </c>
      <c r="G1607" s="37">
        <v>5.1816572193353399E-3</v>
      </c>
      <c r="H1607" s="37">
        <v>1.316582878409095E-3</v>
      </c>
      <c r="I1607" s="104">
        <v>0.23147769089133741</v>
      </c>
      <c r="J1607" s="98">
        <v>44.672520989535762</v>
      </c>
      <c r="K1607" s="104">
        <v>175.8170295903025</v>
      </c>
      <c r="L1607" s="98" t="s">
        <v>2411</v>
      </c>
      <c r="M1607" s="104" t="s">
        <v>2411</v>
      </c>
    </row>
    <row r="1608" spans="1:13" hidden="1" x14ac:dyDescent="0.35">
      <c r="A1608" s="85" t="s">
        <v>206</v>
      </c>
      <c r="B1608" s="85" t="s">
        <v>206</v>
      </c>
      <c r="C1608" s="85" t="s">
        <v>207</v>
      </c>
      <c r="D1608" s="85" t="s">
        <v>615</v>
      </c>
      <c r="E1608" s="37" t="s">
        <v>1125</v>
      </c>
      <c r="F1608" s="98">
        <v>5.7870957913189419E-4</v>
      </c>
      <c r="G1608" s="37">
        <v>5.1816572193353399E-3</v>
      </c>
      <c r="H1608" s="37">
        <v>1.8951864064278409E-3</v>
      </c>
      <c r="I1608" s="104">
        <v>2.4191466012711851E-2</v>
      </c>
      <c r="J1608" s="98">
        <v>4.6686735514733506</v>
      </c>
      <c r="K1608" s="104">
        <v>12.764689494744401</v>
      </c>
      <c r="L1608" s="98" t="s">
        <v>206</v>
      </c>
      <c r="M1608" s="104" t="s">
        <v>2411</v>
      </c>
    </row>
    <row r="1609" spans="1:13" hidden="1" x14ac:dyDescent="0.35">
      <c r="A1609" s="85" t="s">
        <v>206</v>
      </c>
      <c r="B1609" s="85" t="s">
        <v>206</v>
      </c>
      <c r="C1609" s="85" t="s">
        <v>207</v>
      </c>
      <c r="D1609" s="85" t="s">
        <v>611</v>
      </c>
      <c r="E1609" s="37" t="s">
        <v>1125</v>
      </c>
      <c r="F1609" s="98">
        <v>4.6296766330551528E-4</v>
      </c>
      <c r="G1609" s="37">
        <v>4.1453257754682712E-3</v>
      </c>
      <c r="H1609" s="37">
        <v>1.5161491251422729E-3</v>
      </c>
      <c r="I1609" s="104">
        <v>1.1967686872890539E-2</v>
      </c>
      <c r="J1609" s="98">
        <v>2.8870316884898219</v>
      </c>
      <c r="K1609" s="104">
        <v>7.8934760931036472</v>
      </c>
      <c r="L1609" s="98" t="s">
        <v>206</v>
      </c>
      <c r="M1609" s="104" t="s">
        <v>2411</v>
      </c>
    </row>
    <row r="1610" spans="1:13" hidden="1" x14ac:dyDescent="0.35">
      <c r="A1610" s="85" t="s">
        <v>206</v>
      </c>
      <c r="B1610" s="85" t="s">
        <v>206</v>
      </c>
      <c r="C1610" s="85" t="s">
        <v>207</v>
      </c>
      <c r="D1610" s="85" t="s">
        <v>603</v>
      </c>
      <c r="E1610" s="37" t="s">
        <v>1125</v>
      </c>
      <c r="F1610" s="98">
        <v>6.9445149495827294E-4</v>
      </c>
      <c r="G1610" s="37">
        <v>6.2179886632024069E-3</v>
      </c>
      <c r="H1610" s="37">
        <v>2.244662632205035E-3</v>
      </c>
      <c r="I1610" s="104">
        <v>7.5354378795960394E-2</v>
      </c>
      <c r="J1610" s="98">
        <v>12.118770695402191</v>
      </c>
      <c r="K1610" s="104">
        <v>33.570469662042861</v>
      </c>
      <c r="L1610" s="98" t="s">
        <v>2411</v>
      </c>
      <c r="M1610" s="104" t="s">
        <v>2411</v>
      </c>
    </row>
    <row r="1611" spans="1:13" hidden="1" x14ac:dyDescent="0.35">
      <c r="A1611" s="85" t="s">
        <v>206</v>
      </c>
      <c r="B1611" s="85" t="s">
        <v>206</v>
      </c>
      <c r="C1611" s="85" t="s">
        <v>207</v>
      </c>
      <c r="D1611" s="85" t="s">
        <v>618</v>
      </c>
      <c r="E1611" s="37" t="s">
        <v>1125</v>
      </c>
      <c r="F1611" s="98">
        <v>2.3148383165275769E-4</v>
      </c>
      <c r="G1611" s="37">
        <v>2.0726628877341361E-3</v>
      </c>
      <c r="H1611" s="37">
        <v>7.5807456257113656E-4</v>
      </c>
      <c r="I1611" s="104">
        <v>1.3133654651695701E-2</v>
      </c>
      <c r="J1611" s="98">
        <v>6.3366091656388939</v>
      </c>
      <c r="K1611" s="104">
        <v>17.325016957633721</v>
      </c>
      <c r="L1611" s="98" t="s">
        <v>2411</v>
      </c>
      <c r="M1611" s="104" t="s">
        <v>2411</v>
      </c>
    </row>
    <row r="1612" spans="1:13" hidden="1" x14ac:dyDescent="0.35">
      <c r="A1612" s="85" t="s">
        <v>206</v>
      </c>
      <c r="B1612" s="85" t="s">
        <v>206</v>
      </c>
      <c r="C1612" s="85" t="s">
        <v>207</v>
      </c>
      <c r="D1612" s="85" t="s">
        <v>617</v>
      </c>
      <c r="E1612" s="37" t="s">
        <v>1125</v>
      </c>
      <c r="F1612" s="98">
        <v>3.4722574747913653E-4</v>
      </c>
      <c r="G1612" s="37">
        <v>3.1089943316012039E-3</v>
      </c>
      <c r="H1612" s="37">
        <v>7.9759022429830198E-4</v>
      </c>
      <c r="I1612" s="104">
        <v>0.152763829531955</v>
      </c>
      <c r="J1612" s="98">
        <v>49.136091365363832</v>
      </c>
      <c r="K1612" s="104">
        <v>191.53172252876149</v>
      </c>
      <c r="L1612" s="98" t="s">
        <v>2411</v>
      </c>
      <c r="M1612" s="104" t="s">
        <v>2411</v>
      </c>
    </row>
    <row r="1613" spans="1:13" hidden="1" x14ac:dyDescent="0.35">
      <c r="A1613" s="85" t="s">
        <v>284</v>
      </c>
      <c r="B1613" s="85" t="s">
        <v>284</v>
      </c>
      <c r="C1613" s="85" t="s">
        <v>285</v>
      </c>
      <c r="D1613" s="85" t="s">
        <v>606</v>
      </c>
      <c r="E1613" s="37" t="s">
        <v>1146</v>
      </c>
      <c r="F1613" s="98">
        <v>2.852947581731213E-6</v>
      </c>
      <c r="G1613" s="37">
        <v>4.133862220446012E-4</v>
      </c>
      <c r="H1613" s="37">
        <v>2.183603145848716E-4</v>
      </c>
      <c r="I1613" s="104">
        <v>2.9090272785147621E-2</v>
      </c>
      <c r="J1613" s="98">
        <v>70.370687831025506</v>
      </c>
      <c r="K1613" s="104">
        <v>133.22142734796671</v>
      </c>
      <c r="L1613" s="98" t="s">
        <v>2411</v>
      </c>
      <c r="M1613" s="104" t="s">
        <v>2411</v>
      </c>
    </row>
    <row r="1614" spans="1:13" hidden="1" x14ac:dyDescent="0.35">
      <c r="A1614" s="85" t="s">
        <v>284</v>
      </c>
      <c r="B1614" s="85" t="s">
        <v>284</v>
      </c>
      <c r="C1614" s="85" t="s">
        <v>285</v>
      </c>
      <c r="D1614" s="85" t="s">
        <v>613</v>
      </c>
      <c r="E1614" s="37" t="s">
        <v>1146</v>
      </c>
      <c r="F1614" s="98">
        <v>2.990311724555309E-6</v>
      </c>
      <c r="G1614" s="37">
        <v>4.3329000310600788E-4</v>
      </c>
      <c r="H1614" s="37">
        <v>1.8078248436025529E-4</v>
      </c>
      <c r="I1614" s="104">
        <v>0.14358588157579849</v>
      </c>
      <c r="J1614" s="98">
        <v>331.38517054747058</v>
      </c>
      <c r="K1614" s="104">
        <v>794.24664443523739</v>
      </c>
      <c r="L1614" s="98" t="s">
        <v>2411</v>
      </c>
      <c r="M1614" s="104" t="s">
        <v>2411</v>
      </c>
    </row>
    <row r="1615" spans="1:13" hidden="1" x14ac:dyDescent="0.35">
      <c r="A1615" s="85" t="s">
        <v>284</v>
      </c>
      <c r="B1615" s="85" t="s">
        <v>284</v>
      </c>
      <c r="C1615" s="85" t="s">
        <v>285</v>
      </c>
      <c r="D1615" s="85" t="s">
        <v>612</v>
      </c>
      <c r="E1615" s="37" t="s">
        <v>1146</v>
      </c>
      <c r="F1615" s="98">
        <v>2.4936875158835791E-6</v>
      </c>
      <c r="G1615" s="37">
        <v>3.6133017926861442E-4</v>
      </c>
      <c r="H1615" s="37">
        <v>1.997093857135957E-4</v>
      </c>
      <c r="I1615" s="104">
        <v>3.8263478860674827E-2</v>
      </c>
      <c r="J1615" s="98">
        <v>105.8961610627868</v>
      </c>
      <c r="K1615" s="104">
        <v>191.59579668202821</v>
      </c>
      <c r="L1615" s="98" t="s">
        <v>2411</v>
      </c>
      <c r="M1615" s="104" t="s">
        <v>2411</v>
      </c>
    </row>
    <row r="1616" spans="1:13" hidden="1" x14ac:dyDescent="0.35">
      <c r="A1616" s="85" t="s">
        <v>170</v>
      </c>
      <c r="B1616" s="85" t="s">
        <v>170</v>
      </c>
      <c r="C1616" s="85" t="s">
        <v>171</v>
      </c>
      <c r="D1616" s="85" t="s">
        <v>604</v>
      </c>
      <c r="E1616" s="37" t="s">
        <v>1008</v>
      </c>
      <c r="F1616" s="98">
        <v>1.716101125456325E-4</v>
      </c>
      <c r="G1616" s="37">
        <v>5.938178996405287E-2</v>
      </c>
      <c r="H1616" s="37">
        <v>1.022488381900756E-2</v>
      </c>
      <c r="I1616" s="104">
        <v>0.16078166523755241</v>
      </c>
      <c r="J1616" s="98">
        <v>2.707592097423849</v>
      </c>
      <c r="K1616" s="104">
        <v>15.724546907679009</v>
      </c>
      <c r="L1616" s="98" t="s">
        <v>170</v>
      </c>
      <c r="M1616" s="104" t="s">
        <v>2411</v>
      </c>
    </row>
    <row r="1617" spans="1:13" hidden="1" x14ac:dyDescent="0.35">
      <c r="A1617" s="85" t="s">
        <v>170</v>
      </c>
      <c r="B1617" s="85" t="s">
        <v>170</v>
      </c>
      <c r="C1617" s="85" t="s">
        <v>171</v>
      </c>
      <c r="D1617" s="85" t="s">
        <v>610</v>
      </c>
      <c r="E1617" s="37" t="s">
        <v>1008</v>
      </c>
      <c r="F1617" s="98">
        <v>5.7918412984150945E-4</v>
      </c>
      <c r="G1617" s="37">
        <v>0.2004135411286784</v>
      </c>
      <c r="H1617" s="37">
        <v>3.3675306667202837E-2</v>
      </c>
      <c r="I1617" s="104">
        <v>0.23147769089133741</v>
      </c>
      <c r="J1617" s="98">
        <v>1.1550002539135511</v>
      </c>
      <c r="K1617" s="104">
        <v>6.8738109255818278</v>
      </c>
      <c r="L1617" s="98" t="s">
        <v>170</v>
      </c>
      <c r="M1617" s="104" t="s">
        <v>2411</v>
      </c>
    </row>
    <row r="1618" spans="1:13" hidden="1" x14ac:dyDescent="0.35">
      <c r="A1618" s="85" t="s">
        <v>170</v>
      </c>
      <c r="B1618" s="85" t="s">
        <v>170</v>
      </c>
      <c r="C1618" s="85" t="s">
        <v>171</v>
      </c>
      <c r="D1618" s="85" t="s">
        <v>617</v>
      </c>
      <c r="E1618" s="37" t="s">
        <v>1008</v>
      </c>
      <c r="F1618" s="98">
        <v>3.6773595545492671E-4</v>
      </c>
      <c r="G1618" s="37">
        <v>0.1272466927801133</v>
      </c>
      <c r="H1618" s="37">
        <v>2.175481817040122E-2</v>
      </c>
      <c r="I1618" s="104">
        <v>0.152763829531955</v>
      </c>
      <c r="J1618" s="98">
        <v>1.200532809099693</v>
      </c>
      <c r="K1618" s="104">
        <v>7.0220687819767527</v>
      </c>
      <c r="L1618" s="98" t="s">
        <v>170</v>
      </c>
      <c r="M1618" s="104" t="s">
        <v>2411</v>
      </c>
    </row>
    <row r="1619" spans="1:13" hidden="1" x14ac:dyDescent="0.35">
      <c r="A1619" s="85" t="s">
        <v>284</v>
      </c>
      <c r="B1619" s="85" t="s">
        <v>284</v>
      </c>
      <c r="C1619" s="85" t="s">
        <v>285</v>
      </c>
      <c r="D1619" s="85" t="s">
        <v>606</v>
      </c>
      <c r="E1619" s="37" t="s">
        <v>1008</v>
      </c>
      <c r="F1619" s="98">
        <v>1.926132518291462E-6</v>
      </c>
      <c r="G1619" s="37">
        <v>4.133862220446012E-4</v>
      </c>
      <c r="H1619" s="37">
        <v>2.183603145848716E-4</v>
      </c>
      <c r="I1619" s="104">
        <v>2.9090272785147621E-2</v>
      </c>
      <c r="J1619" s="98">
        <v>70.370687831025506</v>
      </c>
      <c r="K1619" s="104">
        <v>133.22142734796671</v>
      </c>
      <c r="L1619" s="98" t="s">
        <v>2411</v>
      </c>
      <c r="M1619" s="104" t="s">
        <v>2411</v>
      </c>
    </row>
    <row r="1620" spans="1:13" hidden="1" x14ac:dyDescent="0.35">
      <c r="A1620" s="85" t="s">
        <v>735</v>
      </c>
      <c r="B1620" s="85" t="s">
        <v>284</v>
      </c>
      <c r="C1620" s="85" t="s">
        <v>285</v>
      </c>
      <c r="D1620" s="85" t="s">
        <v>613</v>
      </c>
      <c r="E1620" s="37" t="s">
        <v>1008</v>
      </c>
      <c r="F1620" s="98">
        <v>2.018872232135125E-6</v>
      </c>
      <c r="G1620" s="37">
        <v>4.3329000310600788E-4</v>
      </c>
      <c r="H1620" s="37">
        <v>2.8054711674652021E-6</v>
      </c>
      <c r="I1620" s="104">
        <v>0.14358588157579849</v>
      </c>
      <c r="J1620" s="98">
        <v>331.38517054747058</v>
      </c>
      <c r="K1620" s="104">
        <v>51180.665565538911</v>
      </c>
      <c r="L1620" s="98" t="s">
        <v>2411</v>
      </c>
      <c r="M1620" s="104" t="s">
        <v>2411</v>
      </c>
    </row>
    <row r="1621" spans="1:13" hidden="1" x14ac:dyDescent="0.35">
      <c r="A1621" s="85" t="s">
        <v>284</v>
      </c>
      <c r="B1621" s="85" t="s">
        <v>284</v>
      </c>
      <c r="C1621" s="85" t="s">
        <v>285</v>
      </c>
      <c r="D1621" s="85" t="s">
        <v>612</v>
      </c>
      <c r="E1621" s="37" t="s">
        <v>1008</v>
      </c>
      <c r="F1621" s="98">
        <v>1.6835824974695749E-6</v>
      </c>
      <c r="G1621" s="37">
        <v>3.6133017926861442E-4</v>
      </c>
      <c r="H1621" s="37">
        <v>1.997093857135957E-4</v>
      </c>
      <c r="I1621" s="104">
        <v>3.8263478860674827E-2</v>
      </c>
      <c r="J1621" s="98">
        <v>105.8961610627868</v>
      </c>
      <c r="K1621" s="104">
        <v>191.59579668202821</v>
      </c>
      <c r="L1621" s="98" t="s">
        <v>2411</v>
      </c>
      <c r="M1621" s="104" t="s">
        <v>2411</v>
      </c>
    </row>
    <row r="1622" spans="1:13" hidden="1" x14ac:dyDescent="0.35">
      <c r="A1622" s="85" t="s">
        <v>735</v>
      </c>
      <c r="B1622" s="85" t="s">
        <v>176</v>
      </c>
      <c r="C1622" s="85" t="s">
        <v>177</v>
      </c>
      <c r="D1622" s="85" t="s">
        <v>613</v>
      </c>
      <c r="E1622" s="37" t="s">
        <v>1008</v>
      </c>
      <c r="F1622" s="98">
        <v>7.8659893533007737E-7</v>
      </c>
      <c r="G1622" s="37">
        <v>2.7867576236059109E-4</v>
      </c>
      <c r="H1622" s="37">
        <v>2.8054711674652021E-6</v>
      </c>
      <c r="I1622" s="104">
        <v>0.14358588157579849</v>
      </c>
      <c r="J1622" s="98">
        <v>515.24352300867235</v>
      </c>
      <c r="K1622" s="104">
        <v>51180.665565538911</v>
      </c>
      <c r="L1622" s="98" t="s">
        <v>2411</v>
      </c>
      <c r="M1622" s="104" t="s">
        <v>2411</v>
      </c>
    </row>
    <row r="1623" spans="1:13" hidden="1" x14ac:dyDescent="0.35">
      <c r="A1623" s="85" t="s">
        <v>736</v>
      </c>
      <c r="B1623" s="85" t="s">
        <v>192</v>
      </c>
      <c r="C1623" s="85" t="s">
        <v>193</v>
      </c>
      <c r="D1623" s="85" t="s">
        <v>613</v>
      </c>
      <c r="E1623" s="37" t="s">
        <v>1064</v>
      </c>
      <c r="F1623" s="98">
        <v>1.2563720661726581E-4</v>
      </c>
      <c r="G1623" s="37">
        <v>6.0314150761692359E-3</v>
      </c>
      <c r="H1623" s="37">
        <v>6.5462748906163968E-4</v>
      </c>
      <c r="I1623" s="104">
        <v>0.14358588157579849</v>
      </c>
      <c r="J1623" s="98">
        <v>23.80633396350413</v>
      </c>
      <c r="K1623" s="104">
        <v>219.33982910130811</v>
      </c>
      <c r="L1623" s="98" t="s">
        <v>2411</v>
      </c>
      <c r="M1623" s="104" t="s">
        <v>2411</v>
      </c>
    </row>
    <row r="1624" spans="1:13" hidden="1" x14ac:dyDescent="0.35">
      <c r="A1624" s="85" t="s">
        <v>736</v>
      </c>
      <c r="B1624" s="85" t="s">
        <v>192</v>
      </c>
      <c r="C1624" s="85" t="s">
        <v>193</v>
      </c>
      <c r="D1624" s="85" t="s">
        <v>610</v>
      </c>
      <c r="E1624" s="37" t="s">
        <v>1064</v>
      </c>
      <c r="F1624" s="98">
        <v>4.1879068872421922E-5</v>
      </c>
      <c r="G1624" s="37">
        <v>2.010471692056412E-3</v>
      </c>
      <c r="H1624" s="37">
        <v>8.1412544847935377E-5</v>
      </c>
      <c r="I1624" s="104">
        <v>0.23147769089133741</v>
      </c>
      <c r="J1624" s="98">
        <v>115.1360110196679</v>
      </c>
      <c r="K1624" s="104">
        <v>2843.2680899939669</v>
      </c>
      <c r="L1624" s="98" t="s">
        <v>2411</v>
      </c>
      <c r="M1624" s="104" t="s">
        <v>2411</v>
      </c>
    </row>
    <row r="1625" spans="1:13" hidden="1" x14ac:dyDescent="0.35">
      <c r="A1625" s="85" t="s">
        <v>736</v>
      </c>
      <c r="B1625" s="85" t="s">
        <v>210</v>
      </c>
      <c r="C1625" s="85" t="s">
        <v>211</v>
      </c>
      <c r="D1625" s="85" t="s">
        <v>605</v>
      </c>
      <c r="E1625" s="37" t="s">
        <v>1064</v>
      </c>
      <c r="F1625" s="98">
        <v>1.5374129546033012E-5</v>
      </c>
      <c r="G1625" s="37">
        <v>5.7818348016017282E-4</v>
      </c>
      <c r="H1625" s="37">
        <v>5.0123009664198811E-5</v>
      </c>
      <c r="I1625" s="104">
        <v>4.2592506710884721E-2</v>
      </c>
      <c r="J1625" s="98">
        <v>73.666073439326595</v>
      </c>
      <c r="K1625" s="104">
        <v>849.75956145161661</v>
      </c>
      <c r="L1625" s="98" t="s">
        <v>2411</v>
      </c>
      <c r="M1625" s="104" t="s">
        <v>2411</v>
      </c>
    </row>
    <row r="1626" spans="1:13" hidden="1" x14ac:dyDescent="0.35">
      <c r="A1626" s="85" t="s">
        <v>736</v>
      </c>
      <c r="B1626" s="85" t="s">
        <v>210</v>
      </c>
      <c r="C1626" s="85" t="s">
        <v>211</v>
      </c>
      <c r="D1626" s="85" t="s">
        <v>606</v>
      </c>
      <c r="E1626" s="37" t="s">
        <v>1064</v>
      </c>
      <c r="F1626" s="98">
        <v>3.0748259092066023E-5</v>
      </c>
      <c r="G1626" s="37">
        <v>1.1563669603203461E-3</v>
      </c>
      <c r="H1626" s="37">
        <v>6.4761203849488869E-5</v>
      </c>
      <c r="I1626" s="104">
        <v>2.9090272785147621E-2</v>
      </c>
      <c r="J1626" s="98">
        <v>25.156610127540151</v>
      </c>
      <c r="K1626" s="104">
        <v>449.19289722834918</v>
      </c>
      <c r="L1626" s="98" t="s">
        <v>2411</v>
      </c>
      <c r="M1626" s="104" t="s">
        <v>2411</v>
      </c>
    </row>
    <row r="1627" spans="1:13" hidden="1" x14ac:dyDescent="0.35">
      <c r="A1627" s="85" t="s">
        <v>736</v>
      </c>
      <c r="B1627" s="85" t="s">
        <v>210</v>
      </c>
      <c r="C1627" s="85" t="s">
        <v>211</v>
      </c>
      <c r="D1627" s="85" t="s">
        <v>613</v>
      </c>
      <c r="E1627" s="37" t="s">
        <v>1064</v>
      </c>
      <c r="F1627" s="98">
        <v>4.1290519352202933E-4</v>
      </c>
      <c r="G1627" s="37">
        <v>1.552835632430178E-2</v>
      </c>
      <c r="H1627" s="37">
        <v>6.5462748906163968E-4</v>
      </c>
      <c r="I1627" s="104">
        <v>0.14358588157579849</v>
      </c>
      <c r="J1627" s="98">
        <v>9.246688997668576</v>
      </c>
      <c r="K1627" s="104">
        <v>219.33982910130811</v>
      </c>
      <c r="L1627" s="98" t="s">
        <v>2411</v>
      </c>
      <c r="M1627" s="104" t="s">
        <v>2411</v>
      </c>
    </row>
    <row r="1628" spans="1:13" hidden="1" x14ac:dyDescent="0.35">
      <c r="A1628" s="85" t="s">
        <v>736</v>
      </c>
      <c r="B1628" s="85" t="s">
        <v>210</v>
      </c>
      <c r="C1628" s="85" t="s">
        <v>211</v>
      </c>
      <c r="D1628" s="85" t="s">
        <v>612</v>
      </c>
      <c r="E1628" s="37" t="s">
        <v>1064</v>
      </c>
      <c r="F1628" s="98">
        <v>9.6637385717921758E-5</v>
      </c>
      <c r="G1628" s="37">
        <v>3.6342961610067999E-3</v>
      </c>
      <c r="H1628" s="37">
        <v>1.3988299349175959E-4</v>
      </c>
      <c r="I1628" s="104">
        <v>3.8263478860674827E-2</v>
      </c>
      <c r="J1628" s="98">
        <v>10.52844269303435</v>
      </c>
      <c r="K1628" s="104">
        <v>273.5391766042589</v>
      </c>
      <c r="L1628" s="98" t="s">
        <v>2411</v>
      </c>
      <c r="M1628" s="104" t="s">
        <v>2411</v>
      </c>
    </row>
    <row r="1629" spans="1:13" hidden="1" x14ac:dyDescent="0.35">
      <c r="A1629" s="85" t="s">
        <v>736</v>
      </c>
      <c r="B1629" s="85" t="s">
        <v>210</v>
      </c>
      <c r="C1629" s="85" t="s">
        <v>211</v>
      </c>
      <c r="D1629" s="85" t="s">
        <v>614</v>
      </c>
      <c r="E1629" s="37" t="s">
        <v>1064</v>
      </c>
      <c r="F1629" s="98">
        <v>1.2738564480998781E-4</v>
      </c>
      <c r="G1629" s="37">
        <v>4.7906631213271459E-3</v>
      </c>
      <c r="H1629" s="37">
        <v>2.351531679605317E-4</v>
      </c>
      <c r="I1629" s="104">
        <v>6.3972465184191266E-2</v>
      </c>
      <c r="J1629" s="98">
        <v>13.353572055483861</v>
      </c>
      <c r="K1629" s="104">
        <v>272.0459423915924</v>
      </c>
      <c r="L1629" s="98" t="s">
        <v>2411</v>
      </c>
      <c r="M1629" s="104" t="s">
        <v>2411</v>
      </c>
    </row>
    <row r="1630" spans="1:13" hidden="1" x14ac:dyDescent="0.35">
      <c r="A1630" s="85" t="s">
        <v>210</v>
      </c>
      <c r="B1630" s="85" t="s">
        <v>210</v>
      </c>
      <c r="C1630" s="85" t="s">
        <v>211</v>
      </c>
      <c r="D1630" s="85" t="s">
        <v>609</v>
      </c>
      <c r="E1630" s="37" t="s">
        <v>1064</v>
      </c>
      <c r="F1630" s="98">
        <v>3.5140867533789732E-5</v>
      </c>
      <c r="G1630" s="37">
        <v>1.321562240366109E-3</v>
      </c>
      <c r="H1630" s="37">
        <v>9.0226263677576637E-4</v>
      </c>
      <c r="I1630" s="104">
        <v>1.6660177144483781E-2</v>
      </c>
      <c r="J1630" s="98">
        <v>12.60642642140597</v>
      </c>
      <c r="K1630" s="104">
        <v>18.464886459245271</v>
      </c>
      <c r="L1630" s="98" t="s">
        <v>2411</v>
      </c>
      <c r="M1630" s="104" t="s">
        <v>2411</v>
      </c>
    </row>
    <row r="1631" spans="1:13" hidden="1" x14ac:dyDescent="0.35">
      <c r="A1631" s="85" t="s">
        <v>210</v>
      </c>
      <c r="B1631" s="85" t="s">
        <v>210</v>
      </c>
      <c r="C1631" s="85" t="s">
        <v>211</v>
      </c>
      <c r="D1631" s="85" t="s">
        <v>608</v>
      </c>
      <c r="E1631" s="37" t="s">
        <v>1064</v>
      </c>
      <c r="F1631" s="98">
        <v>3.5140867533789732E-5</v>
      </c>
      <c r="G1631" s="37">
        <v>1.321562240366109E-3</v>
      </c>
      <c r="H1631" s="37">
        <v>9.0226263677576637E-4</v>
      </c>
      <c r="I1631" s="104">
        <v>2.0635443682258638E-2</v>
      </c>
      <c r="J1631" s="98">
        <v>15.614431959362021</v>
      </c>
      <c r="K1631" s="104">
        <v>22.870772700950312</v>
      </c>
      <c r="L1631" s="98" t="s">
        <v>2411</v>
      </c>
      <c r="M1631" s="104" t="s">
        <v>2411</v>
      </c>
    </row>
    <row r="1632" spans="1:13" hidden="1" x14ac:dyDescent="0.35">
      <c r="A1632" s="85" t="s">
        <v>736</v>
      </c>
      <c r="B1632" s="85" t="s">
        <v>210</v>
      </c>
      <c r="C1632" s="85" t="s">
        <v>211</v>
      </c>
      <c r="D1632" s="85" t="s">
        <v>616</v>
      </c>
      <c r="E1632" s="37" t="s">
        <v>1064</v>
      </c>
      <c r="F1632" s="98">
        <v>2.6355650650342301E-5</v>
      </c>
      <c r="G1632" s="37">
        <v>9.9117168027458178E-4</v>
      </c>
      <c r="H1632" s="37">
        <v>1.132278509457568E-4</v>
      </c>
      <c r="I1632" s="104">
        <v>4.5633649391478598E-2</v>
      </c>
      <c r="J1632" s="98">
        <v>46.040106168930123</v>
      </c>
      <c r="K1632" s="104">
        <v>403.02495375753398</v>
      </c>
      <c r="L1632" s="98" t="s">
        <v>2411</v>
      </c>
      <c r="M1632" s="104" t="s">
        <v>2411</v>
      </c>
    </row>
    <row r="1633" spans="1:13" hidden="1" x14ac:dyDescent="0.35">
      <c r="A1633" s="85" t="s">
        <v>210</v>
      </c>
      <c r="B1633" s="85" t="s">
        <v>210</v>
      </c>
      <c r="C1633" s="85" t="s">
        <v>211</v>
      </c>
      <c r="D1633" s="85" t="s">
        <v>607</v>
      </c>
      <c r="E1633" s="37" t="s">
        <v>1064</v>
      </c>
      <c r="F1633" s="98">
        <v>5.7103909742408317E-5</v>
      </c>
      <c r="G1633" s="37">
        <v>2.1475386405949278E-3</v>
      </c>
      <c r="H1633" s="37">
        <v>1.4661767847606211E-3</v>
      </c>
      <c r="I1633" s="104">
        <v>2.3363505936116968E-2</v>
      </c>
      <c r="J1633" s="98">
        <v>10.87920165648085</v>
      </c>
      <c r="K1633" s="104">
        <v>15.93498558902054</v>
      </c>
      <c r="L1633" s="98" t="s">
        <v>2411</v>
      </c>
      <c r="M1633" s="104" t="s">
        <v>2411</v>
      </c>
    </row>
    <row r="1634" spans="1:13" hidden="1" x14ac:dyDescent="0.35">
      <c r="A1634" s="85" t="s">
        <v>210</v>
      </c>
      <c r="B1634" s="85" t="s">
        <v>210</v>
      </c>
      <c r="C1634" s="85" t="s">
        <v>211</v>
      </c>
      <c r="D1634" s="85" t="s">
        <v>619</v>
      </c>
      <c r="E1634" s="37" t="s">
        <v>1064</v>
      </c>
      <c r="F1634" s="98">
        <v>7.467434350930318E-5</v>
      </c>
      <c r="G1634" s="37">
        <v>2.8083197607779819E-3</v>
      </c>
      <c r="H1634" s="37">
        <v>2.1038986425494549E-3</v>
      </c>
      <c r="I1634" s="104">
        <v>1.355050945334439E-2</v>
      </c>
      <c r="J1634" s="98">
        <v>4.8251305433931524</v>
      </c>
      <c r="K1634" s="104">
        <v>6.4406664747519393</v>
      </c>
      <c r="L1634" s="98" t="s">
        <v>210</v>
      </c>
      <c r="M1634" s="104" t="s">
        <v>2411</v>
      </c>
    </row>
    <row r="1635" spans="1:13" hidden="1" x14ac:dyDescent="0.35">
      <c r="A1635" s="85" t="s">
        <v>210</v>
      </c>
      <c r="B1635" s="85" t="s">
        <v>210</v>
      </c>
      <c r="C1635" s="85" t="s">
        <v>211</v>
      </c>
      <c r="D1635" s="85" t="s">
        <v>604</v>
      </c>
      <c r="E1635" s="37" t="s">
        <v>1064</v>
      </c>
      <c r="F1635" s="98">
        <v>1.7570433766894869E-5</v>
      </c>
      <c r="G1635" s="37">
        <v>6.6078112018305463E-4</v>
      </c>
      <c r="H1635" s="37">
        <v>4.5113131838788318E-4</v>
      </c>
      <c r="I1635" s="104">
        <v>0.16078166523755241</v>
      </c>
      <c r="J1635" s="98">
        <v>243.32060999716731</v>
      </c>
      <c r="K1635" s="104">
        <v>356.39659381686312</v>
      </c>
      <c r="L1635" s="98" t="s">
        <v>2411</v>
      </c>
      <c r="M1635" s="104" t="s">
        <v>2411</v>
      </c>
    </row>
    <row r="1636" spans="1:13" hidden="1" x14ac:dyDescent="0.35">
      <c r="A1636" s="85" t="s">
        <v>736</v>
      </c>
      <c r="B1636" s="85" t="s">
        <v>210</v>
      </c>
      <c r="C1636" s="85" t="s">
        <v>211</v>
      </c>
      <c r="D1636" s="85" t="s">
        <v>610</v>
      </c>
      <c r="E1636" s="37" t="s">
        <v>1064</v>
      </c>
      <c r="F1636" s="98">
        <v>3.9533475975513448E-5</v>
      </c>
      <c r="G1636" s="37">
        <v>1.4867575204118729E-3</v>
      </c>
      <c r="H1636" s="37">
        <v>8.1412544847935377E-5</v>
      </c>
      <c r="I1636" s="104">
        <v>0.23147769089133741</v>
      </c>
      <c r="J1636" s="98">
        <v>155.69296789379061</v>
      </c>
      <c r="K1636" s="104">
        <v>2843.2680899939669</v>
      </c>
      <c r="L1636" s="98" t="s">
        <v>2411</v>
      </c>
      <c r="M1636" s="104" t="s">
        <v>2411</v>
      </c>
    </row>
    <row r="1637" spans="1:13" hidden="1" x14ac:dyDescent="0.35">
      <c r="A1637" s="85" t="s">
        <v>210</v>
      </c>
      <c r="B1637" s="85" t="s">
        <v>210</v>
      </c>
      <c r="C1637" s="85" t="s">
        <v>211</v>
      </c>
      <c r="D1637" s="85" t="s">
        <v>615</v>
      </c>
      <c r="E1637" s="37" t="s">
        <v>1064</v>
      </c>
      <c r="F1637" s="98">
        <v>6.5889126625855748E-5</v>
      </c>
      <c r="G1637" s="37">
        <v>2.4779292006864538E-3</v>
      </c>
      <c r="H1637" s="37">
        <v>1.6917424439545619E-3</v>
      </c>
      <c r="I1637" s="104">
        <v>2.4191466012711851E-2</v>
      </c>
      <c r="J1637" s="98">
        <v>9.7627753069014833</v>
      </c>
      <c r="K1637" s="104">
        <v>14.29973344888284</v>
      </c>
      <c r="L1637" s="98" t="s">
        <v>2411</v>
      </c>
      <c r="M1637" s="104" t="s">
        <v>2411</v>
      </c>
    </row>
    <row r="1638" spans="1:13" hidden="1" x14ac:dyDescent="0.35">
      <c r="A1638" s="85" t="s">
        <v>210</v>
      </c>
      <c r="B1638" s="85" t="s">
        <v>210</v>
      </c>
      <c r="C1638" s="85" t="s">
        <v>211</v>
      </c>
      <c r="D1638" s="85" t="s">
        <v>611</v>
      </c>
      <c r="E1638" s="37" t="s">
        <v>1064</v>
      </c>
      <c r="F1638" s="98">
        <v>2.1963042208618588E-5</v>
      </c>
      <c r="G1638" s="37">
        <v>8.2597640022881815E-4</v>
      </c>
      <c r="H1638" s="37">
        <v>5.6391414798485397E-4</v>
      </c>
      <c r="I1638" s="104">
        <v>1.1967686872890539E-2</v>
      </c>
      <c r="J1638" s="98">
        <v>14.489138999098721</v>
      </c>
      <c r="K1638" s="104">
        <v>21.222533457720552</v>
      </c>
      <c r="L1638" s="98" t="s">
        <v>2411</v>
      </c>
      <c r="M1638" s="104" t="s">
        <v>2411</v>
      </c>
    </row>
    <row r="1639" spans="1:13" hidden="1" x14ac:dyDescent="0.35">
      <c r="A1639" s="85" t="s">
        <v>210</v>
      </c>
      <c r="B1639" s="85" t="s">
        <v>210</v>
      </c>
      <c r="C1639" s="85" t="s">
        <v>211</v>
      </c>
      <c r="D1639" s="85" t="s">
        <v>603</v>
      </c>
      <c r="E1639" s="37" t="s">
        <v>1064</v>
      </c>
      <c r="F1639" s="98">
        <v>2.6355650650342301E-5</v>
      </c>
      <c r="G1639" s="37">
        <v>9.9117168027458178E-4</v>
      </c>
      <c r="H1639" s="37">
        <v>6.766969775818248E-4</v>
      </c>
      <c r="I1639" s="104">
        <v>7.5354378795960394E-2</v>
      </c>
      <c r="J1639" s="98">
        <v>76.02555671796955</v>
      </c>
      <c r="K1639" s="104">
        <v>111.35616279126749</v>
      </c>
      <c r="L1639" s="98" t="s">
        <v>2411</v>
      </c>
      <c r="M1639" s="104" t="s">
        <v>2411</v>
      </c>
    </row>
    <row r="1640" spans="1:13" hidden="1" x14ac:dyDescent="0.35">
      <c r="A1640" s="85" t="s">
        <v>210</v>
      </c>
      <c r="B1640" s="85" t="s">
        <v>210</v>
      </c>
      <c r="C1640" s="85" t="s">
        <v>211</v>
      </c>
      <c r="D1640" s="85" t="s">
        <v>618</v>
      </c>
      <c r="E1640" s="37" t="s">
        <v>1064</v>
      </c>
      <c r="F1640" s="98">
        <v>5.2711301300684601E-5</v>
      </c>
      <c r="G1640" s="37">
        <v>1.9823433605491631E-3</v>
      </c>
      <c r="H1640" s="37">
        <v>1.353393955163649E-3</v>
      </c>
      <c r="I1640" s="104">
        <v>1.3133654651695701E-2</v>
      </c>
      <c r="J1640" s="98">
        <v>6.6253177492204598</v>
      </c>
      <c r="K1640" s="104">
        <v>9.7042362289165212</v>
      </c>
      <c r="L1640" s="98" t="s">
        <v>2411</v>
      </c>
      <c r="M1640" s="104" t="s">
        <v>2411</v>
      </c>
    </row>
    <row r="1641" spans="1:13" hidden="1" x14ac:dyDescent="0.35">
      <c r="A1641" s="85" t="s">
        <v>210</v>
      </c>
      <c r="B1641" s="85" t="s">
        <v>210</v>
      </c>
      <c r="C1641" s="85" t="s">
        <v>211</v>
      </c>
      <c r="D1641" s="85" t="s">
        <v>617</v>
      </c>
      <c r="E1641" s="37" t="s">
        <v>1064</v>
      </c>
      <c r="F1641" s="98">
        <v>1.7570433766894869E-5</v>
      </c>
      <c r="G1641" s="37">
        <v>6.6078112018305463E-4</v>
      </c>
      <c r="H1641" s="37">
        <v>4.5113131838788318E-4</v>
      </c>
      <c r="I1641" s="104">
        <v>0.152763829531955</v>
      </c>
      <c r="J1641" s="98">
        <v>231.18673470821199</v>
      </c>
      <c r="K1641" s="104">
        <v>338.62386251049082</v>
      </c>
      <c r="L1641" s="98" t="s">
        <v>2411</v>
      </c>
      <c r="M1641" s="104" t="s">
        <v>2411</v>
      </c>
    </row>
    <row r="1642" spans="1:13" hidden="1" x14ac:dyDescent="0.35">
      <c r="A1642" s="85" t="s">
        <v>736</v>
      </c>
      <c r="B1642" s="85" t="s">
        <v>284</v>
      </c>
      <c r="C1642" s="85" t="s">
        <v>285</v>
      </c>
      <c r="D1642" s="85" t="s">
        <v>606</v>
      </c>
      <c r="E1642" s="37" t="s">
        <v>1064</v>
      </c>
      <c r="F1642" s="98">
        <v>1.663850469833994E-5</v>
      </c>
      <c r="G1642" s="37">
        <v>4.133862220446012E-4</v>
      </c>
      <c r="H1642" s="37">
        <v>6.4761203849488869E-5</v>
      </c>
      <c r="I1642" s="104">
        <v>2.9090272785147621E-2</v>
      </c>
      <c r="J1642" s="98">
        <v>70.370687831025506</v>
      </c>
      <c r="K1642" s="104">
        <v>449.19289722834918</v>
      </c>
      <c r="L1642" s="98" t="s">
        <v>2411</v>
      </c>
      <c r="M1642" s="104" t="s">
        <v>2411</v>
      </c>
    </row>
    <row r="1643" spans="1:13" hidden="1" x14ac:dyDescent="0.35">
      <c r="A1643" s="85" t="s">
        <v>736</v>
      </c>
      <c r="B1643" s="85" t="s">
        <v>284</v>
      </c>
      <c r="C1643" s="85" t="s">
        <v>285</v>
      </c>
      <c r="D1643" s="85" t="s">
        <v>613</v>
      </c>
      <c r="E1643" s="37" t="s">
        <v>1064</v>
      </c>
      <c r="F1643" s="98">
        <v>1.743961788751927E-5</v>
      </c>
      <c r="G1643" s="37">
        <v>4.3329000310600788E-4</v>
      </c>
      <c r="H1643" s="37">
        <v>6.5462748906163968E-4</v>
      </c>
      <c r="I1643" s="104">
        <v>0.14358588157579849</v>
      </c>
      <c r="J1643" s="98">
        <v>331.38517054747058</v>
      </c>
      <c r="K1643" s="104">
        <v>219.33982910130811</v>
      </c>
      <c r="L1643" s="98" t="s">
        <v>2411</v>
      </c>
      <c r="M1643" s="104" t="s">
        <v>2411</v>
      </c>
    </row>
    <row r="1644" spans="1:13" hidden="1" x14ac:dyDescent="0.35">
      <c r="A1644" s="85" t="s">
        <v>736</v>
      </c>
      <c r="B1644" s="85" t="s">
        <v>284</v>
      </c>
      <c r="C1644" s="85" t="s">
        <v>285</v>
      </c>
      <c r="D1644" s="85" t="s">
        <v>612</v>
      </c>
      <c r="E1644" s="37" t="s">
        <v>1064</v>
      </c>
      <c r="F1644" s="98">
        <v>1.4543285588178621E-5</v>
      </c>
      <c r="G1644" s="37">
        <v>3.6133017926861442E-4</v>
      </c>
      <c r="H1644" s="37">
        <v>1.3988299349175959E-4</v>
      </c>
      <c r="I1644" s="104">
        <v>3.8263478860674827E-2</v>
      </c>
      <c r="J1644" s="98">
        <v>105.8961610627868</v>
      </c>
      <c r="K1644" s="104">
        <v>273.5391766042589</v>
      </c>
      <c r="L1644" s="98" t="s">
        <v>2411</v>
      </c>
      <c r="M1644" s="104" t="s">
        <v>2411</v>
      </c>
    </row>
    <row r="1645" spans="1:13" hidden="1" x14ac:dyDescent="0.35">
      <c r="A1645" s="85" t="s">
        <v>736</v>
      </c>
      <c r="B1645" s="85" t="s">
        <v>176</v>
      </c>
      <c r="C1645" s="85" t="s">
        <v>177</v>
      </c>
      <c r="D1645" s="85" t="s">
        <v>613</v>
      </c>
      <c r="E1645" s="37" t="s">
        <v>1064</v>
      </c>
      <c r="F1645" s="98">
        <v>2.9710637492945929E-6</v>
      </c>
      <c r="G1645" s="37">
        <v>2.7867576236059109E-4</v>
      </c>
      <c r="H1645" s="37">
        <v>6.5462748906163968E-4</v>
      </c>
      <c r="I1645" s="104">
        <v>0.14358588157579849</v>
      </c>
      <c r="J1645" s="98">
        <v>515.24352300867235</v>
      </c>
      <c r="K1645" s="104">
        <v>219.33982910130811</v>
      </c>
      <c r="L1645" s="98" t="s">
        <v>2411</v>
      </c>
      <c r="M1645" s="104" t="s">
        <v>2411</v>
      </c>
    </row>
    <row r="1646" spans="1:13" hidden="1" x14ac:dyDescent="0.35">
      <c r="A1646" s="85" t="s">
        <v>736</v>
      </c>
      <c r="B1646" s="85" t="s">
        <v>73</v>
      </c>
      <c r="C1646" s="85" t="s">
        <v>74</v>
      </c>
      <c r="D1646" s="85" t="s">
        <v>613</v>
      </c>
      <c r="E1646" s="37" t="s">
        <v>1064</v>
      </c>
      <c r="F1646" s="98">
        <v>9.567440728553072E-5</v>
      </c>
      <c r="G1646" s="37">
        <v>2.929735539858E-3</v>
      </c>
      <c r="H1646" s="37">
        <v>6.5462748906163968E-4</v>
      </c>
      <c r="I1646" s="104">
        <v>0.14358588157579849</v>
      </c>
      <c r="J1646" s="98">
        <v>49.009843933817287</v>
      </c>
      <c r="K1646" s="104">
        <v>219.33982910130811</v>
      </c>
      <c r="L1646" s="98" t="s">
        <v>2411</v>
      </c>
      <c r="M1646" s="104" t="s">
        <v>2411</v>
      </c>
    </row>
    <row r="1647" spans="1:13" hidden="1" x14ac:dyDescent="0.35">
      <c r="A1647" s="85" t="s">
        <v>736</v>
      </c>
      <c r="B1647" s="85" t="s">
        <v>73</v>
      </c>
      <c r="C1647" s="85" t="s">
        <v>74</v>
      </c>
      <c r="D1647" s="85" t="s">
        <v>612</v>
      </c>
      <c r="E1647" s="37" t="s">
        <v>1064</v>
      </c>
      <c r="F1647" s="98">
        <v>2.8702322185659208E-5</v>
      </c>
      <c r="G1647" s="37">
        <v>8.7892066195739986E-4</v>
      </c>
      <c r="H1647" s="37">
        <v>1.3988299349175959E-4</v>
      </c>
      <c r="I1647" s="104">
        <v>3.8263478860674827E-2</v>
      </c>
      <c r="J1647" s="98">
        <v>43.534622084614739</v>
      </c>
      <c r="K1647" s="104">
        <v>273.5391766042589</v>
      </c>
      <c r="L1647" s="98" t="s">
        <v>2411</v>
      </c>
      <c r="M1647" s="104" t="s">
        <v>2411</v>
      </c>
    </row>
    <row r="1648" spans="1:13" hidden="1" x14ac:dyDescent="0.35">
      <c r="A1648" s="85" t="s">
        <v>736</v>
      </c>
      <c r="B1648" s="85" t="s">
        <v>73</v>
      </c>
      <c r="C1648" s="85" t="s">
        <v>74</v>
      </c>
      <c r="D1648" s="85" t="s">
        <v>614</v>
      </c>
      <c r="E1648" s="37" t="s">
        <v>1064</v>
      </c>
      <c r="F1648" s="98">
        <v>3.8269762914212282E-5</v>
      </c>
      <c r="G1648" s="37">
        <v>1.1718942159432001E-3</v>
      </c>
      <c r="H1648" s="37">
        <v>2.351531679605317E-4</v>
      </c>
      <c r="I1648" s="104">
        <v>6.3972465184191266E-2</v>
      </c>
      <c r="J1648" s="98">
        <v>54.58894182927849</v>
      </c>
      <c r="K1648" s="104">
        <v>272.0459423915924</v>
      </c>
      <c r="L1648" s="98" t="s">
        <v>2411</v>
      </c>
      <c r="M1648" s="104" t="s">
        <v>2411</v>
      </c>
    </row>
    <row r="1649" spans="1:13" hidden="1" x14ac:dyDescent="0.35">
      <c r="A1649" s="85" t="s">
        <v>736</v>
      </c>
      <c r="B1649" s="85" t="s">
        <v>252</v>
      </c>
      <c r="C1649" s="85" t="s">
        <v>253</v>
      </c>
      <c r="D1649" s="85" t="s">
        <v>605</v>
      </c>
      <c r="E1649" s="37" t="s">
        <v>1064</v>
      </c>
      <c r="F1649" s="98">
        <v>3.4748880118165799E-5</v>
      </c>
      <c r="G1649" s="37">
        <v>3.227821120290489E-3</v>
      </c>
      <c r="H1649" s="37">
        <v>5.0123009664198811E-5</v>
      </c>
      <c r="I1649" s="104">
        <v>4.2592506710884721E-2</v>
      </c>
      <c r="J1649" s="98">
        <v>13.19543590663773</v>
      </c>
      <c r="K1649" s="104">
        <v>849.75956145161661</v>
      </c>
      <c r="L1649" s="98" t="s">
        <v>2411</v>
      </c>
      <c r="M1649" s="104" t="s">
        <v>2411</v>
      </c>
    </row>
    <row r="1650" spans="1:13" hidden="1" x14ac:dyDescent="0.35">
      <c r="A1650" s="85" t="s">
        <v>736</v>
      </c>
      <c r="B1650" s="85" t="s">
        <v>252</v>
      </c>
      <c r="C1650" s="85" t="s">
        <v>253</v>
      </c>
      <c r="D1650" s="85" t="s">
        <v>606</v>
      </c>
      <c r="E1650" s="37" t="s">
        <v>1064</v>
      </c>
      <c r="F1650" s="98">
        <v>1.73744400590829E-5</v>
      </c>
      <c r="G1650" s="37">
        <v>1.6139105601452449E-3</v>
      </c>
      <c r="H1650" s="37">
        <v>6.4761203849488869E-5</v>
      </c>
      <c r="I1650" s="104">
        <v>2.9090272785147621E-2</v>
      </c>
      <c r="J1650" s="98">
        <v>18.024711841856739</v>
      </c>
      <c r="K1650" s="104">
        <v>449.19289722834918</v>
      </c>
      <c r="L1650" s="98" t="s">
        <v>2411</v>
      </c>
      <c r="M1650" s="104" t="s">
        <v>2411</v>
      </c>
    </row>
    <row r="1651" spans="1:13" hidden="1" x14ac:dyDescent="0.35">
      <c r="A1651" s="85" t="s">
        <v>736</v>
      </c>
      <c r="B1651" s="85" t="s">
        <v>252</v>
      </c>
      <c r="C1651" s="85" t="s">
        <v>253</v>
      </c>
      <c r="D1651" s="85" t="s">
        <v>614</v>
      </c>
      <c r="E1651" s="37" t="s">
        <v>1064</v>
      </c>
      <c r="F1651" s="98">
        <v>6.9497760236331599E-5</v>
      </c>
      <c r="G1651" s="37">
        <v>6.4556422405809772E-3</v>
      </c>
      <c r="H1651" s="37">
        <v>2.351531679605317E-4</v>
      </c>
      <c r="I1651" s="104">
        <v>6.3972465184191266E-2</v>
      </c>
      <c r="J1651" s="98">
        <v>9.9095431252451256</v>
      </c>
      <c r="K1651" s="104">
        <v>272.0459423915924</v>
      </c>
      <c r="L1651" s="98" t="s">
        <v>2411</v>
      </c>
      <c r="M1651" s="104" t="s">
        <v>2411</v>
      </c>
    </row>
    <row r="1652" spans="1:13" hidden="1" x14ac:dyDescent="0.35">
      <c r="A1652" s="85" t="s">
        <v>736</v>
      </c>
      <c r="B1652" s="85" t="s">
        <v>252</v>
      </c>
      <c r="C1652" s="85" t="s">
        <v>253</v>
      </c>
      <c r="D1652" s="85" t="s">
        <v>616</v>
      </c>
      <c r="E1652" s="37" t="s">
        <v>1064</v>
      </c>
      <c r="F1652" s="98">
        <v>8.6872200295414509E-5</v>
      </c>
      <c r="G1652" s="37">
        <v>8.0695528007262221E-3</v>
      </c>
      <c r="H1652" s="37">
        <v>1.132278509457568E-4</v>
      </c>
      <c r="I1652" s="104">
        <v>4.5633649391478598E-2</v>
      </c>
      <c r="J1652" s="98">
        <v>5.6550406842088918</v>
      </c>
      <c r="K1652" s="104">
        <v>403.02495375753398</v>
      </c>
      <c r="L1652" s="98" t="s">
        <v>2411</v>
      </c>
      <c r="M1652" s="104" t="s">
        <v>2411</v>
      </c>
    </row>
    <row r="1653" spans="1:13" hidden="1" x14ac:dyDescent="0.35">
      <c r="A1653" s="85" t="s">
        <v>176</v>
      </c>
      <c r="B1653" s="85" t="s">
        <v>176</v>
      </c>
      <c r="C1653" s="85" t="s">
        <v>177</v>
      </c>
      <c r="D1653" s="85" t="s">
        <v>613</v>
      </c>
      <c r="E1653" s="37" t="s">
        <v>1151</v>
      </c>
      <c r="F1653" s="98">
        <v>5.845782778895205E-7</v>
      </c>
      <c r="G1653" s="37">
        <v>2.7867576236059109E-4</v>
      </c>
      <c r="H1653" s="37">
        <v>3.4186026289847999E-5</v>
      </c>
      <c r="I1653" s="104">
        <v>0.14358588157579849</v>
      </c>
      <c r="J1653" s="98">
        <v>515.24352300867235</v>
      </c>
      <c r="K1653" s="104">
        <v>4200.1337142374541</v>
      </c>
      <c r="L1653" s="98" t="s">
        <v>2411</v>
      </c>
      <c r="M1653" s="104" t="s">
        <v>2411</v>
      </c>
    </row>
    <row r="1654" spans="1:13" hidden="1" x14ac:dyDescent="0.35">
      <c r="A1654" s="85" t="s">
        <v>739</v>
      </c>
      <c r="B1654" s="85" t="s">
        <v>170</v>
      </c>
      <c r="C1654" s="85" t="s">
        <v>171</v>
      </c>
      <c r="D1654" s="85" t="s">
        <v>604</v>
      </c>
      <c r="E1654" s="37" t="s">
        <v>929</v>
      </c>
      <c r="F1654" s="98">
        <v>4.0443870741296427E-5</v>
      </c>
      <c r="G1654" s="37">
        <v>5.938178996405287E-2</v>
      </c>
      <c r="H1654" s="37">
        <v>3.8001531281984841E-4</v>
      </c>
      <c r="I1654" s="104">
        <v>0.16078166523755241</v>
      </c>
      <c r="J1654" s="98">
        <v>2.707592097423849</v>
      </c>
      <c r="K1654" s="104">
        <v>423.09259604434209</v>
      </c>
      <c r="L1654" s="98" t="s">
        <v>170</v>
      </c>
      <c r="M1654" s="104" t="s">
        <v>2411</v>
      </c>
    </row>
    <row r="1655" spans="1:13" hidden="1" x14ac:dyDescent="0.35">
      <c r="A1655" s="85" t="s">
        <v>739</v>
      </c>
      <c r="B1655" s="85" t="s">
        <v>170</v>
      </c>
      <c r="C1655" s="85" t="s">
        <v>171</v>
      </c>
      <c r="D1655" s="85" t="s">
        <v>610</v>
      </c>
      <c r="E1655" s="37" t="s">
        <v>929</v>
      </c>
      <c r="F1655" s="98">
        <v>1.3649806375187539E-4</v>
      </c>
      <c r="G1655" s="37">
        <v>0.2004135411286784</v>
      </c>
      <c r="H1655" s="37">
        <v>4.1947426548400211E-4</v>
      </c>
      <c r="I1655" s="104">
        <v>0.23147769089133741</v>
      </c>
      <c r="J1655" s="98">
        <v>1.1550002539135511</v>
      </c>
      <c r="K1655" s="104">
        <v>551.82810946519317</v>
      </c>
      <c r="L1655" s="98" t="s">
        <v>170</v>
      </c>
      <c r="M1655" s="104" t="s">
        <v>2411</v>
      </c>
    </row>
    <row r="1656" spans="1:13" hidden="1" x14ac:dyDescent="0.35">
      <c r="A1656" s="85" t="s">
        <v>739</v>
      </c>
      <c r="B1656" s="85" t="s">
        <v>170</v>
      </c>
      <c r="C1656" s="85" t="s">
        <v>171</v>
      </c>
      <c r="D1656" s="85" t="s">
        <v>617</v>
      </c>
      <c r="E1656" s="37" t="s">
        <v>929</v>
      </c>
      <c r="F1656" s="98">
        <v>8.6665437302778053E-5</v>
      </c>
      <c r="G1656" s="37">
        <v>0.1272466927801133</v>
      </c>
      <c r="H1656" s="37">
        <v>2.5645115834205397E-4</v>
      </c>
      <c r="I1656" s="104">
        <v>0.152763829531955</v>
      </c>
      <c r="J1656" s="98">
        <v>1.200532809099693</v>
      </c>
      <c r="K1656" s="104">
        <v>595.68391314574967</v>
      </c>
      <c r="L1656" s="98" t="s">
        <v>170</v>
      </c>
      <c r="M1656" s="104" t="s">
        <v>2411</v>
      </c>
    </row>
    <row r="1657" spans="1:13" hidden="1" x14ac:dyDescent="0.35">
      <c r="A1657" s="85" t="s">
        <v>739</v>
      </c>
      <c r="B1657" s="85" t="s">
        <v>284</v>
      </c>
      <c r="C1657" s="85" t="s">
        <v>285</v>
      </c>
      <c r="D1657" s="85" t="s">
        <v>606</v>
      </c>
      <c r="E1657" s="37" t="s">
        <v>929</v>
      </c>
      <c r="F1657" s="98">
        <v>1.4627200839186219E-6</v>
      </c>
      <c r="G1657" s="37">
        <v>4.133862220446012E-4</v>
      </c>
      <c r="H1657" s="37">
        <v>1.712484411231946E-4</v>
      </c>
      <c r="I1657" s="104">
        <v>2.9090272785147621E-2</v>
      </c>
      <c r="J1657" s="98">
        <v>70.370687831025506</v>
      </c>
      <c r="K1657" s="104">
        <v>169.8717523753711</v>
      </c>
      <c r="L1657" s="98" t="s">
        <v>2411</v>
      </c>
      <c r="M1657" s="104" t="s">
        <v>2411</v>
      </c>
    </row>
    <row r="1658" spans="1:13" hidden="1" x14ac:dyDescent="0.35">
      <c r="A1658" s="85" t="s">
        <v>739</v>
      </c>
      <c r="B1658" s="85" t="s">
        <v>284</v>
      </c>
      <c r="C1658" s="85" t="s">
        <v>285</v>
      </c>
      <c r="D1658" s="85" t="s">
        <v>613</v>
      </c>
      <c r="E1658" s="37" t="s">
        <v>929</v>
      </c>
      <c r="F1658" s="98">
        <v>1.5331473472184069E-6</v>
      </c>
      <c r="G1658" s="37">
        <v>4.3329000310600788E-4</v>
      </c>
      <c r="H1658" s="37">
        <v>3.0156858330659362E-4</v>
      </c>
      <c r="I1658" s="104">
        <v>0.14358588157579849</v>
      </c>
      <c r="J1658" s="98">
        <v>331.38517054747058</v>
      </c>
      <c r="K1658" s="104">
        <v>476.13010613184491</v>
      </c>
      <c r="L1658" s="98" t="s">
        <v>2411</v>
      </c>
      <c r="M1658" s="104" t="s">
        <v>2411</v>
      </c>
    </row>
    <row r="1659" spans="1:13" hidden="1" x14ac:dyDescent="0.35">
      <c r="A1659" s="85" t="s">
        <v>739</v>
      </c>
      <c r="B1659" s="85" t="s">
        <v>284</v>
      </c>
      <c r="C1659" s="85" t="s">
        <v>285</v>
      </c>
      <c r="D1659" s="85" t="s">
        <v>612</v>
      </c>
      <c r="E1659" s="37" t="s">
        <v>929</v>
      </c>
      <c r="F1659" s="98">
        <v>1.278525702980721E-6</v>
      </c>
      <c r="G1659" s="37">
        <v>3.6133017926861442E-4</v>
      </c>
      <c r="H1659" s="37">
        <v>6.8042140986008452E-4</v>
      </c>
      <c r="I1659" s="104">
        <v>3.8263478860674827E-2</v>
      </c>
      <c r="J1659" s="98">
        <v>105.8961610627868</v>
      </c>
      <c r="K1659" s="104">
        <v>56.234971895641813</v>
      </c>
      <c r="L1659" s="98" t="s">
        <v>2411</v>
      </c>
      <c r="M1659" s="104" t="s">
        <v>2411</v>
      </c>
    </row>
    <row r="1660" spans="1:13" hidden="1" x14ac:dyDescent="0.35">
      <c r="A1660" s="85" t="s">
        <v>206</v>
      </c>
      <c r="B1660" s="85" t="s">
        <v>206</v>
      </c>
      <c r="C1660" s="85" t="s">
        <v>207</v>
      </c>
      <c r="D1660" s="85" t="s">
        <v>605</v>
      </c>
      <c r="E1660" s="37" t="s">
        <v>929</v>
      </c>
      <c r="F1660" s="98">
        <v>1.3582857683142079E-3</v>
      </c>
      <c r="G1660" s="37">
        <v>2.4871954652809631E-2</v>
      </c>
      <c r="H1660" s="37">
        <v>8.499740578029288E-3</v>
      </c>
      <c r="I1660" s="104">
        <v>4.2592506710884721E-2</v>
      </c>
      <c r="J1660" s="98">
        <v>1.71247122734977</v>
      </c>
      <c r="K1660" s="104">
        <v>5.011036080440002</v>
      </c>
      <c r="L1660" s="98" t="s">
        <v>206</v>
      </c>
      <c r="M1660" s="104" t="s">
        <v>2411</v>
      </c>
    </row>
    <row r="1661" spans="1:13" hidden="1" x14ac:dyDescent="0.35">
      <c r="A1661" s="85" t="s">
        <v>739</v>
      </c>
      <c r="B1661" s="85" t="s">
        <v>206</v>
      </c>
      <c r="C1661" s="85" t="s">
        <v>207</v>
      </c>
      <c r="D1661" s="85" t="s">
        <v>606</v>
      </c>
      <c r="E1661" s="37" t="s">
        <v>929</v>
      </c>
      <c r="F1661" s="98">
        <v>1.6978572103927599E-4</v>
      </c>
      <c r="G1661" s="37">
        <v>3.1089943316012039E-3</v>
      </c>
      <c r="H1661" s="37">
        <v>1.712484411231946E-4</v>
      </c>
      <c r="I1661" s="104">
        <v>2.9090272785147621E-2</v>
      </c>
      <c r="J1661" s="98">
        <v>9.3568111364697995</v>
      </c>
      <c r="K1661" s="104">
        <v>169.8717523753711</v>
      </c>
      <c r="L1661" s="98" t="s">
        <v>2411</v>
      </c>
      <c r="M1661" s="104" t="s">
        <v>2411</v>
      </c>
    </row>
    <row r="1662" spans="1:13" hidden="1" x14ac:dyDescent="0.35">
      <c r="A1662" s="85" t="s">
        <v>739</v>
      </c>
      <c r="B1662" s="85" t="s">
        <v>206</v>
      </c>
      <c r="C1662" s="85" t="s">
        <v>207</v>
      </c>
      <c r="D1662" s="85" t="s">
        <v>613</v>
      </c>
      <c r="E1662" s="37" t="s">
        <v>929</v>
      </c>
      <c r="F1662" s="98">
        <v>2.8297620173212671E-4</v>
      </c>
      <c r="G1662" s="37">
        <v>5.1816572193353399E-3</v>
      </c>
      <c r="H1662" s="37">
        <v>3.0156858330659362E-4</v>
      </c>
      <c r="I1662" s="104">
        <v>0.14358588157579849</v>
      </c>
      <c r="J1662" s="98">
        <v>27.710416860460821</v>
      </c>
      <c r="K1662" s="104">
        <v>476.13010613184491</v>
      </c>
      <c r="L1662" s="98" t="s">
        <v>2411</v>
      </c>
      <c r="M1662" s="104" t="s">
        <v>2411</v>
      </c>
    </row>
    <row r="1663" spans="1:13" hidden="1" x14ac:dyDescent="0.35">
      <c r="A1663" s="85" t="s">
        <v>739</v>
      </c>
      <c r="B1663" s="85" t="s">
        <v>206</v>
      </c>
      <c r="C1663" s="85" t="s">
        <v>207</v>
      </c>
      <c r="D1663" s="85" t="s">
        <v>612</v>
      </c>
      <c r="E1663" s="37" t="s">
        <v>929</v>
      </c>
      <c r="F1663" s="98">
        <v>6.7914288415710385E-4</v>
      </c>
      <c r="G1663" s="37">
        <v>1.2435977326404821E-2</v>
      </c>
      <c r="H1663" s="37">
        <v>6.8042140986008452E-4</v>
      </c>
      <c r="I1663" s="104">
        <v>3.8263478860674827E-2</v>
      </c>
      <c r="J1663" s="98">
        <v>3.0768372968509281</v>
      </c>
      <c r="K1663" s="104">
        <v>56.234971895641813</v>
      </c>
      <c r="L1663" s="98" t="s">
        <v>206</v>
      </c>
      <c r="M1663" s="104" t="s">
        <v>2411</v>
      </c>
    </row>
    <row r="1664" spans="1:13" hidden="1" x14ac:dyDescent="0.35">
      <c r="A1664" s="85" t="s">
        <v>739</v>
      </c>
      <c r="B1664" s="85" t="s">
        <v>206</v>
      </c>
      <c r="C1664" s="85" t="s">
        <v>207</v>
      </c>
      <c r="D1664" s="85" t="s">
        <v>614</v>
      </c>
      <c r="E1664" s="37" t="s">
        <v>929</v>
      </c>
      <c r="F1664" s="98">
        <v>3.9616668242497741E-4</v>
      </c>
      <c r="G1664" s="37">
        <v>7.2543201070694764E-3</v>
      </c>
      <c r="H1664" s="37">
        <v>4.0469629953860168E-4</v>
      </c>
      <c r="I1664" s="104">
        <v>6.3972465184191266E-2</v>
      </c>
      <c r="J1664" s="98">
        <v>8.8185335413926449</v>
      </c>
      <c r="K1664" s="104">
        <v>158.07524125406371</v>
      </c>
      <c r="L1664" s="98" t="s">
        <v>2411</v>
      </c>
      <c r="M1664" s="104" t="s">
        <v>2411</v>
      </c>
    </row>
    <row r="1665" spans="1:13" hidden="1" x14ac:dyDescent="0.35">
      <c r="A1665" s="85" t="s">
        <v>206</v>
      </c>
      <c r="B1665" s="85" t="s">
        <v>206</v>
      </c>
      <c r="C1665" s="85" t="s">
        <v>207</v>
      </c>
      <c r="D1665" s="85" t="s">
        <v>609</v>
      </c>
      <c r="E1665" s="37" t="s">
        <v>929</v>
      </c>
      <c r="F1665" s="98">
        <v>4.5276192277140262E-4</v>
      </c>
      <c r="G1665" s="37">
        <v>8.2906515509365442E-3</v>
      </c>
      <c r="H1665" s="37">
        <v>3.0101223341708599E-3</v>
      </c>
      <c r="I1665" s="104">
        <v>1.6660177144483781E-2</v>
      </c>
      <c r="J1665" s="98">
        <v>2.0095136120636732</v>
      </c>
      <c r="K1665" s="104">
        <v>5.5347176277049348</v>
      </c>
      <c r="L1665" s="98" t="s">
        <v>206</v>
      </c>
      <c r="M1665" s="104" t="s">
        <v>2411</v>
      </c>
    </row>
    <row r="1666" spans="1:13" hidden="1" x14ac:dyDescent="0.35">
      <c r="A1666" s="85" t="s">
        <v>206</v>
      </c>
      <c r="B1666" s="85" t="s">
        <v>206</v>
      </c>
      <c r="C1666" s="85" t="s">
        <v>207</v>
      </c>
      <c r="D1666" s="85" t="s">
        <v>608</v>
      </c>
      <c r="E1666" s="37" t="s">
        <v>929</v>
      </c>
      <c r="F1666" s="98">
        <v>3.3957144207855193E-4</v>
      </c>
      <c r="G1666" s="37">
        <v>6.2179886632024069E-3</v>
      </c>
      <c r="H1666" s="37">
        <v>2.2575917506281449E-3</v>
      </c>
      <c r="I1666" s="104">
        <v>2.0635443682258638E-2</v>
      </c>
      <c r="J1666" s="98">
        <v>3.3186685920445069</v>
      </c>
      <c r="K1666" s="104">
        <v>9.1404673482338428</v>
      </c>
      <c r="L1666" s="98" t="s">
        <v>206</v>
      </c>
      <c r="M1666" s="104" t="s">
        <v>2411</v>
      </c>
    </row>
    <row r="1667" spans="1:13" hidden="1" x14ac:dyDescent="0.35">
      <c r="A1667" s="85" t="s">
        <v>739</v>
      </c>
      <c r="B1667" s="85" t="s">
        <v>206</v>
      </c>
      <c r="C1667" s="85" t="s">
        <v>207</v>
      </c>
      <c r="D1667" s="85" t="s">
        <v>616</v>
      </c>
      <c r="E1667" s="37" t="s">
        <v>929</v>
      </c>
      <c r="F1667" s="98">
        <v>3.9616668242497741E-4</v>
      </c>
      <c r="G1667" s="37">
        <v>7.2543201070694764E-3</v>
      </c>
      <c r="H1667" s="37">
        <v>4.4993883503760242E-4</v>
      </c>
      <c r="I1667" s="104">
        <v>4.5633649391478598E-2</v>
      </c>
      <c r="J1667" s="98">
        <v>6.2905480758986254</v>
      </c>
      <c r="K1667" s="104">
        <v>101.4218952397494</v>
      </c>
      <c r="L1667" s="98" t="s">
        <v>2411</v>
      </c>
      <c r="M1667" s="104" t="s">
        <v>2411</v>
      </c>
    </row>
    <row r="1668" spans="1:13" hidden="1" x14ac:dyDescent="0.35">
      <c r="A1668" s="85" t="s">
        <v>206</v>
      </c>
      <c r="B1668" s="85" t="s">
        <v>206</v>
      </c>
      <c r="C1668" s="85" t="s">
        <v>207</v>
      </c>
      <c r="D1668" s="85" t="s">
        <v>607</v>
      </c>
      <c r="E1668" s="37" t="s">
        <v>929</v>
      </c>
      <c r="F1668" s="98">
        <v>5.6595240346425332E-4</v>
      </c>
      <c r="G1668" s="37">
        <v>1.036331443867068E-2</v>
      </c>
      <c r="H1668" s="37">
        <v>3.762652917713574E-3</v>
      </c>
      <c r="I1668" s="104">
        <v>2.3363505936116968E-2</v>
      </c>
      <c r="J1668" s="98">
        <v>2.254443409430491</v>
      </c>
      <c r="K1668" s="104">
        <v>6.2093173213313833</v>
      </c>
      <c r="L1668" s="98" t="s">
        <v>206</v>
      </c>
      <c r="M1668" s="104" t="s">
        <v>2411</v>
      </c>
    </row>
    <row r="1669" spans="1:13" hidden="1" x14ac:dyDescent="0.35">
      <c r="A1669" s="85" t="s">
        <v>739</v>
      </c>
      <c r="B1669" s="85" t="s">
        <v>206</v>
      </c>
      <c r="C1669" s="85" t="s">
        <v>207</v>
      </c>
      <c r="D1669" s="85" t="s">
        <v>604</v>
      </c>
      <c r="E1669" s="37" t="s">
        <v>929</v>
      </c>
      <c r="F1669" s="98">
        <v>3.3957144207855193E-4</v>
      </c>
      <c r="G1669" s="37">
        <v>6.2179886632024069E-3</v>
      </c>
      <c r="H1669" s="37">
        <v>3.8001531281984841E-4</v>
      </c>
      <c r="I1669" s="104">
        <v>0.16078166523755241</v>
      </c>
      <c r="J1669" s="98">
        <v>25.857503759864709</v>
      </c>
      <c r="K1669" s="104">
        <v>423.09259604434209</v>
      </c>
      <c r="L1669" s="98" t="s">
        <v>2411</v>
      </c>
      <c r="M1669" s="104" t="s">
        <v>2411</v>
      </c>
    </row>
    <row r="1670" spans="1:13" hidden="1" x14ac:dyDescent="0.35">
      <c r="A1670" s="85" t="s">
        <v>206</v>
      </c>
      <c r="B1670" s="85" t="s">
        <v>206</v>
      </c>
      <c r="C1670" s="85" t="s">
        <v>207</v>
      </c>
      <c r="D1670" s="85" t="s">
        <v>632</v>
      </c>
      <c r="E1670" s="37" t="s">
        <v>929</v>
      </c>
      <c r="F1670" s="98">
        <v>5.6595240346425332E-4</v>
      </c>
      <c r="G1670" s="37">
        <v>1.036331443867068E-2</v>
      </c>
      <c r="H1670" s="37">
        <v>4.878385742489031E-3</v>
      </c>
      <c r="I1670" s="104">
        <v>1.19140995227123E-2</v>
      </c>
      <c r="J1670" s="98">
        <v>1.149641805545808</v>
      </c>
      <c r="K1670" s="104">
        <v>2.4422217002941502</v>
      </c>
      <c r="L1670" s="98" t="s">
        <v>206</v>
      </c>
      <c r="M1670" s="104" t="s">
        <v>206</v>
      </c>
    </row>
    <row r="1671" spans="1:13" hidden="1" x14ac:dyDescent="0.35">
      <c r="A1671" s="85" t="s">
        <v>739</v>
      </c>
      <c r="B1671" s="85" t="s">
        <v>206</v>
      </c>
      <c r="C1671" s="85" t="s">
        <v>207</v>
      </c>
      <c r="D1671" s="85" t="s">
        <v>610</v>
      </c>
      <c r="E1671" s="37" t="s">
        <v>929</v>
      </c>
      <c r="F1671" s="98">
        <v>2.8297620173212671E-4</v>
      </c>
      <c r="G1671" s="37">
        <v>5.1816572193353399E-3</v>
      </c>
      <c r="H1671" s="37">
        <v>4.1947426548400211E-4</v>
      </c>
      <c r="I1671" s="104">
        <v>0.23147769089133741</v>
      </c>
      <c r="J1671" s="98">
        <v>44.672520989535762</v>
      </c>
      <c r="K1671" s="104">
        <v>551.82810946519317</v>
      </c>
      <c r="L1671" s="98" t="s">
        <v>2411</v>
      </c>
      <c r="M1671" s="104" t="s">
        <v>2411</v>
      </c>
    </row>
    <row r="1672" spans="1:13" hidden="1" x14ac:dyDescent="0.35">
      <c r="A1672" s="85" t="s">
        <v>206</v>
      </c>
      <c r="B1672" s="85" t="s">
        <v>206</v>
      </c>
      <c r="C1672" s="85" t="s">
        <v>207</v>
      </c>
      <c r="D1672" s="85" t="s">
        <v>615</v>
      </c>
      <c r="E1672" s="37" t="s">
        <v>929</v>
      </c>
      <c r="F1672" s="98">
        <v>2.8297620173212671E-4</v>
      </c>
      <c r="G1672" s="37">
        <v>5.1816572193353399E-3</v>
      </c>
      <c r="H1672" s="37">
        <v>1.8951864064278409E-3</v>
      </c>
      <c r="I1672" s="104">
        <v>2.4191466012711851E-2</v>
      </c>
      <c r="J1672" s="98">
        <v>4.6686735514733506</v>
      </c>
      <c r="K1672" s="104">
        <v>12.764689494744401</v>
      </c>
      <c r="L1672" s="98" t="s">
        <v>206</v>
      </c>
      <c r="M1672" s="104" t="s">
        <v>2411</v>
      </c>
    </row>
    <row r="1673" spans="1:13" hidden="1" x14ac:dyDescent="0.35">
      <c r="A1673" s="85" t="s">
        <v>206</v>
      </c>
      <c r="B1673" s="85" t="s">
        <v>206</v>
      </c>
      <c r="C1673" s="85" t="s">
        <v>207</v>
      </c>
      <c r="D1673" s="85" t="s">
        <v>611</v>
      </c>
      <c r="E1673" s="37" t="s">
        <v>929</v>
      </c>
      <c r="F1673" s="98">
        <v>2.2638096138570131E-4</v>
      </c>
      <c r="G1673" s="37">
        <v>4.1453257754682712E-3</v>
      </c>
      <c r="H1673" s="37">
        <v>1.5161491251422729E-3</v>
      </c>
      <c r="I1673" s="104">
        <v>1.1967686872890539E-2</v>
      </c>
      <c r="J1673" s="98">
        <v>2.8870316884898219</v>
      </c>
      <c r="K1673" s="104">
        <v>7.8934760931036472</v>
      </c>
      <c r="L1673" s="98" t="s">
        <v>206</v>
      </c>
      <c r="M1673" s="104" t="s">
        <v>2411</v>
      </c>
    </row>
    <row r="1674" spans="1:13" hidden="1" x14ac:dyDescent="0.35">
      <c r="A1674" s="85" t="s">
        <v>206</v>
      </c>
      <c r="B1674" s="85" t="s">
        <v>206</v>
      </c>
      <c r="C1674" s="85" t="s">
        <v>207</v>
      </c>
      <c r="D1674" s="85" t="s">
        <v>603</v>
      </c>
      <c r="E1674" s="37" t="s">
        <v>929</v>
      </c>
      <c r="F1674" s="98">
        <v>3.3957144207855193E-4</v>
      </c>
      <c r="G1674" s="37">
        <v>6.2179886632024069E-3</v>
      </c>
      <c r="H1674" s="37">
        <v>2.244662632205035E-3</v>
      </c>
      <c r="I1674" s="104">
        <v>7.5354378795960394E-2</v>
      </c>
      <c r="J1674" s="98">
        <v>12.118770695402191</v>
      </c>
      <c r="K1674" s="104">
        <v>33.570469662042861</v>
      </c>
      <c r="L1674" s="98" t="s">
        <v>2411</v>
      </c>
      <c r="M1674" s="104" t="s">
        <v>2411</v>
      </c>
    </row>
    <row r="1675" spans="1:13" hidden="1" x14ac:dyDescent="0.35">
      <c r="A1675" s="85" t="s">
        <v>206</v>
      </c>
      <c r="B1675" s="85" t="s">
        <v>206</v>
      </c>
      <c r="C1675" s="85" t="s">
        <v>207</v>
      </c>
      <c r="D1675" s="85" t="s">
        <v>618</v>
      </c>
      <c r="E1675" s="37" t="s">
        <v>929</v>
      </c>
      <c r="F1675" s="98">
        <v>1.131904806928507E-4</v>
      </c>
      <c r="G1675" s="37">
        <v>2.0726628877341361E-3</v>
      </c>
      <c r="H1675" s="37">
        <v>7.5807456257113656E-4</v>
      </c>
      <c r="I1675" s="104">
        <v>1.3133654651695701E-2</v>
      </c>
      <c r="J1675" s="98">
        <v>6.3366091656388939</v>
      </c>
      <c r="K1675" s="104">
        <v>17.325016957633721</v>
      </c>
      <c r="L1675" s="98" t="s">
        <v>2411</v>
      </c>
      <c r="M1675" s="104" t="s">
        <v>2411</v>
      </c>
    </row>
    <row r="1676" spans="1:13" hidden="1" x14ac:dyDescent="0.35">
      <c r="A1676" s="85" t="s">
        <v>739</v>
      </c>
      <c r="B1676" s="85" t="s">
        <v>206</v>
      </c>
      <c r="C1676" s="85" t="s">
        <v>207</v>
      </c>
      <c r="D1676" s="85" t="s">
        <v>617</v>
      </c>
      <c r="E1676" s="37" t="s">
        <v>929</v>
      </c>
      <c r="F1676" s="98">
        <v>1.6978572103927599E-4</v>
      </c>
      <c r="G1676" s="37">
        <v>3.1089943316012039E-3</v>
      </c>
      <c r="H1676" s="37">
        <v>2.5645115834205397E-4</v>
      </c>
      <c r="I1676" s="104">
        <v>0.152763829531955</v>
      </c>
      <c r="J1676" s="98">
        <v>49.136091365363832</v>
      </c>
      <c r="K1676" s="104">
        <v>595.68391314574967</v>
      </c>
      <c r="L1676" s="98" t="s">
        <v>2411</v>
      </c>
      <c r="M1676" s="104" t="s">
        <v>2411</v>
      </c>
    </row>
    <row r="1677" spans="1:13" hidden="1" x14ac:dyDescent="0.35">
      <c r="A1677" s="85" t="s">
        <v>739</v>
      </c>
      <c r="B1677" s="85" t="s">
        <v>648</v>
      </c>
      <c r="C1677" s="85" t="s">
        <v>161</v>
      </c>
      <c r="D1677" s="85" t="s">
        <v>613</v>
      </c>
      <c r="E1677" s="37" t="s">
        <v>929</v>
      </c>
      <c r="F1677" s="98">
        <v>1.7059234227248512E-5</v>
      </c>
      <c r="G1677" s="37">
        <v>1.689460252588682E-3</v>
      </c>
      <c r="H1677" s="37">
        <v>3.0156858330659362E-4</v>
      </c>
      <c r="I1677" s="104">
        <v>0.14358588157579849</v>
      </c>
      <c r="J1677" s="98">
        <v>84.989203715085054</v>
      </c>
      <c r="K1677" s="104">
        <v>476.13010613184491</v>
      </c>
      <c r="L1677" s="98" t="s">
        <v>2411</v>
      </c>
      <c r="M1677" s="104" t="s">
        <v>2411</v>
      </c>
    </row>
    <row r="1678" spans="1:13" hidden="1" x14ac:dyDescent="0.35">
      <c r="A1678" s="85" t="s">
        <v>739</v>
      </c>
      <c r="B1678" s="85" t="s">
        <v>648</v>
      </c>
      <c r="C1678" s="85" t="s">
        <v>161</v>
      </c>
      <c r="D1678" s="85" t="s">
        <v>614</v>
      </c>
      <c r="E1678" s="37" t="s">
        <v>929</v>
      </c>
      <c r="F1678" s="98">
        <v>8.5296171136242558E-6</v>
      </c>
      <c r="G1678" s="37">
        <v>8.4473012629434079E-4</v>
      </c>
      <c r="H1678" s="37">
        <v>4.0469629953860168E-4</v>
      </c>
      <c r="I1678" s="104">
        <v>6.3972465184191266E-2</v>
      </c>
      <c r="J1678" s="98">
        <v>75.731246220405865</v>
      </c>
      <c r="K1678" s="104">
        <v>158.07524125406371</v>
      </c>
      <c r="L1678" s="98" t="s">
        <v>2411</v>
      </c>
      <c r="M1678" s="104" t="s">
        <v>2411</v>
      </c>
    </row>
    <row r="1679" spans="1:13" hidden="1" x14ac:dyDescent="0.35">
      <c r="A1679" s="85" t="s">
        <v>739</v>
      </c>
      <c r="B1679" s="85" t="s">
        <v>650</v>
      </c>
      <c r="C1679" s="85" t="s">
        <v>89</v>
      </c>
      <c r="D1679" s="85" t="s">
        <v>616</v>
      </c>
      <c r="E1679" s="37" t="s">
        <v>929</v>
      </c>
      <c r="F1679" s="98">
        <v>5.3772152612624997E-5</v>
      </c>
      <c r="G1679" s="37">
        <v>1.8669849413083011E-2</v>
      </c>
      <c r="H1679" s="37">
        <v>4.4993883503760242E-4</v>
      </c>
      <c r="I1679" s="104">
        <v>4.5633649391478598E-2</v>
      </c>
      <c r="J1679" s="98">
        <v>2.4442430349492019</v>
      </c>
      <c r="K1679" s="104">
        <v>101.4218952397494</v>
      </c>
      <c r="L1679" s="98" t="s">
        <v>650</v>
      </c>
      <c r="M1679" s="104" t="s">
        <v>2411</v>
      </c>
    </row>
    <row r="1680" spans="1:13" hidden="1" x14ac:dyDescent="0.35">
      <c r="A1680" s="85" t="s">
        <v>170</v>
      </c>
      <c r="B1680" s="85" t="s">
        <v>170</v>
      </c>
      <c r="C1680" s="85" t="s">
        <v>171</v>
      </c>
      <c r="D1680" s="85" t="s">
        <v>604</v>
      </c>
      <c r="E1680" s="37" t="s">
        <v>1009</v>
      </c>
      <c r="F1680" s="98">
        <v>8.2756185220789557E-5</v>
      </c>
      <c r="G1680" s="37">
        <v>5.938178996405287E-2</v>
      </c>
      <c r="H1680" s="37">
        <v>1.022488381900756E-2</v>
      </c>
      <c r="I1680" s="104">
        <v>0.16078166523755241</v>
      </c>
      <c r="J1680" s="98">
        <v>2.707592097423849</v>
      </c>
      <c r="K1680" s="104">
        <v>15.724546907679009</v>
      </c>
      <c r="L1680" s="98" t="s">
        <v>170</v>
      </c>
      <c r="M1680" s="104" t="s">
        <v>2411</v>
      </c>
    </row>
    <row r="1681" spans="1:13" hidden="1" x14ac:dyDescent="0.35">
      <c r="A1681" s="85" t="s">
        <v>170</v>
      </c>
      <c r="B1681" s="85" t="s">
        <v>170</v>
      </c>
      <c r="C1681" s="85" t="s">
        <v>171</v>
      </c>
      <c r="D1681" s="85" t="s">
        <v>610</v>
      </c>
      <c r="E1681" s="37" t="s">
        <v>1009</v>
      </c>
      <c r="F1681" s="98">
        <v>2.7930212512016471E-4</v>
      </c>
      <c r="G1681" s="37">
        <v>0.2004135411286784</v>
      </c>
      <c r="H1681" s="37">
        <v>3.3675306667202837E-2</v>
      </c>
      <c r="I1681" s="104">
        <v>0.23147769089133741</v>
      </c>
      <c r="J1681" s="98">
        <v>1.1550002539135511</v>
      </c>
      <c r="K1681" s="104">
        <v>6.8738109255818278</v>
      </c>
      <c r="L1681" s="98" t="s">
        <v>170</v>
      </c>
      <c r="M1681" s="104" t="s">
        <v>2411</v>
      </c>
    </row>
    <row r="1682" spans="1:13" hidden="1" x14ac:dyDescent="0.35">
      <c r="A1682" s="85" t="s">
        <v>170</v>
      </c>
      <c r="B1682" s="85" t="s">
        <v>170</v>
      </c>
      <c r="C1682" s="85" t="s">
        <v>171</v>
      </c>
      <c r="D1682" s="85" t="s">
        <v>617</v>
      </c>
      <c r="E1682" s="37" t="s">
        <v>1009</v>
      </c>
      <c r="F1682" s="98">
        <v>1.773346826159776E-4</v>
      </c>
      <c r="G1682" s="37">
        <v>0.1272466927801133</v>
      </c>
      <c r="H1682" s="37">
        <v>2.175481817040122E-2</v>
      </c>
      <c r="I1682" s="104">
        <v>0.152763829531955</v>
      </c>
      <c r="J1682" s="98">
        <v>1.200532809099693</v>
      </c>
      <c r="K1682" s="104">
        <v>7.0220687819767527</v>
      </c>
      <c r="L1682" s="98" t="s">
        <v>170</v>
      </c>
      <c r="M1682" s="104" t="s">
        <v>2411</v>
      </c>
    </row>
    <row r="1683" spans="1:13" hidden="1" x14ac:dyDescent="0.35">
      <c r="A1683" s="85" t="s">
        <v>284</v>
      </c>
      <c r="B1683" s="85" t="s">
        <v>284</v>
      </c>
      <c r="C1683" s="85" t="s">
        <v>285</v>
      </c>
      <c r="D1683" s="85" t="s">
        <v>606</v>
      </c>
      <c r="E1683" s="37" t="s">
        <v>1009</v>
      </c>
      <c r="F1683" s="98">
        <v>1.1765346172958979E-5</v>
      </c>
      <c r="G1683" s="37">
        <v>4.133862220446012E-4</v>
      </c>
      <c r="H1683" s="37">
        <v>2.183603145848716E-4</v>
      </c>
      <c r="I1683" s="104">
        <v>2.9090272785147621E-2</v>
      </c>
      <c r="J1683" s="98">
        <v>70.370687831025506</v>
      </c>
      <c r="K1683" s="104">
        <v>133.22142734796671</v>
      </c>
      <c r="L1683" s="98" t="s">
        <v>2411</v>
      </c>
      <c r="M1683" s="104" t="s">
        <v>2411</v>
      </c>
    </row>
    <row r="1684" spans="1:13" hidden="1" x14ac:dyDescent="0.35">
      <c r="A1684" s="85" t="s">
        <v>284</v>
      </c>
      <c r="B1684" s="85" t="s">
        <v>284</v>
      </c>
      <c r="C1684" s="85" t="s">
        <v>285</v>
      </c>
      <c r="D1684" s="85" t="s">
        <v>613</v>
      </c>
      <c r="E1684" s="37" t="s">
        <v>1009</v>
      </c>
      <c r="F1684" s="98">
        <v>1.233182580350886E-5</v>
      </c>
      <c r="G1684" s="37">
        <v>4.3329000310600788E-4</v>
      </c>
      <c r="H1684" s="37">
        <v>1.8078248436025529E-4</v>
      </c>
      <c r="I1684" s="104">
        <v>0.14358588157579849</v>
      </c>
      <c r="J1684" s="98">
        <v>331.38517054747058</v>
      </c>
      <c r="K1684" s="104">
        <v>794.24664443523739</v>
      </c>
      <c r="L1684" s="98" t="s">
        <v>2411</v>
      </c>
      <c r="M1684" s="104" t="s">
        <v>2411</v>
      </c>
    </row>
    <row r="1685" spans="1:13" hidden="1" x14ac:dyDescent="0.35">
      <c r="A1685" s="85" t="s">
        <v>284</v>
      </c>
      <c r="B1685" s="85" t="s">
        <v>284</v>
      </c>
      <c r="C1685" s="85" t="s">
        <v>285</v>
      </c>
      <c r="D1685" s="85" t="s">
        <v>612</v>
      </c>
      <c r="E1685" s="37" t="s">
        <v>1009</v>
      </c>
      <c r="F1685" s="98">
        <v>1.0283784062290081E-5</v>
      </c>
      <c r="G1685" s="37">
        <v>3.6133017926861442E-4</v>
      </c>
      <c r="H1685" s="37">
        <v>1.997093857135957E-4</v>
      </c>
      <c r="I1685" s="104">
        <v>3.8263478860674827E-2</v>
      </c>
      <c r="J1685" s="98">
        <v>105.8961610627868</v>
      </c>
      <c r="K1685" s="104">
        <v>191.59579668202821</v>
      </c>
      <c r="L1685" s="98" t="s">
        <v>2411</v>
      </c>
      <c r="M1685" s="104" t="s">
        <v>2411</v>
      </c>
    </row>
    <row r="1686" spans="1:13" hidden="1" x14ac:dyDescent="0.35">
      <c r="A1686" s="85" t="s">
        <v>743</v>
      </c>
      <c r="B1686" s="85" t="s">
        <v>252</v>
      </c>
      <c r="C1686" s="85" t="s">
        <v>253</v>
      </c>
      <c r="D1686" s="85" t="s">
        <v>605</v>
      </c>
      <c r="E1686" s="37" t="s">
        <v>978</v>
      </c>
      <c r="F1686" s="98">
        <v>3.3456076934996462E-4</v>
      </c>
      <c r="G1686" s="37">
        <v>3.227821120290489E-3</v>
      </c>
      <c r="H1686" s="37">
        <v>7.9218320910973464E-4</v>
      </c>
      <c r="I1686" s="104">
        <v>4.2592506710884721E-2</v>
      </c>
      <c r="J1686" s="98">
        <v>13.19543590663773</v>
      </c>
      <c r="K1686" s="104">
        <v>53.765980168590943</v>
      </c>
      <c r="L1686" s="98" t="s">
        <v>2411</v>
      </c>
      <c r="M1686" s="104" t="s">
        <v>2411</v>
      </c>
    </row>
    <row r="1687" spans="1:13" hidden="1" x14ac:dyDescent="0.35">
      <c r="A1687" s="85" t="s">
        <v>743</v>
      </c>
      <c r="B1687" s="85" t="s">
        <v>252</v>
      </c>
      <c r="C1687" s="85" t="s">
        <v>253</v>
      </c>
      <c r="D1687" s="85" t="s">
        <v>606</v>
      </c>
      <c r="E1687" s="37" t="s">
        <v>978</v>
      </c>
      <c r="F1687" s="98">
        <v>1.6728038467498231E-4</v>
      </c>
      <c r="G1687" s="37">
        <v>1.6139105601452449E-3</v>
      </c>
      <c r="H1687" s="37">
        <v>2.6362804581979448E-4</v>
      </c>
      <c r="I1687" s="104">
        <v>2.9090272785147621E-2</v>
      </c>
      <c r="J1687" s="98">
        <v>18.024711841856739</v>
      </c>
      <c r="K1687" s="104">
        <v>110.3458954630061</v>
      </c>
      <c r="L1687" s="98" t="s">
        <v>2411</v>
      </c>
      <c r="M1687" s="104" t="s">
        <v>2411</v>
      </c>
    </row>
    <row r="1688" spans="1:13" hidden="1" x14ac:dyDescent="0.35">
      <c r="A1688" s="85" t="s">
        <v>743</v>
      </c>
      <c r="B1688" s="85" t="s">
        <v>252</v>
      </c>
      <c r="C1688" s="85" t="s">
        <v>253</v>
      </c>
      <c r="D1688" s="85" t="s">
        <v>614</v>
      </c>
      <c r="E1688" s="37" t="s">
        <v>978</v>
      </c>
      <c r="F1688" s="98">
        <v>6.6912153869992923E-4</v>
      </c>
      <c r="G1688" s="37">
        <v>6.4556422405809772E-3</v>
      </c>
      <c r="H1688" s="37">
        <v>1.114914337528415E-3</v>
      </c>
      <c r="I1688" s="104">
        <v>6.3972465184191266E-2</v>
      </c>
      <c r="J1688" s="98">
        <v>9.9095431252451256</v>
      </c>
      <c r="K1688" s="104">
        <v>57.378816498142697</v>
      </c>
      <c r="L1688" s="98" t="s">
        <v>2411</v>
      </c>
      <c r="M1688" s="104" t="s">
        <v>2411</v>
      </c>
    </row>
    <row r="1689" spans="1:13" hidden="1" x14ac:dyDescent="0.35">
      <c r="A1689" s="85" t="s">
        <v>743</v>
      </c>
      <c r="B1689" s="85" t="s">
        <v>252</v>
      </c>
      <c r="C1689" s="85" t="s">
        <v>253</v>
      </c>
      <c r="D1689" s="85" t="s">
        <v>616</v>
      </c>
      <c r="E1689" s="37" t="s">
        <v>978</v>
      </c>
      <c r="F1689" s="98">
        <v>8.3640192337491143E-4</v>
      </c>
      <c r="G1689" s="37">
        <v>8.0695528007262221E-3</v>
      </c>
      <c r="H1689" s="37">
        <v>9.7119846508011314E-4</v>
      </c>
      <c r="I1689" s="104">
        <v>4.5633649391478598E-2</v>
      </c>
      <c r="J1689" s="98">
        <v>5.6550406842088918</v>
      </c>
      <c r="K1689" s="104">
        <v>46.986945544353112</v>
      </c>
      <c r="L1689" s="98" t="s">
        <v>2411</v>
      </c>
      <c r="M1689" s="104" t="s">
        <v>2411</v>
      </c>
    </row>
    <row r="1690" spans="1:13" hidden="1" x14ac:dyDescent="0.35">
      <c r="A1690" s="85" t="s">
        <v>743</v>
      </c>
      <c r="B1690" s="85" t="s">
        <v>284</v>
      </c>
      <c r="C1690" s="85" t="s">
        <v>285</v>
      </c>
      <c r="D1690" s="85" t="s">
        <v>606</v>
      </c>
      <c r="E1690" s="37" t="s">
        <v>978</v>
      </c>
      <c r="F1690" s="98">
        <v>9.1763832109975242E-6</v>
      </c>
      <c r="G1690" s="37">
        <v>4.133862220446012E-4</v>
      </c>
      <c r="H1690" s="37">
        <v>2.6362804581979448E-4</v>
      </c>
      <c r="I1690" s="104">
        <v>2.9090272785147621E-2</v>
      </c>
      <c r="J1690" s="98">
        <v>70.370687831025506</v>
      </c>
      <c r="K1690" s="104">
        <v>110.3458954630061</v>
      </c>
      <c r="L1690" s="98" t="s">
        <v>2411</v>
      </c>
      <c r="M1690" s="104" t="s">
        <v>2411</v>
      </c>
    </row>
    <row r="1691" spans="1:13" hidden="1" x14ac:dyDescent="0.35">
      <c r="A1691" s="85" t="s">
        <v>743</v>
      </c>
      <c r="B1691" s="85" t="s">
        <v>284</v>
      </c>
      <c r="C1691" s="85" t="s">
        <v>285</v>
      </c>
      <c r="D1691" s="85" t="s">
        <v>613</v>
      </c>
      <c r="E1691" s="37" t="s">
        <v>978</v>
      </c>
      <c r="F1691" s="98">
        <v>9.6182090693048135E-6</v>
      </c>
      <c r="G1691" s="37">
        <v>4.3329000310600788E-4</v>
      </c>
      <c r="H1691" s="37">
        <v>1.205980656611145E-3</v>
      </c>
      <c r="I1691" s="104">
        <v>0.14358588157579849</v>
      </c>
      <c r="J1691" s="98">
        <v>331.38517054747058</v>
      </c>
      <c r="K1691" s="104">
        <v>119.06151295932121</v>
      </c>
      <c r="L1691" s="98" t="s">
        <v>2411</v>
      </c>
      <c r="M1691" s="104" t="s">
        <v>2411</v>
      </c>
    </row>
    <row r="1692" spans="1:13" hidden="1" x14ac:dyDescent="0.35">
      <c r="A1692" s="85" t="s">
        <v>743</v>
      </c>
      <c r="B1692" s="85" t="s">
        <v>284</v>
      </c>
      <c r="C1692" s="85" t="s">
        <v>285</v>
      </c>
      <c r="D1692" s="85" t="s">
        <v>612</v>
      </c>
      <c r="E1692" s="37" t="s">
        <v>978</v>
      </c>
      <c r="F1692" s="98">
        <v>8.0208386585015398E-6</v>
      </c>
      <c r="G1692" s="37">
        <v>3.6133017926861442E-4</v>
      </c>
      <c r="H1692" s="37">
        <v>4.4082787517697329E-4</v>
      </c>
      <c r="I1692" s="104">
        <v>3.8263478860674827E-2</v>
      </c>
      <c r="J1692" s="98">
        <v>105.8961610627868</v>
      </c>
      <c r="K1692" s="104">
        <v>86.799136386993894</v>
      </c>
      <c r="L1692" s="98" t="s">
        <v>2411</v>
      </c>
      <c r="M1692" s="104" t="s">
        <v>2411</v>
      </c>
    </row>
    <row r="1693" spans="1:13" hidden="1" x14ac:dyDescent="0.35">
      <c r="A1693" s="85" t="s">
        <v>743</v>
      </c>
      <c r="B1693" s="85" t="s">
        <v>206</v>
      </c>
      <c r="C1693" s="85" t="s">
        <v>207</v>
      </c>
      <c r="D1693" s="85" t="s">
        <v>605</v>
      </c>
      <c r="E1693" s="37" t="s">
        <v>978</v>
      </c>
      <c r="F1693" s="98">
        <v>3.764432718291169E-4</v>
      </c>
      <c r="G1693" s="37">
        <v>2.4871954652809631E-2</v>
      </c>
      <c r="H1693" s="37">
        <v>7.9218320910973464E-4</v>
      </c>
      <c r="I1693" s="104">
        <v>4.2592506710884721E-2</v>
      </c>
      <c r="J1693" s="98">
        <v>1.71247122734977</v>
      </c>
      <c r="K1693" s="104">
        <v>53.765980168590943</v>
      </c>
      <c r="L1693" s="98" t="s">
        <v>206</v>
      </c>
      <c r="M1693" s="104" t="s">
        <v>2411</v>
      </c>
    </row>
    <row r="1694" spans="1:13" hidden="1" x14ac:dyDescent="0.35">
      <c r="A1694" s="85" t="s">
        <v>743</v>
      </c>
      <c r="B1694" s="85" t="s">
        <v>206</v>
      </c>
      <c r="C1694" s="85" t="s">
        <v>207</v>
      </c>
      <c r="D1694" s="85" t="s">
        <v>606</v>
      </c>
      <c r="E1694" s="37" t="s">
        <v>978</v>
      </c>
      <c r="F1694" s="98">
        <v>4.7055408978639613E-5</v>
      </c>
      <c r="G1694" s="37">
        <v>3.1089943316012039E-3</v>
      </c>
      <c r="H1694" s="37">
        <v>2.6362804581979448E-4</v>
      </c>
      <c r="I1694" s="104">
        <v>2.9090272785147621E-2</v>
      </c>
      <c r="J1694" s="98">
        <v>9.3568111364697995</v>
      </c>
      <c r="K1694" s="104">
        <v>110.3458954630061</v>
      </c>
      <c r="L1694" s="98" t="s">
        <v>2411</v>
      </c>
      <c r="M1694" s="104" t="s">
        <v>2411</v>
      </c>
    </row>
    <row r="1695" spans="1:13" hidden="1" x14ac:dyDescent="0.35">
      <c r="A1695" s="85" t="s">
        <v>743</v>
      </c>
      <c r="B1695" s="85" t="s">
        <v>206</v>
      </c>
      <c r="C1695" s="85" t="s">
        <v>207</v>
      </c>
      <c r="D1695" s="85" t="s">
        <v>613</v>
      </c>
      <c r="E1695" s="37" t="s">
        <v>978</v>
      </c>
      <c r="F1695" s="98">
        <v>7.8425681631066026E-5</v>
      </c>
      <c r="G1695" s="37">
        <v>5.1816572193353399E-3</v>
      </c>
      <c r="H1695" s="37">
        <v>1.205980656611145E-3</v>
      </c>
      <c r="I1695" s="104">
        <v>0.14358588157579849</v>
      </c>
      <c r="J1695" s="98">
        <v>27.710416860460821</v>
      </c>
      <c r="K1695" s="104">
        <v>119.06151295932121</v>
      </c>
      <c r="L1695" s="98" t="s">
        <v>2411</v>
      </c>
      <c r="M1695" s="104" t="s">
        <v>2411</v>
      </c>
    </row>
    <row r="1696" spans="1:13" hidden="1" x14ac:dyDescent="0.35">
      <c r="A1696" s="85" t="s">
        <v>743</v>
      </c>
      <c r="B1696" s="85" t="s">
        <v>206</v>
      </c>
      <c r="C1696" s="85" t="s">
        <v>207</v>
      </c>
      <c r="D1696" s="85" t="s">
        <v>612</v>
      </c>
      <c r="E1696" s="37" t="s">
        <v>978</v>
      </c>
      <c r="F1696" s="98">
        <v>1.882216359145585E-4</v>
      </c>
      <c r="G1696" s="37">
        <v>1.2435977326404821E-2</v>
      </c>
      <c r="H1696" s="37">
        <v>4.4082787517697329E-4</v>
      </c>
      <c r="I1696" s="104">
        <v>3.8263478860674827E-2</v>
      </c>
      <c r="J1696" s="98">
        <v>3.0768372968509281</v>
      </c>
      <c r="K1696" s="104">
        <v>86.799136386993894</v>
      </c>
      <c r="L1696" s="98" t="s">
        <v>206</v>
      </c>
      <c r="M1696" s="104" t="s">
        <v>2411</v>
      </c>
    </row>
    <row r="1697" spans="1:13" hidden="1" x14ac:dyDescent="0.35">
      <c r="A1697" s="85" t="s">
        <v>743</v>
      </c>
      <c r="B1697" s="85" t="s">
        <v>206</v>
      </c>
      <c r="C1697" s="85" t="s">
        <v>207</v>
      </c>
      <c r="D1697" s="85" t="s">
        <v>614</v>
      </c>
      <c r="E1697" s="37" t="s">
        <v>978</v>
      </c>
      <c r="F1697" s="98">
        <v>1.097959542834924E-4</v>
      </c>
      <c r="G1697" s="37">
        <v>7.2543201070694764E-3</v>
      </c>
      <c r="H1697" s="37">
        <v>1.114914337528415E-3</v>
      </c>
      <c r="I1697" s="104">
        <v>6.3972465184191266E-2</v>
      </c>
      <c r="J1697" s="98">
        <v>8.8185335413926449</v>
      </c>
      <c r="K1697" s="104">
        <v>57.378816498142697</v>
      </c>
      <c r="L1697" s="98" t="s">
        <v>2411</v>
      </c>
      <c r="M1697" s="104" t="s">
        <v>2411</v>
      </c>
    </row>
    <row r="1698" spans="1:13" hidden="1" x14ac:dyDescent="0.35">
      <c r="A1698" s="85" t="s">
        <v>743</v>
      </c>
      <c r="B1698" s="85" t="s">
        <v>206</v>
      </c>
      <c r="C1698" s="85" t="s">
        <v>207</v>
      </c>
      <c r="D1698" s="85" t="s">
        <v>609</v>
      </c>
      <c r="E1698" s="37" t="s">
        <v>978</v>
      </c>
      <c r="F1698" s="98">
        <v>1.254810906097056E-4</v>
      </c>
      <c r="G1698" s="37">
        <v>8.2906515509365442E-3</v>
      </c>
      <c r="H1698" s="37">
        <v>1.5930014843799811E-4</v>
      </c>
      <c r="I1698" s="104">
        <v>1.6660177144483781E-2</v>
      </c>
      <c r="J1698" s="98">
        <v>2.0095136120636732</v>
      </c>
      <c r="K1698" s="104">
        <v>104.58356321600139</v>
      </c>
      <c r="L1698" s="98" t="s">
        <v>206</v>
      </c>
      <c r="M1698" s="104" t="s">
        <v>2411</v>
      </c>
    </row>
    <row r="1699" spans="1:13" hidden="1" x14ac:dyDescent="0.35">
      <c r="A1699" s="85" t="s">
        <v>743</v>
      </c>
      <c r="B1699" s="85" t="s">
        <v>206</v>
      </c>
      <c r="C1699" s="85" t="s">
        <v>207</v>
      </c>
      <c r="D1699" s="85" t="s">
        <v>608</v>
      </c>
      <c r="E1699" s="37" t="s">
        <v>978</v>
      </c>
      <c r="F1699" s="98">
        <v>9.4110817957279225E-5</v>
      </c>
      <c r="G1699" s="37">
        <v>6.2179886632024069E-3</v>
      </c>
      <c r="H1699" s="37">
        <v>1.433734429047389E-4</v>
      </c>
      <c r="I1699" s="104">
        <v>2.0635443682258638E-2</v>
      </c>
      <c r="J1699" s="98">
        <v>3.3186685920445069</v>
      </c>
      <c r="K1699" s="104">
        <v>143.92793577517261</v>
      </c>
      <c r="L1699" s="98" t="s">
        <v>206</v>
      </c>
      <c r="M1699" s="104" t="s">
        <v>2411</v>
      </c>
    </row>
    <row r="1700" spans="1:13" hidden="1" x14ac:dyDescent="0.35">
      <c r="A1700" s="85" t="s">
        <v>743</v>
      </c>
      <c r="B1700" s="85" t="s">
        <v>206</v>
      </c>
      <c r="C1700" s="85" t="s">
        <v>207</v>
      </c>
      <c r="D1700" s="85" t="s">
        <v>616</v>
      </c>
      <c r="E1700" s="37" t="s">
        <v>978</v>
      </c>
      <c r="F1700" s="98">
        <v>1.097959542834924E-4</v>
      </c>
      <c r="G1700" s="37">
        <v>7.2543201070694764E-3</v>
      </c>
      <c r="H1700" s="37">
        <v>9.7119846508011314E-4</v>
      </c>
      <c r="I1700" s="104">
        <v>4.5633649391478598E-2</v>
      </c>
      <c r="J1700" s="98">
        <v>6.2905480758986254</v>
      </c>
      <c r="K1700" s="104">
        <v>46.986945544353112</v>
      </c>
      <c r="L1700" s="98" t="s">
        <v>2411</v>
      </c>
      <c r="M1700" s="104" t="s">
        <v>2411</v>
      </c>
    </row>
    <row r="1701" spans="1:13" hidden="1" x14ac:dyDescent="0.35">
      <c r="A1701" s="85" t="s">
        <v>743</v>
      </c>
      <c r="B1701" s="85" t="s">
        <v>206</v>
      </c>
      <c r="C1701" s="85" t="s">
        <v>207</v>
      </c>
      <c r="D1701" s="85" t="s">
        <v>607</v>
      </c>
      <c r="E1701" s="37" t="s">
        <v>978</v>
      </c>
      <c r="F1701" s="98">
        <v>1.5685136326213211E-4</v>
      </c>
      <c r="G1701" s="37">
        <v>1.036331443867068E-2</v>
      </c>
      <c r="H1701" s="37">
        <v>1.9035707442623131E-4</v>
      </c>
      <c r="I1701" s="104">
        <v>2.3363505936116968E-2</v>
      </c>
      <c r="J1701" s="98">
        <v>2.254443409430491</v>
      </c>
      <c r="K1701" s="104">
        <v>122.7351597335616</v>
      </c>
      <c r="L1701" s="98" t="s">
        <v>206</v>
      </c>
      <c r="M1701" s="104" t="s">
        <v>2411</v>
      </c>
    </row>
    <row r="1702" spans="1:13" hidden="1" x14ac:dyDescent="0.35">
      <c r="A1702" s="85" t="s">
        <v>743</v>
      </c>
      <c r="B1702" s="85" t="s">
        <v>206</v>
      </c>
      <c r="C1702" s="85" t="s">
        <v>207</v>
      </c>
      <c r="D1702" s="85" t="s">
        <v>604</v>
      </c>
      <c r="E1702" s="37" t="s">
        <v>978</v>
      </c>
      <c r="F1702" s="98">
        <v>9.4110817957279225E-5</v>
      </c>
      <c r="G1702" s="37">
        <v>6.2179886632024069E-3</v>
      </c>
      <c r="H1702" s="37">
        <v>1.3556210524913741E-4</v>
      </c>
      <c r="I1702" s="104">
        <v>0.16078166523755241</v>
      </c>
      <c r="J1702" s="98">
        <v>25.857503759864709</v>
      </c>
      <c r="K1702" s="104">
        <v>1186.036945517084</v>
      </c>
      <c r="L1702" s="98" t="s">
        <v>2411</v>
      </c>
      <c r="M1702" s="104" t="s">
        <v>2411</v>
      </c>
    </row>
    <row r="1703" spans="1:13" hidden="1" x14ac:dyDescent="0.35">
      <c r="A1703" s="85" t="s">
        <v>743</v>
      </c>
      <c r="B1703" s="85" t="s">
        <v>206</v>
      </c>
      <c r="C1703" s="85" t="s">
        <v>207</v>
      </c>
      <c r="D1703" s="85" t="s">
        <v>632</v>
      </c>
      <c r="E1703" s="37" t="s">
        <v>978</v>
      </c>
      <c r="F1703" s="98">
        <v>1.5685136326213211E-4</v>
      </c>
      <c r="G1703" s="37">
        <v>1.036331443867068E-2</v>
      </c>
      <c r="H1703" s="37">
        <v>1.829934278176885E-4</v>
      </c>
      <c r="I1703" s="104">
        <v>1.19140995227123E-2</v>
      </c>
      <c r="J1703" s="98">
        <v>1.149641805545808</v>
      </c>
      <c r="K1703" s="104">
        <v>65.10670719050087</v>
      </c>
      <c r="L1703" s="98" t="s">
        <v>206</v>
      </c>
      <c r="M1703" s="104" t="s">
        <v>2411</v>
      </c>
    </row>
    <row r="1704" spans="1:13" hidden="1" x14ac:dyDescent="0.35">
      <c r="A1704" s="85" t="s">
        <v>743</v>
      </c>
      <c r="B1704" s="85" t="s">
        <v>206</v>
      </c>
      <c r="C1704" s="85" t="s">
        <v>207</v>
      </c>
      <c r="D1704" s="85" t="s">
        <v>610</v>
      </c>
      <c r="E1704" s="37" t="s">
        <v>978</v>
      </c>
      <c r="F1704" s="98">
        <v>7.8425681631066026E-5</v>
      </c>
      <c r="G1704" s="37">
        <v>5.1816572193353399E-3</v>
      </c>
      <c r="H1704" s="37">
        <v>1.174821051323039E-4</v>
      </c>
      <c r="I1704" s="104">
        <v>0.23147769089133741</v>
      </c>
      <c r="J1704" s="98">
        <v>44.672520989535762</v>
      </c>
      <c r="K1704" s="104">
        <v>1970.3229749812201</v>
      </c>
      <c r="L1704" s="98" t="s">
        <v>2411</v>
      </c>
      <c r="M1704" s="104" t="s">
        <v>2411</v>
      </c>
    </row>
    <row r="1705" spans="1:13" hidden="1" x14ac:dyDescent="0.35">
      <c r="A1705" s="85" t="s">
        <v>743</v>
      </c>
      <c r="B1705" s="85" t="s">
        <v>206</v>
      </c>
      <c r="C1705" s="85" t="s">
        <v>207</v>
      </c>
      <c r="D1705" s="85" t="s">
        <v>615</v>
      </c>
      <c r="E1705" s="37" t="s">
        <v>978</v>
      </c>
      <c r="F1705" s="98">
        <v>7.8425681631066026E-5</v>
      </c>
      <c r="G1705" s="37">
        <v>5.1816572193353399E-3</v>
      </c>
      <c r="H1705" s="37">
        <v>1.189816927395147E-4</v>
      </c>
      <c r="I1705" s="104">
        <v>2.4191466012711851E-2</v>
      </c>
      <c r="J1705" s="98">
        <v>4.6686735514733506</v>
      </c>
      <c r="K1705" s="104">
        <v>203.32090976108361</v>
      </c>
      <c r="L1705" s="98" t="s">
        <v>206</v>
      </c>
      <c r="M1705" s="104" t="s">
        <v>2411</v>
      </c>
    </row>
    <row r="1706" spans="1:13" hidden="1" x14ac:dyDescent="0.35">
      <c r="A1706" s="85" t="s">
        <v>743</v>
      </c>
      <c r="B1706" s="85" t="s">
        <v>206</v>
      </c>
      <c r="C1706" s="85" t="s">
        <v>207</v>
      </c>
      <c r="D1706" s="85" t="s">
        <v>611</v>
      </c>
      <c r="E1706" s="37" t="s">
        <v>978</v>
      </c>
      <c r="F1706" s="98">
        <v>6.2740545304852812E-5</v>
      </c>
      <c r="G1706" s="37">
        <v>4.1453257754682712E-3</v>
      </c>
      <c r="H1706" s="37">
        <v>9.2329423166535575E-5</v>
      </c>
      <c r="I1706" s="104">
        <v>1.1967686872890539E-2</v>
      </c>
      <c r="J1706" s="98">
        <v>2.8870316884898219</v>
      </c>
      <c r="K1706" s="104">
        <v>129.6194264238421</v>
      </c>
      <c r="L1706" s="98" t="s">
        <v>206</v>
      </c>
      <c r="M1706" s="104" t="s">
        <v>2411</v>
      </c>
    </row>
    <row r="1707" spans="1:13" hidden="1" x14ac:dyDescent="0.35">
      <c r="A1707" s="85" t="s">
        <v>743</v>
      </c>
      <c r="B1707" s="85" t="s">
        <v>206</v>
      </c>
      <c r="C1707" s="85" t="s">
        <v>207</v>
      </c>
      <c r="D1707" s="85" t="s">
        <v>603</v>
      </c>
      <c r="E1707" s="37" t="s">
        <v>978</v>
      </c>
      <c r="F1707" s="98">
        <v>9.4110817957279225E-5</v>
      </c>
      <c r="G1707" s="37">
        <v>6.2179886632024069E-3</v>
      </c>
      <c r="H1707" s="37">
        <v>1.4021754140286659E-4</v>
      </c>
      <c r="I1707" s="104">
        <v>7.5354378795960394E-2</v>
      </c>
      <c r="J1707" s="98">
        <v>12.118770695402191</v>
      </c>
      <c r="K1707" s="104">
        <v>537.41049830174711</v>
      </c>
      <c r="L1707" s="98" t="s">
        <v>2411</v>
      </c>
      <c r="M1707" s="104" t="s">
        <v>2411</v>
      </c>
    </row>
    <row r="1708" spans="1:13" hidden="1" x14ac:dyDescent="0.35">
      <c r="A1708" s="85" t="s">
        <v>743</v>
      </c>
      <c r="B1708" s="85" t="s">
        <v>206</v>
      </c>
      <c r="C1708" s="85" t="s">
        <v>207</v>
      </c>
      <c r="D1708" s="85" t="s">
        <v>618</v>
      </c>
      <c r="E1708" s="37" t="s">
        <v>978</v>
      </c>
      <c r="F1708" s="98">
        <v>3.1370272652426413E-5</v>
      </c>
      <c r="G1708" s="37">
        <v>2.0726628877341361E-3</v>
      </c>
      <c r="H1708" s="37">
        <v>5.6169422932868547E-5</v>
      </c>
      <c r="I1708" s="104">
        <v>1.3133654651695701E-2</v>
      </c>
      <c r="J1708" s="98">
        <v>6.3366091656388939</v>
      </c>
      <c r="K1708" s="104">
        <v>233.822139625549</v>
      </c>
      <c r="L1708" s="98" t="s">
        <v>2411</v>
      </c>
      <c r="M1708" s="104" t="s">
        <v>2411</v>
      </c>
    </row>
    <row r="1709" spans="1:13" hidden="1" x14ac:dyDescent="0.35">
      <c r="A1709" s="85" t="s">
        <v>743</v>
      </c>
      <c r="B1709" s="85" t="s">
        <v>206</v>
      </c>
      <c r="C1709" s="85" t="s">
        <v>207</v>
      </c>
      <c r="D1709" s="85" t="s">
        <v>617</v>
      </c>
      <c r="E1709" s="37" t="s">
        <v>978</v>
      </c>
      <c r="F1709" s="98">
        <v>4.7055408978639613E-5</v>
      </c>
      <c r="G1709" s="37">
        <v>3.1089943316012039E-3</v>
      </c>
      <c r="H1709" s="37">
        <v>2.1506433680317441E-4</v>
      </c>
      <c r="I1709" s="104">
        <v>0.152763829531955</v>
      </c>
      <c r="J1709" s="98">
        <v>49.136091365363832</v>
      </c>
      <c r="K1709" s="104">
        <v>710.31688378795945</v>
      </c>
      <c r="L1709" s="98" t="s">
        <v>2411</v>
      </c>
      <c r="M1709" s="104" t="s">
        <v>2411</v>
      </c>
    </row>
    <row r="1710" spans="1:13" hidden="1" x14ac:dyDescent="0.35">
      <c r="A1710" s="85" t="s">
        <v>743</v>
      </c>
      <c r="B1710" s="85" t="s">
        <v>73</v>
      </c>
      <c r="C1710" s="85" t="s">
        <v>74</v>
      </c>
      <c r="D1710" s="85" t="s">
        <v>613</v>
      </c>
      <c r="E1710" s="37" t="s">
        <v>978</v>
      </c>
      <c r="F1710" s="98">
        <v>6.5435877471185962E-4</v>
      </c>
      <c r="G1710" s="37">
        <v>2.929735539858E-3</v>
      </c>
      <c r="H1710" s="37">
        <v>1.205980656611145E-3</v>
      </c>
      <c r="I1710" s="104">
        <v>0.14358588157579849</v>
      </c>
      <c r="J1710" s="98">
        <v>49.009843933817287</v>
      </c>
      <c r="K1710" s="104">
        <v>119.06151295932121</v>
      </c>
      <c r="L1710" s="98" t="s">
        <v>2411</v>
      </c>
      <c r="M1710" s="104" t="s">
        <v>2411</v>
      </c>
    </row>
    <row r="1711" spans="1:13" hidden="1" x14ac:dyDescent="0.35">
      <c r="A1711" s="85" t="s">
        <v>743</v>
      </c>
      <c r="B1711" s="85" t="s">
        <v>73</v>
      </c>
      <c r="C1711" s="85" t="s">
        <v>74</v>
      </c>
      <c r="D1711" s="85" t="s">
        <v>612</v>
      </c>
      <c r="E1711" s="37" t="s">
        <v>978</v>
      </c>
      <c r="F1711" s="98">
        <v>1.9630763241355791E-4</v>
      </c>
      <c r="G1711" s="37">
        <v>8.7892066195739986E-4</v>
      </c>
      <c r="H1711" s="37">
        <v>4.4082787517697329E-4</v>
      </c>
      <c r="I1711" s="104">
        <v>3.8263478860674827E-2</v>
      </c>
      <c r="J1711" s="98">
        <v>43.534622084614739</v>
      </c>
      <c r="K1711" s="104">
        <v>86.799136386993894</v>
      </c>
      <c r="L1711" s="98" t="s">
        <v>2411</v>
      </c>
      <c r="M1711" s="104" t="s">
        <v>2411</v>
      </c>
    </row>
    <row r="1712" spans="1:13" hidden="1" x14ac:dyDescent="0.35">
      <c r="A1712" s="85" t="s">
        <v>743</v>
      </c>
      <c r="B1712" s="85" t="s">
        <v>73</v>
      </c>
      <c r="C1712" s="85" t="s">
        <v>74</v>
      </c>
      <c r="D1712" s="85" t="s">
        <v>614</v>
      </c>
      <c r="E1712" s="37" t="s">
        <v>978</v>
      </c>
      <c r="F1712" s="98">
        <v>2.617435098847439E-4</v>
      </c>
      <c r="G1712" s="37">
        <v>1.1718942159432001E-3</v>
      </c>
      <c r="H1712" s="37">
        <v>1.114914337528415E-3</v>
      </c>
      <c r="I1712" s="104">
        <v>6.3972465184191266E-2</v>
      </c>
      <c r="J1712" s="98">
        <v>54.58894182927849</v>
      </c>
      <c r="K1712" s="104">
        <v>57.378816498142697</v>
      </c>
      <c r="L1712" s="98" t="s">
        <v>2411</v>
      </c>
      <c r="M1712" s="104" t="s">
        <v>2411</v>
      </c>
    </row>
    <row r="1713" spans="1:13" hidden="1" x14ac:dyDescent="0.35">
      <c r="A1713" s="85" t="s">
        <v>743</v>
      </c>
      <c r="B1713" s="85" t="s">
        <v>648</v>
      </c>
      <c r="C1713" s="85" t="s">
        <v>161</v>
      </c>
      <c r="D1713" s="85" t="s">
        <v>613</v>
      </c>
      <c r="E1713" s="37" t="s">
        <v>978</v>
      </c>
      <c r="F1713" s="98">
        <v>3.8022856834966967E-5</v>
      </c>
      <c r="G1713" s="37">
        <v>1.689460252588682E-3</v>
      </c>
      <c r="H1713" s="37">
        <v>1.205980656611145E-3</v>
      </c>
      <c r="I1713" s="104">
        <v>0.14358588157579849</v>
      </c>
      <c r="J1713" s="98">
        <v>84.989203715085054</v>
      </c>
      <c r="K1713" s="104">
        <v>119.06151295932121</v>
      </c>
      <c r="L1713" s="98" t="s">
        <v>2411</v>
      </c>
      <c r="M1713" s="104" t="s">
        <v>2411</v>
      </c>
    </row>
    <row r="1714" spans="1:13" hidden="1" x14ac:dyDescent="0.35">
      <c r="A1714" s="85" t="s">
        <v>743</v>
      </c>
      <c r="B1714" s="85" t="s">
        <v>648</v>
      </c>
      <c r="C1714" s="85" t="s">
        <v>161</v>
      </c>
      <c r="D1714" s="85" t="s">
        <v>614</v>
      </c>
      <c r="E1714" s="37" t="s">
        <v>978</v>
      </c>
      <c r="F1714" s="98">
        <v>1.901142841748349E-5</v>
      </c>
      <c r="G1714" s="37">
        <v>8.4473012629434079E-4</v>
      </c>
      <c r="H1714" s="37">
        <v>1.114914337528415E-3</v>
      </c>
      <c r="I1714" s="104">
        <v>6.3972465184191266E-2</v>
      </c>
      <c r="J1714" s="98">
        <v>75.731246220405865</v>
      </c>
      <c r="K1714" s="104">
        <v>57.378816498142697</v>
      </c>
      <c r="L1714" s="98" t="s">
        <v>2411</v>
      </c>
      <c r="M1714" s="104" t="s">
        <v>2411</v>
      </c>
    </row>
    <row r="1715" spans="1:13" hidden="1" x14ac:dyDescent="0.35">
      <c r="A1715" s="85" t="s">
        <v>743</v>
      </c>
      <c r="B1715" s="85" t="s">
        <v>150</v>
      </c>
      <c r="C1715" s="85" t="s">
        <v>151</v>
      </c>
      <c r="D1715" s="85" t="s">
        <v>605</v>
      </c>
      <c r="E1715" s="37" t="s">
        <v>978</v>
      </c>
      <c r="F1715" s="98">
        <v>8.1179167930653097E-5</v>
      </c>
      <c r="G1715" s="37">
        <v>4.7887164486473677E-3</v>
      </c>
      <c r="H1715" s="37">
        <v>7.9218320910973464E-4</v>
      </c>
      <c r="I1715" s="104">
        <v>4.2592506710884721E-2</v>
      </c>
      <c r="J1715" s="98">
        <v>8.8943471946257127</v>
      </c>
      <c r="K1715" s="104">
        <v>53.765980168590943</v>
      </c>
      <c r="L1715" s="98" t="s">
        <v>2411</v>
      </c>
      <c r="M1715" s="104" t="s">
        <v>2411</v>
      </c>
    </row>
    <row r="1716" spans="1:13" hidden="1" x14ac:dyDescent="0.35">
      <c r="A1716" s="85" t="s">
        <v>743</v>
      </c>
      <c r="B1716" s="85" t="s">
        <v>150</v>
      </c>
      <c r="C1716" s="85" t="s">
        <v>151</v>
      </c>
      <c r="D1716" s="85" t="s">
        <v>606</v>
      </c>
      <c r="E1716" s="37" t="s">
        <v>978</v>
      </c>
      <c r="F1716" s="98">
        <v>2.486629599419785E-5</v>
      </c>
      <c r="G1716" s="37">
        <v>1.46684973103039E-3</v>
      </c>
      <c r="H1716" s="37">
        <v>2.6362804581979448E-4</v>
      </c>
      <c r="I1716" s="104">
        <v>2.9090272785147621E-2</v>
      </c>
      <c r="J1716" s="98">
        <v>19.83180156069097</v>
      </c>
      <c r="K1716" s="104">
        <v>110.3458954630061</v>
      </c>
      <c r="L1716" s="98" t="s">
        <v>2411</v>
      </c>
      <c r="M1716" s="104" t="s">
        <v>2411</v>
      </c>
    </row>
    <row r="1717" spans="1:13" hidden="1" x14ac:dyDescent="0.35">
      <c r="A1717" s="85" t="s">
        <v>743</v>
      </c>
      <c r="B1717" s="85" t="s">
        <v>150</v>
      </c>
      <c r="C1717" s="85" t="s">
        <v>151</v>
      </c>
      <c r="D1717" s="85" t="s">
        <v>613</v>
      </c>
      <c r="E1717" s="37" t="s">
        <v>978</v>
      </c>
      <c r="F1717" s="98">
        <v>8.9012834535485904E-5</v>
      </c>
      <c r="G1717" s="37">
        <v>5.2508203243095061E-3</v>
      </c>
      <c r="H1717" s="37">
        <v>1.205980656611145E-3</v>
      </c>
      <c r="I1717" s="104">
        <v>0.14358588157579849</v>
      </c>
      <c r="J1717" s="98">
        <v>27.345418945501699</v>
      </c>
      <c r="K1717" s="104">
        <v>119.06151295932121</v>
      </c>
      <c r="L1717" s="98" t="s">
        <v>2411</v>
      </c>
      <c r="M1717" s="104" t="s">
        <v>2411</v>
      </c>
    </row>
    <row r="1718" spans="1:13" hidden="1" x14ac:dyDescent="0.35">
      <c r="A1718" s="85" t="s">
        <v>743</v>
      </c>
      <c r="B1718" s="85" t="s">
        <v>150</v>
      </c>
      <c r="C1718" s="85" t="s">
        <v>151</v>
      </c>
      <c r="D1718" s="85" t="s">
        <v>612</v>
      </c>
      <c r="E1718" s="37" t="s">
        <v>978</v>
      </c>
      <c r="F1718" s="98">
        <v>4.8277768190355313E-5</v>
      </c>
      <c r="G1718" s="37">
        <v>2.8478801708663819E-3</v>
      </c>
      <c r="H1718" s="37">
        <v>4.4082787517697329E-4</v>
      </c>
      <c r="I1718" s="104">
        <v>3.8263478860674827E-2</v>
      </c>
      <c r="J1718" s="98">
        <v>13.435775582170759</v>
      </c>
      <c r="K1718" s="104">
        <v>86.799136386993894</v>
      </c>
      <c r="L1718" s="98" t="s">
        <v>2411</v>
      </c>
      <c r="M1718" s="104" t="s">
        <v>2411</v>
      </c>
    </row>
    <row r="1719" spans="1:13" hidden="1" x14ac:dyDescent="0.35">
      <c r="A1719" s="85" t="s">
        <v>150</v>
      </c>
      <c r="B1719" s="85" t="s">
        <v>150</v>
      </c>
      <c r="C1719" s="85" t="s">
        <v>151</v>
      </c>
      <c r="D1719" s="85" t="s">
        <v>633</v>
      </c>
      <c r="E1719" s="37" t="s">
        <v>978</v>
      </c>
      <c r="F1719" s="98">
        <v>5.4835666233829631E-6</v>
      </c>
      <c r="G1719" s="37">
        <v>3.2347271296349743E-4</v>
      </c>
      <c r="H1719" s="37">
        <v>3.6793737644271992E-4</v>
      </c>
      <c r="I1719" s="104">
        <v>3.2347271296349743E-4</v>
      </c>
      <c r="J1719" s="98">
        <v>1</v>
      </c>
      <c r="K1719" s="104">
        <v>0.87915154500172221</v>
      </c>
      <c r="L1719" s="98" t="s">
        <v>150</v>
      </c>
      <c r="M1719" s="104" t="s">
        <v>150</v>
      </c>
    </row>
    <row r="1720" spans="1:13" hidden="1" x14ac:dyDescent="0.35">
      <c r="A1720" s="85" t="s">
        <v>743</v>
      </c>
      <c r="B1720" s="85" t="s">
        <v>150</v>
      </c>
      <c r="C1720" s="85" t="s">
        <v>151</v>
      </c>
      <c r="D1720" s="85" t="s">
        <v>614</v>
      </c>
      <c r="E1720" s="37" t="s">
        <v>978</v>
      </c>
      <c r="F1720" s="98">
        <v>4.6039577731831651E-5</v>
      </c>
      <c r="G1720" s="37">
        <v>2.7158504921057721E-3</v>
      </c>
      <c r="H1720" s="37">
        <v>1.114914337528415E-3</v>
      </c>
      <c r="I1720" s="104">
        <v>6.3972465184191266E-2</v>
      </c>
      <c r="J1720" s="98">
        <v>23.555223444788869</v>
      </c>
      <c r="K1720" s="104">
        <v>57.378816498142697</v>
      </c>
      <c r="L1720" s="98" t="s">
        <v>2411</v>
      </c>
      <c r="M1720" s="104" t="s">
        <v>2411</v>
      </c>
    </row>
    <row r="1721" spans="1:13" hidden="1" x14ac:dyDescent="0.35">
      <c r="A1721" s="85" t="s">
        <v>743</v>
      </c>
      <c r="B1721" s="85" t="s">
        <v>150</v>
      </c>
      <c r="C1721" s="85" t="s">
        <v>151</v>
      </c>
      <c r="D1721" s="85" t="s">
        <v>609</v>
      </c>
      <c r="E1721" s="37" t="s">
        <v>978</v>
      </c>
      <c r="F1721" s="98">
        <v>3.3819057828292477E-5</v>
      </c>
      <c r="G1721" s="37">
        <v>1.9949684460728351E-3</v>
      </c>
      <c r="H1721" s="37">
        <v>1.5930014843799811E-4</v>
      </c>
      <c r="I1721" s="104">
        <v>1.6660177144483781E-2</v>
      </c>
      <c r="J1721" s="98">
        <v>8.3510980723930359</v>
      </c>
      <c r="K1721" s="104">
        <v>104.58356321600139</v>
      </c>
      <c r="L1721" s="98" t="s">
        <v>2411</v>
      </c>
      <c r="M1721" s="104" t="s">
        <v>2411</v>
      </c>
    </row>
    <row r="1722" spans="1:13" hidden="1" x14ac:dyDescent="0.35">
      <c r="A1722" s="85" t="s">
        <v>743</v>
      </c>
      <c r="B1722" s="85" t="s">
        <v>150</v>
      </c>
      <c r="C1722" s="85" t="s">
        <v>151</v>
      </c>
      <c r="D1722" s="85" t="s">
        <v>608</v>
      </c>
      <c r="E1722" s="37" t="s">
        <v>978</v>
      </c>
      <c r="F1722" s="98">
        <v>2.6388265505993939E-5</v>
      </c>
      <c r="G1722" s="37">
        <v>1.5566299125876061E-3</v>
      </c>
      <c r="H1722" s="37">
        <v>1.433734429047389E-4</v>
      </c>
      <c r="I1722" s="104">
        <v>2.0635443682258638E-2</v>
      </c>
      <c r="J1722" s="98">
        <v>13.25648666737753</v>
      </c>
      <c r="K1722" s="104">
        <v>143.92793577517261</v>
      </c>
      <c r="L1722" s="98" t="s">
        <v>2411</v>
      </c>
      <c r="M1722" s="104" t="s">
        <v>2411</v>
      </c>
    </row>
    <row r="1723" spans="1:13" hidden="1" x14ac:dyDescent="0.35">
      <c r="A1723" s="85" t="s">
        <v>743</v>
      </c>
      <c r="B1723" s="85" t="s">
        <v>150</v>
      </c>
      <c r="C1723" s="85" t="s">
        <v>151</v>
      </c>
      <c r="D1723" s="85" t="s">
        <v>616</v>
      </c>
      <c r="E1723" s="37" t="s">
        <v>978</v>
      </c>
      <c r="F1723" s="98">
        <v>2.5000587421709271E-5</v>
      </c>
      <c r="G1723" s="37">
        <v>1.4747715117560259E-3</v>
      </c>
      <c r="H1723" s="37">
        <v>9.7119846508011314E-4</v>
      </c>
      <c r="I1723" s="104">
        <v>4.5633649391478598E-2</v>
      </c>
      <c r="J1723" s="98">
        <v>30.94286065855864</v>
      </c>
      <c r="K1723" s="104">
        <v>46.986945544353112</v>
      </c>
      <c r="L1723" s="98" t="s">
        <v>2411</v>
      </c>
      <c r="M1723" s="104" t="s">
        <v>2411</v>
      </c>
    </row>
    <row r="1724" spans="1:13" hidden="1" x14ac:dyDescent="0.35">
      <c r="A1724" s="85" t="s">
        <v>743</v>
      </c>
      <c r="B1724" s="85" t="s">
        <v>150</v>
      </c>
      <c r="C1724" s="85" t="s">
        <v>151</v>
      </c>
      <c r="D1724" s="85" t="s">
        <v>607</v>
      </c>
      <c r="E1724" s="37" t="s">
        <v>978</v>
      </c>
      <c r="F1724" s="98">
        <v>3.3505711164099173E-5</v>
      </c>
      <c r="G1724" s="37">
        <v>1.9764842910463491E-3</v>
      </c>
      <c r="H1724" s="37">
        <v>1.9035707442623131E-4</v>
      </c>
      <c r="I1724" s="104">
        <v>2.3363505936116968E-2</v>
      </c>
      <c r="J1724" s="98">
        <v>11.820739502942541</v>
      </c>
      <c r="K1724" s="104">
        <v>122.7351597335616</v>
      </c>
      <c r="L1724" s="98" t="s">
        <v>2411</v>
      </c>
      <c r="M1724" s="104" t="s">
        <v>2411</v>
      </c>
    </row>
    <row r="1725" spans="1:13" hidden="1" x14ac:dyDescent="0.35">
      <c r="A1725" s="85" t="s">
        <v>150</v>
      </c>
      <c r="B1725" s="85" t="s">
        <v>150</v>
      </c>
      <c r="C1725" s="85" t="s">
        <v>151</v>
      </c>
      <c r="D1725" s="85" t="s">
        <v>619</v>
      </c>
      <c r="E1725" s="37" t="s">
        <v>978</v>
      </c>
      <c r="F1725" s="98">
        <v>1.2377193235635829E-5</v>
      </c>
      <c r="G1725" s="37">
        <v>7.3012412354617987E-4</v>
      </c>
      <c r="H1725" s="37">
        <v>7.4968374076559438E-4</v>
      </c>
      <c r="I1725" s="104">
        <v>1.355050945334439E-2</v>
      </c>
      <c r="J1725" s="98">
        <v>18.559186056653189</v>
      </c>
      <c r="K1725" s="104">
        <v>18.074967771751719</v>
      </c>
      <c r="L1725" s="98" t="s">
        <v>2411</v>
      </c>
      <c r="M1725" s="104" t="s">
        <v>2411</v>
      </c>
    </row>
    <row r="1726" spans="1:13" hidden="1" x14ac:dyDescent="0.35">
      <c r="A1726" s="85" t="s">
        <v>743</v>
      </c>
      <c r="B1726" s="85" t="s">
        <v>150</v>
      </c>
      <c r="C1726" s="85" t="s">
        <v>151</v>
      </c>
      <c r="D1726" s="85" t="s">
        <v>604</v>
      </c>
      <c r="E1726" s="37" t="s">
        <v>978</v>
      </c>
      <c r="F1726" s="98">
        <v>4.1451287291858157E-5</v>
      </c>
      <c r="G1726" s="37">
        <v>2.4451896506465188E-3</v>
      </c>
      <c r="H1726" s="37">
        <v>1.3556210524913741E-4</v>
      </c>
      <c r="I1726" s="104">
        <v>0.16078166523755241</v>
      </c>
      <c r="J1726" s="98">
        <v>65.754271941663504</v>
      </c>
      <c r="K1726" s="104">
        <v>1186.036945517084</v>
      </c>
      <c r="L1726" s="98" t="s">
        <v>2411</v>
      </c>
      <c r="M1726" s="104" t="s">
        <v>2411</v>
      </c>
    </row>
    <row r="1727" spans="1:13" hidden="1" x14ac:dyDescent="0.35">
      <c r="A1727" s="85" t="s">
        <v>743</v>
      </c>
      <c r="B1727" s="85" t="s">
        <v>150</v>
      </c>
      <c r="C1727" s="85" t="s">
        <v>151</v>
      </c>
      <c r="D1727" s="85" t="s">
        <v>632</v>
      </c>
      <c r="E1727" s="37" t="s">
        <v>978</v>
      </c>
      <c r="F1727" s="98">
        <v>2.614206455555633E-5</v>
      </c>
      <c r="G1727" s="37">
        <v>1.5421066479239379E-3</v>
      </c>
      <c r="H1727" s="37">
        <v>1.829934278176885E-4</v>
      </c>
      <c r="I1727" s="104">
        <v>1.19140995227123E-2</v>
      </c>
      <c r="J1727" s="98">
        <v>7.7258596470948753</v>
      </c>
      <c r="K1727" s="104">
        <v>65.10670719050087</v>
      </c>
      <c r="L1727" s="98" t="s">
        <v>2411</v>
      </c>
      <c r="M1727" s="104" t="s">
        <v>2411</v>
      </c>
    </row>
    <row r="1728" spans="1:13" hidden="1" x14ac:dyDescent="0.35">
      <c r="A1728" s="85" t="s">
        <v>743</v>
      </c>
      <c r="B1728" s="85" t="s">
        <v>150</v>
      </c>
      <c r="C1728" s="85" t="s">
        <v>151</v>
      </c>
      <c r="D1728" s="85" t="s">
        <v>610</v>
      </c>
      <c r="E1728" s="37" t="s">
        <v>978</v>
      </c>
      <c r="F1728" s="98">
        <v>3.9056423501237842E-5</v>
      </c>
      <c r="G1728" s="37">
        <v>2.3039178943726648E-3</v>
      </c>
      <c r="H1728" s="37">
        <v>1.174821051323039E-4</v>
      </c>
      <c r="I1728" s="104">
        <v>0.23147769089133741</v>
      </c>
      <c r="J1728" s="98">
        <v>100.4713281913055</v>
      </c>
      <c r="K1728" s="104">
        <v>1970.3229749812201</v>
      </c>
      <c r="L1728" s="98" t="s">
        <v>2411</v>
      </c>
      <c r="M1728" s="104" t="s">
        <v>2411</v>
      </c>
    </row>
    <row r="1729" spans="1:13" hidden="1" x14ac:dyDescent="0.35">
      <c r="A1729" s="85" t="s">
        <v>743</v>
      </c>
      <c r="B1729" s="85" t="s">
        <v>150</v>
      </c>
      <c r="C1729" s="85" t="s">
        <v>151</v>
      </c>
      <c r="D1729" s="85" t="s">
        <v>615</v>
      </c>
      <c r="E1729" s="37" t="s">
        <v>978</v>
      </c>
      <c r="F1729" s="98">
        <v>4.0556011108448691E-5</v>
      </c>
      <c r="G1729" s="37">
        <v>2.3923777791422739E-3</v>
      </c>
      <c r="H1729" s="37">
        <v>1.189816927395147E-4</v>
      </c>
      <c r="I1729" s="104">
        <v>2.4191466012711851E-2</v>
      </c>
      <c r="J1729" s="98">
        <v>10.11189211989131</v>
      </c>
      <c r="K1729" s="104">
        <v>203.32090976108361</v>
      </c>
      <c r="L1729" s="98" t="s">
        <v>2411</v>
      </c>
      <c r="M1729" s="104" t="s">
        <v>2411</v>
      </c>
    </row>
    <row r="1730" spans="1:13" hidden="1" x14ac:dyDescent="0.35">
      <c r="A1730" s="85" t="s">
        <v>743</v>
      </c>
      <c r="B1730" s="85" t="s">
        <v>150</v>
      </c>
      <c r="C1730" s="85" t="s">
        <v>151</v>
      </c>
      <c r="D1730" s="85" t="s">
        <v>611</v>
      </c>
      <c r="E1730" s="37" t="s">
        <v>978</v>
      </c>
      <c r="F1730" s="98">
        <v>2.9588877861682769E-5</v>
      </c>
      <c r="G1730" s="37">
        <v>1.74543235321528E-3</v>
      </c>
      <c r="H1730" s="37">
        <v>9.2329423166535575E-5</v>
      </c>
      <c r="I1730" s="104">
        <v>1.1967686872890539E-2</v>
      </c>
      <c r="J1730" s="98">
        <v>6.8565744474970547</v>
      </c>
      <c r="K1730" s="104">
        <v>129.6194264238421</v>
      </c>
      <c r="L1730" s="98" t="s">
        <v>2411</v>
      </c>
      <c r="M1730" s="104" t="s">
        <v>2411</v>
      </c>
    </row>
    <row r="1731" spans="1:13" hidden="1" x14ac:dyDescent="0.35">
      <c r="A1731" s="85" t="s">
        <v>743</v>
      </c>
      <c r="B1731" s="85" t="s">
        <v>150</v>
      </c>
      <c r="C1731" s="85" t="s">
        <v>151</v>
      </c>
      <c r="D1731" s="85" t="s">
        <v>603</v>
      </c>
      <c r="E1731" s="37" t="s">
        <v>978</v>
      </c>
      <c r="F1731" s="98">
        <v>4.610672344558736E-5</v>
      </c>
      <c r="G1731" s="37">
        <v>2.7198113824685901E-3</v>
      </c>
      <c r="H1731" s="37">
        <v>1.4021754140286659E-4</v>
      </c>
      <c r="I1731" s="104">
        <v>7.5354378795960394E-2</v>
      </c>
      <c r="J1731" s="98">
        <v>27.7057369792924</v>
      </c>
      <c r="K1731" s="104">
        <v>537.41049830174711</v>
      </c>
      <c r="L1731" s="98" t="s">
        <v>2411</v>
      </c>
      <c r="M1731" s="104" t="s">
        <v>2411</v>
      </c>
    </row>
    <row r="1732" spans="1:13" hidden="1" x14ac:dyDescent="0.35">
      <c r="A1732" s="85" t="s">
        <v>743</v>
      </c>
      <c r="B1732" s="85" t="s">
        <v>150</v>
      </c>
      <c r="C1732" s="85" t="s">
        <v>151</v>
      </c>
      <c r="D1732" s="85" t="s">
        <v>618</v>
      </c>
      <c r="E1732" s="37" t="s">
        <v>978</v>
      </c>
      <c r="F1732" s="98">
        <v>2.4799150280442131E-5</v>
      </c>
      <c r="G1732" s="37">
        <v>1.462888840667571E-3</v>
      </c>
      <c r="H1732" s="37">
        <v>5.6169422932868547E-5</v>
      </c>
      <c r="I1732" s="104">
        <v>1.3133654651695701E-2</v>
      </c>
      <c r="J1732" s="98">
        <v>8.9778896978271572</v>
      </c>
      <c r="K1732" s="104">
        <v>233.822139625549</v>
      </c>
      <c r="L1732" s="98" t="s">
        <v>2411</v>
      </c>
      <c r="M1732" s="104" t="s">
        <v>2411</v>
      </c>
    </row>
    <row r="1733" spans="1:13" hidden="1" x14ac:dyDescent="0.35">
      <c r="A1733" s="85" t="s">
        <v>743</v>
      </c>
      <c r="B1733" s="85" t="s">
        <v>150</v>
      </c>
      <c r="C1733" s="85" t="s">
        <v>151</v>
      </c>
      <c r="D1733" s="85" t="s">
        <v>617</v>
      </c>
      <c r="E1733" s="37" t="s">
        <v>978</v>
      </c>
      <c r="F1733" s="98">
        <v>1.414536369786952E-4</v>
      </c>
      <c r="G1733" s="37">
        <v>8.3442756976706261E-3</v>
      </c>
      <c r="H1733" s="37">
        <v>2.1506433680317441E-4</v>
      </c>
      <c r="I1733" s="104">
        <v>0.152763829531955</v>
      </c>
      <c r="J1733" s="98">
        <v>18.307620105912878</v>
      </c>
      <c r="K1733" s="104">
        <v>710.31688378795945</v>
      </c>
      <c r="L1733" s="98" t="s">
        <v>2411</v>
      </c>
      <c r="M1733" s="104" t="s">
        <v>2411</v>
      </c>
    </row>
    <row r="1734" spans="1:13" hidden="1" x14ac:dyDescent="0.35">
      <c r="A1734" s="85" t="s">
        <v>743</v>
      </c>
      <c r="B1734" s="85" t="s">
        <v>130</v>
      </c>
      <c r="C1734" s="85" t="s">
        <v>131</v>
      </c>
      <c r="D1734" s="85" t="s">
        <v>606</v>
      </c>
      <c r="E1734" s="37" t="s">
        <v>978</v>
      </c>
      <c r="F1734" s="98">
        <v>1.524957296097718E-5</v>
      </c>
      <c r="G1734" s="37">
        <v>1.458989899688069E-3</v>
      </c>
      <c r="H1734" s="37">
        <v>2.6362804581979448E-4</v>
      </c>
      <c r="I1734" s="104">
        <v>2.9090272785147621E-2</v>
      </c>
      <c r="J1734" s="98">
        <v>19.938638911322901</v>
      </c>
      <c r="K1734" s="104">
        <v>110.3458954630061</v>
      </c>
      <c r="L1734" s="98" t="s">
        <v>2411</v>
      </c>
      <c r="M1734" s="104" t="s">
        <v>2411</v>
      </c>
    </row>
    <row r="1735" spans="1:13" hidden="1" x14ac:dyDescent="0.35">
      <c r="A1735" s="85" t="s">
        <v>743</v>
      </c>
      <c r="B1735" s="85" t="s">
        <v>130</v>
      </c>
      <c r="C1735" s="85" t="s">
        <v>131</v>
      </c>
      <c r="D1735" s="85" t="s">
        <v>613</v>
      </c>
      <c r="E1735" s="37" t="s">
        <v>978</v>
      </c>
      <c r="F1735" s="98">
        <v>3.3654229982846192E-4</v>
      </c>
      <c r="G1735" s="37">
        <v>3.219839778621944E-2</v>
      </c>
      <c r="H1735" s="37">
        <v>1.205980656611145E-3</v>
      </c>
      <c r="I1735" s="104">
        <v>0.14358588157579849</v>
      </c>
      <c r="J1735" s="98">
        <v>4.4594107610302176</v>
      </c>
      <c r="K1735" s="104">
        <v>119.06151295932121</v>
      </c>
      <c r="L1735" s="98" t="s">
        <v>130</v>
      </c>
      <c r="M1735" s="104" t="s">
        <v>2411</v>
      </c>
    </row>
    <row r="1736" spans="1:13" hidden="1" x14ac:dyDescent="0.35">
      <c r="A1736" s="85" t="s">
        <v>743</v>
      </c>
      <c r="B1736" s="85" t="s">
        <v>130</v>
      </c>
      <c r="C1736" s="85" t="s">
        <v>131</v>
      </c>
      <c r="D1736" s="85" t="s">
        <v>614</v>
      </c>
      <c r="E1736" s="37" t="s">
        <v>978</v>
      </c>
      <c r="F1736" s="98">
        <v>9.2023285109345055E-6</v>
      </c>
      <c r="G1736" s="37">
        <v>8.8042493946693804E-4</v>
      </c>
      <c r="H1736" s="37">
        <v>1.114914337528415E-3</v>
      </c>
      <c r="I1736" s="104">
        <v>6.3972465184191266E-2</v>
      </c>
      <c r="J1736" s="98">
        <v>72.660896251898578</v>
      </c>
      <c r="K1736" s="104">
        <v>57.378816498142697</v>
      </c>
      <c r="L1736" s="98" t="s">
        <v>2411</v>
      </c>
      <c r="M1736" s="104" t="s">
        <v>2411</v>
      </c>
    </row>
    <row r="1737" spans="1:13" hidden="1" x14ac:dyDescent="0.35">
      <c r="A1737" s="85" t="s">
        <v>743</v>
      </c>
      <c r="B1737" s="85" t="s">
        <v>130</v>
      </c>
      <c r="C1737" s="85" t="s">
        <v>131</v>
      </c>
      <c r="D1737" s="85" t="s">
        <v>608</v>
      </c>
      <c r="E1737" s="37" t="s">
        <v>978</v>
      </c>
      <c r="F1737" s="98">
        <v>2.2874359441465769E-5</v>
      </c>
      <c r="G1737" s="37">
        <v>2.1884848495321032E-3</v>
      </c>
      <c r="H1737" s="37">
        <v>1.433734429047389E-4</v>
      </c>
      <c r="I1737" s="104">
        <v>2.0635443682258638E-2</v>
      </c>
      <c r="J1737" s="98">
        <v>9.4291005426290653</v>
      </c>
      <c r="K1737" s="104">
        <v>143.92793577517261</v>
      </c>
      <c r="L1737" s="98" t="s">
        <v>2411</v>
      </c>
      <c r="M1737" s="104" t="s">
        <v>2411</v>
      </c>
    </row>
    <row r="1738" spans="1:13" hidden="1" x14ac:dyDescent="0.35">
      <c r="A1738" s="85" t="s">
        <v>743</v>
      </c>
      <c r="B1738" s="85" t="s">
        <v>130</v>
      </c>
      <c r="C1738" s="85" t="s">
        <v>131</v>
      </c>
      <c r="D1738" s="85" t="s">
        <v>617</v>
      </c>
      <c r="E1738" s="37" t="s">
        <v>978</v>
      </c>
      <c r="F1738" s="98">
        <v>2.6555290845839572E-5</v>
      </c>
      <c r="G1738" s="37">
        <v>2.5406548253188782E-3</v>
      </c>
      <c r="H1738" s="37">
        <v>2.1506433680317441E-4</v>
      </c>
      <c r="I1738" s="104">
        <v>0.152763829531955</v>
      </c>
      <c r="J1738" s="98">
        <v>60.127738726877851</v>
      </c>
      <c r="K1738" s="104">
        <v>710.31688378795945</v>
      </c>
      <c r="L1738" s="98" t="s">
        <v>2411</v>
      </c>
      <c r="M1738" s="104" t="s">
        <v>2411</v>
      </c>
    </row>
    <row r="1739" spans="1:13" hidden="1" x14ac:dyDescent="0.35">
      <c r="A1739" s="85" t="s">
        <v>252</v>
      </c>
      <c r="B1739" s="85" t="s">
        <v>252</v>
      </c>
      <c r="C1739" s="85" t="s">
        <v>253</v>
      </c>
      <c r="D1739" s="85" t="s">
        <v>605</v>
      </c>
      <c r="E1739" s="37" t="s">
        <v>1161</v>
      </c>
      <c r="F1739" s="98">
        <v>2.5226979163707799E-5</v>
      </c>
      <c r="G1739" s="37">
        <v>3.227821120290489E-3</v>
      </c>
      <c r="H1739" s="37">
        <v>6.2128973535703744E-4</v>
      </c>
      <c r="I1739" s="104">
        <v>4.2592506710884721E-2</v>
      </c>
      <c r="J1739" s="98">
        <v>13.19543590663773</v>
      </c>
      <c r="K1739" s="104">
        <v>68.554982139545615</v>
      </c>
      <c r="L1739" s="98" t="s">
        <v>2411</v>
      </c>
      <c r="M1739" s="104" t="s">
        <v>2411</v>
      </c>
    </row>
    <row r="1740" spans="1:13" hidden="1" x14ac:dyDescent="0.35">
      <c r="A1740" s="85" t="s">
        <v>252</v>
      </c>
      <c r="B1740" s="85" t="s">
        <v>252</v>
      </c>
      <c r="C1740" s="85" t="s">
        <v>253</v>
      </c>
      <c r="D1740" s="85" t="s">
        <v>606</v>
      </c>
      <c r="E1740" s="37" t="s">
        <v>1161</v>
      </c>
      <c r="F1740" s="98">
        <v>1.26134895818539E-5</v>
      </c>
      <c r="G1740" s="37">
        <v>1.6139105601452449E-3</v>
      </c>
      <c r="H1740" s="37">
        <v>2.4482496660794488E-4</v>
      </c>
      <c r="I1740" s="104">
        <v>2.9090272785147621E-2</v>
      </c>
      <c r="J1740" s="98">
        <v>18.024711841856739</v>
      </c>
      <c r="K1740" s="104">
        <v>118.820695406167</v>
      </c>
      <c r="L1740" s="98" t="s">
        <v>2411</v>
      </c>
      <c r="M1740" s="104" t="s">
        <v>2411</v>
      </c>
    </row>
    <row r="1741" spans="1:13" hidden="1" x14ac:dyDescent="0.35">
      <c r="A1741" s="85" t="s">
        <v>252</v>
      </c>
      <c r="B1741" s="85" t="s">
        <v>252</v>
      </c>
      <c r="C1741" s="85" t="s">
        <v>253</v>
      </c>
      <c r="D1741" s="85" t="s">
        <v>614</v>
      </c>
      <c r="E1741" s="37" t="s">
        <v>1161</v>
      </c>
      <c r="F1741" s="98">
        <v>5.0453958327415599E-5</v>
      </c>
      <c r="G1741" s="37">
        <v>6.4556422405809772E-3</v>
      </c>
      <c r="H1741" s="37">
        <v>8.0508917751648506E-4</v>
      </c>
      <c r="I1741" s="104">
        <v>6.3972465184191266E-2</v>
      </c>
      <c r="J1741" s="98">
        <v>9.9095431252451256</v>
      </c>
      <c r="K1741" s="104">
        <v>79.460098298093641</v>
      </c>
      <c r="L1741" s="98" t="s">
        <v>2411</v>
      </c>
      <c r="M1741" s="104" t="s">
        <v>2411</v>
      </c>
    </row>
    <row r="1742" spans="1:13" hidden="1" x14ac:dyDescent="0.35">
      <c r="A1742" s="85" t="s">
        <v>252</v>
      </c>
      <c r="B1742" s="85" t="s">
        <v>252</v>
      </c>
      <c r="C1742" s="85" t="s">
        <v>253</v>
      </c>
      <c r="D1742" s="85" t="s">
        <v>616</v>
      </c>
      <c r="E1742" s="37" t="s">
        <v>1161</v>
      </c>
      <c r="F1742" s="98">
        <v>6.30674479092695E-5</v>
      </c>
      <c r="G1742" s="37">
        <v>8.0695528007262221E-3</v>
      </c>
      <c r="H1742" s="37">
        <v>8.2572204346396114E-4</v>
      </c>
      <c r="I1742" s="104">
        <v>4.5633649391478598E-2</v>
      </c>
      <c r="J1742" s="98">
        <v>5.6550406842088918</v>
      </c>
      <c r="K1742" s="104">
        <v>55.265146125979982</v>
      </c>
      <c r="L1742" s="98" t="s">
        <v>2411</v>
      </c>
      <c r="M1742" s="104" t="s">
        <v>2411</v>
      </c>
    </row>
    <row r="1743" spans="1:13" hidden="1" x14ac:dyDescent="0.35">
      <c r="A1743" s="85" t="s">
        <v>170</v>
      </c>
      <c r="B1743" s="85" t="s">
        <v>170</v>
      </c>
      <c r="C1743" s="85" t="s">
        <v>171</v>
      </c>
      <c r="D1743" s="85" t="s">
        <v>604</v>
      </c>
      <c r="E1743" s="37" t="s">
        <v>1010</v>
      </c>
      <c r="F1743" s="98">
        <v>1.888105113338276E-4</v>
      </c>
      <c r="G1743" s="37">
        <v>5.938178996405287E-2</v>
      </c>
      <c r="H1743" s="37">
        <v>1.022488381900756E-2</v>
      </c>
      <c r="I1743" s="104">
        <v>0.16078166523755241</v>
      </c>
      <c r="J1743" s="98">
        <v>2.707592097423849</v>
      </c>
      <c r="K1743" s="104">
        <v>15.724546907679009</v>
      </c>
      <c r="L1743" s="98" t="s">
        <v>170</v>
      </c>
      <c r="M1743" s="104" t="s">
        <v>2411</v>
      </c>
    </row>
    <row r="1744" spans="1:13" hidden="1" x14ac:dyDescent="0.35">
      <c r="A1744" s="85" t="s">
        <v>170</v>
      </c>
      <c r="B1744" s="85" t="s">
        <v>170</v>
      </c>
      <c r="C1744" s="85" t="s">
        <v>171</v>
      </c>
      <c r="D1744" s="85" t="s">
        <v>610</v>
      </c>
      <c r="E1744" s="37" t="s">
        <v>1010</v>
      </c>
      <c r="F1744" s="98">
        <v>6.3723547575166809E-4</v>
      </c>
      <c r="G1744" s="37">
        <v>0.2004135411286784</v>
      </c>
      <c r="H1744" s="37">
        <v>3.3675306667202837E-2</v>
      </c>
      <c r="I1744" s="104">
        <v>0.23147769089133741</v>
      </c>
      <c r="J1744" s="98">
        <v>1.1550002539135511</v>
      </c>
      <c r="K1744" s="104">
        <v>6.8738109255818278</v>
      </c>
      <c r="L1744" s="98" t="s">
        <v>170</v>
      </c>
      <c r="M1744" s="104" t="s">
        <v>2411</v>
      </c>
    </row>
    <row r="1745" spans="1:13" hidden="1" x14ac:dyDescent="0.35">
      <c r="A1745" s="85" t="s">
        <v>170</v>
      </c>
      <c r="B1745" s="85" t="s">
        <v>170</v>
      </c>
      <c r="C1745" s="85" t="s">
        <v>171</v>
      </c>
      <c r="D1745" s="85" t="s">
        <v>617</v>
      </c>
      <c r="E1745" s="37" t="s">
        <v>1010</v>
      </c>
      <c r="F1745" s="98">
        <v>4.0459395285820198E-4</v>
      </c>
      <c r="G1745" s="37">
        <v>0.1272466927801133</v>
      </c>
      <c r="H1745" s="37">
        <v>2.175481817040122E-2</v>
      </c>
      <c r="I1745" s="104">
        <v>0.152763829531955</v>
      </c>
      <c r="J1745" s="98">
        <v>1.200532809099693</v>
      </c>
      <c r="K1745" s="104">
        <v>7.0220687819767527</v>
      </c>
      <c r="L1745" s="98" t="s">
        <v>170</v>
      </c>
      <c r="M1745" s="104" t="s">
        <v>2411</v>
      </c>
    </row>
    <row r="1746" spans="1:13" hidden="1" x14ac:dyDescent="0.35">
      <c r="A1746" s="85" t="s">
        <v>252</v>
      </c>
      <c r="B1746" s="85" t="s">
        <v>252</v>
      </c>
      <c r="C1746" s="85" t="s">
        <v>253</v>
      </c>
      <c r="D1746" s="85" t="s">
        <v>605</v>
      </c>
      <c r="E1746" s="37" t="s">
        <v>1010</v>
      </c>
      <c r="F1746" s="98">
        <v>6.5564951276434182E-5</v>
      </c>
      <c r="G1746" s="37">
        <v>3.227821120290489E-3</v>
      </c>
      <c r="H1746" s="37">
        <v>6.2128973535703744E-4</v>
      </c>
      <c r="I1746" s="104">
        <v>4.2592506710884721E-2</v>
      </c>
      <c r="J1746" s="98">
        <v>13.19543590663773</v>
      </c>
      <c r="K1746" s="104">
        <v>68.554982139545615</v>
      </c>
      <c r="L1746" s="98" t="s">
        <v>2411</v>
      </c>
      <c r="M1746" s="104" t="s">
        <v>2411</v>
      </c>
    </row>
    <row r="1747" spans="1:13" hidden="1" x14ac:dyDescent="0.35">
      <c r="A1747" s="85" t="s">
        <v>744</v>
      </c>
      <c r="B1747" s="85" t="s">
        <v>252</v>
      </c>
      <c r="C1747" s="85" t="s">
        <v>253</v>
      </c>
      <c r="D1747" s="85" t="s">
        <v>606</v>
      </c>
      <c r="E1747" s="37" t="s">
        <v>1010</v>
      </c>
      <c r="F1747" s="98">
        <v>3.2782475638217091E-5</v>
      </c>
      <c r="G1747" s="37">
        <v>1.6139105601452449E-3</v>
      </c>
      <c r="H1747" s="37">
        <v>3.6280862697227632E-5</v>
      </c>
      <c r="I1747" s="104">
        <v>2.9090272785147621E-2</v>
      </c>
      <c r="J1747" s="98">
        <v>18.024711841856739</v>
      </c>
      <c r="K1747" s="104">
        <v>801.80763693280471</v>
      </c>
      <c r="L1747" s="98" t="s">
        <v>2411</v>
      </c>
      <c r="M1747" s="104" t="s">
        <v>2411</v>
      </c>
    </row>
    <row r="1748" spans="1:13" hidden="1" x14ac:dyDescent="0.35">
      <c r="A1748" s="85" t="s">
        <v>252</v>
      </c>
      <c r="B1748" s="85" t="s">
        <v>252</v>
      </c>
      <c r="C1748" s="85" t="s">
        <v>253</v>
      </c>
      <c r="D1748" s="85" t="s">
        <v>614</v>
      </c>
      <c r="E1748" s="37" t="s">
        <v>1010</v>
      </c>
      <c r="F1748" s="98">
        <v>1.3112990255286839E-4</v>
      </c>
      <c r="G1748" s="37">
        <v>6.4556422405809772E-3</v>
      </c>
      <c r="H1748" s="37">
        <v>8.0508917751648506E-4</v>
      </c>
      <c r="I1748" s="104">
        <v>6.3972465184191266E-2</v>
      </c>
      <c r="J1748" s="98">
        <v>9.9095431252451256</v>
      </c>
      <c r="K1748" s="104">
        <v>79.460098298093641</v>
      </c>
      <c r="L1748" s="98" t="s">
        <v>2411</v>
      </c>
      <c r="M1748" s="104" t="s">
        <v>2411</v>
      </c>
    </row>
    <row r="1749" spans="1:13" hidden="1" x14ac:dyDescent="0.35">
      <c r="A1749" s="85" t="s">
        <v>252</v>
      </c>
      <c r="B1749" s="85" t="s">
        <v>252</v>
      </c>
      <c r="C1749" s="85" t="s">
        <v>253</v>
      </c>
      <c r="D1749" s="85" t="s">
        <v>616</v>
      </c>
      <c r="E1749" s="37" t="s">
        <v>1010</v>
      </c>
      <c r="F1749" s="98">
        <v>1.6391237819108549E-4</v>
      </c>
      <c r="G1749" s="37">
        <v>8.0695528007262221E-3</v>
      </c>
      <c r="H1749" s="37">
        <v>8.2572204346396114E-4</v>
      </c>
      <c r="I1749" s="104">
        <v>4.5633649391478598E-2</v>
      </c>
      <c r="J1749" s="98">
        <v>5.6550406842088918</v>
      </c>
      <c r="K1749" s="104">
        <v>55.265146125979982</v>
      </c>
      <c r="L1749" s="98" t="s">
        <v>2411</v>
      </c>
      <c r="M1749" s="104" t="s">
        <v>2411</v>
      </c>
    </row>
    <row r="1750" spans="1:13" hidden="1" x14ac:dyDescent="0.35">
      <c r="A1750" s="85" t="s">
        <v>744</v>
      </c>
      <c r="B1750" s="85" t="s">
        <v>284</v>
      </c>
      <c r="C1750" s="85" t="s">
        <v>285</v>
      </c>
      <c r="D1750" s="85" t="s">
        <v>606</v>
      </c>
      <c r="E1750" s="37" t="s">
        <v>1010</v>
      </c>
      <c r="F1750" s="98">
        <v>3.498387059010532E-6</v>
      </c>
      <c r="G1750" s="37">
        <v>4.133862220446012E-4</v>
      </c>
      <c r="H1750" s="37">
        <v>3.6280862697227632E-5</v>
      </c>
      <c r="I1750" s="104">
        <v>2.9090272785147621E-2</v>
      </c>
      <c r="J1750" s="98">
        <v>70.370687831025506</v>
      </c>
      <c r="K1750" s="104">
        <v>801.80763693280471</v>
      </c>
      <c r="L1750" s="98" t="s">
        <v>2411</v>
      </c>
      <c r="M1750" s="104" t="s">
        <v>2411</v>
      </c>
    </row>
    <row r="1751" spans="1:13" hidden="1" x14ac:dyDescent="0.35">
      <c r="A1751" s="85" t="s">
        <v>284</v>
      </c>
      <c r="B1751" s="85" t="s">
        <v>284</v>
      </c>
      <c r="C1751" s="85" t="s">
        <v>285</v>
      </c>
      <c r="D1751" s="85" t="s">
        <v>613</v>
      </c>
      <c r="E1751" s="37" t="s">
        <v>1010</v>
      </c>
      <c r="F1751" s="98">
        <v>3.6668279174073349E-6</v>
      </c>
      <c r="G1751" s="37">
        <v>4.3329000310600788E-4</v>
      </c>
      <c r="H1751" s="37">
        <v>1.8078248436025529E-4</v>
      </c>
      <c r="I1751" s="104">
        <v>0.14358588157579849</v>
      </c>
      <c r="J1751" s="98">
        <v>331.38517054747058</v>
      </c>
      <c r="K1751" s="104">
        <v>794.24664443523739</v>
      </c>
      <c r="L1751" s="98" t="s">
        <v>2411</v>
      </c>
      <c r="M1751" s="104" t="s">
        <v>2411</v>
      </c>
    </row>
    <row r="1752" spans="1:13" hidden="1" x14ac:dyDescent="0.35">
      <c r="A1752" s="85" t="s">
        <v>284</v>
      </c>
      <c r="B1752" s="85" t="s">
        <v>284</v>
      </c>
      <c r="C1752" s="85" t="s">
        <v>285</v>
      </c>
      <c r="D1752" s="85" t="s">
        <v>612</v>
      </c>
      <c r="E1752" s="37" t="s">
        <v>1010</v>
      </c>
      <c r="F1752" s="98">
        <v>3.0578494293573541E-6</v>
      </c>
      <c r="G1752" s="37">
        <v>3.6133017926861442E-4</v>
      </c>
      <c r="H1752" s="37">
        <v>1.997093857135957E-4</v>
      </c>
      <c r="I1752" s="104">
        <v>3.8263478860674827E-2</v>
      </c>
      <c r="J1752" s="98">
        <v>105.8961610627868</v>
      </c>
      <c r="K1752" s="104">
        <v>191.59579668202821</v>
      </c>
      <c r="L1752" s="98" t="s">
        <v>2411</v>
      </c>
      <c r="M1752" s="104" t="s">
        <v>2411</v>
      </c>
    </row>
    <row r="1753" spans="1:13" hidden="1" x14ac:dyDescent="0.35">
      <c r="A1753" s="85" t="s">
        <v>746</v>
      </c>
      <c r="B1753" s="85" t="s">
        <v>284</v>
      </c>
      <c r="C1753" s="85" t="s">
        <v>285</v>
      </c>
      <c r="D1753" s="85" t="s">
        <v>606</v>
      </c>
      <c r="E1753" s="37" t="s">
        <v>1070</v>
      </c>
      <c r="F1753" s="98">
        <v>6.6223752318417737E-6</v>
      </c>
      <c r="G1753" s="37">
        <v>4.133862220446012E-4</v>
      </c>
      <c r="H1753" s="37">
        <v>3.7550232927306313E-5</v>
      </c>
      <c r="I1753" s="104">
        <v>2.9090272785147621E-2</v>
      </c>
      <c r="J1753" s="98">
        <v>70.370687831025506</v>
      </c>
      <c r="K1753" s="104">
        <v>774.70285847397088</v>
      </c>
      <c r="L1753" s="98" t="s">
        <v>2411</v>
      </c>
      <c r="M1753" s="104" t="s">
        <v>2411</v>
      </c>
    </row>
    <row r="1754" spans="1:13" hidden="1" x14ac:dyDescent="0.35">
      <c r="A1754" s="85" t="s">
        <v>284</v>
      </c>
      <c r="B1754" s="85" t="s">
        <v>284</v>
      </c>
      <c r="C1754" s="85" t="s">
        <v>285</v>
      </c>
      <c r="D1754" s="85" t="s">
        <v>613</v>
      </c>
      <c r="E1754" s="37" t="s">
        <v>1070</v>
      </c>
      <c r="F1754" s="98">
        <v>6.9412303355971177E-6</v>
      </c>
      <c r="G1754" s="37">
        <v>4.3329000310600788E-4</v>
      </c>
      <c r="H1754" s="37">
        <v>1.8078248436025529E-4</v>
      </c>
      <c r="I1754" s="104">
        <v>0.14358588157579849</v>
      </c>
      <c r="J1754" s="98">
        <v>331.38517054747058</v>
      </c>
      <c r="K1754" s="104">
        <v>794.24664443523739</v>
      </c>
      <c r="L1754" s="98" t="s">
        <v>2411</v>
      </c>
      <c r="M1754" s="104" t="s">
        <v>2411</v>
      </c>
    </row>
    <row r="1755" spans="1:13" hidden="1" x14ac:dyDescent="0.35">
      <c r="A1755" s="85" t="s">
        <v>284</v>
      </c>
      <c r="B1755" s="85" t="s">
        <v>284</v>
      </c>
      <c r="C1755" s="85" t="s">
        <v>285</v>
      </c>
      <c r="D1755" s="85" t="s">
        <v>612</v>
      </c>
      <c r="E1755" s="37" t="s">
        <v>1070</v>
      </c>
      <c r="F1755" s="98">
        <v>5.7884464989431799E-6</v>
      </c>
      <c r="G1755" s="37">
        <v>3.6133017926861442E-4</v>
      </c>
      <c r="H1755" s="37">
        <v>1.997093857135957E-4</v>
      </c>
      <c r="I1755" s="104">
        <v>3.8263478860674827E-2</v>
      </c>
      <c r="J1755" s="98">
        <v>105.8961610627868</v>
      </c>
      <c r="K1755" s="104">
        <v>191.59579668202821</v>
      </c>
      <c r="L1755" s="98" t="s">
        <v>2411</v>
      </c>
      <c r="M1755" s="104" t="s">
        <v>2411</v>
      </c>
    </row>
    <row r="1756" spans="1:13" hidden="1" x14ac:dyDescent="0.35">
      <c r="A1756" s="85" t="s">
        <v>623</v>
      </c>
      <c r="B1756" s="85" t="s">
        <v>623</v>
      </c>
      <c r="C1756" s="85" t="s">
        <v>392</v>
      </c>
      <c r="D1756" s="85" t="s">
        <v>605</v>
      </c>
      <c r="E1756" s="37" t="s">
        <v>1070</v>
      </c>
      <c r="F1756" s="98">
        <v>1.5694359542488029E-5</v>
      </c>
      <c r="G1756" s="37">
        <v>5.1152628777126176E-3</v>
      </c>
      <c r="H1756" s="37">
        <v>5.0232080298491574E-3</v>
      </c>
      <c r="I1756" s="104">
        <v>4.2592506710884721E-2</v>
      </c>
      <c r="J1756" s="98">
        <v>8.3265528535125313</v>
      </c>
      <c r="K1756" s="104">
        <v>8.4791444944723384</v>
      </c>
      <c r="L1756" s="98" t="s">
        <v>2411</v>
      </c>
      <c r="M1756" s="104" t="s">
        <v>2411</v>
      </c>
    </row>
    <row r="1757" spans="1:13" hidden="1" x14ac:dyDescent="0.35">
      <c r="A1757" s="85" t="s">
        <v>746</v>
      </c>
      <c r="B1757" s="85" t="s">
        <v>623</v>
      </c>
      <c r="C1757" s="85" t="s">
        <v>392</v>
      </c>
      <c r="D1757" s="85" t="s">
        <v>606</v>
      </c>
      <c r="E1757" s="37" t="s">
        <v>1070</v>
      </c>
      <c r="F1757" s="98">
        <v>2.6075622577195001E-5</v>
      </c>
      <c r="G1757" s="37">
        <v>8.4988281185525358E-3</v>
      </c>
      <c r="H1757" s="37">
        <v>3.7550232927306313E-5</v>
      </c>
      <c r="I1757" s="104">
        <v>2.9090272785147621E-2</v>
      </c>
      <c r="J1757" s="98">
        <v>3.4228569373752769</v>
      </c>
      <c r="K1757" s="104">
        <v>774.70285847397088</v>
      </c>
      <c r="L1757" s="98" t="s">
        <v>623</v>
      </c>
      <c r="M1757" s="104" t="s">
        <v>2411</v>
      </c>
    </row>
    <row r="1758" spans="1:13" hidden="1" x14ac:dyDescent="0.35">
      <c r="A1758" s="85" t="s">
        <v>746</v>
      </c>
      <c r="B1758" s="85" t="s">
        <v>621</v>
      </c>
      <c r="C1758" s="85" t="s">
        <v>788</v>
      </c>
      <c r="D1758" s="85" t="s">
        <v>606</v>
      </c>
      <c r="E1758" s="37" t="s">
        <v>1070</v>
      </c>
      <c r="F1758" s="98">
        <v>4.8522351182695373E-6</v>
      </c>
      <c r="G1758" s="37">
        <v>7.447745601149617E-4</v>
      </c>
      <c r="H1758" s="37">
        <v>3.7550232927306313E-5</v>
      </c>
      <c r="I1758" s="104">
        <v>2.9090272785147621E-2</v>
      </c>
      <c r="J1758" s="98">
        <v>39.059165475063097</v>
      </c>
      <c r="K1758" s="104">
        <v>774.70285847397088</v>
      </c>
      <c r="L1758" s="98" t="s">
        <v>2411</v>
      </c>
      <c r="M1758" s="104" t="s">
        <v>2411</v>
      </c>
    </row>
    <row r="1759" spans="1:13" hidden="1" x14ac:dyDescent="0.35">
      <c r="A1759" s="85" t="s">
        <v>170</v>
      </c>
      <c r="B1759" s="85" t="s">
        <v>170</v>
      </c>
      <c r="C1759" s="85" t="s">
        <v>171</v>
      </c>
      <c r="D1759" s="85" t="s">
        <v>604</v>
      </c>
      <c r="E1759" s="37" t="s">
        <v>1011</v>
      </c>
      <c r="F1759" s="98">
        <v>1.8965789676600689E-4</v>
      </c>
      <c r="G1759" s="37">
        <v>5.938178996405287E-2</v>
      </c>
      <c r="H1759" s="37">
        <v>1.022488381900756E-2</v>
      </c>
      <c r="I1759" s="104">
        <v>0.16078166523755241</v>
      </c>
      <c r="J1759" s="98">
        <v>2.707592097423849</v>
      </c>
      <c r="K1759" s="104">
        <v>15.724546907679009</v>
      </c>
      <c r="L1759" s="98" t="s">
        <v>170</v>
      </c>
      <c r="M1759" s="104" t="s">
        <v>2411</v>
      </c>
    </row>
    <row r="1760" spans="1:13" hidden="1" x14ac:dyDescent="0.35">
      <c r="A1760" s="85" t="s">
        <v>170</v>
      </c>
      <c r="B1760" s="85" t="s">
        <v>170</v>
      </c>
      <c r="C1760" s="85" t="s">
        <v>171</v>
      </c>
      <c r="D1760" s="85" t="s">
        <v>610</v>
      </c>
      <c r="E1760" s="37" t="s">
        <v>1011</v>
      </c>
      <c r="F1760" s="98">
        <v>6.4009540158527331E-4</v>
      </c>
      <c r="G1760" s="37">
        <v>0.2004135411286784</v>
      </c>
      <c r="H1760" s="37">
        <v>3.3675306667202837E-2</v>
      </c>
      <c r="I1760" s="104">
        <v>0.23147769089133741</v>
      </c>
      <c r="J1760" s="98">
        <v>1.1550002539135511</v>
      </c>
      <c r="K1760" s="104">
        <v>6.8738109255818278</v>
      </c>
      <c r="L1760" s="98" t="s">
        <v>170</v>
      </c>
      <c r="M1760" s="104" t="s">
        <v>2411</v>
      </c>
    </row>
    <row r="1761" spans="1:13" hidden="1" x14ac:dyDescent="0.35">
      <c r="A1761" s="85" t="s">
        <v>170</v>
      </c>
      <c r="B1761" s="85" t="s">
        <v>170</v>
      </c>
      <c r="C1761" s="85" t="s">
        <v>171</v>
      </c>
      <c r="D1761" s="85" t="s">
        <v>617</v>
      </c>
      <c r="E1761" s="37" t="s">
        <v>1011</v>
      </c>
      <c r="F1761" s="98">
        <v>4.064097787843006E-4</v>
      </c>
      <c r="G1761" s="37">
        <v>0.1272466927801133</v>
      </c>
      <c r="H1761" s="37">
        <v>2.175481817040122E-2</v>
      </c>
      <c r="I1761" s="104">
        <v>0.152763829531955</v>
      </c>
      <c r="J1761" s="98">
        <v>1.200532809099693</v>
      </c>
      <c r="K1761" s="104">
        <v>7.0220687819767527</v>
      </c>
      <c r="L1761" s="98" t="s">
        <v>170</v>
      </c>
      <c r="M1761" s="104" t="s">
        <v>2411</v>
      </c>
    </row>
    <row r="1762" spans="1:13" hidden="1" x14ac:dyDescent="0.35">
      <c r="A1762" s="85" t="s">
        <v>284</v>
      </c>
      <c r="B1762" s="85" t="s">
        <v>284</v>
      </c>
      <c r="C1762" s="85" t="s">
        <v>285</v>
      </c>
      <c r="D1762" s="85" t="s">
        <v>606</v>
      </c>
      <c r="E1762" s="37" t="s">
        <v>1011</v>
      </c>
      <c r="F1762" s="98">
        <v>1.3940167566535159E-4</v>
      </c>
      <c r="G1762" s="37">
        <v>4.133862220446012E-4</v>
      </c>
      <c r="H1762" s="37">
        <v>2.183603145848716E-4</v>
      </c>
      <c r="I1762" s="104">
        <v>2.9090272785147621E-2</v>
      </c>
      <c r="J1762" s="98">
        <v>70.370687831025506</v>
      </c>
      <c r="K1762" s="104">
        <v>133.22142734796671</v>
      </c>
      <c r="L1762" s="98" t="s">
        <v>2411</v>
      </c>
      <c r="M1762" s="104" t="s">
        <v>2411</v>
      </c>
    </row>
    <row r="1763" spans="1:13" hidden="1" x14ac:dyDescent="0.35">
      <c r="A1763" s="85" t="s">
        <v>284</v>
      </c>
      <c r="B1763" s="85" t="s">
        <v>284</v>
      </c>
      <c r="C1763" s="85" t="s">
        <v>285</v>
      </c>
      <c r="D1763" s="85" t="s">
        <v>613</v>
      </c>
      <c r="E1763" s="37" t="s">
        <v>1011</v>
      </c>
      <c r="F1763" s="98">
        <v>1.4611360819738711E-4</v>
      </c>
      <c r="G1763" s="37">
        <v>4.3329000310600788E-4</v>
      </c>
      <c r="H1763" s="37">
        <v>1.8078248436025529E-4</v>
      </c>
      <c r="I1763" s="104">
        <v>0.14358588157579849</v>
      </c>
      <c r="J1763" s="98">
        <v>331.38517054747058</v>
      </c>
      <c r="K1763" s="104">
        <v>794.24664443523739</v>
      </c>
      <c r="L1763" s="98" t="s">
        <v>2411</v>
      </c>
      <c r="M1763" s="104" t="s">
        <v>2411</v>
      </c>
    </row>
    <row r="1764" spans="1:13" hidden="1" x14ac:dyDescent="0.35">
      <c r="A1764" s="85" t="s">
        <v>284</v>
      </c>
      <c r="B1764" s="85" t="s">
        <v>284</v>
      </c>
      <c r="C1764" s="85" t="s">
        <v>285</v>
      </c>
      <c r="D1764" s="85" t="s">
        <v>612</v>
      </c>
      <c r="E1764" s="37" t="s">
        <v>1011</v>
      </c>
      <c r="F1764" s="98">
        <v>1.218473905815666E-4</v>
      </c>
      <c r="G1764" s="37">
        <v>3.6133017926861442E-4</v>
      </c>
      <c r="H1764" s="37">
        <v>1.997093857135957E-4</v>
      </c>
      <c r="I1764" s="104">
        <v>3.8263478860674827E-2</v>
      </c>
      <c r="J1764" s="98">
        <v>105.8961610627868</v>
      </c>
      <c r="K1764" s="104">
        <v>191.59579668202821</v>
      </c>
      <c r="L1764" s="98" t="s">
        <v>2411</v>
      </c>
      <c r="M1764" s="104" t="s">
        <v>2411</v>
      </c>
    </row>
    <row r="1765" spans="1:13" hidden="1" x14ac:dyDescent="0.35">
      <c r="A1765" s="85" t="s">
        <v>284</v>
      </c>
      <c r="B1765" s="85" t="s">
        <v>284</v>
      </c>
      <c r="C1765" s="85" t="s">
        <v>285</v>
      </c>
      <c r="D1765" s="85" t="s">
        <v>606</v>
      </c>
      <c r="E1765" s="37" t="s">
        <v>1147</v>
      </c>
      <c r="F1765" s="98">
        <v>2.9955310671929982E-5</v>
      </c>
      <c r="G1765" s="37">
        <v>4.133862220446012E-4</v>
      </c>
      <c r="H1765" s="37">
        <v>2.183603145848716E-4</v>
      </c>
      <c r="I1765" s="104">
        <v>2.9090272785147621E-2</v>
      </c>
      <c r="J1765" s="98">
        <v>70.370687831025506</v>
      </c>
      <c r="K1765" s="104">
        <v>133.22142734796671</v>
      </c>
      <c r="L1765" s="98" t="s">
        <v>2411</v>
      </c>
      <c r="M1765" s="104" t="s">
        <v>2411</v>
      </c>
    </row>
    <row r="1766" spans="1:13" hidden="1" x14ac:dyDescent="0.35">
      <c r="A1766" s="85" t="s">
        <v>750</v>
      </c>
      <c r="B1766" s="85" t="s">
        <v>284</v>
      </c>
      <c r="C1766" s="85" t="s">
        <v>285</v>
      </c>
      <c r="D1766" s="85" t="s">
        <v>613</v>
      </c>
      <c r="E1766" s="37" t="s">
        <v>1147</v>
      </c>
      <c r="F1766" s="98">
        <v>3.1397603407985868E-5</v>
      </c>
      <c r="G1766" s="37">
        <v>4.3329000310600788E-4</v>
      </c>
      <c r="H1766" s="37">
        <v>5.8947677534134418E-5</v>
      </c>
      <c r="I1766" s="104">
        <v>0.14358588157579849</v>
      </c>
      <c r="J1766" s="98">
        <v>331.38517054747058</v>
      </c>
      <c r="K1766" s="104">
        <v>2435.8191464397091</v>
      </c>
      <c r="L1766" s="98" t="s">
        <v>2411</v>
      </c>
      <c r="M1766" s="104" t="s">
        <v>2411</v>
      </c>
    </row>
    <row r="1767" spans="1:13" hidden="1" x14ac:dyDescent="0.35">
      <c r="A1767" s="85" t="s">
        <v>284</v>
      </c>
      <c r="B1767" s="85" t="s">
        <v>284</v>
      </c>
      <c r="C1767" s="85" t="s">
        <v>285</v>
      </c>
      <c r="D1767" s="85" t="s">
        <v>612</v>
      </c>
      <c r="E1767" s="37" t="s">
        <v>1147</v>
      </c>
      <c r="F1767" s="98">
        <v>2.618316043916843E-5</v>
      </c>
      <c r="G1767" s="37">
        <v>3.6133017926861442E-4</v>
      </c>
      <c r="H1767" s="37">
        <v>1.997093857135957E-4</v>
      </c>
      <c r="I1767" s="104">
        <v>3.8263478860674827E-2</v>
      </c>
      <c r="J1767" s="98">
        <v>105.8961610627868</v>
      </c>
      <c r="K1767" s="104">
        <v>191.59579668202821</v>
      </c>
      <c r="L1767" s="98" t="s">
        <v>2411</v>
      </c>
      <c r="M1767" s="104" t="s">
        <v>2411</v>
      </c>
    </row>
    <row r="1768" spans="1:13" hidden="1" x14ac:dyDescent="0.35">
      <c r="A1768" s="85" t="s">
        <v>750</v>
      </c>
      <c r="B1768" s="85" t="s">
        <v>648</v>
      </c>
      <c r="C1768" s="85" t="s">
        <v>161</v>
      </c>
      <c r="D1768" s="85" t="s">
        <v>613</v>
      </c>
      <c r="E1768" s="37" t="s">
        <v>1147</v>
      </c>
      <c r="F1768" s="98">
        <v>2.755007412614855E-5</v>
      </c>
      <c r="G1768" s="37">
        <v>1.689460252588682E-3</v>
      </c>
      <c r="H1768" s="37">
        <v>5.8947677534134418E-5</v>
      </c>
      <c r="I1768" s="104">
        <v>0.14358588157579849</v>
      </c>
      <c r="J1768" s="98">
        <v>84.989203715085054</v>
      </c>
      <c r="K1768" s="104">
        <v>2435.8191464397091</v>
      </c>
      <c r="L1768" s="98" t="s">
        <v>2411</v>
      </c>
      <c r="M1768" s="104" t="s">
        <v>2411</v>
      </c>
    </row>
    <row r="1769" spans="1:13" hidden="1" x14ac:dyDescent="0.35">
      <c r="A1769" s="85" t="s">
        <v>648</v>
      </c>
      <c r="B1769" s="85" t="s">
        <v>648</v>
      </c>
      <c r="C1769" s="85" t="s">
        <v>161</v>
      </c>
      <c r="D1769" s="85" t="s">
        <v>614</v>
      </c>
      <c r="E1769" s="37" t="s">
        <v>1147</v>
      </c>
      <c r="F1769" s="98">
        <v>1.377503706307428E-5</v>
      </c>
      <c r="G1769" s="37">
        <v>8.4473012629434079E-4</v>
      </c>
      <c r="H1769" s="37">
        <v>6.9528707446345065E-5</v>
      </c>
      <c r="I1769" s="104">
        <v>6.3972465184191266E-2</v>
      </c>
      <c r="J1769" s="98">
        <v>75.731246220405865</v>
      </c>
      <c r="K1769" s="104">
        <v>920.08707674536413</v>
      </c>
      <c r="L1769" s="98" t="s">
        <v>2411</v>
      </c>
      <c r="M1769" s="104" t="s">
        <v>2411</v>
      </c>
    </row>
    <row r="1770" spans="1:13" hidden="1" x14ac:dyDescent="0.35">
      <c r="A1770" s="85" t="s">
        <v>170</v>
      </c>
      <c r="B1770" s="85" t="s">
        <v>170</v>
      </c>
      <c r="C1770" s="85" t="s">
        <v>171</v>
      </c>
      <c r="D1770" s="85" t="s">
        <v>604</v>
      </c>
      <c r="E1770" s="37" t="s">
        <v>1012</v>
      </c>
      <c r="F1770" s="98">
        <v>8.9340471219281391E-5</v>
      </c>
      <c r="G1770" s="37">
        <v>5.938178996405287E-2</v>
      </c>
      <c r="H1770" s="37">
        <v>1.022488381900756E-2</v>
      </c>
      <c r="I1770" s="104">
        <v>0.16078166523755241</v>
      </c>
      <c r="J1770" s="98">
        <v>2.707592097423849</v>
      </c>
      <c r="K1770" s="104">
        <v>15.724546907679009</v>
      </c>
      <c r="L1770" s="98" t="s">
        <v>170</v>
      </c>
      <c r="M1770" s="104" t="s">
        <v>2411</v>
      </c>
    </row>
    <row r="1771" spans="1:13" hidden="1" x14ac:dyDescent="0.35">
      <c r="A1771" s="85" t="s">
        <v>170</v>
      </c>
      <c r="B1771" s="85" t="s">
        <v>170</v>
      </c>
      <c r="C1771" s="85" t="s">
        <v>171</v>
      </c>
      <c r="D1771" s="85" t="s">
        <v>610</v>
      </c>
      <c r="E1771" s="37" t="s">
        <v>1012</v>
      </c>
      <c r="F1771" s="98">
        <v>3.0152409036507459E-4</v>
      </c>
      <c r="G1771" s="37">
        <v>0.2004135411286784</v>
      </c>
      <c r="H1771" s="37">
        <v>3.3675306667202837E-2</v>
      </c>
      <c r="I1771" s="104">
        <v>0.23147769089133741</v>
      </c>
      <c r="J1771" s="98">
        <v>1.1550002539135511</v>
      </c>
      <c r="K1771" s="104">
        <v>6.8738109255818278</v>
      </c>
      <c r="L1771" s="98" t="s">
        <v>170</v>
      </c>
      <c r="M1771" s="104" t="s">
        <v>2411</v>
      </c>
    </row>
    <row r="1772" spans="1:13" hidden="1" x14ac:dyDescent="0.35">
      <c r="A1772" s="85" t="s">
        <v>170</v>
      </c>
      <c r="B1772" s="85" t="s">
        <v>170</v>
      </c>
      <c r="C1772" s="85" t="s">
        <v>171</v>
      </c>
      <c r="D1772" s="85" t="s">
        <v>617</v>
      </c>
      <c r="E1772" s="37" t="s">
        <v>1012</v>
      </c>
      <c r="F1772" s="98">
        <v>1.914438668984601E-4</v>
      </c>
      <c r="G1772" s="37">
        <v>0.1272466927801133</v>
      </c>
      <c r="H1772" s="37">
        <v>2.175481817040122E-2</v>
      </c>
      <c r="I1772" s="104">
        <v>0.152763829531955</v>
      </c>
      <c r="J1772" s="98">
        <v>1.200532809099693</v>
      </c>
      <c r="K1772" s="104">
        <v>7.0220687819767527</v>
      </c>
      <c r="L1772" s="98" t="s">
        <v>170</v>
      </c>
      <c r="M1772" s="104" t="s">
        <v>2411</v>
      </c>
    </row>
    <row r="1773" spans="1:13" hidden="1" x14ac:dyDescent="0.35">
      <c r="A1773" s="85" t="s">
        <v>170</v>
      </c>
      <c r="B1773" s="85" t="s">
        <v>170</v>
      </c>
      <c r="C1773" s="85" t="s">
        <v>171</v>
      </c>
      <c r="D1773" s="85" t="s">
        <v>604</v>
      </c>
      <c r="E1773" s="37" t="s">
        <v>1013</v>
      </c>
      <c r="F1773" s="98">
        <v>3.2606087911675588E-4</v>
      </c>
      <c r="G1773" s="37">
        <v>5.938178996405287E-2</v>
      </c>
      <c r="H1773" s="37">
        <v>1.022488381900756E-2</v>
      </c>
      <c r="I1773" s="104">
        <v>0.16078166523755241</v>
      </c>
      <c r="J1773" s="98">
        <v>2.707592097423849</v>
      </c>
      <c r="K1773" s="104">
        <v>15.724546907679009</v>
      </c>
      <c r="L1773" s="98" t="s">
        <v>170</v>
      </c>
      <c r="M1773" s="104" t="s">
        <v>2411</v>
      </c>
    </row>
    <row r="1774" spans="1:13" hidden="1" x14ac:dyDescent="0.35">
      <c r="A1774" s="85" t="s">
        <v>170</v>
      </c>
      <c r="B1774" s="85" t="s">
        <v>170</v>
      </c>
      <c r="C1774" s="85" t="s">
        <v>171</v>
      </c>
      <c r="D1774" s="85" t="s">
        <v>610</v>
      </c>
      <c r="E1774" s="37" t="s">
        <v>1013</v>
      </c>
      <c r="F1774" s="98">
        <v>1.100455467019051E-3</v>
      </c>
      <c r="G1774" s="37">
        <v>0.2004135411286784</v>
      </c>
      <c r="H1774" s="37">
        <v>3.3675306667202837E-2</v>
      </c>
      <c r="I1774" s="104">
        <v>0.23147769089133741</v>
      </c>
      <c r="J1774" s="98">
        <v>1.1550002539135511</v>
      </c>
      <c r="K1774" s="104">
        <v>6.8738109255818278</v>
      </c>
      <c r="L1774" s="98" t="s">
        <v>170</v>
      </c>
      <c r="M1774" s="104" t="s">
        <v>2411</v>
      </c>
    </row>
    <row r="1775" spans="1:13" hidden="1" x14ac:dyDescent="0.35">
      <c r="A1775" s="85" t="s">
        <v>170</v>
      </c>
      <c r="B1775" s="85" t="s">
        <v>170</v>
      </c>
      <c r="C1775" s="85" t="s">
        <v>171</v>
      </c>
      <c r="D1775" s="85" t="s">
        <v>617</v>
      </c>
      <c r="E1775" s="37" t="s">
        <v>1013</v>
      </c>
      <c r="F1775" s="98">
        <v>6.9870188382161965E-4</v>
      </c>
      <c r="G1775" s="37">
        <v>0.1272466927801133</v>
      </c>
      <c r="H1775" s="37">
        <v>2.175481817040122E-2</v>
      </c>
      <c r="I1775" s="104">
        <v>0.152763829531955</v>
      </c>
      <c r="J1775" s="98">
        <v>1.200532809099693</v>
      </c>
      <c r="K1775" s="104">
        <v>7.0220687819767527</v>
      </c>
      <c r="L1775" s="98" t="s">
        <v>170</v>
      </c>
      <c r="M1775" s="104" t="s">
        <v>2411</v>
      </c>
    </row>
    <row r="1776" spans="1:13" hidden="1" x14ac:dyDescent="0.35">
      <c r="A1776" s="85" t="s">
        <v>738</v>
      </c>
      <c r="B1776" s="85" t="s">
        <v>170</v>
      </c>
      <c r="C1776" s="85" t="s">
        <v>171</v>
      </c>
      <c r="D1776" s="85" t="s">
        <v>604</v>
      </c>
      <c r="E1776" s="37" t="s">
        <v>1014</v>
      </c>
      <c r="F1776" s="98">
        <v>1.7164819357879071E-4</v>
      </c>
      <c r="G1776" s="37">
        <v>5.938178996405287E-2</v>
      </c>
      <c r="H1776" s="37">
        <v>2.2793198785218361E-4</v>
      </c>
      <c r="I1776" s="104">
        <v>0.16078166523755241</v>
      </c>
      <c r="J1776" s="98">
        <v>2.707592097423849</v>
      </c>
      <c r="K1776" s="104">
        <v>705.39316026946187</v>
      </c>
      <c r="L1776" s="98" t="s">
        <v>170</v>
      </c>
      <c r="M1776" s="104" t="s">
        <v>2411</v>
      </c>
    </row>
    <row r="1777" spans="1:13" hidden="1" x14ac:dyDescent="0.35">
      <c r="A1777" s="85" t="s">
        <v>738</v>
      </c>
      <c r="B1777" s="85" t="s">
        <v>170</v>
      </c>
      <c r="C1777" s="85" t="s">
        <v>171</v>
      </c>
      <c r="D1777" s="85" t="s">
        <v>610</v>
      </c>
      <c r="E1777" s="37" t="s">
        <v>1014</v>
      </c>
      <c r="F1777" s="98">
        <v>5.7931265332841861E-4</v>
      </c>
      <c r="G1777" s="37">
        <v>0.2004135411286784</v>
      </c>
      <c r="H1777" s="37">
        <v>6.2621581522291267E-4</v>
      </c>
      <c r="I1777" s="104">
        <v>0.23147769089133741</v>
      </c>
      <c r="J1777" s="98">
        <v>1.1550002539135511</v>
      </c>
      <c r="K1777" s="104">
        <v>369.64523294407508</v>
      </c>
      <c r="L1777" s="98" t="s">
        <v>170</v>
      </c>
      <c r="M1777" s="104" t="s">
        <v>2411</v>
      </c>
    </row>
    <row r="1778" spans="1:13" hidden="1" x14ac:dyDescent="0.35">
      <c r="A1778" s="85" t="s">
        <v>738</v>
      </c>
      <c r="B1778" s="85" t="s">
        <v>170</v>
      </c>
      <c r="C1778" s="85" t="s">
        <v>171</v>
      </c>
      <c r="D1778" s="85" t="s">
        <v>617</v>
      </c>
      <c r="E1778" s="37" t="s">
        <v>1014</v>
      </c>
      <c r="F1778" s="98">
        <v>3.6781755766883732E-4</v>
      </c>
      <c r="G1778" s="37">
        <v>0.1272466927801133</v>
      </c>
      <c r="H1778" s="37">
        <v>3.9595945480553382E-4</v>
      </c>
      <c r="I1778" s="104">
        <v>0.152763829531955</v>
      </c>
      <c r="J1778" s="98">
        <v>1.200532809099693</v>
      </c>
      <c r="K1778" s="104">
        <v>385.80674783225322</v>
      </c>
      <c r="L1778" s="98" t="s">
        <v>170</v>
      </c>
      <c r="M1778" s="104" t="s">
        <v>2411</v>
      </c>
    </row>
    <row r="1779" spans="1:13" hidden="1" x14ac:dyDescent="0.35">
      <c r="A1779" s="85" t="s">
        <v>206</v>
      </c>
      <c r="B1779" s="85" t="s">
        <v>206</v>
      </c>
      <c r="C1779" s="85" t="s">
        <v>207</v>
      </c>
      <c r="D1779" s="85" t="s">
        <v>605</v>
      </c>
      <c r="E1779" s="37" t="s">
        <v>1014</v>
      </c>
      <c r="F1779" s="98">
        <v>2.2513517709357161E-4</v>
      </c>
      <c r="G1779" s="37">
        <v>2.4871954652809631E-2</v>
      </c>
      <c r="H1779" s="37">
        <v>8.499740578029288E-3</v>
      </c>
      <c r="I1779" s="104">
        <v>4.2592506710884721E-2</v>
      </c>
      <c r="J1779" s="98">
        <v>1.71247122734977</v>
      </c>
      <c r="K1779" s="104">
        <v>5.011036080440002</v>
      </c>
      <c r="L1779" s="98" t="s">
        <v>206</v>
      </c>
      <c r="M1779" s="104" t="s">
        <v>2411</v>
      </c>
    </row>
    <row r="1780" spans="1:13" hidden="1" x14ac:dyDescent="0.35">
      <c r="A1780" s="85" t="s">
        <v>206</v>
      </c>
      <c r="B1780" s="85" t="s">
        <v>206</v>
      </c>
      <c r="C1780" s="85" t="s">
        <v>207</v>
      </c>
      <c r="D1780" s="85" t="s">
        <v>606</v>
      </c>
      <c r="E1780" s="37" t="s">
        <v>1014</v>
      </c>
      <c r="F1780" s="98">
        <v>2.8141897136696451E-5</v>
      </c>
      <c r="G1780" s="37">
        <v>3.1089943316012039E-3</v>
      </c>
      <c r="H1780" s="37">
        <v>9.7559735276774598E-5</v>
      </c>
      <c r="I1780" s="104">
        <v>2.9090272785147621E-2</v>
      </c>
      <c r="J1780" s="98">
        <v>9.3568111364697995</v>
      </c>
      <c r="K1780" s="104">
        <v>298.17908692166122</v>
      </c>
      <c r="L1780" s="98" t="s">
        <v>2411</v>
      </c>
      <c r="M1780" s="104" t="s">
        <v>2411</v>
      </c>
    </row>
    <row r="1781" spans="1:13" hidden="1" x14ac:dyDescent="0.35">
      <c r="A1781" s="85" t="s">
        <v>206</v>
      </c>
      <c r="B1781" s="85" t="s">
        <v>206</v>
      </c>
      <c r="C1781" s="85" t="s">
        <v>207</v>
      </c>
      <c r="D1781" s="85" t="s">
        <v>613</v>
      </c>
      <c r="E1781" s="37" t="s">
        <v>1014</v>
      </c>
      <c r="F1781" s="98">
        <v>4.6903161894494082E-5</v>
      </c>
      <c r="G1781" s="37">
        <v>5.1816572193353399E-3</v>
      </c>
      <c r="H1781" s="37">
        <v>2.1936136814320939E-4</v>
      </c>
      <c r="I1781" s="104">
        <v>0.14358588157579849</v>
      </c>
      <c r="J1781" s="98">
        <v>27.710416860460821</v>
      </c>
      <c r="K1781" s="104">
        <v>654.563211340198</v>
      </c>
      <c r="L1781" s="98" t="s">
        <v>2411</v>
      </c>
      <c r="M1781" s="104" t="s">
        <v>2411</v>
      </c>
    </row>
    <row r="1782" spans="1:13" hidden="1" x14ac:dyDescent="0.35">
      <c r="A1782" s="85" t="s">
        <v>206</v>
      </c>
      <c r="B1782" s="85" t="s">
        <v>206</v>
      </c>
      <c r="C1782" s="85" t="s">
        <v>207</v>
      </c>
      <c r="D1782" s="85" t="s">
        <v>612</v>
      </c>
      <c r="E1782" s="37" t="s">
        <v>1014</v>
      </c>
      <c r="F1782" s="98">
        <v>1.1256758854678581E-4</v>
      </c>
      <c r="G1782" s="37">
        <v>1.2435977326404821E-2</v>
      </c>
      <c r="H1782" s="37">
        <v>6.0574252818671164E-4</v>
      </c>
      <c r="I1782" s="104">
        <v>3.8263478860674827E-2</v>
      </c>
      <c r="J1782" s="98">
        <v>3.0768372968509281</v>
      </c>
      <c r="K1782" s="104">
        <v>63.167892429835547</v>
      </c>
      <c r="L1782" s="98" t="s">
        <v>206</v>
      </c>
      <c r="M1782" s="104" t="s">
        <v>2411</v>
      </c>
    </row>
    <row r="1783" spans="1:13" hidden="1" x14ac:dyDescent="0.35">
      <c r="A1783" s="85" t="s">
        <v>206</v>
      </c>
      <c r="B1783" s="85" t="s">
        <v>206</v>
      </c>
      <c r="C1783" s="85" t="s">
        <v>207</v>
      </c>
      <c r="D1783" s="85" t="s">
        <v>614</v>
      </c>
      <c r="E1783" s="37" t="s">
        <v>1014</v>
      </c>
      <c r="F1783" s="98">
        <v>6.5664426652291716E-5</v>
      </c>
      <c r="G1783" s="37">
        <v>7.2543201070694764E-3</v>
      </c>
      <c r="H1783" s="37">
        <v>2.0693913848771968E-3</v>
      </c>
      <c r="I1783" s="104">
        <v>6.3972465184191266E-2</v>
      </c>
      <c r="J1783" s="98">
        <v>8.8185335413926449</v>
      </c>
      <c r="K1783" s="104">
        <v>30.91366169381611</v>
      </c>
      <c r="L1783" s="98" t="s">
        <v>2411</v>
      </c>
      <c r="M1783" s="104" t="s">
        <v>2411</v>
      </c>
    </row>
    <row r="1784" spans="1:13" hidden="1" x14ac:dyDescent="0.35">
      <c r="A1784" s="85" t="s">
        <v>206</v>
      </c>
      <c r="B1784" s="85" t="s">
        <v>206</v>
      </c>
      <c r="C1784" s="85" t="s">
        <v>207</v>
      </c>
      <c r="D1784" s="85" t="s">
        <v>609</v>
      </c>
      <c r="E1784" s="37" t="s">
        <v>1014</v>
      </c>
      <c r="F1784" s="98">
        <v>7.5045059031190537E-5</v>
      </c>
      <c r="G1784" s="37">
        <v>8.2906515509365442E-3</v>
      </c>
      <c r="H1784" s="37">
        <v>3.0101223341708599E-3</v>
      </c>
      <c r="I1784" s="104">
        <v>1.6660177144483781E-2</v>
      </c>
      <c r="J1784" s="98">
        <v>2.0095136120636732</v>
      </c>
      <c r="K1784" s="104">
        <v>5.5347176277049348</v>
      </c>
      <c r="L1784" s="98" t="s">
        <v>206</v>
      </c>
      <c r="M1784" s="104" t="s">
        <v>2411</v>
      </c>
    </row>
    <row r="1785" spans="1:13" hidden="1" x14ac:dyDescent="0.35">
      <c r="A1785" s="85" t="s">
        <v>206</v>
      </c>
      <c r="B1785" s="85" t="s">
        <v>206</v>
      </c>
      <c r="C1785" s="85" t="s">
        <v>207</v>
      </c>
      <c r="D1785" s="85" t="s">
        <v>608</v>
      </c>
      <c r="E1785" s="37" t="s">
        <v>1014</v>
      </c>
      <c r="F1785" s="98">
        <v>5.6283794273392903E-5</v>
      </c>
      <c r="G1785" s="37">
        <v>6.2179886632024069E-3</v>
      </c>
      <c r="H1785" s="37">
        <v>2.2575917506281449E-3</v>
      </c>
      <c r="I1785" s="104">
        <v>2.0635443682258638E-2</v>
      </c>
      <c r="J1785" s="98">
        <v>3.3186685920445069</v>
      </c>
      <c r="K1785" s="104">
        <v>9.1404673482338428</v>
      </c>
      <c r="L1785" s="98" t="s">
        <v>206</v>
      </c>
      <c r="M1785" s="104" t="s">
        <v>2411</v>
      </c>
    </row>
    <row r="1786" spans="1:13" hidden="1" x14ac:dyDescent="0.35">
      <c r="A1786" s="85" t="s">
        <v>206</v>
      </c>
      <c r="B1786" s="85" t="s">
        <v>206</v>
      </c>
      <c r="C1786" s="85" t="s">
        <v>207</v>
      </c>
      <c r="D1786" s="85" t="s">
        <v>616</v>
      </c>
      <c r="E1786" s="37" t="s">
        <v>1014</v>
      </c>
      <c r="F1786" s="98">
        <v>6.5664426652291716E-5</v>
      </c>
      <c r="G1786" s="37">
        <v>7.2543201070694764E-3</v>
      </c>
      <c r="H1786" s="37">
        <v>2.0693913848771968E-3</v>
      </c>
      <c r="I1786" s="104">
        <v>4.5633649391478598E-2</v>
      </c>
      <c r="J1786" s="98">
        <v>6.2905480758986254</v>
      </c>
      <c r="K1786" s="104">
        <v>22.051724833186459</v>
      </c>
      <c r="L1786" s="98" t="s">
        <v>2411</v>
      </c>
      <c r="M1786" s="104" t="s">
        <v>2411</v>
      </c>
    </row>
    <row r="1787" spans="1:13" hidden="1" x14ac:dyDescent="0.35">
      <c r="A1787" s="85" t="s">
        <v>206</v>
      </c>
      <c r="B1787" s="85" t="s">
        <v>206</v>
      </c>
      <c r="C1787" s="85" t="s">
        <v>207</v>
      </c>
      <c r="D1787" s="85" t="s">
        <v>607</v>
      </c>
      <c r="E1787" s="37" t="s">
        <v>1014</v>
      </c>
      <c r="F1787" s="98">
        <v>9.3806323788988164E-5</v>
      </c>
      <c r="G1787" s="37">
        <v>1.036331443867068E-2</v>
      </c>
      <c r="H1787" s="37">
        <v>3.762652917713574E-3</v>
      </c>
      <c r="I1787" s="104">
        <v>2.3363505936116968E-2</v>
      </c>
      <c r="J1787" s="98">
        <v>2.254443409430491</v>
      </c>
      <c r="K1787" s="104">
        <v>6.2093173213313833</v>
      </c>
      <c r="L1787" s="98" t="s">
        <v>206</v>
      </c>
      <c r="M1787" s="104" t="s">
        <v>2411</v>
      </c>
    </row>
    <row r="1788" spans="1:13" hidden="1" x14ac:dyDescent="0.35">
      <c r="A1788" s="85" t="s">
        <v>738</v>
      </c>
      <c r="B1788" s="85" t="s">
        <v>206</v>
      </c>
      <c r="C1788" s="85" t="s">
        <v>207</v>
      </c>
      <c r="D1788" s="85" t="s">
        <v>604</v>
      </c>
      <c r="E1788" s="37" t="s">
        <v>1014</v>
      </c>
      <c r="F1788" s="98">
        <v>5.6283794273392903E-5</v>
      </c>
      <c r="G1788" s="37">
        <v>6.2179886632024069E-3</v>
      </c>
      <c r="H1788" s="37">
        <v>2.2793198785218361E-4</v>
      </c>
      <c r="I1788" s="104">
        <v>0.16078166523755241</v>
      </c>
      <c r="J1788" s="98">
        <v>25.857503759864709</v>
      </c>
      <c r="K1788" s="104">
        <v>705.39316026946187</v>
      </c>
      <c r="L1788" s="98" t="s">
        <v>2411</v>
      </c>
      <c r="M1788" s="104" t="s">
        <v>2411</v>
      </c>
    </row>
    <row r="1789" spans="1:13" hidden="1" x14ac:dyDescent="0.35">
      <c r="A1789" s="85" t="s">
        <v>206</v>
      </c>
      <c r="B1789" s="85" t="s">
        <v>206</v>
      </c>
      <c r="C1789" s="85" t="s">
        <v>207</v>
      </c>
      <c r="D1789" s="85" t="s">
        <v>632</v>
      </c>
      <c r="E1789" s="37" t="s">
        <v>1014</v>
      </c>
      <c r="F1789" s="98">
        <v>9.3806323788988164E-5</v>
      </c>
      <c r="G1789" s="37">
        <v>1.036331443867068E-2</v>
      </c>
      <c r="H1789" s="37">
        <v>4.878385742489031E-3</v>
      </c>
      <c r="I1789" s="104">
        <v>1.19140995227123E-2</v>
      </c>
      <c r="J1789" s="98">
        <v>1.149641805545808</v>
      </c>
      <c r="K1789" s="104">
        <v>2.4422217002941502</v>
      </c>
      <c r="L1789" s="98" t="s">
        <v>206</v>
      </c>
      <c r="M1789" s="104" t="s">
        <v>206</v>
      </c>
    </row>
    <row r="1790" spans="1:13" hidden="1" x14ac:dyDescent="0.35">
      <c r="A1790" s="85" t="s">
        <v>738</v>
      </c>
      <c r="B1790" s="85" t="s">
        <v>206</v>
      </c>
      <c r="C1790" s="85" t="s">
        <v>207</v>
      </c>
      <c r="D1790" s="85" t="s">
        <v>610</v>
      </c>
      <c r="E1790" s="37" t="s">
        <v>1014</v>
      </c>
      <c r="F1790" s="98">
        <v>4.6903161894494082E-5</v>
      </c>
      <c r="G1790" s="37">
        <v>5.1816572193353399E-3</v>
      </c>
      <c r="H1790" s="37">
        <v>6.2621581522291267E-4</v>
      </c>
      <c r="I1790" s="104">
        <v>0.23147769089133741</v>
      </c>
      <c r="J1790" s="98">
        <v>44.672520989535762</v>
      </c>
      <c r="K1790" s="104">
        <v>369.64523294407508</v>
      </c>
      <c r="L1790" s="98" t="s">
        <v>2411</v>
      </c>
      <c r="M1790" s="104" t="s">
        <v>2411</v>
      </c>
    </row>
    <row r="1791" spans="1:13" hidden="1" x14ac:dyDescent="0.35">
      <c r="A1791" s="85" t="s">
        <v>206</v>
      </c>
      <c r="B1791" s="85" t="s">
        <v>206</v>
      </c>
      <c r="C1791" s="85" t="s">
        <v>207</v>
      </c>
      <c r="D1791" s="85" t="s">
        <v>615</v>
      </c>
      <c r="E1791" s="37" t="s">
        <v>1014</v>
      </c>
      <c r="F1791" s="98">
        <v>4.6903161894494082E-5</v>
      </c>
      <c r="G1791" s="37">
        <v>5.1816572193353399E-3</v>
      </c>
      <c r="H1791" s="37">
        <v>1.8951864064278409E-3</v>
      </c>
      <c r="I1791" s="104">
        <v>2.4191466012711851E-2</v>
      </c>
      <c r="J1791" s="98">
        <v>4.6686735514733506</v>
      </c>
      <c r="K1791" s="104">
        <v>12.764689494744401</v>
      </c>
      <c r="L1791" s="98" t="s">
        <v>206</v>
      </c>
      <c r="M1791" s="104" t="s">
        <v>2411</v>
      </c>
    </row>
    <row r="1792" spans="1:13" hidden="1" x14ac:dyDescent="0.35">
      <c r="A1792" s="85" t="s">
        <v>206</v>
      </c>
      <c r="B1792" s="85" t="s">
        <v>206</v>
      </c>
      <c r="C1792" s="85" t="s">
        <v>207</v>
      </c>
      <c r="D1792" s="85" t="s">
        <v>611</v>
      </c>
      <c r="E1792" s="37" t="s">
        <v>1014</v>
      </c>
      <c r="F1792" s="98">
        <v>3.7522529515595268E-5</v>
      </c>
      <c r="G1792" s="37">
        <v>4.1453257754682712E-3</v>
      </c>
      <c r="H1792" s="37">
        <v>1.5161491251422729E-3</v>
      </c>
      <c r="I1792" s="104">
        <v>1.1967686872890539E-2</v>
      </c>
      <c r="J1792" s="98">
        <v>2.8870316884898219</v>
      </c>
      <c r="K1792" s="104">
        <v>7.8934760931036472</v>
      </c>
      <c r="L1792" s="98" t="s">
        <v>206</v>
      </c>
      <c r="M1792" s="104" t="s">
        <v>2411</v>
      </c>
    </row>
    <row r="1793" spans="1:13" hidden="1" x14ac:dyDescent="0.35">
      <c r="A1793" s="85" t="s">
        <v>206</v>
      </c>
      <c r="B1793" s="85" t="s">
        <v>206</v>
      </c>
      <c r="C1793" s="85" t="s">
        <v>207</v>
      </c>
      <c r="D1793" s="85" t="s">
        <v>603</v>
      </c>
      <c r="E1793" s="37" t="s">
        <v>1014</v>
      </c>
      <c r="F1793" s="98">
        <v>5.6283794273392903E-5</v>
      </c>
      <c r="G1793" s="37">
        <v>6.2179886632024069E-3</v>
      </c>
      <c r="H1793" s="37">
        <v>2.244662632205035E-3</v>
      </c>
      <c r="I1793" s="104">
        <v>7.5354378795960394E-2</v>
      </c>
      <c r="J1793" s="98">
        <v>12.118770695402191</v>
      </c>
      <c r="K1793" s="104">
        <v>33.570469662042861</v>
      </c>
      <c r="L1793" s="98" t="s">
        <v>2411</v>
      </c>
      <c r="M1793" s="104" t="s">
        <v>2411</v>
      </c>
    </row>
    <row r="1794" spans="1:13" hidden="1" x14ac:dyDescent="0.35">
      <c r="A1794" s="85" t="s">
        <v>206</v>
      </c>
      <c r="B1794" s="85" t="s">
        <v>206</v>
      </c>
      <c r="C1794" s="85" t="s">
        <v>207</v>
      </c>
      <c r="D1794" s="85" t="s">
        <v>618</v>
      </c>
      <c r="E1794" s="37" t="s">
        <v>1014</v>
      </c>
      <c r="F1794" s="98">
        <v>1.8761264757797631E-5</v>
      </c>
      <c r="G1794" s="37">
        <v>2.0726628877341361E-3</v>
      </c>
      <c r="H1794" s="37">
        <v>7.5807456257113656E-4</v>
      </c>
      <c r="I1794" s="104">
        <v>1.3133654651695701E-2</v>
      </c>
      <c r="J1794" s="98">
        <v>6.3366091656388939</v>
      </c>
      <c r="K1794" s="104">
        <v>17.325016957633721</v>
      </c>
      <c r="L1794" s="98" t="s">
        <v>2411</v>
      </c>
      <c r="M1794" s="104" t="s">
        <v>2411</v>
      </c>
    </row>
    <row r="1795" spans="1:13" hidden="1" x14ac:dyDescent="0.35">
      <c r="A1795" s="85" t="s">
        <v>738</v>
      </c>
      <c r="B1795" s="85" t="s">
        <v>206</v>
      </c>
      <c r="C1795" s="85" t="s">
        <v>207</v>
      </c>
      <c r="D1795" s="85" t="s">
        <v>617</v>
      </c>
      <c r="E1795" s="37" t="s">
        <v>1014</v>
      </c>
      <c r="F1795" s="98">
        <v>2.8141897136696451E-5</v>
      </c>
      <c r="G1795" s="37">
        <v>3.1089943316012039E-3</v>
      </c>
      <c r="H1795" s="37">
        <v>3.9595945480553382E-4</v>
      </c>
      <c r="I1795" s="104">
        <v>0.152763829531955</v>
      </c>
      <c r="J1795" s="98">
        <v>49.136091365363832</v>
      </c>
      <c r="K1795" s="104">
        <v>385.80674783225322</v>
      </c>
      <c r="L1795" s="98" t="s">
        <v>2411</v>
      </c>
      <c r="M1795" s="104" t="s">
        <v>2411</v>
      </c>
    </row>
    <row r="1796" spans="1:13" hidden="1" x14ac:dyDescent="0.35">
      <c r="A1796" s="85" t="s">
        <v>206</v>
      </c>
      <c r="B1796" s="85" t="s">
        <v>206</v>
      </c>
      <c r="C1796" s="85" t="s">
        <v>207</v>
      </c>
      <c r="D1796" s="85" t="s">
        <v>605</v>
      </c>
      <c r="E1796" s="37" t="s">
        <v>1126</v>
      </c>
      <c r="F1796" s="98">
        <v>4.1541718754403928E-4</v>
      </c>
      <c r="G1796" s="37">
        <v>2.4871954652809631E-2</v>
      </c>
      <c r="H1796" s="37">
        <v>8.499740578029288E-3</v>
      </c>
      <c r="I1796" s="104">
        <v>4.2592506710884721E-2</v>
      </c>
      <c r="J1796" s="98">
        <v>1.71247122734977</v>
      </c>
      <c r="K1796" s="104">
        <v>5.011036080440002</v>
      </c>
      <c r="L1796" s="98" t="s">
        <v>206</v>
      </c>
      <c r="M1796" s="104" t="s">
        <v>2411</v>
      </c>
    </row>
    <row r="1797" spans="1:13" hidden="1" x14ac:dyDescent="0.35">
      <c r="A1797" s="85" t="s">
        <v>206</v>
      </c>
      <c r="B1797" s="85" t="s">
        <v>206</v>
      </c>
      <c r="C1797" s="85" t="s">
        <v>207</v>
      </c>
      <c r="D1797" s="85" t="s">
        <v>606</v>
      </c>
      <c r="E1797" s="37" t="s">
        <v>1126</v>
      </c>
      <c r="F1797" s="98">
        <v>5.1927148443004917E-5</v>
      </c>
      <c r="G1797" s="37">
        <v>3.1089943316012039E-3</v>
      </c>
      <c r="H1797" s="37">
        <v>9.7559735276774598E-5</v>
      </c>
      <c r="I1797" s="104">
        <v>2.9090272785147621E-2</v>
      </c>
      <c r="J1797" s="98">
        <v>9.3568111364697995</v>
      </c>
      <c r="K1797" s="104">
        <v>298.17908692166122</v>
      </c>
      <c r="L1797" s="98" t="s">
        <v>2411</v>
      </c>
      <c r="M1797" s="104" t="s">
        <v>2411</v>
      </c>
    </row>
    <row r="1798" spans="1:13" hidden="1" x14ac:dyDescent="0.35">
      <c r="A1798" s="85" t="s">
        <v>206</v>
      </c>
      <c r="B1798" s="85" t="s">
        <v>206</v>
      </c>
      <c r="C1798" s="85" t="s">
        <v>207</v>
      </c>
      <c r="D1798" s="85" t="s">
        <v>613</v>
      </c>
      <c r="E1798" s="37" t="s">
        <v>1126</v>
      </c>
      <c r="F1798" s="98">
        <v>8.6545247405008202E-5</v>
      </c>
      <c r="G1798" s="37">
        <v>5.1816572193353399E-3</v>
      </c>
      <c r="H1798" s="37">
        <v>2.1936136814320939E-4</v>
      </c>
      <c r="I1798" s="104">
        <v>0.14358588157579849</v>
      </c>
      <c r="J1798" s="98">
        <v>27.710416860460821</v>
      </c>
      <c r="K1798" s="104">
        <v>654.563211340198</v>
      </c>
      <c r="L1798" s="98" t="s">
        <v>2411</v>
      </c>
      <c r="M1798" s="104" t="s">
        <v>2411</v>
      </c>
    </row>
    <row r="1799" spans="1:13" hidden="1" x14ac:dyDescent="0.35">
      <c r="A1799" s="85" t="s">
        <v>206</v>
      </c>
      <c r="B1799" s="85" t="s">
        <v>206</v>
      </c>
      <c r="C1799" s="85" t="s">
        <v>207</v>
      </c>
      <c r="D1799" s="85" t="s">
        <v>612</v>
      </c>
      <c r="E1799" s="37" t="s">
        <v>1126</v>
      </c>
      <c r="F1799" s="98">
        <v>2.077085937720197E-4</v>
      </c>
      <c r="G1799" s="37">
        <v>1.2435977326404821E-2</v>
      </c>
      <c r="H1799" s="37">
        <v>6.0574252818671164E-4</v>
      </c>
      <c r="I1799" s="104">
        <v>3.8263478860674827E-2</v>
      </c>
      <c r="J1799" s="98">
        <v>3.0768372968509281</v>
      </c>
      <c r="K1799" s="104">
        <v>63.167892429835547</v>
      </c>
      <c r="L1799" s="98" t="s">
        <v>206</v>
      </c>
      <c r="M1799" s="104" t="s">
        <v>2411</v>
      </c>
    </row>
    <row r="1800" spans="1:13" hidden="1" x14ac:dyDescent="0.35">
      <c r="A1800" s="85" t="s">
        <v>206</v>
      </c>
      <c r="B1800" s="85" t="s">
        <v>206</v>
      </c>
      <c r="C1800" s="85" t="s">
        <v>207</v>
      </c>
      <c r="D1800" s="85" t="s">
        <v>614</v>
      </c>
      <c r="E1800" s="37" t="s">
        <v>1126</v>
      </c>
      <c r="F1800" s="98">
        <v>1.2116334636701149E-4</v>
      </c>
      <c r="G1800" s="37">
        <v>7.2543201070694764E-3</v>
      </c>
      <c r="H1800" s="37">
        <v>2.0693913848771968E-3</v>
      </c>
      <c r="I1800" s="104">
        <v>6.3972465184191266E-2</v>
      </c>
      <c r="J1800" s="98">
        <v>8.8185335413926449</v>
      </c>
      <c r="K1800" s="104">
        <v>30.91366169381611</v>
      </c>
      <c r="L1800" s="98" t="s">
        <v>2411</v>
      </c>
      <c r="M1800" s="104" t="s">
        <v>2411</v>
      </c>
    </row>
    <row r="1801" spans="1:13" hidden="1" x14ac:dyDescent="0.35">
      <c r="A1801" s="85" t="s">
        <v>206</v>
      </c>
      <c r="B1801" s="85" t="s">
        <v>206</v>
      </c>
      <c r="C1801" s="85" t="s">
        <v>207</v>
      </c>
      <c r="D1801" s="85" t="s">
        <v>609</v>
      </c>
      <c r="E1801" s="37" t="s">
        <v>1126</v>
      </c>
      <c r="F1801" s="98">
        <v>1.3847239584801311E-4</v>
      </c>
      <c r="G1801" s="37">
        <v>8.2906515509365442E-3</v>
      </c>
      <c r="H1801" s="37">
        <v>3.0101223341708599E-3</v>
      </c>
      <c r="I1801" s="104">
        <v>1.6660177144483781E-2</v>
      </c>
      <c r="J1801" s="98">
        <v>2.0095136120636732</v>
      </c>
      <c r="K1801" s="104">
        <v>5.5347176277049348</v>
      </c>
      <c r="L1801" s="98" t="s">
        <v>206</v>
      </c>
      <c r="M1801" s="104" t="s">
        <v>2411</v>
      </c>
    </row>
    <row r="1802" spans="1:13" hidden="1" x14ac:dyDescent="0.35">
      <c r="A1802" s="85" t="s">
        <v>206</v>
      </c>
      <c r="B1802" s="85" t="s">
        <v>206</v>
      </c>
      <c r="C1802" s="85" t="s">
        <v>207</v>
      </c>
      <c r="D1802" s="85" t="s">
        <v>608</v>
      </c>
      <c r="E1802" s="37" t="s">
        <v>1126</v>
      </c>
      <c r="F1802" s="98">
        <v>1.0385429688600979E-4</v>
      </c>
      <c r="G1802" s="37">
        <v>6.2179886632024069E-3</v>
      </c>
      <c r="H1802" s="37">
        <v>2.2575917506281449E-3</v>
      </c>
      <c r="I1802" s="104">
        <v>2.0635443682258638E-2</v>
      </c>
      <c r="J1802" s="98">
        <v>3.3186685920445069</v>
      </c>
      <c r="K1802" s="104">
        <v>9.1404673482338428</v>
      </c>
      <c r="L1802" s="98" t="s">
        <v>206</v>
      </c>
      <c r="M1802" s="104" t="s">
        <v>2411</v>
      </c>
    </row>
    <row r="1803" spans="1:13" hidden="1" x14ac:dyDescent="0.35">
      <c r="A1803" s="85" t="s">
        <v>206</v>
      </c>
      <c r="B1803" s="85" t="s">
        <v>206</v>
      </c>
      <c r="C1803" s="85" t="s">
        <v>207</v>
      </c>
      <c r="D1803" s="85" t="s">
        <v>616</v>
      </c>
      <c r="E1803" s="37" t="s">
        <v>1126</v>
      </c>
      <c r="F1803" s="98">
        <v>1.2116334636701149E-4</v>
      </c>
      <c r="G1803" s="37">
        <v>7.2543201070694764E-3</v>
      </c>
      <c r="H1803" s="37">
        <v>2.0693913848771968E-3</v>
      </c>
      <c r="I1803" s="104">
        <v>4.5633649391478598E-2</v>
      </c>
      <c r="J1803" s="98">
        <v>6.2905480758986254</v>
      </c>
      <c r="K1803" s="104">
        <v>22.051724833186459</v>
      </c>
      <c r="L1803" s="98" t="s">
        <v>2411</v>
      </c>
      <c r="M1803" s="104" t="s">
        <v>2411</v>
      </c>
    </row>
    <row r="1804" spans="1:13" hidden="1" x14ac:dyDescent="0.35">
      <c r="A1804" s="85" t="s">
        <v>206</v>
      </c>
      <c r="B1804" s="85" t="s">
        <v>206</v>
      </c>
      <c r="C1804" s="85" t="s">
        <v>207</v>
      </c>
      <c r="D1804" s="85" t="s">
        <v>607</v>
      </c>
      <c r="E1804" s="37" t="s">
        <v>1126</v>
      </c>
      <c r="F1804" s="98">
        <v>1.730904948100164E-4</v>
      </c>
      <c r="G1804" s="37">
        <v>1.036331443867068E-2</v>
      </c>
      <c r="H1804" s="37">
        <v>3.762652917713574E-3</v>
      </c>
      <c r="I1804" s="104">
        <v>2.3363505936116968E-2</v>
      </c>
      <c r="J1804" s="98">
        <v>2.254443409430491</v>
      </c>
      <c r="K1804" s="104">
        <v>6.2093173213313833</v>
      </c>
      <c r="L1804" s="98" t="s">
        <v>206</v>
      </c>
      <c r="M1804" s="104" t="s">
        <v>2411</v>
      </c>
    </row>
    <row r="1805" spans="1:13" hidden="1" x14ac:dyDescent="0.35">
      <c r="A1805" s="85" t="s">
        <v>206</v>
      </c>
      <c r="B1805" s="85" t="s">
        <v>206</v>
      </c>
      <c r="C1805" s="85" t="s">
        <v>207</v>
      </c>
      <c r="D1805" s="85" t="s">
        <v>604</v>
      </c>
      <c r="E1805" s="37" t="s">
        <v>1126</v>
      </c>
      <c r="F1805" s="98">
        <v>1.0385429688600979E-4</v>
      </c>
      <c r="G1805" s="37">
        <v>6.2179886632024069E-3</v>
      </c>
      <c r="H1805" s="37">
        <v>1.5798994540909129E-3</v>
      </c>
      <c r="I1805" s="104">
        <v>0.16078166523755241</v>
      </c>
      <c r="J1805" s="98">
        <v>25.857503759864709</v>
      </c>
      <c r="K1805" s="104">
        <v>101.76702373130919</v>
      </c>
      <c r="L1805" s="98" t="s">
        <v>2411</v>
      </c>
      <c r="M1805" s="104" t="s">
        <v>2411</v>
      </c>
    </row>
    <row r="1806" spans="1:13" hidden="1" x14ac:dyDescent="0.35">
      <c r="A1806" s="85" t="s">
        <v>206</v>
      </c>
      <c r="B1806" s="85" t="s">
        <v>206</v>
      </c>
      <c r="C1806" s="85" t="s">
        <v>207</v>
      </c>
      <c r="D1806" s="85" t="s">
        <v>632</v>
      </c>
      <c r="E1806" s="37" t="s">
        <v>1126</v>
      </c>
      <c r="F1806" s="98">
        <v>1.730904948100164E-4</v>
      </c>
      <c r="G1806" s="37">
        <v>1.036331443867068E-2</v>
      </c>
      <c r="H1806" s="37">
        <v>4.878385742489031E-3</v>
      </c>
      <c r="I1806" s="104">
        <v>1.19140995227123E-2</v>
      </c>
      <c r="J1806" s="98">
        <v>1.149641805545808</v>
      </c>
      <c r="K1806" s="104">
        <v>2.4422217002941502</v>
      </c>
      <c r="L1806" s="98" t="s">
        <v>206</v>
      </c>
      <c r="M1806" s="104" t="s">
        <v>206</v>
      </c>
    </row>
    <row r="1807" spans="1:13" hidden="1" x14ac:dyDescent="0.35">
      <c r="A1807" s="85" t="s">
        <v>206</v>
      </c>
      <c r="B1807" s="85" t="s">
        <v>206</v>
      </c>
      <c r="C1807" s="85" t="s">
        <v>207</v>
      </c>
      <c r="D1807" s="85" t="s">
        <v>610</v>
      </c>
      <c r="E1807" s="37" t="s">
        <v>1126</v>
      </c>
      <c r="F1807" s="98">
        <v>8.6545247405008202E-5</v>
      </c>
      <c r="G1807" s="37">
        <v>5.1816572193353399E-3</v>
      </c>
      <c r="H1807" s="37">
        <v>1.316582878409095E-3</v>
      </c>
      <c r="I1807" s="104">
        <v>0.23147769089133741</v>
      </c>
      <c r="J1807" s="98">
        <v>44.672520989535762</v>
      </c>
      <c r="K1807" s="104">
        <v>175.8170295903025</v>
      </c>
      <c r="L1807" s="98" t="s">
        <v>2411</v>
      </c>
      <c r="M1807" s="104" t="s">
        <v>2411</v>
      </c>
    </row>
    <row r="1808" spans="1:13" hidden="1" x14ac:dyDescent="0.35">
      <c r="A1808" s="85" t="s">
        <v>206</v>
      </c>
      <c r="B1808" s="85" t="s">
        <v>206</v>
      </c>
      <c r="C1808" s="85" t="s">
        <v>207</v>
      </c>
      <c r="D1808" s="85" t="s">
        <v>615</v>
      </c>
      <c r="E1808" s="37" t="s">
        <v>1126</v>
      </c>
      <c r="F1808" s="98">
        <v>8.6545247405008202E-5</v>
      </c>
      <c r="G1808" s="37">
        <v>5.1816572193353399E-3</v>
      </c>
      <c r="H1808" s="37">
        <v>1.8951864064278409E-3</v>
      </c>
      <c r="I1808" s="104">
        <v>2.4191466012711851E-2</v>
      </c>
      <c r="J1808" s="98">
        <v>4.6686735514733506</v>
      </c>
      <c r="K1808" s="104">
        <v>12.764689494744401</v>
      </c>
      <c r="L1808" s="98" t="s">
        <v>206</v>
      </c>
      <c r="M1808" s="104" t="s">
        <v>2411</v>
      </c>
    </row>
    <row r="1809" spans="1:13" hidden="1" x14ac:dyDescent="0.35">
      <c r="A1809" s="85" t="s">
        <v>206</v>
      </c>
      <c r="B1809" s="85" t="s">
        <v>206</v>
      </c>
      <c r="C1809" s="85" t="s">
        <v>207</v>
      </c>
      <c r="D1809" s="85" t="s">
        <v>611</v>
      </c>
      <c r="E1809" s="37" t="s">
        <v>1126</v>
      </c>
      <c r="F1809" s="98">
        <v>6.9236197924006556E-5</v>
      </c>
      <c r="G1809" s="37">
        <v>4.1453257754682712E-3</v>
      </c>
      <c r="H1809" s="37">
        <v>1.5161491251422729E-3</v>
      </c>
      <c r="I1809" s="104">
        <v>1.1967686872890539E-2</v>
      </c>
      <c r="J1809" s="98">
        <v>2.8870316884898219</v>
      </c>
      <c r="K1809" s="104">
        <v>7.8934760931036472</v>
      </c>
      <c r="L1809" s="98" t="s">
        <v>206</v>
      </c>
      <c r="M1809" s="104" t="s">
        <v>2411</v>
      </c>
    </row>
    <row r="1810" spans="1:13" hidden="1" x14ac:dyDescent="0.35">
      <c r="A1810" s="85" t="s">
        <v>206</v>
      </c>
      <c r="B1810" s="85" t="s">
        <v>206</v>
      </c>
      <c r="C1810" s="85" t="s">
        <v>207</v>
      </c>
      <c r="D1810" s="85" t="s">
        <v>603</v>
      </c>
      <c r="E1810" s="37" t="s">
        <v>1126</v>
      </c>
      <c r="F1810" s="98">
        <v>1.0385429688600979E-4</v>
      </c>
      <c r="G1810" s="37">
        <v>6.2179886632024069E-3</v>
      </c>
      <c r="H1810" s="37">
        <v>2.244662632205035E-3</v>
      </c>
      <c r="I1810" s="104">
        <v>7.5354378795960394E-2</v>
      </c>
      <c r="J1810" s="98">
        <v>12.118770695402191</v>
      </c>
      <c r="K1810" s="104">
        <v>33.570469662042861</v>
      </c>
      <c r="L1810" s="98" t="s">
        <v>2411</v>
      </c>
      <c r="M1810" s="104" t="s">
        <v>2411</v>
      </c>
    </row>
    <row r="1811" spans="1:13" hidden="1" x14ac:dyDescent="0.35">
      <c r="A1811" s="85" t="s">
        <v>206</v>
      </c>
      <c r="B1811" s="85" t="s">
        <v>206</v>
      </c>
      <c r="C1811" s="85" t="s">
        <v>207</v>
      </c>
      <c r="D1811" s="85" t="s">
        <v>618</v>
      </c>
      <c r="E1811" s="37" t="s">
        <v>1126</v>
      </c>
      <c r="F1811" s="98">
        <v>3.4618098962003278E-5</v>
      </c>
      <c r="G1811" s="37">
        <v>2.0726628877341361E-3</v>
      </c>
      <c r="H1811" s="37">
        <v>7.5807456257113656E-4</v>
      </c>
      <c r="I1811" s="104">
        <v>1.3133654651695701E-2</v>
      </c>
      <c r="J1811" s="98">
        <v>6.3366091656388939</v>
      </c>
      <c r="K1811" s="104">
        <v>17.325016957633721</v>
      </c>
      <c r="L1811" s="98" t="s">
        <v>2411</v>
      </c>
      <c r="M1811" s="104" t="s">
        <v>2411</v>
      </c>
    </row>
    <row r="1812" spans="1:13" hidden="1" x14ac:dyDescent="0.35">
      <c r="A1812" s="85" t="s">
        <v>206</v>
      </c>
      <c r="B1812" s="85" t="s">
        <v>206</v>
      </c>
      <c r="C1812" s="85" t="s">
        <v>207</v>
      </c>
      <c r="D1812" s="85" t="s">
        <v>617</v>
      </c>
      <c r="E1812" s="37" t="s">
        <v>1126</v>
      </c>
      <c r="F1812" s="98">
        <v>5.1927148443004917E-5</v>
      </c>
      <c r="G1812" s="37">
        <v>3.1089943316012039E-3</v>
      </c>
      <c r="H1812" s="37">
        <v>7.9759022429830198E-4</v>
      </c>
      <c r="I1812" s="104">
        <v>0.152763829531955</v>
      </c>
      <c r="J1812" s="98">
        <v>49.136091365363832</v>
      </c>
      <c r="K1812" s="104">
        <v>191.53172252876149</v>
      </c>
      <c r="L1812" s="98" t="s">
        <v>2411</v>
      </c>
      <c r="M1812" s="104" t="s">
        <v>2411</v>
      </c>
    </row>
    <row r="1813" spans="1:13" hidden="1" x14ac:dyDescent="0.35">
      <c r="A1813" s="85" t="s">
        <v>170</v>
      </c>
      <c r="B1813" s="85" t="s">
        <v>170</v>
      </c>
      <c r="C1813" s="85" t="s">
        <v>171</v>
      </c>
      <c r="D1813" s="85" t="s">
        <v>604</v>
      </c>
      <c r="E1813" s="37" t="s">
        <v>1015</v>
      </c>
      <c r="F1813" s="98">
        <v>9.8045066160586656E-4</v>
      </c>
      <c r="G1813" s="37">
        <v>5.938178996405287E-2</v>
      </c>
      <c r="H1813" s="37">
        <v>1.022488381900756E-2</v>
      </c>
      <c r="I1813" s="104">
        <v>0.16078166523755241</v>
      </c>
      <c r="J1813" s="98">
        <v>2.707592097423849</v>
      </c>
      <c r="K1813" s="104">
        <v>15.724546907679009</v>
      </c>
      <c r="L1813" s="98" t="s">
        <v>170</v>
      </c>
      <c r="M1813" s="104" t="s">
        <v>2411</v>
      </c>
    </row>
    <row r="1814" spans="1:13" hidden="1" x14ac:dyDescent="0.35">
      <c r="A1814" s="85" t="s">
        <v>170</v>
      </c>
      <c r="B1814" s="85" t="s">
        <v>170</v>
      </c>
      <c r="C1814" s="85" t="s">
        <v>171</v>
      </c>
      <c r="D1814" s="85" t="s">
        <v>610</v>
      </c>
      <c r="E1814" s="37" t="s">
        <v>1015</v>
      </c>
      <c r="F1814" s="98">
        <v>3.3090209829197991E-3</v>
      </c>
      <c r="G1814" s="37">
        <v>0.2004135411286784</v>
      </c>
      <c r="H1814" s="37">
        <v>3.3675306667202837E-2</v>
      </c>
      <c r="I1814" s="104">
        <v>0.23147769089133741</v>
      </c>
      <c r="J1814" s="98">
        <v>1.1550002539135511</v>
      </c>
      <c r="K1814" s="104">
        <v>6.8738109255818278</v>
      </c>
      <c r="L1814" s="98" t="s">
        <v>170</v>
      </c>
      <c r="M1814" s="104" t="s">
        <v>2411</v>
      </c>
    </row>
    <row r="1815" spans="1:13" hidden="1" x14ac:dyDescent="0.35">
      <c r="A1815" s="85" t="s">
        <v>170</v>
      </c>
      <c r="B1815" s="85" t="s">
        <v>170</v>
      </c>
      <c r="C1815" s="85" t="s">
        <v>171</v>
      </c>
      <c r="D1815" s="85" t="s">
        <v>617</v>
      </c>
      <c r="E1815" s="37" t="s">
        <v>1015</v>
      </c>
      <c r="F1815" s="98">
        <v>2.1009657034411419E-3</v>
      </c>
      <c r="G1815" s="37">
        <v>0.1272466927801133</v>
      </c>
      <c r="H1815" s="37">
        <v>2.175481817040122E-2</v>
      </c>
      <c r="I1815" s="104">
        <v>0.152763829531955</v>
      </c>
      <c r="J1815" s="98">
        <v>1.200532809099693</v>
      </c>
      <c r="K1815" s="104">
        <v>7.0220687819767527</v>
      </c>
      <c r="L1815" s="98" t="s">
        <v>170</v>
      </c>
      <c r="M1815" s="104" t="s">
        <v>2411</v>
      </c>
    </row>
    <row r="1816" spans="1:13" hidden="1" x14ac:dyDescent="0.35">
      <c r="A1816" s="85" t="s">
        <v>284</v>
      </c>
      <c r="B1816" s="85" t="s">
        <v>284</v>
      </c>
      <c r="C1816" s="85" t="s">
        <v>285</v>
      </c>
      <c r="D1816" s="85" t="s">
        <v>606</v>
      </c>
      <c r="E1816" s="37" t="s">
        <v>1015</v>
      </c>
      <c r="F1816" s="98">
        <v>2.3505257231713738E-6</v>
      </c>
      <c r="G1816" s="37">
        <v>4.133862220446012E-4</v>
      </c>
      <c r="H1816" s="37">
        <v>2.183603145848716E-4</v>
      </c>
      <c r="I1816" s="104">
        <v>2.9090272785147621E-2</v>
      </c>
      <c r="J1816" s="98">
        <v>70.370687831025506</v>
      </c>
      <c r="K1816" s="104">
        <v>133.22142734796671</v>
      </c>
      <c r="L1816" s="98" t="s">
        <v>2411</v>
      </c>
      <c r="M1816" s="104" t="s">
        <v>2411</v>
      </c>
    </row>
    <row r="1817" spans="1:13" hidden="1" x14ac:dyDescent="0.35">
      <c r="A1817" s="85" t="s">
        <v>284</v>
      </c>
      <c r="B1817" s="85" t="s">
        <v>284</v>
      </c>
      <c r="C1817" s="85" t="s">
        <v>285</v>
      </c>
      <c r="D1817" s="85" t="s">
        <v>613</v>
      </c>
      <c r="E1817" s="37" t="s">
        <v>1015</v>
      </c>
      <c r="F1817" s="98">
        <v>2.4636991839166632E-6</v>
      </c>
      <c r="G1817" s="37">
        <v>4.3329000310600788E-4</v>
      </c>
      <c r="H1817" s="37">
        <v>1.8078248436025529E-4</v>
      </c>
      <c r="I1817" s="104">
        <v>0.14358588157579849</v>
      </c>
      <c r="J1817" s="98">
        <v>331.38517054747058</v>
      </c>
      <c r="K1817" s="104">
        <v>794.24664443523739</v>
      </c>
      <c r="L1817" s="98" t="s">
        <v>2411</v>
      </c>
      <c r="M1817" s="104" t="s">
        <v>2411</v>
      </c>
    </row>
    <row r="1818" spans="1:13" hidden="1" x14ac:dyDescent="0.35">
      <c r="A1818" s="85" t="s">
        <v>284</v>
      </c>
      <c r="B1818" s="85" t="s">
        <v>284</v>
      </c>
      <c r="C1818" s="85" t="s">
        <v>285</v>
      </c>
      <c r="D1818" s="85" t="s">
        <v>612</v>
      </c>
      <c r="E1818" s="37" t="s">
        <v>1015</v>
      </c>
      <c r="F1818" s="98">
        <v>2.0545335950683119E-6</v>
      </c>
      <c r="G1818" s="37">
        <v>3.6133017926861442E-4</v>
      </c>
      <c r="H1818" s="37">
        <v>1.997093857135957E-4</v>
      </c>
      <c r="I1818" s="104">
        <v>3.8263478860674827E-2</v>
      </c>
      <c r="J1818" s="98">
        <v>105.8961610627868</v>
      </c>
      <c r="K1818" s="104">
        <v>191.59579668202821</v>
      </c>
      <c r="L1818" s="98" t="s">
        <v>2411</v>
      </c>
      <c r="M1818" s="104" t="s">
        <v>2411</v>
      </c>
    </row>
    <row r="1819" spans="1:13" hidden="1" x14ac:dyDescent="0.35">
      <c r="A1819" s="85" t="s">
        <v>170</v>
      </c>
      <c r="B1819" s="85" t="s">
        <v>170</v>
      </c>
      <c r="C1819" s="85" t="s">
        <v>171</v>
      </c>
      <c r="D1819" s="85" t="s">
        <v>604</v>
      </c>
      <c r="E1819" s="37" t="s">
        <v>1016</v>
      </c>
      <c r="F1819" s="98">
        <v>3.4527794844283711E-5</v>
      </c>
      <c r="G1819" s="37">
        <v>5.938178996405287E-2</v>
      </c>
      <c r="H1819" s="37">
        <v>1.022488381900756E-2</v>
      </c>
      <c r="I1819" s="104">
        <v>0.16078166523755241</v>
      </c>
      <c r="J1819" s="98">
        <v>2.707592097423849</v>
      </c>
      <c r="K1819" s="104">
        <v>15.724546907679009</v>
      </c>
      <c r="L1819" s="98" t="s">
        <v>170</v>
      </c>
      <c r="M1819" s="104" t="s">
        <v>2411</v>
      </c>
    </row>
    <row r="1820" spans="1:13" hidden="1" x14ac:dyDescent="0.35">
      <c r="A1820" s="85" t="s">
        <v>170</v>
      </c>
      <c r="B1820" s="85" t="s">
        <v>170</v>
      </c>
      <c r="C1820" s="85" t="s">
        <v>171</v>
      </c>
      <c r="D1820" s="85" t="s">
        <v>610</v>
      </c>
      <c r="E1820" s="37" t="s">
        <v>1016</v>
      </c>
      <c r="F1820" s="98">
        <v>1.165313075994575E-4</v>
      </c>
      <c r="G1820" s="37">
        <v>0.2004135411286784</v>
      </c>
      <c r="H1820" s="37">
        <v>3.3675306667202837E-2</v>
      </c>
      <c r="I1820" s="104">
        <v>0.23147769089133741</v>
      </c>
      <c r="J1820" s="98">
        <v>1.1550002539135511</v>
      </c>
      <c r="K1820" s="104">
        <v>6.8738109255818278</v>
      </c>
      <c r="L1820" s="98" t="s">
        <v>170</v>
      </c>
      <c r="M1820" s="104" t="s">
        <v>2411</v>
      </c>
    </row>
    <row r="1821" spans="1:13" hidden="1" x14ac:dyDescent="0.35">
      <c r="A1821" s="85" t="s">
        <v>170</v>
      </c>
      <c r="B1821" s="85" t="s">
        <v>170</v>
      </c>
      <c r="C1821" s="85" t="s">
        <v>171</v>
      </c>
      <c r="D1821" s="85" t="s">
        <v>617</v>
      </c>
      <c r="E1821" s="37" t="s">
        <v>1016</v>
      </c>
      <c r="F1821" s="98">
        <v>7.3988131809179372E-5</v>
      </c>
      <c r="G1821" s="37">
        <v>0.1272466927801133</v>
      </c>
      <c r="H1821" s="37">
        <v>2.175481817040122E-2</v>
      </c>
      <c r="I1821" s="104">
        <v>0.152763829531955</v>
      </c>
      <c r="J1821" s="98">
        <v>1.200532809099693</v>
      </c>
      <c r="K1821" s="104">
        <v>7.0220687819767527</v>
      </c>
      <c r="L1821" s="98" t="s">
        <v>170</v>
      </c>
      <c r="M1821" s="104" t="s">
        <v>2411</v>
      </c>
    </row>
    <row r="1822" spans="1:13" hidden="1" x14ac:dyDescent="0.35">
      <c r="A1822" s="85" t="s">
        <v>170</v>
      </c>
      <c r="B1822" s="85" t="s">
        <v>170</v>
      </c>
      <c r="C1822" s="85" t="s">
        <v>171</v>
      </c>
      <c r="D1822" s="85" t="s">
        <v>604</v>
      </c>
      <c r="E1822" s="37" t="s">
        <v>1017</v>
      </c>
      <c r="F1822" s="98">
        <v>2.3257234473124391E-4</v>
      </c>
      <c r="G1822" s="37">
        <v>5.938178996405287E-2</v>
      </c>
      <c r="H1822" s="37">
        <v>1.022488381900756E-2</v>
      </c>
      <c r="I1822" s="104">
        <v>0.16078166523755241</v>
      </c>
      <c r="J1822" s="98">
        <v>2.707592097423849</v>
      </c>
      <c r="K1822" s="104">
        <v>15.724546907679009</v>
      </c>
      <c r="L1822" s="98" t="s">
        <v>170</v>
      </c>
      <c r="M1822" s="104" t="s">
        <v>2411</v>
      </c>
    </row>
    <row r="1823" spans="1:13" hidden="1" x14ac:dyDescent="0.35">
      <c r="A1823" s="85" t="s">
        <v>170</v>
      </c>
      <c r="B1823" s="85" t="s">
        <v>170</v>
      </c>
      <c r="C1823" s="85" t="s">
        <v>171</v>
      </c>
      <c r="D1823" s="85" t="s">
        <v>610</v>
      </c>
      <c r="E1823" s="37" t="s">
        <v>1017</v>
      </c>
      <c r="F1823" s="98">
        <v>7.84931663467948E-4</v>
      </c>
      <c r="G1823" s="37">
        <v>0.2004135411286784</v>
      </c>
      <c r="H1823" s="37">
        <v>3.3675306667202837E-2</v>
      </c>
      <c r="I1823" s="104">
        <v>0.23147769089133741</v>
      </c>
      <c r="J1823" s="98">
        <v>1.1550002539135511</v>
      </c>
      <c r="K1823" s="104">
        <v>6.8738109255818278</v>
      </c>
      <c r="L1823" s="98" t="s">
        <v>170</v>
      </c>
      <c r="M1823" s="104" t="s">
        <v>2411</v>
      </c>
    </row>
    <row r="1824" spans="1:13" hidden="1" x14ac:dyDescent="0.35">
      <c r="A1824" s="85" t="s">
        <v>170</v>
      </c>
      <c r="B1824" s="85" t="s">
        <v>170</v>
      </c>
      <c r="C1824" s="85" t="s">
        <v>171</v>
      </c>
      <c r="D1824" s="85" t="s">
        <v>617</v>
      </c>
      <c r="E1824" s="37" t="s">
        <v>1017</v>
      </c>
      <c r="F1824" s="98">
        <v>4.9836931013837974E-4</v>
      </c>
      <c r="G1824" s="37">
        <v>0.1272466927801133</v>
      </c>
      <c r="H1824" s="37">
        <v>2.175481817040122E-2</v>
      </c>
      <c r="I1824" s="104">
        <v>0.152763829531955</v>
      </c>
      <c r="J1824" s="98">
        <v>1.200532809099693</v>
      </c>
      <c r="K1824" s="104">
        <v>7.0220687819767527</v>
      </c>
      <c r="L1824" s="98" t="s">
        <v>170</v>
      </c>
      <c r="M1824" s="104" t="s">
        <v>2411</v>
      </c>
    </row>
    <row r="1825" spans="1:13" hidden="1" x14ac:dyDescent="0.35">
      <c r="A1825" s="85" t="s">
        <v>252</v>
      </c>
      <c r="B1825" s="85" t="s">
        <v>252</v>
      </c>
      <c r="C1825" s="85" t="s">
        <v>253</v>
      </c>
      <c r="D1825" s="85" t="s">
        <v>605</v>
      </c>
      <c r="E1825" s="37" t="s">
        <v>1017</v>
      </c>
      <c r="F1825" s="98">
        <v>1.4663969362053731E-5</v>
      </c>
      <c r="G1825" s="37">
        <v>3.227821120290489E-3</v>
      </c>
      <c r="H1825" s="37">
        <v>6.2128973535703744E-4</v>
      </c>
      <c r="I1825" s="104">
        <v>4.2592506710884721E-2</v>
      </c>
      <c r="J1825" s="98">
        <v>13.19543590663773</v>
      </c>
      <c r="K1825" s="104">
        <v>68.554982139545615</v>
      </c>
      <c r="L1825" s="98" t="s">
        <v>2411</v>
      </c>
      <c r="M1825" s="104" t="s">
        <v>2411</v>
      </c>
    </row>
    <row r="1826" spans="1:13" hidden="1" x14ac:dyDescent="0.35">
      <c r="A1826" s="85" t="s">
        <v>252</v>
      </c>
      <c r="B1826" s="85" t="s">
        <v>252</v>
      </c>
      <c r="C1826" s="85" t="s">
        <v>253</v>
      </c>
      <c r="D1826" s="85" t="s">
        <v>606</v>
      </c>
      <c r="E1826" s="37" t="s">
        <v>1017</v>
      </c>
      <c r="F1826" s="98">
        <v>7.3319846810268637E-6</v>
      </c>
      <c r="G1826" s="37">
        <v>1.6139105601452449E-3</v>
      </c>
      <c r="H1826" s="37">
        <v>2.4482496660794488E-4</v>
      </c>
      <c r="I1826" s="104">
        <v>2.9090272785147621E-2</v>
      </c>
      <c r="J1826" s="98">
        <v>18.024711841856739</v>
      </c>
      <c r="K1826" s="104">
        <v>118.820695406167</v>
      </c>
      <c r="L1826" s="98" t="s">
        <v>2411</v>
      </c>
      <c r="M1826" s="104" t="s">
        <v>2411</v>
      </c>
    </row>
    <row r="1827" spans="1:13" hidden="1" x14ac:dyDescent="0.35">
      <c r="A1827" s="85" t="s">
        <v>252</v>
      </c>
      <c r="B1827" s="85" t="s">
        <v>252</v>
      </c>
      <c r="C1827" s="85" t="s">
        <v>253</v>
      </c>
      <c r="D1827" s="85" t="s">
        <v>614</v>
      </c>
      <c r="E1827" s="37" t="s">
        <v>1017</v>
      </c>
      <c r="F1827" s="98">
        <v>2.9327938724107462E-5</v>
      </c>
      <c r="G1827" s="37">
        <v>6.4556422405809772E-3</v>
      </c>
      <c r="H1827" s="37">
        <v>8.0508917751648506E-4</v>
      </c>
      <c r="I1827" s="104">
        <v>6.3972465184191266E-2</v>
      </c>
      <c r="J1827" s="98">
        <v>9.9095431252451256</v>
      </c>
      <c r="K1827" s="104">
        <v>79.460098298093641</v>
      </c>
      <c r="L1827" s="98" t="s">
        <v>2411</v>
      </c>
      <c r="M1827" s="104" t="s">
        <v>2411</v>
      </c>
    </row>
    <row r="1828" spans="1:13" hidden="1" x14ac:dyDescent="0.35">
      <c r="A1828" s="85" t="s">
        <v>252</v>
      </c>
      <c r="B1828" s="85" t="s">
        <v>252</v>
      </c>
      <c r="C1828" s="85" t="s">
        <v>253</v>
      </c>
      <c r="D1828" s="85" t="s">
        <v>616</v>
      </c>
      <c r="E1828" s="37" t="s">
        <v>1017</v>
      </c>
      <c r="F1828" s="98">
        <v>3.6659923405134321E-5</v>
      </c>
      <c r="G1828" s="37">
        <v>8.0695528007262221E-3</v>
      </c>
      <c r="H1828" s="37">
        <v>8.2572204346396114E-4</v>
      </c>
      <c r="I1828" s="104">
        <v>4.5633649391478598E-2</v>
      </c>
      <c r="J1828" s="98">
        <v>5.6550406842088918</v>
      </c>
      <c r="K1828" s="104">
        <v>55.265146125979982</v>
      </c>
      <c r="L1828" s="98" t="s">
        <v>2411</v>
      </c>
      <c r="M1828" s="104" t="s">
        <v>2411</v>
      </c>
    </row>
    <row r="1829" spans="1:13" hidden="1" x14ac:dyDescent="0.35">
      <c r="A1829" s="85" t="s">
        <v>284</v>
      </c>
      <c r="B1829" s="85" t="s">
        <v>284</v>
      </c>
      <c r="C1829" s="85" t="s">
        <v>285</v>
      </c>
      <c r="D1829" s="85" t="s">
        <v>606</v>
      </c>
      <c r="E1829" s="37" t="s">
        <v>1148</v>
      </c>
      <c r="F1829" s="98">
        <v>3.220375624223265E-6</v>
      </c>
      <c r="G1829" s="37">
        <v>4.133862220446012E-4</v>
      </c>
      <c r="H1829" s="37">
        <v>2.183603145848716E-4</v>
      </c>
      <c r="I1829" s="104">
        <v>2.9090272785147621E-2</v>
      </c>
      <c r="J1829" s="98">
        <v>70.370687831025506</v>
      </c>
      <c r="K1829" s="104">
        <v>133.22142734796671</v>
      </c>
      <c r="L1829" s="98" t="s">
        <v>2411</v>
      </c>
      <c r="M1829" s="104" t="s">
        <v>2411</v>
      </c>
    </row>
    <row r="1830" spans="1:13" hidden="1" x14ac:dyDescent="0.35">
      <c r="A1830" s="85" t="s">
        <v>284</v>
      </c>
      <c r="B1830" s="85" t="s">
        <v>284</v>
      </c>
      <c r="C1830" s="85" t="s">
        <v>285</v>
      </c>
      <c r="D1830" s="85" t="s">
        <v>613</v>
      </c>
      <c r="E1830" s="37" t="s">
        <v>1148</v>
      </c>
      <c r="F1830" s="98">
        <v>3.3754307468710508E-6</v>
      </c>
      <c r="G1830" s="37">
        <v>4.3329000310600788E-4</v>
      </c>
      <c r="H1830" s="37">
        <v>1.8078248436025529E-4</v>
      </c>
      <c r="I1830" s="104">
        <v>0.14358588157579849</v>
      </c>
      <c r="J1830" s="98">
        <v>331.38517054747058</v>
      </c>
      <c r="K1830" s="104">
        <v>794.24664443523739</v>
      </c>
      <c r="L1830" s="98" t="s">
        <v>2411</v>
      </c>
      <c r="M1830" s="104" t="s">
        <v>2411</v>
      </c>
    </row>
    <row r="1831" spans="1:13" hidden="1" x14ac:dyDescent="0.35">
      <c r="A1831" s="85" t="s">
        <v>284</v>
      </c>
      <c r="B1831" s="85" t="s">
        <v>284</v>
      </c>
      <c r="C1831" s="85" t="s">
        <v>285</v>
      </c>
      <c r="D1831" s="85" t="s">
        <v>612</v>
      </c>
      <c r="E1831" s="37" t="s">
        <v>1148</v>
      </c>
      <c r="F1831" s="98">
        <v>2.8148468419136679E-6</v>
      </c>
      <c r="G1831" s="37">
        <v>3.6133017926861442E-4</v>
      </c>
      <c r="H1831" s="37">
        <v>1.997093857135957E-4</v>
      </c>
      <c r="I1831" s="104">
        <v>3.8263478860674827E-2</v>
      </c>
      <c r="J1831" s="98">
        <v>105.8961610627868</v>
      </c>
      <c r="K1831" s="104">
        <v>191.59579668202821</v>
      </c>
      <c r="L1831" s="98" t="s">
        <v>2411</v>
      </c>
      <c r="M1831" s="104" t="s">
        <v>2411</v>
      </c>
    </row>
    <row r="1832" spans="1:13" hidden="1" x14ac:dyDescent="0.35">
      <c r="A1832" s="85" t="s">
        <v>284</v>
      </c>
      <c r="B1832" s="85" t="s">
        <v>284</v>
      </c>
      <c r="C1832" s="85" t="s">
        <v>285</v>
      </c>
      <c r="D1832" s="85" t="s">
        <v>606</v>
      </c>
      <c r="E1832" s="37" t="s">
        <v>1018</v>
      </c>
      <c r="F1832" s="98">
        <v>2.647771080252639E-6</v>
      </c>
      <c r="G1832" s="37">
        <v>4.133862220446012E-4</v>
      </c>
      <c r="H1832" s="37">
        <v>2.183603145848716E-4</v>
      </c>
      <c r="I1832" s="104">
        <v>2.9090272785147621E-2</v>
      </c>
      <c r="J1832" s="98">
        <v>70.370687831025506</v>
      </c>
      <c r="K1832" s="104">
        <v>133.22142734796671</v>
      </c>
      <c r="L1832" s="98" t="s">
        <v>2411</v>
      </c>
      <c r="M1832" s="104" t="s">
        <v>2411</v>
      </c>
    </row>
    <row r="1833" spans="1:13" hidden="1" x14ac:dyDescent="0.35">
      <c r="A1833" s="85" t="s">
        <v>284</v>
      </c>
      <c r="B1833" s="85" t="s">
        <v>284</v>
      </c>
      <c r="C1833" s="85" t="s">
        <v>285</v>
      </c>
      <c r="D1833" s="85" t="s">
        <v>613</v>
      </c>
      <c r="E1833" s="37" t="s">
        <v>1018</v>
      </c>
      <c r="F1833" s="98">
        <v>2.7752563544870259E-6</v>
      </c>
      <c r="G1833" s="37">
        <v>4.3329000310600788E-4</v>
      </c>
      <c r="H1833" s="37">
        <v>1.8078248436025529E-4</v>
      </c>
      <c r="I1833" s="104">
        <v>0.14358588157579849</v>
      </c>
      <c r="J1833" s="98">
        <v>331.38517054747058</v>
      </c>
      <c r="K1833" s="104">
        <v>794.24664443523739</v>
      </c>
      <c r="L1833" s="98" t="s">
        <v>2411</v>
      </c>
      <c r="M1833" s="104" t="s">
        <v>2411</v>
      </c>
    </row>
    <row r="1834" spans="1:13" hidden="1" x14ac:dyDescent="0.35">
      <c r="A1834" s="85" t="s">
        <v>284</v>
      </c>
      <c r="B1834" s="85" t="s">
        <v>284</v>
      </c>
      <c r="C1834" s="85" t="s">
        <v>285</v>
      </c>
      <c r="D1834" s="85" t="s">
        <v>612</v>
      </c>
      <c r="E1834" s="37" t="s">
        <v>1018</v>
      </c>
      <c r="F1834" s="98">
        <v>2.3143480553319369E-6</v>
      </c>
      <c r="G1834" s="37">
        <v>3.6133017926861442E-4</v>
      </c>
      <c r="H1834" s="37">
        <v>1.997093857135957E-4</v>
      </c>
      <c r="I1834" s="104">
        <v>3.8263478860674827E-2</v>
      </c>
      <c r="J1834" s="98">
        <v>105.8961610627868</v>
      </c>
      <c r="K1834" s="104">
        <v>191.59579668202821</v>
      </c>
      <c r="L1834" s="98" t="s">
        <v>2411</v>
      </c>
      <c r="M1834" s="104" t="s">
        <v>2411</v>
      </c>
    </row>
    <row r="1835" spans="1:13" hidden="1" x14ac:dyDescent="0.35">
      <c r="A1835" s="85" t="s">
        <v>170</v>
      </c>
      <c r="B1835" s="85" t="s">
        <v>170</v>
      </c>
      <c r="C1835" s="85" t="s">
        <v>171</v>
      </c>
      <c r="D1835" s="85" t="s">
        <v>604</v>
      </c>
      <c r="E1835" s="37" t="s">
        <v>1018</v>
      </c>
      <c r="F1835" s="98">
        <v>3.1986916706180978E-5</v>
      </c>
      <c r="G1835" s="37">
        <v>5.938178996405287E-2</v>
      </c>
      <c r="H1835" s="37">
        <v>1.022488381900756E-2</v>
      </c>
      <c r="I1835" s="104">
        <v>0.16078166523755241</v>
      </c>
      <c r="J1835" s="98">
        <v>2.707592097423849</v>
      </c>
      <c r="K1835" s="104">
        <v>15.724546907679009</v>
      </c>
      <c r="L1835" s="98" t="s">
        <v>170</v>
      </c>
      <c r="M1835" s="104" t="s">
        <v>2411</v>
      </c>
    </row>
    <row r="1836" spans="1:13" hidden="1" x14ac:dyDescent="0.35">
      <c r="A1836" s="85" t="s">
        <v>170</v>
      </c>
      <c r="B1836" s="85" t="s">
        <v>170</v>
      </c>
      <c r="C1836" s="85" t="s">
        <v>171</v>
      </c>
      <c r="D1836" s="85" t="s">
        <v>610</v>
      </c>
      <c r="E1836" s="37" t="s">
        <v>1018</v>
      </c>
      <c r="F1836" s="98">
        <v>1.0795584388336081E-4</v>
      </c>
      <c r="G1836" s="37">
        <v>0.2004135411286784</v>
      </c>
      <c r="H1836" s="37">
        <v>3.3675306667202837E-2</v>
      </c>
      <c r="I1836" s="104">
        <v>0.23147769089133741</v>
      </c>
      <c r="J1836" s="98">
        <v>1.1550002539135511</v>
      </c>
      <c r="K1836" s="104">
        <v>6.8738109255818278</v>
      </c>
      <c r="L1836" s="98" t="s">
        <v>170</v>
      </c>
      <c r="M1836" s="104" t="s">
        <v>2411</v>
      </c>
    </row>
    <row r="1837" spans="1:13" hidden="1" x14ac:dyDescent="0.35">
      <c r="A1837" s="85" t="s">
        <v>170</v>
      </c>
      <c r="B1837" s="85" t="s">
        <v>170</v>
      </c>
      <c r="C1837" s="85" t="s">
        <v>171</v>
      </c>
      <c r="D1837" s="85" t="s">
        <v>617</v>
      </c>
      <c r="E1837" s="37" t="s">
        <v>1018</v>
      </c>
      <c r="F1837" s="98">
        <v>6.8543392941816385E-5</v>
      </c>
      <c r="G1837" s="37">
        <v>0.1272466927801133</v>
      </c>
      <c r="H1837" s="37">
        <v>2.175481817040122E-2</v>
      </c>
      <c r="I1837" s="104">
        <v>0.152763829531955</v>
      </c>
      <c r="J1837" s="98">
        <v>1.200532809099693</v>
      </c>
      <c r="K1837" s="104">
        <v>7.0220687819767527</v>
      </c>
      <c r="L1837" s="98" t="s">
        <v>170</v>
      </c>
      <c r="M1837" s="104" t="s">
        <v>2411</v>
      </c>
    </row>
    <row r="1838" spans="1:13" hidden="1" x14ac:dyDescent="0.35">
      <c r="A1838" s="85" t="s">
        <v>252</v>
      </c>
      <c r="B1838" s="85" t="s">
        <v>252</v>
      </c>
      <c r="C1838" s="85" t="s">
        <v>253</v>
      </c>
      <c r="D1838" s="85" t="s">
        <v>605</v>
      </c>
      <c r="E1838" s="37" t="s">
        <v>1162</v>
      </c>
      <c r="F1838" s="98">
        <v>3.2141026821484693E-5</v>
      </c>
      <c r="G1838" s="37">
        <v>3.227821120290489E-3</v>
      </c>
      <c r="H1838" s="37">
        <v>6.2128973535703744E-4</v>
      </c>
      <c r="I1838" s="104">
        <v>4.2592506710884721E-2</v>
      </c>
      <c r="J1838" s="98">
        <v>13.19543590663773</v>
      </c>
      <c r="K1838" s="104">
        <v>68.554982139545615</v>
      </c>
      <c r="L1838" s="98" t="s">
        <v>2411</v>
      </c>
      <c r="M1838" s="104" t="s">
        <v>2411</v>
      </c>
    </row>
    <row r="1839" spans="1:13" hidden="1" x14ac:dyDescent="0.35">
      <c r="A1839" s="85" t="s">
        <v>252</v>
      </c>
      <c r="B1839" s="85" t="s">
        <v>252</v>
      </c>
      <c r="C1839" s="85" t="s">
        <v>253</v>
      </c>
      <c r="D1839" s="85" t="s">
        <v>606</v>
      </c>
      <c r="E1839" s="37" t="s">
        <v>1162</v>
      </c>
      <c r="F1839" s="98">
        <v>1.607051341074234E-5</v>
      </c>
      <c r="G1839" s="37">
        <v>1.6139105601452449E-3</v>
      </c>
      <c r="H1839" s="37">
        <v>2.4482496660794488E-4</v>
      </c>
      <c r="I1839" s="104">
        <v>2.9090272785147621E-2</v>
      </c>
      <c r="J1839" s="98">
        <v>18.024711841856739</v>
      </c>
      <c r="K1839" s="104">
        <v>118.820695406167</v>
      </c>
      <c r="L1839" s="98" t="s">
        <v>2411</v>
      </c>
      <c r="M1839" s="104" t="s">
        <v>2411</v>
      </c>
    </row>
    <row r="1840" spans="1:13" hidden="1" x14ac:dyDescent="0.35">
      <c r="A1840" s="85" t="s">
        <v>252</v>
      </c>
      <c r="B1840" s="85" t="s">
        <v>252</v>
      </c>
      <c r="C1840" s="85" t="s">
        <v>253</v>
      </c>
      <c r="D1840" s="85" t="s">
        <v>614</v>
      </c>
      <c r="E1840" s="37" t="s">
        <v>1162</v>
      </c>
      <c r="F1840" s="98">
        <v>6.4282053642969372E-5</v>
      </c>
      <c r="G1840" s="37">
        <v>6.4556422405809772E-3</v>
      </c>
      <c r="H1840" s="37">
        <v>8.0508917751648506E-4</v>
      </c>
      <c r="I1840" s="104">
        <v>6.3972465184191266E-2</v>
      </c>
      <c r="J1840" s="98">
        <v>9.9095431252451256</v>
      </c>
      <c r="K1840" s="104">
        <v>79.460098298093641</v>
      </c>
      <c r="L1840" s="98" t="s">
        <v>2411</v>
      </c>
      <c r="M1840" s="104" t="s">
        <v>2411</v>
      </c>
    </row>
    <row r="1841" spans="1:13" hidden="1" x14ac:dyDescent="0.35">
      <c r="A1841" s="85" t="s">
        <v>252</v>
      </c>
      <c r="B1841" s="85" t="s">
        <v>252</v>
      </c>
      <c r="C1841" s="85" t="s">
        <v>253</v>
      </c>
      <c r="D1841" s="85" t="s">
        <v>616</v>
      </c>
      <c r="E1841" s="37" t="s">
        <v>1162</v>
      </c>
      <c r="F1841" s="98">
        <v>8.0352567053711718E-5</v>
      </c>
      <c r="G1841" s="37">
        <v>8.0695528007262221E-3</v>
      </c>
      <c r="H1841" s="37">
        <v>8.2572204346396114E-4</v>
      </c>
      <c r="I1841" s="104">
        <v>4.5633649391478598E-2</v>
      </c>
      <c r="J1841" s="98">
        <v>5.6550406842088918</v>
      </c>
      <c r="K1841" s="104">
        <v>55.265146125979982</v>
      </c>
      <c r="L1841" s="98" t="s">
        <v>2411</v>
      </c>
      <c r="M1841" s="104" t="s">
        <v>2411</v>
      </c>
    </row>
    <row r="1842" spans="1:13" hidden="1" x14ac:dyDescent="0.35">
      <c r="A1842" s="85" t="s">
        <v>749</v>
      </c>
      <c r="B1842" s="85" t="s">
        <v>284</v>
      </c>
      <c r="C1842" s="85" t="s">
        <v>285</v>
      </c>
      <c r="D1842" s="85" t="s">
        <v>606</v>
      </c>
      <c r="E1842" s="37" t="s">
        <v>1019</v>
      </c>
      <c r="F1842" s="98">
        <v>5.8426710338580158E-6</v>
      </c>
      <c r="G1842" s="37">
        <v>4.133862220446012E-4</v>
      </c>
      <c r="H1842" s="37">
        <v>3.4282523984773371E-5</v>
      </c>
      <c r="I1842" s="104">
        <v>2.9090272785147621E-2</v>
      </c>
      <c r="J1842" s="98">
        <v>70.370687831025506</v>
      </c>
      <c r="K1842" s="104">
        <v>848.54524707889402</v>
      </c>
      <c r="L1842" s="98" t="s">
        <v>2411</v>
      </c>
      <c r="M1842" s="104" t="s">
        <v>2411</v>
      </c>
    </row>
    <row r="1843" spans="1:13" hidden="1" x14ac:dyDescent="0.35">
      <c r="A1843" s="85" t="s">
        <v>749</v>
      </c>
      <c r="B1843" s="85" t="s">
        <v>284</v>
      </c>
      <c r="C1843" s="85" t="s">
        <v>285</v>
      </c>
      <c r="D1843" s="85" t="s">
        <v>613</v>
      </c>
      <c r="E1843" s="37" t="s">
        <v>1019</v>
      </c>
      <c r="F1843" s="98">
        <v>6.123984824377106E-6</v>
      </c>
      <c r="G1843" s="37">
        <v>4.3329000310600788E-4</v>
      </c>
      <c r="H1843" s="37">
        <v>5.3523739742569347E-5</v>
      </c>
      <c r="I1843" s="104">
        <v>0.14358588157579849</v>
      </c>
      <c r="J1843" s="98">
        <v>331.38517054747058</v>
      </c>
      <c r="K1843" s="104">
        <v>2682.657868571906</v>
      </c>
      <c r="L1843" s="98" t="s">
        <v>2411</v>
      </c>
      <c r="M1843" s="104" t="s">
        <v>2411</v>
      </c>
    </row>
    <row r="1844" spans="1:13" hidden="1" x14ac:dyDescent="0.35">
      <c r="A1844" s="85" t="s">
        <v>749</v>
      </c>
      <c r="B1844" s="85" t="s">
        <v>284</v>
      </c>
      <c r="C1844" s="85" t="s">
        <v>285</v>
      </c>
      <c r="D1844" s="85" t="s">
        <v>612</v>
      </c>
      <c r="E1844" s="37" t="s">
        <v>1019</v>
      </c>
      <c r="F1844" s="98">
        <v>5.1069272740388583E-6</v>
      </c>
      <c r="G1844" s="37">
        <v>3.6133017926861442E-4</v>
      </c>
      <c r="H1844" s="37">
        <v>1.1886633907770029E-4</v>
      </c>
      <c r="I1844" s="104">
        <v>3.8263478860674827E-2</v>
      </c>
      <c r="J1844" s="98">
        <v>105.8961610627868</v>
      </c>
      <c r="K1844" s="104">
        <v>321.90340139661282</v>
      </c>
      <c r="L1844" s="98" t="s">
        <v>2411</v>
      </c>
      <c r="M1844" s="104" t="s">
        <v>2411</v>
      </c>
    </row>
    <row r="1845" spans="1:13" hidden="1" x14ac:dyDescent="0.35">
      <c r="A1845" s="85" t="s">
        <v>206</v>
      </c>
      <c r="B1845" s="85" t="s">
        <v>206</v>
      </c>
      <c r="C1845" s="85" t="s">
        <v>207</v>
      </c>
      <c r="D1845" s="85" t="s">
        <v>605</v>
      </c>
      <c r="E1845" s="37" t="s">
        <v>1019</v>
      </c>
      <c r="F1845" s="98">
        <v>2.2751882360732279E-4</v>
      </c>
      <c r="G1845" s="37">
        <v>2.4871954652809631E-2</v>
      </c>
      <c r="H1845" s="37">
        <v>8.499740578029288E-3</v>
      </c>
      <c r="I1845" s="104">
        <v>4.2592506710884721E-2</v>
      </c>
      <c r="J1845" s="98">
        <v>1.71247122734977</v>
      </c>
      <c r="K1845" s="104">
        <v>5.011036080440002</v>
      </c>
      <c r="L1845" s="98" t="s">
        <v>206</v>
      </c>
      <c r="M1845" s="104" t="s">
        <v>2411</v>
      </c>
    </row>
    <row r="1846" spans="1:13" hidden="1" x14ac:dyDescent="0.35">
      <c r="A1846" s="85" t="s">
        <v>749</v>
      </c>
      <c r="B1846" s="85" t="s">
        <v>206</v>
      </c>
      <c r="C1846" s="85" t="s">
        <v>207</v>
      </c>
      <c r="D1846" s="85" t="s">
        <v>606</v>
      </c>
      <c r="E1846" s="37" t="s">
        <v>1019</v>
      </c>
      <c r="F1846" s="98">
        <v>2.8439852950915349E-5</v>
      </c>
      <c r="G1846" s="37">
        <v>3.1089943316012039E-3</v>
      </c>
      <c r="H1846" s="37">
        <v>3.4282523984773371E-5</v>
      </c>
      <c r="I1846" s="104">
        <v>2.9090272785147621E-2</v>
      </c>
      <c r="J1846" s="98">
        <v>9.3568111364697995</v>
      </c>
      <c r="K1846" s="104">
        <v>848.54524707889402</v>
      </c>
      <c r="L1846" s="98" t="s">
        <v>2411</v>
      </c>
      <c r="M1846" s="104" t="s">
        <v>2411</v>
      </c>
    </row>
    <row r="1847" spans="1:13" hidden="1" x14ac:dyDescent="0.35">
      <c r="A1847" s="85" t="s">
        <v>749</v>
      </c>
      <c r="B1847" s="85" t="s">
        <v>206</v>
      </c>
      <c r="C1847" s="85" t="s">
        <v>207</v>
      </c>
      <c r="D1847" s="85" t="s">
        <v>613</v>
      </c>
      <c r="E1847" s="37" t="s">
        <v>1019</v>
      </c>
      <c r="F1847" s="98">
        <v>4.7399754918192247E-5</v>
      </c>
      <c r="G1847" s="37">
        <v>5.1816572193353399E-3</v>
      </c>
      <c r="H1847" s="37">
        <v>5.3523739742569347E-5</v>
      </c>
      <c r="I1847" s="104">
        <v>0.14358588157579849</v>
      </c>
      <c r="J1847" s="98">
        <v>27.710416860460821</v>
      </c>
      <c r="K1847" s="104">
        <v>2682.657868571906</v>
      </c>
      <c r="L1847" s="98" t="s">
        <v>2411</v>
      </c>
      <c r="M1847" s="104" t="s">
        <v>2411</v>
      </c>
    </row>
    <row r="1848" spans="1:13" hidden="1" x14ac:dyDescent="0.35">
      <c r="A1848" s="85" t="s">
        <v>749</v>
      </c>
      <c r="B1848" s="85" t="s">
        <v>206</v>
      </c>
      <c r="C1848" s="85" t="s">
        <v>207</v>
      </c>
      <c r="D1848" s="85" t="s">
        <v>612</v>
      </c>
      <c r="E1848" s="37" t="s">
        <v>1019</v>
      </c>
      <c r="F1848" s="98">
        <v>1.1375941180366139E-4</v>
      </c>
      <c r="G1848" s="37">
        <v>1.2435977326404821E-2</v>
      </c>
      <c r="H1848" s="37">
        <v>1.1886633907770029E-4</v>
      </c>
      <c r="I1848" s="104">
        <v>3.8263478860674827E-2</v>
      </c>
      <c r="J1848" s="98">
        <v>3.0768372968509281</v>
      </c>
      <c r="K1848" s="104">
        <v>321.90340139661282</v>
      </c>
      <c r="L1848" s="98" t="s">
        <v>206</v>
      </c>
      <c r="M1848" s="104" t="s">
        <v>2411</v>
      </c>
    </row>
    <row r="1849" spans="1:13" hidden="1" x14ac:dyDescent="0.35">
      <c r="A1849" s="85" t="s">
        <v>206</v>
      </c>
      <c r="B1849" s="85" t="s">
        <v>206</v>
      </c>
      <c r="C1849" s="85" t="s">
        <v>207</v>
      </c>
      <c r="D1849" s="85" t="s">
        <v>614</v>
      </c>
      <c r="E1849" s="37" t="s">
        <v>1019</v>
      </c>
      <c r="F1849" s="98">
        <v>6.6359656885469162E-5</v>
      </c>
      <c r="G1849" s="37">
        <v>7.2543201070694764E-3</v>
      </c>
      <c r="H1849" s="37">
        <v>2.0693913848771968E-3</v>
      </c>
      <c r="I1849" s="104">
        <v>6.3972465184191266E-2</v>
      </c>
      <c r="J1849" s="98">
        <v>8.8185335413926449</v>
      </c>
      <c r="K1849" s="104">
        <v>30.91366169381611</v>
      </c>
      <c r="L1849" s="98" t="s">
        <v>2411</v>
      </c>
      <c r="M1849" s="104" t="s">
        <v>2411</v>
      </c>
    </row>
    <row r="1850" spans="1:13" hidden="1" x14ac:dyDescent="0.35">
      <c r="A1850" s="85" t="s">
        <v>206</v>
      </c>
      <c r="B1850" s="85" t="s">
        <v>206</v>
      </c>
      <c r="C1850" s="85" t="s">
        <v>207</v>
      </c>
      <c r="D1850" s="85" t="s">
        <v>609</v>
      </c>
      <c r="E1850" s="37" t="s">
        <v>1019</v>
      </c>
      <c r="F1850" s="98">
        <v>7.5839607869107606E-5</v>
      </c>
      <c r="G1850" s="37">
        <v>8.2906515509365442E-3</v>
      </c>
      <c r="H1850" s="37">
        <v>3.0101223341708599E-3</v>
      </c>
      <c r="I1850" s="104">
        <v>1.6660177144483781E-2</v>
      </c>
      <c r="J1850" s="98">
        <v>2.0095136120636732</v>
      </c>
      <c r="K1850" s="104">
        <v>5.5347176277049348</v>
      </c>
      <c r="L1850" s="98" t="s">
        <v>206</v>
      </c>
      <c r="M1850" s="104" t="s">
        <v>2411</v>
      </c>
    </row>
    <row r="1851" spans="1:13" hidden="1" x14ac:dyDescent="0.35">
      <c r="A1851" s="85" t="s">
        <v>206</v>
      </c>
      <c r="B1851" s="85" t="s">
        <v>206</v>
      </c>
      <c r="C1851" s="85" t="s">
        <v>207</v>
      </c>
      <c r="D1851" s="85" t="s">
        <v>608</v>
      </c>
      <c r="E1851" s="37" t="s">
        <v>1019</v>
      </c>
      <c r="F1851" s="98">
        <v>5.6879705901830697E-5</v>
      </c>
      <c r="G1851" s="37">
        <v>6.2179886632024069E-3</v>
      </c>
      <c r="H1851" s="37">
        <v>2.2575917506281449E-3</v>
      </c>
      <c r="I1851" s="104">
        <v>2.0635443682258638E-2</v>
      </c>
      <c r="J1851" s="98">
        <v>3.3186685920445069</v>
      </c>
      <c r="K1851" s="104">
        <v>9.1404673482338428</v>
      </c>
      <c r="L1851" s="98" t="s">
        <v>206</v>
      </c>
      <c r="M1851" s="104" t="s">
        <v>2411</v>
      </c>
    </row>
    <row r="1852" spans="1:13" hidden="1" x14ac:dyDescent="0.35">
      <c r="A1852" s="85" t="s">
        <v>206</v>
      </c>
      <c r="B1852" s="85" t="s">
        <v>206</v>
      </c>
      <c r="C1852" s="85" t="s">
        <v>207</v>
      </c>
      <c r="D1852" s="85" t="s">
        <v>616</v>
      </c>
      <c r="E1852" s="37" t="s">
        <v>1019</v>
      </c>
      <c r="F1852" s="98">
        <v>6.6359656885469162E-5</v>
      </c>
      <c r="G1852" s="37">
        <v>7.2543201070694764E-3</v>
      </c>
      <c r="H1852" s="37">
        <v>2.0693913848771968E-3</v>
      </c>
      <c r="I1852" s="104">
        <v>4.5633649391478598E-2</v>
      </c>
      <c r="J1852" s="98">
        <v>6.2905480758986254</v>
      </c>
      <c r="K1852" s="104">
        <v>22.051724833186459</v>
      </c>
      <c r="L1852" s="98" t="s">
        <v>2411</v>
      </c>
      <c r="M1852" s="104" t="s">
        <v>2411</v>
      </c>
    </row>
    <row r="1853" spans="1:13" hidden="1" x14ac:dyDescent="0.35">
      <c r="A1853" s="85" t="s">
        <v>206</v>
      </c>
      <c r="B1853" s="85" t="s">
        <v>206</v>
      </c>
      <c r="C1853" s="85" t="s">
        <v>207</v>
      </c>
      <c r="D1853" s="85" t="s">
        <v>607</v>
      </c>
      <c r="E1853" s="37" t="s">
        <v>1019</v>
      </c>
      <c r="F1853" s="98">
        <v>9.4799509836384507E-5</v>
      </c>
      <c r="G1853" s="37">
        <v>1.036331443867068E-2</v>
      </c>
      <c r="H1853" s="37">
        <v>3.762652917713574E-3</v>
      </c>
      <c r="I1853" s="104">
        <v>2.3363505936116968E-2</v>
      </c>
      <c r="J1853" s="98">
        <v>2.254443409430491</v>
      </c>
      <c r="K1853" s="104">
        <v>6.2093173213313833</v>
      </c>
      <c r="L1853" s="98" t="s">
        <v>206</v>
      </c>
      <c r="M1853" s="104" t="s">
        <v>2411</v>
      </c>
    </row>
    <row r="1854" spans="1:13" hidden="1" x14ac:dyDescent="0.35">
      <c r="A1854" s="85" t="s">
        <v>749</v>
      </c>
      <c r="B1854" s="85" t="s">
        <v>206</v>
      </c>
      <c r="C1854" s="85" t="s">
        <v>207</v>
      </c>
      <c r="D1854" s="85" t="s">
        <v>604</v>
      </c>
      <c r="E1854" s="37" t="s">
        <v>1019</v>
      </c>
      <c r="F1854" s="98">
        <v>5.6879705901830697E-5</v>
      </c>
      <c r="G1854" s="37">
        <v>6.2179886632024069E-3</v>
      </c>
      <c r="H1854" s="37">
        <v>8.9878075968209448E-5</v>
      </c>
      <c r="I1854" s="104">
        <v>0.16078166523755241</v>
      </c>
      <c r="J1854" s="98">
        <v>25.857503759864709</v>
      </c>
      <c r="K1854" s="104">
        <v>1788.886371960411</v>
      </c>
      <c r="L1854" s="98" t="s">
        <v>2411</v>
      </c>
      <c r="M1854" s="104" t="s">
        <v>2411</v>
      </c>
    </row>
    <row r="1855" spans="1:13" hidden="1" x14ac:dyDescent="0.35">
      <c r="A1855" s="85" t="s">
        <v>206</v>
      </c>
      <c r="B1855" s="85" t="s">
        <v>206</v>
      </c>
      <c r="C1855" s="85" t="s">
        <v>207</v>
      </c>
      <c r="D1855" s="85" t="s">
        <v>632</v>
      </c>
      <c r="E1855" s="37" t="s">
        <v>1019</v>
      </c>
      <c r="F1855" s="98">
        <v>9.4799509836384507E-5</v>
      </c>
      <c r="G1855" s="37">
        <v>1.036331443867068E-2</v>
      </c>
      <c r="H1855" s="37">
        <v>4.878385742489031E-3</v>
      </c>
      <c r="I1855" s="104">
        <v>1.19140995227123E-2</v>
      </c>
      <c r="J1855" s="98">
        <v>1.149641805545808</v>
      </c>
      <c r="K1855" s="104">
        <v>2.4422217002941502</v>
      </c>
      <c r="L1855" s="98" t="s">
        <v>206</v>
      </c>
      <c r="M1855" s="104" t="s">
        <v>206</v>
      </c>
    </row>
    <row r="1856" spans="1:13" hidden="1" x14ac:dyDescent="0.35">
      <c r="A1856" s="85" t="s">
        <v>749</v>
      </c>
      <c r="B1856" s="85" t="s">
        <v>206</v>
      </c>
      <c r="C1856" s="85" t="s">
        <v>207</v>
      </c>
      <c r="D1856" s="85" t="s">
        <v>610</v>
      </c>
      <c r="E1856" s="37" t="s">
        <v>1019</v>
      </c>
      <c r="F1856" s="98">
        <v>4.7399754918192247E-5</v>
      </c>
      <c r="G1856" s="37">
        <v>5.1816572193353399E-3</v>
      </c>
      <c r="H1856" s="37">
        <v>1.587692538922206E-4</v>
      </c>
      <c r="I1856" s="104">
        <v>0.23147769089133741</v>
      </c>
      <c r="J1856" s="98">
        <v>44.672520989535762</v>
      </c>
      <c r="K1856" s="104">
        <v>1457.950360140097</v>
      </c>
      <c r="L1856" s="98" t="s">
        <v>2411</v>
      </c>
      <c r="M1856" s="104" t="s">
        <v>2411</v>
      </c>
    </row>
    <row r="1857" spans="1:13" hidden="1" x14ac:dyDescent="0.35">
      <c r="A1857" s="85" t="s">
        <v>206</v>
      </c>
      <c r="B1857" s="85" t="s">
        <v>206</v>
      </c>
      <c r="C1857" s="85" t="s">
        <v>207</v>
      </c>
      <c r="D1857" s="85" t="s">
        <v>615</v>
      </c>
      <c r="E1857" s="37" t="s">
        <v>1019</v>
      </c>
      <c r="F1857" s="98">
        <v>4.7399754918192247E-5</v>
      </c>
      <c r="G1857" s="37">
        <v>5.1816572193353399E-3</v>
      </c>
      <c r="H1857" s="37">
        <v>1.8951864064278409E-3</v>
      </c>
      <c r="I1857" s="104">
        <v>2.4191466012711851E-2</v>
      </c>
      <c r="J1857" s="98">
        <v>4.6686735514733506</v>
      </c>
      <c r="K1857" s="104">
        <v>12.764689494744401</v>
      </c>
      <c r="L1857" s="98" t="s">
        <v>206</v>
      </c>
      <c r="M1857" s="104" t="s">
        <v>2411</v>
      </c>
    </row>
    <row r="1858" spans="1:13" hidden="1" x14ac:dyDescent="0.35">
      <c r="A1858" s="85" t="s">
        <v>206</v>
      </c>
      <c r="B1858" s="85" t="s">
        <v>206</v>
      </c>
      <c r="C1858" s="85" t="s">
        <v>207</v>
      </c>
      <c r="D1858" s="85" t="s">
        <v>611</v>
      </c>
      <c r="E1858" s="37" t="s">
        <v>1019</v>
      </c>
      <c r="F1858" s="98">
        <v>3.7919803934553803E-5</v>
      </c>
      <c r="G1858" s="37">
        <v>4.1453257754682712E-3</v>
      </c>
      <c r="H1858" s="37">
        <v>1.5161491251422729E-3</v>
      </c>
      <c r="I1858" s="104">
        <v>1.1967686872890539E-2</v>
      </c>
      <c r="J1858" s="98">
        <v>2.8870316884898219</v>
      </c>
      <c r="K1858" s="104">
        <v>7.8934760931036472</v>
      </c>
      <c r="L1858" s="98" t="s">
        <v>206</v>
      </c>
      <c r="M1858" s="104" t="s">
        <v>2411</v>
      </c>
    </row>
    <row r="1859" spans="1:13" hidden="1" x14ac:dyDescent="0.35">
      <c r="A1859" s="85" t="s">
        <v>206</v>
      </c>
      <c r="B1859" s="85" t="s">
        <v>206</v>
      </c>
      <c r="C1859" s="85" t="s">
        <v>207</v>
      </c>
      <c r="D1859" s="85" t="s">
        <v>603</v>
      </c>
      <c r="E1859" s="37" t="s">
        <v>1019</v>
      </c>
      <c r="F1859" s="98">
        <v>5.6879705901830697E-5</v>
      </c>
      <c r="G1859" s="37">
        <v>6.2179886632024069E-3</v>
      </c>
      <c r="H1859" s="37">
        <v>2.244662632205035E-3</v>
      </c>
      <c r="I1859" s="104">
        <v>7.5354378795960394E-2</v>
      </c>
      <c r="J1859" s="98">
        <v>12.118770695402191</v>
      </c>
      <c r="K1859" s="104">
        <v>33.570469662042861</v>
      </c>
      <c r="L1859" s="98" t="s">
        <v>2411</v>
      </c>
      <c r="M1859" s="104" t="s">
        <v>2411</v>
      </c>
    </row>
    <row r="1860" spans="1:13" hidden="1" x14ac:dyDescent="0.35">
      <c r="A1860" s="85" t="s">
        <v>206</v>
      </c>
      <c r="B1860" s="85" t="s">
        <v>206</v>
      </c>
      <c r="C1860" s="85" t="s">
        <v>207</v>
      </c>
      <c r="D1860" s="85" t="s">
        <v>618</v>
      </c>
      <c r="E1860" s="37" t="s">
        <v>1019</v>
      </c>
      <c r="F1860" s="98">
        <v>1.8959901967276901E-5</v>
      </c>
      <c r="G1860" s="37">
        <v>2.0726628877341361E-3</v>
      </c>
      <c r="H1860" s="37">
        <v>7.5807456257113656E-4</v>
      </c>
      <c r="I1860" s="104">
        <v>1.3133654651695701E-2</v>
      </c>
      <c r="J1860" s="98">
        <v>6.3366091656388939</v>
      </c>
      <c r="K1860" s="104">
        <v>17.325016957633721</v>
      </c>
      <c r="L1860" s="98" t="s">
        <v>2411</v>
      </c>
      <c r="M1860" s="104" t="s">
        <v>2411</v>
      </c>
    </row>
    <row r="1861" spans="1:13" hidden="1" x14ac:dyDescent="0.35">
      <c r="A1861" s="85" t="s">
        <v>749</v>
      </c>
      <c r="B1861" s="85" t="s">
        <v>206</v>
      </c>
      <c r="C1861" s="85" t="s">
        <v>207</v>
      </c>
      <c r="D1861" s="85" t="s">
        <v>617</v>
      </c>
      <c r="E1861" s="37" t="s">
        <v>1019</v>
      </c>
      <c r="F1861" s="98">
        <v>2.8439852950915349E-5</v>
      </c>
      <c r="G1861" s="37">
        <v>3.1089943316012039E-3</v>
      </c>
      <c r="H1861" s="37">
        <v>9.9150645950298388E-5</v>
      </c>
      <c r="I1861" s="104">
        <v>0.152763829531955</v>
      </c>
      <c r="J1861" s="98">
        <v>49.136091365363832</v>
      </c>
      <c r="K1861" s="104">
        <v>1540.7245012657961</v>
      </c>
      <c r="L1861" s="98" t="s">
        <v>2411</v>
      </c>
      <c r="M1861" s="104" t="s">
        <v>2411</v>
      </c>
    </row>
    <row r="1862" spans="1:13" hidden="1" x14ac:dyDescent="0.35">
      <c r="A1862" s="85" t="s">
        <v>749</v>
      </c>
      <c r="B1862" s="85" t="s">
        <v>170</v>
      </c>
      <c r="C1862" s="85" t="s">
        <v>171</v>
      </c>
      <c r="D1862" s="85" t="s">
        <v>604</v>
      </c>
      <c r="E1862" s="37" t="s">
        <v>1019</v>
      </c>
      <c r="F1862" s="98">
        <v>3.2998370066378757E-5</v>
      </c>
      <c r="G1862" s="37">
        <v>5.938178996405287E-2</v>
      </c>
      <c r="H1862" s="37">
        <v>8.9878075968209448E-5</v>
      </c>
      <c r="I1862" s="104">
        <v>0.16078166523755241</v>
      </c>
      <c r="J1862" s="98">
        <v>2.707592097423849</v>
      </c>
      <c r="K1862" s="104">
        <v>1788.886371960411</v>
      </c>
      <c r="L1862" s="98" t="s">
        <v>170</v>
      </c>
      <c r="M1862" s="104" t="s">
        <v>2411</v>
      </c>
    </row>
    <row r="1863" spans="1:13" hidden="1" x14ac:dyDescent="0.35">
      <c r="A1863" s="85" t="s">
        <v>749</v>
      </c>
      <c r="B1863" s="85" t="s">
        <v>170</v>
      </c>
      <c r="C1863" s="85" t="s">
        <v>171</v>
      </c>
      <c r="D1863" s="85" t="s">
        <v>610</v>
      </c>
      <c r="E1863" s="37" t="s">
        <v>1019</v>
      </c>
      <c r="F1863" s="98">
        <v>1.113694989740283E-4</v>
      </c>
      <c r="G1863" s="37">
        <v>0.2004135411286784</v>
      </c>
      <c r="H1863" s="37">
        <v>1.587692538922206E-4</v>
      </c>
      <c r="I1863" s="104">
        <v>0.23147769089133741</v>
      </c>
      <c r="J1863" s="98">
        <v>1.1550002539135511</v>
      </c>
      <c r="K1863" s="104">
        <v>1457.950360140097</v>
      </c>
      <c r="L1863" s="98" t="s">
        <v>170</v>
      </c>
      <c r="M1863" s="104" t="s">
        <v>2411</v>
      </c>
    </row>
    <row r="1864" spans="1:13" hidden="1" x14ac:dyDescent="0.35">
      <c r="A1864" s="85" t="s">
        <v>749</v>
      </c>
      <c r="B1864" s="85" t="s">
        <v>170</v>
      </c>
      <c r="C1864" s="85" t="s">
        <v>171</v>
      </c>
      <c r="D1864" s="85" t="s">
        <v>617</v>
      </c>
      <c r="E1864" s="37" t="s">
        <v>1019</v>
      </c>
      <c r="F1864" s="98">
        <v>7.0710792999383043E-5</v>
      </c>
      <c r="G1864" s="37">
        <v>0.1272466927801133</v>
      </c>
      <c r="H1864" s="37">
        <v>9.9150645950298388E-5</v>
      </c>
      <c r="I1864" s="104">
        <v>0.152763829531955</v>
      </c>
      <c r="J1864" s="98">
        <v>1.200532809099693</v>
      </c>
      <c r="K1864" s="104">
        <v>1540.7245012657961</v>
      </c>
      <c r="L1864" s="98" t="s">
        <v>170</v>
      </c>
      <c r="M1864" s="104" t="s">
        <v>2411</v>
      </c>
    </row>
    <row r="1865" spans="1:13" hidden="1" x14ac:dyDescent="0.35">
      <c r="A1865" s="85" t="s">
        <v>748</v>
      </c>
      <c r="B1865" s="85" t="s">
        <v>284</v>
      </c>
      <c r="C1865" s="85" t="s">
        <v>285</v>
      </c>
      <c r="D1865" s="85" t="s">
        <v>606</v>
      </c>
      <c r="E1865" s="37" t="s">
        <v>1020</v>
      </c>
      <c r="F1865" s="98">
        <v>6.584145103743047E-6</v>
      </c>
      <c r="G1865" s="37">
        <v>4.133862220446012E-4</v>
      </c>
      <c r="H1865" s="37">
        <v>4.3088680295118718E-5</v>
      </c>
      <c r="I1865" s="104">
        <v>2.9090272785147621E-2</v>
      </c>
      <c r="J1865" s="98">
        <v>70.370687831025506</v>
      </c>
      <c r="K1865" s="104">
        <v>675.12563823968173</v>
      </c>
      <c r="L1865" s="98" t="s">
        <v>2411</v>
      </c>
      <c r="M1865" s="104" t="s">
        <v>2411</v>
      </c>
    </row>
    <row r="1866" spans="1:13" hidden="1" x14ac:dyDescent="0.35">
      <c r="A1866" s="85" t="s">
        <v>748</v>
      </c>
      <c r="B1866" s="85" t="s">
        <v>284</v>
      </c>
      <c r="C1866" s="85" t="s">
        <v>285</v>
      </c>
      <c r="D1866" s="85" t="s">
        <v>613</v>
      </c>
      <c r="E1866" s="37" t="s">
        <v>1020</v>
      </c>
      <c r="F1866" s="98">
        <v>6.9011594976269713E-6</v>
      </c>
      <c r="G1866" s="37">
        <v>4.3329000310600788E-4</v>
      </c>
      <c r="H1866" s="37">
        <v>6.7742051483253088E-5</v>
      </c>
      <c r="I1866" s="104">
        <v>0.14358588157579849</v>
      </c>
      <c r="J1866" s="98">
        <v>331.38517054747058</v>
      </c>
      <c r="K1866" s="104">
        <v>2119.5974794370559</v>
      </c>
      <c r="L1866" s="98" t="s">
        <v>2411</v>
      </c>
      <c r="M1866" s="104" t="s">
        <v>2411</v>
      </c>
    </row>
    <row r="1867" spans="1:13" hidden="1" x14ac:dyDescent="0.35">
      <c r="A1867" s="85" t="s">
        <v>748</v>
      </c>
      <c r="B1867" s="85" t="s">
        <v>284</v>
      </c>
      <c r="C1867" s="85" t="s">
        <v>285</v>
      </c>
      <c r="D1867" s="85" t="s">
        <v>612</v>
      </c>
      <c r="E1867" s="37" t="s">
        <v>1020</v>
      </c>
      <c r="F1867" s="98">
        <v>5.7550305351235528E-6</v>
      </c>
      <c r="G1867" s="37">
        <v>3.6133017926861442E-4</v>
      </c>
      <c r="H1867" s="37">
        <v>1.5177317130062631E-4</v>
      </c>
      <c r="I1867" s="104">
        <v>3.8263478860674827E-2</v>
      </c>
      <c r="J1867" s="98">
        <v>105.8961610627868</v>
      </c>
      <c r="K1867" s="104">
        <v>252.10963527199451</v>
      </c>
      <c r="L1867" s="98" t="s">
        <v>2411</v>
      </c>
      <c r="M1867" s="104" t="s">
        <v>2411</v>
      </c>
    </row>
    <row r="1868" spans="1:13" hidden="1" x14ac:dyDescent="0.35">
      <c r="A1868" s="85" t="s">
        <v>206</v>
      </c>
      <c r="B1868" s="85" t="s">
        <v>206</v>
      </c>
      <c r="C1868" s="85" t="s">
        <v>207</v>
      </c>
      <c r="D1868" s="85" t="s">
        <v>605</v>
      </c>
      <c r="E1868" s="37" t="s">
        <v>1020</v>
      </c>
      <c r="F1868" s="98">
        <v>2.9203628153100529E-4</v>
      </c>
      <c r="G1868" s="37">
        <v>2.4871954652809631E-2</v>
      </c>
      <c r="H1868" s="37">
        <v>8.499740578029288E-3</v>
      </c>
      <c r="I1868" s="104">
        <v>4.2592506710884721E-2</v>
      </c>
      <c r="J1868" s="98">
        <v>1.71247122734977</v>
      </c>
      <c r="K1868" s="104">
        <v>5.011036080440002</v>
      </c>
      <c r="L1868" s="98" t="s">
        <v>206</v>
      </c>
      <c r="M1868" s="104" t="s">
        <v>2411</v>
      </c>
    </row>
    <row r="1869" spans="1:13" hidden="1" x14ac:dyDescent="0.35">
      <c r="A1869" s="85" t="s">
        <v>748</v>
      </c>
      <c r="B1869" s="85" t="s">
        <v>206</v>
      </c>
      <c r="C1869" s="85" t="s">
        <v>207</v>
      </c>
      <c r="D1869" s="85" t="s">
        <v>606</v>
      </c>
      <c r="E1869" s="37" t="s">
        <v>1020</v>
      </c>
      <c r="F1869" s="98">
        <v>3.6504535191375668E-5</v>
      </c>
      <c r="G1869" s="37">
        <v>3.1089943316012039E-3</v>
      </c>
      <c r="H1869" s="37">
        <v>4.3088680295118718E-5</v>
      </c>
      <c r="I1869" s="104">
        <v>2.9090272785147621E-2</v>
      </c>
      <c r="J1869" s="98">
        <v>9.3568111364697995</v>
      </c>
      <c r="K1869" s="104">
        <v>675.12563823968173</v>
      </c>
      <c r="L1869" s="98" t="s">
        <v>2411</v>
      </c>
      <c r="M1869" s="104" t="s">
        <v>2411</v>
      </c>
    </row>
    <row r="1870" spans="1:13" hidden="1" x14ac:dyDescent="0.35">
      <c r="A1870" s="85" t="s">
        <v>748</v>
      </c>
      <c r="B1870" s="85" t="s">
        <v>206</v>
      </c>
      <c r="C1870" s="85" t="s">
        <v>207</v>
      </c>
      <c r="D1870" s="85" t="s">
        <v>613</v>
      </c>
      <c r="E1870" s="37" t="s">
        <v>1020</v>
      </c>
      <c r="F1870" s="98">
        <v>6.0840891985626122E-5</v>
      </c>
      <c r="G1870" s="37">
        <v>5.1816572193353399E-3</v>
      </c>
      <c r="H1870" s="37">
        <v>6.7742051483253088E-5</v>
      </c>
      <c r="I1870" s="104">
        <v>0.14358588157579849</v>
      </c>
      <c r="J1870" s="98">
        <v>27.710416860460821</v>
      </c>
      <c r="K1870" s="104">
        <v>2119.5974794370559</v>
      </c>
      <c r="L1870" s="98" t="s">
        <v>2411</v>
      </c>
      <c r="M1870" s="104" t="s">
        <v>2411</v>
      </c>
    </row>
    <row r="1871" spans="1:13" hidden="1" x14ac:dyDescent="0.35">
      <c r="A1871" s="85" t="s">
        <v>748</v>
      </c>
      <c r="B1871" s="85" t="s">
        <v>206</v>
      </c>
      <c r="C1871" s="85" t="s">
        <v>207</v>
      </c>
      <c r="D1871" s="85" t="s">
        <v>612</v>
      </c>
      <c r="E1871" s="37" t="s">
        <v>1020</v>
      </c>
      <c r="F1871" s="98">
        <v>1.460181407655027E-4</v>
      </c>
      <c r="G1871" s="37">
        <v>1.2435977326404821E-2</v>
      </c>
      <c r="H1871" s="37">
        <v>1.5177317130062631E-4</v>
      </c>
      <c r="I1871" s="104">
        <v>3.8263478860674827E-2</v>
      </c>
      <c r="J1871" s="98">
        <v>3.0768372968509281</v>
      </c>
      <c r="K1871" s="104">
        <v>252.10963527199451</v>
      </c>
      <c r="L1871" s="98" t="s">
        <v>206</v>
      </c>
      <c r="M1871" s="104" t="s">
        <v>2411</v>
      </c>
    </row>
    <row r="1872" spans="1:13" hidden="1" x14ac:dyDescent="0.35">
      <c r="A1872" s="85" t="s">
        <v>206</v>
      </c>
      <c r="B1872" s="85" t="s">
        <v>206</v>
      </c>
      <c r="C1872" s="85" t="s">
        <v>207</v>
      </c>
      <c r="D1872" s="85" t="s">
        <v>614</v>
      </c>
      <c r="E1872" s="37" t="s">
        <v>1020</v>
      </c>
      <c r="F1872" s="98">
        <v>8.517724877987657E-5</v>
      </c>
      <c r="G1872" s="37">
        <v>7.2543201070694764E-3</v>
      </c>
      <c r="H1872" s="37">
        <v>2.0693913848771968E-3</v>
      </c>
      <c r="I1872" s="104">
        <v>6.3972465184191266E-2</v>
      </c>
      <c r="J1872" s="98">
        <v>8.8185335413926449</v>
      </c>
      <c r="K1872" s="104">
        <v>30.91366169381611</v>
      </c>
      <c r="L1872" s="98" t="s">
        <v>2411</v>
      </c>
      <c r="M1872" s="104" t="s">
        <v>2411</v>
      </c>
    </row>
    <row r="1873" spans="1:13" hidden="1" x14ac:dyDescent="0.35">
      <c r="A1873" s="85" t="s">
        <v>206</v>
      </c>
      <c r="B1873" s="85" t="s">
        <v>206</v>
      </c>
      <c r="C1873" s="85" t="s">
        <v>207</v>
      </c>
      <c r="D1873" s="85" t="s">
        <v>609</v>
      </c>
      <c r="E1873" s="37" t="s">
        <v>1020</v>
      </c>
      <c r="F1873" s="98">
        <v>9.734542717700179E-5</v>
      </c>
      <c r="G1873" s="37">
        <v>8.2906515509365442E-3</v>
      </c>
      <c r="H1873" s="37">
        <v>3.0101223341708599E-3</v>
      </c>
      <c r="I1873" s="104">
        <v>1.6660177144483781E-2</v>
      </c>
      <c r="J1873" s="98">
        <v>2.0095136120636732</v>
      </c>
      <c r="K1873" s="104">
        <v>5.5347176277049348</v>
      </c>
      <c r="L1873" s="98" t="s">
        <v>206</v>
      </c>
      <c r="M1873" s="104" t="s">
        <v>2411</v>
      </c>
    </row>
    <row r="1874" spans="1:13" hidden="1" x14ac:dyDescent="0.35">
      <c r="A1874" s="85" t="s">
        <v>206</v>
      </c>
      <c r="B1874" s="85" t="s">
        <v>206</v>
      </c>
      <c r="C1874" s="85" t="s">
        <v>207</v>
      </c>
      <c r="D1874" s="85" t="s">
        <v>608</v>
      </c>
      <c r="E1874" s="37" t="s">
        <v>1020</v>
      </c>
      <c r="F1874" s="98">
        <v>7.3009070382751336E-5</v>
      </c>
      <c r="G1874" s="37">
        <v>6.2179886632024069E-3</v>
      </c>
      <c r="H1874" s="37">
        <v>2.2575917506281449E-3</v>
      </c>
      <c r="I1874" s="104">
        <v>2.0635443682258638E-2</v>
      </c>
      <c r="J1874" s="98">
        <v>3.3186685920445069</v>
      </c>
      <c r="K1874" s="104">
        <v>9.1404673482338428</v>
      </c>
      <c r="L1874" s="98" t="s">
        <v>206</v>
      </c>
      <c r="M1874" s="104" t="s">
        <v>2411</v>
      </c>
    </row>
    <row r="1875" spans="1:13" hidden="1" x14ac:dyDescent="0.35">
      <c r="A1875" s="85" t="s">
        <v>206</v>
      </c>
      <c r="B1875" s="85" t="s">
        <v>206</v>
      </c>
      <c r="C1875" s="85" t="s">
        <v>207</v>
      </c>
      <c r="D1875" s="85" t="s">
        <v>616</v>
      </c>
      <c r="E1875" s="37" t="s">
        <v>1020</v>
      </c>
      <c r="F1875" s="98">
        <v>8.517724877987657E-5</v>
      </c>
      <c r="G1875" s="37">
        <v>7.2543201070694764E-3</v>
      </c>
      <c r="H1875" s="37">
        <v>2.0693913848771968E-3</v>
      </c>
      <c r="I1875" s="104">
        <v>4.5633649391478598E-2</v>
      </c>
      <c r="J1875" s="98">
        <v>6.2905480758986254</v>
      </c>
      <c r="K1875" s="104">
        <v>22.051724833186459</v>
      </c>
      <c r="L1875" s="98" t="s">
        <v>2411</v>
      </c>
      <c r="M1875" s="104" t="s">
        <v>2411</v>
      </c>
    </row>
    <row r="1876" spans="1:13" hidden="1" x14ac:dyDescent="0.35">
      <c r="A1876" s="85" t="s">
        <v>206</v>
      </c>
      <c r="B1876" s="85" t="s">
        <v>206</v>
      </c>
      <c r="C1876" s="85" t="s">
        <v>207</v>
      </c>
      <c r="D1876" s="85" t="s">
        <v>607</v>
      </c>
      <c r="E1876" s="37" t="s">
        <v>1020</v>
      </c>
      <c r="F1876" s="98">
        <v>1.216817839712522E-4</v>
      </c>
      <c r="G1876" s="37">
        <v>1.036331443867068E-2</v>
      </c>
      <c r="H1876" s="37">
        <v>3.762652917713574E-3</v>
      </c>
      <c r="I1876" s="104">
        <v>2.3363505936116968E-2</v>
      </c>
      <c r="J1876" s="98">
        <v>2.254443409430491</v>
      </c>
      <c r="K1876" s="104">
        <v>6.2093173213313833</v>
      </c>
      <c r="L1876" s="98" t="s">
        <v>206</v>
      </c>
      <c r="M1876" s="104" t="s">
        <v>2411</v>
      </c>
    </row>
    <row r="1877" spans="1:13" hidden="1" x14ac:dyDescent="0.35">
      <c r="A1877" s="85" t="s">
        <v>748</v>
      </c>
      <c r="B1877" s="85" t="s">
        <v>206</v>
      </c>
      <c r="C1877" s="85" t="s">
        <v>207</v>
      </c>
      <c r="D1877" s="85" t="s">
        <v>604</v>
      </c>
      <c r="E1877" s="37" t="s">
        <v>1020</v>
      </c>
      <c r="F1877" s="98">
        <v>7.3009070382751336E-5</v>
      </c>
      <c r="G1877" s="37">
        <v>6.2179886632024069E-3</v>
      </c>
      <c r="H1877" s="37">
        <v>1.059481352250751E-4</v>
      </c>
      <c r="I1877" s="104">
        <v>0.16078166523755241</v>
      </c>
      <c r="J1877" s="98">
        <v>25.857503759864709</v>
      </c>
      <c r="K1877" s="104">
        <v>1517.5506854933269</v>
      </c>
      <c r="L1877" s="98" t="s">
        <v>2411</v>
      </c>
      <c r="M1877" s="104" t="s">
        <v>2411</v>
      </c>
    </row>
    <row r="1878" spans="1:13" hidden="1" x14ac:dyDescent="0.35">
      <c r="A1878" s="85" t="s">
        <v>206</v>
      </c>
      <c r="B1878" s="85" t="s">
        <v>206</v>
      </c>
      <c r="C1878" s="85" t="s">
        <v>207</v>
      </c>
      <c r="D1878" s="85" t="s">
        <v>632</v>
      </c>
      <c r="E1878" s="37" t="s">
        <v>1020</v>
      </c>
      <c r="F1878" s="98">
        <v>1.216817839712522E-4</v>
      </c>
      <c r="G1878" s="37">
        <v>1.036331443867068E-2</v>
      </c>
      <c r="H1878" s="37">
        <v>4.878385742489031E-3</v>
      </c>
      <c r="I1878" s="104">
        <v>1.19140995227123E-2</v>
      </c>
      <c r="J1878" s="98">
        <v>1.149641805545808</v>
      </c>
      <c r="K1878" s="104">
        <v>2.4422217002941502</v>
      </c>
      <c r="L1878" s="98" t="s">
        <v>206</v>
      </c>
      <c r="M1878" s="104" t="s">
        <v>206</v>
      </c>
    </row>
    <row r="1879" spans="1:13" hidden="1" x14ac:dyDescent="0.35">
      <c r="A1879" s="85" t="s">
        <v>748</v>
      </c>
      <c r="B1879" s="85" t="s">
        <v>206</v>
      </c>
      <c r="C1879" s="85" t="s">
        <v>207</v>
      </c>
      <c r="D1879" s="85" t="s">
        <v>610</v>
      </c>
      <c r="E1879" s="37" t="s">
        <v>1020</v>
      </c>
      <c r="F1879" s="98">
        <v>6.0840891985626122E-5</v>
      </c>
      <c r="G1879" s="37">
        <v>5.1816572193353399E-3</v>
      </c>
      <c r="H1879" s="37">
        <v>1.7201023582846879E-4</v>
      </c>
      <c r="I1879" s="104">
        <v>0.23147769089133741</v>
      </c>
      <c r="J1879" s="98">
        <v>44.672520989535762</v>
      </c>
      <c r="K1879" s="104">
        <v>1345.7204437657449</v>
      </c>
      <c r="L1879" s="98" t="s">
        <v>2411</v>
      </c>
      <c r="M1879" s="104" t="s">
        <v>2411</v>
      </c>
    </row>
    <row r="1880" spans="1:13" hidden="1" x14ac:dyDescent="0.35">
      <c r="A1880" s="85" t="s">
        <v>206</v>
      </c>
      <c r="B1880" s="85" t="s">
        <v>206</v>
      </c>
      <c r="C1880" s="85" t="s">
        <v>207</v>
      </c>
      <c r="D1880" s="85" t="s">
        <v>615</v>
      </c>
      <c r="E1880" s="37" t="s">
        <v>1020</v>
      </c>
      <c r="F1880" s="98">
        <v>6.0840891985626122E-5</v>
      </c>
      <c r="G1880" s="37">
        <v>5.1816572193353399E-3</v>
      </c>
      <c r="H1880" s="37">
        <v>1.8951864064278409E-3</v>
      </c>
      <c r="I1880" s="104">
        <v>2.4191466012711851E-2</v>
      </c>
      <c r="J1880" s="98">
        <v>4.6686735514733506</v>
      </c>
      <c r="K1880" s="104">
        <v>12.764689494744401</v>
      </c>
      <c r="L1880" s="98" t="s">
        <v>206</v>
      </c>
      <c r="M1880" s="104" t="s">
        <v>2411</v>
      </c>
    </row>
    <row r="1881" spans="1:13" hidden="1" x14ac:dyDescent="0.35">
      <c r="A1881" s="85" t="s">
        <v>206</v>
      </c>
      <c r="B1881" s="85" t="s">
        <v>206</v>
      </c>
      <c r="C1881" s="85" t="s">
        <v>207</v>
      </c>
      <c r="D1881" s="85" t="s">
        <v>611</v>
      </c>
      <c r="E1881" s="37" t="s">
        <v>1020</v>
      </c>
      <c r="F1881" s="98">
        <v>4.8672713588500902E-5</v>
      </c>
      <c r="G1881" s="37">
        <v>4.1453257754682712E-3</v>
      </c>
      <c r="H1881" s="37">
        <v>1.5161491251422729E-3</v>
      </c>
      <c r="I1881" s="104">
        <v>1.1967686872890539E-2</v>
      </c>
      <c r="J1881" s="98">
        <v>2.8870316884898219</v>
      </c>
      <c r="K1881" s="104">
        <v>7.8934760931036472</v>
      </c>
      <c r="L1881" s="98" t="s">
        <v>206</v>
      </c>
      <c r="M1881" s="104" t="s">
        <v>2411</v>
      </c>
    </row>
    <row r="1882" spans="1:13" hidden="1" x14ac:dyDescent="0.35">
      <c r="A1882" s="85" t="s">
        <v>206</v>
      </c>
      <c r="B1882" s="85" t="s">
        <v>206</v>
      </c>
      <c r="C1882" s="85" t="s">
        <v>207</v>
      </c>
      <c r="D1882" s="85" t="s">
        <v>603</v>
      </c>
      <c r="E1882" s="37" t="s">
        <v>1020</v>
      </c>
      <c r="F1882" s="98">
        <v>7.3009070382751336E-5</v>
      </c>
      <c r="G1882" s="37">
        <v>6.2179886632024069E-3</v>
      </c>
      <c r="H1882" s="37">
        <v>2.244662632205035E-3</v>
      </c>
      <c r="I1882" s="104">
        <v>7.5354378795960394E-2</v>
      </c>
      <c r="J1882" s="98">
        <v>12.118770695402191</v>
      </c>
      <c r="K1882" s="104">
        <v>33.570469662042861</v>
      </c>
      <c r="L1882" s="98" t="s">
        <v>2411</v>
      </c>
      <c r="M1882" s="104" t="s">
        <v>2411</v>
      </c>
    </row>
    <row r="1883" spans="1:13" hidden="1" x14ac:dyDescent="0.35">
      <c r="A1883" s="85" t="s">
        <v>206</v>
      </c>
      <c r="B1883" s="85" t="s">
        <v>206</v>
      </c>
      <c r="C1883" s="85" t="s">
        <v>207</v>
      </c>
      <c r="D1883" s="85" t="s">
        <v>618</v>
      </c>
      <c r="E1883" s="37" t="s">
        <v>1020</v>
      </c>
      <c r="F1883" s="98">
        <v>2.4336356794250451E-5</v>
      </c>
      <c r="G1883" s="37">
        <v>2.0726628877341361E-3</v>
      </c>
      <c r="H1883" s="37">
        <v>7.5807456257113656E-4</v>
      </c>
      <c r="I1883" s="104">
        <v>1.3133654651695701E-2</v>
      </c>
      <c r="J1883" s="98">
        <v>6.3366091656388939</v>
      </c>
      <c r="K1883" s="104">
        <v>17.325016957633721</v>
      </c>
      <c r="L1883" s="98" t="s">
        <v>2411</v>
      </c>
      <c r="M1883" s="104" t="s">
        <v>2411</v>
      </c>
    </row>
    <row r="1884" spans="1:13" hidden="1" x14ac:dyDescent="0.35">
      <c r="A1884" s="85" t="s">
        <v>748</v>
      </c>
      <c r="B1884" s="85" t="s">
        <v>206</v>
      </c>
      <c r="C1884" s="85" t="s">
        <v>207</v>
      </c>
      <c r="D1884" s="85" t="s">
        <v>617</v>
      </c>
      <c r="E1884" s="37" t="s">
        <v>1020</v>
      </c>
      <c r="F1884" s="98">
        <v>3.6504535191375668E-5</v>
      </c>
      <c r="G1884" s="37">
        <v>3.1089943316012039E-3</v>
      </c>
      <c r="H1884" s="37">
        <v>1.070882455677838E-4</v>
      </c>
      <c r="I1884" s="104">
        <v>0.152763829531955</v>
      </c>
      <c r="J1884" s="98">
        <v>49.136091365363832</v>
      </c>
      <c r="K1884" s="104">
        <v>1426.5228524568549</v>
      </c>
      <c r="L1884" s="98" t="s">
        <v>2411</v>
      </c>
      <c r="M1884" s="104" t="s">
        <v>2411</v>
      </c>
    </row>
    <row r="1885" spans="1:13" hidden="1" x14ac:dyDescent="0.35">
      <c r="A1885" s="85" t="s">
        <v>748</v>
      </c>
      <c r="B1885" s="85" t="s">
        <v>170</v>
      </c>
      <c r="C1885" s="85" t="s">
        <v>171</v>
      </c>
      <c r="D1885" s="85" t="s">
        <v>604</v>
      </c>
      <c r="E1885" s="37" t="s">
        <v>1020</v>
      </c>
      <c r="F1885" s="98">
        <v>3.2939064842323769E-5</v>
      </c>
      <c r="G1885" s="37">
        <v>5.938178996405287E-2</v>
      </c>
      <c r="H1885" s="37">
        <v>1.059481352250751E-4</v>
      </c>
      <c r="I1885" s="104">
        <v>0.16078166523755241</v>
      </c>
      <c r="J1885" s="98">
        <v>2.707592097423849</v>
      </c>
      <c r="K1885" s="104">
        <v>1517.5506854933269</v>
      </c>
      <c r="L1885" s="98" t="s">
        <v>170</v>
      </c>
      <c r="M1885" s="104" t="s">
        <v>2411</v>
      </c>
    </row>
    <row r="1886" spans="1:13" hidden="1" x14ac:dyDescent="0.35">
      <c r="A1886" s="85" t="s">
        <v>748</v>
      </c>
      <c r="B1886" s="85" t="s">
        <v>170</v>
      </c>
      <c r="C1886" s="85" t="s">
        <v>171</v>
      </c>
      <c r="D1886" s="85" t="s">
        <v>610</v>
      </c>
      <c r="E1886" s="37" t="s">
        <v>1020</v>
      </c>
      <c r="F1886" s="98">
        <v>1.111693438428427E-4</v>
      </c>
      <c r="G1886" s="37">
        <v>0.2004135411286784</v>
      </c>
      <c r="H1886" s="37">
        <v>1.7201023582846879E-4</v>
      </c>
      <c r="I1886" s="104">
        <v>0.23147769089133741</v>
      </c>
      <c r="J1886" s="98">
        <v>1.1550002539135511</v>
      </c>
      <c r="K1886" s="104">
        <v>1345.7204437657449</v>
      </c>
      <c r="L1886" s="98" t="s">
        <v>170</v>
      </c>
      <c r="M1886" s="104" t="s">
        <v>2411</v>
      </c>
    </row>
    <row r="1887" spans="1:13" hidden="1" x14ac:dyDescent="0.35">
      <c r="A1887" s="85" t="s">
        <v>748</v>
      </c>
      <c r="B1887" s="85" t="s">
        <v>170</v>
      </c>
      <c r="C1887" s="85" t="s">
        <v>171</v>
      </c>
      <c r="D1887" s="85" t="s">
        <v>617</v>
      </c>
      <c r="E1887" s="37" t="s">
        <v>1020</v>
      </c>
      <c r="F1887" s="98">
        <v>7.0583710376408073E-5</v>
      </c>
      <c r="G1887" s="37">
        <v>0.1272466927801133</v>
      </c>
      <c r="H1887" s="37">
        <v>1.070882455677838E-4</v>
      </c>
      <c r="I1887" s="104">
        <v>0.152763829531955</v>
      </c>
      <c r="J1887" s="98">
        <v>1.200532809099693</v>
      </c>
      <c r="K1887" s="104">
        <v>1426.5228524568549</v>
      </c>
      <c r="L1887" s="98" t="s">
        <v>170</v>
      </c>
      <c r="M1887" s="104" t="s">
        <v>2411</v>
      </c>
    </row>
    <row r="1888" spans="1:13" hidden="1" x14ac:dyDescent="0.35">
      <c r="A1888" s="85" t="s">
        <v>192</v>
      </c>
      <c r="B1888" s="85" t="s">
        <v>192</v>
      </c>
      <c r="C1888" s="85" t="s">
        <v>193</v>
      </c>
      <c r="D1888" s="85" t="s">
        <v>613</v>
      </c>
      <c r="E1888" s="37" t="s">
        <v>1065</v>
      </c>
      <c r="F1888" s="98">
        <v>5.268378806910815E-5</v>
      </c>
      <c r="G1888" s="37">
        <v>6.0314150761692359E-3</v>
      </c>
      <c r="H1888" s="37">
        <v>6.703359684226397E-4</v>
      </c>
      <c r="I1888" s="104">
        <v>0.14358588157579849</v>
      </c>
      <c r="J1888" s="98">
        <v>23.80633396350413</v>
      </c>
      <c r="K1888" s="104">
        <v>214.1998763898481</v>
      </c>
      <c r="L1888" s="98" t="s">
        <v>2411</v>
      </c>
      <c r="M1888" s="104" t="s">
        <v>2411</v>
      </c>
    </row>
    <row r="1889" spans="1:13" hidden="1" x14ac:dyDescent="0.35">
      <c r="A1889" s="85" t="s">
        <v>192</v>
      </c>
      <c r="B1889" s="85" t="s">
        <v>192</v>
      </c>
      <c r="C1889" s="85" t="s">
        <v>193</v>
      </c>
      <c r="D1889" s="85" t="s">
        <v>610</v>
      </c>
      <c r="E1889" s="37" t="s">
        <v>1065</v>
      </c>
      <c r="F1889" s="98">
        <v>1.756126268970272E-5</v>
      </c>
      <c r="G1889" s="37">
        <v>2.010471692056412E-3</v>
      </c>
      <c r="H1889" s="37">
        <v>7.9497412082965536E-4</v>
      </c>
      <c r="I1889" s="104">
        <v>0.23147769089133741</v>
      </c>
      <c r="J1889" s="98">
        <v>115.1360110196679</v>
      </c>
      <c r="K1889" s="104">
        <v>291.17638527624189</v>
      </c>
      <c r="L1889" s="98" t="s">
        <v>2411</v>
      </c>
      <c r="M1889" s="104" t="s">
        <v>2411</v>
      </c>
    </row>
    <row r="1890" spans="1:13" hidden="1" x14ac:dyDescent="0.35">
      <c r="A1890" s="85" t="s">
        <v>176</v>
      </c>
      <c r="B1890" s="85" t="s">
        <v>176</v>
      </c>
      <c r="C1890" s="85" t="s">
        <v>177</v>
      </c>
      <c r="D1890" s="85" t="s">
        <v>613</v>
      </c>
      <c r="E1890" s="37" t="s">
        <v>1152</v>
      </c>
      <c r="F1890" s="98">
        <v>1.855238635573567E-7</v>
      </c>
      <c r="G1890" s="37">
        <v>2.7867576236059109E-4</v>
      </c>
      <c r="H1890" s="37">
        <v>3.4186026289847999E-5</v>
      </c>
      <c r="I1890" s="104">
        <v>0.14358588157579849</v>
      </c>
      <c r="J1890" s="98">
        <v>515.24352300867235</v>
      </c>
      <c r="K1890" s="104">
        <v>4200.1337142374541</v>
      </c>
      <c r="L1890" s="98" t="s">
        <v>2411</v>
      </c>
      <c r="M1890" s="104" t="s">
        <v>2411</v>
      </c>
    </row>
    <row r="1891" spans="1:13" hidden="1" x14ac:dyDescent="0.35">
      <c r="A1891" s="85" t="s">
        <v>729</v>
      </c>
      <c r="B1891" s="85" t="s">
        <v>252</v>
      </c>
      <c r="C1891" s="85" t="s">
        <v>253</v>
      </c>
      <c r="D1891" s="85" t="s">
        <v>605</v>
      </c>
      <c r="E1891" s="37" t="s">
        <v>1108</v>
      </c>
      <c r="F1891" s="98">
        <v>7.1109934345819518E-5</v>
      </c>
      <c r="G1891" s="37">
        <v>3.227821120290489E-3</v>
      </c>
      <c r="H1891" s="37">
        <v>3.7177351428037782E-4</v>
      </c>
      <c r="I1891" s="104">
        <v>4.2592506710884721E-2</v>
      </c>
      <c r="J1891" s="98">
        <v>13.19543590663773</v>
      </c>
      <c r="K1891" s="104">
        <v>114.5657371352254</v>
      </c>
      <c r="L1891" s="98" t="s">
        <v>2411</v>
      </c>
      <c r="M1891" s="104" t="s">
        <v>2411</v>
      </c>
    </row>
    <row r="1892" spans="1:13" hidden="1" x14ac:dyDescent="0.35">
      <c r="A1892" s="85" t="s">
        <v>729</v>
      </c>
      <c r="B1892" s="85" t="s">
        <v>252</v>
      </c>
      <c r="C1892" s="85" t="s">
        <v>253</v>
      </c>
      <c r="D1892" s="85" t="s">
        <v>606</v>
      </c>
      <c r="E1892" s="37" t="s">
        <v>1108</v>
      </c>
      <c r="F1892" s="98">
        <v>3.5554967172909759E-5</v>
      </c>
      <c r="G1892" s="37">
        <v>1.6139105601452449E-3</v>
      </c>
      <c r="H1892" s="37">
        <v>6.3688212704202628E-4</v>
      </c>
      <c r="I1892" s="104">
        <v>2.9090272785147621E-2</v>
      </c>
      <c r="J1892" s="98">
        <v>18.024711841856739</v>
      </c>
      <c r="K1892" s="104">
        <v>45.676070264769777</v>
      </c>
      <c r="L1892" s="98" t="s">
        <v>2411</v>
      </c>
      <c r="M1892" s="104" t="s">
        <v>2411</v>
      </c>
    </row>
    <row r="1893" spans="1:13" hidden="1" x14ac:dyDescent="0.35">
      <c r="A1893" s="85" t="s">
        <v>729</v>
      </c>
      <c r="B1893" s="85" t="s">
        <v>252</v>
      </c>
      <c r="C1893" s="85" t="s">
        <v>253</v>
      </c>
      <c r="D1893" s="85" t="s">
        <v>614</v>
      </c>
      <c r="E1893" s="37" t="s">
        <v>1108</v>
      </c>
      <c r="F1893" s="98">
        <v>1.4221986869163901E-4</v>
      </c>
      <c r="G1893" s="37">
        <v>6.4556422405809772E-3</v>
      </c>
      <c r="H1893" s="37">
        <v>2.6364166985283341E-3</v>
      </c>
      <c r="I1893" s="104">
        <v>6.3972465184191266E-2</v>
      </c>
      <c r="J1893" s="98">
        <v>9.9095431252451256</v>
      </c>
      <c r="K1893" s="104">
        <v>24.2649294475722</v>
      </c>
      <c r="L1893" s="98" t="s">
        <v>2411</v>
      </c>
      <c r="M1893" s="104" t="s">
        <v>2411</v>
      </c>
    </row>
    <row r="1894" spans="1:13" hidden="1" x14ac:dyDescent="0.35">
      <c r="A1894" s="85" t="s">
        <v>729</v>
      </c>
      <c r="B1894" s="85" t="s">
        <v>252</v>
      </c>
      <c r="C1894" s="85" t="s">
        <v>253</v>
      </c>
      <c r="D1894" s="85" t="s">
        <v>616</v>
      </c>
      <c r="E1894" s="37" t="s">
        <v>1108</v>
      </c>
      <c r="F1894" s="98">
        <v>1.7777483586454881E-4</v>
      </c>
      <c r="G1894" s="37">
        <v>8.0695528007262221E-3</v>
      </c>
      <c r="H1894" s="37">
        <v>6.93198115752363E-4</v>
      </c>
      <c r="I1894" s="104">
        <v>4.5633649391478598E-2</v>
      </c>
      <c r="J1894" s="98">
        <v>5.6550406842088918</v>
      </c>
      <c r="K1894" s="104">
        <v>65.830602182105025</v>
      </c>
      <c r="L1894" s="98" t="s">
        <v>2411</v>
      </c>
      <c r="M1894" s="104" t="s">
        <v>2411</v>
      </c>
    </row>
    <row r="1895" spans="1:13" hidden="1" x14ac:dyDescent="0.35">
      <c r="A1895" s="85" t="s">
        <v>729</v>
      </c>
      <c r="B1895" s="85" t="s">
        <v>210</v>
      </c>
      <c r="C1895" s="85" t="s">
        <v>211</v>
      </c>
      <c r="D1895" s="85" t="s">
        <v>605</v>
      </c>
      <c r="E1895" s="37" t="s">
        <v>1108</v>
      </c>
      <c r="F1895" s="98">
        <v>3.0066357993455828E-4</v>
      </c>
      <c r="G1895" s="37">
        <v>5.7818348016017282E-4</v>
      </c>
      <c r="H1895" s="37">
        <v>3.7177351428037782E-4</v>
      </c>
      <c r="I1895" s="104">
        <v>4.2592506710884721E-2</v>
      </c>
      <c r="J1895" s="98">
        <v>73.666073439326595</v>
      </c>
      <c r="K1895" s="104">
        <v>114.5657371352254</v>
      </c>
      <c r="L1895" s="98" t="s">
        <v>2411</v>
      </c>
      <c r="M1895" s="104" t="s">
        <v>2411</v>
      </c>
    </row>
    <row r="1896" spans="1:13" hidden="1" x14ac:dyDescent="0.35">
      <c r="A1896" s="85" t="s">
        <v>729</v>
      </c>
      <c r="B1896" s="85" t="s">
        <v>210</v>
      </c>
      <c r="C1896" s="85" t="s">
        <v>211</v>
      </c>
      <c r="D1896" s="85" t="s">
        <v>606</v>
      </c>
      <c r="E1896" s="37" t="s">
        <v>1108</v>
      </c>
      <c r="F1896" s="98">
        <v>6.0132715986911656E-4</v>
      </c>
      <c r="G1896" s="37">
        <v>1.1563669603203461E-3</v>
      </c>
      <c r="H1896" s="37">
        <v>6.3688212704202628E-4</v>
      </c>
      <c r="I1896" s="104">
        <v>2.9090272785147621E-2</v>
      </c>
      <c r="J1896" s="98">
        <v>25.156610127540151</v>
      </c>
      <c r="K1896" s="104">
        <v>45.676070264769777</v>
      </c>
      <c r="L1896" s="98" t="s">
        <v>2411</v>
      </c>
      <c r="M1896" s="104" t="s">
        <v>2411</v>
      </c>
    </row>
    <row r="1897" spans="1:13" hidden="1" x14ac:dyDescent="0.35">
      <c r="A1897" s="85" t="s">
        <v>729</v>
      </c>
      <c r="B1897" s="85" t="s">
        <v>210</v>
      </c>
      <c r="C1897" s="85" t="s">
        <v>211</v>
      </c>
      <c r="D1897" s="85" t="s">
        <v>613</v>
      </c>
      <c r="E1897" s="37" t="s">
        <v>1108</v>
      </c>
      <c r="F1897" s="98">
        <v>8.0749647182424208E-3</v>
      </c>
      <c r="G1897" s="37">
        <v>1.552835632430178E-2</v>
      </c>
      <c r="H1897" s="37">
        <v>8.0809333390002742E-3</v>
      </c>
      <c r="I1897" s="104">
        <v>0.14358588157579849</v>
      </c>
      <c r="J1897" s="98">
        <v>9.246688997668576</v>
      </c>
      <c r="K1897" s="104">
        <v>17.76847742114429</v>
      </c>
      <c r="L1897" s="98" t="s">
        <v>2411</v>
      </c>
      <c r="M1897" s="104" t="s">
        <v>2411</v>
      </c>
    </row>
    <row r="1898" spans="1:13" hidden="1" x14ac:dyDescent="0.35">
      <c r="A1898" s="85" t="s">
        <v>210</v>
      </c>
      <c r="B1898" s="85" t="s">
        <v>210</v>
      </c>
      <c r="C1898" s="85" t="s">
        <v>211</v>
      </c>
      <c r="D1898" s="85" t="s">
        <v>612</v>
      </c>
      <c r="E1898" s="37" t="s">
        <v>1108</v>
      </c>
      <c r="F1898" s="98">
        <v>1.889885359588652E-3</v>
      </c>
      <c r="G1898" s="37">
        <v>3.6342961610067999E-3</v>
      </c>
      <c r="H1898" s="37">
        <v>2.3845848654154359E-3</v>
      </c>
      <c r="I1898" s="104">
        <v>3.8263478860674827E-2</v>
      </c>
      <c r="J1898" s="98">
        <v>10.52844269303435</v>
      </c>
      <c r="K1898" s="104">
        <v>16.04618037110987</v>
      </c>
      <c r="L1898" s="98" t="s">
        <v>2411</v>
      </c>
      <c r="M1898" s="104" t="s">
        <v>2411</v>
      </c>
    </row>
    <row r="1899" spans="1:13" hidden="1" x14ac:dyDescent="0.35">
      <c r="A1899" s="85" t="s">
        <v>729</v>
      </c>
      <c r="B1899" s="85" t="s">
        <v>210</v>
      </c>
      <c r="C1899" s="85" t="s">
        <v>211</v>
      </c>
      <c r="D1899" s="85" t="s">
        <v>614</v>
      </c>
      <c r="E1899" s="37" t="s">
        <v>1108</v>
      </c>
      <c r="F1899" s="98">
        <v>2.4912125194577689E-3</v>
      </c>
      <c r="G1899" s="37">
        <v>4.7906631213271459E-3</v>
      </c>
      <c r="H1899" s="37">
        <v>2.6364166985283341E-3</v>
      </c>
      <c r="I1899" s="104">
        <v>6.3972465184191266E-2</v>
      </c>
      <c r="J1899" s="98">
        <v>13.353572055483861</v>
      </c>
      <c r="K1899" s="104">
        <v>24.2649294475722</v>
      </c>
      <c r="L1899" s="98" t="s">
        <v>2411</v>
      </c>
      <c r="M1899" s="104" t="s">
        <v>2411</v>
      </c>
    </row>
    <row r="1900" spans="1:13" hidden="1" x14ac:dyDescent="0.35">
      <c r="A1900" s="85" t="s">
        <v>210</v>
      </c>
      <c r="B1900" s="85" t="s">
        <v>210</v>
      </c>
      <c r="C1900" s="85" t="s">
        <v>211</v>
      </c>
      <c r="D1900" s="85" t="s">
        <v>609</v>
      </c>
      <c r="E1900" s="37" t="s">
        <v>1108</v>
      </c>
      <c r="F1900" s="98">
        <v>6.8723103985041892E-4</v>
      </c>
      <c r="G1900" s="37">
        <v>1.321562240366109E-3</v>
      </c>
      <c r="H1900" s="37">
        <v>9.0226263677576637E-4</v>
      </c>
      <c r="I1900" s="104">
        <v>1.6660177144483781E-2</v>
      </c>
      <c r="J1900" s="98">
        <v>12.60642642140597</v>
      </c>
      <c r="K1900" s="104">
        <v>18.464886459245271</v>
      </c>
      <c r="L1900" s="98" t="s">
        <v>2411</v>
      </c>
      <c r="M1900" s="104" t="s">
        <v>2411</v>
      </c>
    </row>
    <row r="1901" spans="1:13" hidden="1" x14ac:dyDescent="0.35">
      <c r="A1901" s="85" t="s">
        <v>210</v>
      </c>
      <c r="B1901" s="85" t="s">
        <v>210</v>
      </c>
      <c r="C1901" s="85" t="s">
        <v>211</v>
      </c>
      <c r="D1901" s="85" t="s">
        <v>608</v>
      </c>
      <c r="E1901" s="37" t="s">
        <v>1108</v>
      </c>
      <c r="F1901" s="98">
        <v>6.8723103985041892E-4</v>
      </c>
      <c r="G1901" s="37">
        <v>1.321562240366109E-3</v>
      </c>
      <c r="H1901" s="37">
        <v>9.0226263677576637E-4</v>
      </c>
      <c r="I1901" s="104">
        <v>2.0635443682258638E-2</v>
      </c>
      <c r="J1901" s="98">
        <v>15.614431959362021</v>
      </c>
      <c r="K1901" s="104">
        <v>22.870772700950312</v>
      </c>
      <c r="L1901" s="98" t="s">
        <v>2411</v>
      </c>
      <c r="M1901" s="104" t="s">
        <v>2411</v>
      </c>
    </row>
    <row r="1902" spans="1:13" hidden="1" x14ac:dyDescent="0.35">
      <c r="A1902" s="85" t="s">
        <v>729</v>
      </c>
      <c r="B1902" s="85" t="s">
        <v>210</v>
      </c>
      <c r="C1902" s="85" t="s">
        <v>211</v>
      </c>
      <c r="D1902" s="85" t="s">
        <v>616</v>
      </c>
      <c r="E1902" s="37" t="s">
        <v>1108</v>
      </c>
      <c r="F1902" s="98">
        <v>5.1542327988781419E-4</v>
      </c>
      <c r="G1902" s="37">
        <v>9.9117168027458178E-4</v>
      </c>
      <c r="H1902" s="37">
        <v>6.93198115752363E-4</v>
      </c>
      <c r="I1902" s="104">
        <v>4.5633649391478598E-2</v>
      </c>
      <c r="J1902" s="98">
        <v>46.040106168930123</v>
      </c>
      <c r="K1902" s="104">
        <v>65.830602182105025</v>
      </c>
      <c r="L1902" s="98" t="s">
        <v>2411</v>
      </c>
      <c r="M1902" s="104" t="s">
        <v>2411</v>
      </c>
    </row>
    <row r="1903" spans="1:13" hidden="1" x14ac:dyDescent="0.35">
      <c r="A1903" s="85" t="s">
        <v>210</v>
      </c>
      <c r="B1903" s="85" t="s">
        <v>210</v>
      </c>
      <c r="C1903" s="85" t="s">
        <v>211</v>
      </c>
      <c r="D1903" s="85" t="s">
        <v>607</v>
      </c>
      <c r="E1903" s="37" t="s">
        <v>1108</v>
      </c>
      <c r="F1903" s="98">
        <v>1.1167504397569311E-3</v>
      </c>
      <c r="G1903" s="37">
        <v>2.1475386405949278E-3</v>
      </c>
      <c r="H1903" s="37">
        <v>1.4661767847606211E-3</v>
      </c>
      <c r="I1903" s="104">
        <v>2.3363505936116968E-2</v>
      </c>
      <c r="J1903" s="98">
        <v>10.87920165648085</v>
      </c>
      <c r="K1903" s="104">
        <v>15.93498558902054</v>
      </c>
      <c r="L1903" s="98" t="s">
        <v>2411</v>
      </c>
      <c r="M1903" s="104" t="s">
        <v>2411</v>
      </c>
    </row>
    <row r="1904" spans="1:13" hidden="1" x14ac:dyDescent="0.35">
      <c r="A1904" s="85" t="s">
        <v>210</v>
      </c>
      <c r="B1904" s="85" t="s">
        <v>210</v>
      </c>
      <c r="C1904" s="85" t="s">
        <v>211</v>
      </c>
      <c r="D1904" s="85" t="s">
        <v>619</v>
      </c>
      <c r="E1904" s="37" t="s">
        <v>1108</v>
      </c>
      <c r="F1904" s="98">
        <v>1.4603659596821401E-3</v>
      </c>
      <c r="G1904" s="37">
        <v>2.8083197607779819E-3</v>
      </c>
      <c r="H1904" s="37">
        <v>2.1038986425494549E-3</v>
      </c>
      <c r="I1904" s="104">
        <v>1.355050945334439E-2</v>
      </c>
      <c r="J1904" s="98">
        <v>4.8251305433931524</v>
      </c>
      <c r="K1904" s="104">
        <v>6.4406664747519393</v>
      </c>
      <c r="L1904" s="98" t="s">
        <v>210</v>
      </c>
      <c r="M1904" s="104" t="s">
        <v>2411</v>
      </c>
    </row>
    <row r="1905" spans="1:13" hidden="1" x14ac:dyDescent="0.35">
      <c r="A1905" s="85" t="s">
        <v>210</v>
      </c>
      <c r="B1905" s="85" t="s">
        <v>210</v>
      </c>
      <c r="C1905" s="85" t="s">
        <v>211</v>
      </c>
      <c r="D1905" s="85" t="s">
        <v>604</v>
      </c>
      <c r="E1905" s="37" t="s">
        <v>1108</v>
      </c>
      <c r="F1905" s="98">
        <v>3.4361551992520952E-4</v>
      </c>
      <c r="G1905" s="37">
        <v>6.6078112018305463E-4</v>
      </c>
      <c r="H1905" s="37">
        <v>4.5113131838788318E-4</v>
      </c>
      <c r="I1905" s="104">
        <v>0.16078166523755241</v>
      </c>
      <c r="J1905" s="98">
        <v>243.32060999716731</v>
      </c>
      <c r="K1905" s="104">
        <v>356.39659381686312</v>
      </c>
      <c r="L1905" s="98" t="s">
        <v>2411</v>
      </c>
      <c r="M1905" s="104" t="s">
        <v>2411</v>
      </c>
    </row>
    <row r="1906" spans="1:13" hidden="1" x14ac:dyDescent="0.35">
      <c r="A1906" s="85" t="s">
        <v>210</v>
      </c>
      <c r="B1906" s="85" t="s">
        <v>210</v>
      </c>
      <c r="C1906" s="85" t="s">
        <v>211</v>
      </c>
      <c r="D1906" s="85" t="s">
        <v>610</v>
      </c>
      <c r="E1906" s="37" t="s">
        <v>1108</v>
      </c>
      <c r="F1906" s="98">
        <v>7.7313491983172118E-4</v>
      </c>
      <c r="G1906" s="37">
        <v>1.4867575204118729E-3</v>
      </c>
      <c r="H1906" s="37">
        <v>9.7551199039722363E-4</v>
      </c>
      <c r="I1906" s="104">
        <v>0.23147769089133741</v>
      </c>
      <c r="J1906" s="98">
        <v>155.69296789379061</v>
      </c>
      <c r="K1906" s="104">
        <v>237.28841179807631</v>
      </c>
      <c r="L1906" s="98" t="s">
        <v>2411</v>
      </c>
      <c r="M1906" s="104" t="s">
        <v>2411</v>
      </c>
    </row>
    <row r="1907" spans="1:13" hidden="1" x14ac:dyDescent="0.35">
      <c r="A1907" s="85" t="s">
        <v>210</v>
      </c>
      <c r="B1907" s="85" t="s">
        <v>210</v>
      </c>
      <c r="C1907" s="85" t="s">
        <v>211</v>
      </c>
      <c r="D1907" s="85" t="s">
        <v>615</v>
      </c>
      <c r="E1907" s="37" t="s">
        <v>1108</v>
      </c>
      <c r="F1907" s="98">
        <v>1.2885581997195349E-3</v>
      </c>
      <c r="G1907" s="37">
        <v>2.4779292006864538E-3</v>
      </c>
      <c r="H1907" s="37">
        <v>1.6917424439545619E-3</v>
      </c>
      <c r="I1907" s="104">
        <v>2.4191466012711851E-2</v>
      </c>
      <c r="J1907" s="98">
        <v>9.7627753069014833</v>
      </c>
      <c r="K1907" s="104">
        <v>14.29973344888284</v>
      </c>
      <c r="L1907" s="98" t="s">
        <v>2411</v>
      </c>
      <c r="M1907" s="104" t="s">
        <v>2411</v>
      </c>
    </row>
    <row r="1908" spans="1:13" hidden="1" x14ac:dyDescent="0.35">
      <c r="A1908" s="85" t="s">
        <v>210</v>
      </c>
      <c r="B1908" s="85" t="s">
        <v>210</v>
      </c>
      <c r="C1908" s="85" t="s">
        <v>211</v>
      </c>
      <c r="D1908" s="85" t="s">
        <v>611</v>
      </c>
      <c r="E1908" s="37" t="s">
        <v>1108</v>
      </c>
      <c r="F1908" s="98">
        <v>4.2951939990651177E-4</v>
      </c>
      <c r="G1908" s="37">
        <v>8.2597640022881815E-4</v>
      </c>
      <c r="H1908" s="37">
        <v>5.6391414798485397E-4</v>
      </c>
      <c r="I1908" s="104">
        <v>1.1967686872890539E-2</v>
      </c>
      <c r="J1908" s="98">
        <v>14.489138999098721</v>
      </c>
      <c r="K1908" s="104">
        <v>21.222533457720552</v>
      </c>
      <c r="L1908" s="98" t="s">
        <v>2411</v>
      </c>
      <c r="M1908" s="104" t="s">
        <v>2411</v>
      </c>
    </row>
    <row r="1909" spans="1:13" hidden="1" x14ac:dyDescent="0.35">
      <c r="A1909" s="85" t="s">
        <v>210</v>
      </c>
      <c r="B1909" s="85" t="s">
        <v>210</v>
      </c>
      <c r="C1909" s="85" t="s">
        <v>211</v>
      </c>
      <c r="D1909" s="85" t="s">
        <v>603</v>
      </c>
      <c r="E1909" s="37" t="s">
        <v>1108</v>
      </c>
      <c r="F1909" s="98">
        <v>5.1542327988781419E-4</v>
      </c>
      <c r="G1909" s="37">
        <v>9.9117168027458178E-4</v>
      </c>
      <c r="H1909" s="37">
        <v>6.766969775818248E-4</v>
      </c>
      <c r="I1909" s="104">
        <v>7.5354378795960394E-2</v>
      </c>
      <c r="J1909" s="98">
        <v>76.02555671796955</v>
      </c>
      <c r="K1909" s="104">
        <v>111.35616279126749</v>
      </c>
      <c r="L1909" s="98" t="s">
        <v>2411</v>
      </c>
      <c r="M1909" s="104" t="s">
        <v>2411</v>
      </c>
    </row>
    <row r="1910" spans="1:13" hidden="1" x14ac:dyDescent="0.35">
      <c r="A1910" s="85" t="s">
        <v>210</v>
      </c>
      <c r="B1910" s="85" t="s">
        <v>210</v>
      </c>
      <c r="C1910" s="85" t="s">
        <v>211</v>
      </c>
      <c r="D1910" s="85" t="s">
        <v>618</v>
      </c>
      <c r="E1910" s="37" t="s">
        <v>1108</v>
      </c>
      <c r="F1910" s="98">
        <v>1.030846559775628E-3</v>
      </c>
      <c r="G1910" s="37">
        <v>1.9823433605491631E-3</v>
      </c>
      <c r="H1910" s="37">
        <v>1.353393955163649E-3</v>
      </c>
      <c r="I1910" s="104">
        <v>1.3133654651695701E-2</v>
      </c>
      <c r="J1910" s="98">
        <v>6.6253177492204598</v>
      </c>
      <c r="K1910" s="104">
        <v>9.7042362289165212</v>
      </c>
      <c r="L1910" s="98" t="s">
        <v>2411</v>
      </c>
      <c r="M1910" s="104" t="s">
        <v>2411</v>
      </c>
    </row>
    <row r="1911" spans="1:13" hidden="1" x14ac:dyDescent="0.35">
      <c r="A1911" s="85" t="s">
        <v>210</v>
      </c>
      <c r="B1911" s="85" t="s">
        <v>210</v>
      </c>
      <c r="C1911" s="85" t="s">
        <v>211</v>
      </c>
      <c r="D1911" s="85" t="s">
        <v>617</v>
      </c>
      <c r="E1911" s="37" t="s">
        <v>1108</v>
      </c>
      <c r="F1911" s="98">
        <v>3.4361551992520952E-4</v>
      </c>
      <c r="G1911" s="37">
        <v>6.6078112018305463E-4</v>
      </c>
      <c r="H1911" s="37">
        <v>4.5113131838788318E-4</v>
      </c>
      <c r="I1911" s="104">
        <v>0.152763829531955</v>
      </c>
      <c r="J1911" s="98">
        <v>231.18673470821199</v>
      </c>
      <c r="K1911" s="104">
        <v>338.62386251049082</v>
      </c>
      <c r="L1911" s="98" t="s">
        <v>2411</v>
      </c>
      <c r="M1911" s="104" t="s">
        <v>2411</v>
      </c>
    </row>
    <row r="1912" spans="1:13" hidden="1" x14ac:dyDescent="0.35">
      <c r="A1912" s="85" t="s">
        <v>729</v>
      </c>
      <c r="B1912" s="85" t="s">
        <v>648</v>
      </c>
      <c r="C1912" s="85" t="s">
        <v>161</v>
      </c>
      <c r="D1912" s="85" t="s">
        <v>613</v>
      </c>
      <c r="E1912" s="37" t="s">
        <v>1108</v>
      </c>
      <c r="F1912" s="98">
        <v>5.9686207578526587E-6</v>
      </c>
      <c r="G1912" s="37">
        <v>1.689460252588682E-3</v>
      </c>
      <c r="H1912" s="37">
        <v>8.0809333390002742E-3</v>
      </c>
      <c r="I1912" s="104">
        <v>0.14358588157579849</v>
      </c>
      <c r="J1912" s="98">
        <v>84.989203715085054</v>
      </c>
      <c r="K1912" s="104">
        <v>17.76847742114429</v>
      </c>
      <c r="L1912" s="98" t="s">
        <v>2411</v>
      </c>
      <c r="M1912" s="104" t="s">
        <v>2411</v>
      </c>
    </row>
    <row r="1913" spans="1:13" hidden="1" x14ac:dyDescent="0.35">
      <c r="A1913" s="85" t="s">
        <v>729</v>
      </c>
      <c r="B1913" s="85" t="s">
        <v>648</v>
      </c>
      <c r="C1913" s="85" t="s">
        <v>161</v>
      </c>
      <c r="D1913" s="85" t="s">
        <v>614</v>
      </c>
      <c r="E1913" s="37" t="s">
        <v>1108</v>
      </c>
      <c r="F1913" s="98">
        <v>2.9843103789263289E-6</v>
      </c>
      <c r="G1913" s="37">
        <v>8.4473012629434079E-4</v>
      </c>
      <c r="H1913" s="37">
        <v>2.6364166985283341E-3</v>
      </c>
      <c r="I1913" s="104">
        <v>6.3972465184191266E-2</v>
      </c>
      <c r="J1913" s="98">
        <v>75.731246220405865</v>
      </c>
      <c r="K1913" s="104">
        <v>24.2649294475722</v>
      </c>
      <c r="L1913" s="98" t="s">
        <v>2411</v>
      </c>
      <c r="M1913" s="104" t="s">
        <v>2411</v>
      </c>
    </row>
    <row r="1914" spans="1:13" hidden="1" x14ac:dyDescent="0.35">
      <c r="A1914" s="85" t="s">
        <v>170</v>
      </c>
      <c r="B1914" s="85" t="s">
        <v>170</v>
      </c>
      <c r="C1914" s="85" t="s">
        <v>171</v>
      </c>
      <c r="D1914" s="85" t="s">
        <v>604</v>
      </c>
      <c r="E1914" s="37" t="s">
        <v>1021</v>
      </c>
      <c r="F1914" s="98">
        <v>1.375605794206189E-5</v>
      </c>
      <c r="G1914" s="37">
        <v>5.938178996405287E-2</v>
      </c>
      <c r="H1914" s="37">
        <v>1.022488381900756E-2</v>
      </c>
      <c r="I1914" s="104">
        <v>0.16078166523755241</v>
      </c>
      <c r="J1914" s="98">
        <v>2.707592097423849</v>
      </c>
      <c r="K1914" s="104">
        <v>15.724546907679009</v>
      </c>
      <c r="L1914" s="98" t="s">
        <v>170</v>
      </c>
      <c r="M1914" s="104" t="s">
        <v>2411</v>
      </c>
    </row>
    <row r="1915" spans="1:13" hidden="1" x14ac:dyDescent="0.35">
      <c r="A1915" s="85" t="s">
        <v>170</v>
      </c>
      <c r="B1915" s="85" t="s">
        <v>170</v>
      </c>
      <c r="C1915" s="85" t="s">
        <v>171</v>
      </c>
      <c r="D1915" s="85" t="s">
        <v>610</v>
      </c>
      <c r="E1915" s="37" t="s">
        <v>1021</v>
      </c>
      <c r="F1915" s="98">
        <v>4.6426695554458857E-5</v>
      </c>
      <c r="G1915" s="37">
        <v>0.2004135411286784</v>
      </c>
      <c r="H1915" s="37">
        <v>3.3675306667202837E-2</v>
      </c>
      <c r="I1915" s="104">
        <v>0.23147769089133741</v>
      </c>
      <c r="J1915" s="98">
        <v>1.1550002539135511</v>
      </c>
      <c r="K1915" s="104">
        <v>6.8738109255818278</v>
      </c>
      <c r="L1915" s="98" t="s">
        <v>170</v>
      </c>
      <c r="M1915" s="104" t="s">
        <v>2411</v>
      </c>
    </row>
    <row r="1916" spans="1:13" hidden="1" x14ac:dyDescent="0.35">
      <c r="A1916" s="85" t="s">
        <v>170</v>
      </c>
      <c r="B1916" s="85" t="s">
        <v>170</v>
      </c>
      <c r="C1916" s="85" t="s">
        <v>171</v>
      </c>
      <c r="D1916" s="85" t="s">
        <v>617</v>
      </c>
      <c r="E1916" s="37" t="s">
        <v>1021</v>
      </c>
      <c r="F1916" s="98">
        <v>2.9477267018704039E-5</v>
      </c>
      <c r="G1916" s="37">
        <v>0.1272466927801133</v>
      </c>
      <c r="H1916" s="37">
        <v>2.175481817040122E-2</v>
      </c>
      <c r="I1916" s="104">
        <v>0.152763829531955</v>
      </c>
      <c r="J1916" s="98">
        <v>1.200532809099693</v>
      </c>
      <c r="K1916" s="104">
        <v>7.0220687819767527</v>
      </c>
      <c r="L1916" s="98" t="s">
        <v>170</v>
      </c>
      <c r="M1916" s="104" t="s">
        <v>2411</v>
      </c>
    </row>
    <row r="1917" spans="1:13" hidden="1" x14ac:dyDescent="0.35">
      <c r="A1917" s="85" t="s">
        <v>176</v>
      </c>
      <c r="B1917" s="85" t="s">
        <v>176</v>
      </c>
      <c r="C1917" s="85" t="s">
        <v>177</v>
      </c>
      <c r="D1917" s="85" t="s">
        <v>613</v>
      </c>
      <c r="E1917" s="37" t="s">
        <v>1021</v>
      </c>
      <c r="F1917" s="98">
        <v>1.37623617668147E-7</v>
      </c>
      <c r="G1917" s="37">
        <v>2.7867576236059109E-4</v>
      </c>
      <c r="H1917" s="37">
        <v>3.4186026289847999E-5</v>
      </c>
      <c r="I1917" s="104">
        <v>0.14358588157579849</v>
      </c>
      <c r="J1917" s="98">
        <v>515.24352300867235</v>
      </c>
      <c r="K1917" s="104">
        <v>4200.1337142374541</v>
      </c>
      <c r="L1917" s="98" t="s">
        <v>2411</v>
      </c>
      <c r="M1917" s="104" t="s">
        <v>2411</v>
      </c>
    </row>
    <row r="1918" spans="1:13" hidden="1" x14ac:dyDescent="0.35">
      <c r="A1918" s="85" t="s">
        <v>176</v>
      </c>
      <c r="B1918" s="85" t="s">
        <v>176</v>
      </c>
      <c r="C1918" s="85" t="s">
        <v>177</v>
      </c>
      <c r="D1918" s="85" t="s">
        <v>613</v>
      </c>
      <c r="E1918" s="37" t="s">
        <v>1153</v>
      </c>
      <c r="F1918" s="98">
        <v>9.3317813838249003E-8</v>
      </c>
      <c r="G1918" s="37">
        <v>2.7867576236059109E-4</v>
      </c>
      <c r="H1918" s="37">
        <v>3.4186026289847999E-5</v>
      </c>
      <c r="I1918" s="104">
        <v>0.14358588157579849</v>
      </c>
      <c r="J1918" s="98">
        <v>515.24352300867235</v>
      </c>
      <c r="K1918" s="104">
        <v>4200.1337142374541</v>
      </c>
      <c r="L1918" s="98" t="s">
        <v>2411</v>
      </c>
      <c r="M1918" s="104" t="s">
        <v>2411</v>
      </c>
    </row>
    <row r="1919" spans="1:13" hidden="1" x14ac:dyDescent="0.35">
      <c r="A1919" s="85" t="s">
        <v>623</v>
      </c>
      <c r="B1919" s="85" t="s">
        <v>623</v>
      </c>
      <c r="C1919" s="85" t="s">
        <v>392</v>
      </c>
      <c r="D1919" s="85" t="s">
        <v>605</v>
      </c>
      <c r="E1919" s="37" t="s">
        <v>1071</v>
      </c>
      <c r="F1919" s="98">
        <v>4.4521728078945757E-6</v>
      </c>
      <c r="G1919" s="37">
        <v>5.1152628777126176E-3</v>
      </c>
      <c r="H1919" s="37">
        <v>5.0232080298491574E-3</v>
      </c>
      <c r="I1919" s="104">
        <v>4.2592506710884721E-2</v>
      </c>
      <c r="J1919" s="98">
        <v>8.3265528535125313</v>
      </c>
      <c r="K1919" s="104">
        <v>8.4791444944723384</v>
      </c>
      <c r="L1919" s="98" t="s">
        <v>2411</v>
      </c>
      <c r="M1919" s="104" t="s">
        <v>2411</v>
      </c>
    </row>
    <row r="1920" spans="1:13" hidden="1" x14ac:dyDescent="0.35">
      <c r="A1920" s="85" t="s">
        <v>730</v>
      </c>
      <c r="B1920" s="85" t="s">
        <v>623</v>
      </c>
      <c r="C1920" s="85" t="s">
        <v>392</v>
      </c>
      <c r="D1920" s="85" t="s">
        <v>606</v>
      </c>
      <c r="E1920" s="37" t="s">
        <v>1071</v>
      </c>
      <c r="F1920" s="98">
        <v>7.3971274503314416E-6</v>
      </c>
      <c r="G1920" s="37">
        <v>8.4988281185525358E-3</v>
      </c>
      <c r="H1920" s="37">
        <v>8.0204321167705047E-6</v>
      </c>
      <c r="I1920" s="104">
        <v>2.9090272785147621E-2</v>
      </c>
      <c r="J1920" s="98">
        <v>3.4228569373752769</v>
      </c>
      <c r="K1920" s="104">
        <v>3627.0206345018069</v>
      </c>
      <c r="L1920" s="98" t="s">
        <v>623</v>
      </c>
      <c r="M1920" s="104" t="s">
        <v>2411</v>
      </c>
    </row>
    <row r="1921" spans="1:13" hidden="1" x14ac:dyDescent="0.35">
      <c r="A1921" s="85" t="s">
        <v>730</v>
      </c>
      <c r="B1921" s="85" t="s">
        <v>621</v>
      </c>
      <c r="C1921" s="85" t="s">
        <v>788</v>
      </c>
      <c r="D1921" s="85" t="s">
        <v>606</v>
      </c>
      <c r="E1921" s="37" t="s">
        <v>1071</v>
      </c>
      <c r="F1921" s="98">
        <v>6.2330466643906261E-7</v>
      </c>
      <c r="G1921" s="37">
        <v>7.447745601149617E-4</v>
      </c>
      <c r="H1921" s="37">
        <v>8.0204321167705047E-6</v>
      </c>
      <c r="I1921" s="104">
        <v>2.9090272785147621E-2</v>
      </c>
      <c r="J1921" s="98">
        <v>39.059165475063097</v>
      </c>
      <c r="K1921" s="104">
        <v>3627.0206345018069</v>
      </c>
      <c r="L1921" s="98" t="s">
        <v>2411</v>
      </c>
      <c r="M1921" s="104" t="s">
        <v>2411</v>
      </c>
    </row>
    <row r="1922" spans="1:13" hidden="1" x14ac:dyDescent="0.35">
      <c r="A1922" s="85" t="s">
        <v>176</v>
      </c>
      <c r="B1922" s="85" t="s">
        <v>176</v>
      </c>
      <c r="C1922" s="85" t="s">
        <v>177</v>
      </c>
      <c r="D1922" s="85" t="s">
        <v>613</v>
      </c>
      <c r="E1922" s="37" t="s">
        <v>1154</v>
      </c>
      <c r="F1922" s="98">
        <v>1.3017137997095609E-6</v>
      </c>
      <c r="G1922" s="37">
        <v>2.7867576236059109E-4</v>
      </c>
      <c r="H1922" s="37">
        <v>3.4186026289847999E-5</v>
      </c>
      <c r="I1922" s="104">
        <v>0.14358588157579849</v>
      </c>
      <c r="J1922" s="98">
        <v>515.24352300867235</v>
      </c>
      <c r="K1922" s="104">
        <v>4200.1337142374541</v>
      </c>
      <c r="L1922" s="98" t="s">
        <v>2411</v>
      </c>
      <c r="M1922" s="104" t="s">
        <v>2411</v>
      </c>
    </row>
    <row r="1923" spans="1:13" hidden="1" x14ac:dyDescent="0.35">
      <c r="A1923" s="85" t="s">
        <v>130</v>
      </c>
      <c r="B1923" s="85" t="s">
        <v>130</v>
      </c>
      <c r="C1923" s="85" t="s">
        <v>131</v>
      </c>
      <c r="D1923" s="85" t="s">
        <v>606</v>
      </c>
      <c r="E1923" s="37" t="s">
        <v>1160</v>
      </c>
      <c r="F1923" s="98">
        <v>1.5208933517033751E-5</v>
      </c>
      <c r="G1923" s="37">
        <v>1.458989899688069E-3</v>
      </c>
      <c r="H1923" s="37">
        <v>1.5208933517033751E-5</v>
      </c>
      <c r="I1923" s="104">
        <v>2.9090272785147621E-2</v>
      </c>
      <c r="J1923" s="98">
        <v>19.938638911322901</v>
      </c>
      <c r="K1923" s="104">
        <v>1912.70957641882</v>
      </c>
      <c r="L1923" s="98" t="s">
        <v>2411</v>
      </c>
      <c r="M1923" s="104" t="s">
        <v>2411</v>
      </c>
    </row>
    <row r="1924" spans="1:13" hidden="1" x14ac:dyDescent="0.35">
      <c r="A1924" s="85" t="s">
        <v>130</v>
      </c>
      <c r="B1924" s="85" t="s">
        <v>130</v>
      </c>
      <c r="C1924" s="85" t="s">
        <v>131</v>
      </c>
      <c r="D1924" s="85" t="s">
        <v>613</v>
      </c>
      <c r="E1924" s="37" t="s">
        <v>1160</v>
      </c>
      <c r="F1924" s="98">
        <v>3.356454293414345E-4</v>
      </c>
      <c r="G1924" s="37">
        <v>3.219839778621944E-2</v>
      </c>
      <c r="H1924" s="37">
        <v>3.891112603654324E-3</v>
      </c>
      <c r="I1924" s="104">
        <v>0.14358588157579849</v>
      </c>
      <c r="J1924" s="98">
        <v>4.4594107610302176</v>
      </c>
      <c r="K1924" s="104">
        <v>36.900983395070703</v>
      </c>
      <c r="L1924" s="98" t="s">
        <v>130</v>
      </c>
      <c r="M1924" s="104" t="s">
        <v>2411</v>
      </c>
    </row>
    <row r="1925" spans="1:13" hidden="1" x14ac:dyDescent="0.35">
      <c r="A1925" s="85" t="s">
        <v>130</v>
      </c>
      <c r="B1925" s="85" t="s">
        <v>130</v>
      </c>
      <c r="C1925" s="85" t="s">
        <v>131</v>
      </c>
      <c r="D1925" s="85" t="s">
        <v>614</v>
      </c>
      <c r="E1925" s="37" t="s">
        <v>1160</v>
      </c>
      <c r="F1925" s="98">
        <v>9.1778047085548508E-6</v>
      </c>
      <c r="G1925" s="37">
        <v>8.8042493946693804E-4</v>
      </c>
      <c r="H1925" s="37">
        <v>1.063976102561729E-4</v>
      </c>
      <c r="I1925" s="104">
        <v>6.3972465184191266E-2</v>
      </c>
      <c r="J1925" s="98">
        <v>72.660896251898578</v>
      </c>
      <c r="K1925" s="104">
        <v>601.25847780006643</v>
      </c>
      <c r="L1925" s="98" t="s">
        <v>2411</v>
      </c>
      <c r="M1925" s="104" t="s">
        <v>2411</v>
      </c>
    </row>
    <row r="1926" spans="1:13" hidden="1" x14ac:dyDescent="0.35">
      <c r="A1926" s="85" t="s">
        <v>130</v>
      </c>
      <c r="B1926" s="85" t="s">
        <v>130</v>
      </c>
      <c r="C1926" s="85" t="s">
        <v>131</v>
      </c>
      <c r="D1926" s="85" t="s">
        <v>608</v>
      </c>
      <c r="E1926" s="37" t="s">
        <v>1160</v>
      </c>
      <c r="F1926" s="98">
        <v>2.281340027555062E-5</v>
      </c>
      <c r="G1926" s="37">
        <v>2.1884848495321032E-3</v>
      </c>
      <c r="H1926" s="37">
        <v>2.5392840411585233E-4</v>
      </c>
      <c r="I1926" s="104">
        <v>2.0635443682258638E-2</v>
      </c>
      <c r="J1926" s="98">
        <v>9.4291005426290653</v>
      </c>
      <c r="K1926" s="104">
        <v>81.264810662315355</v>
      </c>
      <c r="L1926" s="98" t="s">
        <v>2411</v>
      </c>
      <c r="M1926" s="104" t="s">
        <v>2411</v>
      </c>
    </row>
    <row r="1927" spans="1:13" hidden="1" x14ac:dyDescent="0.35">
      <c r="A1927" s="85" t="s">
        <v>130</v>
      </c>
      <c r="B1927" s="85" t="s">
        <v>130</v>
      </c>
      <c r="C1927" s="85" t="s">
        <v>131</v>
      </c>
      <c r="D1927" s="85" t="s">
        <v>617</v>
      </c>
      <c r="E1927" s="37" t="s">
        <v>1160</v>
      </c>
      <c r="F1927" s="98">
        <v>2.648452215897257E-5</v>
      </c>
      <c r="G1927" s="37">
        <v>2.5406548253188782E-3</v>
      </c>
      <c r="H1927" s="37">
        <v>3.0220070839732791E-4</v>
      </c>
      <c r="I1927" s="104">
        <v>0.152763829531955</v>
      </c>
      <c r="J1927" s="98">
        <v>60.127738726877851</v>
      </c>
      <c r="K1927" s="104">
        <v>505.50453816641613</v>
      </c>
      <c r="L1927" s="98" t="s">
        <v>2411</v>
      </c>
      <c r="M1927" s="104" t="s">
        <v>2411</v>
      </c>
    </row>
    <row r="1928" spans="1:13" hidden="1" x14ac:dyDescent="0.35">
      <c r="A1928" s="85" t="s">
        <v>210</v>
      </c>
      <c r="B1928" s="85" t="s">
        <v>210</v>
      </c>
      <c r="C1928" s="85" t="s">
        <v>211</v>
      </c>
      <c r="D1928" s="85" t="s">
        <v>605</v>
      </c>
      <c r="E1928" s="37" t="s">
        <v>1110</v>
      </c>
      <c r="F1928" s="98">
        <v>5.6750938415743791E-5</v>
      </c>
      <c r="G1928" s="37">
        <v>5.7818348016017282E-4</v>
      </c>
      <c r="H1928" s="37">
        <v>7.8702194108806509E-5</v>
      </c>
      <c r="I1928" s="104">
        <v>4.2592506710884721E-2</v>
      </c>
      <c r="J1928" s="98">
        <v>73.666073439326595</v>
      </c>
      <c r="K1928" s="104">
        <v>541.18575972609085</v>
      </c>
      <c r="L1928" s="98" t="s">
        <v>2411</v>
      </c>
      <c r="M1928" s="104" t="s">
        <v>2411</v>
      </c>
    </row>
    <row r="1929" spans="1:13" hidden="1" x14ac:dyDescent="0.35">
      <c r="A1929" s="85" t="s">
        <v>210</v>
      </c>
      <c r="B1929" s="85" t="s">
        <v>210</v>
      </c>
      <c r="C1929" s="85" t="s">
        <v>211</v>
      </c>
      <c r="D1929" s="85" t="s">
        <v>606</v>
      </c>
      <c r="E1929" s="37" t="s">
        <v>1110</v>
      </c>
      <c r="F1929" s="98">
        <v>1.1350187683148759E-4</v>
      </c>
      <c r="G1929" s="37">
        <v>1.1563669603203461E-3</v>
      </c>
      <c r="H1929" s="37">
        <v>1.5740438821761299E-4</v>
      </c>
      <c r="I1929" s="104">
        <v>2.9090272785147621E-2</v>
      </c>
      <c r="J1929" s="98">
        <v>25.156610127540151</v>
      </c>
      <c r="K1929" s="104">
        <v>184.81233664801039</v>
      </c>
      <c r="L1929" s="98" t="s">
        <v>2411</v>
      </c>
      <c r="M1929" s="104" t="s">
        <v>2411</v>
      </c>
    </row>
    <row r="1930" spans="1:13" hidden="1" x14ac:dyDescent="0.35">
      <c r="A1930" s="85" t="s">
        <v>210</v>
      </c>
      <c r="B1930" s="85" t="s">
        <v>210</v>
      </c>
      <c r="C1930" s="85" t="s">
        <v>211</v>
      </c>
      <c r="D1930" s="85" t="s">
        <v>613</v>
      </c>
      <c r="E1930" s="37" t="s">
        <v>1110</v>
      </c>
      <c r="F1930" s="98">
        <v>1.524168060308547E-3</v>
      </c>
      <c r="G1930" s="37">
        <v>1.552835632430178E-2</v>
      </c>
      <c r="H1930" s="37">
        <v>2.1137160703508032E-3</v>
      </c>
      <c r="I1930" s="104">
        <v>0.14358588157579849</v>
      </c>
      <c r="J1930" s="98">
        <v>9.246688997668576</v>
      </c>
      <c r="K1930" s="104">
        <v>67.930543553074415</v>
      </c>
      <c r="L1930" s="98" t="s">
        <v>2411</v>
      </c>
      <c r="M1930" s="104" t="s">
        <v>2411</v>
      </c>
    </row>
    <row r="1931" spans="1:13" hidden="1" x14ac:dyDescent="0.35">
      <c r="A1931" s="85" t="s">
        <v>210</v>
      </c>
      <c r="B1931" s="85" t="s">
        <v>210</v>
      </c>
      <c r="C1931" s="85" t="s">
        <v>211</v>
      </c>
      <c r="D1931" s="85" t="s">
        <v>612</v>
      </c>
      <c r="E1931" s="37" t="s">
        <v>1110</v>
      </c>
      <c r="F1931" s="98">
        <v>3.5672018432753239E-4</v>
      </c>
      <c r="G1931" s="37">
        <v>3.6342961610067999E-3</v>
      </c>
      <c r="H1931" s="37">
        <v>2.3845848654154359E-3</v>
      </c>
      <c r="I1931" s="104">
        <v>3.8263478860674827E-2</v>
      </c>
      <c r="J1931" s="98">
        <v>10.52844269303435</v>
      </c>
      <c r="K1931" s="104">
        <v>16.04618037110987</v>
      </c>
      <c r="L1931" s="98" t="s">
        <v>2411</v>
      </c>
      <c r="M1931" s="104" t="s">
        <v>2411</v>
      </c>
    </row>
    <row r="1932" spans="1:13" hidden="1" x14ac:dyDescent="0.35">
      <c r="A1932" s="85" t="s">
        <v>210</v>
      </c>
      <c r="B1932" s="85" t="s">
        <v>210</v>
      </c>
      <c r="C1932" s="85" t="s">
        <v>211</v>
      </c>
      <c r="D1932" s="85" t="s">
        <v>614</v>
      </c>
      <c r="E1932" s="37" t="s">
        <v>1110</v>
      </c>
      <c r="F1932" s="98">
        <v>4.7022206115901992E-4</v>
      </c>
      <c r="G1932" s="37">
        <v>4.7906631213271459E-3</v>
      </c>
      <c r="H1932" s="37">
        <v>6.5210389404439669E-4</v>
      </c>
      <c r="I1932" s="104">
        <v>6.3972465184191266E-2</v>
      </c>
      <c r="J1932" s="98">
        <v>13.353572055483861</v>
      </c>
      <c r="K1932" s="104">
        <v>98.101645716956682</v>
      </c>
      <c r="L1932" s="98" t="s">
        <v>2411</v>
      </c>
      <c r="M1932" s="104" t="s">
        <v>2411</v>
      </c>
    </row>
    <row r="1933" spans="1:13" hidden="1" x14ac:dyDescent="0.35">
      <c r="A1933" s="85" t="s">
        <v>210</v>
      </c>
      <c r="B1933" s="85" t="s">
        <v>210</v>
      </c>
      <c r="C1933" s="85" t="s">
        <v>211</v>
      </c>
      <c r="D1933" s="85" t="s">
        <v>609</v>
      </c>
      <c r="E1933" s="37" t="s">
        <v>1110</v>
      </c>
      <c r="F1933" s="98">
        <v>1.297164306645572E-4</v>
      </c>
      <c r="G1933" s="37">
        <v>1.321562240366109E-3</v>
      </c>
      <c r="H1933" s="37">
        <v>9.0226263677576637E-4</v>
      </c>
      <c r="I1933" s="104">
        <v>1.6660177144483781E-2</v>
      </c>
      <c r="J1933" s="98">
        <v>12.60642642140597</v>
      </c>
      <c r="K1933" s="104">
        <v>18.464886459245271</v>
      </c>
      <c r="L1933" s="98" t="s">
        <v>2411</v>
      </c>
      <c r="M1933" s="104" t="s">
        <v>2411</v>
      </c>
    </row>
    <row r="1934" spans="1:13" hidden="1" x14ac:dyDescent="0.35">
      <c r="A1934" s="85" t="s">
        <v>210</v>
      </c>
      <c r="B1934" s="85" t="s">
        <v>210</v>
      </c>
      <c r="C1934" s="85" t="s">
        <v>211</v>
      </c>
      <c r="D1934" s="85" t="s">
        <v>608</v>
      </c>
      <c r="E1934" s="37" t="s">
        <v>1110</v>
      </c>
      <c r="F1934" s="98">
        <v>1.297164306645572E-4</v>
      </c>
      <c r="G1934" s="37">
        <v>1.321562240366109E-3</v>
      </c>
      <c r="H1934" s="37">
        <v>9.0226263677576637E-4</v>
      </c>
      <c r="I1934" s="104">
        <v>2.0635443682258638E-2</v>
      </c>
      <c r="J1934" s="98">
        <v>15.614431959362021</v>
      </c>
      <c r="K1934" s="104">
        <v>22.870772700950312</v>
      </c>
      <c r="L1934" s="98" t="s">
        <v>2411</v>
      </c>
      <c r="M1934" s="104" t="s">
        <v>2411</v>
      </c>
    </row>
    <row r="1935" spans="1:13" hidden="1" x14ac:dyDescent="0.35">
      <c r="A1935" s="85" t="s">
        <v>210</v>
      </c>
      <c r="B1935" s="85" t="s">
        <v>210</v>
      </c>
      <c r="C1935" s="85" t="s">
        <v>211</v>
      </c>
      <c r="D1935" s="85" t="s">
        <v>616</v>
      </c>
      <c r="E1935" s="37" t="s">
        <v>1110</v>
      </c>
      <c r="F1935" s="98">
        <v>9.7287322998417921E-5</v>
      </c>
      <c r="G1935" s="37">
        <v>9.9117168027458178E-4</v>
      </c>
      <c r="H1935" s="37">
        <v>1.3491804704366829E-4</v>
      </c>
      <c r="I1935" s="104">
        <v>4.5633649391478598E-2</v>
      </c>
      <c r="J1935" s="98">
        <v>46.040106168930123</v>
      </c>
      <c r="K1935" s="104">
        <v>338.2323595056825</v>
      </c>
      <c r="L1935" s="98" t="s">
        <v>2411</v>
      </c>
      <c r="M1935" s="104" t="s">
        <v>2411</v>
      </c>
    </row>
    <row r="1936" spans="1:13" hidden="1" x14ac:dyDescent="0.35">
      <c r="A1936" s="85" t="s">
        <v>210</v>
      </c>
      <c r="B1936" s="85" t="s">
        <v>210</v>
      </c>
      <c r="C1936" s="85" t="s">
        <v>211</v>
      </c>
      <c r="D1936" s="85" t="s">
        <v>607</v>
      </c>
      <c r="E1936" s="37" t="s">
        <v>1110</v>
      </c>
      <c r="F1936" s="98">
        <v>2.1078919982990549E-4</v>
      </c>
      <c r="G1936" s="37">
        <v>2.1475386405949278E-3</v>
      </c>
      <c r="H1936" s="37">
        <v>1.4661767847606211E-3</v>
      </c>
      <c r="I1936" s="104">
        <v>2.3363505936116968E-2</v>
      </c>
      <c r="J1936" s="98">
        <v>10.87920165648085</v>
      </c>
      <c r="K1936" s="104">
        <v>15.93498558902054</v>
      </c>
      <c r="L1936" s="98" t="s">
        <v>2411</v>
      </c>
      <c r="M1936" s="104" t="s">
        <v>2411</v>
      </c>
    </row>
    <row r="1937" spans="1:13" hidden="1" x14ac:dyDescent="0.35">
      <c r="A1937" s="85" t="s">
        <v>210</v>
      </c>
      <c r="B1937" s="85" t="s">
        <v>210</v>
      </c>
      <c r="C1937" s="85" t="s">
        <v>211</v>
      </c>
      <c r="D1937" s="85" t="s">
        <v>619</v>
      </c>
      <c r="E1937" s="37" t="s">
        <v>1110</v>
      </c>
      <c r="F1937" s="98">
        <v>2.7564741516218421E-4</v>
      </c>
      <c r="G1937" s="37">
        <v>2.8083197607779819E-3</v>
      </c>
      <c r="H1937" s="37">
        <v>2.1038986425494549E-3</v>
      </c>
      <c r="I1937" s="104">
        <v>1.355050945334439E-2</v>
      </c>
      <c r="J1937" s="98">
        <v>4.8251305433931524</v>
      </c>
      <c r="K1937" s="104">
        <v>6.4406664747519393</v>
      </c>
      <c r="L1937" s="98" t="s">
        <v>210</v>
      </c>
      <c r="M1937" s="104" t="s">
        <v>2411</v>
      </c>
    </row>
    <row r="1938" spans="1:13" hidden="1" x14ac:dyDescent="0.35">
      <c r="A1938" s="85" t="s">
        <v>210</v>
      </c>
      <c r="B1938" s="85" t="s">
        <v>210</v>
      </c>
      <c r="C1938" s="85" t="s">
        <v>211</v>
      </c>
      <c r="D1938" s="85" t="s">
        <v>604</v>
      </c>
      <c r="E1938" s="37" t="s">
        <v>1110</v>
      </c>
      <c r="F1938" s="98">
        <v>6.4858215332278614E-5</v>
      </c>
      <c r="G1938" s="37">
        <v>6.6078112018305463E-4</v>
      </c>
      <c r="H1938" s="37">
        <v>4.5113131838788318E-4</v>
      </c>
      <c r="I1938" s="104">
        <v>0.16078166523755241</v>
      </c>
      <c r="J1938" s="98">
        <v>243.32060999716731</v>
      </c>
      <c r="K1938" s="104">
        <v>356.39659381686312</v>
      </c>
      <c r="L1938" s="98" t="s">
        <v>2411</v>
      </c>
      <c r="M1938" s="104" t="s">
        <v>2411</v>
      </c>
    </row>
    <row r="1939" spans="1:13" hidden="1" x14ac:dyDescent="0.35">
      <c r="A1939" s="85" t="s">
        <v>210</v>
      </c>
      <c r="B1939" s="85" t="s">
        <v>210</v>
      </c>
      <c r="C1939" s="85" t="s">
        <v>211</v>
      </c>
      <c r="D1939" s="85" t="s">
        <v>610</v>
      </c>
      <c r="E1939" s="37" t="s">
        <v>1110</v>
      </c>
      <c r="F1939" s="98">
        <v>1.459309844976269E-4</v>
      </c>
      <c r="G1939" s="37">
        <v>1.4867575204118729E-3</v>
      </c>
      <c r="H1939" s="37">
        <v>9.7551199039722363E-4</v>
      </c>
      <c r="I1939" s="104">
        <v>0.23147769089133741</v>
      </c>
      <c r="J1939" s="98">
        <v>155.69296789379061</v>
      </c>
      <c r="K1939" s="104">
        <v>237.28841179807631</v>
      </c>
      <c r="L1939" s="98" t="s">
        <v>2411</v>
      </c>
      <c r="M1939" s="104" t="s">
        <v>2411</v>
      </c>
    </row>
    <row r="1940" spans="1:13" hidden="1" x14ac:dyDescent="0.35">
      <c r="A1940" s="85" t="s">
        <v>210</v>
      </c>
      <c r="B1940" s="85" t="s">
        <v>210</v>
      </c>
      <c r="C1940" s="85" t="s">
        <v>211</v>
      </c>
      <c r="D1940" s="85" t="s">
        <v>615</v>
      </c>
      <c r="E1940" s="37" t="s">
        <v>1110</v>
      </c>
      <c r="F1940" s="98">
        <v>2.4321830749604481E-4</v>
      </c>
      <c r="G1940" s="37">
        <v>2.4779292006864538E-3</v>
      </c>
      <c r="H1940" s="37">
        <v>1.6917424439545619E-3</v>
      </c>
      <c r="I1940" s="104">
        <v>2.4191466012711851E-2</v>
      </c>
      <c r="J1940" s="98">
        <v>9.7627753069014833</v>
      </c>
      <c r="K1940" s="104">
        <v>14.29973344888284</v>
      </c>
      <c r="L1940" s="98" t="s">
        <v>2411</v>
      </c>
      <c r="M1940" s="104" t="s">
        <v>2411</v>
      </c>
    </row>
    <row r="1941" spans="1:13" hidden="1" x14ac:dyDescent="0.35">
      <c r="A1941" s="85" t="s">
        <v>210</v>
      </c>
      <c r="B1941" s="85" t="s">
        <v>210</v>
      </c>
      <c r="C1941" s="85" t="s">
        <v>211</v>
      </c>
      <c r="D1941" s="85" t="s">
        <v>611</v>
      </c>
      <c r="E1941" s="37" t="s">
        <v>1110</v>
      </c>
      <c r="F1941" s="98">
        <v>8.1072769165348274E-5</v>
      </c>
      <c r="G1941" s="37">
        <v>8.2597640022881815E-4</v>
      </c>
      <c r="H1941" s="37">
        <v>5.6391414798485397E-4</v>
      </c>
      <c r="I1941" s="104">
        <v>1.1967686872890539E-2</v>
      </c>
      <c r="J1941" s="98">
        <v>14.489138999098721</v>
      </c>
      <c r="K1941" s="104">
        <v>21.222533457720552</v>
      </c>
      <c r="L1941" s="98" t="s">
        <v>2411</v>
      </c>
      <c r="M1941" s="104" t="s">
        <v>2411</v>
      </c>
    </row>
    <row r="1942" spans="1:13" hidden="1" x14ac:dyDescent="0.35">
      <c r="A1942" s="85" t="s">
        <v>210</v>
      </c>
      <c r="B1942" s="85" t="s">
        <v>210</v>
      </c>
      <c r="C1942" s="85" t="s">
        <v>211</v>
      </c>
      <c r="D1942" s="85" t="s">
        <v>603</v>
      </c>
      <c r="E1942" s="37" t="s">
        <v>1110</v>
      </c>
      <c r="F1942" s="98">
        <v>9.7287322998417921E-5</v>
      </c>
      <c r="G1942" s="37">
        <v>9.9117168027458178E-4</v>
      </c>
      <c r="H1942" s="37">
        <v>6.766969775818248E-4</v>
      </c>
      <c r="I1942" s="104">
        <v>7.5354378795960394E-2</v>
      </c>
      <c r="J1942" s="98">
        <v>76.02555671796955</v>
      </c>
      <c r="K1942" s="104">
        <v>111.35616279126749</v>
      </c>
      <c r="L1942" s="98" t="s">
        <v>2411</v>
      </c>
      <c r="M1942" s="104" t="s">
        <v>2411</v>
      </c>
    </row>
    <row r="1943" spans="1:13" hidden="1" x14ac:dyDescent="0.35">
      <c r="A1943" s="85" t="s">
        <v>210</v>
      </c>
      <c r="B1943" s="85" t="s">
        <v>210</v>
      </c>
      <c r="C1943" s="85" t="s">
        <v>211</v>
      </c>
      <c r="D1943" s="85" t="s">
        <v>618</v>
      </c>
      <c r="E1943" s="37" t="s">
        <v>1110</v>
      </c>
      <c r="F1943" s="98">
        <v>1.9457464599683579E-4</v>
      </c>
      <c r="G1943" s="37">
        <v>1.9823433605491631E-3</v>
      </c>
      <c r="H1943" s="37">
        <v>1.353393955163649E-3</v>
      </c>
      <c r="I1943" s="104">
        <v>1.3133654651695701E-2</v>
      </c>
      <c r="J1943" s="98">
        <v>6.6253177492204598</v>
      </c>
      <c r="K1943" s="104">
        <v>9.7042362289165212</v>
      </c>
      <c r="L1943" s="98" t="s">
        <v>2411</v>
      </c>
      <c r="M1943" s="104" t="s">
        <v>2411</v>
      </c>
    </row>
    <row r="1944" spans="1:13" hidden="1" x14ac:dyDescent="0.35">
      <c r="A1944" s="85" t="s">
        <v>210</v>
      </c>
      <c r="B1944" s="85" t="s">
        <v>210</v>
      </c>
      <c r="C1944" s="85" t="s">
        <v>211</v>
      </c>
      <c r="D1944" s="85" t="s">
        <v>617</v>
      </c>
      <c r="E1944" s="37" t="s">
        <v>1110</v>
      </c>
      <c r="F1944" s="98">
        <v>6.4858215332278614E-5</v>
      </c>
      <c r="G1944" s="37">
        <v>6.6078112018305463E-4</v>
      </c>
      <c r="H1944" s="37">
        <v>4.5113131838788318E-4</v>
      </c>
      <c r="I1944" s="104">
        <v>0.152763829531955</v>
      </c>
      <c r="J1944" s="98">
        <v>231.18673470821199</v>
      </c>
      <c r="K1944" s="104">
        <v>338.62386251049082</v>
      </c>
      <c r="L1944" s="98" t="s">
        <v>2411</v>
      </c>
      <c r="M1944" s="104" t="s">
        <v>2411</v>
      </c>
    </row>
    <row r="1945" spans="1:13" hidden="1" x14ac:dyDescent="0.35">
      <c r="A1945" s="85" t="s">
        <v>252</v>
      </c>
      <c r="B1945" s="85" t="s">
        <v>252</v>
      </c>
      <c r="C1945" s="85" t="s">
        <v>253</v>
      </c>
      <c r="D1945" s="85" t="s">
        <v>605</v>
      </c>
      <c r="E1945" s="37" t="s">
        <v>1163</v>
      </c>
      <c r="F1945" s="98">
        <v>7.9115849488893234E-6</v>
      </c>
      <c r="G1945" s="37">
        <v>3.227821120290489E-3</v>
      </c>
      <c r="H1945" s="37">
        <v>6.2128973535703744E-4</v>
      </c>
      <c r="I1945" s="104">
        <v>4.2592506710884721E-2</v>
      </c>
      <c r="J1945" s="98">
        <v>13.19543590663773</v>
      </c>
      <c r="K1945" s="104">
        <v>68.554982139545615</v>
      </c>
      <c r="L1945" s="98" t="s">
        <v>2411</v>
      </c>
      <c r="M1945" s="104" t="s">
        <v>2411</v>
      </c>
    </row>
    <row r="1946" spans="1:13" hidden="1" x14ac:dyDescent="0.35">
      <c r="A1946" s="85" t="s">
        <v>252</v>
      </c>
      <c r="B1946" s="85" t="s">
        <v>252</v>
      </c>
      <c r="C1946" s="85" t="s">
        <v>253</v>
      </c>
      <c r="D1946" s="85" t="s">
        <v>606</v>
      </c>
      <c r="E1946" s="37" t="s">
        <v>1163</v>
      </c>
      <c r="F1946" s="98">
        <v>3.9557924744446617E-6</v>
      </c>
      <c r="G1946" s="37">
        <v>1.6139105601452449E-3</v>
      </c>
      <c r="H1946" s="37">
        <v>2.4482496660794488E-4</v>
      </c>
      <c r="I1946" s="104">
        <v>2.9090272785147621E-2</v>
      </c>
      <c r="J1946" s="98">
        <v>18.024711841856739</v>
      </c>
      <c r="K1946" s="104">
        <v>118.820695406167</v>
      </c>
      <c r="L1946" s="98" t="s">
        <v>2411</v>
      </c>
      <c r="M1946" s="104" t="s">
        <v>2411</v>
      </c>
    </row>
    <row r="1947" spans="1:13" hidden="1" x14ac:dyDescent="0.35">
      <c r="A1947" s="85" t="s">
        <v>252</v>
      </c>
      <c r="B1947" s="85" t="s">
        <v>252</v>
      </c>
      <c r="C1947" s="85" t="s">
        <v>253</v>
      </c>
      <c r="D1947" s="85" t="s">
        <v>614</v>
      </c>
      <c r="E1947" s="37" t="s">
        <v>1163</v>
      </c>
      <c r="F1947" s="98">
        <v>1.582316989777865E-5</v>
      </c>
      <c r="G1947" s="37">
        <v>6.4556422405809772E-3</v>
      </c>
      <c r="H1947" s="37">
        <v>8.0508917751648506E-4</v>
      </c>
      <c r="I1947" s="104">
        <v>6.3972465184191266E-2</v>
      </c>
      <c r="J1947" s="98">
        <v>9.9095431252451256</v>
      </c>
      <c r="K1947" s="104">
        <v>79.460098298093641</v>
      </c>
      <c r="L1947" s="98" t="s">
        <v>2411</v>
      </c>
      <c r="M1947" s="104" t="s">
        <v>2411</v>
      </c>
    </row>
    <row r="1948" spans="1:13" hidden="1" x14ac:dyDescent="0.35">
      <c r="A1948" s="85" t="s">
        <v>252</v>
      </c>
      <c r="B1948" s="85" t="s">
        <v>252</v>
      </c>
      <c r="C1948" s="85" t="s">
        <v>253</v>
      </c>
      <c r="D1948" s="85" t="s">
        <v>616</v>
      </c>
      <c r="E1948" s="37" t="s">
        <v>1163</v>
      </c>
      <c r="F1948" s="98">
        <v>1.977896237222331E-5</v>
      </c>
      <c r="G1948" s="37">
        <v>8.0695528007262221E-3</v>
      </c>
      <c r="H1948" s="37">
        <v>8.2572204346396114E-4</v>
      </c>
      <c r="I1948" s="104">
        <v>4.5633649391478598E-2</v>
      </c>
      <c r="J1948" s="98">
        <v>5.6550406842088918</v>
      </c>
      <c r="K1948" s="104">
        <v>55.265146125979982</v>
      </c>
      <c r="L1948" s="98" t="s">
        <v>2411</v>
      </c>
      <c r="M1948" s="104" t="s">
        <v>2411</v>
      </c>
    </row>
    <row r="1949" spans="1:13" hidden="1" x14ac:dyDescent="0.35">
      <c r="A1949" s="85" t="s">
        <v>182</v>
      </c>
      <c r="B1949" s="85" t="s">
        <v>182</v>
      </c>
      <c r="C1949" s="85" t="s">
        <v>183</v>
      </c>
      <c r="D1949" s="85" t="s">
        <v>606</v>
      </c>
      <c r="E1949" s="37" t="s">
        <v>1053</v>
      </c>
      <c r="F1949" s="98">
        <v>6.9749352805548133E-6</v>
      </c>
      <c r="G1949" s="37">
        <v>1.6523903263016E-3</v>
      </c>
      <c r="H1949" s="37">
        <v>1.5731197931636951E-3</v>
      </c>
      <c r="I1949" s="104">
        <v>2.9090272785147621E-2</v>
      </c>
      <c r="J1949" s="98">
        <v>17.60496434898516</v>
      </c>
      <c r="K1949" s="104">
        <v>18.492089993123979</v>
      </c>
      <c r="L1949" s="98" t="s">
        <v>2411</v>
      </c>
      <c r="M1949" s="104" t="s">
        <v>2411</v>
      </c>
    </row>
    <row r="1950" spans="1:13" hidden="1" x14ac:dyDescent="0.35">
      <c r="A1950" s="85" t="s">
        <v>182</v>
      </c>
      <c r="B1950" s="85" t="s">
        <v>182</v>
      </c>
      <c r="C1950" s="85" t="s">
        <v>183</v>
      </c>
      <c r="D1950" s="85" t="s">
        <v>613</v>
      </c>
      <c r="E1950" s="37" t="s">
        <v>1053</v>
      </c>
      <c r="F1950" s="98">
        <v>8.2488297102672556E-5</v>
      </c>
      <c r="G1950" s="37">
        <v>1.9541810595080731E-2</v>
      </c>
      <c r="H1950" s="37">
        <v>8.2488297102672556E-5</v>
      </c>
      <c r="I1950" s="104">
        <v>0.14358588157579849</v>
      </c>
      <c r="J1950" s="98">
        <v>7.347624258109609</v>
      </c>
      <c r="K1950" s="104">
        <v>1740.681849657755</v>
      </c>
      <c r="L1950" s="98" t="s">
        <v>2411</v>
      </c>
      <c r="M1950" s="104" t="s">
        <v>2411</v>
      </c>
    </row>
    <row r="1951" spans="1:13" hidden="1" x14ac:dyDescent="0.35">
      <c r="A1951" s="85" t="s">
        <v>182</v>
      </c>
      <c r="B1951" s="85" t="s">
        <v>182</v>
      </c>
      <c r="C1951" s="85" t="s">
        <v>183</v>
      </c>
      <c r="D1951" s="85" t="s">
        <v>612</v>
      </c>
      <c r="E1951" s="37" t="s">
        <v>1053</v>
      </c>
      <c r="F1951" s="98">
        <v>8.7428876259732215E-6</v>
      </c>
      <c r="G1951" s="37">
        <v>2.0712253742877699E-3</v>
      </c>
      <c r="H1951" s="37">
        <v>1.9718619629586591E-3</v>
      </c>
      <c r="I1951" s="104">
        <v>3.8263478860674827E-2</v>
      </c>
      <c r="J1951" s="98">
        <v>18.47383647172267</v>
      </c>
      <c r="K1951" s="104">
        <v>19.40474514923083</v>
      </c>
      <c r="L1951" s="98" t="s">
        <v>2411</v>
      </c>
      <c r="M1951" s="104" t="s">
        <v>2411</v>
      </c>
    </row>
    <row r="1952" spans="1:13" hidden="1" x14ac:dyDescent="0.35">
      <c r="A1952" s="85" t="s">
        <v>182</v>
      </c>
      <c r="B1952" s="85" t="s">
        <v>182</v>
      </c>
      <c r="C1952" s="85" t="s">
        <v>183</v>
      </c>
      <c r="D1952" s="85" t="s">
        <v>614</v>
      </c>
      <c r="E1952" s="37" t="s">
        <v>1053</v>
      </c>
      <c r="F1952" s="98">
        <v>4.5676138677522137E-5</v>
      </c>
      <c r="G1952" s="37">
        <v>1.082086165071117E-2</v>
      </c>
      <c r="H1952" s="37">
        <v>3.5411493035488942E-4</v>
      </c>
      <c r="I1952" s="104">
        <v>6.3972465184191266E-2</v>
      </c>
      <c r="J1952" s="98">
        <v>5.9119566675161064</v>
      </c>
      <c r="K1952" s="104">
        <v>180.6545268229128</v>
      </c>
      <c r="L1952" s="98" t="s">
        <v>2411</v>
      </c>
      <c r="M1952" s="104" t="s">
        <v>2411</v>
      </c>
    </row>
    <row r="1953" spans="1:13" hidden="1" x14ac:dyDescent="0.35">
      <c r="A1953" s="85" t="s">
        <v>182</v>
      </c>
      <c r="B1953" s="85" t="s">
        <v>182</v>
      </c>
      <c r="C1953" s="85" t="s">
        <v>183</v>
      </c>
      <c r="D1953" s="85" t="s">
        <v>609</v>
      </c>
      <c r="E1953" s="37" t="s">
        <v>1053</v>
      </c>
      <c r="F1953" s="98">
        <v>4.6015198031438006E-6</v>
      </c>
      <c r="G1953" s="37">
        <v>1.0901186180461949E-3</v>
      </c>
      <c r="H1953" s="37">
        <v>1.0378220857677151E-3</v>
      </c>
      <c r="I1953" s="104">
        <v>1.6660177144483781E-2</v>
      </c>
      <c r="J1953" s="98">
        <v>15.282903042554761</v>
      </c>
      <c r="K1953" s="104">
        <v>16.05301850187514</v>
      </c>
      <c r="L1953" s="98" t="s">
        <v>2411</v>
      </c>
      <c r="M1953" s="104" t="s">
        <v>2411</v>
      </c>
    </row>
    <row r="1954" spans="1:13" hidden="1" x14ac:dyDescent="0.35">
      <c r="A1954" s="85" t="s">
        <v>182</v>
      </c>
      <c r="B1954" s="85" t="s">
        <v>182</v>
      </c>
      <c r="C1954" s="85" t="s">
        <v>183</v>
      </c>
      <c r="D1954" s="85" t="s">
        <v>608</v>
      </c>
      <c r="E1954" s="37" t="s">
        <v>1053</v>
      </c>
      <c r="F1954" s="98">
        <v>1.4095181712787851E-5</v>
      </c>
      <c r="G1954" s="37">
        <v>3.3392054510678159E-3</v>
      </c>
      <c r="H1954" s="37">
        <v>3.1790129153516332E-3</v>
      </c>
      <c r="I1954" s="104">
        <v>2.0635443682258638E-2</v>
      </c>
      <c r="J1954" s="98">
        <v>6.1797466447174738</v>
      </c>
      <c r="K1954" s="104">
        <v>6.4911481116068819</v>
      </c>
      <c r="L1954" s="98" t="s">
        <v>2411</v>
      </c>
      <c r="M1954" s="104" t="s">
        <v>2411</v>
      </c>
    </row>
    <row r="1955" spans="1:13" hidden="1" x14ac:dyDescent="0.35">
      <c r="A1955" s="85" t="s">
        <v>182</v>
      </c>
      <c r="B1955" s="85" t="s">
        <v>182</v>
      </c>
      <c r="C1955" s="85" t="s">
        <v>183</v>
      </c>
      <c r="D1955" s="85" t="s">
        <v>616</v>
      </c>
      <c r="E1955" s="37" t="s">
        <v>1053</v>
      </c>
      <c r="F1955" s="98">
        <v>4.3593345503467578E-7</v>
      </c>
      <c r="G1955" s="37">
        <v>1.0327439539385E-4</v>
      </c>
      <c r="H1955" s="37">
        <v>3.3796758994634201E-6</v>
      </c>
      <c r="I1955" s="104">
        <v>4.5633649391478598E-2</v>
      </c>
      <c r="J1955" s="98">
        <v>441.86798884126978</v>
      </c>
      <c r="K1955" s="104">
        <v>13502.3744136897</v>
      </c>
      <c r="L1955" s="98" t="s">
        <v>2411</v>
      </c>
      <c r="M1955" s="104" t="s">
        <v>2411</v>
      </c>
    </row>
    <row r="1956" spans="1:13" hidden="1" x14ac:dyDescent="0.35">
      <c r="A1956" s="85" t="s">
        <v>182</v>
      </c>
      <c r="B1956" s="85" t="s">
        <v>182</v>
      </c>
      <c r="C1956" s="85" t="s">
        <v>183</v>
      </c>
      <c r="D1956" s="85" t="s">
        <v>607</v>
      </c>
      <c r="E1956" s="37" t="s">
        <v>1053</v>
      </c>
      <c r="F1956" s="98">
        <v>4.383553075626463E-6</v>
      </c>
      <c r="G1956" s="37">
        <v>1.0384814203492701E-3</v>
      </c>
      <c r="H1956" s="37">
        <v>9.8866209223134991E-4</v>
      </c>
      <c r="I1956" s="104">
        <v>2.3363505936116968E-2</v>
      </c>
      <c r="J1956" s="98">
        <v>22.497760170094502</v>
      </c>
      <c r="K1956" s="104">
        <v>23.631436989140511</v>
      </c>
      <c r="L1956" s="98" t="s">
        <v>2411</v>
      </c>
      <c r="M1956" s="104" t="s">
        <v>2411</v>
      </c>
    </row>
    <row r="1957" spans="1:13" hidden="1" x14ac:dyDescent="0.35">
      <c r="A1957" s="85" t="s">
        <v>182</v>
      </c>
      <c r="B1957" s="85" t="s">
        <v>182</v>
      </c>
      <c r="C1957" s="85" t="s">
        <v>183</v>
      </c>
      <c r="D1957" s="85" t="s">
        <v>619</v>
      </c>
      <c r="E1957" s="37" t="s">
        <v>1053</v>
      </c>
      <c r="F1957" s="98">
        <v>6.3936906738419116E-6</v>
      </c>
      <c r="G1957" s="37">
        <v>1.5146911324431329E-3</v>
      </c>
      <c r="H1957" s="37">
        <v>1.44202647706672E-3</v>
      </c>
      <c r="I1957" s="104">
        <v>1.355050945334439E-2</v>
      </c>
      <c r="J1957" s="98">
        <v>8.9460545210217148</v>
      </c>
      <c r="K1957" s="104">
        <v>9.3968520473410386</v>
      </c>
      <c r="L1957" s="98" t="s">
        <v>2411</v>
      </c>
      <c r="M1957" s="104" t="s">
        <v>2411</v>
      </c>
    </row>
    <row r="1958" spans="1:13" hidden="1" x14ac:dyDescent="0.35">
      <c r="A1958" s="85" t="s">
        <v>182</v>
      </c>
      <c r="B1958" s="85" t="s">
        <v>182</v>
      </c>
      <c r="C1958" s="85" t="s">
        <v>183</v>
      </c>
      <c r="D1958" s="85" t="s">
        <v>604</v>
      </c>
      <c r="E1958" s="37" t="s">
        <v>1053</v>
      </c>
      <c r="F1958" s="98">
        <v>2.1045898468062959E-5</v>
      </c>
      <c r="G1958" s="37">
        <v>4.9858583109586487E-3</v>
      </c>
      <c r="H1958" s="37">
        <v>4.7466704870112878E-3</v>
      </c>
      <c r="I1958" s="104">
        <v>0.16078166523755241</v>
      </c>
      <c r="J1958" s="98">
        <v>32.247539984071132</v>
      </c>
      <c r="K1958" s="104">
        <v>33.872514571532349</v>
      </c>
      <c r="L1958" s="98" t="s">
        <v>2411</v>
      </c>
      <c r="M1958" s="104" t="s">
        <v>2411</v>
      </c>
    </row>
    <row r="1959" spans="1:13" hidden="1" x14ac:dyDescent="0.35">
      <c r="A1959" s="85" t="s">
        <v>182</v>
      </c>
      <c r="B1959" s="85" t="s">
        <v>182</v>
      </c>
      <c r="C1959" s="85" t="s">
        <v>183</v>
      </c>
      <c r="D1959" s="85" t="s">
        <v>610</v>
      </c>
      <c r="E1959" s="37" t="s">
        <v>1053</v>
      </c>
      <c r="F1959" s="98">
        <v>3.4753583776375552E-5</v>
      </c>
      <c r="G1959" s="37">
        <v>8.233264299454153E-3</v>
      </c>
      <c r="H1959" s="37">
        <v>7.8382878582982703E-3</v>
      </c>
      <c r="I1959" s="104">
        <v>0.23147769089133741</v>
      </c>
      <c r="J1959" s="98">
        <v>28.114935033323771</v>
      </c>
      <c r="K1959" s="104">
        <v>29.531664960004719</v>
      </c>
      <c r="L1959" s="98" t="s">
        <v>2411</v>
      </c>
      <c r="M1959" s="104" t="s">
        <v>2411</v>
      </c>
    </row>
    <row r="1960" spans="1:13" hidden="1" x14ac:dyDescent="0.35">
      <c r="A1960" s="85" t="s">
        <v>182</v>
      </c>
      <c r="B1960" s="85" t="s">
        <v>182</v>
      </c>
      <c r="C1960" s="85" t="s">
        <v>183</v>
      </c>
      <c r="D1960" s="85" t="s">
        <v>615</v>
      </c>
      <c r="E1960" s="37" t="s">
        <v>1053</v>
      </c>
      <c r="F1960" s="98">
        <v>1.530610797677306E-5</v>
      </c>
      <c r="G1960" s="37">
        <v>3.6260787716062889E-3</v>
      </c>
      <c r="H1960" s="37">
        <v>3.4521239905536639E-3</v>
      </c>
      <c r="I1960" s="104">
        <v>2.4191466012711851E-2</v>
      </c>
      <c r="J1960" s="98">
        <v>6.6715224727441456</v>
      </c>
      <c r="K1960" s="104">
        <v>7.0077048445852421</v>
      </c>
      <c r="L1960" s="98" t="s">
        <v>2411</v>
      </c>
      <c r="M1960" s="104" t="s">
        <v>2411</v>
      </c>
    </row>
    <row r="1961" spans="1:13" hidden="1" x14ac:dyDescent="0.35">
      <c r="A1961" s="85" t="s">
        <v>182</v>
      </c>
      <c r="B1961" s="85" t="s">
        <v>182</v>
      </c>
      <c r="C1961" s="85" t="s">
        <v>183</v>
      </c>
      <c r="D1961" s="85" t="s">
        <v>603</v>
      </c>
      <c r="E1961" s="37" t="s">
        <v>1053</v>
      </c>
      <c r="F1961" s="98">
        <v>1.603266373516419E-5</v>
      </c>
      <c r="G1961" s="37">
        <v>3.7982027639293721E-3</v>
      </c>
      <c r="H1961" s="37">
        <v>3.507726330218668E-3</v>
      </c>
      <c r="I1961" s="104">
        <v>7.5354378795960394E-2</v>
      </c>
      <c r="J1961" s="98">
        <v>19.839482902698879</v>
      </c>
      <c r="K1961" s="104">
        <v>21.482399623594031</v>
      </c>
      <c r="L1961" s="98" t="s">
        <v>2411</v>
      </c>
      <c r="M1961" s="104" t="s">
        <v>2411</v>
      </c>
    </row>
    <row r="1962" spans="1:13" hidden="1" x14ac:dyDescent="0.35">
      <c r="A1962" s="85" t="s">
        <v>182</v>
      </c>
      <c r="B1962" s="85" t="s">
        <v>182</v>
      </c>
      <c r="C1962" s="85" t="s">
        <v>183</v>
      </c>
      <c r="D1962" s="85" t="s">
        <v>617</v>
      </c>
      <c r="E1962" s="37" t="s">
        <v>1053</v>
      </c>
      <c r="F1962" s="98">
        <v>2.6882563060471679E-5</v>
      </c>
      <c r="G1962" s="37">
        <v>6.3685877159540844E-3</v>
      </c>
      <c r="H1962" s="37">
        <v>6.0630658694850736E-3</v>
      </c>
      <c r="I1962" s="104">
        <v>0.152763829531955</v>
      </c>
      <c r="J1962" s="98">
        <v>23.987081021002989</v>
      </c>
      <c r="K1962" s="104">
        <v>25.195805689791889</v>
      </c>
      <c r="L1962" s="98" t="s">
        <v>2411</v>
      </c>
      <c r="M1962" s="104" t="s">
        <v>2411</v>
      </c>
    </row>
    <row r="1963" spans="1:13" hidden="1" x14ac:dyDescent="0.35">
      <c r="A1963" s="85" t="s">
        <v>150</v>
      </c>
      <c r="B1963" s="85" t="s">
        <v>150</v>
      </c>
      <c r="C1963" s="85" t="s">
        <v>151</v>
      </c>
      <c r="D1963" s="85" t="s">
        <v>605</v>
      </c>
      <c r="E1963" s="37" t="s">
        <v>979</v>
      </c>
      <c r="F1963" s="98">
        <v>1.732973219947655E-3</v>
      </c>
      <c r="G1963" s="37">
        <v>4.7887164486473677E-3</v>
      </c>
      <c r="H1963" s="37">
        <v>3.5187043205881061E-3</v>
      </c>
      <c r="I1963" s="104">
        <v>4.2592506710884721E-2</v>
      </c>
      <c r="J1963" s="98">
        <v>8.8943471946257127</v>
      </c>
      <c r="K1963" s="104">
        <v>12.104599542983459</v>
      </c>
      <c r="L1963" s="98" t="s">
        <v>2411</v>
      </c>
      <c r="M1963" s="104" t="s">
        <v>2411</v>
      </c>
    </row>
    <row r="1964" spans="1:13" hidden="1" x14ac:dyDescent="0.35">
      <c r="A1964" s="85" t="s">
        <v>150</v>
      </c>
      <c r="B1964" s="85" t="s">
        <v>150</v>
      </c>
      <c r="C1964" s="85" t="s">
        <v>151</v>
      </c>
      <c r="D1964" s="85" t="s">
        <v>606</v>
      </c>
      <c r="E1964" s="37" t="s">
        <v>979</v>
      </c>
      <c r="F1964" s="98">
        <v>5.3083353938843233E-4</v>
      </c>
      <c r="G1964" s="37">
        <v>1.46684973103039E-3</v>
      </c>
      <c r="H1964" s="37">
        <v>9.5469469329258563E-4</v>
      </c>
      <c r="I1964" s="104">
        <v>2.9090272785147621E-2</v>
      </c>
      <c r="J1964" s="98">
        <v>19.83180156069097</v>
      </c>
      <c r="K1964" s="104">
        <v>30.470759908405942</v>
      </c>
      <c r="L1964" s="98" t="s">
        <v>2411</v>
      </c>
      <c r="M1964" s="104" t="s">
        <v>2411</v>
      </c>
    </row>
    <row r="1965" spans="1:13" hidden="1" x14ac:dyDescent="0.35">
      <c r="A1965" s="85" t="s">
        <v>150</v>
      </c>
      <c r="B1965" s="85" t="s">
        <v>150</v>
      </c>
      <c r="C1965" s="85" t="s">
        <v>151</v>
      </c>
      <c r="D1965" s="85" t="s">
        <v>613</v>
      </c>
      <c r="E1965" s="37" t="s">
        <v>979</v>
      </c>
      <c r="F1965" s="98">
        <v>1.9002025077837941E-3</v>
      </c>
      <c r="G1965" s="37">
        <v>5.2508203243095061E-3</v>
      </c>
      <c r="H1965" s="37">
        <v>2.223762939618356E-3</v>
      </c>
      <c r="I1965" s="104">
        <v>0.14358588157579849</v>
      </c>
      <c r="J1965" s="98">
        <v>27.345418945501699</v>
      </c>
      <c r="K1965" s="104">
        <v>64.56887963086605</v>
      </c>
      <c r="L1965" s="98" t="s">
        <v>2411</v>
      </c>
      <c r="M1965" s="104" t="s">
        <v>2411</v>
      </c>
    </row>
    <row r="1966" spans="1:13" hidden="1" x14ac:dyDescent="0.35">
      <c r="A1966" s="85" t="s">
        <v>150</v>
      </c>
      <c r="B1966" s="85" t="s">
        <v>150</v>
      </c>
      <c r="C1966" s="85" t="s">
        <v>151</v>
      </c>
      <c r="D1966" s="85" t="s">
        <v>612</v>
      </c>
      <c r="E1966" s="37" t="s">
        <v>979</v>
      </c>
      <c r="F1966" s="98">
        <v>1.0306102110358669E-3</v>
      </c>
      <c r="G1966" s="37">
        <v>2.8478801708663819E-3</v>
      </c>
      <c r="H1966" s="37">
        <v>1.9890402898740641E-3</v>
      </c>
      <c r="I1966" s="104">
        <v>3.8263478860674827E-2</v>
      </c>
      <c r="J1966" s="98">
        <v>13.435775582170759</v>
      </c>
      <c r="K1966" s="104">
        <v>19.237156258457428</v>
      </c>
      <c r="L1966" s="98" t="s">
        <v>2411</v>
      </c>
      <c r="M1966" s="104" t="s">
        <v>2411</v>
      </c>
    </row>
    <row r="1967" spans="1:13" hidden="1" x14ac:dyDescent="0.35">
      <c r="A1967" s="85" t="s">
        <v>150</v>
      </c>
      <c r="B1967" s="85" t="s">
        <v>150</v>
      </c>
      <c r="C1967" s="85" t="s">
        <v>151</v>
      </c>
      <c r="D1967" s="85" t="s">
        <v>633</v>
      </c>
      <c r="E1967" s="37" t="s">
        <v>979</v>
      </c>
      <c r="F1967" s="98">
        <v>1.170605014852979E-4</v>
      </c>
      <c r="G1967" s="37">
        <v>3.2347271296349743E-4</v>
      </c>
      <c r="H1967" s="37">
        <v>3.6793737644271992E-4</v>
      </c>
      <c r="I1967" s="104">
        <v>3.2347271296349743E-4</v>
      </c>
      <c r="J1967" s="98">
        <v>1</v>
      </c>
      <c r="K1967" s="104">
        <v>0.87915154500172221</v>
      </c>
      <c r="L1967" s="98" t="s">
        <v>150</v>
      </c>
      <c r="M1967" s="104" t="s">
        <v>150</v>
      </c>
    </row>
    <row r="1968" spans="1:13" hidden="1" x14ac:dyDescent="0.35">
      <c r="A1968" s="85" t="s">
        <v>150</v>
      </c>
      <c r="B1968" s="85" t="s">
        <v>150</v>
      </c>
      <c r="C1968" s="85" t="s">
        <v>151</v>
      </c>
      <c r="D1968" s="85" t="s">
        <v>614</v>
      </c>
      <c r="E1968" s="37" t="s">
        <v>979</v>
      </c>
      <c r="F1968" s="98">
        <v>9.8283041451125591E-4</v>
      </c>
      <c r="G1968" s="37">
        <v>2.7158504921057721E-3</v>
      </c>
      <c r="H1968" s="37">
        <v>1.9955816893988789E-3</v>
      </c>
      <c r="I1968" s="104">
        <v>6.3972465184191266E-2</v>
      </c>
      <c r="J1968" s="98">
        <v>23.555223444788869</v>
      </c>
      <c r="K1968" s="104">
        <v>32.057051597552707</v>
      </c>
      <c r="L1968" s="98" t="s">
        <v>2411</v>
      </c>
      <c r="M1968" s="104" t="s">
        <v>2411</v>
      </c>
    </row>
    <row r="1969" spans="1:13" hidden="1" x14ac:dyDescent="0.35">
      <c r="A1969" s="85" t="s">
        <v>150</v>
      </c>
      <c r="B1969" s="85" t="s">
        <v>150</v>
      </c>
      <c r="C1969" s="85" t="s">
        <v>151</v>
      </c>
      <c r="D1969" s="85" t="s">
        <v>609</v>
      </c>
      <c r="E1969" s="37" t="s">
        <v>979</v>
      </c>
      <c r="F1969" s="98">
        <v>7.2195272548687792E-4</v>
      </c>
      <c r="G1969" s="37">
        <v>1.9949684460728351E-3</v>
      </c>
      <c r="H1969" s="37">
        <v>1.587677428175741E-3</v>
      </c>
      <c r="I1969" s="104">
        <v>1.6660177144483781E-2</v>
      </c>
      <c r="J1969" s="98">
        <v>8.3510980723930359</v>
      </c>
      <c r="K1969" s="104">
        <v>10.493426970002661</v>
      </c>
      <c r="L1969" s="98" t="s">
        <v>2411</v>
      </c>
      <c r="M1969" s="104" t="s">
        <v>2411</v>
      </c>
    </row>
    <row r="1970" spans="1:13" hidden="1" x14ac:dyDescent="0.35">
      <c r="A1970" s="85" t="s">
        <v>150</v>
      </c>
      <c r="B1970" s="85" t="s">
        <v>150</v>
      </c>
      <c r="C1970" s="85" t="s">
        <v>151</v>
      </c>
      <c r="D1970" s="85" t="s">
        <v>608</v>
      </c>
      <c r="E1970" s="37" t="s">
        <v>979</v>
      </c>
      <c r="F1970" s="98">
        <v>5.6332380102516808E-4</v>
      </c>
      <c r="G1970" s="37">
        <v>1.5566299125876061E-3</v>
      </c>
      <c r="H1970" s="37">
        <v>1.217863818153935E-3</v>
      </c>
      <c r="I1970" s="104">
        <v>2.0635443682258638E-2</v>
      </c>
      <c r="J1970" s="98">
        <v>13.25648666737753</v>
      </c>
      <c r="K1970" s="104">
        <v>16.943966455574898</v>
      </c>
      <c r="L1970" s="98" t="s">
        <v>2411</v>
      </c>
      <c r="M1970" s="104" t="s">
        <v>2411</v>
      </c>
    </row>
    <row r="1971" spans="1:13" hidden="1" x14ac:dyDescent="0.35">
      <c r="A1971" s="85" t="s">
        <v>150</v>
      </c>
      <c r="B1971" s="85" t="s">
        <v>150</v>
      </c>
      <c r="C1971" s="85" t="s">
        <v>151</v>
      </c>
      <c r="D1971" s="85" t="s">
        <v>616</v>
      </c>
      <c r="E1971" s="37" t="s">
        <v>979</v>
      </c>
      <c r="F1971" s="98">
        <v>5.3370032717990894E-4</v>
      </c>
      <c r="G1971" s="37">
        <v>1.4747715117560259E-3</v>
      </c>
      <c r="H1971" s="37">
        <v>1.083648394291953E-3</v>
      </c>
      <c r="I1971" s="104">
        <v>4.5633649391478598E-2</v>
      </c>
      <c r="J1971" s="98">
        <v>30.94286065855864</v>
      </c>
      <c r="K1971" s="104">
        <v>42.111121681027598</v>
      </c>
      <c r="L1971" s="98" t="s">
        <v>2411</v>
      </c>
      <c r="M1971" s="104" t="s">
        <v>2411</v>
      </c>
    </row>
    <row r="1972" spans="1:13" hidden="1" x14ac:dyDescent="0.35">
      <c r="A1972" s="85" t="s">
        <v>150</v>
      </c>
      <c r="B1972" s="85" t="s">
        <v>150</v>
      </c>
      <c r="C1972" s="85" t="s">
        <v>151</v>
      </c>
      <c r="D1972" s="85" t="s">
        <v>607</v>
      </c>
      <c r="E1972" s="37" t="s">
        <v>979</v>
      </c>
      <c r="F1972" s="98">
        <v>7.1526355397343218E-4</v>
      </c>
      <c r="G1972" s="37">
        <v>1.9764842910463491E-3</v>
      </c>
      <c r="H1972" s="37">
        <v>1.5729669821171971E-3</v>
      </c>
      <c r="I1972" s="104">
        <v>2.3363505936116968E-2</v>
      </c>
      <c r="J1972" s="98">
        <v>11.820739502942541</v>
      </c>
      <c r="K1972" s="104">
        <v>14.853144536238091</v>
      </c>
      <c r="L1972" s="98" t="s">
        <v>2411</v>
      </c>
      <c r="M1972" s="104" t="s">
        <v>2411</v>
      </c>
    </row>
    <row r="1973" spans="1:13" hidden="1" x14ac:dyDescent="0.35">
      <c r="A1973" s="85" t="s">
        <v>150</v>
      </c>
      <c r="B1973" s="85" t="s">
        <v>150</v>
      </c>
      <c r="C1973" s="85" t="s">
        <v>151</v>
      </c>
      <c r="D1973" s="85" t="s">
        <v>619</v>
      </c>
      <c r="E1973" s="37" t="s">
        <v>979</v>
      </c>
      <c r="F1973" s="98">
        <v>2.6422227478110091E-4</v>
      </c>
      <c r="G1973" s="37">
        <v>7.3012412354617987E-4</v>
      </c>
      <c r="H1973" s="37">
        <v>7.4968374076559438E-4</v>
      </c>
      <c r="I1973" s="104">
        <v>1.355050945334439E-2</v>
      </c>
      <c r="J1973" s="98">
        <v>18.559186056653189</v>
      </c>
      <c r="K1973" s="104">
        <v>18.074967771751719</v>
      </c>
      <c r="L1973" s="98" t="s">
        <v>2411</v>
      </c>
      <c r="M1973" s="104" t="s">
        <v>2411</v>
      </c>
    </row>
    <row r="1974" spans="1:13" hidden="1" x14ac:dyDescent="0.35">
      <c r="A1974" s="85" t="s">
        <v>150</v>
      </c>
      <c r="B1974" s="85" t="s">
        <v>150</v>
      </c>
      <c r="C1974" s="85" t="s">
        <v>151</v>
      </c>
      <c r="D1974" s="85" t="s">
        <v>604</v>
      </c>
      <c r="E1974" s="37" t="s">
        <v>979</v>
      </c>
      <c r="F1974" s="98">
        <v>8.8488183163580266E-4</v>
      </c>
      <c r="G1974" s="37">
        <v>2.4451896506465188E-3</v>
      </c>
      <c r="H1974" s="37">
        <v>1.913048168974628E-3</v>
      </c>
      <c r="I1974" s="104">
        <v>0.16078166523755241</v>
      </c>
      <c r="J1974" s="98">
        <v>65.754271941663504</v>
      </c>
      <c r="K1974" s="104">
        <v>84.044755299459865</v>
      </c>
      <c r="L1974" s="98" t="s">
        <v>2411</v>
      </c>
      <c r="M1974" s="104" t="s">
        <v>2411</v>
      </c>
    </row>
    <row r="1975" spans="1:13" hidden="1" x14ac:dyDescent="0.35">
      <c r="A1975" s="85" t="s">
        <v>150</v>
      </c>
      <c r="B1975" s="85" t="s">
        <v>150</v>
      </c>
      <c r="C1975" s="85" t="s">
        <v>151</v>
      </c>
      <c r="D1975" s="85" t="s">
        <v>632</v>
      </c>
      <c r="E1975" s="37" t="s">
        <v>979</v>
      </c>
      <c r="F1975" s="98">
        <v>5.5806802340746086E-4</v>
      </c>
      <c r="G1975" s="37">
        <v>1.5421066479239379E-3</v>
      </c>
      <c r="H1975" s="37">
        <v>1.3565977601567619E-3</v>
      </c>
      <c r="I1975" s="104">
        <v>1.19140995227123E-2</v>
      </c>
      <c r="J1975" s="98">
        <v>7.7258596470948753</v>
      </c>
      <c r="K1975" s="104">
        <v>8.7823376041366608</v>
      </c>
      <c r="L1975" s="98" t="s">
        <v>2411</v>
      </c>
      <c r="M1975" s="104" t="s">
        <v>2411</v>
      </c>
    </row>
    <row r="1976" spans="1:13" hidden="1" x14ac:dyDescent="0.35">
      <c r="A1976" s="85" t="s">
        <v>150</v>
      </c>
      <c r="B1976" s="85" t="s">
        <v>150</v>
      </c>
      <c r="C1976" s="85" t="s">
        <v>151</v>
      </c>
      <c r="D1976" s="85" t="s">
        <v>610</v>
      </c>
      <c r="E1976" s="37" t="s">
        <v>979</v>
      </c>
      <c r="F1976" s="98">
        <v>8.3375744935446842E-4</v>
      </c>
      <c r="G1976" s="37">
        <v>2.3039178943726648E-3</v>
      </c>
      <c r="H1976" s="37">
        <v>9.7572701273171544E-4</v>
      </c>
      <c r="I1976" s="104">
        <v>0.23147769089133741</v>
      </c>
      <c r="J1976" s="98">
        <v>100.4713281913055</v>
      </c>
      <c r="K1976" s="104">
        <v>237.23612021694049</v>
      </c>
      <c r="L1976" s="98" t="s">
        <v>2411</v>
      </c>
      <c r="M1976" s="104" t="s">
        <v>2411</v>
      </c>
    </row>
    <row r="1977" spans="1:13" hidden="1" x14ac:dyDescent="0.35">
      <c r="A1977" s="85" t="s">
        <v>150</v>
      </c>
      <c r="B1977" s="85" t="s">
        <v>150</v>
      </c>
      <c r="C1977" s="85" t="s">
        <v>151</v>
      </c>
      <c r="D1977" s="85" t="s">
        <v>615</v>
      </c>
      <c r="E1977" s="37" t="s">
        <v>979</v>
      </c>
      <c r="F1977" s="98">
        <v>8.6576991302595807E-4</v>
      </c>
      <c r="G1977" s="37">
        <v>2.3923777791422739E-3</v>
      </c>
      <c r="H1977" s="37">
        <v>1.871729634007574E-3</v>
      </c>
      <c r="I1977" s="104">
        <v>2.4191466012711851E-2</v>
      </c>
      <c r="J1977" s="98">
        <v>10.11189211989131</v>
      </c>
      <c r="K1977" s="104">
        <v>12.92465833375482</v>
      </c>
      <c r="L1977" s="98" t="s">
        <v>2411</v>
      </c>
      <c r="M1977" s="104" t="s">
        <v>2411</v>
      </c>
    </row>
    <row r="1978" spans="1:13" hidden="1" x14ac:dyDescent="0.35">
      <c r="A1978" s="85" t="s">
        <v>150</v>
      </c>
      <c r="B1978" s="85" t="s">
        <v>150</v>
      </c>
      <c r="C1978" s="85" t="s">
        <v>151</v>
      </c>
      <c r="D1978" s="85" t="s">
        <v>611</v>
      </c>
      <c r="E1978" s="37" t="s">
        <v>979</v>
      </c>
      <c r="F1978" s="98">
        <v>6.316489100553624E-4</v>
      </c>
      <c r="G1978" s="37">
        <v>1.74543235321528E-3</v>
      </c>
      <c r="H1978" s="37">
        <v>1.4527532011887211E-3</v>
      </c>
      <c r="I1978" s="104">
        <v>1.1967686872890539E-2</v>
      </c>
      <c r="J1978" s="98">
        <v>6.8565744474970547</v>
      </c>
      <c r="K1978" s="104">
        <v>8.2379352963035526</v>
      </c>
      <c r="L1978" s="98" t="s">
        <v>2411</v>
      </c>
      <c r="M1978" s="104" t="s">
        <v>2411</v>
      </c>
    </row>
    <row r="1979" spans="1:13" hidden="1" x14ac:dyDescent="0.35">
      <c r="A1979" s="85" t="s">
        <v>150</v>
      </c>
      <c r="B1979" s="85" t="s">
        <v>150</v>
      </c>
      <c r="C1979" s="85" t="s">
        <v>151</v>
      </c>
      <c r="D1979" s="85" t="s">
        <v>603</v>
      </c>
      <c r="E1979" s="37" t="s">
        <v>979</v>
      </c>
      <c r="F1979" s="98">
        <v>9.842638084069941E-4</v>
      </c>
      <c r="G1979" s="37">
        <v>2.7198113824685901E-3</v>
      </c>
      <c r="H1979" s="37">
        <v>2.1279045508033122E-3</v>
      </c>
      <c r="I1979" s="104">
        <v>7.5354378795960394E-2</v>
      </c>
      <c r="J1979" s="98">
        <v>27.7057369792924</v>
      </c>
      <c r="K1979" s="104">
        <v>35.412480680824302</v>
      </c>
      <c r="L1979" s="98" t="s">
        <v>2411</v>
      </c>
      <c r="M1979" s="104" t="s">
        <v>2411</v>
      </c>
    </row>
    <row r="1980" spans="1:13" hidden="1" x14ac:dyDescent="0.35">
      <c r="A1980" s="85" t="s">
        <v>150</v>
      </c>
      <c r="B1980" s="85" t="s">
        <v>150</v>
      </c>
      <c r="C1980" s="85" t="s">
        <v>151</v>
      </c>
      <c r="D1980" s="85" t="s">
        <v>618</v>
      </c>
      <c r="E1980" s="37" t="s">
        <v>979</v>
      </c>
      <c r="F1980" s="98">
        <v>5.2940014549269392E-4</v>
      </c>
      <c r="G1980" s="37">
        <v>1.462888840667571E-3</v>
      </c>
      <c r="H1980" s="37">
        <v>1.267206206721157E-3</v>
      </c>
      <c r="I1980" s="104">
        <v>1.3133654651695701E-2</v>
      </c>
      <c r="J1980" s="98">
        <v>8.9778896978271572</v>
      </c>
      <c r="K1980" s="104">
        <v>10.364260040738349</v>
      </c>
      <c r="L1980" s="98" t="s">
        <v>2411</v>
      </c>
      <c r="M1980" s="104" t="s">
        <v>2411</v>
      </c>
    </row>
    <row r="1981" spans="1:13" hidden="1" x14ac:dyDescent="0.35">
      <c r="A1981" s="85" t="s">
        <v>150</v>
      </c>
      <c r="B1981" s="85" t="s">
        <v>150</v>
      </c>
      <c r="C1981" s="85" t="s">
        <v>151</v>
      </c>
      <c r="D1981" s="85" t="s">
        <v>617</v>
      </c>
      <c r="E1981" s="37" t="s">
        <v>979</v>
      </c>
      <c r="F1981" s="98">
        <v>3.0196831403554391E-3</v>
      </c>
      <c r="G1981" s="37">
        <v>8.3442756976706261E-3</v>
      </c>
      <c r="H1981" s="37">
        <v>6.5283285247946304E-3</v>
      </c>
      <c r="I1981" s="104">
        <v>0.152763829531955</v>
      </c>
      <c r="J1981" s="98">
        <v>18.307620105912878</v>
      </c>
      <c r="K1981" s="104">
        <v>23.400144302137541</v>
      </c>
      <c r="L1981" s="98" t="s">
        <v>2411</v>
      </c>
      <c r="M1981" s="104" t="s">
        <v>2411</v>
      </c>
    </row>
    <row r="1982" spans="1:13" hidden="1" x14ac:dyDescent="0.35">
      <c r="A1982" s="85" t="s">
        <v>150</v>
      </c>
      <c r="B1982" s="85" t="s">
        <v>150</v>
      </c>
      <c r="C1982" s="85" t="s">
        <v>151</v>
      </c>
      <c r="D1982" s="85" t="s">
        <v>605</v>
      </c>
      <c r="E1982" s="37" t="s">
        <v>981</v>
      </c>
      <c r="F1982" s="98">
        <v>6.7231323693566397E-5</v>
      </c>
      <c r="G1982" s="37">
        <v>4.7887164486473677E-3</v>
      </c>
      <c r="H1982" s="37">
        <v>3.5187043205881061E-3</v>
      </c>
      <c r="I1982" s="104">
        <v>4.2592506710884721E-2</v>
      </c>
      <c r="J1982" s="98">
        <v>8.8943471946257127</v>
      </c>
      <c r="K1982" s="104">
        <v>12.104599542983459</v>
      </c>
      <c r="L1982" s="98" t="s">
        <v>2411</v>
      </c>
      <c r="M1982" s="104" t="s">
        <v>2411</v>
      </c>
    </row>
    <row r="1983" spans="1:13" hidden="1" x14ac:dyDescent="0.35">
      <c r="A1983" s="85" t="s">
        <v>150</v>
      </c>
      <c r="B1983" s="85" t="s">
        <v>150</v>
      </c>
      <c r="C1983" s="85" t="s">
        <v>151</v>
      </c>
      <c r="D1983" s="85" t="s">
        <v>606</v>
      </c>
      <c r="E1983" s="37" t="s">
        <v>981</v>
      </c>
      <c r="F1983" s="98">
        <v>2.05938794109601E-5</v>
      </c>
      <c r="G1983" s="37">
        <v>1.46684973103039E-3</v>
      </c>
      <c r="H1983" s="37">
        <v>9.5469469329258563E-4</v>
      </c>
      <c r="I1983" s="104">
        <v>2.9090272785147621E-2</v>
      </c>
      <c r="J1983" s="98">
        <v>19.83180156069097</v>
      </c>
      <c r="K1983" s="104">
        <v>30.470759908405942</v>
      </c>
      <c r="L1983" s="98" t="s">
        <v>2411</v>
      </c>
      <c r="M1983" s="104" t="s">
        <v>2411</v>
      </c>
    </row>
    <row r="1984" spans="1:13" hidden="1" x14ac:dyDescent="0.35">
      <c r="A1984" s="85" t="s">
        <v>150</v>
      </c>
      <c r="B1984" s="85" t="s">
        <v>150</v>
      </c>
      <c r="C1984" s="85" t="s">
        <v>151</v>
      </c>
      <c r="D1984" s="85" t="s">
        <v>613</v>
      </c>
      <c r="E1984" s="37" t="s">
        <v>981</v>
      </c>
      <c r="F1984" s="98">
        <v>7.3719044480097479E-5</v>
      </c>
      <c r="G1984" s="37">
        <v>5.2508203243095061E-3</v>
      </c>
      <c r="H1984" s="37">
        <v>2.223762939618356E-3</v>
      </c>
      <c r="I1984" s="104">
        <v>0.14358588157579849</v>
      </c>
      <c r="J1984" s="98">
        <v>27.345418945501699</v>
      </c>
      <c r="K1984" s="104">
        <v>64.56887963086605</v>
      </c>
      <c r="L1984" s="98" t="s">
        <v>2411</v>
      </c>
      <c r="M1984" s="104" t="s">
        <v>2411</v>
      </c>
    </row>
    <row r="1985" spans="1:13" hidden="1" x14ac:dyDescent="0.35">
      <c r="A1985" s="85" t="s">
        <v>150</v>
      </c>
      <c r="B1985" s="85" t="s">
        <v>150</v>
      </c>
      <c r="C1985" s="85" t="s">
        <v>151</v>
      </c>
      <c r="D1985" s="85" t="s">
        <v>612</v>
      </c>
      <c r="E1985" s="37" t="s">
        <v>981</v>
      </c>
      <c r="F1985" s="98">
        <v>3.9982896390135849E-5</v>
      </c>
      <c r="G1985" s="37">
        <v>2.8478801708663819E-3</v>
      </c>
      <c r="H1985" s="37">
        <v>1.9890402898740641E-3</v>
      </c>
      <c r="I1985" s="104">
        <v>3.8263478860674827E-2</v>
      </c>
      <c r="J1985" s="98">
        <v>13.435775582170759</v>
      </c>
      <c r="K1985" s="104">
        <v>19.237156258457428</v>
      </c>
      <c r="L1985" s="98" t="s">
        <v>2411</v>
      </c>
      <c r="M1985" s="104" t="s">
        <v>2411</v>
      </c>
    </row>
    <row r="1986" spans="1:13" hidden="1" x14ac:dyDescent="0.35">
      <c r="A1986" s="85" t="s">
        <v>150</v>
      </c>
      <c r="B1986" s="85" t="s">
        <v>150</v>
      </c>
      <c r="C1986" s="85" t="s">
        <v>151</v>
      </c>
      <c r="D1986" s="85" t="s">
        <v>633</v>
      </c>
      <c r="E1986" s="37" t="s">
        <v>981</v>
      </c>
      <c r="F1986" s="98">
        <v>4.5414045505717583E-6</v>
      </c>
      <c r="G1986" s="37">
        <v>3.2347271296349743E-4</v>
      </c>
      <c r="H1986" s="37">
        <v>3.6793737644271992E-4</v>
      </c>
      <c r="I1986" s="104">
        <v>3.2347271296349743E-4</v>
      </c>
      <c r="J1986" s="98">
        <v>1</v>
      </c>
      <c r="K1986" s="104">
        <v>0.87915154500172221</v>
      </c>
      <c r="L1986" s="98" t="s">
        <v>150</v>
      </c>
      <c r="M1986" s="104" t="s">
        <v>150</v>
      </c>
    </row>
    <row r="1987" spans="1:13" hidden="1" x14ac:dyDescent="0.35">
      <c r="A1987" s="85" t="s">
        <v>150</v>
      </c>
      <c r="B1987" s="85" t="s">
        <v>150</v>
      </c>
      <c r="C1987" s="85" t="s">
        <v>151</v>
      </c>
      <c r="D1987" s="85" t="s">
        <v>614</v>
      </c>
      <c r="E1987" s="37" t="s">
        <v>981</v>
      </c>
      <c r="F1987" s="98">
        <v>3.8129261879698388E-5</v>
      </c>
      <c r="G1987" s="37">
        <v>2.7158504921057721E-3</v>
      </c>
      <c r="H1987" s="37">
        <v>1.9955816893988789E-3</v>
      </c>
      <c r="I1987" s="104">
        <v>6.3972465184191266E-2</v>
      </c>
      <c r="J1987" s="98">
        <v>23.555223444788869</v>
      </c>
      <c r="K1987" s="104">
        <v>32.057051597552707</v>
      </c>
      <c r="L1987" s="98" t="s">
        <v>2411</v>
      </c>
      <c r="M1987" s="104" t="s">
        <v>2411</v>
      </c>
    </row>
    <row r="1988" spans="1:13" hidden="1" x14ac:dyDescent="0.35">
      <c r="A1988" s="85" t="s">
        <v>150</v>
      </c>
      <c r="B1988" s="85" t="s">
        <v>150</v>
      </c>
      <c r="C1988" s="85" t="s">
        <v>151</v>
      </c>
      <c r="D1988" s="85" t="s">
        <v>609</v>
      </c>
      <c r="E1988" s="37" t="s">
        <v>981</v>
      </c>
      <c r="F1988" s="98">
        <v>2.8008417452709909E-5</v>
      </c>
      <c r="G1988" s="37">
        <v>1.9949684460728351E-3</v>
      </c>
      <c r="H1988" s="37">
        <v>1.587677428175741E-3</v>
      </c>
      <c r="I1988" s="104">
        <v>1.6660177144483781E-2</v>
      </c>
      <c r="J1988" s="98">
        <v>8.3510980723930359</v>
      </c>
      <c r="K1988" s="104">
        <v>10.493426970002661</v>
      </c>
      <c r="L1988" s="98" t="s">
        <v>2411</v>
      </c>
      <c r="M1988" s="104" t="s">
        <v>2411</v>
      </c>
    </row>
    <row r="1989" spans="1:13" hidden="1" x14ac:dyDescent="0.35">
      <c r="A1989" s="85" t="s">
        <v>150</v>
      </c>
      <c r="B1989" s="85" t="s">
        <v>150</v>
      </c>
      <c r="C1989" s="85" t="s">
        <v>151</v>
      </c>
      <c r="D1989" s="85" t="s">
        <v>608</v>
      </c>
      <c r="E1989" s="37" t="s">
        <v>981</v>
      </c>
      <c r="F1989" s="98">
        <v>2.185435087805756E-5</v>
      </c>
      <c r="G1989" s="37">
        <v>1.5566299125876061E-3</v>
      </c>
      <c r="H1989" s="37">
        <v>1.217863818153935E-3</v>
      </c>
      <c r="I1989" s="104">
        <v>2.0635443682258638E-2</v>
      </c>
      <c r="J1989" s="98">
        <v>13.25648666737753</v>
      </c>
      <c r="K1989" s="104">
        <v>16.943966455574898</v>
      </c>
      <c r="L1989" s="98" t="s">
        <v>2411</v>
      </c>
      <c r="M1989" s="104" t="s">
        <v>2411</v>
      </c>
    </row>
    <row r="1990" spans="1:13" hidden="1" x14ac:dyDescent="0.35">
      <c r="A1990" s="85" t="s">
        <v>150</v>
      </c>
      <c r="B1990" s="85" t="s">
        <v>150</v>
      </c>
      <c r="C1990" s="85" t="s">
        <v>151</v>
      </c>
      <c r="D1990" s="85" t="s">
        <v>616</v>
      </c>
      <c r="E1990" s="37" t="s">
        <v>981</v>
      </c>
      <c r="F1990" s="98">
        <v>2.070509748158634E-5</v>
      </c>
      <c r="G1990" s="37">
        <v>1.4747715117560259E-3</v>
      </c>
      <c r="H1990" s="37">
        <v>1.083648394291953E-3</v>
      </c>
      <c r="I1990" s="104">
        <v>4.5633649391478598E-2</v>
      </c>
      <c r="J1990" s="98">
        <v>30.94286065855864</v>
      </c>
      <c r="K1990" s="104">
        <v>42.111121681027598</v>
      </c>
      <c r="L1990" s="98" t="s">
        <v>2411</v>
      </c>
      <c r="M1990" s="104" t="s">
        <v>2411</v>
      </c>
    </row>
    <row r="1991" spans="1:13" hidden="1" x14ac:dyDescent="0.35">
      <c r="A1991" s="85" t="s">
        <v>150</v>
      </c>
      <c r="B1991" s="85" t="s">
        <v>150</v>
      </c>
      <c r="C1991" s="85" t="s">
        <v>151</v>
      </c>
      <c r="D1991" s="85" t="s">
        <v>607</v>
      </c>
      <c r="E1991" s="37" t="s">
        <v>981</v>
      </c>
      <c r="F1991" s="98">
        <v>2.7748908621248661E-5</v>
      </c>
      <c r="G1991" s="37">
        <v>1.9764842910463491E-3</v>
      </c>
      <c r="H1991" s="37">
        <v>1.5729669821171971E-3</v>
      </c>
      <c r="I1991" s="104">
        <v>2.3363505936116968E-2</v>
      </c>
      <c r="J1991" s="98">
        <v>11.820739502942541</v>
      </c>
      <c r="K1991" s="104">
        <v>14.853144536238091</v>
      </c>
      <c r="L1991" s="98" t="s">
        <v>2411</v>
      </c>
      <c r="M1991" s="104" t="s">
        <v>2411</v>
      </c>
    </row>
    <row r="1992" spans="1:13" hidden="1" x14ac:dyDescent="0.35">
      <c r="A1992" s="85" t="s">
        <v>150</v>
      </c>
      <c r="B1992" s="85" t="s">
        <v>150</v>
      </c>
      <c r="C1992" s="85" t="s">
        <v>151</v>
      </c>
      <c r="D1992" s="85" t="s">
        <v>619</v>
      </c>
      <c r="E1992" s="37" t="s">
        <v>981</v>
      </c>
      <c r="F1992" s="98">
        <v>1.0250598842719109E-5</v>
      </c>
      <c r="G1992" s="37">
        <v>7.3012412354617987E-4</v>
      </c>
      <c r="H1992" s="37">
        <v>7.4968374076559438E-4</v>
      </c>
      <c r="I1992" s="104">
        <v>1.355050945334439E-2</v>
      </c>
      <c r="J1992" s="98">
        <v>18.559186056653189</v>
      </c>
      <c r="K1992" s="104">
        <v>18.074967771751719</v>
      </c>
      <c r="L1992" s="98" t="s">
        <v>2411</v>
      </c>
      <c r="M1992" s="104" t="s">
        <v>2411</v>
      </c>
    </row>
    <row r="1993" spans="1:13" hidden="1" x14ac:dyDescent="0.35">
      <c r="A1993" s="85" t="s">
        <v>150</v>
      </c>
      <c r="B1993" s="85" t="s">
        <v>150</v>
      </c>
      <c r="C1993" s="85" t="s">
        <v>151</v>
      </c>
      <c r="D1993" s="85" t="s">
        <v>604</v>
      </c>
      <c r="E1993" s="37" t="s">
        <v>981</v>
      </c>
      <c r="F1993" s="98">
        <v>3.4329311133301621E-5</v>
      </c>
      <c r="G1993" s="37">
        <v>2.4451896506465188E-3</v>
      </c>
      <c r="H1993" s="37">
        <v>1.913048168974628E-3</v>
      </c>
      <c r="I1993" s="104">
        <v>0.16078166523755241</v>
      </c>
      <c r="J1993" s="98">
        <v>65.754271941663504</v>
      </c>
      <c r="K1993" s="104">
        <v>84.044755299459865</v>
      </c>
      <c r="L1993" s="98" t="s">
        <v>2411</v>
      </c>
      <c r="M1993" s="104" t="s">
        <v>2411</v>
      </c>
    </row>
    <row r="1994" spans="1:13" hidden="1" x14ac:dyDescent="0.35">
      <c r="A1994" s="85" t="s">
        <v>150</v>
      </c>
      <c r="B1994" s="85" t="s">
        <v>150</v>
      </c>
      <c r="C1994" s="85" t="s">
        <v>151</v>
      </c>
      <c r="D1994" s="85" t="s">
        <v>632</v>
      </c>
      <c r="E1994" s="37" t="s">
        <v>981</v>
      </c>
      <c r="F1994" s="98">
        <v>2.1650451081909439E-5</v>
      </c>
      <c r="G1994" s="37">
        <v>1.5421066479239379E-3</v>
      </c>
      <c r="H1994" s="37">
        <v>1.3565977601567619E-3</v>
      </c>
      <c r="I1994" s="104">
        <v>1.19140995227123E-2</v>
      </c>
      <c r="J1994" s="98">
        <v>7.7258596470948753</v>
      </c>
      <c r="K1994" s="104">
        <v>8.7823376041366608</v>
      </c>
      <c r="L1994" s="98" t="s">
        <v>2411</v>
      </c>
      <c r="M1994" s="104" t="s">
        <v>2411</v>
      </c>
    </row>
    <row r="1995" spans="1:13" hidden="1" x14ac:dyDescent="0.35">
      <c r="A1995" s="85" t="s">
        <v>150</v>
      </c>
      <c r="B1995" s="85" t="s">
        <v>150</v>
      </c>
      <c r="C1995" s="85" t="s">
        <v>151</v>
      </c>
      <c r="D1995" s="85" t="s">
        <v>610</v>
      </c>
      <c r="E1995" s="37" t="s">
        <v>981</v>
      </c>
      <c r="F1995" s="98">
        <v>3.2345922207133537E-5</v>
      </c>
      <c r="G1995" s="37">
        <v>2.3039178943726648E-3</v>
      </c>
      <c r="H1995" s="37">
        <v>9.7572701273171544E-4</v>
      </c>
      <c r="I1995" s="104">
        <v>0.23147769089133741</v>
      </c>
      <c r="J1995" s="98">
        <v>100.4713281913055</v>
      </c>
      <c r="K1995" s="104">
        <v>237.23612021694049</v>
      </c>
      <c r="L1995" s="98" t="s">
        <v>2411</v>
      </c>
      <c r="M1995" s="104" t="s">
        <v>2411</v>
      </c>
    </row>
    <row r="1996" spans="1:13" hidden="1" x14ac:dyDescent="0.35">
      <c r="A1996" s="85" t="s">
        <v>150</v>
      </c>
      <c r="B1996" s="85" t="s">
        <v>150</v>
      </c>
      <c r="C1996" s="85" t="s">
        <v>151</v>
      </c>
      <c r="D1996" s="85" t="s">
        <v>615</v>
      </c>
      <c r="E1996" s="37" t="s">
        <v>981</v>
      </c>
      <c r="F1996" s="98">
        <v>3.3587857329126639E-5</v>
      </c>
      <c r="G1996" s="37">
        <v>2.3923777791422739E-3</v>
      </c>
      <c r="H1996" s="37">
        <v>1.871729634007574E-3</v>
      </c>
      <c r="I1996" s="104">
        <v>2.4191466012711851E-2</v>
      </c>
      <c r="J1996" s="98">
        <v>10.11189211989131</v>
      </c>
      <c r="K1996" s="104">
        <v>12.92465833375482</v>
      </c>
      <c r="L1996" s="98" t="s">
        <v>2411</v>
      </c>
      <c r="M1996" s="104" t="s">
        <v>2411</v>
      </c>
    </row>
    <row r="1997" spans="1:13" hidden="1" x14ac:dyDescent="0.35">
      <c r="A1997" s="85" t="s">
        <v>150</v>
      </c>
      <c r="B1997" s="85" t="s">
        <v>150</v>
      </c>
      <c r="C1997" s="85" t="s">
        <v>151</v>
      </c>
      <c r="D1997" s="85" t="s">
        <v>611</v>
      </c>
      <c r="E1997" s="37" t="s">
        <v>981</v>
      </c>
      <c r="F1997" s="98">
        <v>2.450504822798312E-5</v>
      </c>
      <c r="G1997" s="37">
        <v>1.74543235321528E-3</v>
      </c>
      <c r="H1997" s="37">
        <v>1.4527532011887211E-3</v>
      </c>
      <c r="I1997" s="104">
        <v>1.1967686872890539E-2</v>
      </c>
      <c r="J1997" s="98">
        <v>6.8565744474970547</v>
      </c>
      <c r="K1997" s="104">
        <v>8.2379352963035526</v>
      </c>
      <c r="L1997" s="98" t="s">
        <v>2411</v>
      </c>
      <c r="M1997" s="104" t="s">
        <v>2411</v>
      </c>
    </row>
    <row r="1998" spans="1:13" hidden="1" x14ac:dyDescent="0.35">
      <c r="A1998" s="85" t="s">
        <v>150</v>
      </c>
      <c r="B1998" s="85" t="s">
        <v>150</v>
      </c>
      <c r="C1998" s="85" t="s">
        <v>151</v>
      </c>
      <c r="D1998" s="85" t="s">
        <v>603</v>
      </c>
      <c r="E1998" s="37" t="s">
        <v>981</v>
      </c>
      <c r="F1998" s="98">
        <v>3.8184870915011508E-5</v>
      </c>
      <c r="G1998" s="37">
        <v>2.7198113824685901E-3</v>
      </c>
      <c r="H1998" s="37">
        <v>2.1279045508033122E-3</v>
      </c>
      <c r="I1998" s="104">
        <v>7.5354378795960394E-2</v>
      </c>
      <c r="J1998" s="98">
        <v>27.7057369792924</v>
      </c>
      <c r="K1998" s="104">
        <v>35.412480680824302</v>
      </c>
      <c r="L1998" s="98" t="s">
        <v>2411</v>
      </c>
      <c r="M1998" s="104" t="s">
        <v>2411</v>
      </c>
    </row>
    <row r="1999" spans="1:13" hidden="1" x14ac:dyDescent="0.35">
      <c r="A1999" s="85" t="s">
        <v>150</v>
      </c>
      <c r="B1999" s="85" t="s">
        <v>150</v>
      </c>
      <c r="C1999" s="85" t="s">
        <v>151</v>
      </c>
      <c r="D1999" s="85" t="s">
        <v>618</v>
      </c>
      <c r="E1999" s="37" t="s">
        <v>981</v>
      </c>
      <c r="F1999" s="98">
        <v>2.053827037564697E-5</v>
      </c>
      <c r="G1999" s="37">
        <v>1.462888840667571E-3</v>
      </c>
      <c r="H1999" s="37">
        <v>1.267206206721157E-3</v>
      </c>
      <c r="I1999" s="104">
        <v>1.3133654651695701E-2</v>
      </c>
      <c r="J1999" s="98">
        <v>8.9778896978271572</v>
      </c>
      <c r="K1999" s="104">
        <v>10.364260040738349</v>
      </c>
      <c r="L1999" s="98" t="s">
        <v>2411</v>
      </c>
      <c r="M1999" s="104" t="s">
        <v>2411</v>
      </c>
    </row>
    <row r="2000" spans="1:13" hidden="1" x14ac:dyDescent="0.35">
      <c r="A2000" s="85" t="s">
        <v>150</v>
      </c>
      <c r="B2000" s="85" t="s">
        <v>150</v>
      </c>
      <c r="C2000" s="85" t="s">
        <v>151</v>
      </c>
      <c r="D2000" s="85" t="s">
        <v>617</v>
      </c>
      <c r="E2000" s="37" t="s">
        <v>981</v>
      </c>
      <c r="F2000" s="98">
        <v>1.1714970105964701E-4</v>
      </c>
      <c r="G2000" s="37">
        <v>8.3442756976706261E-3</v>
      </c>
      <c r="H2000" s="37">
        <v>6.5283285247946304E-3</v>
      </c>
      <c r="I2000" s="104">
        <v>0.152763829531955</v>
      </c>
      <c r="J2000" s="98">
        <v>18.307620105912878</v>
      </c>
      <c r="K2000" s="104">
        <v>23.400144302137541</v>
      </c>
      <c r="L2000" s="98" t="s">
        <v>2411</v>
      </c>
      <c r="M2000" s="104" t="s">
        <v>2411</v>
      </c>
    </row>
    <row r="2001" spans="1:13" hidden="1" x14ac:dyDescent="0.35">
      <c r="A2001" s="85" t="s">
        <v>170</v>
      </c>
      <c r="B2001" s="85" t="s">
        <v>170</v>
      </c>
      <c r="C2001" s="85" t="s">
        <v>171</v>
      </c>
      <c r="D2001" s="85" t="s">
        <v>604</v>
      </c>
      <c r="E2001" s="37" t="s">
        <v>1023</v>
      </c>
      <c r="F2001" s="98">
        <v>1.363624436983744E-5</v>
      </c>
      <c r="G2001" s="37">
        <v>5.938178996405287E-2</v>
      </c>
      <c r="H2001" s="37">
        <v>1.022488381900756E-2</v>
      </c>
      <c r="I2001" s="104">
        <v>0.16078166523755241</v>
      </c>
      <c r="J2001" s="98">
        <v>2.707592097423849</v>
      </c>
      <c r="K2001" s="104">
        <v>15.724546907679009</v>
      </c>
      <c r="L2001" s="98" t="s">
        <v>170</v>
      </c>
      <c r="M2001" s="104" t="s">
        <v>2411</v>
      </c>
    </row>
    <row r="2002" spans="1:13" hidden="1" x14ac:dyDescent="0.35">
      <c r="A2002" s="85" t="s">
        <v>170</v>
      </c>
      <c r="B2002" s="85" t="s">
        <v>170</v>
      </c>
      <c r="C2002" s="85" t="s">
        <v>171</v>
      </c>
      <c r="D2002" s="85" t="s">
        <v>610</v>
      </c>
      <c r="E2002" s="37" t="s">
        <v>1023</v>
      </c>
      <c r="F2002" s="98">
        <v>4.602232474820134E-5</v>
      </c>
      <c r="G2002" s="37">
        <v>0.2004135411286784</v>
      </c>
      <c r="H2002" s="37">
        <v>3.3675306667202837E-2</v>
      </c>
      <c r="I2002" s="104">
        <v>0.23147769089133741</v>
      </c>
      <c r="J2002" s="98">
        <v>1.1550002539135511</v>
      </c>
      <c r="K2002" s="104">
        <v>6.8738109255818278</v>
      </c>
      <c r="L2002" s="98" t="s">
        <v>170</v>
      </c>
      <c r="M2002" s="104" t="s">
        <v>2411</v>
      </c>
    </row>
    <row r="2003" spans="1:13" hidden="1" x14ac:dyDescent="0.35">
      <c r="A2003" s="85" t="s">
        <v>170</v>
      </c>
      <c r="B2003" s="85" t="s">
        <v>170</v>
      </c>
      <c r="C2003" s="85" t="s">
        <v>171</v>
      </c>
      <c r="D2003" s="85" t="s">
        <v>617</v>
      </c>
      <c r="E2003" s="37" t="s">
        <v>1023</v>
      </c>
      <c r="F2003" s="98">
        <v>2.922052364965164E-5</v>
      </c>
      <c r="G2003" s="37">
        <v>0.1272466927801133</v>
      </c>
      <c r="H2003" s="37">
        <v>2.175481817040122E-2</v>
      </c>
      <c r="I2003" s="104">
        <v>0.152763829531955</v>
      </c>
      <c r="J2003" s="98">
        <v>1.200532809099693</v>
      </c>
      <c r="K2003" s="104">
        <v>7.0220687819767527</v>
      </c>
      <c r="L2003" s="98" t="s">
        <v>170</v>
      </c>
      <c r="M2003" s="104" t="s">
        <v>2411</v>
      </c>
    </row>
    <row r="2004" spans="1:13" hidden="1" x14ac:dyDescent="0.35">
      <c r="A2004" s="85" t="s">
        <v>176</v>
      </c>
      <c r="B2004" s="85" t="s">
        <v>176</v>
      </c>
      <c r="C2004" s="85" t="s">
        <v>177</v>
      </c>
      <c r="D2004" s="85" t="s">
        <v>613</v>
      </c>
      <c r="E2004" s="37" t="s">
        <v>1155</v>
      </c>
      <c r="F2004" s="98">
        <v>2.9131298069201939E-5</v>
      </c>
      <c r="G2004" s="37">
        <v>2.7867576236059109E-4</v>
      </c>
      <c r="H2004" s="37">
        <v>3.4186026289847999E-5</v>
      </c>
      <c r="I2004" s="104">
        <v>0.14358588157579849</v>
      </c>
      <c r="J2004" s="98">
        <v>515.24352300867235</v>
      </c>
      <c r="K2004" s="104">
        <v>4200.1337142374541</v>
      </c>
      <c r="L2004" s="98" t="s">
        <v>2411</v>
      </c>
      <c r="M2004" s="104" t="s">
        <v>2411</v>
      </c>
    </row>
    <row r="2005" spans="1:13" hidden="1" x14ac:dyDescent="0.35">
      <c r="A2005" s="85" t="s">
        <v>176</v>
      </c>
      <c r="B2005" s="85" t="s">
        <v>176</v>
      </c>
      <c r="C2005" s="85" t="s">
        <v>177</v>
      </c>
      <c r="D2005" s="85" t="s">
        <v>613</v>
      </c>
      <c r="E2005" s="37" t="s">
        <v>1157</v>
      </c>
      <c r="F2005" s="98">
        <v>1.110862424469089E-7</v>
      </c>
      <c r="G2005" s="37">
        <v>2.7867576236059109E-4</v>
      </c>
      <c r="H2005" s="37">
        <v>3.4186026289847999E-5</v>
      </c>
      <c r="I2005" s="104">
        <v>0.14358588157579849</v>
      </c>
      <c r="J2005" s="98">
        <v>515.24352300867235</v>
      </c>
      <c r="K2005" s="104">
        <v>4200.1337142374541</v>
      </c>
      <c r="L2005" s="98" t="s">
        <v>2411</v>
      </c>
      <c r="M2005" s="104" t="s">
        <v>2411</v>
      </c>
    </row>
    <row r="2006" spans="1:13" hidden="1" x14ac:dyDescent="0.35">
      <c r="A2006" s="85" t="s">
        <v>170</v>
      </c>
      <c r="B2006" s="85" t="s">
        <v>170</v>
      </c>
      <c r="C2006" s="85" t="s">
        <v>171</v>
      </c>
      <c r="D2006" s="85" t="s">
        <v>604</v>
      </c>
      <c r="E2006" s="37" t="s">
        <v>1024</v>
      </c>
      <c r="F2006" s="98">
        <v>1.605114771520562E-5</v>
      </c>
      <c r="G2006" s="37">
        <v>5.938178996405287E-2</v>
      </c>
      <c r="H2006" s="37">
        <v>1.022488381900756E-2</v>
      </c>
      <c r="I2006" s="104">
        <v>0.16078166523755241</v>
      </c>
      <c r="J2006" s="98">
        <v>2.707592097423849</v>
      </c>
      <c r="K2006" s="104">
        <v>15.724546907679009</v>
      </c>
      <c r="L2006" s="98" t="s">
        <v>170</v>
      </c>
      <c r="M2006" s="104" t="s">
        <v>2411</v>
      </c>
    </row>
    <row r="2007" spans="1:13" hidden="1" x14ac:dyDescent="0.35">
      <c r="A2007" s="85" t="s">
        <v>170</v>
      </c>
      <c r="B2007" s="85" t="s">
        <v>170</v>
      </c>
      <c r="C2007" s="85" t="s">
        <v>171</v>
      </c>
      <c r="D2007" s="85" t="s">
        <v>610</v>
      </c>
      <c r="E2007" s="37" t="s">
        <v>1024</v>
      </c>
      <c r="F2007" s="98">
        <v>5.4172623538818969E-5</v>
      </c>
      <c r="G2007" s="37">
        <v>0.2004135411286784</v>
      </c>
      <c r="H2007" s="37">
        <v>3.3675306667202837E-2</v>
      </c>
      <c r="I2007" s="104">
        <v>0.23147769089133741</v>
      </c>
      <c r="J2007" s="98">
        <v>1.1550002539135511</v>
      </c>
      <c r="K2007" s="104">
        <v>6.8738109255818278</v>
      </c>
      <c r="L2007" s="98" t="s">
        <v>170</v>
      </c>
      <c r="M2007" s="104" t="s">
        <v>2411</v>
      </c>
    </row>
    <row r="2008" spans="1:13" hidden="1" x14ac:dyDescent="0.35">
      <c r="A2008" s="85" t="s">
        <v>170</v>
      </c>
      <c r="B2008" s="85" t="s">
        <v>170</v>
      </c>
      <c r="C2008" s="85" t="s">
        <v>171</v>
      </c>
      <c r="D2008" s="85" t="s">
        <v>617</v>
      </c>
      <c r="E2008" s="37" t="s">
        <v>1024</v>
      </c>
      <c r="F2008" s="98">
        <v>3.4395316532583468E-5</v>
      </c>
      <c r="G2008" s="37">
        <v>0.1272466927801133</v>
      </c>
      <c r="H2008" s="37">
        <v>2.175481817040122E-2</v>
      </c>
      <c r="I2008" s="104">
        <v>0.152763829531955</v>
      </c>
      <c r="J2008" s="98">
        <v>1.200532809099693</v>
      </c>
      <c r="K2008" s="104">
        <v>7.0220687819767527</v>
      </c>
      <c r="L2008" s="98" t="s">
        <v>170</v>
      </c>
      <c r="M2008" s="104" t="s">
        <v>2411</v>
      </c>
    </row>
    <row r="2009" spans="1:13" hidden="1" x14ac:dyDescent="0.35">
      <c r="A2009" s="85" t="s">
        <v>176</v>
      </c>
      <c r="B2009" s="85" t="s">
        <v>176</v>
      </c>
      <c r="C2009" s="85" t="s">
        <v>177</v>
      </c>
      <c r="D2009" s="85" t="s">
        <v>613</v>
      </c>
      <c r="E2009" s="37" t="s">
        <v>1024</v>
      </c>
      <c r="F2009" s="98">
        <v>3.2421574665695129E-7</v>
      </c>
      <c r="G2009" s="37">
        <v>2.7867576236059109E-4</v>
      </c>
      <c r="H2009" s="37">
        <v>3.4186026289847999E-5</v>
      </c>
      <c r="I2009" s="104">
        <v>0.14358588157579849</v>
      </c>
      <c r="J2009" s="98">
        <v>515.24352300867235</v>
      </c>
      <c r="K2009" s="104">
        <v>4200.1337142374541</v>
      </c>
      <c r="L2009" s="98" t="s">
        <v>2411</v>
      </c>
      <c r="M2009" s="104" t="s">
        <v>2411</v>
      </c>
    </row>
    <row r="2010" spans="1:13" hidden="1" x14ac:dyDescent="0.35">
      <c r="A2010" s="85" t="s">
        <v>326</v>
      </c>
      <c r="B2010" s="85" t="s">
        <v>326</v>
      </c>
      <c r="C2010" s="85" t="s">
        <v>327</v>
      </c>
      <c r="D2010" s="85" t="s">
        <v>603</v>
      </c>
      <c r="E2010" s="37" t="s">
        <v>1115</v>
      </c>
      <c r="F2010" s="98">
        <v>1.5377695340486211E-4</v>
      </c>
      <c r="G2010" s="37">
        <v>5.0136672586347963E-2</v>
      </c>
      <c r="H2010" s="37">
        <v>1.2727445508287329E-2</v>
      </c>
      <c r="I2010" s="104">
        <v>7.5354378795960394E-2</v>
      </c>
      <c r="J2010" s="98">
        <v>1.502979254679919</v>
      </c>
      <c r="K2010" s="104">
        <v>5.9206208148284158</v>
      </c>
      <c r="L2010" s="98" t="s">
        <v>326</v>
      </c>
      <c r="M2010" s="104" t="s">
        <v>2411</v>
      </c>
    </row>
    <row r="2011" spans="1:13" hidden="1" x14ac:dyDescent="0.35">
      <c r="A2011" s="85" t="s">
        <v>766</v>
      </c>
      <c r="B2011" s="85" t="s">
        <v>150</v>
      </c>
      <c r="C2011" s="85" t="s">
        <v>151</v>
      </c>
      <c r="D2011" s="85" t="s">
        <v>605</v>
      </c>
      <c r="E2011" s="37" t="s">
        <v>911</v>
      </c>
      <c r="F2011" s="98">
        <v>2.278538375495711E-4</v>
      </c>
      <c r="G2011" s="37">
        <v>4.7887164486473677E-3</v>
      </c>
      <c r="H2011" s="37">
        <v>2.3397616710692809E-4</v>
      </c>
      <c r="I2011" s="104">
        <v>4.2592506710884721E-2</v>
      </c>
      <c r="J2011" s="98">
        <v>8.8943471946257127</v>
      </c>
      <c r="K2011" s="104">
        <v>182.03779999276489</v>
      </c>
      <c r="L2011" s="98" t="s">
        <v>2411</v>
      </c>
      <c r="M2011" s="104" t="s">
        <v>2411</v>
      </c>
    </row>
    <row r="2012" spans="1:13" hidden="1" x14ac:dyDescent="0.35">
      <c r="A2012" s="85" t="s">
        <v>766</v>
      </c>
      <c r="B2012" s="85" t="s">
        <v>150</v>
      </c>
      <c r="C2012" s="85" t="s">
        <v>151</v>
      </c>
      <c r="D2012" s="85" t="s">
        <v>606</v>
      </c>
      <c r="E2012" s="37" t="s">
        <v>911</v>
      </c>
      <c r="F2012" s="98">
        <v>6.9794765237820094E-5</v>
      </c>
      <c r="G2012" s="37">
        <v>1.46684973103039E-3</v>
      </c>
      <c r="H2012" s="37">
        <v>8.3396338529130739E-5</v>
      </c>
      <c r="I2012" s="104">
        <v>2.9090272785147621E-2</v>
      </c>
      <c r="J2012" s="98">
        <v>19.83180156069097</v>
      </c>
      <c r="K2012" s="104">
        <v>348.81954409768548</v>
      </c>
      <c r="L2012" s="98" t="s">
        <v>2411</v>
      </c>
      <c r="M2012" s="104" t="s">
        <v>2411</v>
      </c>
    </row>
    <row r="2013" spans="1:13" hidden="1" x14ac:dyDescent="0.35">
      <c r="A2013" s="85" t="s">
        <v>150</v>
      </c>
      <c r="B2013" s="85" t="s">
        <v>150</v>
      </c>
      <c r="C2013" s="85" t="s">
        <v>151</v>
      </c>
      <c r="D2013" s="85" t="s">
        <v>613</v>
      </c>
      <c r="E2013" s="37" t="s">
        <v>911</v>
      </c>
      <c r="F2013" s="98">
        <v>2.4984138735446491E-4</v>
      </c>
      <c r="G2013" s="37">
        <v>5.2508203243095061E-3</v>
      </c>
      <c r="H2013" s="37">
        <v>2.223762939618356E-3</v>
      </c>
      <c r="I2013" s="104">
        <v>0.14358588157579849</v>
      </c>
      <c r="J2013" s="98">
        <v>27.345418945501699</v>
      </c>
      <c r="K2013" s="104">
        <v>64.56887963086605</v>
      </c>
      <c r="L2013" s="98" t="s">
        <v>2411</v>
      </c>
      <c r="M2013" s="104" t="s">
        <v>2411</v>
      </c>
    </row>
    <row r="2014" spans="1:13" hidden="1" x14ac:dyDescent="0.35">
      <c r="A2014" s="85" t="s">
        <v>150</v>
      </c>
      <c r="B2014" s="85" t="s">
        <v>150</v>
      </c>
      <c r="C2014" s="85" t="s">
        <v>151</v>
      </c>
      <c r="D2014" s="85" t="s">
        <v>612</v>
      </c>
      <c r="E2014" s="37" t="s">
        <v>911</v>
      </c>
      <c r="F2014" s="98">
        <v>1.355061283690171E-4</v>
      </c>
      <c r="G2014" s="37">
        <v>2.8478801708663819E-3</v>
      </c>
      <c r="H2014" s="37">
        <v>1.9890402898740641E-3</v>
      </c>
      <c r="I2014" s="104">
        <v>3.8263478860674827E-2</v>
      </c>
      <c r="J2014" s="98">
        <v>13.435775582170759</v>
      </c>
      <c r="K2014" s="104">
        <v>19.237156258457428</v>
      </c>
      <c r="L2014" s="98" t="s">
        <v>2411</v>
      </c>
      <c r="M2014" s="104" t="s">
        <v>2411</v>
      </c>
    </row>
    <row r="2015" spans="1:13" hidden="1" x14ac:dyDescent="0.35">
      <c r="A2015" s="85" t="s">
        <v>150</v>
      </c>
      <c r="B2015" s="85" t="s">
        <v>150</v>
      </c>
      <c r="C2015" s="85" t="s">
        <v>151</v>
      </c>
      <c r="D2015" s="85" t="s">
        <v>633</v>
      </c>
      <c r="E2015" s="37" t="s">
        <v>911</v>
      </c>
      <c r="F2015" s="98">
        <v>1.539128486342567E-5</v>
      </c>
      <c r="G2015" s="37">
        <v>3.2347271296349743E-4</v>
      </c>
      <c r="H2015" s="37">
        <v>3.6793737644271992E-4</v>
      </c>
      <c r="I2015" s="104">
        <v>3.2347271296349743E-4</v>
      </c>
      <c r="J2015" s="98">
        <v>1</v>
      </c>
      <c r="K2015" s="104">
        <v>0.87915154500172221</v>
      </c>
      <c r="L2015" s="98" t="s">
        <v>150</v>
      </c>
      <c r="M2015" s="104" t="s">
        <v>150</v>
      </c>
    </row>
    <row r="2016" spans="1:13" hidden="1" x14ac:dyDescent="0.35">
      <c r="A2016" s="85" t="s">
        <v>766</v>
      </c>
      <c r="B2016" s="85" t="s">
        <v>150</v>
      </c>
      <c r="C2016" s="85" t="s">
        <v>151</v>
      </c>
      <c r="D2016" s="85" t="s">
        <v>614</v>
      </c>
      <c r="E2016" s="37" t="s">
        <v>911</v>
      </c>
      <c r="F2016" s="98">
        <v>1.2922397128190449E-4</v>
      </c>
      <c r="G2016" s="37">
        <v>2.7158504921057721E-3</v>
      </c>
      <c r="H2016" s="37">
        <v>1.4146863039661849E-4</v>
      </c>
      <c r="I2016" s="104">
        <v>6.3972465184191266E-2</v>
      </c>
      <c r="J2016" s="98">
        <v>23.555223444788869</v>
      </c>
      <c r="K2016" s="104">
        <v>452.20247771424232</v>
      </c>
      <c r="L2016" s="98" t="s">
        <v>2411</v>
      </c>
      <c r="M2016" s="104" t="s">
        <v>2411</v>
      </c>
    </row>
    <row r="2017" spans="1:13" hidden="1" x14ac:dyDescent="0.35">
      <c r="A2017" s="85" t="s">
        <v>150</v>
      </c>
      <c r="B2017" s="85" t="s">
        <v>150</v>
      </c>
      <c r="C2017" s="85" t="s">
        <v>151</v>
      </c>
      <c r="D2017" s="85" t="s">
        <v>609</v>
      </c>
      <c r="E2017" s="37" t="s">
        <v>911</v>
      </c>
      <c r="F2017" s="98">
        <v>9.4923393586270182E-5</v>
      </c>
      <c r="G2017" s="37">
        <v>1.9949684460728351E-3</v>
      </c>
      <c r="H2017" s="37">
        <v>1.587677428175741E-3</v>
      </c>
      <c r="I2017" s="104">
        <v>1.6660177144483781E-2</v>
      </c>
      <c r="J2017" s="98">
        <v>8.3510980723930359</v>
      </c>
      <c r="K2017" s="104">
        <v>10.493426970002661</v>
      </c>
      <c r="L2017" s="98" t="s">
        <v>2411</v>
      </c>
      <c r="M2017" s="104" t="s">
        <v>2411</v>
      </c>
    </row>
    <row r="2018" spans="1:13" hidden="1" x14ac:dyDescent="0.35">
      <c r="A2018" s="85" t="s">
        <v>150</v>
      </c>
      <c r="B2018" s="85" t="s">
        <v>150</v>
      </c>
      <c r="C2018" s="85" t="s">
        <v>151</v>
      </c>
      <c r="D2018" s="85" t="s">
        <v>608</v>
      </c>
      <c r="E2018" s="37" t="s">
        <v>911</v>
      </c>
      <c r="F2018" s="98">
        <v>7.4066632057056615E-5</v>
      </c>
      <c r="G2018" s="37">
        <v>1.5566299125876061E-3</v>
      </c>
      <c r="H2018" s="37">
        <v>1.217863818153935E-3</v>
      </c>
      <c r="I2018" s="104">
        <v>2.0635443682258638E-2</v>
      </c>
      <c r="J2018" s="98">
        <v>13.25648666737753</v>
      </c>
      <c r="K2018" s="104">
        <v>16.943966455574898</v>
      </c>
      <c r="L2018" s="98" t="s">
        <v>2411</v>
      </c>
      <c r="M2018" s="104" t="s">
        <v>2411</v>
      </c>
    </row>
    <row r="2019" spans="1:13" hidden="1" x14ac:dyDescent="0.35">
      <c r="A2019" s="85" t="s">
        <v>766</v>
      </c>
      <c r="B2019" s="85" t="s">
        <v>150</v>
      </c>
      <c r="C2019" s="85" t="s">
        <v>151</v>
      </c>
      <c r="D2019" s="85" t="s">
        <v>616</v>
      </c>
      <c r="E2019" s="37" t="s">
        <v>911</v>
      </c>
      <c r="F2019" s="98">
        <v>7.0171694663046842E-5</v>
      </c>
      <c r="G2019" s="37">
        <v>1.4747715117560259E-3</v>
      </c>
      <c r="H2019" s="37">
        <v>8.5477518556439388E-5</v>
      </c>
      <c r="I2019" s="104">
        <v>4.5633649391478598E-2</v>
      </c>
      <c r="J2019" s="98">
        <v>30.94286065855864</v>
      </c>
      <c r="K2019" s="104">
        <v>533.86726898661027</v>
      </c>
      <c r="L2019" s="98" t="s">
        <v>2411</v>
      </c>
      <c r="M2019" s="104" t="s">
        <v>2411</v>
      </c>
    </row>
    <row r="2020" spans="1:13" hidden="1" x14ac:dyDescent="0.35">
      <c r="A2020" s="85" t="s">
        <v>150</v>
      </c>
      <c r="B2020" s="85" t="s">
        <v>150</v>
      </c>
      <c r="C2020" s="85" t="s">
        <v>151</v>
      </c>
      <c r="D2020" s="85" t="s">
        <v>607</v>
      </c>
      <c r="E2020" s="37" t="s">
        <v>911</v>
      </c>
      <c r="F2020" s="98">
        <v>9.4043891594074416E-5</v>
      </c>
      <c r="G2020" s="37">
        <v>1.9764842910463491E-3</v>
      </c>
      <c r="H2020" s="37">
        <v>1.5729669821171971E-3</v>
      </c>
      <c r="I2020" s="104">
        <v>2.3363505936116968E-2</v>
      </c>
      <c r="J2020" s="98">
        <v>11.820739502942541</v>
      </c>
      <c r="K2020" s="104">
        <v>14.853144536238091</v>
      </c>
      <c r="L2020" s="98" t="s">
        <v>2411</v>
      </c>
      <c r="M2020" s="104" t="s">
        <v>2411</v>
      </c>
    </row>
    <row r="2021" spans="1:13" hidden="1" x14ac:dyDescent="0.35">
      <c r="A2021" s="85" t="s">
        <v>150</v>
      </c>
      <c r="B2021" s="85" t="s">
        <v>150</v>
      </c>
      <c r="C2021" s="85" t="s">
        <v>151</v>
      </c>
      <c r="D2021" s="85" t="s">
        <v>619</v>
      </c>
      <c r="E2021" s="37" t="s">
        <v>911</v>
      </c>
      <c r="F2021" s="98">
        <v>3.4740328691732241E-5</v>
      </c>
      <c r="G2021" s="37">
        <v>7.3012412354617987E-4</v>
      </c>
      <c r="H2021" s="37">
        <v>7.4968374076559438E-4</v>
      </c>
      <c r="I2021" s="104">
        <v>1.355050945334439E-2</v>
      </c>
      <c r="J2021" s="98">
        <v>18.559186056653189</v>
      </c>
      <c r="K2021" s="104">
        <v>18.074967771751719</v>
      </c>
      <c r="L2021" s="98" t="s">
        <v>2411</v>
      </c>
      <c r="M2021" s="104" t="s">
        <v>2411</v>
      </c>
    </row>
    <row r="2022" spans="1:13" hidden="1" x14ac:dyDescent="0.35">
      <c r="A2022" s="85" t="s">
        <v>150</v>
      </c>
      <c r="B2022" s="85" t="s">
        <v>150</v>
      </c>
      <c r="C2022" s="85" t="s">
        <v>151</v>
      </c>
      <c r="D2022" s="85" t="s">
        <v>604</v>
      </c>
      <c r="E2022" s="37" t="s">
        <v>911</v>
      </c>
      <c r="F2022" s="98">
        <v>1.1634554925332391E-4</v>
      </c>
      <c r="G2022" s="37">
        <v>2.4451896506465188E-3</v>
      </c>
      <c r="H2022" s="37">
        <v>1.913048168974628E-3</v>
      </c>
      <c r="I2022" s="104">
        <v>0.16078166523755241</v>
      </c>
      <c r="J2022" s="98">
        <v>65.754271941663504</v>
      </c>
      <c r="K2022" s="104">
        <v>84.044755299459865</v>
      </c>
      <c r="L2022" s="98" t="s">
        <v>2411</v>
      </c>
      <c r="M2022" s="104" t="s">
        <v>2411</v>
      </c>
    </row>
    <row r="2023" spans="1:13" hidden="1" x14ac:dyDescent="0.35">
      <c r="A2023" s="85" t="s">
        <v>150</v>
      </c>
      <c r="B2023" s="85" t="s">
        <v>150</v>
      </c>
      <c r="C2023" s="85" t="s">
        <v>151</v>
      </c>
      <c r="D2023" s="85" t="s">
        <v>632</v>
      </c>
      <c r="E2023" s="37" t="s">
        <v>911</v>
      </c>
      <c r="F2023" s="98">
        <v>7.3375594777474228E-5</v>
      </c>
      <c r="G2023" s="37">
        <v>1.5421066479239379E-3</v>
      </c>
      <c r="H2023" s="37">
        <v>1.3565977601567619E-3</v>
      </c>
      <c r="I2023" s="104">
        <v>1.19140995227123E-2</v>
      </c>
      <c r="J2023" s="98">
        <v>7.7258596470948753</v>
      </c>
      <c r="K2023" s="104">
        <v>8.7823376041366608</v>
      </c>
      <c r="L2023" s="98" t="s">
        <v>2411</v>
      </c>
      <c r="M2023" s="104" t="s">
        <v>2411</v>
      </c>
    </row>
    <row r="2024" spans="1:13" hidden="1" x14ac:dyDescent="0.35">
      <c r="A2024" s="85" t="s">
        <v>150</v>
      </c>
      <c r="B2024" s="85" t="s">
        <v>150</v>
      </c>
      <c r="C2024" s="85" t="s">
        <v>151</v>
      </c>
      <c r="D2024" s="85" t="s">
        <v>610</v>
      </c>
      <c r="E2024" s="37" t="s">
        <v>911</v>
      </c>
      <c r="F2024" s="98">
        <v>1.0962364117011349E-4</v>
      </c>
      <c r="G2024" s="37">
        <v>2.3039178943726648E-3</v>
      </c>
      <c r="H2024" s="37">
        <v>9.7572701273171544E-4</v>
      </c>
      <c r="I2024" s="104">
        <v>0.23147769089133741</v>
      </c>
      <c r="J2024" s="98">
        <v>100.4713281913055</v>
      </c>
      <c r="K2024" s="104">
        <v>237.23612021694049</v>
      </c>
      <c r="L2024" s="98" t="s">
        <v>2411</v>
      </c>
      <c r="M2024" s="104" t="s">
        <v>2411</v>
      </c>
    </row>
    <row r="2025" spans="1:13" hidden="1" x14ac:dyDescent="0.35">
      <c r="A2025" s="85" t="s">
        <v>150</v>
      </c>
      <c r="B2025" s="85" t="s">
        <v>150</v>
      </c>
      <c r="C2025" s="85" t="s">
        <v>151</v>
      </c>
      <c r="D2025" s="85" t="s">
        <v>615</v>
      </c>
      <c r="E2025" s="37" t="s">
        <v>911</v>
      </c>
      <c r="F2025" s="98">
        <v>1.138326864184789E-4</v>
      </c>
      <c r="G2025" s="37">
        <v>2.3923777791422739E-3</v>
      </c>
      <c r="H2025" s="37">
        <v>1.871729634007574E-3</v>
      </c>
      <c r="I2025" s="104">
        <v>2.4191466012711851E-2</v>
      </c>
      <c r="J2025" s="98">
        <v>10.11189211989131</v>
      </c>
      <c r="K2025" s="104">
        <v>12.92465833375482</v>
      </c>
      <c r="L2025" s="98" t="s">
        <v>2411</v>
      </c>
      <c r="M2025" s="104" t="s">
        <v>2411</v>
      </c>
    </row>
    <row r="2026" spans="1:13" hidden="1" x14ac:dyDescent="0.35">
      <c r="A2026" s="85" t="s">
        <v>150</v>
      </c>
      <c r="B2026" s="85" t="s">
        <v>150</v>
      </c>
      <c r="C2026" s="85" t="s">
        <v>151</v>
      </c>
      <c r="D2026" s="85" t="s">
        <v>611</v>
      </c>
      <c r="E2026" s="37" t="s">
        <v>911</v>
      </c>
      <c r="F2026" s="98">
        <v>8.3050116691627511E-5</v>
      </c>
      <c r="G2026" s="37">
        <v>1.74543235321528E-3</v>
      </c>
      <c r="H2026" s="37">
        <v>1.4527532011887211E-3</v>
      </c>
      <c r="I2026" s="104">
        <v>1.1967686872890539E-2</v>
      </c>
      <c r="J2026" s="98">
        <v>6.8565744474970547</v>
      </c>
      <c r="K2026" s="104">
        <v>8.2379352963035526</v>
      </c>
      <c r="L2026" s="98" t="s">
        <v>2411</v>
      </c>
      <c r="M2026" s="104" t="s">
        <v>2411</v>
      </c>
    </row>
    <row r="2027" spans="1:13" hidden="1" x14ac:dyDescent="0.35">
      <c r="A2027" s="85" t="s">
        <v>150</v>
      </c>
      <c r="B2027" s="85" t="s">
        <v>150</v>
      </c>
      <c r="C2027" s="85" t="s">
        <v>151</v>
      </c>
      <c r="D2027" s="85" t="s">
        <v>603</v>
      </c>
      <c r="E2027" s="37" t="s">
        <v>911</v>
      </c>
      <c r="F2027" s="98">
        <v>1.2941243599451789E-4</v>
      </c>
      <c r="G2027" s="37">
        <v>2.7198113824685901E-3</v>
      </c>
      <c r="H2027" s="37">
        <v>2.1279045508033122E-3</v>
      </c>
      <c r="I2027" s="104">
        <v>7.5354378795960394E-2</v>
      </c>
      <c r="J2027" s="98">
        <v>27.7057369792924</v>
      </c>
      <c r="K2027" s="104">
        <v>35.412480680824302</v>
      </c>
      <c r="L2027" s="98" t="s">
        <v>2411</v>
      </c>
      <c r="M2027" s="104" t="s">
        <v>2411</v>
      </c>
    </row>
    <row r="2028" spans="1:13" hidden="1" x14ac:dyDescent="0.35">
      <c r="A2028" s="85" t="s">
        <v>150</v>
      </c>
      <c r="B2028" s="85" t="s">
        <v>150</v>
      </c>
      <c r="C2028" s="85" t="s">
        <v>151</v>
      </c>
      <c r="D2028" s="85" t="s">
        <v>618</v>
      </c>
      <c r="E2028" s="37" t="s">
        <v>911</v>
      </c>
      <c r="F2028" s="98">
        <v>6.9606300525206714E-5</v>
      </c>
      <c r="G2028" s="37">
        <v>1.462888840667571E-3</v>
      </c>
      <c r="H2028" s="37">
        <v>1.267206206721157E-3</v>
      </c>
      <c r="I2028" s="104">
        <v>1.3133654651695701E-2</v>
      </c>
      <c r="J2028" s="98">
        <v>8.9778896978271572</v>
      </c>
      <c r="K2028" s="104">
        <v>10.364260040738349</v>
      </c>
      <c r="L2028" s="98" t="s">
        <v>2411</v>
      </c>
      <c r="M2028" s="104" t="s">
        <v>2411</v>
      </c>
    </row>
    <row r="2029" spans="1:13" hidden="1" x14ac:dyDescent="0.35">
      <c r="A2029" s="85" t="s">
        <v>150</v>
      </c>
      <c r="B2029" s="85" t="s">
        <v>150</v>
      </c>
      <c r="C2029" s="85" t="s">
        <v>151</v>
      </c>
      <c r="D2029" s="85" t="s">
        <v>617</v>
      </c>
      <c r="E2029" s="37" t="s">
        <v>911</v>
      </c>
      <c r="F2029" s="98">
        <v>3.970323279055113E-4</v>
      </c>
      <c r="G2029" s="37">
        <v>8.3442756976706261E-3</v>
      </c>
      <c r="H2029" s="37">
        <v>6.5283285247946304E-3</v>
      </c>
      <c r="I2029" s="104">
        <v>0.152763829531955</v>
      </c>
      <c r="J2029" s="98">
        <v>18.307620105912878</v>
      </c>
      <c r="K2029" s="104">
        <v>23.400144302137541</v>
      </c>
      <c r="L2029" s="98" t="s">
        <v>2411</v>
      </c>
      <c r="M2029" s="104" t="s">
        <v>2411</v>
      </c>
    </row>
    <row r="2030" spans="1:13" hidden="1" x14ac:dyDescent="0.35">
      <c r="A2030" s="85" t="s">
        <v>766</v>
      </c>
      <c r="B2030" s="85" t="s">
        <v>252</v>
      </c>
      <c r="C2030" s="85" t="s">
        <v>253</v>
      </c>
      <c r="D2030" s="85" t="s">
        <v>605</v>
      </c>
      <c r="E2030" s="37" t="s">
        <v>911</v>
      </c>
      <c r="F2030" s="98">
        <v>6.122329557357017E-6</v>
      </c>
      <c r="G2030" s="37">
        <v>3.227821120290489E-3</v>
      </c>
      <c r="H2030" s="37">
        <v>2.3397616710692809E-4</v>
      </c>
      <c r="I2030" s="104">
        <v>4.2592506710884721E-2</v>
      </c>
      <c r="J2030" s="98">
        <v>13.19543590663773</v>
      </c>
      <c r="K2030" s="104">
        <v>182.03779999276489</v>
      </c>
      <c r="L2030" s="98" t="s">
        <v>2411</v>
      </c>
      <c r="M2030" s="104" t="s">
        <v>2411</v>
      </c>
    </row>
    <row r="2031" spans="1:13" hidden="1" x14ac:dyDescent="0.35">
      <c r="A2031" s="85" t="s">
        <v>766</v>
      </c>
      <c r="B2031" s="85" t="s">
        <v>252</v>
      </c>
      <c r="C2031" s="85" t="s">
        <v>253</v>
      </c>
      <c r="D2031" s="85" t="s">
        <v>606</v>
      </c>
      <c r="E2031" s="37" t="s">
        <v>911</v>
      </c>
      <c r="F2031" s="98">
        <v>3.0611647786785089E-6</v>
      </c>
      <c r="G2031" s="37">
        <v>1.6139105601452449E-3</v>
      </c>
      <c r="H2031" s="37">
        <v>8.3396338529130739E-5</v>
      </c>
      <c r="I2031" s="104">
        <v>2.9090272785147621E-2</v>
      </c>
      <c r="J2031" s="98">
        <v>18.024711841856739</v>
      </c>
      <c r="K2031" s="104">
        <v>348.81954409768548</v>
      </c>
      <c r="L2031" s="98" t="s">
        <v>2411</v>
      </c>
      <c r="M2031" s="104" t="s">
        <v>2411</v>
      </c>
    </row>
    <row r="2032" spans="1:13" hidden="1" x14ac:dyDescent="0.35">
      <c r="A2032" s="85" t="s">
        <v>766</v>
      </c>
      <c r="B2032" s="85" t="s">
        <v>252</v>
      </c>
      <c r="C2032" s="85" t="s">
        <v>253</v>
      </c>
      <c r="D2032" s="85" t="s">
        <v>614</v>
      </c>
      <c r="E2032" s="37" t="s">
        <v>911</v>
      </c>
      <c r="F2032" s="98">
        <v>1.2244659114714031E-5</v>
      </c>
      <c r="G2032" s="37">
        <v>6.4556422405809772E-3</v>
      </c>
      <c r="H2032" s="37">
        <v>1.4146863039661849E-4</v>
      </c>
      <c r="I2032" s="104">
        <v>6.3972465184191266E-2</v>
      </c>
      <c r="J2032" s="98">
        <v>9.9095431252451256</v>
      </c>
      <c r="K2032" s="104">
        <v>452.20247771424232</v>
      </c>
      <c r="L2032" s="98" t="s">
        <v>2411</v>
      </c>
      <c r="M2032" s="104" t="s">
        <v>2411</v>
      </c>
    </row>
    <row r="2033" spans="1:13" hidden="1" x14ac:dyDescent="0.35">
      <c r="A2033" s="85" t="s">
        <v>766</v>
      </c>
      <c r="B2033" s="85" t="s">
        <v>252</v>
      </c>
      <c r="C2033" s="85" t="s">
        <v>253</v>
      </c>
      <c r="D2033" s="85" t="s">
        <v>616</v>
      </c>
      <c r="E2033" s="37" t="s">
        <v>911</v>
      </c>
      <c r="F2033" s="98">
        <v>1.5305823893392539E-5</v>
      </c>
      <c r="G2033" s="37">
        <v>8.0695528007262221E-3</v>
      </c>
      <c r="H2033" s="37">
        <v>8.5477518556439388E-5</v>
      </c>
      <c r="I2033" s="104">
        <v>4.5633649391478598E-2</v>
      </c>
      <c r="J2033" s="98">
        <v>5.6550406842088918</v>
      </c>
      <c r="K2033" s="104">
        <v>533.86726898661027</v>
      </c>
      <c r="L2033" s="98" t="s">
        <v>2411</v>
      </c>
      <c r="M2033" s="104" t="s">
        <v>2411</v>
      </c>
    </row>
    <row r="2034" spans="1:13" hidden="1" x14ac:dyDescent="0.35">
      <c r="A2034" s="85" t="s">
        <v>766</v>
      </c>
      <c r="B2034" s="85" t="s">
        <v>19</v>
      </c>
      <c r="C2034" s="85" t="s">
        <v>20</v>
      </c>
      <c r="D2034" s="85" t="s">
        <v>606</v>
      </c>
      <c r="E2034" s="37" t="s">
        <v>911</v>
      </c>
      <c r="F2034" s="98">
        <v>1.0540408512632139E-5</v>
      </c>
      <c r="G2034" s="37">
        <v>3.0724150175130123E-5</v>
      </c>
      <c r="H2034" s="37">
        <v>8.3396338529130739E-5</v>
      </c>
      <c r="I2034" s="104">
        <v>2.9090272785147621E-2</v>
      </c>
      <c r="J2034" s="98">
        <v>946.82107135041133</v>
      </c>
      <c r="K2034" s="104">
        <v>348.81954409768548</v>
      </c>
      <c r="L2034" s="98" t="s">
        <v>2411</v>
      </c>
      <c r="M2034" s="104" t="s">
        <v>2411</v>
      </c>
    </row>
    <row r="2035" spans="1:13" hidden="1" x14ac:dyDescent="0.35">
      <c r="A2035" s="85" t="s">
        <v>623</v>
      </c>
      <c r="B2035" s="85" t="s">
        <v>623</v>
      </c>
      <c r="C2035" s="85" t="s">
        <v>392</v>
      </c>
      <c r="D2035" s="85" t="s">
        <v>605</v>
      </c>
      <c r="E2035" s="37" t="s">
        <v>1072</v>
      </c>
      <c r="F2035" s="98">
        <v>6.1510221410190148E-6</v>
      </c>
      <c r="G2035" s="37">
        <v>5.1152628777126176E-3</v>
      </c>
      <c r="H2035" s="37">
        <v>5.0232080298491574E-3</v>
      </c>
      <c r="I2035" s="104">
        <v>4.2592506710884721E-2</v>
      </c>
      <c r="J2035" s="98">
        <v>8.3265528535125313</v>
      </c>
      <c r="K2035" s="104">
        <v>8.4791444944723384</v>
      </c>
      <c r="L2035" s="98" t="s">
        <v>2411</v>
      </c>
      <c r="M2035" s="104" t="s">
        <v>2411</v>
      </c>
    </row>
    <row r="2036" spans="1:13" hidden="1" x14ac:dyDescent="0.35">
      <c r="A2036" s="85" t="s">
        <v>732</v>
      </c>
      <c r="B2036" s="85" t="s">
        <v>623</v>
      </c>
      <c r="C2036" s="85" t="s">
        <v>392</v>
      </c>
      <c r="D2036" s="85" t="s">
        <v>606</v>
      </c>
      <c r="E2036" s="37" t="s">
        <v>1072</v>
      </c>
      <c r="F2036" s="98">
        <v>1.021970545398597E-5</v>
      </c>
      <c r="G2036" s="37">
        <v>8.4988281185525358E-3</v>
      </c>
      <c r="H2036" s="37">
        <v>2.8024706064794438E-5</v>
      </c>
      <c r="I2036" s="104">
        <v>2.9090272785147621E-2</v>
      </c>
      <c r="J2036" s="98">
        <v>3.4228569373752769</v>
      </c>
      <c r="K2036" s="104">
        <v>1038.0224048698151</v>
      </c>
      <c r="L2036" s="98" t="s">
        <v>623</v>
      </c>
      <c r="M2036" s="104" t="s">
        <v>2411</v>
      </c>
    </row>
    <row r="2037" spans="1:13" hidden="1" x14ac:dyDescent="0.35">
      <c r="A2037" s="85" t="s">
        <v>732</v>
      </c>
      <c r="B2037" s="85" t="s">
        <v>621</v>
      </c>
      <c r="C2037" s="85" t="s">
        <v>788</v>
      </c>
      <c r="D2037" s="85" t="s">
        <v>606</v>
      </c>
      <c r="E2037" s="37" t="s">
        <v>1072</v>
      </c>
      <c r="F2037" s="98">
        <v>1.7805000610808468E-5</v>
      </c>
      <c r="G2037" s="37">
        <v>7.447745601149617E-4</v>
      </c>
      <c r="H2037" s="37">
        <v>2.8024706064794438E-5</v>
      </c>
      <c r="I2037" s="104">
        <v>2.9090272785147621E-2</v>
      </c>
      <c r="J2037" s="98">
        <v>39.059165475063097</v>
      </c>
      <c r="K2037" s="104">
        <v>1038.0224048698151</v>
      </c>
      <c r="L2037" s="98" t="s">
        <v>2411</v>
      </c>
      <c r="M2037" s="104" t="s">
        <v>2411</v>
      </c>
    </row>
    <row r="2038" spans="1:13" hidden="1" x14ac:dyDescent="0.35">
      <c r="A2038" s="85" t="s">
        <v>176</v>
      </c>
      <c r="B2038" s="85" t="s">
        <v>176</v>
      </c>
      <c r="C2038" s="85" t="s">
        <v>177</v>
      </c>
      <c r="D2038" s="85" t="s">
        <v>613</v>
      </c>
      <c r="E2038" s="37" t="s">
        <v>1072</v>
      </c>
      <c r="F2038" s="98">
        <v>2.3166688588793639E-6</v>
      </c>
      <c r="G2038" s="37">
        <v>2.7867576236059109E-4</v>
      </c>
      <c r="H2038" s="37">
        <v>3.4186026289847999E-5</v>
      </c>
      <c r="I2038" s="104">
        <v>0.14358588157579849</v>
      </c>
      <c r="J2038" s="98">
        <v>515.24352300867235</v>
      </c>
      <c r="K2038" s="104">
        <v>4200.1337142374541</v>
      </c>
      <c r="L2038" s="98" t="s">
        <v>2411</v>
      </c>
      <c r="M2038" s="104" t="s">
        <v>2411</v>
      </c>
    </row>
    <row r="2039" spans="1:13" hidden="1" x14ac:dyDescent="0.35">
      <c r="A2039" s="85" t="s">
        <v>192</v>
      </c>
      <c r="B2039" s="85" t="s">
        <v>192</v>
      </c>
      <c r="C2039" s="85" t="s">
        <v>193</v>
      </c>
      <c r="D2039" s="85" t="s">
        <v>613</v>
      </c>
      <c r="E2039" s="37" t="s">
        <v>1066</v>
      </c>
      <c r="F2039" s="98">
        <v>2.508398795694548E-4</v>
      </c>
      <c r="G2039" s="37">
        <v>6.0314150761692359E-3</v>
      </c>
      <c r="H2039" s="37">
        <v>6.703359684226397E-4</v>
      </c>
      <c r="I2039" s="104">
        <v>0.14358588157579849</v>
      </c>
      <c r="J2039" s="98">
        <v>23.80633396350413</v>
      </c>
      <c r="K2039" s="104">
        <v>214.1998763898481</v>
      </c>
      <c r="L2039" s="98" t="s">
        <v>2411</v>
      </c>
      <c r="M2039" s="104" t="s">
        <v>2411</v>
      </c>
    </row>
    <row r="2040" spans="1:13" hidden="1" x14ac:dyDescent="0.35">
      <c r="A2040" s="85" t="s">
        <v>192</v>
      </c>
      <c r="B2040" s="85" t="s">
        <v>192</v>
      </c>
      <c r="C2040" s="85" t="s">
        <v>193</v>
      </c>
      <c r="D2040" s="85" t="s">
        <v>610</v>
      </c>
      <c r="E2040" s="37" t="s">
        <v>1066</v>
      </c>
      <c r="F2040" s="98">
        <v>8.3613293189818263E-5</v>
      </c>
      <c r="G2040" s="37">
        <v>2.010471692056412E-3</v>
      </c>
      <c r="H2040" s="37">
        <v>7.9497412082965536E-4</v>
      </c>
      <c r="I2040" s="104">
        <v>0.23147769089133741</v>
      </c>
      <c r="J2040" s="98">
        <v>115.1360110196679</v>
      </c>
      <c r="K2040" s="104">
        <v>291.17638527624189</v>
      </c>
      <c r="L2040" s="98" t="s">
        <v>2411</v>
      </c>
      <c r="M2040" s="104" t="s">
        <v>2411</v>
      </c>
    </row>
    <row r="2041" spans="1:13" hidden="1" x14ac:dyDescent="0.35">
      <c r="A2041" s="85" t="s">
        <v>360</v>
      </c>
      <c r="B2041" s="85" t="s">
        <v>360</v>
      </c>
      <c r="C2041" s="85" t="s">
        <v>361</v>
      </c>
      <c r="D2041" s="85" t="s">
        <v>605</v>
      </c>
      <c r="E2041" s="37" t="s">
        <v>1144</v>
      </c>
      <c r="F2041" s="98">
        <v>2.8017960854728539E-5</v>
      </c>
      <c r="G2041" s="37">
        <v>4.9160470547201732E-5</v>
      </c>
      <c r="H2041" s="37">
        <v>2.8017960854728539E-5</v>
      </c>
      <c r="I2041" s="104">
        <v>4.2592506710884721E-2</v>
      </c>
      <c r="J2041" s="98">
        <v>866.3974578922971</v>
      </c>
      <c r="K2041" s="104">
        <v>1520.185816938083</v>
      </c>
      <c r="L2041" s="98" t="s">
        <v>2411</v>
      </c>
      <c r="M2041" s="104" t="s">
        <v>2411</v>
      </c>
    </row>
    <row r="2042" spans="1:13" hidden="1" x14ac:dyDescent="0.35">
      <c r="A2042" s="85" t="s">
        <v>360</v>
      </c>
      <c r="B2042" s="85" t="s">
        <v>360</v>
      </c>
      <c r="C2042" s="85" t="s">
        <v>361</v>
      </c>
      <c r="D2042" s="85" t="s">
        <v>606</v>
      </c>
      <c r="E2042" s="37" t="s">
        <v>1144</v>
      </c>
      <c r="F2042" s="98">
        <v>4.2026941282092811E-5</v>
      </c>
      <c r="G2042" s="37">
        <v>7.3740705820802611E-5</v>
      </c>
      <c r="H2042" s="37">
        <v>4.2026941282092811E-5</v>
      </c>
      <c r="I2042" s="104">
        <v>2.9090272785147621E-2</v>
      </c>
      <c r="J2042" s="98">
        <v>394.49409198550302</v>
      </c>
      <c r="K2042" s="104">
        <v>692.18153635993133</v>
      </c>
      <c r="L2042" s="98" t="s">
        <v>2411</v>
      </c>
      <c r="M2042" s="104" t="s">
        <v>2411</v>
      </c>
    </row>
    <row r="2043" spans="1:13" hidden="1" x14ac:dyDescent="0.35">
      <c r="A2043" s="85" t="s">
        <v>360</v>
      </c>
      <c r="B2043" s="85" t="s">
        <v>360</v>
      </c>
      <c r="C2043" s="85" t="s">
        <v>361</v>
      </c>
      <c r="D2043" s="85" t="s">
        <v>613</v>
      </c>
      <c r="E2043" s="37" t="s">
        <v>1144</v>
      </c>
      <c r="F2043" s="98">
        <v>4.7630533453038522E-4</v>
      </c>
      <c r="G2043" s="37">
        <v>8.3572799930242963E-4</v>
      </c>
      <c r="H2043" s="37">
        <v>4.7630533453038522E-4</v>
      </c>
      <c r="I2043" s="104">
        <v>0.14358588157579849</v>
      </c>
      <c r="J2043" s="98">
        <v>171.80934669611119</v>
      </c>
      <c r="K2043" s="104">
        <v>301.45763896885069</v>
      </c>
      <c r="L2043" s="98" t="s">
        <v>2411</v>
      </c>
      <c r="M2043" s="104" t="s">
        <v>2411</v>
      </c>
    </row>
    <row r="2044" spans="1:13" hidden="1" x14ac:dyDescent="0.35">
      <c r="A2044" s="85" t="s">
        <v>360</v>
      </c>
      <c r="B2044" s="85" t="s">
        <v>360</v>
      </c>
      <c r="C2044" s="85" t="s">
        <v>361</v>
      </c>
      <c r="D2044" s="85" t="s">
        <v>612</v>
      </c>
      <c r="E2044" s="37" t="s">
        <v>1144</v>
      </c>
      <c r="F2044" s="98">
        <v>1.260808238462784E-4</v>
      </c>
      <c r="G2044" s="37">
        <v>2.2122211746240781E-4</v>
      </c>
      <c r="H2044" s="37">
        <v>1.260808238462784E-4</v>
      </c>
      <c r="I2044" s="104">
        <v>3.8263478860674827E-2</v>
      </c>
      <c r="J2044" s="98">
        <v>172.96407474798229</v>
      </c>
      <c r="K2044" s="104">
        <v>303.48373125580798</v>
      </c>
      <c r="L2044" s="98" t="s">
        <v>2411</v>
      </c>
      <c r="M2044" s="104" t="s">
        <v>2411</v>
      </c>
    </row>
    <row r="2045" spans="1:13" hidden="1" x14ac:dyDescent="0.35">
      <c r="A2045" s="85" t="s">
        <v>360</v>
      </c>
      <c r="B2045" s="85" t="s">
        <v>360</v>
      </c>
      <c r="C2045" s="85" t="s">
        <v>361</v>
      </c>
      <c r="D2045" s="85" t="s">
        <v>614</v>
      </c>
      <c r="E2045" s="37" t="s">
        <v>1144</v>
      </c>
      <c r="F2045" s="98">
        <v>1.681077651283713E-4</v>
      </c>
      <c r="G2045" s="37">
        <v>2.949628232832105E-4</v>
      </c>
      <c r="H2045" s="37">
        <v>1.681077651283713E-4</v>
      </c>
      <c r="I2045" s="104">
        <v>6.3972465184191266E-2</v>
      </c>
      <c r="J2045" s="98">
        <v>216.88314639830961</v>
      </c>
      <c r="K2045" s="104">
        <v>380.54437958496618</v>
      </c>
      <c r="L2045" s="98" t="s">
        <v>2411</v>
      </c>
      <c r="M2045" s="104" t="s">
        <v>2411</v>
      </c>
    </row>
    <row r="2046" spans="1:13" hidden="1" x14ac:dyDescent="0.35">
      <c r="A2046" s="85" t="s">
        <v>360</v>
      </c>
      <c r="B2046" s="85" t="s">
        <v>360</v>
      </c>
      <c r="C2046" s="85" t="s">
        <v>361</v>
      </c>
      <c r="D2046" s="85" t="s">
        <v>609</v>
      </c>
      <c r="E2046" s="37" t="s">
        <v>1144</v>
      </c>
      <c r="F2046" s="98">
        <v>5.6035921709457077E-5</v>
      </c>
      <c r="G2046" s="37">
        <v>9.8320941094403463E-5</v>
      </c>
      <c r="H2046" s="37">
        <v>5.6035921709457077E-5</v>
      </c>
      <c r="I2046" s="104">
        <v>1.6660177144483781E-2</v>
      </c>
      <c r="J2046" s="98">
        <v>169.44688444842501</v>
      </c>
      <c r="K2046" s="104">
        <v>297.31244951882502</v>
      </c>
      <c r="L2046" s="98" t="s">
        <v>2411</v>
      </c>
      <c r="M2046" s="104" t="s">
        <v>2411</v>
      </c>
    </row>
    <row r="2047" spans="1:13" hidden="1" x14ac:dyDescent="0.35">
      <c r="A2047" s="85" t="s">
        <v>360</v>
      </c>
      <c r="B2047" s="85" t="s">
        <v>360</v>
      </c>
      <c r="C2047" s="85" t="s">
        <v>361</v>
      </c>
      <c r="D2047" s="85" t="s">
        <v>608</v>
      </c>
      <c r="E2047" s="37" t="s">
        <v>1144</v>
      </c>
      <c r="F2047" s="98">
        <v>5.6035921709457077E-5</v>
      </c>
      <c r="G2047" s="37">
        <v>9.8320941094403463E-5</v>
      </c>
      <c r="H2047" s="37">
        <v>5.6035921709457077E-5</v>
      </c>
      <c r="I2047" s="104">
        <v>2.0635443682258638E-2</v>
      </c>
      <c r="J2047" s="98">
        <v>209.87841910957081</v>
      </c>
      <c r="K2047" s="104">
        <v>368.25384597494781</v>
      </c>
      <c r="L2047" s="98" t="s">
        <v>2411</v>
      </c>
      <c r="M2047" s="104" t="s">
        <v>2411</v>
      </c>
    </row>
    <row r="2048" spans="1:13" hidden="1" x14ac:dyDescent="0.35">
      <c r="A2048" s="85" t="s">
        <v>360</v>
      </c>
      <c r="B2048" s="85" t="s">
        <v>360</v>
      </c>
      <c r="C2048" s="85" t="s">
        <v>361</v>
      </c>
      <c r="D2048" s="85" t="s">
        <v>616</v>
      </c>
      <c r="E2048" s="37" t="s">
        <v>1144</v>
      </c>
      <c r="F2048" s="98">
        <v>4.2026941282092811E-5</v>
      </c>
      <c r="G2048" s="37">
        <v>7.3740705820802611E-5</v>
      </c>
      <c r="H2048" s="37">
        <v>4.2026941282092811E-5</v>
      </c>
      <c r="I2048" s="104">
        <v>4.5633649391478598E-2</v>
      </c>
      <c r="J2048" s="98">
        <v>618.83933552755775</v>
      </c>
      <c r="K2048" s="104">
        <v>1085.8189532561239</v>
      </c>
      <c r="L2048" s="98" t="s">
        <v>2411</v>
      </c>
      <c r="M2048" s="104" t="s">
        <v>2411</v>
      </c>
    </row>
    <row r="2049" spans="1:13" hidden="1" x14ac:dyDescent="0.35">
      <c r="A2049" s="85" t="s">
        <v>360</v>
      </c>
      <c r="B2049" s="85" t="s">
        <v>360</v>
      </c>
      <c r="C2049" s="85" t="s">
        <v>361</v>
      </c>
      <c r="D2049" s="85" t="s">
        <v>607</v>
      </c>
      <c r="E2049" s="37" t="s">
        <v>1144</v>
      </c>
      <c r="F2049" s="98">
        <v>7.004490213682135E-5</v>
      </c>
      <c r="G2049" s="37">
        <v>1.2290117636800429E-4</v>
      </c>
      <c r="H2049" s="37">
        <v>7.004490213682135E-5</v>
      </c>
      <c r="I2049" s="104">
        <v>2.3363505936116968E-2</v>
      </c>
      <c r="J2049" s="98">
        <v>190.09993741768071</v>
      </c>
      <c r="K2049" s="104">
        <v>333.55041156999761</v>
      </c>
      <c r="L2049" s="98" t="s">
        <v>2411</v>
      </c>
      <c r="M2049" s="104" t="s">
        <v>2411</v>
      </c>
    </row>
    <row r="2050" spans="1:13" hidden="1" x14ac:dyDescent="0.35">
      <c r="A2050" s="85" t="s">
        <v>360</v>
      </c>
      <c r="B2050" s="85" t="s">
        <v>360</v>
      </c>
      <c r="C2050" s="85" t="s">
        <v>361</v>
      </c>
      <c r="D2050" s="85" t="s">
        <v>619</v>
      </c>
      <c r="E2050" s="37" t="s">
        <v>1144</v>
      </c>
      <c r="F2050" s="98">
        <v>9.8062862991549896E-5</v>
      </c>
      <c r="G2050" s="37">
        <v>1.720616469152061E-4</v>
      </c>
      <c r="H2050" s="37">
        <v>9.8062862991549896E-5</v>
      </c>
      <c r="I2050" s="104">
        <v>1.355050945334439E-2</v>
      </c>
      <c r="J2050" s="98">
        <v>78.753805373153469</v>
      </c>
      <c r="K2050" s="104">
        <v>138.18186661052351</v>
      </c>
      <c r="L2050" s="98" t="s">
        <v>2411</v>
      </c>
      <c r="M2050" s="104" t="s">
        <v>2411</v>
      </c>
    </row>
    <row r="2051" spans="1:13" hidden="1" x14ac:dyDescent="0.35">
      <c r="A2051" s="85" t="s">
        <v>360</v>
      </c>
      <c r="B2051" s="85" t="s">
        <v>360</v>
      </c>
      <c r="C2051" s="85" t="s">
        <v>361</v>
      </c>
      <c r="D2051" s="85" t="s">
        <v>604</v>
      </c>
      <c r="E2051" s="37" t="s">
        <v>1144</v>
      </c>
      <c r="F2051" s="98">
        <v>2.8017960854728539E-5</v>
      </c>
      <c r="G2051" s="37">
        <v>4.9160470547201732E-5</v>
      </c>
      <c r="H2051" s="37">
        <v>2.8017960854728539E-5</v>
      </c>
      <c r="I2051" s="104">
        <v>0.16078166523755241</v>
      </c>
      <c r="J2051" s="98">
        <v>3270.547727633666</v>
      </c>
      <c r="K2051" s="104">
        <v>5738.5213032167394</v>
      </c>
      <c r="L2051" s="98" t="s">
        <v>2411</v>
      </c>
      <c r="M2051" s="104" t="s">
        <v>2411</v>
      </c>
    </row>
    <row r="2052" spans="1:13" hidden="1" x14ac:dyDescent="0.35">
      <c r="A2052" s="85" t="s">
        <v>360</v>
      </c>
      <c r="B2052" s="85" t="s">
        <v>360</v>
      </c>
      <c r="C2052" s="85" t="s">
        <v>361</v>
      </c>
      <c r="D2052" s="85" t="s">
        <v>610</v>
      </c>
      <c r="E2052" s="37" t="s">
        <v>1144</v>
      </c>
      <c r="F2052" s="98">
        <v>5.6035921709457077E-5</v>
      </c>
      <c r="G2052" s="37">
        <v>9.8320941094403463E-5</v>
      </c>
      <c r="H2052" s="37">
        <v>5.6035921709457077E-5</v>
      </c>
      <c r="I2052" s="104">
        <v>0.23147769089133741</v>
      </c>
      <c r="J2052" s="98">
        <v>2354.307112144937</v>
      </c>
      <c r="K2052" s="104">
        <v>4130.8804036727634</v>
      </c>
      <c r="L2052" s="98" t="s">
        <v>2411</v>
      </c>
      <c r="M2052" s="104" t="s">
        <v>2411</v>
      </c>
    </row>
    <row r="2053" spans="1:13" hidden="1" x14ac:dyDescent="0.35">
      <c r="A2053" s="85" t="s">
        <v>360</v>
      </c>
      <c r="B2053" s="85" t="s">
        <v>360</v>
      </c>
      <c r="C2053" s="85" t="s">
        <v>361</v>
      </c>
      <c r="D2053" s="85" t="s">
        <v>615</v>
      </c>
      <c r="E2053" s="37" t="s">
        <v>1144</v>
      </c>
      <c r="F2053" s="98">
        <v>7.004490213682135E-5</v>
      </c>
      <c r="G2053" s="37">
        <v>1.2290117636800429E-4</v>
      </c>
      <c r="H2053" s="37">
        <v>7.004490213682135E-5</v>
      </c>
      <c r="I2053" s="104">
        <v>2.4191466012711851E-2</v>
      </c>
      <c r="J2053" s="98">
        <v>196.83673279314331</v>
      </c>
      <c r="K2053" s="104">
        <v>345.37083034904867</v>
      </c>
      <c r="L2053" s="98" t="s">
        <v>2411</v>
      </c>
      <c r="M2053" s="104" t="s">
        <v>2411</v>
      </c>
    </row>
    <row r="2054" spans="1:13" hidden="1" x14ac:dyDescent="0.35">
      <c r="A2054" s="85" t="s">
        <v>360</v>
      </c>
      <c r="B2054" s="85" t="s">
        <v>360</v>
      </c>
      <c r="C2054" s="85" t="s">
        <v>361</v>
      </c>
      <c r="D2054" s="85" t="s">
        <v>611</v>
      </c>
      <c r="E2054" s="37" t="s">
        <v>1144</v>
      </c>
      <c r="F2054" s="98">
        <v>2.8017960854728539E-5</v>
      </c>
      <c r="G2054" s="37">
        <v>4.9160470547201732E-5</v>
      </c>
      <c r="H2054" s="37">
        <v>2.8017960854728539E-5</v>
      </c>
      <c r="I2054" s="104">
        <v>1.1967686872890539E-2</v>
      </c>
      <c r="J2054" s="98">
        <v>243.44125960714089</v>
      </c>
      <c r="K2054" s="104">
        <v>427.14339330197112</v>
      </c>
      <c r="L2054" s="98" t="s">
        <v>2411</v>
      </c>
      <c r="M2054" s="104" t="s">
        <v>2411</v>
      </c>
    </row>
    <row r="2055" spans="1:13" hidden="1" x14ac:dyDescent="0.35">
      <c r="A2055" s="85" t="s">
        <v>360</v>
      </c>
      <c r="B2055" s="85" t="s">
        <v>360</v>
      </c>
      <c r="C2055" s="85" t="s">
        <v>361</v>
      </c>
      <c r="D2055" s="85" t="s">
        <v>618</v>
      </c>
      <c r="E2055" s="37" t="s">
        <v>1144</v>
      </c>
      <c r="F2055" s="98">
        <v>7.004490213682135E-5</v>
      </c>
      <c r="G2055" s="37">
        <v>1.2290117636800429E-4</v>
      </c>
      <c r="H2055" s="37">
        <v>7.004490213682135E-5</v>
      </c>
      <c r="I2055" s="104">
        <v>1.3133654651695701E-2</v>
      </c>
      <c r="J2055" s="98">
        <v>106.863538981673</v>
      </c>
      <c r="K2055" s="104">
        <v>187.50336214391791</v>
      </c>
      <c r="L2055" s="98" t="s">
        <v>2411</v>
      </c>
      <c r="M2055" s="104" t="s">
        <v>2411</v>
      </c>
    </row>
    <row r="2056" spans="1:13" hidden="1" x14ac:dyDescent="0.35">
      <c r="A2056" s="85" t="s">
        <v>360</v>
      </c>
      <c r="B2056" s="85" t="s">
        <v>360</v>
      </c>
      <c r="C2056" s="85" t="s">
        <v>361</v>
      </c>
      <c r="D2056" s="85" t="s">
        <v>617</v>
      </c>
      <c r="E2056" s="37" t="s">
        <v>1144</v>
      </c>
      <c r="F2056" s="98">
        <v>2.8017960854728539E-5</v>
      </c>
      <c r="G2056" s="37">
        <v>4.9160470547201732E-5</v>
      </c>
      <c r="H2056" s="37">
        <v>2.8017960854728539E-5</v>
      </c>
      <c r="I2056" s="104">
        <v>0.152763829531955</v>
      </c>
      <c r="J2056" s="98">
        <v>3107.4525494071072</v>
      </c>
      <c r="K2056" s="104">
        <v>5452.3535928980118</v>
      </c>
      <c r="L2056" s="98" t="s">
        <v>2411</v>
      </c>
      <c r="M2056" s="104" t="s">
        <v>2411</v>
      </c>
    </row>
    <row r="2057" spans="1:13" hidden="1" x14ac:dyDescent="0.35">
      <c r="A2057" s="85" t="s">
        <v>758</v>
      </c>
      <c r="B2057" s="85" t="s">
        <v>192</v>
      </c>
      <c r="C2057" s="85" t="s">
        <v>193</v>
      </c>
      <c r="D2057" s="85" t="s">
        <v>613</v>
      </c>
      <c r="E2057" s="37" t="s">
        <v>982</v>
      </c>
      <c r="F2057" s="98">
        <v>1.1325165038331639E-4</v>
      </c>
      <c r="G2057" s="37">
        <v>6.0314150761692359E-3</v>
      </c>
      <c r="H2057" s="37">
        <v>2.859978108933707E-4</v>
      </c>
      <c r="I2057" s="104">
        <v>0.14358588157579849</v>
      </c>
      <c r="J2057" s="98">
        <v>23.80633396350413</v>
      </c>
      <c r="K2057" s="104">
        <v>502.0523797971727</v>
      </c>
      <c r="L2057" s="98" t="s">
        <v>2411</v>
      </c>
      <c r="M2057" s="104" t="s">
        <v>2411</v>
      </c>
    </row>
    <row r="2058" spans="1:13" hidden="1" x14ac:dyDescent="0.35">
      <c r="A2058" s="85" t="s">
        <v>758</v>
      </c>
      <c r="B2058" s="85" t="s">
        <v>192</v>
      </c>
      <c r="C2058" s="85" t="s">
        <v>193</v>
      </c>
      <c r="D2058" s="85" t="s">
        <v>610</v>
      </c>
      <c r="E2058" s="37" t="s">
        <v>982</v>
      </c>
      <c r="F2058" s="98">
        <v>3.7750550127772142E-5</v>
      </c>
      <c r="G2058" s="37">
        <v>2.010471692056412E-3</v>
      </c>
      <c r="H2058" s="37">
        <v>9.2453740966791901E-5</v>
      </c>
      <c r="I2058" s="104">
        <v>0.23147769089133741</v>
      </c>
      <c r="J2058" s="98">
        <v>115.1360110196679</v>
      </c>
      <c r="K2058" s="104">
        <v>2503.7136244652452</v>
      </c>
      <c r="L2058" s="98" t="s">
        <v>2411</v>
      </c>
      <c r="M2058" s="104" t="s">
        <v>2411</v>
      </c>
    </row>
    <row r="2059" spans="1:13" hidden="1" x14ac:dyDescent="0.35">
      <c r="A2059" s="85" t="s">
        <v>758</v>
      </c>
      <c r="B2059" s="85" t="s">
        <v>194</v>
      </c>
      <c r="C2059" s="85" t="s">
        <v>195</v>
      </c>
      <c r="D2059" s="85" t="s">
        <v>613</v>
      </c>
      <c r="E2059" s="37" t="s">
        <v>982</v>
      </c>
      <c r="F2059" s="98">
        <v>1.020240728358507E-4</v>
      </c>
      <c r="G2059" s="37">
        <v>2.2172580193053739E-3</v>
      </c>
      <c r="H2059" s="37">
        <v>2.859978108933707E-4</v>
      </c>
      <c r="I2059" s="104">
        <v>0.14358588157579849</v>
      </c>
      <c r="J2059" s="98">
        <v>64.758309734643035</v>
      </c>
      <c r="K2059" s="104">
        <v>502.0523797971727</v>
      </c>
      <c r="L2059" s="98" t="s">
        <v>2411</v>
      </c>
      <c r="M2059" s="104" t="s">
        <v>2411</v>
      </c>
    </row>
    <row r="2060" spans="1:13" hidden="1" x14ac:dyDescent="0.35">
      <c r="A2060" s="85" t="s">
        <v>758</v>
      </c>
      <c r="B2060" s="85" t="s">
        <v>194</v>
      </c>
      <c r="C2060" s="85" t="s">
        <v>195</v>
      </c>
      <c r="D2060" s="85" t="s">
        <v>612</v>
      </c>
      <c r="E2060" s="37" t="s">
        <v>982</v>
      </c>
      <c r="F2060" s="98">
        <v>2.0671544169355378E-5</v>
      </c>
      <c r="G2060" s="37">
        <v>4.4924835685272279E-4</v>
      </c>
      <c r="H2060" s="37">
        <v>5.9028985233790173E-5</v>
      </c>
      <c r="I2060" s="104">
        <v>3.8263478860674827E-2</v>
      </c>
      <c r="J2060" s="98">
        <v>85.172217721029426</v>
      </c>
      <c r="K2060" s="104">
        <v>648.21508804748225</v>
      </c>
      <c r="L2060" s="98" t="s">
        <v>2411</v>
      </c>
      <c r="M2060" s="104" t="s">
        <v>2411</v>
      </c>
    </row>
    <row r="2061" spans="1:13" hidden="1" x14ac:dyDescent="0.35">
      <c r="A2061" s="85" t="s">
        <v>758</v>
      </c>
      <c r="B2061" s="85" t="s">
        <v>194</v>
      </c>
      <c r="C2061" s="85" t="s">
        <v>195</v>
      </c>
      <c r="D2061" s="85" t="s">
        <v>614</v>
      </c>
      <c r="E2061" s="37" t="s">
        <v>982</v>
      </c>
      <c r="F2061" s="98">
        <v>4.8011328393341517E-5</v>
      </c>
      <c r="G2061" s="37">
        <v>1.0434155384966459E-3</v>
      </c>
      <c r="H2061" s="37">
        <v>1.013831973887234E-4</v>
      </c>
      <c r="I2061" s="104">
        <v>6.3972465184191266E-2</v>
      </c>
      <c r="J2061" s="98">
        <v>61.310631118607667</v>
      </c>
      <c r="K2061" s="104">
        <v>630.99672166491325</v>
      </c>
      <c r="L2061" s="98" t="s">
        <v>2411</v>
      </c>
      <c r="M2061" s="104" t="s">
        <v>2411</v>
      </c>
    </row>
    <row r="2062" spans="1:13" hidden="1" x14ac:dyDescent="0.35">
      <c r="A2062" s="85" t="s">
        <v>758</v>
      </c>
      <c r="B2062" s="85" t="s">
        <v>194</v>
      </c>
      <c r="C2062" s="85" t="s">
        <v>195</v>
      </c>
      <c r="D2062" s="85" t="s">
        <v>608</v>
      </c>
      <c r="E2062" s="37" t="s">
        <v>982</v>
      </c>
      <c r="F2062" s="98">
        <v>1.5336952125650769E-5</v>
      </c>
      <c r="G2062" s="37">
        <v>3.3331329701976199E-4</v>
      </c>
      <c r="H2062" s="37">
        <v>3.6302841330550447E-5</v>
      </c>
      <c r="I2062" s="104">
        <v>2.0635443682258638E-2</v>
      </c>
      <c r="J2062" s="98">
        <v>61.910052394444882</v>
      </c>
      <c r="K2062" s="104">
        <v>568.42503027147347</v>
      </c>
      <c r="L2062" s="98" t="s">
        <v>2411</v>
      </c>
      <c r="M2062" s="104" t="s">
        <v>2411</v>
      </c>
    </row>
    <row r="2063" spans="1:13" hidden="1" x14ac:dyDescent="0.35">
      <c r="A2063" s="85" t="s">
        <v>758</v>
      </c>
      <c r="B2063" s="85" t="s">
        <v>194</v>
      </c>
      <c r="C2063" s="85" t="s">
        <v>195</v>
      </c>
      <c r="D2063" s="85" t="s">
        <v>619</v>
      </c>
      <c r="E2063" s="37" t="s">
        <v>982</v>
      </c>
      <c r="F2063" s="98">
        <v>1.667060013657692E-5</v>
      </c>
      <c r="G2063" s="37">
        <v>3.6229706197800219E-4</v>
      </c>
      <c r="H2063" s="37">
        <v>2.650447352954513E-5</v>
      </c>
      <c r="I2063" s="104">
        <v>1.355050945334439E-2</v>
      </c>
      <c r="J2063" s="98">
        <v>37.401654265049338</v>
      </c>
      <c r="K2063" s="104">
        <v>511.25367339363788</v>
      </c>
      <c r="L2063" s="98" t="s">
        <v>2411</v>
      </c>
      <c r="M2063" s="104" t="s">
        <v>2411</v>
      </c>
    </row>
    <row r="2064" spans="1:13" hidden="1" x14ac:dyDescent="0.35">
      <c r="A2064" s="85" t="s">
        <v>758</v>
      </c>
      <c r="B2064" s="85" t="s">
        <v>194</v>
      </c>
      <c r="C2064" s="85" t="s">
        <v>195</v>
      </c>
      <c r="D2064" s="85" t="s">
        <v>604</v>
      </c>
      <c r="E2064" s="37" t="s">
        <v>982</v>
      </c>
      <c r="F2064" s="98">
        <v>1.000236008194615E-5</v>
      </c>
      <c r="G2064" s="37">
        <v>2.173782371868014E-4</v>
      </c>
      <c r="H2064" s="37">
        <v>4.2936055423315287E-5</v>
      </c>
      <c r="I2064" s="104">
        <v>0.16078166523755241</v>
      </c>
      <c r="J2064" s="98">
        <v>739.64011907680811</v>
      </c>
      <c r="K2064" s="104">
        <v>3744.6771402815962</v>
      </c>
      <c r="L2064" s="98" t="s">
        <v>2411</v>
      </c>
      <c r="M2064" s="104" t="s">
        <v>2411</v>
      </c>
    </row>
    <row r="2065" spans="1:13" hidden="1" x14ac:dyDescent="0.35">
      <c r="A2065" s="85" t="s">
        <v>758</v>
      </c>
      <c r="B2065" s="85" t="s">
        <v>194</v>
      </c>
      <c r="C2065" s="85" t="s">
        <v>195</v>
      </c>
      <c r="D2065" s="85" t="s">
        <v>610</v>
      </c>
      <c r="E2065" s="37" t="s">
        <v>982</v>
      </c>
      <c r="F2065" s="98">
        <v>2.3672252193939221E-5</v>
      </c>
      <c r="G2065" s="37">
        <v>5.1446182800876324E-4</v>
      </c>
      <c r="H2065" s="37">
        <v>9.2453740966791901E-5</v>
      </c>
      <c r="I2065" s="104">
        <v>0.23147769089133741</v>
      </c>
      <c r="J2065" s="98">
        <v>449.9414306155179</v>
      </c>
      <c r="K2065" s="104">
        <v>2503.7136244652452</v>
      </c>
      <c r="L2065" s="98" t="s">
        <v>2411</v>
      </c>
      <c r="M2065" s="104" t="s">
        <v>2411</v>
      </c>
    </row>
    <row r="2066" spans="1:13" hidden="1" x14ac:dyDescent="0.35">
      <c r="A2066" s="85" t="s">
        <v>758</v>
      </c>
      <c r="B2066" s="85" t="s">
        <v>194</v>
      </c>
      <c r="C2066" s="85" t="s">
        <v>195</v>
      </c>
      <c r="D2066" s="85" t="s">
        <v>615</v>
      </c>
      <c r="E2066" s="37" t="s">
        <v>982</v>
      </c>
      <c r="F2066" s="98">
        <v>1.6003776131113841E-5</v>
      </c>
      <c r="G2066" s="37">
        <v>3.4780517949888231E-4</v>
      </c>
      <c r="H2066" s="37">
        <v>4.8226160557982567E-5</v>
      </c>
      <c r="I2066" s="104">
        <v>2.4191466012711851E-2</v>
      </c>
      <c r="J2066" s="98">
        <v>69.554645642617842</v>
      </c>
      <c r="K2066" s="104">
        <v>501.62537786159271</v>
      </c>
      <c r="L2066" s="98" t="s">
        <v>2411</v>
      </c>
      <c r="M2066" s="104" t="s">
        <v>2411</v>
      </c>
    </row>
    <row r="2067" spans="1:13" hidden="1" x14ac:dyDescent="0.35">
      <c r="A2067" s="85" t="s">
        <v>758</v>
      </c>
      <c r="B2067" s="85" t="s">
        <v>194</v>
      </c>
      <c r="C2067" s="85" t="s">
        <v>195</v>
      </c>
      <c r="D2067" s="85" t="s">
        <v>603</v>
      </c>
      <c r="E2067" s="37" t="s">
        <v>982</v>
      </c>
      <c r="F2067" s="98">
        <v>1.6003776131113841E-5</v>
      </c>
      <c r="G2067" s="37">
        <v>3.4780517949888231E-4</v>
      </c>
      <c r="H2067" s="37">
        <v>5.2636288227885117E-5</v>
      </c>
      <c r="I2067" s="104">
        <v>7.5354378795960394E-2</v>
      </c>
      <c r="J2067" s="98">
        <v>216.65686205286241</v>
      </c>
      <c r="K2067" s="104">
        <v>1431.605102352941</v>
      </c>
      <c r="L2067" s="98" t="s">
        <v>2411</v>
      </c>
      <c r="M2067" s="104" t="s">
        <v>2411</v>
      </c>
    </row>
    <row r="2068" spans="1:13" hidden="1" x14ac:dyDescent="0.35">
      <c r="A2068" s="85" t="s">
        <v>758</v>
      </c>
      <c r="B2068" s="85" t="s">
        <v>194</v>
      </c>
      <c r="C2068" s="85" t="s">
        <v>195</v>
      </c>
      <c r="D2068" s="85" t="s">
        <v>618</v>
      </c>
      <c r="E2068" s="37" t="s">
        <v>982</v>
      </c>
      <c r="F2068" s="98">
        <v>1.7337424142039999E-5</v>
      </c>
      <c r="G2068" s="37">
        <v>3.7678894445712229E-4</v>
      </c>
      <c r="H2068" s="37">
        <v>3.7040736473701452E-5</v>
      </c>
      <c r="I2068" s="104">
        <v>1.3133654651695701E-2</v>
      </c>
      <c r="J2068" s="98">
        <v>34.856794088315617</v>
      </c>
      <c r="K2068" s="104">
        <v>354.57325912027881</v>
      </c>
      <c r="L2068" s="98" t="s">
        <v>2411</v>
      </c>
      <c r="M2068" s="104" t="s">
        <v>2411</v>
      </c>
    </row>
    <row r="2069" spans="1:13" hidden="1" x14ac:dyDescent="0.35">
      <c r="A2069" s="85" t="s">
        <v>758</v>
      </c>
      <c r="B2069" s="85" t="s">
        <v>194</v>
      </c>
      <c r="C2069" s="85" t="s">
        <v>195</v>
      </c>
      <c r="D2069" s="85" t="s">
        <v>617</v>
      </c>
      <c r="E2069" s="37" t="s">
        <v>982</v>
      </c>
      <c r="F2069" s="98">
        <v>1.2002832098335379E-5</v>
      </c>
      <c r="G2069" s="37">
        <v>2.6085388462416159E-4</v>
      </c>
      <c r="H2069" s="37">
        <v>1.2438995658940071E-4</v>
      </c>
      <c r="I2069" s="104">
        <v>0.152763829531955</v>
      </c>
      <c r="J2069" s="98">
        <v>585.6298814643194</v>
      </c>
      <c r="K2069" s="104">
        <v>1228.1042113087451</v>
      </c>
      <c r="L2069" s="98" t="s">
        <v>2411</v>
      </c>
      <c r="M2069" s="104" t="s">
        <v>2411</v>
      </c>
    </row>
    <row r="2070" spans="1:13" hidden="1" x14ac:dyDescent="0.35">
      <c r="A2070" s="85" t="s">
        <v>758</v>
      </c>
      <c r="B2070" s="85" t="s">
        <v>150</v>
      </c>
      <c r="C2070" s="85" t="s">
        <v>151</v>
      </c>
      <c r="D2070" s="85" t="s">
        <v>605</v>
      </c>
      <c r="E2070" s="37" t="s">
        <v>982</v>
      </c>
      <c r="F2070" s="98">
        <v>6.4498117172324989E-5</v>
      </c>
      <c r="G2070" s="37">
        <v>4.7887164486473677E-3</v>
      </c>
      <c r="H2070" s="37">
        <v>7.2894469780924065E-5</v>
      </c>
      <c r="I2070" s="104">
        <v>4.2592506710884721E-2</v>
      </c>
      <c r="J2070" s="98">
        <v>8.8943471946257127</v>
      </c>
      <c r="K2070" s="104">
        <v>584.30367679319977</v>
      </c>
      <c r="L2070" s="98" t="s">
        <v>2411</v>
      </c>
      <c r="M2070" s="104" t="s">
        <v>2411</v>
      </c>
    </row>
    <row r="2071" spans="1:13" hidden="1" x14ac:dyDescent="0.35">
      <c r="A2071" s="85" t="s">
        <v>758</v>
      </c>
      <c r="B2071" s="85" t="s">
        <v>150</v>
      </c>
      <c r="C2071" s="85" t="s">
        <v>151</v>
      </c>
      <c r="D2071" s="85" t="s">
        <v>606</v>
      </c>
      <c r="E2071" s="37" t="s">
        <v>982</v>
      </c>
      <c r="F2071" s="98">
        <v>1.975666065024898E-5</v>
      </c>
      <c r="G2071" s="37">
        <v>1.46684973103039E-3</v>
      </c>
      <c r="H2071" s="37">
        <v>2.3954836954548521E-5</v>
      </c>
      <c r="I2071" s="104">
        <v>2.9090272785147621E-2</v>
      </c>
      <c r="J2071" s="98">
        <v>19.83180156069097</v>
      </c>
      <c r="K2071" s="104">
        <v>1214.379911678923</v>
      </c>
      <c r="L2071" s="98" t="s">
        <v>2411</v>
      </c>
      <c r="M2071" s="104" t="s">
        <v>2411</v>
      </c>
    </row>
    <row r="2072" spans="1:13" hidden="1" x14ac:dyDescent="0.35">
      <c r="A2072" s="85" t="s">
        <v>758</v>
      </c>
      <c r="B2072" s="85" t="s">
        <v>150</v>
      </c>
      <c r="C2072" s="85" t="s">
        <v>151</v>
      </c>
      <c r="D2072" s="85" t="s">
        <v>613</v>
      </c>
      <c r="E2072" s="37" t="s">
        <v>982</v>
      </c>
      <c r="F2072" s="98">
        <v>7.0722087674203595E-5</v>
      </c>
      <c r="G2072" s="37">
        <v>5.2508203243095061E-3</v>
      </c>
      <c r="H2072" s="37">
        <v>2.859978108933707E-4</v>
      </c>
      <c r="I2072" s="104">
        <v>0.14358588157579849</v>
      </c>
      <c r="J2072" s="98">
        <v>27.345418945501699</v>
      </c>
      <c r="K2072" s="104">
        <v>502.0523797971727</v>
      </c>
      <c r="L2072" s="98" t="s">
        <v>2411</v>
      </c>
      <c r="M2072" s="104" t="s">
        <v>2411</v>
      </c>
    </row>
    <row r="2073" spans="1:13" hidden="1" x14ac:dyDescent="0.35">
      <c r="A2073" s="85" t="s">
        <v>758</v>
      </c>
      <c r="B2073" s="85" t="s">
        <v>150</v>
      </c>
      <c r="C2073" s="85" t="s">
        <v>151</v>
      </c>
      <c r="D2073" s="85" t="s">
        <v>612</v>
      </c>
      <c r="E2073" s="37" t="s">
        <v>982</v>
      </c>
      <c r="F2073" s="98">
        <v>3.8357441064434791E-5</v>
      </c>
      <c r="G2073" s="37">
        <v>2.8478801708663819E-3</v>
      </c>
      <c r="H2073" s="37">
        <v>5.9028985233790173E-5</v>
      </c>
      <c r="I2073" s="104">
        <v>3.8263478860674827E-2</v>
      </c>
      <c r="J2073" s="98">
        <v>13.435775582170759</v>
      </c>
      <c r="K2073" s="104">
        <v>648.21508804748225</v>
      </c>
      <c r="L2073" s="98" t="s">
        <v>2411</v>
      </c>
      <c r="M2073" s="104" t="s">
        <v>2411</v>
      </c>
    </row>
    <row r="2074" spans="1:13" hidden="1" x14ac:dyDescent="0.35">
      <c r="A2074" s="85" t="s">
        <v>150</v>
      </c>
      <c r="B2074" s="85" t="s">
        <v>150</v>
      </c>
      <c r="C2074" s="85" t="s">
        <v>151</v>
      </c>
      <c r="D2074" s="85" t="s">
        <v>633</v>
      </c>
      <c r="E2074" s="37" t="s">
        <v>982</v>
      </c>
      <c r="F2074" s="98">
        <v>4.3567793513150324E-6</v>
      </c>
      <c r="G2074" s="37">
        <v>3.2347271296349743E-4</v>
      </c>
      <c r="H2074" s="37">
        <v>3.6793737644271992E-4</v>
      </c>
      <c r="I2074" s="104">
        <v>3.2347271296349743E-4</v>
      </c>
      <c r="J2074" s="98">
        <v>1</v>
      </c>
      <c r="K2074" s="104">
        <v>0.87915154500172221</v>
      </c>
      <c r="L2074" s="98" t="s">
        <v>150</v>
      </c>
      <c r="M2074" s="104" t="s">
        <v>150</v>
      </c>
    </row>
    <row r="2075" spans="1:13" hidden="1" x14ac:dyDescent="0.35">
      <c r="A2075" s="85" t="s">
        <v>758</v>
      </c>
      <c r="B2075" s="85" t="s">
        <v>150</v>
      </c>
      <c r="C2075" s="85" t="s">
        <v>151</v>
      </c>
      <c r="D2075" s="85" t="s">
        <v>614</v>
      </c>
      <c r="E2075" s="37" t="s">
        <v>982</v>
      </c>
      <c r="F2075" s="98">
        <v>3.6579163778183747E-5</v>
      </c>
      <c r="G2075" s="37">
        <v>2.7158504921057721E-3</v>
      </c>
      <c r="H2075" s="37">
        <v>1.013831973887234E-4</v>
      </c>
      <c r="I2075" s="104">
        <v>6.3972465184191266E-2</v>
      </c>
      <c r="J2075" s="98">
        <v>23.555223444788869</v>
      </c>
      <c r="K2075" s="104">
        <v>630.99672166491325</v>
      </c>
      <c r="L2075" s="98" t="s">
        <v>2411</v>
      </c>
      <c r="M2075" s="104" t="s">
        <v>2411</v>
      </c>
    </row>
    <row r="2076" spans="1:13" hidden="1" x14ac:dyDescent="0.35">
      <c r="A2076" s="85" t="s">
        <v>150</v>
      </c>
      <c r="B2076" s="85" t="s">
        <v>150</v>
      </c>
      <c r="C2076" s="85" t="s">
        <v>151</v>
      </c>
      <c r="D2076" s="85" t="s">
        <v>609</v>
      </c>
      <c r="E2076" s="37" t="s">
        <v>982</v>
      </c>
      <c r="F2076" s="98">
        <v>2.6869769795253118E-5</v>
      </c>
      <c r="G2076" s="37">
        <v>1.9949684460728351E-3</v>
      </c>
      <c r="H2076" s="37">
        <v>1.587677428175741E-3</v>
      </c>
      <c r="I2076" s="104">
        <v>1.6660177144483781E-2</v>
      </c>
      <c r="J2076" s="98">
        <v>8.3510980723930359</v>
      </c>
      <c r="K2076" s="104">
        <v>10.493426970002661</v>
      </c>
      <c r="L2076" s="98" t="s">
        <v>2411</v>
      </c>
      <c r="M2076" s="104" t="s">
        <v>2411</v>
      </c>
    </row>
    <row r="2077" spans="1:13" hidden="1" x14ac:dyDescent="0.35">
      <c r="A2077" s="85" t="s">
        <v>758</v>
      </c>
      <c r="B2077" s="85" t="s">
        <v>150</v>
      </c>
      <c r="C2077" s="85" t="s">
        <v>151</v>
      </c>
      <c r="D2077" s="85" t="s">
        <v>608</v>
      </c>
      <c r="E2077" s="37" t="s">
        <v>982</v>
      </c>
      <c r="F2077" s="98">
        <v>2.0965889204899681E-5</v>
      </c>
      <c r="G2077" s="37">
        <v>1.5566299125876061E-3</v>
      </c>
      <c r="H2077" s="37">
        <v>3.6302841330550447E-5</v>
      </c>
      <c r="I2077" s="104">
        <v>2.0635443682258638E-2</v>
      </c>
      <c r="J2077" s="98">
        <v>13.25648666737753</v>
      </c>
      <c r="K2077" s="104">
        <v>568.42503027147347</v>
      </c>
      <c r="L2077" s="98" t="s">
        <v>2411</v>
      </c>
      <c r="M2077" s="104" t="s">
        <v>2411</v>
      </c>
    </row>
    <row r="2078" spans="1:13" hidden="1" x14ac:dyDescent="0.35">
      <c r="A2078" s="85" t="s">
        <v>758</v>
      </c>
      <c r="B2078" s="85" t="s">
        <v>150</v>
      </c>
      <c r="C2078" s="85" t="s">
        <v>151</v>
      </c>
      <c r="D2078" s="85" t="s">
        <v>616</v>
      </c>
      <c r="E2078" s="37" t="s">
        <v>982</v>
      </c>
      <c r="F2078" s="98">
        <v>1.9863357287424042E-5</v>
      </c>
      <c r="G2078" s="37">
        <v>1.4747715117560259E-3</v>
      </c>
      <c r="H2078" s="37">
        <v>4.0854238808921733E-5</v>
      </c>
      <c r="I2078" s="104">
        <v>4.5633649391478598E-2</v>
      </c>
      <c r="J2078" s="98">
        <v>30.94286065855864</v>
      </c>
      <c r="K2078" s="104">
        <v>1116.986895898624</v>
      </c>
      <c r="L2078" s="98" t="s">
        <v>2411</v>
      </c>
      <c r="M2078" s="104" t="s">
        <v>2411</v>
      </c>
    </row>
    <row r="2079" spans="1:13" hidden="1" x14ac:dyDescent="0.35">
      <c r="A2079" s="85" t="s">
        <v>150</v>
      </c>
      <c r="B2079" s="85" t="s">
        <v>150</v>
      </c>
      <c r="C2079" s="85" t="s">
        <v>151</v>
      </c>
      <c r="D2079" s="85" t="s">
        <v>607</v>
      </c>
      <c r="E2079" s="37" t="s">
        <v>982</v>
      </c>
      <c r="F2079" s="98">
        <v>2.6620810975177972E-5</v>
      </c>
      <c r="G2079" s="37">
        <v>1.9764842910463491E-3</v>
      </c>
      <c r="H2079" s="37">
        <v>1.5729669821171971E-3</v>
      </c>
      <c r="I2079" s="104">
        <v>2.3363505936116968E-2</v>
      </c>
      <c r="J2079" s="98">
        <v>11.820739502942541</v>
      </c>
      <c r="K2079" s="104">
        <v>14.853144536238091</v>
      </c>
      <c r="L2079" s="98" t="s">
        <v>2411</v>
      </c>
      <c r="M2079" s="104" t="s">
        <v>2411</v>
      </c>
    </row>
    <row r="2080" spans="1:13" hidden="1" x14ac:dyDescent="0.35">
      <c r="A2080" s="85" t="s">
        <v>758</v>
      </c>
      <c r="B2080" s="85" t="s">
        <v>150</v>
      </c>
      <c r="C2080" s="85" t="s">
        <v>151</v>
      </c>
      <c r="D2080" s="85" t="s">
        <v>619</v>
      </c>
      <c r="E2080" s="37" t="s">
        <v>982</v>
      </c>
      <c r="F2080" s="98">
        <v>9.8338733929682154E-6</v>
      </c>
      <c r="G2080" s="37">
        <v>7.3012412354617987E-4</v>
      </c>
      <c r="H2080" s="37">
        <v>2.650447352954513E-5</v>
      </c>
      <c r="I2080" s="104">
        <v>1.355050945334439E-2</v>
      </c>
      <c r="J2080" s="98">
        <v>18.559186056653189</v>
      </c>
      <c r="K2080" s="104">
        <v>511.25367339363788</v>
      </c>
      <c r="L2080" s="98" t="s">
        <v>2411</v>
      </c>
      <c r="M2080" s="104" t="s">
        <v>2411</v>
      </c>
    </row>
    <row r="2081" spans="1:13" hidden="1" x14ac:dyDescent="0.35">
      <c r="A2081" s="85" t="s">
        <v>758</v>
      </c>
      <c r="B2081" s="85" t="s">
        <v>150</v>
      </c>
      <c r="C2081" s="85" t="s">
        <v>151</v>
      </c>
      <c r="D2081" s="85" t="s">
        <v>604</v>
      </c>
      <c r="E2081" s="37" t="s">
        <v>982</v>
      </c>
      <c r="F2081" s="98">
        <v>3.2933695341369137E-5</v>
      </c>
      <c r="G2081" s="37">
        <v>2.4451896506465188E-3</v>
      </c>
      <c r="H2081" s="37">
        <v>4.2936055423315287E-5</v>
      </c>
      <c r="I2081" s="104">
        <v>0.16078166523755241</v>
      </c>
      <c r="J2081" s="98">
        <v>65.754271941663504</v>
      </c>
      <c r="K2081" s="104">
        <v>3744.6771402815962</v>
      </c>
      <c r="L2081" s="98" t="s">
        <v>2411</v>
      </c>
      <c r="M2081" s="104" t="s">
        <v>2411</v>
      </c>
    </row>
    <row r="2082" spans="1:13" hidden="1" x14ac:dyDescent="0.35">
      <c r="A2082" s="85" t="s">
        <v>150</v>
      </c>
      <c r="B2082" s="85" t="s">
        <v>150</v>
      </c>
      <c r="C2082" s="85" t="s">
        <v>151</v>
      </c>
      <c r="D2082" s="85" t="s">
        <v>632</v>
      </c>
      <c r="E2082" s="37" t="s">
        <v>982</v>
      </c>
      <c r="F2082" s="98">
        <v>2.077027870341207E-5</v>
      </c>
      <c r="G2082" s="37">
        <v>1.5421066479239379E-3</v>
      </c>
      <c r="H2082" s="37">
        <v>1.3565977601567619E-3</v>
      </c>
      <c r="I2082" s="104">
        <v>1.19140995227123E-2</v>
      </c>
      <c r="J2082" s="98">
        <v>7.7258596470948753</v>
      </c>
      <c r="K2082" s="104">
        <v>8.7823376041366608</v>
      </c>
      <c r="L2082" s="98" t="s">
        <v>2411</v>
      </c>
      <c r="M2082" s="104" t="s">
        <v>2411</v>
      </c>
    </row>
    <row r="2083" spans="1:13" hidden="1" x14ac:dyDescent="0.35">
      <c r="A2083" s="85" t="s">
        <v>758</v>
      </c>
      <c r="B2083" s="85" t="s">
        <v>150</v>
      </c>
      <c r="C2083" s="85" t="s">
        <v>151</v>
      </c>
      <c r="D2083" s="85" t="s">
        <v>610</v>
      </c>
      <c r="E2083" s="37" t="s">
        <v>982</v>
      </c>
      <c r="F2083" s="98">
        <v>3.1030938645080532E-5</v>
      </c>
      <c r="G2083" s="37">
        <v>2.3039178943726648E-3</v>
      </c>
      <c r="H2083" s="37">
        <v>9.2453740966791901E-5</v>
      </c>
      <c r="I2083" s="104">
        <v>0.23147769089133741</v>
      </c>
      <c r="J2083" s="98">
        <v>100.4713281913055</v>
      </c>
      <c r="K2083" s="104">
        <v>2503.7136244652452</v>
      </c>
      <c r="L2083" s="98" t="s">
        <v>2411</v>
      </c>
      <c r="M2083" s="104" t="s">
        <v>2411</v>
      </c>
    </row>
    <row r="2084" spans="1:13" hidden="1" x14ac:dyDescent="0.35">
      <c r="A2084" s="85" t="s">
        <v>758</v>
      </c>
      <c r="B2084" s="85" t="s">
        <v>150</v>
      </c>
      <c r="C2084" s="85" t="s">
        <v>151</v>
      </c>
      <c r="D2084" s="85" t="s">
        <v>615</v>
      </c>
      <c r="E2084" s="37" t="s">
        <v>982</v>
      </c>
      <c r="F2084" s="98">
        <v>3.2222384426868733E-5</v>
      </c>
      <c r="G2084" s="37">
        <v>2.3923777791422739E-3</v>
      </c>
      <c r="H2084" s="37">
        <v>4.8226160557982567E-5</v>
      </c>
      <c r="I2084" s="104">
        <v>2.4191466012711851E-2</v>
      </c>
      <c r="J2084" s="98">
        <v>10.11189211989131</v>
      </c>
      <c r="K2084" s="104">
        <v>501.62537786159271</v>
      </c>
      <c r="L2084" s="98" t="s">
        <v>2411</v>
      </c>
      <c r="M2084" s="104" t="s">
        <v>2411</v>
      </c>
    </row>
    <row r="2085" spans="1:13" hidden="1" x14ac:dyDescent="0.35">
      <c r="A2085" s="85" t="s">
        <v>150</v>
      </c>
      <c r="B2085" s="85" t="s">
        <v>150</v>
      </c>
      <c r="C2085" s="85" t="s">
        <v>151</v>
      </c>
      <c r="D2085" s="85" t="s">
        <v>611</v>
      </c>
      <c r="E2085" s="37" t="s">
        <v>982</v>
      </c>
      <c r="F2085" s="98">
        <v>2.3508825724238662E-5</v>
      </c>
      <c r="G2085" s="37">
        <v>1.74543235321528E-3</v>
      </c>
      <c r="H2085" s="37">
        <v>1.4527532011887211E-3</v>
      </c>
      <c r="I2085" s="104">
        <v>1.1967686872890539E-2</v>
      </c>
      <c r="J2085" s="98">
        <v>6.8565744474970547</v>
      </c>
      <c r="K2085" s="104">
        <v>8.2379352963035526</v>
      </c>
      <c r="L2085" s="98" t="s">
        <v>2411</v>
      </c>
      <c r="M2085" s="104" t="s">
        <v>2411</v>
      </c>
    </row>
    <row r="2086" spans="1:13" hidden="1" x14ac:dyDescent="0.35">
      <c r="A2086" s="85" t="s">
        <v>758</v>
      </c>
      <c r="B2086" s="85" t="s">
        <v>150</v>
      </c>
      <c r="C2086" s="85" t="s">
        <v>151</v>
      </c>
      <c r="D2086" s="85" t="s">
        <v>603</v>
      </c>
      <c r="E2086" s="37" t="s">
        <v>982</v>
      </c>
      <c r="F2086" s="98">
        <v>3.6632512096771283E-5</v>
      </c>
      <c r="G2086" s="37">
        <v>2.7198113824685901E-3</v>
      </c>
      <c r="H2086" s="37">
        <v>5.2636288227885117E-5</v>
      </c>
      <c r="I2086" s="104">
        <v>7.5354378795960394E-2</v>
      </c>
      <c r="J2086" s="98">
        <v>27.7057369792924</v>
      </c>
      <c r="K2086" s="104">
        <v>1431.605102352941</v>
      </c>
      <c r="L2086" s="98" t="s">
        <v>2411</v>
      </c>
      <c r="M2086" s="104" t="s">
        <v>2411</v>
      </c>
    </row>
    <row r="2087" spans="1:13" hidden="1" x14ac:dyDescent="0.35">
      <c r="A2087" s="85" t="s">
        <v>758</v>
      </c>
      <c r="B2087" s="85" t="s">
        <v>150</v>
      </c>
      <c r="C2087" s="85" t="s">
        <v>151</v>
      </c>
      <c r="D2087" s="85" t="s">
        <v>618</v>
      </c>
      <c r="E2087" s="37" t="s">
        <v>982</v>
      </c>
      <c r="F2087" s="98">
        <v>1.970331233166145E-5</v>
      </c>
      <c r="G2087" s="37">
        <v>1.462888840667571E-3</v>
      </c>
      <c r="H2087" s="37">
        <v>3.7040736473701452E-5</v>
      </c>
      <c r="I2087" s="104">
        <v>1.3133654651695701E-2</v>
      </c>
      <c r="J2087" s="98">
        <v>8.9778896978271572</v>
      </c>
      <c r="K2087" s="104">
        <v>354.57325912027881</v>
      </c>
      <c r="L2087" s="98" t="s">
        <v>2411</v>
      </c>
      <c r="M2087" s="104" t="s">
        <v>2411</v>
      </c>
    </row>
    <row r="2088" spans="1:13" hidden="1" x14ac:dyDescent="0.35">
      <c r="A2088" s="85" t="s">
        <v>758</v>
      </c>
      <c r="B2088" s="85" t="s">
        <v>150</v>
      </c>
      <c r="C2088" s="85" t="s">
        <v>151</v>
      </c>
      <c r="D2088" s="85" t="s">
        <v>617</v>
      </c>
      <c r="E2088" s="37" t="s">
        <v>982</v>
      </c>
      <c r="F2088" s="98">
        <v>1.123871244910653E-4</v>
      </c>
      <c r="G2088" s="37">
        <v>8.3442756976706261E-3</v>
      </c>
      <c r="H2088" s="37">
        <v>1.2438995658940071E-4</v>
      </c>
      <c r="I2088" s="104">
        <v>0.152763829531955</v>
      </c>
      <c r="J2088" s="98">
        <v>18.307620105912878</v>
      </c>
      <c r="K2088" s="104">
        <v>1228.1042113087451</v>
      </c>
      <c r="L2088" s="98" t="s">
        <v>2411</v>
      </c>
      <c r="M2088" s="104" t="s">
        <v>2411</v>
      </c>
    </row>
    <row r="2089" spans="1:13" hidden="1" x14ac:dyDescent="0.35">
      <c r="A2089" s="85" t="s">
        <v>758</v>
      </c>
      <c r="B2089" s="85" t="s">
        <v>252</v>
      </c>
      <c r="C2089" s="85" t="s">
        <v>253</v>
      </c>
      <c r="D2089" s="85" t="s">
        <v>605</v>
      </c>
      <c r="E2089" s="37" t="s">
        <v>1164</v>
      </c>
      <c r="F2089" s="98">
        <v>8.3963526085990749E-6</v>
      </c>
      <c r="G2089" s="37">
        <v>3.227821120290489E-3</v>
      </c>
      <c r="H2089" s="37">
        <v>7.2894469780924065E-5</v>
      </c>
      <c r="I2089" s="104">
        <v>4.2592506710884721E-2</v>
      </c>
      <c r="J2089" s="98">
        <v>13.19543590663773</v>
      </c>
      <c r="K2089" s="104">
        <v>584.30367679319977</v>
      </c>
      <c r="L2089" s="98" t="s">
        <v>2411</v>
      </c>
      <c r="M2089" s="104" t="s">
        <v>2411</v>
      </c>
    </row>
    <row r="2090" spans="1:13" hidden="1" x14ac:dyDescent="0.35">
      <c r="A2090" s="85" t="s">
        <v>758</v>
      </c>
      <c r="B2090" s="85" t="s">
        <v>252</v>
      </c>
      <c r="C2090" s="85" t="s">
        <v>253</v>
      </c>
      <c r="D2090" s="85" t="s">
        <v>606</v>
      </c>
      <c r="E2090" s="37" t="s">
        <v>1164</v>
      </c>
      <c r="F2090" s="98">
        <v>4.1981763042995366E-6</v>
      </c>
      <c r="G2090" s="37">
        <v>1.6139105601452449E-3</v>
      </c>
      <c r="H2090" s="37">
        <v>2.3954836954548521E-5</v>
      </c>
      <c r="I2090" s="104">
        <v>2.9090272785147621E-2</v>
      </c>
      <c r="J2090" s="98">
        <v>18.024711841856739</v>
      </c>
      <c r="K2090" s="104">
        <v>1214.379911678923</v>
      </c>
      <c r="L2090" s="98" t="s">
        <v>2411</v>
      </c>
      <c r="M2090" s="104" t="s">
        <v>2411</v>
      </c>
    </row>
    <row r="2091" spans="1:13" hidden="1" x14ac:dyDescent="0.35">
      <c r="A2091" s="85" t="s">
        <v>758</v>
      </c>
      <c r="B2091" s="85" t="s">
        <v>252</v>
      </c>
      <c r="C2091" s="85" t="s">
        <v>253</v>
      </c>
      <c r="D2091" s="85" t="s">
        <v>614</v>
      </c>
      <c r="E2091" s="37" t="s">
        <v>1164</v>
      </c>
      <c r="F2091" s="98">
        <v>1.679270521719815E-5</v>
      </c>
      <c r="G2091" s="37">
        <v>6.4556422405809772E-3</v>
      </c>
      <c r="H2091" s="37">
        <v>1.013831973887234E-4</v>
      </c>
      <c r="I2091" s="104">
        <v>6.3972465184191266E-2</v>
      </c>
      <c r="J2091" s="98">
        <v>9.9095431252451256</v>
      </c>
      <c r="K2091" s="104">
        <v>630.99672166491325</v>
      </c>
      <c r="L2091" s="98" t="s">
        <v>2411</v>
      </c>
      <c r="M2091" s="104" t="s">
        <v>2411</v>
      </c>
    </row>
    <row r="2092" spans="1:13" hidden="1" x14ac:dyDescent="0.35">
      <c r="A2092" s="85" t="s">
        <v>758</v>
      </c>
      <c r="B2092" s="85" t="s">
        <v>252</v>
      </c>
      <c r="C2092" s="85" t="s">
        <v>253</v>
      </c>
      <c r="D2092" s="85" t="s">
        <v>616</v>
      </c>
      <c r="E2092" s="37" t="s">
        <v>1164</v>
      </c>
      <c r="F2092" s="98">
        <v>2.0990881521497691E-5</v>
      </c>
      <c r="G2092" s="37">
        <v>8.0695528007262221E-3</v>
      </c>
      <c r="H2092" s="37">
        <v>4.0854238808921733E-5</v>
      </c>
      <c r="I2092" s="104">
        <v>4.5633649391478598E-2</v>
      </c>
      <c r="J2092" s="98">
        <v>5.6550406842088918</v>
      </c>
      <c r="K2092" s="104">
        <v>1116.986895898624</v>
      </c>
      <c r="L2092" s="98" t="s">
        <v>2411</v>
      </c>
      <c r="M2092" s="104" t="s">
        <v>2411</v>
      </c>
    </row>
    <row r="2093" spans="1:13" hidden="1" x14ac:dyDescent="0.35">
      <c r="A2093" s="85" t="s">
        <v>192</v>
      </c>
      <c r="B2093" s="85" t="s">
        <v>192</v>
      </c>
      <c r="C2093" s="85" t="s">
        <v>193</v>
      </c>
      <c r="D2093" s="85" t="s">
        <v>613</v>
      </c>
      <c r="E2093" s="37" t="s">
        <v>1067</v>
      </c>
      <c r="F2093" s="98">
        <v>2.292563045520068E-4</v>
      </c>
      <c r="G2093" s="37">
        <v>6.0314150761692359E-3</v>
      </c>
      <c r="H2093" s="37">
        <v>6.703359684226397E-4</v>
      </c>
      <c r="I2093" s="104">
        <v>0.14358588157579849</v>
      </c>
      <c r="J2093" s="98">
        <v>23.80633396350413</v>
      </c>
      <c r="K2093" s="104">
        <v>214.1998763898481</v>
      </c>
      <c r="L2093" s="98" t="s">
        <v>2411</v>
      </c>
      <c r="M2093" s="104" t="s">
        <v>2411</v>
      </c>
    </row>
    <row r="2094" spans="1:13" hidden="1" x14ac:dyDescent="0.35">
      <c r="A2094" s="85" t="s">
        <v>192</v>
      </c>
      <c r="B2094" s="85" t="s">
        <v>192</v>
      </c>
      <c r="C2094" s="85" t="s">
        <v>193</v>
      </c>
      <c r="D2094" s="85" t="s">
        <v>610</v>
      </c>
      <c r="E2094" s="37" t="s">
        <v>1067</v>
      </c>
      <c r="F2094" s="98">
        <v>7.6418768184002261E-5</v>
      </c>
      <c r="G2094" s="37">
        <v>2.010471692056412E-3</v>
      </c>
      <c r="H2094" s="37">
        <v>7.9497412082965536E-4</v>
      </c>
      <c r="I2094" s="104">
        <v>0.23147769089133741</v>
      </c>
      <c r="J2094" s="98">
        <v>115.1360110196679</v>
      </c>
      <c r="K2094" s="104">
        <v>291.17638527624189</v>
      </c>
      <c r="L2094" s="98" t="s">
        <v>2411</v>
      </c>
      <c r="M2094" s="104" t="s">
        <v>2411</v>
      </c>
    </row>
    <row r="2095" spans="1:13" hidden="1" x14ac:dyDescent="0.35">
      <c r="A2095" s="85" t="s">
        <v>621</v>
      </c>
      <c r="B2095" s="85" t="s">
        <v>621</v>
      </c>
      <c r="C2095" s="85" t="s">
        <v>788</v>
      </c>
      <c r="D2095" s="85" t="s">
        <v>606</v>
      </c>
      <c r="E2095" s="37" t="s">
        <v>1067</v>
      </c>
      <c r="F2095" s="98">
        <v>1.052560358555886E-5</v>
      </c>
      <c r="G2095" s="37">
        <v>7.447745601149617E-4</v>
      </c>
      <c r="H2095" s="37">
        <v>2.6346685391917918E-5</v>
      </c>
      <c r="I2095" s="104">
        <v>2.9090272785147621E-2</v>
      </c>
      <c r="J2095" s="98">
        <v>39.059165475063097</v>
      </c>
      <c r="K2095" s="104">
        <v>1104.134062878032</v>
      </c>
      <c r="L2095" s="98" t="s">
        <v>2411</v>
      </c>
      <c r="M2095" s="104" t="s">
        <v>2411</v>
      </c>
    </row>
    <row r="2096" spans="1:13" hidden="1" x14ac:dyDescent="0.35">
      <c r="A2096" s="85" t="s">
        <v>192</v>
      </c>
      <c r="B2096" s="85" t="s">
        <v>192</v>
      </c>
      <c r="C2096" s="85" t="s">
        <v>193</v>
      </c>
      <c r="D2096" s="85" t="s">
        <v>613</v>
      </c>
      <c r="E2096" s="37" t="s">
        <v>801</v>
      </c>
      <c r="F2096" s="98">
        <v>2.1810793838513811E-5</v>
      </c>
      <c r="G2096" s="37">
        <v>6.0314150761692359E-3</v>
      </c>
      <c r="H2096" s="37">
        <v>6.703359684226397E-4</v>
      </c>
      <c r="I2096" s="104">
        <v>0.14358588157579849</v>
      </c>
      <c r="J2096" s="98">
        <v>23.80633396350413</v>
      </c>
      <c r="K2096" s="104">
        <v>214.1998763898481</v>
      </c>
      <c r="L2096" s="98" t="s">
        <v>2411</v>
      </c>
      <c r="M2096" s="104" t="s">
        <v>2411</v>
      </c>
    </row>
    <row r="2097" spans="1:13" hidden="1" x14ac:dyDescent="0.35">
      <c r="A2097" s="85" t="s">
        <v>192</v>
      </c>
      <c r="B2097" s="85" t="s">
        <v>192</v>
      </c>
      <c r="C2097" s="85" t="s">
        <v>193</v>
      </c>
      <c r="D2097" s="85" t="s">
        <v>610</v>
      </c>
      <c r="E2097" s="37" t="s">
        <v>801</v>
      </c>
      <c r="F2097" s="98">
        <v>7.2702646128379371E-6</v>
      </c>
      <c r="G2097" s="37">
        <v>2.010471692056412E-3</v>
      </c>
      <c r="H2097" s="37">
        <v>7.9497412082965536E-4</v>
      </c>
      <c r="I2097" s="104">
        <v>0.23147769089133741</v>
      </c>
      <c r="J2097" s="98">
        <v>115.1360110196679</v>
      </c>
      <c r="K2097" s="104">
        <v>291.17638527624189</v>
      </c>
      <c r="L2097" s="98" t="s">
        <v>2411</v>
      </c>
      <c r="M2097" s="104" t="s">
        <v>2411</v>
      </c>
    </row>
    <row r="2098" spans="1:13" hidden="1" x14ac:dyDescent="0.35">
      <c r="A2098" s="85" t="s">
        <v>621</v>
      </c>
      <c r="B2098" s="85" t="s">
        <v>621</v>
      </c>
      <c r="C2098" s="85" t="s">
        <v>788</v>
      </c>
      <c r="D2098" s="85" t="s">
        <v>606</v>
      </c>
      <c r="E2098" s="37" t="s">
        <v>801</v>
      </c>
      <c r="F2098" s="98">
        <v>1.039048320249687E-5</v>
      </c>
      <c r="G2098" s="37">
        <v>7.447745601149617E-4</v>
      </c>
      <c r="H2098" s="37">
        <v>2.6346685391917918E-5</v>
      </c>
      <c r="I2098" s="104">
        <v>2.9090272785147621E-2</v>
      </c>
      <c r="J2098" s="98">
        <v>39.059165475063097</v>
      </c>
      <c r="K2098" s="104">
        <v>1104.134062878032</v>
      </c>
      <c r="L2098" s="98" t="s">
        <v>2411</v>
      </c>
      <c r="M2098" s="104" t="s">
        <v>2411</v>
      </c>
    </row>
    <row r="2099" spans="1:13" hidden="1" x14ac:dyDescent="0.35">
      <c r="A2099" s="85" t="s">
        <v>651</v>
      </c>
      <c r="B2099" s="85" t="s">
        <v>150</v>
      </c>
      <c r="C2099" s="85" t="s">
        <v>151</v>
      </c>
      <c r="D2099" s="85" t="s">
        <v>605</v>
      </c>
      <c r="E2099" s="37" t="s">
        <v>983</v>
      </c>
      <c r="F2099" s="98">
        <v>1.25793606601573E-4</v>
      </c>
      <c r="G2099" s="37">
        <v>4.7887164486473677E-3</v>
      </c>
      <c r="H2099" s="37">
        <v>2.2822420349885721E-4</v>
      </c>
      <c r="I2099" s="104">
        <v>4.2592506710884721E-2</v>
      </c>
      <c r="J2099" s="98">
        <v>8.8943471946257127</v>
      </c>
      <c r="K2099" s="104">
        <v>186.6257218029813</v>
      </c>
      <c r="L2099" s="98" t="s">
        <v>2411</v>
      </c>
      <c r="M2099" s="104" t="s">
        <v>2411</v>
      </c>
    </row>
    <row r="2100" spans="1:13" hidden="1" x14ac:dyDescent="0.35">
      <c r="A2100" s="85" t="s">
        <v>651</v>
      </c>
      <c r="B2100" s="85" t="s">
        <v>150</v>
      </c>
      <c r="C2100" s="85" t="s">
        <v>151</v>
      </c>
      <c r="D2100" s="85" t="s">
        <v>606</v>
      </c>
      <c r="E2100" s="37" t="s">
        <v>983</v>
      </c>
      <c r="F2100" s="98">
        <v>3.8532312361275859E-5</v>
      </c>
      <c r="G2100" s="37">
        <v>1.46684973103039E-3</v>
      </c>
      <c r="H2100" s="37">
        <v>8.1507299584880291E-5</v>
      </c>
      <c r="I2100" s="104">
        <v>2.9090272785147621E-2</v>
      </c>
      <c r="J2100" s="98">
        <v>19.83180156069097</v>
      </c>
      <c r="K2100" s="104">
        <v>356.90389613329683</v>
      </c>
      <c r="L2100" s="98" t="s">
        <v>2411</v>
      </c>
      <c r="M2100" s="104" t="s">
        <v>2411</v>
      </c>
    </row>
    <row r="2101" spans="1:13" hidden="1" x14ac:dyDescent="0.35">
      <c r="A2101" s="85" t="s">
        <v>651</v>
      </c>
      <c r="B2101" s="85" t="s">
        <v>150</v>
      </c>
      <c r="C2101" s="85" t="s">
        <v>151</v>
      </c>
      <c r="D2101" s="85" t="s">
        <v>613</v>
      </c>
      <c r="E2101" s="37" t="s">
        <v>983</v>
      </c>
      <c r="F2101" s="98">
        <v>1.379324988846032E-4</v>
      </c>
      <c r="G2101" s="37">
        <v>5.2508203243095061E-3</v>
      </c>
      <c r="H2101" s="37">
        <v>3.5279371384865663E-4</v>
      </c>
      <c r="I2101" s="104">
        <v>0.14358588157579849</v>
      </c>
      <c r="J2101" s="98">
        <v>27.345418945501699</v>
      </c>
      <c r="K2101" s="104">
        <v>406.99671207122122</v>
      </c>
      <c r="L2101" s="98" t="s">
        <v>2411</v>
      </c>
      <c r="M2101" s="104" t="s">
        <v>2411</v>
      </c>
    </row>
    <row r="2102" spans="1:13" hidden="1" x14ac:dyDescent="0.35">
      <c r="A2102" s="85" t="s">
        <v>651</v>
      </c>
      <c r="B2102" s="85" t="s">
        <v>150</v>
      </c>
      <c r="C2102" s="85" t="s">
        <v>151</v>
      </c>
      <c r="D2102" s="85" t="s">
        <v>612</v>
      </c>
      <c r="E2102" s="37" t="s">
        <v>983</v>
      </c>
      <c r="F2102" s="98">
        <v>7.4810259012846107E-5</v>
      </c>
      <c r="G2102" s="37">
        <v>2.8478801708663819E-3</v>
      </c>
      <c r="H2102" s="37">
        <v>1.459728634599768E-4</v>
      </c>
      <c r="I2102" s="104">
        <v>3.8263478860674827E-2</v>
      </c>
      <c r="J2102" s="98">
        <v>13.435775582170759</v>
      </c>
      <c r="K2102" s="104">
        <v>262.12734308090069</v>
      </c>
      <c r="L2102" s="98" t="s">
        <v>2411</v>
      </c>
      <c r="M2102" s="104" t="s">
        <v>2411</v>
      </c>
    </row>
    <row r="2103" spans="1:13" hidden="1" x14ac:dyDescent="0.35">
      <c r="A2103" s="85" t="s">
        <v>150</v>
      </c>
      <c r="B2103" s="85" t="s">
        <v>150</v>
      </c>
      <c r="C2103" s="85" t="s">
        <v>151</v>
      </c>
      <c r="D2103" s="85" t="s">
        <v>633</v>
      </c>
      <c r="E2103" s="37" t="s">
        <v>983</v>
      </c>
      <c r="F2103" s="98">
        <v>8.4972245981211395E-6</v>
      </c>
      <c r="G2103" s="37">
        <v>3.2347271296349743E-4</v>
      </c>
      <c r="H2103" s="37">
        <v>3.6793737644271992E-4</v>
      </c>
      <c r="I2103" s="104">
        <v>3.2347271296349743E-4</v>
      </c>
      <c r="J2103" s="98">
        <v>1</v>
      </c>
      <c r="K2103" s="104">
        <v>0.87915154500172221</v>
      </c>
      <c r="L2103" s="98" t="s">
        <v>150</v>
      </c>
      <c r="M2103" s="104" t="s">
        <v>150</v>
      </c>
    </row>
    <row r="2104" spans="1:13" hidden="1" x14ac:dyDescent="0.35">
      <c r="A2104" s="85" t="s">
        <v>651</v>
      </c>
      <c r="B2104" s="85" t="s">
        <v>150</v>
      </c>
      <c r="C2104" s="85" t="s">
        <v>151</v>
      </c>
      <c r="D2104" s="85" t="s">
        <v>614</v>
      </c>
      <c r="E2104" s="37" t="s">
        <v>983</v>
      </c>
      <c r="F2104" s="98">
        <v>7.1342004074837482E-5</v>
      </c>
      <c r="G2104" s="37">
        <v>2.7158504921057721E-3</v>
      </c>
      <c r="H2104" s="37">
        <v>1.8626886679476551E-4</v>
      </c>
      <c r="I2104" s="104">
        <v>6.3972465184191266E-2</v>
      </c>
      <c r="J2104" s="98">
        <v>23.555223444788869</v>
      </c>
      <c r="K2104" s="104">
        <v>343.44153311823891</v>
      </c>
      <c r="L2104" s="98" t="s">
        <v>2411</v>
      </c>
      <c r="M2104" s="104" t="s">
        <v>2411</v>
      </c>
    </row>
    <row r="2105" spans="1:13" hidden="1" x14ac:dyDescent="0.35">
      <c r="A2105" s="85" t="s">
        <v>651</v>
      </c>
      <c r="B2105" s="85" t="s">
        <v>150</v>
      </c>
      <c r="C2105" s="85" t="s">
        <v>151</v>
      </c>
      <c r="D2105" s="85" t="s">
        <v>609</v>
      </c>
      <c r="E2105" s="37" t="s">
        <v>983</v>
      </c>
      <c r="F2105" s="98">
        <v>5.2405332113310368E-5</v>
      </c>
      <c r="G2105" s="37">
        <v>1.9949684460728351E-3</v>
      </c>
      <c r="H2105" s="37">
        <v>1.003358309339559E-4</v>
      </c>
      <c r="I2105" s="104">
        <v>1.6660177144483781E-2</v>
      </c>
      <c r="J2105" s="98">
        <v>8.3510980723930359</v>
      </c>
      <c r="K2105" s="104">
        <v>166.04414384578149</v>
      </c>
      <c r="L2105" s="98" t="s">
        <v>2411</v>
      </c>
      <c r="M2105" s="104" t="s">
        <v>2411</v>
      </c>
    </row>
    <row r="2106" spans="1:13" hidden="1" x14ac:dyDescent="0.35">
      <c r="A2106" s="85" t="s">
        <v>651</v>
      </c>
      <c r="B2106" s="85" t="s">
        <v>150</v>
      </c>
      <c r="C2106" s="85" t="s">
        <v>151</v>
      </c>
      <c r="D2106" s="85" t="s">
        <v>608</v>
      </c>
      <c r="E2106" s="37" t="s">
        <v>983</v>
      </c>
      <c r="F2106" s="98">
        <v>4.0890725719121729E-5</v>
      </c>
      <c r="G2106" s="37">
        <v>1.5566299125876061E-3</v>
      </c>
      <c r="H2106" s="37">
        <v>9.1530507237167077E-5</v>
      </c>
      <c r="I2106" s="104">
        <v>2.0635443682258638E-2</v>
      </c>
      <c r="J2106" s="98">
        <v>13.25648666737753</v>
      </c>
      <c r="K2106" s="104">
        <v>225.44880723527081</v>
      </c>
      <c r="L2106" s="98" t="s">
        <v>2411</v>
      </c>
      <c r="M2106" s="104" t="s">
        <v>2411</v>
      </c>
    </row>
    <row r="2107" spans="1:13" hidden="1" x14ac:dyDescent="0.35">
      <c r="A2107" s="85" t="s">
        <v>651</v>
      </c>
      <c r="B2107" s="85" t="s">
        <v>150</v>
      </c>
      <c r="C2107" s="85" t="s">
        <v>151</v>
      </c>
      <c r="D2107" s="85" t="s">
        <v>616</v>
      </c>
      <c r="E2107" s="37" t="s">
        <v>983</v>
      </c>
      <c r="F2107" s="98">
        <v>3.8740407657556371E-5</v>
      </c>
      <c r="G2107" s="37">
        <v>1.4747715117560259E-3</v>
      </c>
      <c r="H2107" s="37">
        <v>7.0434673990514384E-5</v>
      </c>
      <c r="I2107" s="104">
        <v>4.5633649391478598E-2</v>
      </c>
      <c r="J2107" s="98">
        <v>30.94286065855864</v>
      </c>
      <c r="K2107" s="104">
        <v>647.88614479317664</v>
      </c>
      <c r="L2107" s="98" t="s">
        <v>2411</v>
      </c>
      <c r="M2107" s="104" t="s">
        <v>2411</v>
      </c>
    </row>
    <row r="2108" spans="1:13" hidden="1" x14ac:dyDescent="0.35">
      <c r="A2108" s="85" t="s">
        <v>651</v>
      </c>
      <c r="B2108" s="85" t="s">
        <v>150</v>
      </c>
      <c r="C2108" s="85" t="s">
        <v>151</v>
      </c>
      <c r="D2108" s="85" t="s">
        <v>607</v>
      </c>
      <c r="E2108" s="37" t="s">
        <v>983</v>
      </c>
      <c r="F2108" s="98">
        <v>5.1919776421989163E-5</v>
      </c>
      <c r="G2108" s="37">
        <v>1.9764842910463491E-3</v>
      </c>
      <c r="H2108" s="37">
        <v>9.9185183585381211E-5</v>
      </c>
      <c r="I2108" s="104">
        <v>2.3363505936116968E-2</v>
      </c>
      <c r="J2108" s="98">
        <v>11.820739502942541</v>
      </c>
      <c r="K2108" s="104">
        <v>235.5543952389325</v>
      </c>
      <c r="L2108" s="98" t="s">
        <v>2411</v>
      </c>
      <c r="M2108" s="104" t="s">
        <v>2411</v>
      </c>
    </row>
    <row r="2109" spans="1:13" hidden="1" x14ac:dyDescent="0.35">
      <c r="A2109" s="85" t="s">
        <v>651</v>
      </c>
      <c r="B2109" s="85" t="s">
        <v>150</v>
      </c>
      <c r="C2109" s="85" t="s">
        <v>151</v>
      </c>
      <c r="D2109" s="85" t="s">
        <v>619</v>
      </c>
      <c r="E2109" s="37" t="s">
        <v>983</v>
      </c>
      <c r="F2109" s="98">
        <v>1.917944980718771E-5</v>
      </c>
      <c r="G2109" s="37">
        <v>7.3012412354617987E-4</v>
      </c>
      <c r="H2109" s="37">
        <v>4.2657419549088703E-5</v>
      </c>
      <c r="I2109" s="104">
        <v>1.355050945334439E-2</v>
      </c>
      <c r="J2109" s="98">
        <v>18.559186056653189</v>
      </c>
      <c r="K2109" s="104">
        <v>317.65891131203858</v>
      </c>
      <c r="L2109" s="98" t="s">
        <v>2411</v>
      </c>
      <c r="M2109" s="104" t="s">
        <v>2411</v>
      </c>
    </row>
    <row r="2110" spans="1:13" hidden="1" x14ac:dyDescent="0.35">
      <c r="A2110" s="85" t="s">
        <v>651</v>
      </c>
      <c r="B2110" s="85" t="s">
        <v>150</v>
      </c>
      <c r="C2110" s="85" t="s">
        <v>151</v>
      </c>
      <c r="D2110" s="85" t="s">
        <v>604</v>
      </c>
      <c r="E2110" s="37" t="s">
        <v>983</v>
      </c>
      <c r="F2110" s="98">
        <v>6.4232081451919798E-5</v>
      </c>
      <c r="G2110" s="37">
        <v>2.4451896506465188E-3</v>
      </c>
      <c r="H2110" s="37">
        <v>5.7440774636053087E-4</v>
      </c>
      <c r="I2110" s="104">
        <v>0.16078166523755241</v>
      </c>
      <c r="J2110" s="98">
        <v>65.754271941663504</v>
      </c>
      <c r="K2110" s="104">
        <v>279.90859499418502</v>
      </c>
      <c r="L2110" s="98" t="s">
        <v>2411</v>
      </c>
      <c r="M2110" s="104" t="s">
        <v>2411</v>
      </c>
    </row>
    <row r="2111" spans="1:13" hidden="1" x14ac:dyDescent="0.35">
      <c r="A2111" s="85" t="s">
        <v>150</v>
      </c>
      <c r="B2111" s="85" t="s">
        <v>150</v>
      </c>
      <c r="C2111" s="85" t="s">
        <v>151</v>
      </c>
      <c r="D2111" s="85" t="s">
        <v>632</v>
      </c>
      <c r="E2111" s="37" t="s">
        <v>983</v>
      </c>
      <c r="F2111" s="98">
        <v>4.0509217675940777E-5</v>
      </c>
      <c r="G2111" s="37">
        <v>1.5421066479239379E-3</v>
      </c>
      <c r="H2111" s="37">
        <v>1.3565977601567619E-3</v>
      </c>
      <c r="I2111" s="104">
        <v>1.19140995227123E-2</v>
      </c>
      <c r="J2111" s="98">
        <v>7.7258596470948753</v>
      </c>
      <c r="K2111" s="104">
        <v>8.7823376041366608</v>
      </c>
      <c r="L2111" s="98" t="s">
        <v>2411</v>
      </c>
      <c r="M2111" s="104" t="s">
        <v>2411</v>
      </c>
    </row>
    <row r="2112" spans="1:13" hidden="1" x14ac:dyDescent="0.35">
      <c r="A2112" s="85" t="s">
        <v>651</v>
      </c>
      <c r="B2112" s="85" t="s">
        <v>150</v>
      </c>
      <c r="C2112" s="85" t="s">
        <v>151</v>
      </c>
      <c r="D2112" s="85" t="s">
        <v>610</v>
      </c>
      <c r="E2112" s="37" t="s">
        <v>983</v>
      </c>
      <c r="F2112" s="98">
        <v>6.0521048668250547E-5</v>
      </c>
      <c r="G2112" s="37">
        <v>2.3039178943726648E-3</v>
      </c>
      <c r="H2112" s="37">
        <v>1.601879274080748E-3</v>
      </c>
      <c r="I2112" s="104">
        <v>0.23147769089133741</v>
      </c>
      <c r="J2112" s="98">
        <v>100.4713281913055</v>
      </c>
      <c r="K2112" s="104">
        <v>144.50383036772411</v>
      </c>
      <c r="L2112" s="98" t="s">
        <v>2411</v>
      </c>
      <c r="M2112" s="104" t="s">
        <v>2411</v>
      </c>
    </row>
    <row r="2113" spans="1:13" hidden="1" x14ac:dyDescent="0.35">
      <c r="A2113" s="85" t="s">
        <v>651</v>
      </c>
      <c r="B2113" s="85" t="s">
        <v>150</v>
      </c>
      <c r="C2113" s="85" t="s">
        <v>151</v>
      </c>
      <c r="D2113" s="85" t="s">
        <v>615</v>
      </c>
      <c r="E2113" s="37" t="s">
        <v>983</v>
      </c>
      <c r="F2113" s="98">
        <v>6.2844779476716337E-5</v>
      </c>
      <c r="G2113" s="37">
        <v>2.3923777791422739E-3</v>
      </c>
      <c r="H2113" s="37">
        <v>1.3266051891544839E-4</v>
      </c>
      <c r="I2113" s="104">
        <v>2.4191466012711851E-2</v>
      </c>
      <c r="J2113" s="98">
        <v>10.11189211989131</v>
      </c>
      <c r="K2113" s="104">
        <v>182.3561841193337</v>
      </c>
      <c r="L2113" s="98" t="s">
        <v>2411</v>
      </c>
      <c r="M2113" s="104" t="s">
        <v>2411</v>
      </c>
    </row>
    <row r="2114" spans="1:13" hidden="1" x14ac:dyDescent="0.35">
      <c r="A2114" s="85" t="s">
        <v>651</v>
      </c>
      <c r="B2114" s="85" t="s">
        <v>150</v>
      </c>
      <c r="C2114" s="85" t="s">
        <v>151</v>
      </c>
      <c r="D2114" s="85" t="s">
        <v>611</v>
      </c>
      <c r="E2114" s="37" t="s">
        <v>983</v>
      </c>
      <c r="F2114" s="98">
        <v>4.5850330280474068E-5</v>
      </c>
      <c r="G2114" s="37">
        <v>1.74543235321528E-3</v>
      </c>
      <c r="H2114" s="37">
        <v>8.47604060779524E-5</v>
      </c>
      <c r="I2114" s="104">
        <v>1.1967686872890539E-2</v>
      </c>
      <c r="J2114" s="98">
        <v>6.8565744474970547</v>
      </c>
      <c r="K2114" s="104">
        <v>141.1943078928162</v>
      </c>
      <c r="L2114" s="98" t="s">
        <v>2411</v>
      </c>
      <c r="M2114" s="104" t="s">
        <v>2411</v>
      </c>
    </row>
    <row r="2115" spans="1:13" hidden="1" x14ac:dyDescent="0.35">
      <c r="A2115" s="85" t="s">
        <v>651</v>
      </c>
      <c r="B2115" s="85" t="s">
        <v>150</v>
      </c>
      <c r="C2115" s="85" t="s">
        <v>151</v>
      </c>
      <c r="D2115" s="85" t="s">
        <v>603</v>
      </c>
      <c r="E2115" s="37" t="s">
        <v>983</v>
      </c>
      <c r="F2115" s="98">
        <v>7.1446051722977728E-5</v>
      </c>
      <c r="G2115" s="37">
        <v>2.7198113824685901E-3</v>
      </c>
      <c r="H2115" s="37">
        <v>1.525256354743595E-4</v>
      </c>
      <c r="I2115" s="104">
        <v>7.5354378795960394E-2</v>
      </c>
      <c r="J2115" s="98">
        <v>27.7057369792924</v>
      </c>
      <c r="K2115" s="104">
        <v>494.04402454450297</v>
      </c>
      <c r="L2115" s="98" t="s">
        <v>2411</v>
      </c>
      <c r="M2115" s="104" t="s">
        <v>2411</v>
      </c>
    </row>
    <row r="2116" spans="1:13" hidden="1" x14ac:dyDescent="0.35">
      <c r="A2116" s="85" t="s">
        <v>150</v>
      </c>
      <c r="B2116" s="85" t="s">
        <v>150</v>
      </c>
      <c r="C2116" s="85" t="s">
        <v>151</v>
      </c>
      <c r="D2116" s="85" t="s">
        <v>618</v>
      </c>
      <c r="E2116" s="37" t="s">
        <v>983</v>
      </c>
      <c r="F2116" s="98">
        <v>3.8428264713135599E-5</v>
      </c>
      <c r="G2116" s="37">
        <v>1.462888840667571E-3</v>
      </c>
      <c r="H2116" s="37">
        <v>1.267206206721157E-3</v>
      </c>
      <c r="I2116" s="104">
        <v>1.3133654651695701E-2</v>
      </c>
      <c r="J2116" s="98">
        <v>8.9778896978271572</v>
      </c>
      <c r="K2116" s="104">
        <v>10.364260040738349</v>
      </c>
      <c r="L2116" s="98" t="s">
        <v>2411</v>
      </c>
      <c r="M2116" s="104" t="s">
        <v>2411</v>
      </c>
    </row>
    <row r="2117" spans="1:13" hidden="1" x14ac:dyDescent="0.35">
      <c r="A2117" s="85" t="s">
        <v>651</v>
      </c>
      <c r="B2117" s="85" t="s">
        <v>150</v>
      </c>
      <c r="C2117" s="85" t="s">
        <v>151</v>
      </c>
      <c r="D2117" s="85" t="s">
        <v>617</v>
      </c>
      <c r="E2117" s="37" t="s">
        <v>983</v>
      </c>
      <c r="F2117" s="98">
        <v>2.191937120821453E-4</v>
      </c>
      <c r="G2117" s="37">
        <v>8.3442756976706261E-3</v>
      </c>
      <c r="H2117" s="37">
        <v>1.349230738877064E-3</v>
      </c>
      <c r="I2117" s="104">
        <v>0.152763829531955</v>
      </c>
      <c r="J2117" s="98">
        <v>18.307620105912878</v>
      </c>
      <c r="K2117" s="104">
        <v>113.2229092698385</v>
      </c>
      <c r="L2117" s="98" t="s">
        <v>2411</v>
      </c>
      <c r="M2117" s="104" t="s">
        <v>2411</v>
      </c>
    </row>
    <row r="2118" spans="1:13" hidden="1" x14ac:dyDescent="0.35">
      <c r="A2118" s="85" t="s">
        <v>651</v>
      </c>
      <c r="B2118" s="85" t="s">
        <v>182</v>
      </c>
      <c r="C2118" s="85" t="s">
        <v>183</v>
      </c>
      <c r="D2118" s="85" t="s">
        <v>606</v>
      </c>
      <c r="E2118" s="37" t="s">
        <v>983</v>
      </c>
      <c r="F2118" s="98">
        <v>8.7915563633625877E-6</v>
      </c>
      <c r="G2118" s="37">
        <v>1.6523903263016E-3</v>
      </c>
      <c r="H2118" s="37">
        <v>8.1507299584880291E-5</v>
      </c>
      <c r="I2118" s="104">
        <v>2.9090272785147621E-2</v>
      </c>
      <c r="J2118" s="98">
        <v>17.60496434898516</v>
      </c>
      <c r="K2118" s="104">
        <v>356.90389613329683</v>
      </c>
      <c r="L2118" s="98" t="s">
        <v>2411</v>
      </c>
      <c r="M2118" s="104" t="s">
        <v>2411</v>
      </c>
    </row>
    <row r="2119" spans="1:13" hidden="1" x14ac:dyDescent="0.35">
      <c r="A2119" s="85" t="s">
        <v>651</v>
      </c>
      <c r="B2119" s="85" t="s">
        <v>182</v>
      </c>
      <c r="C2119" s="85" t="s">
        <v>183</v>
      </c>
      <c r="D2119" s="85" t="s">
        <v>613</v>
      </c>
      <c r="E2119" s="37" t="s">
        <v>983</v>
      </c>
      <c r="F2119" s="98">
        <v>1.039723644917117E-4</v>
      </c>
      <c r="G2119" s="37">
        <v>1.9541810595080731E-2</v>
      </c>
      <c r="H2119" s="37">
        <v>3.5279371384865663E-4</v>
      </c>
      <c r="I2119" s="104">
        <v>0.14358588157579849</v>
      </c>
      <c r="J2119" s="98">
        <v>7.347624258109609</v>
      </c>
      <c r="K2119" s="104">
        <v>406.99671207122122</v>
      </c>
      <c r="L2119" s="98" t="s">
        <v>2411</v>
      </c>
      <c r="M2119" s="104" t="s">
        <v>2411</v>
      </c>
    </row>
    <row r="2120" spans="1:13" hidden="1" x14ac:dyDescent="0.35">
      <c r="A2120" s="85" t="s">
        <v>651</v>
      </c>
      <c r="B2120" s="85" t="s">
        <v>182</v>
      </c>
      <c r="C2120" s="85" t="s">
        <v>183</v>
      </c>
      <c r="D2120" s="85" t="s">
        <v>612</v>
      </c>
      <c r="E2120" s="37" t="s">
        <v>983</v>
      </c>
      <c r="F2120" s="98">
        <v>1.101997169157602E-5</v>
      </c>
      <c r="G2120" s="37">
        <v>2.0712253742877699E-3</v>
      </c>
      <c r="H2120" s="37">
        <v>1.459728634599768E-4</v>
      </c>
      <c r="I2120" s="104">
        <v>3.8263478860674827E-2</v>
      </c>
      <c r="J2120" s="98">
        <v>18.47383647172267</v>
      </c>
      <c r="K2120" s="104">
        <v>262.12734308090069</v>
      </c>
      <c r="L2120" s="98" t="s">
        <v>2411</v>
      </c>
      <c r="M2120" s="104" t="s">
        <v>2411</v>
      </c>
    </row>
    <row r="2121" spans="1:13" hidden="1" x14ac:dyDescent="0.35">
      <c r="A2121" s="85" t="s">
        <v>651</v>
      </c>
      <c r="B2121" s="85" t="s">
        <v>182</v>
      </c>
      <c r="C2121" s="85" t="s">
        <v>183</v>
      </c>
      <c r="D2121" s="85" t="s">
        <v>614</v>
      </c>
      <c r="E2121" s="37" t="s">
        <v>983</v>
      </c>
      <c r="F2121" s="98">
        <v>5.7572483685075841E-5</v>
      </c>
      <c r="G2121" s="37">
        <v>1.082086165071117E-2</v>
      </c>
      <c r="H2121" s="37">
        <v>1.8626886679476551E-4</v>
      </c>
      <c r="I2121" s="104">
        <v>6.3972465184191266E-2</v>
      </c>
      <c r="J2121" s="98">
        <v>5.9119566675161064</v>
      </c>
      <c r="K2121" s="104">
        <v>343.44153311823891</v>
      </c>
      <c r="L2121" s="98" t="s">
        <v>2411</v>
      </c>
      <c r="M2121" s="104" t="s">
        <v>2411</v>
      </c>
    </row>
    <row r="2122" spans="1:13" hidden="1" x14ac:dyDescent="0.35">
      <c r="A2122" s="85" t="s">
        <v>651</v>
      </c>
      <c r="B2122" s="85" t="s">
        <v>182</v>
      </c>
      <c r="C2122" s="85" t="s">
        <v>183</v>
      </c>
      <c r="D2122" s="85" t="s">
        <v>609</v>
      </c>
      <c r="E2122" s="37" t="s">
        <v>983</v>
      </c>
      <c r="F2122" s="98">
        <v>5.7999851008294851E-6</v>
      </c>
      <c r="G2122" s="37">
        <v>1.0901186180461949E-3</v>
      </c>
      <c r="H2122" s="37">
        <v>1.003358309339559E-4</v>
      </c>
      <c r="I2122" s="104">
        <v>1.6660177144483781E-2</v>
      </c>
      <c r="J2122" s="98">
        <v>15.282903042554761</v>
      </c>
      <c r="K2122" s="104">
        <v>166.04414384578149</v>
      </c>
      <c r="L2122" s="98" t="s">
        <v>2411</v>
      </c>
      <c r="M2122" s="104" t="s">
        <v>2411</v>
      </c>
    </row>
    <row r="2123" spans="1:13" hidden="1" x14ac:dyDescent="0.35">
      <c r="A2123" s="85" t="s">
        <v>651</v>
      </c>
      <c r="B2123" s="85" t="s">
        <v>182</v>
      </c>
      <c r="C2123" s="85" t="s">
        <v>183</v>
      </c>
      <c r="D2123" s="85" t="s">
        <v>608</v>
      </c>
      <c r="E2123" s="37" t="s">
        <v>983</v>
      </c>
      <c r="F2123" s="98">
        <v>1.7766270150961899E-5</v>
      </c>
      <c r="G2123" s="37">
        <v>3.3392054510678159E-3</v>
      </c>
      <c r="H2123" s="37">
        <v>9.1530507237167077E-5</v>
      </c>
      <c r="I2123" s="104">
        <v>2.0635443682258638E-2</v>
      </c>
      <c r="J2123" s="98">
        <v>6.1797466447174738</v>
      </c>
      <c r="K2123" s="104">
        <v>225.44880723527081</v>
      </c>
      <c r="L2123" s="98" t="s">
        <v>2411</v>
      </c>
      <c r="M2123" s="104" t="s">
        <v>2411</v>
      </c>
    </row>
    <row r="2124" spans="1:13" hidden="1" x14ac:dyDescent="0.35">
      <c r="A2124" s="85" t="s">
        <v>651</v>
      </c>
      <c r="B2124" s="85" t="s">
        <v>182</v>
      </c>
      <c r="C2124" s="85" t="s">
        <v>183</v>
      </c>
      <c r="D2124" s="85" t="s">
        <v>616</v>
      </c>
      <c r="E2124" s="37" t="s">
        <v>983</v>
      </c>
      <c r="F2124" s="98">
        <v>5.4947227271016173E-7</v>
      </c>
      <c r="G2124" s="37">
        <v>1.0327439539385E-4</v>
      </c>
      <c r="H2124" s="37">
        <v>7.0434673990514384E-5</v>
      </c>
      <c r="I2124" s="104">
        <v>4.5633649391478598E-2</v>
      </c>
      <c r="J2124" s="98">
        <v>441.86798884126978</v>
      </c>
      <c r="K2124" s="104">
        <v>647.88614479317664</v>
      </c>
      <c r="L2124" s="98" t="s">
        <v>2411</v>
      </c>
      <c r="M2124" s="104" t="s">
        <v>2411</v>
      </c>
    </row>
    <row r="2125" spans="1:13" hidden="1" x14ac:dyDescent="0.35">
      <c r="A2125" s="85" t="s">
        <v>651</v>
      </c>
      <c r="B2125" s="85" t="s">
        <v>182</v>
      </c>
      <c r="C2125" s="85" t="s">
        <v>183</v>
      </c>
      <c r="D2125" s="85" t="s">
        <v>607</v>
      </c>
      <c r="E2125" s="37" t="s">
        <v>983</v>
      </c>
      <c r="F2125" s="98">
        <v>5.5252489644744047E-6</v>
      </c>
      <c r="G2125" s="37">
        <v>1.0384814203492701E-3</v>
      </c>
      <c r="H2125" s="37">
        <v>9.9185183585381211E-5</v>
      </c>
      <c r="I2125" s="104">
        <v>2.3363505936116968E-2</v>
      </c>
      <c r="J2125" s="98">
        <v>22.497760170094502</v>
      </c>
      <c r="K2125" s="104">
        <v>235.5543952389325</v>
      </c>
      <c r="L2125" s="98" t="s">
        <v>2411</v>
      </c>
      <c r="M2125" s="104" t="s">
        <v>2411</v>
      </c>
    </row>
    <row r="2126" spans="1:13" hidden="1" x14ac:dyDescent="0.35">
      <c r="A2126" s="85" t="s">
        <v>651</v>
      </c>
      <c r="B2126" s="85" t="s">
        <v>182</v>
      </c>
      <c r="C2126" s="85" t="s">
        <v>183</v>
      </c>
      <c r="D2126" s="85" t="s">
        <v>619</v>
      </c>
      <c r="E2126" s="37" t="s">
        <v>983</v>
      </c>
      <c r="F2126" s="98">
        <v>8.0589266664157051E-6</v>
      </c>
      <c r="G2126" s="37">
        <v>1.5146911324431329E-3</v>
      </c>
      <c r="H2126" s="37">
        <v>4.2657419549088703E-5</v>
      </c>
      <c r="I2126" s="104">
        <v>1.355050945334439E-2</v>
      </c>
      <c r="J2126" s="98">
        <v>8.9460545210217148</v>
      </c>
      <c r="K2126" s="104">
        <v>317.65891131203858</v>
      </c>
      <c r="L2126" s="98" t="s">
        <v>2411</v>
      </c>
      <c r="M2126" s="104" t="s">
        <v>2411</v>
      </c>
    </row>
    <row r="2127" spans="1:13" hidden="1" x14ac:dyDescent="0.35">
      <c r="A2127" s="85" t="s">
        <v>651</v>
      </c>
      <c r="B2127" s="85" t="s">
        <v>182</v>
      </c>
      <c r="C2127" s="85" t="s">
        <v>183</v>
      </c>
      <c r="D2127" s="85" t="s">
        <v>604</v>
      </c>
      <c r="E2127" s="37" t="s">
        <v>983</v>
      </c>
      <c r="F2127" s="98">
        <v>2.6527300276951699E-5</v>
      </c>
      <c r="G2127" s="37">
        <v>4.9858583109586487E-3</v>
      </c>
      <c r="H2127" s="37">
        <v>5.7440774636053087E-4</v>
      </c>
      <c r="I2127" s="104">
        <v>0.16078166523755241</v>
      </c>
      <c r="J2127" s="98">
        <v>32.247539984071132</v>
      </c>
      <c r="K2127" s="104">
        <v>279.90859499418502</v>
      </c>
      <c r="L2127" s="98" t="s">
        <v>2411</v>
      </c>
      <c r="M2127" s="104" t="s">
        <v>2411</v>
      </c>
    </row>
    <row r="2128" spans="1:13" hidden="1" x14ac:dyDescent="0.35">
      <c r="A2128" s="85" t="s">
        <v>651</v>
      </c>
      <c r="B2128" s="85" t="s">
        <v>182</v>
      </c>
      <c r="C2128" s="85" t="s">
        <v>183</v>
      </c>
      <c r="D2128" s="85" t="s">
        <v>610</v>
      </c>
      <c r="E2128" s="37" t="s">
        <v>983</v>
      </c>
      <c r="F2128" s="98">
        <v>4.3805150629949003E-5</v>
      </c>
      <c r="G2128" s="37">
        <v>8.233264299454153E-3</v>
      </c>
      <c r="H2128" s="37">
        <v>1.601879274080748E-3</v>
      </c>
      <c r="I2128" s="104">
        <v>0.23147769089133741</v>
      </c>
      <c r="J2128" s="98">
        <v>28.114935033323771</v>
      </c>
      <c r="K2128" s="104">
        <v>144.50383036772411</v>
      </c>
      <c r="L2128" s="98" t="s">
        <v>2411</v>
      </c>
      <c r="M2128" s="104" t="s">
        <v>2411</v>
      </c>
    </row>
    <row r="2129" spans="1:13" hidden="1" x14ac:dyDescent="0.35">
      <c r="A2129" s="85" t="s">
        <v>651</v>
      </c>
      <c r="B2129" s="85" t="s">
        <v>182</v>
      </c>
      <c r="C2129" s="85" t="s">
        <v>183</v>
      </c>
      <c r="D2129" s="85" t="s">
        <v>615</v>
      </c>
      <c r="E2129" s="37" t="s">
        <v>983</v>
      </c>
      <c r="F2129" s="98">
        <v>1.929258201960124E-5</v>
      </c>
      <c r="G2129" s="37">
        <v>3.6260787716062889E-3</v>
      </c>
      <c r="H2129" s="37">
        <v>1.3266051891544839E-4</v>
      </c>
      <c r="I2129" s="104">
        <v>2.4191466012711851E-2</v>
      </c>
      <c r="J2129" s="98">
        <v>6.6715224727441456</v>
      </c>
      <c r="K2129" s="104">
        <v>182.3561841193337</v>
      </c>
      <c r="L2129" s="98" t="s">
        <v>2411</v>
      </c>
      <c r="M2129" s="104" t="s">
        <v>2411</v>
      </c>
    </row>
    <row r="2130" spans="1:13" hidden="1" x14ac:dyDescent="0.35">
      <c r="A2130" s="85" t="s">
        <v>651</v>
      </c>
      <c r="B2130" s="85" t="s">
        <v>182</v>
      </c>
      <c r="C2130" s="85" t="s">
        <v>183</v>
      </c>
      <c r="D2130" s="85" t="s">
        <v>603</v>
      </c>
      <c r="E2130" s="37" t="s">
        <v>983</v>
      </c>
      <c r="F2130" s="98">
        <v>2.0208369140784831E-5</v>
      </c>
      <c r="G2130" s="37">
        <v>3.7982027639293721E-3</v>
      </c>
      <c r="H2130" s="37">
        <v>1.525256354743595E-4</v>
      </c>
      <c r="I2130" s="104">
        <v>7.5354378795960394E-2</v>
      </c>
      <c r="J2130" s="98">
        <v>19.839482902698879</v>
      </c>
      <c r="K2130" s="104">
        <v>494.04402454450297</v>
      </c>
      <c r="L2130" s="98" t="s">
        <v>2411</v>
      </c>
      <c r="M2130" s="104" t="s">
        <v>2411</v>
      </c>
    </row>
    <row r="2131" spans="1:13" hidden="1" x14ac:dyDescent="0.35">
      <c r="A2131" s="85" t="s">
        <v>651</v>
      </c>
      <c r="B2131" s="85" t="s">
        <v>182</v>
      </c>
      <c r="C2131" s="85" t="s">
        <v>183</v>
      </c>
      <c r="D2131" s="85" t="s">
        <v>617</v>
      </c>
      <c r="E2131" s="37" t="s">
        <v>983</v>
      </c>
      <c r="F2131" s="98">
        <v>3.3884123483793309E-5</v>
      </c>
      <c r="G2131" s="37">
        <v>6.3685877159540844E-3</v>
      </c>
      <c r="H2131" s="37">
        <v>1.349230738877064E-3</v>
      </c>
      <c r="I2131" s="104">
        <v>0.152763829531955</v>
      </c>
      <c r="J2131" s="98">
        <v>23.987081021002989</v>
      </c>
      <c r="K2131" s="104">
        <v>113.2229092698385</v>
      </c>
      <c r="L2131" s="98" t="s">
        <v>2411</v>
      </c>
      <c r="M2131" s="104" t="s">
        <v>2411</v>
      </c>
    </row>
    <row r="2132" spans="1:13" hidden="1" x14ac:dyDescent="0.35">
      <c r="A2132" s="85" t="s">
        <v>671</v>
      </c>
      <c r="B2132" s="85" t="s">
        <v>621</v>
      </c>
      <c r="C2132" s="85" t="s">
        <v>788</v>
      </c>
      <c r="D2132" s="85" t="s">
        <v>606</v>
      </c>
      <c r="E2132" s="37" t="s">
        <v>1073</v>
      </c>
      <c r="F2132" s="98">
        <v>4.0379934132779248E-7</v>
      </c>
      <c r="G2132" s="37">
        <v>7.447745601149617E-4</v>
      </c>
      <c r="H2132" s="37">
        <v>7.0486921977740309E-6</v>
      </c>
      <c r="I2132" s="104">
        <v>2.9090272785147621E-2</v>
      </c>
      <c r="J2132" s="98">
        <v>39.059165475063097</v>
      </c>
      <c r="K2132" s="104">
        <v>4127.0454105421568</v>
      </c>
      <c r="L2132" s="98" t="s">
        <v>2411</v>
      </c>
      <c r="M2132" s="104" t="s">
        <v>2411</v>
      </c>
    </row>
    <row r="2133" spans="1:13" hidden="1" x14ac:dyDescent="0.35">
      <c r="A2133" s="85" t="s">
        <v>623</v>
      </c>
      <c r="B2133" s="85" t="s">
        <v>623</v>
      </c>
      <c r="C2133" s="85" t="s">
        <v>392</v>
      </c>
      <c r="D2133" s="85" t="s">
        <v>605</v>
      </c>
      <c r="E2133" s="37" t="s">
        <v>1073</v>
      </c>
      <c r="F2133" s="98">
        <v>1.440369276838034E-6</v>
      </c>
      <c r="G2133" s="37">
        <v>5.1152628777126176E-3</v>
      </c>
      <c r="H2133" s="37">
        <v>5.0232080298491574E-3</v>
      </c>
      <c r="I2133" s="104">
        <v>4.2592506710884721E-2</v>
      </c>
      <c r="J2133" s="98">
        <v>8.3265528535125313</v>
      </c>
      <c r="K2133" s="104">
        <v>8.4791444944723384</v>
      </c>
      <c r="L2133" s="98" t="s">
        <v>2411</v>
      </c>
      <c r="M2133" s="104" t="s">
        <v>2411</v>
      </c>
    </row>
    <row r="2134" spans="1:13" hidden="1" x14ac:dyDescent="0.35">
      <c r="A2134" s="85" t="s">
        <v>671</v>
      </c>
      <c r="B2134" s="85" t="s">
        <v>623</v>
      </c>
      <c r="C2134" s="85" t="s">
        <v>392</v>
      </c>
      <c r="D2134" s="85" t="s">
        <v>606</v>
      </c>
      <c r="E2134" s="37" t="s">
        <v>1073</v>
      </c>
      <c r="F2134" s="98">
        <v>2.393122543990202E-6</v>
      </c>
      <c r="G2134" s="37">
        <v>8.4988281185525358E-3</v>
      </c>
      <c r="H2134" s="37">
        <v>7.0486921977740309E-6</v>
      </c>
      <c r="I2134" s="104">
        <v>2.9090272785147621E-2</v>
      </c>
      <c r="J2134" s="98">
        <v>3.4228569373752769</v>
      </c>
      <c r="K2134" s="104">
        <v>4127.0454105421568</v>
      </c>
      <c r="L2134" s="98" t="s">
        <v>623</v>
      </c>
      <c r="M2134" s="104" t="s">
        <v>2411</v>
      </c>
    </row>
    <row r="2135" spans="1:13" hidden="1" x14ac:dyDescent="0.35">
      <c r="A2135" s="85" t="s">
        <v>623</v>
      </c>
      <c r="B2135" s="85" t="s">
        <v>623</v>
      </c>
      <c r="C2135" s="85" t="s">
        <v>392</v>
      </c>
      <c r="D2135" s="85" t="s">
        <v>605</v>
      </c>
      <c r="E2135" s="37" t="s">
        <v>1074</v>
      </c>
      <c r="F2135" s="98">
        <v>1.370029159656138E-3</v>
      </c>
      <c r="G2135" s="37">
        <v>5.1152628777126176E-3</v>
      </c>
      <c r="H2135" s="37">
        <v>5.0232080298491574E-3</v>
      </c>
      <c r="I2135" s="104">
        <v>4.2592506710884721E-2</v>
      </c>
      <c r="J2135" s="98">
        <v>8.3265528535125313</v>
      </c>
      <c r="K2135" s="104">
        <v>8.4791444944723384</v>
      </c>
      <c r="L2135" s="98" t="s">
        <v>2411</v>
      </c>
      <c r="M2135" s="104" t="s">
        <v>2411</v>
      </c>
    </row>
    <row r="2136" spans="1:13" hidden="1" x14ac:dyDescent="0.35">
      <c r="A2136" s="85" t="s">
        <v>627</v>
      </c>
      <c r="B2136" s="85" t="s">
        <v>623</v>
      </c>
      <c r="C2136" s="85" t="s">
        <v>392</v>
      </c>
      <c r="D2136" s="85" t="s">
        <v>606</v>
      </c>
      <c r="E2136" s="37" t="s">
        <v>1074</v>
      </c>
      <c r="F2136" s="98">
        <v>2.2762549303290461E-3</v>
      </c>
      <c r="G2136" s="37">
        <v>8.4988281185525358E-3</v>
      </c>
      <c r="H2136" s="37">
        <v>7.6496405897173297E-3</v>
      </c>
      <c r="I2136" s="104">
        <v>2.9090272785147621E-2</v>
      </c>
      <c r="J2136" s="98">
        <v>3.4228569373752769</v>
      </c>
      <c r="K2136" s="104">
        <v>3.802828700769401</v>
      </c>
      <c r="L2136" s="98" t="s">
        <v>623</v>
      </c>
      <c r="M2136" s="104" t="s">
        <v>627</v>
      </c>
    </row>
    <row r="2137" spans="1:13" hidden="1" x14ac:dyDescent="0.35">
      <c r="A2137" s="85" t="s">
        <v>170</v>
      </c>
      <c r="B2137" s="85" t="s">
        <v>170</v>
      </c>
      <c r="C2137" s="85" t="s">
        <v>171</v>
      </c>
      <c r="D2137" s="85" t="s">
        <v>604</v>
      </c>
      <c r="E2137" s="37" t="s">
        <v>1025</v>
      </c>
      <c r="F2137" s="98">
        <v>6.1511704850503241E-5</v>
      </c>
      <c r="G2137" s="37">
        <v>5.938178996405287E-2</v>
      </c>
      <c r="H2137" s="37">
        <v>1.022488381900756E-2</v>
      </c>
      <c r="I2137" s="104">
        <v>0.16078166523755241</v>
      </c>
      <c r="J2137" s="98">
        <v>2.707592097423849</v>
      </c>
      <c r="K2137" s="104">
        <v>15.724546907679009</v>
      </c>
      <c r="L2137" s="98" t="s">
        <v>170</v>
      </c>
      <c r="M2137" s="104" t="s">
        <v>2411</v>
      </c>
    </row>
    <row r="2138" spans="1:13" hidden="1" x14ac:dyDescent="0.35">
      <c r="A2138" s="85" t="s">
        <v>170</v>
      </c>
      <c r="B2138" s="85" t="s">
        <v>170</v>
      </c>
      <c r="C2138" s="85" t="s">
        <v>171</v>
      </c>
      <c r="D2138" s="85" t="s">
        <v>610</v>
      </c>
      <c r="E2138" s="37" t="s">
        <v>1025</v>
      </c>
      <c r="F2138" s="98">
        <v>2.076020038704484E-4</v>
      </c>
      <c r="G2138" s="37">
        <v>0.2004135411286784</v>
      </c>
      <c r="H2138" s="37">
        <v>3.3675306667202837E-2</v>
      </c>
      <c r="I2138" s="104">
        <v>0.23147769089133741</v>
      </c>
      <c r="J2138" s="98">
        <v>1.1550002539135511</v>
      </c>
      <c r="K2138" s="104">
        <v>6.8738109255818278</v>
      </c>
      <c r="L2138" s="98" t="s">
        <v>170</v>
      </c>
      <c r="M2138" s="104" t="s">
        <v>2411</v>
      </c>
    </row>
    <row r="2139" spans="1:13" hidden="1" x14ac:dyDescent="0.35">
      <c r="A2139" s="85" t="s">
        <v>170</v>
      </c>
      <c r="B2139" s="85" t="s">
        <v>170</v>
      </c>
      <c r="C2139" s="85" t="s">
        <v>171</v>
      </c>
      <c r="D2139" s="85" t="s">
        <v>617</v>
      </c>
      <c r="E2139" s="37" t="s">
        <v>1025</v>
      </c>
      <c r="F2139" s="98">
        <v>1.318107961082212E-4</v>
      </c>
      <c r="G2139" s="37">
        <v>0.1272466927801133</v>
      </c>
      <c r="H2139" s="37">
        <v>2.175481817040122E-2</v>
      </c>
      <c r="I2139" s="104">
        <v>0.152763829531955</v>
      </c>
      <c r="J2139" s="98">
        <v>1.200532809099693</v>
      </c>
      <c r="K2139" s="104">
        <v>7.0220687819767527</v>
      </c>
      <c r="L2139" s="98" t="s">
        <v>170</v>
      </c>
      <c r="M2139" s="104" t="s">
        <v>2411</v>
      </c>
    </row>
    <row r="2140" spans="1:13" hidden="1" x14ac:dyDescent="0.35">
      <c r="A2140" s="85" t="s">
        <v>623</v>
      </c>
      <c r="B2140" s="85" t="s">
        <v>623</v>
      </c>
      <c r="C2140" s="85" t="s">
        <v>392</v>
      </c>
      <c r="D2140" s="85" t="s">
        <v>605</v>
      </c>
      <c r="E2140" s="37" t="s">
        <v>1025</v>
      </c>
      <c r="F2140" s="98">
        <v>3.8158656066053792E-7</v>
      </c>
      <c r="G2140" s="37">
        <v>5.1152628777126176E-3</v>
      </c>
      <c r="H2140" s="37">
        <v>5.0232080298491574E-3</v>
      </c>
      <c r="I2140" s="104">
        <v>4.2592506710884721E-2</v>
      </c>
      <c r="J2140" s="98">
        <v>8.3265528535125313</v>
      </c>
      <c r="K2140" s="104">
        <v>8.4791444944723384</v>
      </c>
      <c r="L2140" s="98" t="s">
        <v>2411</v>
      </c>
      <c r="M2140" s="104" t="s">
        <v>2411</v>
      </c>
    </row>
    <row r="2141" spans="1:13" hidden="1" x14ac:dyDescent="0.35">
      <c r="A2141" s="85" t="s">
        <v>623</v>
      </c>
      <c r="B2141" s="85" t="s">
        <v>623</v>
      </c>
      <c r="C2141" s="85" t="s">
        <v>392</v>
      </c>
      <c r="D2141" s="85" t="s">
        <v>606</v>
      </c>
      <c r="E2141" s="37" t="s">
        <v>1025</v>
      </c>
      <c r="F2141" s="98">
        <v>6.339925569678085E-7</v>
      </c>
      <c r="G2141" s="37">
        <v>8.4988281185525358E-3</v>
      </c>
      <c r="H2141" s="37">
        <v>1.303835850090375E-5</v>
      </c>
      <c r="I2141" s="104">
        <v>2.9090272785147621E-2</v>
      </c>
      <c r="J2141" s="98">
        <v>3.4228569373752769</v>
      </c>
      <c r="K2141" s="104">
        <v>2231.1299986981671</v>
      </c>
      <c r="L2141" s="98" t="s">
        <v>623</v>
      </c>
      <c r="M2141" s="104" t="s">
        <v>2411</v>
      </c>
    </row>
    <row r="2142" spans="1:13" hidden="1" x14ac:dyDescent="0.35">
      <c r="A2142" s="85" t="s">
        <v>623</v>
      </c>
      <c r="B2142" s="85" t="s">
        <v>623</v>
      </c>
      <c r="C2142" s="85" t="s">
        <v>392</v>
      </c>
      <c r="D2142" s="85" t="s">
        <v>605</v>
      </c>
      <c r="E2142" s="37" t="s">
        <v>1075</v>
      </c>
      <c r="F2142" s="98">
        <v>1.728233564292283E-5</v>
      </c>
      <c r="G2142" s="37">
        <v>5.1152628777126176E-3</v>
      </c>
      <c r="H2142" s="37">
        <v>5.0232080298491574E-3</v>
      </c>
      <c r="I2142" s="104">
        <v>4.2592506710884721E-2</v>
      </c>
      <c r="J2142" s="98">
        <v>8.3265528535125313</v>
      </c>
      <c r="K2142" s="104">
        <v>8.4791444944723384</v>
      </c>
      <c r="L2142" s="98" t="s">
        <v>2411</v>
      </c>
      <c r="M2142" s="104" t="s">
        <v>2411</v>
      </c>
    </row>
    <row r="2143" spans="1:13" hidden="1" x14ac:dyDescent="0.35">
      <c r="A2143" s="85" t="s">
        <v>680</v>
      </c>
      <c r="B2143" s="85" t="s">
        <v>623</v>
      </c>
      <c r="C2143" s="85" t="s">
        <v>392</v>
      </c>
      <c r="D2143" s="85" t="s">
        <v>606</v>
      </c>
      <c r="E2143" s="37" t="s">
        <v>1075</v>
      </c>
      <c r="F2143" s="98">
        <v>2.8713988631218721E-5</v>
      </c>
      <c r="G2143" s="37">
        <v>8.4988281185525358E-3</v>
      </c>
      <c r="H2143" s="37">
        <v>3.912507857011753E-5</v>
      </c>
      <c r="I2143" s="104">
        <v>2.9090272785147621E-2</v>
      </c>
      <c r="J2143" s="98">
        <v>3.4228569373752769</v>
      </c>
      <c r="K2143" s="104">
        <v>743.51985601802301</v>
      </c>
      <c r="L2143" s="98" t="s">
        <v>623</v>
      </c>
      <c r="M2143" s="104" t="s">
        <v>2411</v>
      </c>
    </row>
    <row r="2144" spans="1:13" hidden="1" x14ac:dyDescent="0.35">
      <c r="A2144" s="85" t="s">
        <v>680</v>
      </c>
      <c r="B2144" s="85" t="s">
        <v>621</v>
      </c>
      <c r="C2144" s="85" t="s">
        <v>788</v>
      </c>
      <c r="D2144" s="85" t="s">
        <v>606</v>
      </c>
      <c r="E2144" s="37" t="s">
        <v>1075</v>
      </c>
      <c r="F2144" s="98">
        <v>1.0411089938898809E-5</v>
      </c>
      <c r="G2144" s="37">
        <v>7.447745601149617E-4</v>
      </c>
      <c r="H2144" s="37">
        <v>3.912507857011753E-5</v>
      </c>
      <c r="I2144" s="104">
        <v>2.9090272785147621E-2</v>
      </c>
      <c r="J2144" s="98">
        <v>39.059165475063097</v>
      </c>
      <c r="K2144" s="104">
        <v>743.51985601802301</v>
      </c>
      <c r="L2144" s="98" t="s">
        <v>2411</v>
      </c>
      <c r="M2144" s="104" t="s">
        <v>2411</v>
      </c>
    </row>
    <row r="2145" spans="1:13" hidden="1" x14ac:dyDescent="0.35">
      <c r="A2145" s="85" t="s">
        <v>170</v>
      </c>
      <c r="B2145" s="85" t="s">
        <v>170</v>
      </c>
      <c r="C2145" s="85" t="s">
        <v>171</v>
      </c>
      <c r="D2145" s="85" t="s">
        <v>604</v>
      </c>
      <c r="E2145" s="37" t="s">
        <v>1026</v>
      </c>
      <c r="F2145" s="98">
        <v>3.8887518351082042E-4</v>
      </c>
      <c r="G2145" s="37">
        <v>5.938178996405287E-2</v>
      </c>
      <c r="H2145" s="37">
        <v>1.022488381900756E-2</v>
      </c>
      <c r="I2145" s="104">
        <v>0.16078166523755241</v>
      </c>
      <c r="J2145" s="98">
        <v>2.707592097423849</v>
      </c>
      <c r="K2145" s="104">
        <v>15.724546907679009</v>
      </c>
      <c r="L2145" s="98" t="s">
        <v>170</v>
      </c>
      <c r="M2145" s="104" t="s">
        <v>2411</v>
      </c>
    </row>
    <row r="2146" spans="1:13" hidden="1" x14ac:dyDescent="0.35">
      <c r="A2146" s="85" t="s">
        <v>170</v>
      </c>
      <c r="B2146" s="85" t="s">
        <v>170</v>
      </c>
      <c r="C2146" s="85" t="s">
        <v>171</v>
      </c>
      <c r="D2146" s="85" t="s">
        <v>610</v>
      </c>
      <c r="E2146" s="37" t="s">
        <v>1026</v>
      </c>
      <c r="F2146" s="98">
        <v>1.3124537443490189E-3</v>
      </c>
      <c r="G2146" s="37">
        <v>0.2004135411286784</v>
      </c>
      <c r="H2146" s="37">
        <v>3.3675306667202837E-2</v>
      </c>
      <c r="I2146" s="104">
        <v>0.23147769089133741</v>
      </c>
      <c r="J2146" s="98">
        <v>1.1550002539135511</v>
      </c>
      <c r="K2146" s="104">
        <v>6.8738109255818278</v>
      </c>
      <c r="L2146" s="98" t="s">
        <v>170</v>
      </c>
      <c r="M2146" s="104" t="s">
        <v>2411</v>
      </c>
    </row>
    <row r="2147" spans="1:13" hidden="1" x14ac:dyDescent="0.35">
      <c r="A2147" s="85" t="s">
        <v>170</v>
      </c>
      <c r="B2147" s="85" t="s">
        <v>170</v>
      </c>
      <c r="C2147" s="85" t="s">
        <v>171</v>
      </c>
      <c r="D2147" s="85" t="s">
        <v>617</v>
      </c>
      <c r="E2147" s="37" t="s">
        <v>1026</v>
      </c>
      <c r="F2147" s="98">
        <v>8.3330396466604374E-4</v>
      </c>
      <c r="G2147" s="37">
        <v>0.1272466927801133</v>
      </c>
      <c r="H2147" s="37">
        <v>2.175481817040122E-2</v>
      </c>
      <c r="I2147" s="104">
        <v>0.152763829531955</v>
      </c>
      <c r="J2147" s="98">
        <v>1.200532809099693</v>
      </c>
      <c r="K2147" s="104">
        <v>7.0220687819767527</v>
      </c>
      <c r="L2147" s="98" t="s">
        <v>170</v>
      </c>
      <c r="M2147" s="104" t="s">
        <v>2411</v>
      </c>
    </row>
    <row r="2148" spans="1:13" hidden="1" x14ac:dyDescent="0.35">
      <c r="A2148" s="85" t="s">
        <v>623</v>
      </c>
      <c r="B2148" s="85" t="s">
        <v>623</v>
      </c>
      <c r="C2148" s="85" t="s">
        <v>392</v>
      </c>
      <c r="D2148" s="85" t="s">
        <v>605</v>
      </c>
      <c r="E2148" s="37" t="s">
        <v>1076</v>
      </c>
      <c r="F2148" s="98">
        <v>6.6106799826114702E-5</v>
      </c>
      <c r="G2148" s="37">
        <v>5.1152628777126176E-3</v>
      </c>
      <c r="H2148" s="37">
        <v>5.0232080298491574E-3</v>
      </c>
      <c r="I2148" s="104">
        <v>4.2592506710884721E-2</v>
      </c>
      <c r="J2148" s="98">
        <v>8.3265528535125313</v>
      </c>
      <c r="K2148" s="104">
        <v>8.4791444944723384</v>
      </c>
      <c r="L2148" s="98" t="s">
        <v>2411</v>
      </c>
      <c r="M2148" s="104" t="s">
        <v>2411</v>
      </c>
    </row>
    <row r="2149" spans="1:13" hidden="1" x14ac:dyDescent="0.35">
      <c r="A2149" s="85" t="s">
        <v>664</v>
      </c>
      <c r="B2149" s="85" t="s">
        <v>623</v>
      </c>
      <c r="C2149" s="85" t="s">
        <v>392</v>
      </c>
      <c r="D2149" s="85" t="s">
        <v>606</v>
      </c>
      <c r="E2149" s="37" t="s">
        <v>1076</v>
      </c>
      <c r="F2149" s="98">
        <v>1.098341067939289E-4</v>
      </c>
      <c r="G2149" s="37">
        <v>8.4988281185525358E-3</v>
      </c>
      <c r="H2149" s="37">
        <v>1.5918703773723381E-4</v>
      </c>
      <c r="I2149" s="104">
        <v>2.9090272785147621E-2</v>
      </c>
      <c r="J2149" s="98">
        <v>3.4228569373752769</v>
      </c>
      <c r="K2149" s="104">
        <v>182.7427232685003</v>
      </c>
      <c r="L2149" s="98" t="s">
        <v>623</v>
      </c>
      <c r="M2149" s="104" t="s">
        <v>2411</v>
      </c>
    </row>
    <row r="2150" spans="1:13" hidden="1" x14ac:dyDescent="0.35">
      <c r="A2150" s="85" t="s">
        <v>664</v>
      </c>
      <c r="B2150" s="85" t="s">
        <v>621</v>
      </c>
      <c r="C2150" s="85" t="s">
        <v>788</v>
      </c>
      <c r="D2150" s="85" t="s">
        <v>606</v>
      </c>
      <c r="E2150" s="37" t="s">
        <v>1076</v>
      </c>
      <c r="F2150" s="98">
        <v>1.8782372920156729E-6</v>
      </c>
      <c r="G2150" s="37">
        <v>7.447745601149617E-4</v>
      </c>
      <c r="H2150" s="37">
        <v>1.5918703773723381E-4</v>
      </c>
      <c r="I2150" s="104">
        <v>2.9090272785147621E-2</v>
      </c>
      <c r="J2150" s="98">
        <v>39.059165475063097</v>
      </c>
      <c r="K2150" s="104">
        <v>182.7427232685003</v>
      </c>
      <c r="L2150" s="98" t="s">
        <v>2411</v>
      </c>
      <c r="M2150" s="104" t="s">
        <v>2411</v>
      </c>
    </row>
    <row r="2151" spans="1:13" hidden="1" x14ac:dyDescent="0.35">
      <c r="A2151" s="85" t="s">
        <v>698</v>
      </c>
      <c r="B2151" s="85" t="s">
        <v>206</v>
      </c>
      <c r="C2151" s="85" t="s">
        <v>207</v>
      </c>
      <c r="D2151" s="85" t="s">
        <v>605</v>
      </c>
      <c r="E2151" s="37" t="s">
        <v>1077</v>
      </c>
      <c r="F2151" s="98">
        <v>6.1123978022762458E-5</v>
      </c>
      <c r="G2151" s="37">
        <v>2.4871954652809631E-2</v>
      </c>
      <c r="H2151" s="37">
        <v>6.2934918206183034E-5</v>
      </c>
      <c r="I2151" s="104">
        <v>4.2592506710884721E-2</v>
      </c>
      <c r="J2151" s="98">
        <v>1.71247122734977</v>
      </c>
      <c r="K2151" s="104">
        <v>676.77066920697496</v>
      </c>
      <c r="L2151" s="98" t="s">
        <v>206</v>
      </c>
      <c r="M2151" s="104" t="s">
        <v>2411</v>
      </c>
    </row>
    <row r="2152" spans="1:13" hidden="1" x14ac:dyDescent="0.35">
      <c r="A2152" s="85" t="s">
        <v>698</v>
      </c>
      <c r="B2152" s="85" t="s">
        <v>206</v>
      </c>
      <c r="C2152" s="85" t="s">
        <v>207</v>
      </c>
      <c r="D2152" s="85" t="s">
        <v>606</v>
      </c>
      <c r="E2152" s="37" t="s">
        <v>1077</v>
      </c>
      <c r="F2152" s="98">
        <v>7.6404972528453073E-6</v>
      </c>
      <c r="G2152" s="37">
        <v>3.1089943316012039E-3</v>
      </c>
      <c r="H2152" s="37">
        <v>2.9471306581685081E-5</v>
      </c>
      <c r="I2152" s="104">
        <v>2.9090272785147621E-2</v>
      </c>
      <c r="J2152" s="98">
        <v>9.3568111364697995</v>
      </c>
      <c r="K2152" s="104">
        <v>987.07102464285538</v>
      </c>
      <c r="L2152" s="98" t="s">
        <v>2411</v>
      </c>
      <c r="M2152" s="104" t="s">
        <v>2411</v>
      </c>
    </row>
    <row r="2153" spans="1:13" hidden="1" x14ac:dyDescent="0.35">
      <c r="A2153" s="85" t="s">
        <v>206</v>
      </c>
      <c r="B2153" s="85" t="s">
        <v>206</v>
      </c>
      <c r="C2153" s="85" t="s">
        <v>207</v>
      </c>
      <c r="D2153" s="85" t="s">
        <v>613</v>
      </c>
      <c r="E2153" s="37" t="s">
        <v>1077</v>
      </c>
      <c r="F2153" s="98">
        <v>1.2734162088075509E-5</v>
      </c>
      <c r="G2153" s="37">
        <v>5.1816572193353399E-3</v>
      </c>
      <c r="H2153" s="37">
        <v>2.1936136814320939E-4</v>
      </c>
      <c r="I2153" s="104">
        <v>0.14358588157579849</v>
      </c>
      <c r="J2153" s="98">
        <v>27.710416860460821</v>
      </c>
      <c r="K2153" s="104">
        <v>654.563211340198</v>
      </c>
      <c r="L2153" s="98" t="s">
        <v>2411</v>
      </c>
      <c r="M2153" s="104" t="s">
        <v>2411</v>
      </c>
    </row>
    <row r="2154" spans="1:13" hidden="1" x14ac:dyDescent="0.35">
      <c r="A2154" s="85" t="s">
        <v>206</v>
      </c>
      <c r="B2154" s="85" t="s">
        <v>206</v>
      </c>
      <c r="C2154" s="85" t="s">
        <v>207</v>
      </c>
      <c r="D2154" s="85" t="s">
        <v>612</v>
      </c>
      <c r="E2154" s="37" t="s">
        <v>1077</v>
      </c>
      <c r="F2154" s="98">
        <v>3.0561989011381229E-5</v>
      </c>
      <c r="G2154" s="37">
        <v>1.2435977326404821E-2</v>
      </c>
      <c r="H2154" s="37">
        <v>6.0574252818671164E-4</v>
      </c>
      <c r="I2154" s="104">
        <v>3.8263478860674827E-2</v>
      </c>
      <c r="J2154" s="98">
        <v>3.0768372968509281</v>
      </c>
      <c r="K2154" s="104">
        <v>63.167892429835547</v>
      </c>
      <c r="L2154" s="98" t="s">
        <v>206</v>
      </c>
      <c r="M2154" s="104" t="s">
        <v>2411</v>
      </c>
    </row>
    <row r="2155" spans="1:13" hidden="1" x14ac:dyDescent="0.35">
      <c r="A2155" s="85" t="s">
        <v>206</v>
      </c>
      <c r="B2155" s="85" t="s">
        <v>206</v>
      </c>
      <c r="C2155" s="85" t="s">
        <v>207</v>
      </c>
      <c r="D2155" s="85" t="s">
        <v>614</v>
      </c>
      <c r="E2155" s="37" t="s">
        <v>1077</v>
      </c>
      <c r="F2155" s="98">
        <v>1.782782692330572E-5</v>
      </c>
      <c r="G2155" s="37">
        <v>7.2543201070694764E-3</v>
      </c>
      <c r="H2155" s="37">
        <v>2.0693913848771968E-3</v>
      </c>
      <c r="I2155" s="104">
        <v>6.3972465184191266E-2</v>
      </c>
      <c r="J2155" s="98">
        <v>8.8185335413926449</v>
      </c>
      <c r="K2155" s="104">
        <v>30.91366169381611</v>
      </c>
      <c r="L2155" s="98" t="s">
        <v>2411</v>
      </c>
      <c r="M2155" s="104" t="s">
        <v>2411</v>
      </c>
    </row>
    <row r="2156" spans="1:13" hidden="1" x14ac:dyDescent="0.35">
      <c r="A2156" s="85" t="s">
        <v>206</v>
      </c>
      <c r="B2156" s="85" t="s">
        <v>206</v>
      </c>
      <c r="C2156" s="85" t="s">
        <v>207</v>
      </c>
      <c r="D2156" s="85" t="s">
        <v>609</v>
      </c>
      <c r="E2156" s="37" t="s">
        <v>1077</v>
      </c>
      <c r="F2156" s="98">
        <v>2.0374659340920822E-5</v>
      </c>
      <c r="G2156" s="37">
        <v>8.2906515509365442E-3</v>
      </c>
      <c r="H2156" s="37">
        <v>3.0101223341708599E-3</v>
      </c>
      <c r="I2156" s="104">
        <v>1.6660177144483781E-2</v>
      </c>
      <c r="J2156" s="98">
        <v>2.0095136120636732</v>
      </c>
      <c r="K2156" s="104">
        <v>5.5347176277049348</v>
      </c>
      <c r="L2156" s="98" t="s">
        <v>206</v>
      </c>
      <c r="M2156" s="104" t="s">
        <v>2411</v>
      </c>
    </row>
    <row r="2157" spans="1:13" hidden="1" x14ac:dyDescent="0.35">
      <c r="A2157" s="85" t="s">
        <v>206</v>
      </c>
      <c r="B2157" s="85" t="s">
        <v>206</v>
      </c>
      <c r="C2157" s="85" t="s">
        <v>207</v>
      </c>
      <c r="D2157" s="85" t="s">
        <v>608</v>
      </c>
      <c r="E2157" s="37" t="s">
        <v>1077</v>
      </c>
      <c r="F2157" s="98">
        <v>1.5280994505690621E-5</v>
      </c>
      <c r="G2157" s="37">
        <v>6.2179886632024069E-3</v>
      </c>
      <c r="H2157" s="37">
        <v>2.2575917506281449E-3</v>
      </c>
      <c r="I2157" s="104">
        <v>2.0635443682258638E-2</v>
      </c>
      <c r="J2157" s="98">
        <v>3.3186685920445069</v>
      </c>
      <c r="K2157" s="104">
        <v>9.1404673482338428</v>
      </c>
      <c r="L2157" s="98" t="s">
        <v>206</v>
      </c>
      <c r="M2157" s="104" t="s">
        <v>2411</v>
      </c>
    </row>
    <row r="2158" spans="1:13" hidden="1" x14ac:dyDescent="0.35">
      <c r="A2158" s="85" t="s">
        <v>206</v>
      </c>
      <c r="B2158" s="85" t="s">
        <v>206</v>
      </c>
      <c r="C2158" s="85" t="s">
        <v>207</v>
      </c>
      <c r="D2158" s="85" t="s">
        <v>616</v>
      </c>
      <c r="E2158" s="37" t="s">
        <v>1077</v>
      </c>
      <c r="F2158" s="98">
        <v>1.782782692330572E-5</v>
      </c>
      <c r="G2158" s="37">
        <v>7.2543201070694764E-3</v>
      </c>
      <c r="H2158" s="37">
        <v>2.0693913848771968E-3</v>
      </c>
      <c r="I2158" s="104">
        <v>4.5633649391478598E-2</v>
      </c>
      <c r="J2158" s="98">
        <v>6.2905480758986254</v>
      </c>
      <c r="K2158" s="104">
        <v>22.051724833186459</v>
      </c>
      <c r="L2158" s="98" t="s">
        <v>2411</v>
      </c>
      <c r="M2158" s="104" t="s">
        <v>2411</v>
      </c>
    </row>
    <row r="2159" spans="1:13" hidden="1" x14ac:dyDescent="0.35">
      <c r="A2159" s="85" t="s">
        <v>206</v>
      </c>
      <c r="B2159" s="85" t="s">
        <v>206</v>
      </c>
      <c r="C2159" s="85" t="s">
        <v>207</v>
      </c>
      <c r="D2159" s="85" t="s">
        <v>607</v>
      </c>
      <c r="E2159" s="37" t="s">
        <v>1077</v>
      </c>
      <c r="F2159" s="98">
        <v>2.5468324176151029E-5</v>
      </c>
      <c r="G2159" s="37">
        <v>1.036331443867068E-2</v>
      </c>
      <c r="H2159" s="37">
        <v>3.762652917713574E-3</v>
      </c>
      <c r="I2159" s="104">
        <v>2.3363505936116968E-2</v>
      </c>
      <c r="J2159" s="98">
        <v>2.254443409430491</v>
      </c>
      <c r="K2159" s="104">
        <v>6.2093173213313833</v>
      </c>
      <c r="L2159" s="98" t="s">
        <v>206</v>
      </c>
      <c r="M2159" s="104" t="s">
        <v>2411</v>
      </c>
    </row>
    <row r="2160" spans="1:13" hidden="1" x14ac:dyDescent="0.35">
      <c r="A2160" s="85" t="s">
        <v>698</v>
      </c>
      <c r="B2160" s="85" t="s">
        <v>206</v>
      </c>
      <c r="C2160" s="85" t="s">
        <v>207</v>
      </c>
      <c r="D2160" s="85" t="s">
        <v>604</v>
      </c>
      <c r="E2160" s="37" t="s">
        <v>1077</v>
      </c>
      <c r="F2160" s="98">
        <v>1.5280994505690621E-5</v>
      </c>
      <c r="G2160" s="37">
        <v>6.2179886632024069E-3</v>
      </c>
      <c r="H2160" s="37">
        <v>9.4826111719796026E-4</v>
      </c>
      <c r="I2160" s="104">
        <v>0.16078166523755241</v>
      </c>
      <c r="J2160" s="98">
        <v>25.857503759864709</v>
      </c>
      <c r="K2160" s="104">
        <v>169.55421067210901</v>
      </c>
      <c r="L2160" s="98" t="s">
        <v>2411</v>
      </c>
      <c r="M2160" s="104" t="s">
        <v>2411</v>
      </c>
    </row>
    <row r="2161" spans="1:13" hidden="1" x14ac:dyDescent="0.35">
      <c r="A2161" s="85" t="s">
        <v>206</v>
      </c>
      <c r="B2161" s="85" t="s">
        <v>206</v>
      </c>
      <c r="C2161" s="85" t="s">
        <v>207</v>
      </c>
      <c r="D2161" s="85" t="s">
        <v>632</v>
      </c>
      <c r="E2161" s="37" t="s">
        <v>1077</v>
      </c>
      <c r="F2161" s="98">
        <v>2.5468324176151029E-5</v>
      </c>
      <c r="G2161" s="37">
        <v>1.036331443867068E-2</v>
      </c>
      <c r="H2161" s="37">
        <v>4.878385742489031E-3</v>
      </c>
      <c r="I2161" s="104">
        <v>1.19140995227123E-2</v>
      </c>
      <c r="J2161" s="98">
        <v>1.149641805545808</v>
      </c>
      <c r="K2161" s="104">
        <v>2.4422217002941502</v>
      </c>
      <c r="L2161" s="98" t="s">
        <v>206</v>
      </c>
      <c r="M2161" s="104" t="s">
        <v>206</v>
      </c>
    </row>
    <row r="2162" spans="1:13" hidden="1" x14ac:dyDescent="0.35">
      <c r="A2162" s="85" t="s">
        <v>698</v>
      </c>
      <c r="B2162" s="85" t="s">
        <v>206</v>
      </c>
      <c r="C2162" s="85" t="s">
        <v>207</v>
      </c>
      <c r="D2162" s="85" t="s">
        <v>610</v>
      </c>
      <c r="E2162" s="37" t="s">
        <v>1077</v>
      </c>
      <c r="F2162" s="98">
        <v>1.2734162088075509E-5</v>
      </c>
      <c r="G2162" s="37">
        <v>5.1816572193353399E-3</v>
      </c>
      <c r="H2162" s="37">
        <v>3.5161568883562759E-5</v>
      </c>
      <c r="I2162" s="104">
        <v>0.23147769089133741</v>
      </c>
      <c r="J2162" s="98">
        <v>44.672520989535762</v>
      </c>
      <c r="K2162" s="104">
        <v>6583.2583198398761</v>
      </c>
      <c r="L2162" s="98" t="s">
        <v>2411</v>
      </c>
      <c r="M2162" s="104" t="s">
        <v>2411</v>
      </c>
    </row>
    <row r="2163" spans="1:13" hidden="1" x14ac:dyDescent="0.35">
      <c r="A2163" s="85" t="s">
        <v>206</v>
      </c>
      <c r="B2163" s="85" t="s">
        <v>206</v>
      </c>
      <c r="C2163" s="85" t="s">
        <v>207</v>
      </c>
      <c r="D2163" s="85" t="s">
        <v>615</v>
      </c>
      <c r="E2163" s="37" t="s">
        <v>1077</v>
      </c>
      <c r="F2163" s="98">
        <v>1.2734162088075509E-5</v>
      </c>
      <c r="G2163" s="37">
        <v>5.1816572193353399E-3</v>
      </c>
      <c r="H2163" s="37">
        <v>1.8951864064278409E-3</v>
      </c>
      <c r="I2163" s="104">
        <v>2.4191466012711851E-2</v>
      </c>
      <c r="J2163" s="98">
        <v>4.6686735514733506</v>
      </c>
      <c r="K2163" s="104">
        <v>12.764689494744401</v>
      </c>
      <c r="L2163" s="98" t="s">
        <v>206</v>
      </c>
      <c r="M2163" s="104" t="s">
        <v>2411</v>
      </c>
    </row>
    <row r="2164" spans="1:13" hidden="1" x14ac:dyDescent="0.35">
      <c r="A2164" s="85" t="s">
        <v>206</v>
      </c>
      <c r="B2164" s="85" t="s">
        <v>206</v>
      </c>
      <c r="C2164" s="85" t="s">
        <v>207</v>
      </c>
      <c r="D2164" s="85" t="s">
        <v>611</v>
      </c>
      <c r="E2164" s="37" t="s">
        <v>1077</v>
      </c>
      <c r="F2164" s="98">
        <v>1.0187329670460411E-5</v>
      </c>
      <c r="G2164" s="37">
        <v>4.1453257754682712E-3</v>
      </c>
      <c r="H2164" s="37">
        <v>1.5161491251422729E-3</v>
      </c>
      <c r="I2164" s="104">
        <v>1.1967686872890539E-2</v>
      </c>
      <c r="J2164" s="98">
        <v>2.8870316884898219</v>
      </c>
      <c r="K2164" s="104">
        <v>7.8934760931036472</v>
      </c>
      <c r="L2164" s="98" t="s">
        <v>206</v>
      </c>
      <c r="M2164" s="104" t="s">
        <v>2411</v>
      </c>
    </row>
    <row r="2165" spans="1:13" hidden="1" x14ac:dyDescent="0.35">
      <c r="A2165" s="85" t="s">
        <v>206</v>
      </c>
      <c r="B2165" s="85" t="s">
        <v>206</v>
      </c>
      <c r="C2165" s="85" t="s">
        <v>207</v>
      </c>
      <c r="D2165" s="85" t="s">
        <v>603</v>
      </c>
      <c r="E2165" s="37" t="s">
        <v>1077</v>
      </c>
      <c r="F2165" s="98">
        <v>1.5280994505690621E-5</v>
      </c>
      <c r="G2165" s="37">
        <v>6.2179886632024069E-3</v>
      </c>
      <c r="H2165" s="37">
        <v>2.244662632205035E-3</v>
      </c>
      <c r="I2165" s="104">
        <v>7.5354378795960394E-2</v>
      </c>
      <c r="J2165" s="98">
        <v>12.118770695402191</v>
      </c>
      <c r="K2165" s="104">
        <v>33.570469662042861</v>
      </c>
      <c r="L2165" s="98" t="s">
        <v>2411</v>
      </c>
      <c r="M2165" s="104" t="s">
        <v>2411</v>
      </c>
    </row>
    <row r="2166" spans="1:13" hidden="1" x14ac:dyDescent="0.35">
      <c r="A2166" s="85" t="s">
        <v>206</v>
      </c>
      <c r="B2166" s="85" t="s">
        <v>206</v>
      </c>
      <c r="C2166" s="85" t="s">
        <v>207</v>
      </c>
      <c r="D2166" s="85" t="s">
        <v>618</v>
      </c>
      <c r="E2166" s="37" t="s">
        <v>1077</v>
      </c>
      <c r="F2166" s="98">
        <v>5.0936648352302054E-6</v>
      </c>
      <c r="G2166" s="37">
        <v>2.0726628877341361E-3</v>
      </c>
      <c r="H2166" s="37">
        <v>7.5807456257113656E-4</v>
      </c>
      <c r="I2166" s="104">
        <v>1.3133654651695701E-2</v>
      </c>
      <c r="J2166" s="98">
        <v>6.3366091656388939</v>
      </c>
      <c r="K2166" s="104">
        <v>17.325016957633721</v>
      </c>
      <c r="L2166" s="98" t="s">
        <v>2411</v>
      </c>
      <c r="M2166" s="104" t="s">
        <v>2411</v>
      </c>
    </row>
    <row r="2167" spans="1:13" hidden="1" x14ac:dyDescent="0.35">
      <c r="A2167" s="85" t="s">
        <v>206</v>
      </c>
      <c r="B2167" s="85" t="s">
        <v>206</v>
      </c>
      <c r="C2167" s="85" t="s">
        <v>207</v>
      </c>
      <c r="D2167" s="85" t="s">
        <v>617</v>
      </c>
      <c r="E2167" s="37" t="s">
        <v>1077</v>
      </c>
      <c r="F2167" s="98">
        <v>7.6404972528453073E-6</v>
      </c>
      <c r="G2167" s="37">
        <v>3.1089943316012039E-3</v>
      </c>
      <c r="H2167" s="37">
        <v>7.9759022429830198E-4</v>
      </c>
      <c r="I2167" s="104">
        <v>0.152763829531955</v>
      </c>
      <c r="J2167" s="98">
        <v>49.136091365363832</v>
      </c>
      <c r="K2167" s="104">
        <v>191.53172252876149</v>
      </c>
      <c r="L2167" s="98" t="s">
        <v>2411</v>
      </c>
      <c r="M2167" s="104" t="s">
        <v>2411</v>
      </c>
    </row>
    <row r="2168" spans="1:13" hidden="1" x14ac:dyDescent="0.35">
      <c r="A2168" s="85" t="s">
        <v>698</v>
      </c>
      <c r="B2168" s="85" t="s">
        <v>623</v>
      </c>
      <c r="C2168" s="85" t="s">
        <v>392</v>
      </c>
      <c r="D2168" s="85" t="s">
        <v>605</v>
      </c>
      <c r="E2168" s="37" t="s">
        <v>1077</v>
      </c>
      <c r="F2168" s="98">
        <v>1.8109401834205801E-6</v>
      </c>
      <c r="G2168" s="37">
        <v>5.1152628777126176E-3</v>
      </c>
      <c r="H2168" s="37">
        <v>6.2934918206183034E-5</v>
      </c>
      <c r="I2168" s="104">
        <v>4.2592506710884721E-2</v>
      </c>
      <c r="J2168" s="98">
        <v>8.3265528535125313</v>
      </c>
      <c r="K2168" s="104">
        <v>676.77066920697496</v>
      </c>
      <c r="L2168" s="98" t="s">
        <v>2411</v>
      </c>
      <c r="M2168" s="104" t="s">
        <v>2411</v>
      </c>
    </row>
    <row r="2169" spans="1:13" hidden="1" x14ac:dyDescent="0.35">
      <c r="A2169" s="85" t="s">
        <v>698</v>
      </c>
      <c r="B2169" s="85" t="s">
        <v>623</v>
      </c>
      <c r="C2169" s="85" t="s">
        <v>392</v>
      </c>
      <c r="D2169" s="85" t="s">
        <v>606</v>
      </c>
      <c r="E2169" s="37" t="s">
        <v>1077</v>
      </c>
      <c r="F2169" s="98">
        <v>3.0088129818176251E-6</v>
      </c>
      <c r="G2169" s="37">
        <v>8.4988281185525358E-3</v>
      </c>
      <c r="H2169" s="37">
        <v>2.9471306581685081E-5</v>
      </c>
      <c r="I2169" s="104">
        <v>2.9090272785147621E-2</v>
      </c>
      <c r="J2169" s="98">
        <v>3.4228569373752769</v>
      </c>
      <c r="K2169" s="104">
        <v>987.07102464285538</v>
      </c>
      <c r="L2169" s="98" t="s">
        <v>623</v>
      </c>
      <c r="M2169" s="104" t="s">
        <v>2411</v>
      </c>
    </row>
    <row r="2170" spans="1:13" hidden="1" x14ac:dyDescent="0.35">
      <c r="A2170" s="85" t="s">
        <v>698</v>
      </c>
      <c r="B2170" s="85" t="s">
        <v>621</v>
      </c>
      <c r="C2170" s="85" t="s">
        <v>788</v>
      </c>
      <c r="D2170" s="85" t="s">
        <v>606</v>
      </c>
      <c r="E2170" s="37" t="s">
        <v>1077</v>
      </c>
      <c r="F2170" s="98">
        <v>1.8821996347022151E-5</v>
      </c>
      <c r="G2170" s="37">
        <v>7.447745601149617E-4</v>
      </c>
      <c r="H2170" s="37">
        <v>2.9471306581685081E-5</v>
      </c>
      <c r="I2170" s="104">
        <v>2.9090272785147621E-2</v>
      </c>
      <c r="J2170" s="98">
        <v>39.059165475063097</v>
      </c>
      <c r="K2170" s="104">
        <v>987.07102464285538</v>
      </c>
      <c r="L2170" s="98" t="s">
        <v>2411</v>
      </c>
      <c r="M2170" s="104" t="s">
        <v>2411</v>
      </c>
    </row>
    <row r="2171" spans="1:13" hidden="1" x14ac:dyDescent="0.35">
      <c r="A2171" s="85" t="s">
        <v>698</v>
      </c>
      <c r="B2171" s="85" t="s">
        <v>578</v>
      </c>
      <c r="C2171" s="85" t="s">
        <v>371</v>
      </c>
      <c r="D2171" s="85" t="s">
        <v>610</v>
      </c>
      <c r="E2171" s="37" t="s">
        <v>1077</v>
      </c>
      <c r="F2171" s="98">
        <v>2.242740679548725E-5</v>
      </c>
      <c r="G2171" s="37">
        <v>1.8369637149558611E-3</v>
      </c>
      <c r="H2171" s="37">
        <v>3.5161568883562759E-5</v>
      </c>
      <c r="I2171" s="104">
        <v>0.23147769089133741</v>
      </c>
      <c r="J2171" s="98">
        <v>126.01103059724809</v>
      </c>
      <c r="K2171" s="104">
        <v>6583.2583198398761</v>
      </c>
      <c r="L2171" s="98" t="s">
        <v>2411</v>
      </c>
      <c r="M2171" s="104" t="s">
        <v>2411</v>
      </c>
    </row>
    <row r="2172" spans="1:13" hidden="1" x14ac:dyDescent="0.35">
      <c r="A2172" s="85" t="s">
        <v>698</v>
      </c>
      <c r="B2172" s="85" t="s">
        <v>578</v>
      </c>
      <c r="C2172" s="85" t="s">
        <v>371</v>
      </c>
      <c r="D2172" s="85" t="s">
        <v>604</v>
      </c>
      <c r="E2172" s="37" t="s">
        <v>1077</v>
      </c>
      <c r="F2172" s="98">
        <v>9.3298012269226968E-4</v>
      </c>
      <c r="G2172" s="37">
        <v>7.6417690542163838E-2</v>
      </c>
      <c r="H2172" s="37">
        <v>9.4826111719796026E-4</v>
      </c>
      <c r="I2172" s="104">
        <v>0.16078166523755241</v>
      </c>
      <c r="J2172" s="98">
        <v>2.103984877020594</v>
      </c>
      <c r="K2172" s="104">
        <v>169.55421067210901</v>
      </c>
      <c r="L2172" s="98" t="s">
        <v>578</v>
      </c>
      <c r="M2172" s="104" t="s">
        <v>2411</v>
      </c>
    </row>
    <row r="2173" spans="1:13" hidden="1" x14ac:dyDescent="0.35">
      <c r="A2173" s="85" t="s">
        <v>623</v>
      </c>
      <c r="B2173" s="85" t="s">
        <v>623</v>
      </c>
      <c r="C2173" s="85" t="s">
        <v>392</v>
      </c>
      <c r="D2173" s="85" t="s">
        <v>605</v>
      </c>
      <c r="E2173" s="37" t="s">
        <v>1078</v>
      </c>
      <c r="F2173" s="98">
        <v>1.671619373357178E-6</v>
      </c>
      <c r="G2173" s="37">
        <v>5.1152628777126176E-3</v>
      </c>
      <c r="H2173" s="37">
        <v>5.0232080298491574E-3</v>
      </c>
      <c r="I2173" s="104">
        <v>4.2592506710884721E-2</v>
      </c>
      <c r="J2173" s="98">
        <v>8.3265528535125313</v>
      </c>
      <c r="K2173" s="104">
        <v>8.4791444944723384</v>
      </c>
      <c r="L2173" s="98" t="s">
        <v>2411</v>
      </c>
      <c r="M2173" s="104" t="s">
        <v>2411</v>
      </c>
    </row>
    <row r="2174" spans="1:13" hidden="1" x14ac:dyDescent="0.35">
      <c r="A2174" s="85" t="s">
        <v>683</v>
      </c>
      <c r="B2174" s="85" t="s">
        <v>623</v>
      </c>
      <c r="C2174" s="85" t="s">
        <v>392</v>
      </c>
      <c r="D2174" s="85" t="s">
        <v>606</v>
      </c>
      <c r="E2174" s="37" t="s">
        <v>1078</v>
      </c>
      <c r="F2174" s="98">
        <v>2.777336389827532E-6</v>
      </c>
      <c r="G2174" s="37">
        <v>8.4988281185525358E-3</v>
      </c>
      <c r="H2174" s="37">
        <v>4.5034457543564523E-6</v>
      </c>
      <c r="I2174" s="104">
        <v>2.9090272785147621E-2</v>
      </c>
      <c r="J2174" s="98">
        <v>3.4228569373752769</v>
      </c>
      <c r="K2174" s="104">
        <v>6459.5588293712362</v>
      </c>
      <c r="L2174" s="98" t="s">
        <v>623</v>
      </c>
      <c r="M2174" s="104" t="s">
        <v>2411</v>
      </c>
    </row>
    <row r="2175" spans="1:13" hidden="1" x14ac:dyDescent="0.35">
      <c r="A2175" s="85" t="s">
        <v>683</v>
      </c>
      <c r="B2175" s="85" t="s">
        <v>621</v>
      </c>
      <c r="C2175" s="85" t="s">
        <v>788</v>
      </c>
      <c r="D2175" s="85" t="s">
        <v>606</v>
      </c>
      <c r="E2175" s="37" t="s">
        <v>1078</v>
      </c>
      <c r="F2175" s="98">
        <v>1.7261093645289199E-6</v>
      </c>
      <c r="G2175" s="37">
        <v>7.447745601149617E-4</v>
      </c>
      <c r="H2175" s="37">
        <v>4.5034457543564523E-6</v>
      </c>
      <c r="I2175" s="104">
        <v>2.9090272785147621E-2</v>
      </c>
      <c r="J2175" s="98">
        <v>39.059165475063097</v>
      </c>
      <c r="K2175" s="104">
        <v>6459.5588293712362</v>
      </c>
      <c r="L2175" s="98" t="s">
        <v>2411</v>
      </c>
      <c r="M2175" s="104" t="s">
        <v>2411</v>
      </c>
    </row>
    <row r="2176" spans="1:13" hidden="1" x14ac:dyDescent="0.35">
      <c r="A2176" s="85" t="s">
        <v>621</v>
      </c>
      <c r="B2176" s="85" t="s">
        <v>621</v>
      </c>
      <c r="C2176" s="85" t="s">
        <v>788</v>
      </c>
      <c r="D2176" s="85" t="s">
        <v>606</v>
      </c>
      <c r="E2176" s="37" t="s">
        <v>1111</v>
      </c>
      <c r="F2176" s="98">
        <v>3.0841701753656361E-6</v>
      </c>
      <c r="G2176" s="37">
        <v>7.447745601149617E-4</v>
      </c>
      <c r="H2176" s="37">
        <v>2.6346685391917918E-5</v>
      </c>
      <c r="I2176" s="104">
        <v>2.9090272785147621E-2</v>
      </c>
      <c r="J2176" s="98">
        <v>39.059165475063097</v>
      </c>
      <c r="K2176" s="104">
        <v>1104.134062878032</v>
      </c>
      <c r="L2176" s="98" t="s">
        <v>2411</v>
      </c>
      <c r="M2176" s="104" t="s">
        <v>2411</v>
      </c>
    </row>
    <row r="2177" spans="1:13" hidden="1" x14ac:dyDescent="0.35">
      <c r="A2177" s="85" t="s">
        <v>170</v>
      </c>
      <c r="B2177" s="85" t="s">
        <v>170</v>
      </c>
      <c r="C2177" s="85" t="s">
        <v>171</v>
      </c>
      <c r="D2177" s="85" t="s">
        <v>604</v>
      </c>
      <c r="E2177" s="37" t="s">
        <v>1027</v>
      </c>
      <c r="F2177" s="98">
        <v>1.9717950085096521E-4</v>
      </c>
      <c r="G2177" s="37">
        <v>5.938178996405287E-2</v>
      </c>
      <c r="H2177" s="37">
        <v>1.022488381900756E-2</v>
      </c>
      <c r="I2177" s="104">
        <v>0.16078166523755241</v>
      </c>
      <c r="J2177" s="98">
        <v>2.707592097423849</v>
      </c>
      <c r="K2177" s="104">
        <v>15.724546907679009</v>
      </c>
      <c r="L2177" s="98" t="s">
        <v>170</v>
      </c>
      <c r="M2177" s="104" t="s">
        <v>2411</v>
      </c>
    </row>
    <row r="2178" spans="1:13" hidden="1" x14ac:dyDescent="0.35">
      <c r="A2178" s="85" t="s">
        <v>170</v>
      </c>
      <c r="B2178" s="85" t="s">
        <v>170</v>
      </c>
      <c r="C2178" s="85" t="s">
        <v>171</v>
      </c>
      <c r="D2178" s="85" t="s">
        <v>610</v>
      </c>
      <c r="E2178" s="37" t="s">
        <v>1027</v>
      </c>
      <c r="F2178" s="98">
        <v>6.6548081537200763E-4</v>
      </c>
      <c r="G2178" s="37">
        <v>0.2004135411286784</v>
      </c>
      <c r="H2178" s="37">
        <v>3.3675306667202837E-2</v>
      </c>
      <c r="I2178" s="104">
        <v>0.23147769089133741</v>
      </c>
      <c r="J2178" s="98">
        <v>1.1550002539135511</v>
      </c>
      <c r="K2178" s="104">
        <v>6.8738109255818278</v>
      </c>
      <c r="L2178" s="98" t="s">
        <v>170</v>
      </c>
      <c r="M2178" s="104" t="s">
        <v>2411</v>
      </c>
    </row>
    <row r="2179" spans="1:13" hidden="1" x14ac:dyDescent="0.35">
      <c r="A2179" s="85" t="s">
        <v>170</v>
      </c>
      <c r="B2179" s="85" t="s">
        <v>170</v>
      </c>
      <c r="C2179" s="85" t="s">
        <v>171</v>
      </c>
      <c r="D2179" s="85" t="s">
        <v>617</v>
      </c>
      <c r="E2179" s="37" t="s">
        <v>1027</v>
      </c>
      <c r="F2179" s="98">
        <v>4.2252750182349689E-4</v>
      </c>
      <c r="G2179" s="37">
        <v>0.1272466927801133</v>
      </c>
      <c r="H2179" s="37">
        <v>2.175481817040122E-2</v>
      </c>
      <c r="I2179" s="104">
        <v>0.152763829531955</v>
      </c>
      <c r="J2179" s="98">
        <v>1.200532809099693</v>
      </c>
      <c r="K2179" s="104">
        <v>7.0220687819767527</v>
      </c>
      <c r="L2179" s="98" t="s">
        <v>170</v>
      </c>
      <c r="M2179" s="104" t="s">
        <v>2411</v>
      </c>
    </row>
    <row r="2180" spans="1:13" hidden="1" x14ac:dyDescent="0.35">
      <c r="A2180" s="85" t="s">
        <v>623</v>
      </c>
      <c r="B2180" s="85" t="s">
        <v>623</v>
      </c>
      <c r="C2180" s="85" t="s">
        <v>392</v>
      </c>
      <c r="D2180" s="85" t="s">
        <v>605</v>
      </c>
      <c r="E2180" s="37" t="s">
        <v>1027</v>
      </c>
      <c r="F2180" s="98">
        <v>1.648982078566592E-6</v>
      </c>
      <c r="G2180" s="37">
        <v>5.1152628777126176E-3</v>
      </c>
      <c r="H2180" s="37">
        <v>5.0232080298491574E-3</v>
      </c>
      <c r="I2180" s="104">
        <v>4.2592506710884721E-2</v>
      </c>
      <c r="J2180" s="98">
        <v>8.3265528535125313</v>
      </c>
      <c r="K2180" s="104">
        <v>8.4791444944723384</v>
      </c>
      <c r="L2180" s="98" t="s">
        <v>2411</v>
      </c>
      <c r="M2180" s="104" t="s">
        <v>2411</v>
      </c>
    </row>
    <row r="2181" spans="1:13" hidden="1" x14ac:dyDescent="0.35">
      <c r="A2181" s="85" t="s">
        <v>686</v>
      </c>
      <c r="B2181" s="85" t="s">
        <v>623</v>
      </c>
      <c r="C2181" s="85" t="s">
        <v>392</v>
      </c>
      <c r="D2181" s="85" t="s">
        <v>606</v>
      </c>
      <c r="E2181" s="37" t="s">
        <v>1027</v>
      </c>
      <c r="F2181" s="98">
        <v>2.7397253262138809E-6</v>
      </c>
      <c r="G2181" s="37">
        <v>8.4988281185525358E-3</v>
      </c>
      <c r="H2181" s="37">
        <v>3.354112345435809E-6</v>
      </c>
      <c r="I2181" s="104">
        <v>2.9090272785147621E-2</v>
      </c>
      <c r="J2181" s="98">
        <v>3.4228569373752769</v>
      </c>
      <c r="K2181" s="104">
        <v>8673.0168191095127</v>
      </c>
      <c r="L2181" s="98" t="s">
        <v>623</v>
      </c>
      <c r="M2181" s="104" t="s">
        <v>2411</v>
      </c>
    </row>
    <row r="2182" spans="1:13" hidden="1" x14ac:dyDescent="0.35">
      <c r="A2182" s="85" t="s">
        <v>686</v>
      </c>
      <c r="B2182" s="85" t="s">
        <v>621</v>
      </c>
      <c r="C2182" s="85" t="s">
        <v>788</v>
      </c>
      <c r="D2182" s="85" t="s">
        <v>606</v>
      </c>
      <c r="E2182" s="37" t="s">
        <v>1027</v>
      </c>
      <c r="F2182" s="98">
        <v>6.1438701922192827E-7</v>
      </c>
      <c r="G2182" s="37">
        <v>7.447745601149617E-4</v>
      </c>
      <c r="H2182" s="37">
        <v>3.354112345435809E-6</v>
      </c>
      <c r="I2182" s="104">
        <v>2.9090272785147621E-2</v>
      </c>
      <c r="J2182" s="98">
        <v>39.059165475063097</v>
      </c>
      <c r="K2182" s="104">
        <v>8673.0168191095127</v>
      </c>
      <c r="L2182" s="98" t="s">
        <v>2411</v>
      </c>
      <c r="M2182" s="104" t="s">
        <v>2411</v>
      </c>
    </row>
    <row r="2183" spans="1:13" hidden="1" x14ac:dyDescent="0.35">
      <c r="A2183" s="85" t="s">
        <v>623</v>
      </c>
      <c r="B2183" s="85" t="s">
        <v>623</v>
      </c>
      <c r="C2183" s="85" t="s">
        <v>392</v>
      </c>
      <c r="D2183" s="85" t="s">
        <v>605</v>
      </c>
      <c r="E2183" s="37" t="s">
        <v>1079</v>
      </c>
      <c r="F2183" s="98">
        <v>1.9964613570897961E-5</v>
      </c>
      <c r="G2183" s="37">
        <v>5.1152628777126176E-3</v>
      </c>
      <c r="H2183" s="37">
        <v>5.0232080298491574E-3</v>
      </c>
      <c r="I2183" s="104">
        <v>4.2592506710884721E-2</v>
      </c>
      <c r="J2183" s="98">
        <v>8.3265528535125313</v>
      </c>
      <c r="K2183" s="104">
        <v>8.4791444944723384</v>
      </c>
      <c r="L2183" s="98" t="s">
        <v>2411</v>
      </c>
      <c r="M2183" s="104" t="s">
        <v>2411</v>
      </c>
    </row>
    <row r="2184" spans="1:13" hidden="1" x14ac:dyDescent="0.35">
      <c r="A2184" s="85" t="s">
        <v>687</v>
      </c>
      <c r="B2184" s="85" t="s">
        <v>623</v>
      </c>
      <c r="C2184" s="85" t="s">
        <v>392</v>
      </c>
      <c r="D2184" s="85" t="s">
        <v>606</v>
      </c>
      <c r="E2184" s="37" t="s">
        <v>1079</v>
      </c>
      <c r="F2184" s="98">
        <v>3.3170498417914501E-5</v>
      </c>
      <c r="G2184" s="37">
        <v>8.4988281185525358E-3</v>
      </c>
      <c r="H2184" s="37">
        <v>5.3023231949615863E-5</v>
      </c>
      <c r="I2184" s="104">
        <v>2.9090272785147621E-2</v>
      </c>
      <c r="J2184" s="98">
        <v>3.4228569373752769</v>
      </c>
      <c r="K2184" s="104">
        <v>548.63258453935828</v>
      </c>
      <c r="L2184" s="98" t="s">
        <v>623</v>
      </c>
      <c r="M2184" s="104" t="s">
        <v>2411</v>
      </c>
    </row>
    <row r="2185" spans="1:13" hidden="1" x14ac:dyDescent="0.35">
      <c r="A2185" s="85" t="s">
        <v>687</v>
      </c>
      <c r="B2185" s="85" t="s">
        <v>621</v>
      </c>
      <c r="C2185" s="85" t="s">
        <v>788</v>
      </c>
      <c r="D2185" s="85" t="s">
        <v>606</v>
      </c>
      <c r="E2185" s="37" t="s">
        <v>1079</v>
      </c>
      <c r="F2185" s="98">
        <v>1.9852733531701359E-5</v>
      </c>
      <c r="G2185" s="37">
        <v>7.447745601149617E-4</v>
      </c>
      <c r="H2185" s="37">
        <v>5.3023231949615863E-5</v>
      </c>
      <c r="I2185" s="104">
        <v>2.9090272785147621E-2</v>
      </c>
      <c r="J2185" s="98">
        <v>39.059165475063097</v>
      </c>
      <c r="K2185" s="104">
        <v>548.63258453935828</v>
      </c>
      <c r="L2185" s="98" t="s">
        <v>2411</v>
      </c>
      <c r="M2185" s="104" t="s">
        <v>2411</v>
      </c>
    </row>
    <row r="2186" spans="1:13" hidden="1" x14ac:dyDescent="0.35">
      <c r="A2186" s="85" t="s">
        <v>651</v>
      </c>
      <c r="B2186" s="85" t="s">
        <v>170</v>
      </c>
      <c r="C2186" s="85" t="s">
        <v>171</v>
      </c>
      <c r="D2186" s="85" t="s">
        <v>604</v>
      </c>
      <c r="E2186" s="37" t="s">
        <v>984</v>
      </c>
      <c r="F2186" s="98">
        <v>4.2930312514260387E-4</v>
      </c>
      <c r="G2186" s="37">
        <v>5.938178996405287E-2</v>
      </c>
      <c r="H2186" s="37">
        <v>5.7440774636053087E-4</v>
      </c>
      <c r="I2186" s="104">
        <v>0.16078166523755241</v>
      </c>
      <c r="J2186" s="98">
        <v>2.707592097423849</v>
      </c>
      <c r="K2186" s="104">
        <v>279.90859499418502</v>
      </c>
      <c r="L2186" s="98" t="s">
        <v>170</v>
      </c>
      <c r="M2186" s="104" t="s">
        <v>2411</v>
      </c>
    </row>
    <row r="2187" spans="1:13" hidden="1" x14ac:dyDescent="0.35">
      <c r="A2187" s="85" t="s">
        <v>651</v>
      </c>
      <c r="B2187" s="85" t="s">
        <v>170</v>
      </c>
      <c r="C2187" s="85" t="s">
        <v>171</v>
      </c>
      <c r="D2187" s="85" t="s">
        <v>610</v>
      </c>
      <c r="E2187" s="37" t="s">
        <v>984</v>
      </c>
      <c r="F2187" s="98">
        <v>1.4488980473562881E-3</v>
      </c>
      <c r="G2187" s="37">
        <v>0.2004135411286784</v>
      </c>
      <c r="H2187" s="37">
        <v>1.601879274080748E-3</v>
      </c>
      <c r="I2187" s="104">
        <v>0.23147769089133741</v>
      </c>
      <c r="J2187" s="98">
        <v>1.1550002539135511</v>
      </c>
      <c r="K2187" s="104">
        <v>144.50383036772411</v>
      </c>
      <c r="L2187" s="98" t="s">
        <v>170</v>
      </c>
      <c r="M2187" s="104" t="s">
        <v>2411</v>
      </c>
    </row>
    <row r="2188" spans="1:13" hidden="1" x14ac:dyDescent="0.35">
      <c r="A2188" s="85" t="s">
        <v>651</v>
      </c>
      <c r="B2188" s="85" t="s">
        <v>170</v>
      </c>
      <c r="C2188" s="85" t="s">
        <v>171</v>
      </c>
      <c r="D2188" s="85" t="s">
        <v>617</v>
      </c>
      <c r="E2188" s="37" t="s">
        <v>984</v>
      </c>
      <c r="F2188" s="98">
        <v>9.1993526816272258E-4</v>
      </c>
      <c r="G2188" s="37">
        <v>0.1272466927801133</v>
      </c>
      <c r="H2188" s="37">
        <v>1.349230738877064E-3</v>
      </c>
      <c r="I2188" s="104">
        <v>0.152763829531955</v>
      </c>
      <c r="J2188" s="98">
        <v>1.200532809099693</v>
      </c>
      <c r="K2188" s="104">
        <v>113.2229092698385</v>
      </c>
      <c r="L2188" s="98" t="s">
        <v>170</v>
      </c>
      <c r="M2188" s="104" t="s">
        <v>2411</v>
      </c>
    </row>
    <row r="2189" spans="1:13" hidden="1" x14ac:dyDescent="0.35">
      <c r="A2189" s="85" t="s">
        <v>651</v>
      </c>
      <c r="B2189" s="85" t="s">
        <v>150</v>
      </c>
      <c r="C2189" s="85" t="s">
        <v>151</v>
      </c>
      <c r="D2189" s="85" t="s">
        <v>605</v>
      </c>
      <c r="E2189" s="37" t="s">
        <v>984</v>
      </c>
      <c r="F2189" s="98">
        <v>1.011299624498827E-4</v>
      </c>
      <c r="G2189" s="37">
        <v>4.7887164486473677E-3</v>
      </c>
      <c r="H2189" s="37">
        <v>2.2822420349885721E-4</v>
      </c>
      <c r="I2189" s="104">
        <v>4.2592506710884721E-2</v>
      </c>
      <c r="J2189" s="98">
        <v>8.8943471946257127</v>
      </c>
      <c r="K2189" s="104">
        <v>186.6257218029813</v>
      </c>
      <c r="L2189" s="98" t="s">
        <v>2411</v>
      </c>
      <c r="M2189" s="104" t="s">
        <v>2411</v>
      </c>
    </row>
    <row r="2190" spans="1:13" hidden="1" x14ac:dyDescent="0.35">
      <c r="A2190" s="85" t="s">
        <v>651</v>
      </c>
      <c r="B2190" s="85" t="s">
        <v>150</v>
      </c>
      <c r="C2190" s="85" t="s">
        <v>151</v>
      </c>
      <c r="D2190" s="85" t="s">
        <v>606</v>
      </c>
      <c r="E2190" s="37" t="s">
        <v>984</v>
      </c>
      <c r="F2190" s="98">
        <v>3.0977498837005691E-5</v>
      </c>
      <c r="G2190" s="37">
        <v>1.46684973103039E-3</v>
      </c>
      <c r="H2190" s="37">
        <v>8.1507299584880291E-5</v>
      </c>
      <c r="I2190" s="104">
        <v>2.9090272785147621E-2</v>
      </c>
      <c r="J2190" s="98">
        <v>19.83180156069097</v>
      </c>
      <c r="K2190" s="104">
        <v>356.90389613329683</v>
      </c>
      <c r="L2190" s="98" t="s">
        <v>2411</v>
      </c>
      <c r="M2190" s="104" t="s">
        <v>2411</v>
      </c>
    </row>
    <row r="2191" spans="1:13" hidden="1" x14ac:dyDescent="0.35">
      <c r="A2191" s="85" t="s">
        <v>651</v>
      </c>
      <c r="B2191" s="85" t="s">
        <v>150</v>
      </c>
      <c r="C2191" s="85" t="s">
        <v>151</v>
      </c>
      <c r="D2191" s="85" t="s">
        <v>613</v>
      </c>
      <c r="E2191" s="37" t="s">
        <v>984</v>
      </c>
      <c r="F2191" s="98">
        <v>1.1088885047234169E-4</v>
      </c>
      <c r="G2191" s="37">
        <v>5.2508203243095061E-3</v>
      </c>
      <c r="H2191" s="37">
        <v>3.5279371384865663E-4</v>
      </c>
      <c r="I2191" s="104">
        <v>0.14358588157579849</v>
      </c>
      <c r="J2191" s="98">
        <v>27.345418945501699</v>
      </c>
      <c r="K2191" s="104">
        <v>406.99671207122122</v>
      </c>
      <c r="L2191" s="98" t="s">
        <v>2411</v>
      </c>
      <c r="M2191" s="104" t="s">
        <v>2411</v>
      </c>
    </row>
    <row r="2192" spans="1:13" hidden="1" x14ac:dyDescent="0.35">
      <c r="A2192" s="85" t="s">
        <v>651</v>
      </c>
      <c r="B2192" s="85" t="s">
        <v>150</v>
      </c>
      <c r="C2192" s="85" t="s">
        <v>151</v>
      </c>
      <c r="D2192" s="85" t="s">
        <v>612</v>
      </c>
      <c r="E2192" s="37" t="s">
        <v>984</v>
      </c>
      <c r="F2192" s="98">
        <v>6.01426327555547E-5</v>
      </c>
      <c r="G2192" s="37">
        <v>2.8478801708663819E-3</v>
      </c>
      <c r="H2192" s="37">
        <v>1.459728634599768E-4</v>
      </c>
      <c r="I2192" s="104">
        <v>3.8263478860674827E-2</v>
      </c>
      <c r="J2192" s="98">
        <v>13.435775582170759</v>
      </c>
      <c r="K2192" s="104">
        <v>262.12734308090069</v>
      </c>
      <c r="L2192" s="98" t="s">
        <v>2411</v>
      </c>
      <c r="M2192" s="104" t="s">
        <v>2411</v>
      </c>
    </row>
    <row r="2193" spans="1:13" hidden="1" x14ac:dyDescent="0.35">
      <c r="A2193" s="85" t="s">
        <v>150</v>
      </c>
      <c r="B2193" s="85" t="s">
        <v>150</v>
      </c>
      <c r="C2193" s="85" t="s">
        <v>151</v>
      </c>
      <c r="D2193" s="85" t="s">
        <v>633</v>
      </c>
      <c r="E2193" s="37" t="s">
        <v>984</v>
      </c>
      <c r="F2193" s="98">
        <v>6.8312216157213274E-6</v>
      </c>
      <c r="G2193" s="37">
        <v>3.2347271296349743E-4</v>
      </c>
      <c r="H2193" s="37">
        <v>3.6793737644271992E-4</v>
      </c>
      <c r="I2193" s="104">
        <v>3.2347271296349743E-4</v>
      </c>
      <c r="J2193" s="98">
        <v>1</v>
      </c>
      <c r="K2193" s="104">
        <v>0.87915154500172221</v>
      </c>
      <c r="L2193" s="98" t="s">
        <v>150</v>
      </c>
      <c r="M2193" s="104" t="s">
        <v>150</v>
      </c>
    </row>
    <row r="2194" spans="1:13" hidden="1" x14ac:dyDescent="0.35">
      <c r="A2194" s="85" t="s">
        <v>651</v>
      </c>
      <c r="B2194" s="85" t="s">
        <v>150</v>
      </c>
      <c r="C2194" s="85" t="s">
        <v>151</v>
      </c>
      <c r="D2194" s="85" t="s">
        <v>614</v>
      </c>
      <c r="E2194" s="37" t="s">
        <v>984</v>
      </c>
      <c r="F2194" s="98">
        <v>5.7354379034852123E-5</v>
      </c>
      <c r="G2194" s="37">
        <v>2.7158504921057721E-3</v>
      </c>
      <c r="H2194" s="37">
        <v>1.8626886679476551E-4</v>
      </c>
      <c r="I2194" s="104">
        <v>6.3972465184191266E-2</v>
      </c>
      <c r="J2194" s="98">
        <v>23.555223444788869</v>
      </c>
      <c r="K2194" s="104">
        <v>343.44153311823891</v>
      </c>
      <c r="L2194" s="98" t="s">
        <v>2411</v>
      </c>
      <c r="M2194" s="104" t="s">
        <v>2411</v>
      </c>
    </row>
    <row r="2195" spans="1:13" hidden="1" x14ac:dyDescent="0.35">
      <c r="A2195" s="85" t="s">
        <v>651</v>
      </c>
      <c r="B2195" s="85" t="s">
        <v>150</v>
      </c>
      <c r="C2195" s="85" t="s">
        <v>151</v>
      </c>
      <c r="D2195" s="85" t="s">
        <v>609</v>
      </c>
      <c r="E2195" s="37" t="s">
        <v>984</v>
      </c>
      <c r="F2195" s="98">
        <v>4.213051371981602E-5</v>
      </c>
      <c r="G2195" s="37">
        <v>1.9949684460728351E-3</v>
      </c>
      <c r="H2195" s="37">
        <v>1.003358309339559E-4</v>
      </c>
      <c r="I2195" s="104">
        <v>1.6660177144483781E-2</v>
      </c>
      <c r="J2195" s="98">
        <v>8.3510980723930359</v>
      </c>
      <c r="K2195" s="104">
        <v>166.04414384578149</v>
      </c>
      <c r="L2195" s="98" t="s">
        <v>2411</v>
      </c>
      <c r="M2195" s="104" t="s">
        <v>2411</v>
      </c>
    </row>
    <row r="2196" spans="1:13" hidden="1" x14ac:dyDescent="0.35">
      <c r="A2196" s="85" t="s">
        <v>651</v>
      </c>
      <c r="B2196" s="85" t="s">
        <v>150</v>
      </c>
      <c r="C2196" s="85" t="s">
        <v>151</v>
      </c>
      <c r="D2196" s="85" t="s">
        <v>608</v>
      </c>
      <c r="E2196" s="37" t="s">
        <v>984</v>
      </c>
      <c r="F2196" s="98">
        <v>3.2873511367083452E-5</v>
      </c>
      <c r="G2196" s="37">
        <v>1.5566299125876061E-3</v>
      </c>
      <c r="H2196" s="37">
        <v>9.1530507237167077E-5</v>
      </c>
      <c r="I2196" s="104">
        <v>2.0635443682258638E-2</v>
      </c>
      <c r="J2196" s="98">
        <v>13.25648666737753</v>
      </c>
      <c r="K2196" s="104">
        <v>225.44880723527081</v>
      </c>
      <c r="L2196" s="98" t="s">
        <v>2411</v>
      </c>
      <c r="M2196" s="104" t="s">
        <v>2411</v>
      </c>
    </row>
    <row r="2197" spans="1:13" hidden="1" x14ac:dyDescent="0.35">
      <c r="A2197" s="85" t="s">
        <v>651</v>
      </c>
      <c r="B2197" s="85" t="s">
        <v>150</v>
      </c>
      <c r="C2197" s="85" t="s">
        <v>151</v>
      </c>
      <c r="D2197" s="85" t="s">
        <v>616</v>
      </c>
      <c r="E2197" s="37" t="s">
        <v>984</v>
      </c>
      <c r="F2197" s="98">
        <v>3.1144794060247852E-5</v>
      </c>
      <c r="G2197" s="37">
        <v>1.4747715117560259E-3</v>
      </c>
      <c r="H2197" s="37">
        <v>7.0434673990514384E-5</v>
      </c>
      <c r="I2197" s="104">
        <v>4.5633649391478598E-2</v>
      </c>
      <c r="J2197" s="98">
        <v>30.94286065855864</v>
      </c>
      <c r="K2197" s="104">
        <v>647.88614479317664</v>
      </c>
      <c r="L2197" s="98" t="s">
        <v>2411</v>
      </c>
      <c r="M2197" s="104" t="s">
        <v>2411</v>
      </c>
    </row>
    <row r="2198" spans="1:13" hidden="1" x14ac:dyDescent="0.35">
      <c r="A2198" s="85" t="s">
        <v>651</v>
      </c>
      <c r="B2198" s="85" t="s">
        <v>150</v>
      </c>
      <c r="C2198" s="85" t="s">
        <v>151</v>
      </c>
      <c r="D2198" s="85" t="s">
        <v>607</v>
      </c>
      <c r="E2198" s="37" t="s">
        <v>984</v>
      </c>
      <c r="F2198" s="98">
        <v>4.1740158198917647E-5</v>
      </c>
      <c r="G2198" s="37">
        <v>1.9764842910463491E-3</v>
      </c>
      <c r="H2198" s="37">
        <v>9.9185183585381211E-5</v>
      </c>
      <c r="I2198" s="104">
        <v>2.3363505936116968E-2</v>
      </c>
      <c r="J2198" s="98">
        <v>11.820739502942541</v>
      </c>
      <c r="K2198" s="104">
        <v>235.5543952389325</v>
      </c>
      <c r="L2198" s="98" t="s">
        <v>2411</v>
      </c>
      <c r="M2198" s="104" t="s">
        <v>2411</v>
      </c>
    </row>
    <row r="2199" spans="1:13" hidden="1" x14ac:dyDescent="0.35">
      <c r="A2199" s="85" t="s">
        <v>651</v>
      </c>
      <c r="B2199" s="85" t="s">
        <v>150</v>
      </c>
      <c r="C2199" s="85" t="s">
        <v>151</v>
      </c>
      <c r="D2199" s="85" t="s">
        <v>619</v>
      </c>
      <c r="E2199" s="37" t="s">
        <v>984</v>
      </c>
      <c r="F2199" s="98">
        <v>1.5419043075485279E-5</v>
      </c>
      <c r="G2199" s="37">
        <v>7.3012412354617987E-4</v>
      </c>
      <c r="H2199" s="37">
        <v>4.2657419549088703E-5</v>
      </c>
      <c r="I2199" s="104">
        <v>1.355050945334439E-2</v>
      </c>
      <c r="J2199" s="98">
        <v>18.559186056653189</v>
      </c>
      <c r="K2199" s="104">
        <v>317.65891131203858</v>
      </c>
      <c r="L2199" s="98" t="s">
        <v>2411</v>
      </c>
      <c r="M2199" s="104" t="s">
        <v>2411</v>
      </c>
    </row>
    <row r="2200" spans="1:13" hidden="1" x14ac:dyDescent="0.35">
      <c r="A2200" s="85" t="s">
        <v>651</v>
      </c>
      <c r="B2200" s="85" t="s">
        <v>150</v>
      </c>
      <c r="C2200" s="85" t="s">
        <v>151</v>
      </c>
      <c r="D2200" s="85" t="s">
        <v>604</v>
      </c>
      <c r="E2200" s="37" t="s">
        <v>984</v>
      </c>
      <c r="F2200" s="98">
        <v>5.1638458907411823E-5</v>
      </c>
      <c r="G2200" s="37">
        <v>2.4451896506465188E-3</v>
      </c>
      <c r="H2200" s="37">
        <v>5.7440774636053087E-4</v>
      </c>
      <c r="I2200" s="104">
        <v>0.16078166523755241</v>
      </c>
      <c r="J2200" s="98">
        <v>65.754271941663504</v>
      </c>
      <c r="K2200" s="104">
        <v>279.90859499418502</v>
      </c>
      <c r="L2200" s="98" t="s">
        <v>2411</v>
      </c>
      <c r="M2200" s="104" t="s">
        <v>2411</v>
      </c>
    </row>
    <row r="2201" spans="1:13" hidden="1" x14ac:dyDescent="0.35">
      <c r="A2201" s="85" t="s">
        <v>150</v>
      </c>
      <c r="B2201" s="85" t="s">
        <v>150</v>
      </c>
      <c r="C2201" s="85" t="s">
        <v>151</v>
      </c>
      <c r="D2201" s="85" t="s">
        <v>632</v>
      </c>
      <c r="E2201" s="37" t="s">
        <v>984</v>
      </c>
      <c r="F2201" s="98">
        <v>3.2566803457806159E-5</v>
      </c>
      <c r="G2201" s="37">
        <v>1.5421066479239379E-3</v>
      </c>
      <c r="H2201" s="37">
        <v>1.3565977601567619E-3</v>
      </c>
      <c r="I2201" s="104">
        <v>1.19140995227123E-2</v>
      </c>
      <c r="J2201" s="98">
        <v>7.7258596470948753</v>
      </c>
      <c r="K2201" s="104">
        <v>8.7823376041366608</v>
      </c>
      <c r="L2201" s="98" t="s">
        <v>2411</v>
      </c>
      <c r="M2201" s="104" t="s">
        <v>2411</v>
      </c>
    </row>
    <row r="2202" spans="1:13" hidden="1" x14ac:dyDescent="0.35">
      <c r="A2202" s="85" t="s">
        <v>651</v>
      </c>
      <c r="B2202" s="85" t="s">
        <v>150</v>
      </c>
      <c r="C2202" s="85" t="s">
        <v>151</v>
      </c>
      <c r="D2202" s="85" t="s">
        <v>610</v>
      </c>
      <c r="E2202" s="37" t="s">
        <v>984</v>
      </c>
      <c r="F2202" s="98">
        <v>4.8655027426260062E-5</v>
      </c>
      <c r="G2202" s="37">
        <v>2.3039178943726648E-3</v>
      </c>
      <c r="H2202" s="37">
        <v>1.601879274080748E-3</v>
      </c>
      <c r="I2202" s="104">
        <v>0.23147769089133741</v>
      </c>
      <c r="J2202" s="98">
        <v>100.4713281913055</v>
      </c>
      <c r="K2202" s="104">
        <v>144.50383036772411</v>
      </c>
      <c r="L2202" s="98" t="s">
        <v>2411</v>
      </c>
      <c r="M2202" s="104" t="s">
        <v>2411</v>
      </c>
    </row>
    <row r="2203" spans="1:13" hidden="1" x14ac:dyDescent="0.35">
      <c r="A2203" s="85" t="s">
        <v>651</v>
      </c>
      <c r="B2203" s="85" t="s">
        <v>150</v>
      </c>
      <c r="C2203" s="85" t="s">
        <v>151</v>
      </c>
      <c r="D2203" s="85" t="s">
        <v>615</v>
      </c>
      <c r="E2203" s="37" t="s">
        <v>984</v>
      </c>
      <c r="F2203" s="98">
        <v>5.0523157419130788E-5</v>
      </c>
      <c r="G2203" s="37">
        <v>2.3923777791422739E-3</v>
      </c>
      <c r="H2203" s="37">
        <v>1.3266051891544839E-4</v>
      </c>
      <c r="I2203" s="104">
        <v>2.4191466012711851E-2</v>
      </c>
      <c r="J2203" s="98">
        <v>10.11189211989131</v>
      </c>
      <c r="K2203" s="104">
        <v>182.3561841193337</v>
      </c>
      <c r="L2203" s="98" t="s">
        <v>2411</v>
      </c>
      <c r="M2203" s="104" t="s">
        <v>2411</v>
      </c>
    </row>
    <row r="2204" spans="1:13" hidden="1" x14ac:dyDescent="0.35">
      <c r="A2204" s="85" t="s">
        <v>651</v>
      </c>
      <c r="B2204" s="85" t="s">
        <v>150</v>
      </c>
      <c r="C2204" s="85" t="s">
        <v>151</v>
      </c>
      <c r="D2204" s="85" t="s">
        <v>611</v>
      </c>
      <c r="E2204" s="37" t="s">
        <v>984</v>
      </c>
      <c r="F2204" s="98">
        <v>3.6860714187688138E-5</v>
      </c>
      <c r="G2204" s="37">
        <v>1.74543235321528E-3</v>
      </c>
      <c r="H2204" s="37">
        <v>8.47604060779524E-5</v>
      </c>
      <c r="I2204" s="104">
        <v>1.1967686872890539E-2</v>
      </c>
      <c r="J2204" s="98">
        <v>6.8565744474970547</v>
      </c>
      <c r="K2204" s="104">
        <v>141.1943078928162</v>
      </c>
      <c r="L2204" s="98" t="s">
        <v>2411</v>
      </c>
      <c r="M2204" s="104" t="s">
        <v>2411</v>
      </c>
    </row>
    <row r="2205" spans="1:13" hidden="1" x14ac:dyDescent="0.35">
      <c r="A2205" s="85" t="s">
        <v>651</v>
      </c>
      <c r="B2205" s="85" t="s">
        <v>150</v>
      </c>
      <c r="C2205" s="85" t="s">
        <v>151</v>
      </c>
      <c r="D2205" s="85" t="s">
        <v>603</v>
      </c>
      <c r="E2205" s="37" t="s">
        <v>984</v>
      </c>
      <c r="F2205" s="98">
        <v>5.743802664647319E-5</v>
      </c>
      <c r="G2205" s="37">
        <v>2.7198113824685901E-3</v>
      </c>
      <c r="H2205" s="37">
        <v>1.525256354743595E-4</v>
      </c>
      <c r="I2205" s="104">
        <v>7.5354378795960394E-2</v>
      </c>
      <c r="J2205" s="98">
        <v>27.7057369792924</v>
      </c>
      <c r="K2205" s="104">
        <v>494.04402454450297</v>
      </c>
      <c r="L2205" s="98" t="s">
        <v>2411</v>
      </c>
      <c r="M2205" s="104" t="s">
        <v>2411</v>
      </c>
    </row>
    <row r="2206" spans="1:13" hidden="1" x14ac:dyDescent="0.35">
      <c r="A2206" s="85" t="s">
        <v>150</v>
      </c>
      <c r="B2206" s="85" t="s">
        <v>150</v>
      </c>
      <c r="C2206" s="85" t="s">
        <v>151</v>
      </c>
      <c r="D2206" s="85" t="s">
        <v>618</v>
      </c>
      <c r="E2206" s="37" t="s">
        <v>984</v>
      </c>
      <c r="F2206" s="98">
        <v>3.089385122538461E-5</v>
      </c>
      <c r="G2206" s="37">
        <v>1.462888840667571E-3</v>
      </c>
      <c r="H2206" s="37">
        <v>1.267206206721157E-3</v>
      </c>
      <c r="I2206" s="104">
        <v>1.3133654651695701E-2</v>
      </c>
      <c r="J2206" s="98">
        <v>8.9778896978271572</v>
      </c>
      <c r="K2206" s="104">
        <v>10.364260040738349</v>
      </c>
      <c r="L2206" s="98" t="s">
        <v>2411</v>
      </c>
      <c r="M2206" s="104" t="s">
        <v>2411</v>
      </c>
    </row>
    <row r="2207" spans="1:13" hidden="1" x14ac:dyDescent="0.35">
      <c r="A2207" s="85" t="s">
        <v>651</v>
      </c>
      <c r="B2207" s="85" t="s">
        <v>150</v>
      </c>
      <c r="C2207" s="85" t="s">
        <v>151</v>
      </c>
      <c r="D2207" s="85" t="s">
        <v>617</v>
      </c>
      <c r="E2207" s="37" t="s">
        <v>984</v>
      </c>
      <c r="F2207" s="98">
        <v>1.7621763514840319E-4</v>
      </c>
      <c r="G2207" s="37">
        <v>8.3442756976706261E-3</v>
      </c>
      <c r="H2207" s="37">
        <v>1.349230738877064E-3</v>
      </c>
      <c r="I2207" s="104">
        <v>0.152763829531955</v>
      </c>
      <c r="J2207" s="98">
        <v>18.307620105912878</v>
      </c>
      <c r="K2207" s="104">
        <v>113.2229092698385</v>
      </c>
      <c r="L2207" s="98" t="s">
        <v>2411</v>
      </c>
      <c r="M2207" s="104" t="s">
        <v>2411</v>
      </c>
    </row>
    <row r="2208" spans="1:13" hidden="1" x14ac:dyDescent="0.35">
      <c r="A2208" s="85" t="s">
        <v>651</v>
      </c>
      <c r="B2208" s="85" t="s">
        <v>190</v>
      </c>
      <c r="C2208" s="85" t="s">
        <v>191</v>
      </c>
      <c r="D2208" s="85" t="s">
        <v>605</v>
      </c>
      <c r="E2208" s="37" t="s">
        <v>984</v>
      </c>
      <c r="F2208" s="98">
        <v>1.300634447401501E-6</v>
      </c>
      <c r="G2208" s="37">
        <v>1.5917363484001679E-3</v>
      </c>
      <c r="H2208" s="37">
        <v>2.2822420349885721E-4</v>
      </c>
      <c r="I2208" s="104">
        <v>4.2592506710884721E-2</v>
      </c>
      <c r="J2208" s="98">
        <v>26.758518616285841</v>
      </c>
      <c r="K2208" s="104">
        <v>186.6257218029813</v>
      </c>
      <c r="L2208" s="98" t="s">
        <v>2411</v>
      </c>
      <c r="M2208" s="104" t="s">
        <v>2411</v>
      </c>
    </row>
    <row r="2209" spans="1:13" hidden="1" x14ac:dyDescent="0.35">
      <c r="A2209" s="85" t="s">
        <v>651</v>
      </c>
      <c r="B2209" s="85" t="s">
        <v>190</v>
      </c>
      <c r="C2209" s="85" t="s">
        <v>191</v>
      </c>
      <c r="D2209" s="85" t="s">
        <v>606</v>
      </c>
      <c r="E2209" s="37" t="s">
        <v>984</v>
      </c>
      <c r="F2209" s="98">
        <v>3.2059320232361501E-6</v>
      </c>
      <c r="G2209" s="37">
        <v>3.9234686902843456E-3</v>
      </c>
      <c r="H2209" s="37">
        <v>8.1507299584880291E-5</v>
      </c>
      <c r="I2209" s="104">
        <v>2.9090272785147621E-2</v>
      </c>
      <c r="J2209" s="98">
        <v>7.4144271514600426</v>
      </c>
      <c r="K2209" s="104">
        <v>356.90389613329683</v>
      </c>
      <c r="L2209" s="98" t="s">
        <v>2411</v>
      </c>
      <c r="M2209" s="104" t="s">
        <v>2411</v>
      </c>
    </row>
    <row r="2210" spans="1:13" hidden="1" x14ac:dyDescent="0.35">
      <c r="A2210" s="85" t="s">
        <v>651</v>
      </c>
      <c r="B2210" s="85" t="s">
        <v>190</v>
      </c>
      <c r="C2210" s="85" t="s">
        <v>191</v>
      </c>
      <c r="D2210" s="85" t="s">
        <v>604</v>
      </c>
      <c r="E2210" s="37" t="s">
        <v>984</v>
      </c>
      <c r="F2210" s="98">
        <v>2.706780581643686E-6</v>
      </c>
      <c r="G2210" s="37">
        <v>3.312599514455263E-3</v>
      </c>
      <c r="H2210" s="37">
        <v>5.7440774636053087E-4</v>
      </c>
      <c r="I2210" s="104">
        <v>0.16078166523755241</v>
      </c>
      <c r="J2210" s="98">
        <v>48.536403068329243</v>
      </c>
      <c r="K2210" s="104">
        <v>279.90859499418502</v>
      </c>
      <c r="L2210" s="98" t="s">
        <v>2411</v>
      </c>
      <c r="M2210" s="104" t="s">
        <v>2411</v>
      </c>
    </row>
    <row r="2211" spans="1:13" hidden="1" x14ac:dyDescent="0.35">
      <c r="A2211" s="85" t="s">
        <v>651</v>
      </c>
      <c r="B2211" s="85" t="s">
        <v>190</v>
      </c>
      <c r="C2211" s="85" t="s">
        <v>191</v>
      </c>
      <c r="D2211" s="85" t="s">
        <v>611</v>
      </c>
      <c r="E2211" s="37" t="s">
        <v>984</v>
      </c>
      <c r="F2211" s="98">
        <v>2.0493616097901968E-6</v>
      </c>
      <c r="G2211" s="37">
        <v>2.5080401121437899E-3</v>
      </c>
      <c r="H2211" s="37">
        <v>8.47604060779524E-5</v>
      </c>
      <c r="I2211" s="104">
        <v>1.1967686872890539E-2</v>
      </c>
      <c r="J2211" s="98">
        <v>4.7717286557514251</v>
      </c>
      <c r="K2211" s="104">
        <v>141.1943078928162</v>
      </c>
      <c r="L2211" s="98" t="s">
        <v>190</v>
      </c>
      <c r="M2211" s="104" t="s">
        <v>2411</v>
      </c>
    </row>
    <row r="2212" spans="1:13" hidden="1" x14ac:dyDescent="0.35">
      <c r="A2212" s="85" t="s">
        <v>651</v>
      </c>
      <c r="B2212" s="85" t="s">
        <v>190</v>
      </c>
      <c r="C2212" s="85" t="s">
        <v>191</v>
      </c>
      <c r="D2212" s="85" t="s">
        <v>603</v>
      </c>
      <c r="E2212" s="37" t="s">
        <v>984</v>
      </c>
      <c r="F2212" s="98">
        <v>3.4331879641237761E-6</v>
      </c>
      <c r="G2212" s="37">
        <v>4.201587989848805E-3</v>
      </c>
      <c r="H2212" s="37">
        <v>1.525256354743595E-4</v>
      </c>
      <c r="I2212" s="104">
        <v>7.5354378795960394E-2</v>
      </c>
      <c r="J2212" s="98">
        <v>17.934737765344771</v>
      </c>
      <c r="K2212" s="104">
        <v>494.04402454450297</v>
      </c>
      <c r="L2212" s="98" t="s">
        <v>2411</v>
      </c>
      <c r="M2212" s="104" t="s">
        <v>2411</v>
      </c>
    </row>
    <row r="2213" spans="1:13" hidden="1" x14ac:dyDescent="0.35">
      <c r="A2213" s="85" t="s">
        <v>652</v>
      </c>
      <c r="B2213" s="85" t="s">
        <v>176</v>
      </c>
      <c r="C2213" s="85" t="s">
        <v>177</v>
      </c>
      <c r="D2213" s="85" t="s">
        <v>613</v>
      </c>
      <c r="E2213" s="37" t="s">
        <v>1054</v>
      </c>
      <c r="F2213" s="98">
        <v>4.7789593209561337E-7</v>
      </c>
      <c r="G2213" s="37">
        <v>2.7867576236059109E-4</v>
      </c>
      <c r="H2213" s="37">
        <v>5.5749938291677905E-4</v>
      </c>
      <c r="I2213" s="104">
        <v>0.14358588157579849</v>
      </c>
      <c r="J2213" s="98">
        <v>515.24352300867235</v>
      </c>
      <c r="K2213" s="104">
        <v>257.55343588825531</v>
      </c>
      <c r="L2213" s="98" t="s">
        <v>2411</v>
      </c>
      <c r="M2213" s="104" t="s">
        <v>2411</v>
      </c>
    </row>
    <row r="2214" spans="1:13" hidden="1" x14ac:dyDescent="0.35">
      <c r="A2214" s="85" t="s">
        <v>182</v>
      </c>
      <c r="B2214" s="85" t="s">
        <v>182</v>
      </c>
      <c r="C2214" s="85" t="s">
        <v>183</v>
      </c>
      <c r="D2214" s="85" t="s">
        <v>606</v>
      </c>
      <c r="E2214" s="37" t="s">
        <v>1054</v>
      </c>
      <c r="F2214" s="98">
        <v>4.7099879110859911E-5</v>
      </c>
      <c r="G2214" s="37">
        <v>1.6523903263016E-3</v>
      </c>
      <c r="H2214" s="37">
        <v>1.5731197931636951E-3</v>
      </c>
      <c r="I2214" s="104">
        <v>2.9090272785147621E-2</v>
      </c>
      <c r="J2214" s="98">
        <v>17.60496434898516</v>
      </c>
      <c r="K2214" s="104">
        <v>18.492089993123979</v>
      </c>
      <c r="L2214" s="98" t="s">
        <v>2411</v>
      </c>
      <c r="M2214" s="104" t="s">
        <v>2411</v>
      </c>
    </row>
    <row r="2215" spans="1:13" hidden="1" x14ac:dyDescent="0.35">
      <c r="A2215" s="85" t="s">
        <v>652</v>
      </c>
      <c r="B2215" s="85" t="s">
        <v>182</v>
      </c>
      <c r="C2215" s="85" t="s">
        <v>183</v>
      </c>
      <c r="D2215" s="85" t="s">
        <v>613</v>
      </c>
      <c r="E2215" s="37" t="s">
        <v>1054</v>
      </c>
      <c r="F2215" s="98">
        <v>5.5702148698468347E-4</v>
      </c>
      <c r="G2215" s="37">
        <v>1.9541810595080731E-2</v>
      </c>
      <c r="H2215" s="37">
        <v>5.5749938291677905E-4</v>
      </c>
      <c r="I2215" s="104">
        <v>0.14358588157579849</v>
      </c>
      <c r="J2215" s="98">
        <v>7.347624258109609</v>
      </c>
      <c r="K2215" s="104">
        <v>257.55343588825531</v>
      </c>
      <c r="L2215" s="98" t="s">
        <v>2411</v>
      </c>
      <c r="M2215" s="104" t="s">
        <v>2411</v>
      </c>
    </row>
    <row r="2216" spans="1:13" hidden="1" x14ac:dyDescent="0.35">
      <c r="A2216" s="85" t="s">
        <v>182</v>
      </c>
      <c r="B2216" s="85" t="s">
        <v>182</v>
      </c>
      <c r="C2216" s="85" t="s">
        <v>183</v>
      </c>
      <c r="D2216" s="85" t="s">
        <v>612</v>
      </c>
      <c r="E2216" s="37" t="s">
        <v>1054</v>
      </c>
      <c r="F2216" s="98">
        <v>5.9038390135487588E-5</v>
      </c>
      <c r="G2216" s="37">
        <v>2.0712253742877699E-3</v>
      </c>
      <c r="H2216" s="37">
        <v>1.9718619629586591E-3</v>
      </c>
      <c r="I2216" s="104">
        <v>3.8263478860674827E-2</v>
      </c>
      <c r="J2216" s="98">
        <v>18.47383647172267</v>
      </c>
      <c r="K2216" s="104">
        <v>19.40474514923083</v>
      </c>
      <c r="L2216" s="98" t="s">
        <v>2411</v>
      </c>
      <c r="M2216" s="104" t="s">
        <v>2411</v>
      </c>
    </row>
    <row r="2217" spans="1:13" hidden="1" x14ac:dyDescent="0.35">
      <c r="A2217" s="85" t="s">
        <v>182</v>
      </c>
      <c r="B2217" s="85" t="s">
        <v>182</v>
      </c>
      <c r="C2217" s="85" t="s">
        <v>183</v>
      </c>
      <c r="D2217" s="85" t="s">
        <v>614</v>
      </c>
      <c r="E2217" s="37" t="s">
        <v>1054</v>
      </c>
      <c r="F2217" s="98">
        <v>3.0843879167736729E-4</v>
      </c>
      <c r="G2217" s="37">
        <v>1.082086165071117E-2</v>
      </c>
      <c r="H2217" s="37">
        <v>3.5411493035488942E-4</v>
      </c>
      <c r="I2217" s="104">
        <v>6.3972465184191266E-2</v>
      </c>
      <c r="J2217" s="98">
        <v>5.9119566675161064</v>
      </c>
      <c r="K2217" s="104">
        <v>180.6545268229128</v>
      </c>
      <c r="L2217" s="98" t="s">
        <v>2411</v>
      </c>
      <c r="M2217" s="104" t="s">
        <v>2411</v>
      </c>
    </row>
    <row r="2218" spans="1:13" hidden="1" x14ac:dyDescent="0.35">
      <c r="A2218" s="85" t="s">
        <v>182</v>
      </c>
      <c r="B2218" s="85" t="s">
        <v>182</v>
      </c>
      <c r="C2218" s="85" t="s">
        <v>183</v>
      </c>
      <c r="D2218" s="85" t="s">
        <v>609</v>
      </c>
      <c r="E2218" s="37" t="s">
        <v>1054</v>
      </c>
      <c r="F2218" s="98">
        <v>3.1072836913414523E-5</v>
      </c>
      <c r="G2218" s="37">
        <v>1.0901186180461949E-3</v>
      </c>
      <c r="H2218" s="37">
        <v>1.0378220857677151E-3</v>
      </c>
      <c r="I2218" s="104">
        <v>1.6660177144483781E-2</v>
      </c>
      <c r="J2218" s="98">
        <v>15.282903042554761</v>
      </c>
      <c r="K2218" s="104">
        <v>16.05301850187514</v>
      </c>
      <c r="L2218" s="98" t="s">
        <v>2411</v>
      </c>
      <c r="M2218" s="104" t="s">
        <v>2411</v>
      </c>
    </row>
    <row r="2219" spans="1:13" hidden="1" x14ac:dyDescent="0.35">
      <c r="A2219" s="85" t="s">
        <v>182</v>
      </c>
      <c r="B2219" s="85" t="s">
        <v>182</v>
      </c>
      <c r="C2219" s="85" t="s">
        <v>183</v>
      </c>
      <c r="D2219" s="85" t="s">
        <v>608</v>
      </c>
      <c r="E2219" s="37" t="s">
        <v>1054</v>
      </c>
      <c r="F2219" s="98">
        <v>9.5181005703196063E-5</v>
      </c>
      <c r="G2219" s="37">
        <v>3.3392054510678159E-3</v>
      </c>
      <c r="H2219" s="37">
        <v>3.1790129153516332E-3</v>
      </c>
      <c r="I2219" s="104">
        <v>2.0635443682258638E-2</v>
      </c>
      <c r="J2219" s="98">
        <v>6.1797466447174738</v>
      </c>
      <c r="K2219" s="104">
        <v>6.4911481116068819</v>
      </c>
      <c r="L2219" s="98" t="s">
        <v>2411</v>
      </c>
      <c r="M2219" s="104" t="s">
        <v>2411</v>
      </c>
    </row>
    <row r="2220" spans="1:13" hidden="1" x14ac:dyDescent="0.35">
      <c r="A2220" s="85" t="s">
        <v>182</v>
      </c>
      <c r="B2220" s="85" t="s">
        <v>182</v>
      </c>
      <c r="C2220" s="85" t="s">
        <v>183</v>
      </c>
      <c r="D2220" s="85" t="s">
        <v>616</v>
      </c>
      <c r="E2220" s="37" t="s">
        <v>1054</v>
      </c>
      <c r="F2220" s="98">
        <v>2.943742444428744E-6</v>
      </c>
      <c r="G2220" s="37">
        <v>1.0327439539385E-4</v>
      </c>
      <c r="H2220" s="37">
        <v>3.3796758994634201E-6</v>
      </c>
      <c r="I2220" s="104">
        <v>4.5633649391478598E-2</v>
      </c>
      <c r="J2220" s="98">
        <v>441.86798884126978</v>
      </c>
      <c r="K2220" s="104">
        <v>13502.3744136897</v>
      </c>
      <c r="L2220" s="98" t="s">
        <v>2411</v>
      </c>
      <c r="M2220" s="104" t="s">
        <v>2411</v>
      </c>
    </row>
    <row r="2221" spans="1:13" hidden="1" x14ac:dyDescent="0.35">
      <c r="A2221" s="85" t="s">
        <v>182</v>
      </c>
      <c r="B2221" s="85" t="s">
        <v>182</v>
      </c>
      <c r="C2221" s="85" t="s">
        <v>183</v>
      </c>
      <c r="D2221" s="85" t="s">
        <v>607</v>
      </c>
      <c r="E2221" s="37" t="s">
        <v>1054</v>
      </c>
      <c r="F2221" s="98">
        <v>2.960096569120015E-5</v>
      </c>
      <c r="G2221" s="37">
        <v>1.0384814203492701E-3</v>
      </c>
      <c r="H2221" s="37">
        <v>9.8866209223134991E-4</v>
      </c>
      <c r="I2221" s="104">
        <v>2.3363505936116968E-2</v>
      </c>
      <c r="J2221" s="98">
        <v>22.497760170094502</v>
      </c>
      <c r="K2221" s="104">
        <v>23.631436989140511</v>
      </c>
      <c r="L2221" s="98" t="s">
        <v>2411</v>
      </c>
      <c r="M2221" s="104" t="s">
        <v>2411</v>
      </c>
    </row>
    <row r="2222" spans="1:13" hidden="1" x14ac:dyDescent="0.35">
      <c r="A2222" s="85" t="s">
        <v>182</v>
      </c>
      <c r="B2222" s="85" t="s">
        <v>182</v>
      </c>
      <c r="C2222" s="85" t="s">
        <v>183</v>
      </c>
      <c r="D2222" s="85" t="s">
        <v>619</v>
      </c>
      <c r="E2222" s="37" t="s">
        <v>1054</v>
      </c>
      <c r="F2222" s="98">
        <v>4.3174889184954911E-5</v>
      </c>
      <c r="G2222" s="37">
        <v>1.5146911324431329E-3</v>
      </c>
      <c r="H2222" s="37">
        <v>1.44202647706672E-3</v>
      </c>
      <c r="I2222" s="104">
        <v>1.355050945334439E-2</v>
      </c>
      <c r="J2222" s="98">
        <v>8.9460545210217148</v>
      </c>
      <c r="K2222" s="104">
        <v>9.3968520473410386</v>
      </c>
      <c r="L2222" s="98" t="s">
        <v>2411</v>
      </c>
      <c r="M2222" s="104" t="s">
        <v>2411</v>
      </c>
    </row>
    <row r="2223" spans="1:13" hidden="1" x14ac:dyDescent="0.35">
      <c r="A2223" s="85" t="s">
        <v>182</v>
      </c>
      <c r="B2223" s="85" t="s">
        <v>182</v>
      </c>
      <c r="C2223" s="85" t="s">
        <v>183</v>
      </c>
      <c r="D2223" s="85" t="s">
        <v>604</v>
      </c>
      <c r="E2223" s="37" t="s">
        <v>1054</v>
      </c>
      <c r="F2223" s="98">
        <v>1.421173435671433E-4</v>
      </c>
      <c r="G2223" s="37">
        <v>4.9858583109586487E-3</v>
      </c>
      <c r="H2223" s="37">
        <v>4.7466704870112878E-3</v>
      </c>
      <c r="I2223" s="104">
        <v>0.16078166523755241</v>
      </c>
      <c r="J2223" s="98">
        <v>32.247539984071132</v>
      </c>
      <c r="K2223" s="104">
        <v>33.872514571532349</v>
      </c>
      <c r="L2223" s="98" t="s">
        <v>2411</v>
      </c>
      <c r="M2223" s="104" t="s">
        <v>2411</v>
      </c>
    </row>
    <row r="2224" spans="1:13" hidden="1" x14ac:dyDescent="0.35">
      <c r="A2224" s="85" t="s">
        <v>182</v>
      </c>
      <c r="B2224" s="85" t="s">
        <v>182</v>
      </c>
      <c r="C2224" s="85" t="s">
        <v>183</v>
      </c>
      <c r="D2224" s="85" t="s">
        <v>610</v>
      </c>
      <c r="E2224" s="37" t="s">
        <v>1054</v>
      </c>
      <c r="F2224" s="98">
        <v>2.3468168931973599E-4</v>
      </c>
      <c r="G2224" s="37">
        <v>8.233264299454153E-3</v>
      </c>
      <c r="H2224" s="37">
        <v>7.8382878582982703E-3</v>
      </c>
      <c r="I2224" s="104">
        <v>0.23147769089133741</v>
      </c>
      <c r="J2224" s="98">
        <v>28.114935033323771</v>
      </c>
      <c r="K2224" s="104">
        <v>29.531664960004719</v>
      </c>
      <c r="L2224" s="98" t="s">
        <v>2411</v>
      </c>
      <c r="M2224" s="104" t="s">
        <v>2411</v>
      </c>
    </row>
    <row r="2225" spans="1:13" hidden="1" x14ac:dyDescent="0.35">
      <c r="A2225" s="85" t="s">
        <v>182</v>
      </c>
      <c r="B2225" s="85" t="s">
        <v>182</v>
      </c>
      <c r="C2225" s="85" t="s">
        <v>183</v>
      </c>
      <c r="D2225" s="85" t="s">
        <v>615</v>
      </c>
      <c r="E2225" s="37" t="s">
        <v>1054</v>
      </c>
      <c r="F2225" s="98">
        <v>1.033580680488315E-4</v>
      </c>
      <c r="G2225" s="37">
        <v>3.6260787716062889E-3</v>
      </c>
      <c r="H2225" s="37">
        <v>3.4521239905536639E-3</v>
      </c>
      <c r="I2225" s="104">
        <v>2.4191466012711851E-2</v>
      </c>
      <c r="J2225" s="98">
        <v>6.6715224727441456</v>
      </c>
      <c r="K2225" s="104">
        <v>7.0077048445852421</v>
      </c>
      <c r="L2225" s="98" t="s">
        <v>2411</v>
      </c>
      <c r="M2225" s="104" t="s">
        <v>2411</v>
      </c>
    </row>
    <row r="2226" spans="1:13" hidden="1" x14ac:dyDescent="0.35">
      <c r="A2226" s="85" t="s">
        <v>652</v>
      </c>
      <c r="B2226" s="85" t="s">
        <v>182</v>
      </c>
      <c r="C2226" s="85" t="s">
        <v>183</v>
      </c>
      <c r="D2226" s="85" t="s">
        <v>603</v>
      </c>
      <c r="E2226" s="37" t="s">
        <v>1054</v>
      </c>
      <c r="F2226" s="98">
        <v>1.082643054562127E-4</v>
      </c>
      <c r="G2226" s="37">
        <v>3.7982027639293721E-3</v>
      </c>
      <c r="H2226" s="37">
        <v>1.2050639161060199E-4</v>
      </c>
      <c r="I2226" s="104">
        <v>7.5354378795960394E-2</v>
      </c>
      <c r="J2226" s="98">
        <v>19.839482902698879</v>
      </c>
      <c r="K2226" s="104">
        <v>625.31437369277933</v>
      </c>
      <c r="L2226" s="98" t="s">
        <v>2411</v>
      </c>
      <c r="M2226" s="104" t="s">
        <v>2411</v>
      </c>
    </row>
    <row r="2227" spans="1:13" hidden="1" x14ac:dyDescent="0.35">
      <c r="A2227" s="85" t="s">
        <v>182</v>
      </c>
      <c r="B2227" s="85" t="s">
        <v>182</v>
      </c>
      <c r="C2227" s="85" t="s">
        <v>183</v>
      </c>
      <c r="D2227" s="85" t="s">
        <v>617</v>
      </c>
      <c r="E2227" s="37" t="s">
        <v>1054</v>
      </c>
      <c r="F2227" s="98">
        <v>1.815307840731059E-4</v>
      </c>
      <c r="G2227" s="37">
        <v>6.3685877159540844E-3</v>
      </c>
      <c r="H2227" s="37">
        <v>6.0630658694850736E-3</v>
      </c>
      <c r="I2227" s="104">
        <v>0.152763829531955</v>
      </c>
      <c r="J2227" s="98">
        <v>23.987081021002989</v>
      </c>
      <c r="K2227" s="104">
        <v>25.195805689791889</v>
      </c>
      <c r="L2227" s="98" t="s">
        <v>2411</v>
      </c>
      <c r="M2227" s="104" t="s">
        <v>2411</v>
      </c>
    </row>
    <row r="2228" spans="1:13" hidden="1" x14ac:dyDescent="0.35">
      <c r="A2228" s="85" t="s">
        <v>652</v>
      </c>
      <c r="B2228" s="85" t="s">
        <v>326</v>
      </c>
      <c r="C2228" s="85" t="s">
        <v>327</v>
      </c>
      <c r="D2228" s="85" t="s">
        <v>603</v>
      </c>
      <c r="E2228" s="37" t="s">
        <v>1054</v>
      </c>
      <c r="F2228" s="98">
        <v>1.224208615438932E-5</v>
      </c>
      <c r="G2228" s="37">
        <v>5.0136672586347963E-2</v>
      </c>
      <c r="H2228" s="37">
        <v>1.2050639161060199E-4</v>
      </c>
      <c r="I2228" s="104">
        <v>7.5354378795960394E-2</v>
      </c>
      <c r="J2228" s="98">
        <v>1.502979254679919</v>
      </c>
      <c r="K2228" s="104">
        <v>625.31437369277933</v>
      </c>
      <c r="L2228" s="98" t="s">
        <v>326</v>
      </c>
      <c r="M2228" s="104" t="s">
        <v>2411</v>
      </c>
    </row>
    <row r="2229" spans="1:13" hidden="1" x14ac:dyDescent="0.35">
      <c r="A2229" s="85" t="s">
        <v>623</v>
      </c>
      <c r="B2229" s="85" t="s">
        <v>623</v>
      </c>
      <c r="C2229" s="85" t="s">
        <v>392</v>
      </c>
      <c r="D2229" s="85" t="s">
        <v>605</v>
      </c>
      <c r="E2229" s="37" t="s">
        <v>1080</v>
      </c>
      <c r="F2229" s="98">
        <v>3.3120295678210811E-6</v>
      </c>
      <c r="G2229" s="37">
        <v>5.1152628777126176E-3</v>
      </c>
      <c r="H2229" s="37">
        <v>5.0232080298491574E-3</v>
      </c>
      <c r="I2229" s="104">
        <v>4.2592506710884721E-2</v>
      </c>
      <c r="J2229" s="98">
        <v>8.3265528535125313</v>
      </c>
      <c r="K2229" s="104">
        <v>8.4791444944723384</v>
      </c>
      <c r="L2229" s="98" t="s">
        <v>2411</v>
      </c>
      <c r="M2229" s="104" t="s">
        <v>2411</v>
      </c>
    </row>
    <row r="2230" spans="1:13" hidden="1" x14ac:dyDescent="0.35">
      <c r="A2230" s="85" t="s">
        <v>654</v>
      </c>
      <c r="B2230" s="85" t="s">
        <v>623</v>
      </c>
      <c r="C2230" s="85" t="s">
        <v>392</v>
      </c>
      <c r="D2230" s="85" t="s">
        <v>606</v>
      </c>
      <c r="E2230" s="37" t="s">
        <v>1080</v>
      </c>
      <c r="F2230" s="98">
        <v>5.5028198341709192E-6</v>
      </c>
      <c r="G2230" s="37">
        <v>8.4988281185525358E-3</v>
      </c>
      <c r="H2230" s="37">
        <v>1.7109514272460659E-4</v>
      </c>
      <c r="I2230" s="104">
        <v>2.9090272785147621E-2</v>
      </c>
      <c r="J2230" s="98">
        <v>3.4228569373752769</v>
      </c>
      <c r="K2230" s="104">
        <v>170.02395463657959</v>
      </c>
      <c r="L2230" s="98" t="s">
        <v>623</v>
      </c>
      <c r="M2230" s="104" t="s">
        <v>2411</v>
      </c>
    </row>
    <row r="2231" spans="1:13" hidden="1" x14ac:dyDescent="0.35">
      <c r="A2231" s="85" t="s">
        <v>654</v>
      </c>
      <c r="B2231" s="85" t="s">
        <v>621</v>
      </c>
      <c r="C2231" s="85" t="s">
        <v>788</v>
      </c>
      <c r="D2231" s="85" t="s">
        <v>606</v>
      </c>
      <c r="E2231" s="37" t="s">
        <v>1080</v>
      </c>
      <c r="F2231" s="98">
        <v>5.3071785154147038E-7</v>
      </c>
      <c r="G2231" s="37">
        <v>7.447745601149617E-4</v>
      </c>
      <c r="H2231" s="37">
        <v>1.7109514272460659E-4</v>
      </c>
      <c r="I2231" s="104">
        <v>2.9090272785147621E-2</v>
      </c>
      <c r="J2231" s="98">
        <v>39.059165475063097</v>
      </c>
      <c r="K2231" s="104">
        <v>170.02395463657959</v>
      </c>
      <c r="L2231" s="98" t="s">
        <v>2411</v>
      </c>
      <c r="M2231" s="104" t="s">
        <v>2411</v>
      </c>
    </row>
    <row r="2232" spans="1:13" hidden="1" x14ac:dyDescent="0.35">
      <c r="A2232" s="85" t="s">
        <v>654</v>
      </c>
      <c r="B2232" s="85" t="s">
        <v>130</v>
      </c>
      <c r="C2232" s="85" t="s">
        <v>131</v>
      </c>
      <c r="D2232" s="85" t="s">
        <v>606</v>
      </c>
      <c r="E2232" s="37" t="s">
        <v>1080</v>
      </c>
      <c r="F2232" s="98">
        <v>1.540766692268678E-4</v>
      </c>
      <c r="G2232" s="37">
        <v>1.458989899688069E-3</v>
      </c>
      <c r="H2232" s="37">
        <v>1.7109514272460659E-4</v>
      </c>
      <c r="I2232" s="104">
        <v>2.9090272785147621E-2</v>
      </c>
      <c r="J2232" s="98">
        <v>19.938638911322901</v>
      </c>
      <c r="K2232" s="104">
        <v>170.02395463657959</v>
      </c>
      <c r="L2232" s="98" t="s">
        <v>2411</v>
      </c>
      <c r="M2232" s="104" t="s">
        <v>2411</v>
      </c>
    </row>
    <row r="2233" spans="1:13" hidden="1" x14ac:dyDescent="0.35">
      <c r="A2233" s="85" t="s">
        <v>130</v>
      </c>
      <c r="B2233" s="85" t="s">
        <v>130</v>
      </c>
      <c r="C2233" s="85" t="s">
        <v>131</v>
      </c>
      <c r="D2233" s="85" t="s">
        <v>613</v>
      </c>
      <c r="E2233" s="37" t="s">
        <v>1080</v>
      </c>
      <c r="F2233" s="98">
        <v>3.4003127001791512E-3</v>
      </c>
      <c r="G2233" s="37">
        <v>3.219839778621944E-2</v>
      </c>
      <c r="H2233" s="37">
        <v>3.891112603654324E-3</v>
      </c>
      <c r="I2233" s="104">
        <v>0.14358588157579849</v>
      </c>
      <c r="J2233" s="98">
        <v>4.4594107610302176</v>
      </c>
      <c r="K2233" s="104">
        <v>36.900983395070703</v>
      </c>
      <c r="L2233" s="98" t="s">
        <v>130</v>
      </c>
      <c r="M2233" s="104" t="s">
        <v>2411</v>
      </c>
    </row>
    <row r="2234" spans="1:13" hidden="1" x14ac:dyDescent="0.35">
      <c r="A2234" s="85" t="s">
        <v>130</v>
      </c>
      <c r="B2234" s="85" t="s">
        <v>130</v>
      </c>
      <c r="C2234" s="85" t="s">
        <v>131</v>
      </c>
      <c r="D2234" s="85" t="s">
        <v>614</v>
      </c>
      <c r="E2234" s="37" t="s">
        <v>1080</v>
      </c>
      <c r="F2234" s="98">
        <v>9.2977300395523683E-5</v>
      </c>
      <c r="G2234" s="37">
        <v>8.8042493946693804E-4</v>
      </c>
      <c r="H2234" s="37">
        <v>1.063976102561729E-4</v>
      </c>
      <c r="I2234" s="104">
        <v>6.3972465184191266E-2</v>
      </c>
      <c r="J2234" s="98">
        <v>72.660896251898578</v>
      </c>
      <c r="K2234" s="104">
        <v>601.25847780006643</v>
      </c>
      <c r="L2234" s="98" t="s">
        <v>2411</v>
      </c>
      <c r="M2234" s="104" t="s">
        <v>2411</v>
      </c>
    </row>
    <row r="2235" spans="1:13" hidden="1" x14ac:dyDescent="0.35">
      <c r="A2235" s="85" t="s">
        <v>130</v>
      </c>
      <c r="B2235" s="85" t="s">
        <v>130</v>
      </c>
      <c r="C2235" s="85" t="s">
        <v>131</v>
      </c>
      <c r="D2235" s="85" t="s">
        <v>608</v>
      </c>
      <c r="E2235" s="37" t="s">
        <v>1080</v>
      </c>
      <c r="F2235" s="98">
        <v>2.3111500384030169E-4</v>
      </c>
      <c r="G2235" s="37">
        <v>2.1884848495321032E-3</v>
      </c>
      <c r="H2235" s="37">
        <v>2.5392840411585233E-4</v>
      </c>
      <c r="I2235" s="104">
        <v>2.0635443682258638E-2</v>
      </c>
      <c r="J2235" s="98">
        <v>9.4291005426290653</v>
      </c>
      <c r="K2235" s="104">
        <v>81.264810662315355</v>
      </c>
      <c r="L2235" s="98" t="s">
        <v>2411</v>
      </c>
      <c r="M2235" s="104" t="s">
        <v>2411</v>
      </c>
    </row>
    <row r="2236" spans="1:13" hidden="1" x14ac:dyDescent="0.35">
      <c r="A2236" s="85" t="s">
        <v>130</v>
      </c>
      <c r="B2236" s="85" t="s">
        <v>130</v>
      </c>
      <c r="C2236" s="85" t="s">
        <v>131</v>
      </c>
      <c r="D2236" s="85" t="s">
        <v>617</v>
      </c>
      <c r="E2236" s="37" t="s">
        <v>1080</v>
      </c>
      <c r="F2236" s="98">
        <v>2.6830592399851121E-4</v>
      </c>
      <c r="G2236" s="37">
        <v>2.5406548253188782E-3</v>
      </c>
      <c r="H2236" s="37">
        <v>3.0220070839732791E-4</v>
      </c>
      <c r="I2236" s="104">
        <v>0.152763829531955</v>
      </c>
      <c r="J2236" s="98">
        <v>60.127738726877851</v>
      </c>
      <c r="K2236" s="104">
        <v>505.50453816641613</v>
      </c>
      <c r="L2236" s="98" t="s">
        <v>2411</v>
      </c>
      <c r="M2236" s="104" t="s">
        <v>2411</v>
      </c>
    </row>
    <row r="2237" spans="1:13" hidden="1" x14ac:dyDescent="0.35">
      <c r="A2237" s="85" t="s">
        <v>656</v>
      </c>
      <c r="B2237" s="85" t="s">
        <v>650</v>
      </c>
      <c r="C2237" s="85" t="s">
        <v>89</v>
      </c>
      <c r="D2237" s="85" t="s">
        <v>616</v>
      </c>
      <c r="E2237" s="37" t="s">
        <v>931</v>
      </c>
      <c r="F2237" s="98">
        <v>2.6311658008125298E-5</v>
      </c>
      <c r="G2237" s="37">
        <v>1.8669849413083011E-2</v>
      </c>
      <c r="H2237" s="37">
        <v>8.2221595905842084E-5</v>
      </c>
      <c r="I2237" s="104">
        <v>4.5633649391478598E-2</v>
      </c>
      <c r="J2237" s="98">
        <v>2.4442430349492019</v>
      </c>
      <c r="K2237" s="104">
        <v>555.00807164746595</v>
      </c>
      <c r="L2237" s="98" t="s">
        <v>650</v>
      </c>
      <c r="M2237" s="104" t="s">
        <v>2411</v>
      </c>
    </row>
    <row r="2238" spans="1:13" hidden="1" x14ac:dyDescent="0.35">
      <c r="A2238" s="85" t="s">
        <v>656</v>
      </c>
      <c r="B2238" s="85" t="s">
        <v>623</v>
      </c>
      <c r="C2238" s="85" t="s">
        <v>392</v>
      </c>
      <c r="D2238" s="85" t="s">
        <v>605</v>
      </c>
      <c r="E2238" s="37" t="s">
        <v>931</v>
      </c>
      <c r="F2238" s="98">
        <v>4.9247427361562662E-6</v>
      </c>
      <c r="G2238" s="37">
        <v>5.1152628777126176E-3</v>
      </c>
      <c r="H2238" s="37">
        <v>2.7288717895242971E-5</v>
      </c>
      <c r="I2238" s="104">
        <v>4.2592506710884721E-2</v>
      </c>
      <c r="J2238" s="98">
        <v>8.3265528535125313</v>
      </c>
      <c r="K2238" s="104">
        <v>1560.810107473372</v>
      </c>
      <c r="L2238" s="98" t="s">
        <v>2411</v>
      </c>
      <c r="M2238" s="104" t="s">
        <v>2411</v>
      </c>
    </row>
    <row r="2239" spans="1:13" hidden="1" x14ac:dyDescent="0.35">
      <c r="A2239" s="85" t="s">
        <v>656</v>
      </c>
      <c r="B2239" s="85" t="s">
        <v>623</v>
      </c>
      <c r="C2239" s="85" t="s">
        <v>392</v>
      </c>
      <c r="D2239" s="85" t="s">
        <v>606</v>
      </c>
      <c r="E2239" s="37" t="s">
        <v>931</v>
      </c>
      <c r="F2239" s="98">
        <v>8.1822856504685149E-6</v>
      </c>
      <c r="G2239" s="37">
        <v>8.4988281185525358E-3</v>
      </c>
      <c r="H2239" s="37">
        <v>1.9364273230011861E-5</v>
      </c>
      <c r="I2239" s="104">
        <v>2.9090272785147621E-2</v>
      </c>
      <c r="J2239" s="98">
        <v>3.4228569373752769</v>
      </c>
      <c r="K2239" s="104">
        <v>1502.26514775994</v>
      </c>
      <c r="L2239" s="98" t="s">
        <v>623</v>
      </c>
      <c r="M2239" s="104" t="s">
        <v>2411</v>
      </c>
    </row>
    <row r="2240" spans="1:13" hidden="1" x14ac:dyDescent="0.35">
      <c r="A2240" s="85" t="s">
        <v>656</v>
      </c>
      <c r="B2240" s="85" t="s">
        <v>252</v>
      </c>
      <c r="C2240" s="85" t="s">
        <v>253</v>
      </c>
      <c r="D2240" s="85" t="s">
        <v>605</v>
      </c>
      <c r="E2240" s="37" t="s">
        <v>931</v>
      </c>
      <c r="F2240" s="98">
        <v>2.2363975159086709E-5</v>
      </c>
      <c r="G2240" s="37">
        <v>3.227821120290489E-3</v>
      </c>
      <c r="H2240" s="37">
        <v>2.7288717895242971E-5</v>
      </c>
      <c r="I2240" s="104">
        <v>4.2592506710884721E-2</v>
      </c>
      <c r="J2240" s="98">
        <v>13.19543590663773</v>
      </c>
      <c r="K2240" s="104">
        <v>1560.810107473372</v>
      </c>
      <c r="L2240" s="98" t="s">
        <v>2411</v>
      </c>
      <c r="M2240" s="104" t="s">
        <v>2411</v>
      </c>
    </row>
    <row r="2241" spans="1:13" hidden="1" x14ac:dyDescent="0.35">
      <c r="A2241" s="85" t="s">
        <v>656</v>
      </c>
      <c r="B2241" s="85" t="s">
        <v>252</v>
      </c>
      <c r="C2241" s="85" t="s">
        <v>253</v>
      </c>
      <c r="D2241" s="85" t="s">
        <v>606</v>
      </c>
      <c r="E2241" s="37" t="s">
        <v>931</v>
      </c>
      <c r="F2241" s="98">
        <v>1.1181987579543349E-5</v>
      </c>
      <c r="G2241" s="37">
        <v>1.6139105601452449E-3</v>
      </c>
      <c r="H2241" s="37">
        <v>1.9364273230011861E-5</v>
      </c>
      <c r="I2241" s="104">
        <v>2.9090272785147621E-2</v>
      </c>
      <c r="J2241" s="98">
        <v>18.024711841856739</v>
      </c>
      <c r="K2241" s="104">
        <v>1502.26514775994</v>
      </c>
      <c r="L2241" s="98" t="s">
        <v>2411</v>
      </c>
      <c r="M2241" s="104" t="s">
        <v>2411</v>
      </c>
    </row>
    <row r="2242" spans="1:13" hidden="1" x14ac:dyDescent="0.35">
      <c r="A2242" s="85" t="s">
        <v>252</v>
      </c>
      <c r="B2242" s="85" t="s">
        <v>252</v>
      </c>
      <c r="C2242" s="85" t="s">
        <v>253</v>
      </c>
      <c r="D2242" s="85" t="s">
        <v>614</v>
      </c>
      <c r="E2242" s="37" t="s">
        <v>931</v>
      </c>
      <c r="F2242" s="98">
        <v>4.4727950318173418E-5</v>
      </c>
      <c r="G2242" s="37">
        <v>6.4556422405809772E-3</v>
      </c>
      <c r="H2242" s="37">
        <v>8.0508917751648506E-4</v>
      </c>
      <c r="I2242" s="104">
        <v>6.3972465184191266E-2</v>
      </c>
      <c r="J2242" s="98">
        <v>9.9095431252451256</v>
      </c>
      <c r="K2242" s="104">
        <v>79.460098298093641</v>
      </c>
      <c r="L2242" s="98" t="s">
        <v>2411</v>
      </c>
      <c r="M2242" s="104" t="s">
        <v>2411</v>
      </c>
    </row>
    <row r="2243" spans="1:13" hidden="1" x14ac:dyDescent="0.35">
      <c r="A2243" s="85" t="s">
        <v>656</v>
      </c>
      <c r="B2243" s="85" t="s">
        <v>252</v>
      </c>
      <c r="C2243" s="85" t="s">
        <v>253</v>
      </c>
      <c r="D2243" s="85" t="s">
        <v>616</v>
      </c>
      <c r="E2243" s="37" t="s">
        <v>931</v>
      </c>
      <c r="F2243" s="98">
        <v>5.5909937897716783E-5</v>
      </c>
      <c r="G2243" s="37">
        <v>8.0695528007262221E-3</v>
      </c>
      <c r="H2243" s="37">
        <v>8.2221595905842084E-5</v>
      </c>
      <c r="I2243" s="104">
        <v>4.5633649391478598E-2</v>
      </c>
      <c r="J2243" s="98">
        <v>5.6550406842088918</v>
      </c>
      <c r="K2243" s="104">
        <v>555.00807164746595</v>
      </c>
      <c r="L2243" s="98" t="s">
        <v>2411</v>
      </c>
      <c r="M2243" s="104" t="s">
        <v>2411</v>
      </c>
    </row>
    <row r="2244" spans="1:13" hidden="1" x14ac:dyDescent="0.35">
      <c r="A2244" s="85" t="s">
        <v>623</v>
      </c>
      <c r="B2244" s="85" t="s">
        <v>623</v>
      </c>
      <c r="C2244" s="85" t="s">
        <v>392</v>
      </c>
      <c r="D2244" s="85" t="s">
        <v>605</v>
      </c>
      <c r="E2244" s="37" t="s">
        <v>1081</v>
      </c>
      <c r="F2244" s="98">
        <v>2.5590496172513569E-6</v>
      </c>
      <c r="G2244" s="37">
        <v>5.1152628777126176E-3</v>
      </c>
      <c r="H2244" s="37">
        <v>5.0232080298491574E-3</v>
      </c>
      <c r="I2244" s="104">
        <v>4.2592506710884721E-2</v>
      </c>
      <c r="J2244" s="98">
        <v>8.3265528535125313</v>
      </c>
      <c r="K2244" s="104">
        <v>8.4791444944723384</v>
      </c>
      <c r="L2244" s="98" t="s">
        <v>2411</v>
      </c>
      <c r="M2244" s="104" t="s">
        <v>2411</v>
      </c>
    </row>
    <row r="2245" spans="1:13" hidden="1" x14ac:dyDescent="0.35">
      <c r="A2245" s="85" t="s">
        <v>671</v>
      </c>
      <c r="B2245" s="85" t="s">
        <v>623</v>
      </c>
      <c r="C2245" s="85" t="s">
        <v>392</v>
      </c>
      <c r="D2245" s="85" t="s">
        <v>606</v>
      </c>
      <c r="E2245" s="37" t="s">
        <v>1081</v>
      </c>
      <c r="F2245" s="98">
        <v>4.2517703124560362E-6</v>
      </c>
      <c r="G2245" s="37">
        <v>8.4988281185525358E-3</v>
      </c>
      <c r="H2245" s="37">
        <v>7.0486921977740309E-6</v>
      </c>
      <c r="I2245" s="104">
        <v>2.9090272785147621E-2</v>
      </c>
      <c r="J2245" s="98">
        <v>3.4228569373752769</v>
      </c>
      <c r="K2245" s="104">
        <v>4127.0454105421568</v>
      </c>
      <c r="L2245" s="98" t="s">
        <v>623</v>
      </c>
      <c r="M2245" s="104" t="s">
        <v>2411</v>
      </c>
    </row>
    <row r="2246" spans="1:13" hidden="1" x14ac:dyDescent="0.35">
      <c r="A2246" s="85" t="s">
        <v>326</v>
      </c>
      <c r="B2246" s="85" t="s">
        <v>326</v>
      </c>
      <c r="C2246" s="85" t="s">
        <v>327</v>
      </c>
      <c r="D2246" s="85" t="s">
        <v>603</v>
      </c>
      <c r="E2246" s="37" t="s">
        <v>1081</v>
      </c>
      <c r="F2246" s="98">
        <v>1.3750553932644049E-5</v>
      </c>
      <c r="G2246" s="37">
        <v>5.0136672586347963E-2</v>
      </c>
      <c r="H2246" s="37">
        <v>1.2727445508287329E-2</v>
      </c>
      <c r="I2246" s="104">
        <v>7.5354378795960394E-2</v>
      </c>
      <c r="J2246" s="98">
        <v>1.502979254679919</v>
      </c>
      <c r="K2246" s="104">
        <v>5.9206208148284158</v>
      </c>
      <c r="L2246" s="98" t="s">
        <v>326</v>
      </c>
      <c r="M2246" s="104" t="s">
        <v>2411</v>
      </c>
    </row>
    <row r="2247" spans="1:13" hidden="1" x14ac:dyDescent="0.35">
      <c r="A2247" s="85" t="s">
        <v>648</v>
      </c>
      <c r="B2247" s="85" t="s">
        <v>648</v>
      </c>
      <c r="C2247" s="85" t="s">
        <v>161</v>
      </c>
      <c r="D2247" s="85" t="s">
        <v>613</v>
      </c>
      <c r="E2247" s="37" t="s">
        <v>1081</v>
      </c>
      <c r="F2247" s="98">
        <v>4.0420503312529462E-6</v>
      </c>
      <c r="G2247" s="37">
        <v>1.689460252588682E-3</v>
      </c>
      <c r="H2247" s="37">
        <v>2.5109762246828838E-4</v>
      </c>
      <c r="I2247" s="104">
        <v>0.14358588157579849</v>
      </c>
      <c r="J2247" s="98">
        <v>84.989203715085054</v>
      </c>
      <c r="K2247" s="104">
        <v>571.83289974771571</v>
      </c>
      <c r="L2247" s="98" t="s">
        <v>2411</v>
      </c>
      <c r="M2247" s="104" t="s">
        <v>2411</v>
      </c>
    </row>
    <row r="2248" spans="1:13" hidden="1" x14ac:dyDescent="0.35">
      <c r="A2248" s="85" t="s">
        <v>648</v>
      </c>
      <c r="B2248" s="85" t="s">
        <v>648</v>
      </c>
      <c r="C2248" s="85" t="s">
        <v>161</v>
      </c>
      <c r="D2248" s="85" t="s">
        <v>614</v>
      </c>
      <c r="E2248" s="37" t="s">
        <v>1081</v>
      </c>
      <c r="F2248" s="98">
        <v>2.0210251656264731E-6</v>
      </c>
      <c r="G2248" s="37">
        <v>8.4473012629434079E-4</v>
      </c>
      <c r="H2248" s="37">
        <v>6.9528707446345065E-5</v>
      </c>
      <c r="I2248" s="104">
        <v>6.3972465184191266E-2</v>
      </c>
      <c r="J2248" s="98">
        <v>75.731246220405865</v>
      </c>
      <c r="K2248" s="104">
        <v>920.08707674536413</v>
      </c>
      <c r="L2248" s="98" t="s">
        <v>2411</v>
      </c>
      <c r="M2248" s="104" t="s">
        <v>2411</v>
      </c>
    </row>
    <row r="2249" spans="1:13" hidden="1" x14ac:dyDescent="0.35">
      <c r="A2249" s="85" t="s">
        <v>326</v>
      </c>
      <c r="B2249" s="85" t="s">
        <v>326</v>
      </c>
      <c r="C2249" s="85" t="s">
        <v>327</v>
      </c>
      <c r="D2249" s="85" t="s">
        <v>603</v>
      </c>
      <c r="E2249" s="37" t="s">
        <v>1082</v>
      </c>
      <c r="F2249" s="98">
        <v>9.9445925623189456E-6</v>
      </c>
      <c r="G2249" s="37">
        <v>5.0136672586347963E-2</v>
      </c>
      <c r="H2249" s="37">
        <v>1.2727445508287329E-2</v>
      </c>
      <c r="I2249" s="104">
        <v>7.5354378795960394E-2</v>
      </c>
      <c r="J2249" s="98">
        <v>1.502979254679919</v>
      </c>
      <c r="K2249" s="104">
        <v>5.9206208148284158</v>
      </c>
      <c r="L2249" s="98" t="s">
        <v>326</v>
      </c>
      <c r="M2249" s="104" t="s">
        <v>2411</v>
      </c>
    </row>
    <row r="2250" spans="1:13" hidden="1" x14ac:dyDescent="0.35">
      <c r="A2250" s="85" t="s">
        <v>623</v>
      </c>
      <c r="B2250" s="85" t="s">
        <v>623</v>
      </c>
      <c r="C2250" s="85" t="s">
        <v>392</v>
      </c>
      <c r="D2250" s="85" t="s">
        <v>605</v>
      </c>
      <c r="E2250" s="37" t="s">
        <v>1082</v>
      </c>
      <c r="F2250" s="98">
        <v>1.02079473050968E-6</v>
      </c>
      <c r="G2250" s="37">
        <v>5.1152628777126176E-3</v>
      </c>
      <c r="H2250" s="37">
        <v>5.0232080298491574E-3</v>
      </c>
      <c r="I2250" s="104">
        <v>4.2592506710884721E-2</v>
      </c>
      <c r="J2250" s="98">
        <v>8.3265528535125313</v>
      </c>
      <c r="K2250" s="104">
        <v>8.4791444944723384</v>
      </c>
      <c r="L2250" s="98" t="s">
        <v>2411</v>
      </c>
      <c r="M2250" s="104" t="s">
        <v>2411</v>
      </c>
    </row>
    <row r="2251" spans="1:13" hidden="1" x14ac:dyDescent="0.35">
      <c r="A2251" s="85" t="s">
        <v>672</v>
      </c>
      <c r="B2251" s="85" t="s">
        <v>623</v>
      </c>
      <c r="C2251" s="85" t="s">
        <v>392</v>
      </c>
      <c r="D2251" s="85" t="s">
        <v>606</v>
      </c>
      <c r="E2251" s="37" t="s">
        <v>1082</v>
      </c>
      <c r="F2251" s="98">
        <v>1.696014294148135E-6</v>
      </c>
      <c r="G2251" s="37">
        <v>8.4988281185525358E-3</v>
      </c>
      <c r="H2251" s="37">
        <v>2.7939839787322578E-6</v>
      </c>
      <c r="I2251" s="104">
        <v>2.9090272785147621E-2</v>
      </c>
      <c r="J2251" s="98">
        <v>3.4228569373752769</v>
      </c>
      <c r="K2251" s="104">
        <v>10411.75361297062</v>
      </c>
      <c r="L2251" s="98" t="s">
        <v>623</v>
      </c>
      <c r="M2251" s="104" t="s">
        <v>2411</v>
      </c>
    </row>
    <row r="2252" spans="1:13" hidden="1" x14ac:dyDescent="0.35">
      <c r="A2252" s="85" t="s">
        <v>672</v>
      </c>
      <c r="B2252" s="85" t="s">
        <v>621</v>
      </c>
      <c r="C2252" s="85" t="s">
        <v>788</v>
      </c>
      <c r="D2252" s="85" t="s">
        <v>606</v>
      </c>
      <c r="E2252" s="37" t="s">
        <v>1082</v>
      </c>
      <c r="F2252" s="98">
        <v>1.0979696845841231E-6</v>
      </c>
      <c r="G2252" s="37">
        <v>7.447745601149617E-4</v>
      </c>
      <c r="H2252" s="37">
        <v>2.7939839787322578E-6</v>
      </c>
      <c r="I2252" s="104">
        <v>2.9090272785147621E-2</v>
      </c>
      <c r="J2252" s="98">
        <v>39.059165475063097</v>
      </c>
      <c r="K2252" s="104">
        <v>10411.75361297062</v>
      </c>
      <c r="L2252" s="98" t="s">
        <v>2411</v>
      </c>
      <c r="M2252" s="104" t="s">
        <v>2411</v>
      </c>
    </row>
    <row r="2253" spans="1:13" hidden="1" x14ac:dyDescent="0.35">
      <c r="A2253" s="85" t="s">
        <v>623</v>
      </c>
      <c r="B2253" s="85" t="s">
        <v>623</v>
      </c>
      <c r="C2253" s="85" t="s">
        <v>392</v>
      </c>
      <c r="D2253" s="85" t="s">
        <v>605</v>
      </c>
      <c r="E2253" s="37" t="s">
        <v>1083</v>
      </c>
      <c r="F2253" s="98">
        <v>6.9273330723213178E-7</v>
      </c>
      <c r="G2253" s="37">
        <v>5.1152628777126176E-3</v>
      </c>
      <c r="H2253" s="37">
        <v>5.0232080298491574E-3</v>
      </c>
      <c r="I2253" s="104">
        <v>4.2592506710884721E-2</v>
      </c>
      <c r="J2253" s="98">
        <v>8.3265528535125313</v>
      </c>
      <c r="K2253" s="104">
        <v>8.4791444944723384</v>
      </c>
      <c r="L2253" s="98" t="s">
        <v>2411</v>
      </c>
      <c r="M2253" s="104" t="s">
        <v>2411</v>
      </c>
    </row>
    <row r="2254" spans="1:13" hidden="1" x14ac:dyDescent="0.35">
      <c r="A2254" s="85" t="s">
        <v>623</v>
      </c>
      <c r="B2254" s="85" t="s">
        <v>623</v>
      </c>
      <c r="C2254" s="85" t="s">
        <v>392</v>
      </c>
      <c r="D2254" s="85" t="s">
        <v>606</v>
      </c>
      <c r="E2254" s="37" t="s">
        <v>1083</v>
      </c>
      <c r="F2254" s="98">
        <v>1.1509518573940819E-6</v>
      </c>
      <c r="G2254" s="37">
        <v>8.4988281185525358E-3</v>
      </c>
      <c r="H2254" s="37">
        <v>1.303835850090375E-5</v>
      </c>
      <c r="I2254" s="104">
        <v>2.9090272785147621E-2</v>
      </c>
      <c r="J2254" s="98">
        <v>3.4228569373752769</v>
      </c>
      <c r="K2254" s="104">
        <v>2231.1299986981671</v>
      </c>
      <c r="L2254" s="98" t="s">
        <v>623</v>
      </c>
      <c r="M2254" s="104" t="s">
        <v>2411</v>
      </c>
    </row>
    <row r="2255" spans="1:13" hidden="1" x14ac:dyDescent="0.35">
      <c r="A2255" s="85" t="s">
        <v>623</v>
      </c>
      <c r="B2255" s="85" t="s">
        <v>623</v>
      </c>
      <c r="C2255" s="85" t="s">
        <v>392</v>
      </c>
      <c r="D2255" s="85" t="s">
        <v>605</v>
      </c>
      <c r="E2255" s="37" t="s">
        <v>1084</v>
      </c>
      <c r="F2255" s="98">
        <v>3.2322461355551858E-3</v>
      </c>
      <c r="G2255" s="37">
        <v>5.1152628777126176E-3</v>
      </c>
      <c r="H2255" s="37">
        <v>5.0232080298491574E-3</v>
      </c>
      <c r="I2255" s="104">
        <v>4.2592506710884721E-2</v>
      </c>
      <c r="J2255" s="98">
        <v>8.3265528535125313</v>
      </c>
      <c r="K2255" s="104">
        <v>8.4791444944723384</v>
      </c>
      <c r="L2255" s="98" t="s">
        <v>2411</v>
      </c>
      <c r="M2255" s="104" t="s">
        <v>2411</v>
      </c>
    </row>
    <row r="2256" spans="1:13" hidden="1" x14ac:dyDescent="0.35">
      <c r="A2256" s="85" t="s">
        <v>627</v>
      </c>
      <c r="B2256" s="85" t="s">
        <v>623</v>
      </c>
      <c r="C2256" s="85" t="s">
        <v>392</v>
      </c>
      <c r="D2256" s="85" t="s">
        <v>606</v>
      </c>
      <c r="E2256" s="37" t="s">
        <v>1084</v>
      </c>
      <c r="F2256" s="98">
        <v>5.3702624869248223E-3</v>
      </c>
      <c r="G2256" s="37">
        <v>8.4988281185525358E-3</v>
      </c>
      <c r="H2256" s="37">
        <v>7.6496405897173297E-3</v>
      </c>
      <c r="I2256" s="104">
        <v>2.9090272785147621E-2</v>
      </c>
      <c r="J2256" s="98">
        <v>3.4228569373752769</v>
      </c>
      <c r="K2256" s="104">
        <v>3.802828700769401</v>
      </c>
      <c r="L2256" s="98" t="s">
        <v>623</v>
      </c>
      <c r="M2256" s="104" t="s">
        <v>627</v>
      </c>
    </row>
    <row r="2257" spans="1:13" hidden="1" x14ac:dyDescent="0.35">
      <c r="A2257" s="85" t="s">
        <v>648</v>
      </c>
      <c r="B2257" s="85" t="s">
        <v>648</v>
      </c>
      <c r="C2257" s="85" t="s">
        <v>161</v>
      </c>
      <c r="D2257" s="85" t="s">
        <v>613</v>
      </c>
      <c r="E2257" s="37" t="s">
        <v>1084</v>
      </c>
      <c r="F2257" s="98">
        <v>7.7475680262327248E-6</v>
      </c>
      <c r="G2257" s="37">
        <v>1.689460252588682E-3</v>
      </c>
      <c r="H2257" s="37">
        <v>2.5109762246828838E-4</v>
      </c>
      <c r="I2257" s="104">
        <v>0.14358588157579849</v>
      </c>
      <c r="J2257" s="98">
        <v>84.989203715085054</v>
      </c>
      <c r="K2257" s="104">
        <v>571.83289974771571</v>
      </c>
      <c r="L2257" s="98" t="s">
        <v>2411</v>
      </c>
      <c r="M2257" s="104" t="s">
        <v>2411</v>
      </c>
    </row>
    <row r="2258" spans="1:13" hidden="1" x14ac:dyDescent="0.35">
      <c r="A2258" s="85" t="s">
        <v>648</v>
      </c>
      <c r="B2258" s="85" t="s">
        <v>648</v>
      </c>
      <c r="C2258" s="85" t="s">
        <v>161</v>
      </c>
      <c r="D2258" s="85" t="s">
        <v>614</v>
      </c>
      <c r="E2258" s="37" t="s">
        <v>1084</v>
      </c>
      <c r="F2258" s="98">
        <v>3.8737840131163624E-6</v>
      </c>
      <c r="G2258" s="37">
        <v>8.4473012629434079E-4</v>
      </c>
      <c r="H2258" s="37">
        <v>6.9528707446345065E-5</v>
      </c>
      <c r="I2258" s="104">
        <v>6.3972465184191266E-2</v>
      </c>
      <c r="J2258" s="98">
        <v>75.731246220405865</v>
      </c>
      <c r="K2258" s="104">
        <v>920.08707674536413</v>
      </c>
      <c r="L2258" s="98" t="s">
        <v>2411</v>
      </c>
      <c r="M2258" s="104" t="s">
        <v>2411</v>
      </c>
    </row>
    <row r="2259" spans="1:13" hidden="1" x14ac:dyDescent="0.35">
      <c r="A2259" s="85" t="s">
        <v>627</v>
      </c>
      <c r="B2259" s="85" t="s">
        <v>621</v>
      </c>
      <c r="C2259" s="85" t="s">
        <v>788</v>
      </c>
      <c r="D2259" s="85" t="s">
        <v>606</v>
      </c>
      <c r="E2259" s="37" t="s">
        <v>1084</v>
      </c>
      <c r="F2259" s="98">
        <v>3.1231724634615751E-6</v>
      </c>
      <c r="G2259" s="37">
        <v>7.447745601149617E-4</v>
      </c>
      <c r="H2259" s="37">
        <v>7.6496405897173297E-3</v>
      </c>
      <c r="I2259" s="104">
        <v>2.9090272785147621E-2</v>
      </c>
      <c r="J2259" s="98">
        <v>39.059165475063097</v>
      </c>
      <c r="K2259" s="104">
        <v>3.802828700769401</v>
      </c>
      <c r="L2259" s="98" t="s">
        <v>2411</v>
      </c>
      <c r="M2259" s="104" t="s">
        <v>627</v>
      </c>
    </row>
    <row r="2260" spans="1:13" hidden="1" x14ac:dyDescent="0.35">
      <c r="A2260" s="85" t="s">
        <v>623</v>
      </c>
      <c r="B2260" s="85" t="s">
        <v>623</v>
      </c>
      <c r="C2260" s="85" t="s">
        <v>392</v>
      </c>
      <c r="D2260" s="85" t="s">
        <v>605</v>
      </c>
      <c r="E2260" s="37" t="s">
        <v>1085</v>
      </c>
      <c r="F2260" s="98">
        <v>4.1890989974765081E-5</v>
      </c>
      <c r="G2260" s="37">
        <v>5.1152628777126176E-3</v>
      </c>
      <c r="H2260" s="37">
        <v>5.0232080298491574E-3</v>
      </c>
      <c r="I2260" s="104">
        <v>4.2592506710884721E-2</v>
      </c>
      <c r="J2260" s="98">
        <v>8.3265528535125313</v>
      </c>
      <c r="K2260" s="104">
        <v>8.4791444944723384</v>
      </c>
      <c r="L2260" s="98" t="s">
        <v>2411</v>
      </c>
      <c r="M2260" s="104" t="s">
        <v>2411</v>
      </c>
    </row>
    <row r="2261" spans="1:13" hidden="1" x14ac:dyDescent="0.35">
      <c r="A2261" s="85" t="s">
        <v>662</v>
      </c>
      <c r="B2261" s="85" t="s">
        <v>623</v>
      </c>
      <c r="C2261" s="85" t="s">
        <v>392</v>
      </c>
      <c r="D2261" s="85" t="s">
        <v>606</v>
      </c>
      <c r="E2261" s="37" t="s">
        <v>1085</v>
      </c>
      <c r="F2261" s="98">
        <v>6.9600396308613284E-5</v>
      </c>
      <c r="G2261" s="37">
        <v>8.4988281185525358E-3</v>
      </c>
      <c r="H2261" s="37">
        <v>7.109330920163476E-5</v>
      </c>
      <c r="I2261" s="104">
        <v>2.9090272785147621E-2</v>
      </c>
      <c r="J2261" s="98">
        <v>3.4228569373752769</v>
      </c>
      <c r="K2261" s="104">
        <v>409.18439599768561</v>
      </c>
      <c r="L2261" s="98" t="s">
        <v>623</v>
      </c>
      <c r="M2261" s="104" t="s">
        <v>2411</v>
      </c>
    </row>
    <row r="2262" spans="1:13" hidden="1" x14ac:dyDescent="0.35">
      <c r="A2262" s="85" t="s">
        <v>662</v>
      </c>
      <c r="B2262" s="85" t="s">
        <v>621</v>
      </c>
      <c r="C2262" s="85" t="s">
        <v>788</v>
      </c>
      <c r="D2262" s="85" t="s">
        <v>606</v>
      </c>
      <c r="E2262" s="37" t="s">
        <v>1085</v>
      </c>
      <c r="F2262" s="98">
        <v>1.4929128930214799E-6</v>
      </c>
      <c r="G2262" s="37">
        <v>7.447745601149617E-4</v>
      </c>
      <c r="H2262" s="37">
        <v>7.109330920163476E-5</v>
      </c>
      <c r="I2262" s="104">
        <v>2.9090272785147621E-2</v>
      </c>
      <c r="J2262" s="98">
        <v>39.059165475063097</v>
      </c>
      <c r="K2262" s="104">
        <v>409.18439599768561</v>
      </c>
      <c r="L2262" s="98" t="s">
        <v>2411</v>
      </c>
      <c r="M2262" s="104" t="s">
        <v>2411</v>
      </c>
    </row>
    <row r="2263" spans="1:13" hidden="1" x14ac:dyDescent="0.35">
      <c r="A2263" s="85" t="s">
        <v>623</v>
      </c>
      <c r="B2263" s="85" t="s">
        <v>623</v>
      </c>
      <c r="C2263" s="85" t="s">
        <v>392</v>
      </c>
      <c r="D2263" s="85" t="s">
        <v>605</v>
      </c>
      <c r="E2263" s="37" t="s">
        <v>1086</v>
      </c>
      <c r="F2263" s="98">
        <v>3.5261906392208752E-5</v>
      </c>
      <c r="G2263" s="37">
        <v>5.1152628777126176E-3</v>
      </c>
      <c r="H2263" s="37">
        <v>5.0232080298491574E-3</v>
      </c>
      <c r="I2263" s="104">
        <v>4.2592506710884721E-2</v>
      </c>
      <c r="J2263" s="98">
        <v>8.3265528535125313</v>
      </c>
      <c r="K2263" s="104">
        <v>8.4791444944723384</v>
      </c>
      <c r="L2263" s="98" t="s">
        <v>2411</v>
      </c>
      <c r="M2263" s="104" t="s">
        <v>2411</v>
      </c>
    </row>
    <row r="2264" spans="1:13" hidden="1" x14ac:dyDescent="0.35">
      <c r="A2264" s="85" t="s">
        <v>663</v>
      </c>
      <c r="B2264" s="85" t="s">
        <v>623</v>
      </c>
      <c r="C2264" s="85" t="s">
        <v>392</v>
      </c>
      <c r="D2264" s="85" t="s">
        <v>606</v>
      </c>
      <c r="E2264" s="37" t="s">
        <v>1086</v>
      </c>
      <c r="F2264" s="98">
        <v>5.8586408699660152E-5</v>
      </c>
      <c r="G2264" s="37">
        <v>8.4988281185525358E-3</v>
      </c>
      <c r="H2264" s="37">
        <v>5.960087510065472E-5</v>
      </c>
      <c r="I2264" s="104">
        <v>2.9090272785147621E-2</v>
      </c>
      <c r="J2264" s="98">
        <v>3.4228569373752769</v>
      </c>
      <c r="K2264" s="104">
        <v>488.0846587574361</v>
      </c>
      <c r="L2264" s="98" t="s">
        <v>623</v>
      </c>
      <c r="M2264" s="104" t="s">
        <v>2411</v>
      </c>
    </row>
    <row r="2265" spans="1:13" hidden="1" x14ac:dyDescent="0.35">
      <c r="A2265" s="85" t="s">
        <v>663</v>
      </c>
      <c r="B2265" s="85" t="s">
        <v>621</v>
      </c>
      <c r="C2265" s="85" t="s">
        <v>788</v>
      </c>
      <c r="D2265" s="85" t="s">
        <v>606</v>
      </c>
      <c r="E2265" s="37" t="s">
        <v>1086</v>
      </c>
      <c r="F2265" s="98">
        <v>1.0144664009945679E-6</v>
      </c>
      <c r="G2265" s="37">
        <v>7.447745601149617E-4</v>
      </c>
      <c r="H2265" s="37">
        <v>5.960087510065472E-5</v>
      </c>
      <c r="I2265" s="104">
        <v>2.9090272785147621E-2</v>
      </c>
      <c r="J2265" s="98">
        <v>39.059165475063097</v>
      </c>
      <c r="K2265" s="104">
        <v>488.0846587574361</v>
      </c>
      <c r="L2265" s="98" t="s">
        <v>2411</v>
      </c>
      <c r="M2265" s="104" t="s">
        <v>2411</v>
      </c>
    </row>
    <row r="2266" spans="1:13" hidden="1" x14ac:dyDescent="0.35">
      <c r="A2266" s="85" t="s">
        <v>623</v>
      </c>
      <c r="B2266" s="85" t="s">
        <v>623</v>
      </c>
      <c r="C2266" s="85" t="s">
        <v>392</v>
      </c>
      <c r="D2266" s="85" t="s">
        <v>605</v>
      </c>
      <c r="E2266" s="37" t="s">
        <v>1087</v>
      </c>
      <c r="F2266" s="98">
        <v>2.7890709078510781E-5</v>
      </c>
      <c r="G2266" s="37">
        <v>5.1152628777126176E-3</v>
      </c>
      <c r="H2266" s="37">
        <v>5.0232080298491574E-3</v>
      </c>
      <c r="I2266" s="104">
        <v>4.2592506710884721E-2</v>
      </c>
      <c r="J2266" s="98">
        <v>8.3265528535125313</v>
      </c>
      <c r="K2266" s="104">
        <v>8.4791444944723384</v>
      </c>
      <c r="L2266" s="98" t="s">
        <v>2411</v>
      </c>
      <c r="M2266" s="104" t="s">
        <v>2411</v>
      </c>
    </row>
    <row r="2267" spans="1:13" hidden="1" x14ac:dyDescent="0.35">
      <c r="A2267" s="85" t="s">
        <v>664</v>
      </c>
      <c r="B2267" s="85" t="s">
        <v>623</v>
      </c>
      <c r="C2267" s="85" t="s">
        <v>392</v>
      </c>
      <c r="D2267" s="85" t="s">
        <v>606</v>
      </c>
      <c r="E2267" s="37" t="s">
        <v>1087</v>
      </c>
      <c r="F2267" s="98">
        <v>4.6339425407753808E-5</v>
      </c>
      <c r="G2267" s="37">
        <v>8.4988281185525358E-3</v>
      </c>
      <c r="H2267" s="37">
        <v>1.5918703773723381E-4</v>
      </c>
      <c r="I2267" s="104">
        <v>2.9090272785147621E-2</v>
      </c>
      <c r="J2267" s="98">
        <v>3.4228569373752769</v>
      </c>
      <c r="K2267" s="104">
        <v>182.7427232685003</v>
      </c>
      <c r="L2267" s="98" t="s">
        <v>623</v>
      </c>
      <c r="M2267" s="104" t="s">
        <v>2411</v>
      </c>
    </row>
    <row r="2268" spans="1:13" hidden="1" x14ac:dyDescent="0.35">
      <c r="A2268" s="85" t="s">
        <v>664</v>
      </c>
      <c r="B2268" s="85" t="s">
        <v>621</v>
      </c>
      <c r="C2268" s="85" t="s">
        <v>788</v>
      </c>
      <c r="D2268" s="85" t="s">
        <v>606</v>
      </c>
      <c r="E2268" s="37" t="s">
        <v>1087</v>
      </c>
      <c r="F2268" s="98">
        <v>1.135268243535395E-6</v>
      </c>
      <c r="G2268" s="37">
        <v>7.447745601149617E-4</v>
      </c>
      <c r="H2268" s="37">
        <v>1.5918703773723381E-4</v>
      </c>
      <c r="I2268" s="104">
        <v>2.9090272785147621E-2</v>
      </c>
      <c r="J2268" s="98">
        <v>39.059165475063097</v>
      </c>
      <c r="K2268" s="104">
        <v>182.7427232685003</v>
      </c>
      <c r="L2268" s="98" t="s">
        <v>2411</v>
      </c>
      <c r="M2268" s="104" t="s">
        <v>2411</v>
      </c>
    </row>
    <row r="2269" spans="1:13" hidden="1" x14ac:dyDescent="0.35">
      <c r="A2269" s="85" t="s">
        <v>623</v>
      </c>
      <c r="B2269" s="85" t="s">
        <v>623</v>
      </c>
      <c r="C2269" s="85" t="s">
        <v>392</v>
      </c>
      <c r="D2269" s="85" t="s">
        <v>605</v>
      </c>
      <c r="E2269" s="37" t="s">
        <v>1088</v>
      </c>
      <c r="F2269" s="98">
        <v>3.1304502054928627E-5</v>
      </c>
      <c r="G2269" s="37">
        <v>5.1152628777126176E-3</v>
      </c>
      <c r="H2269" s="37">
        <v>5.0232080298491574E-3</v>
      </c>
      <c r="I2269" s="104">
        <v>4.2592506710884721E-2</v>
      </c>
      <c r="J2269" s="98">
        <v>8.3265528535125313</v>
      </c>
      <c r="K2269" s="104">
        <v>8.4791444944723384</v>
      </c>
      <c r="L2269" s="98" t="s">
        <v>2411</v>
      </c>
      <c r="M2269" s="104" t="s">
        <v>2411</v>
      </c>
    </row>
    <row r="2270" spans="1:13" hidden="1" x14ac:dyDescent="0.35">
      <c r="A2270" s="85" t="s">
        <v>665</v>
      </c>
      <c r="B2270" s="85" t="s">
        <v>623</v>
      </c>
      <c r="C2270" s="85" t="s">
        <v>392</v>
      </c>
      <c r="D2270" s="85" t="s">
        <v>606</v>
      </c>
      <c r="E2270" s="37" t="s">
        <v>1088</v>
      </c>
      <c r="F2270" s="98">
        <v>5.2011321541442039E-5</v>
      </c>
      <c r="G2270" s="37">
        <v>8.4988281185525358E-3</v>
      </c>
      <c r="H2270" s="37">
        <v>5.4527042820867052E-5</v>
      </c>
      <c r="I2270" s="104">
        <v>2.9090272785147621E-2</v>
      </c>
      <c r="J2270" s="98">
        <v>3.4228569373752769</v>
      </c>
      <c r="K2270" s="104">
        <v>533.50175032809625</v>
      </c>
      <c r="L2270" s="98" t="s">
        <v>623</v>
      </c>
      <c r="M2270" s="104" t="s">
        <v>2411</v>
      </c>
    </row>
    <row r="2271" spans="1:13" hidden="1" x14ac:dyDescent="0.35">
      <c r="A2271" s="85" t="s">
        <v>665</v>
      </c>
      <c r="B2271" s="85" t="s">
        <v>621</v>
      </c>
      <c r="C2271" s="85" t="s">
        <v>788</v>
      </c>
      <c r="D2271" s="85" t="s">
        <v>606</v>
      </c>
      <c r="E2271" s="37" t="s">
        <v>1088</v>
      </c>
      <c r="F2271" s="98">
        <v>2.515721279425004E-6</v>
      </c>
      <c r="G2271" s="37">
        <v>7.447745601149617E-4</v>
      </c>
      <c r="H2271" s="37">
        <v>5.4527042820867052E-5</v>
      </c>
      <c r="I2271" s="104">
        <v>2.9090272785147621E-2</v>
      </c>
      <c r="J2271" s="98">
        <v>39.059165475063097</v>
      </c>
      <c r="K2271" s="104">
        <v>533.50175032809625</v>
      </c>
      <c r="L2271" s="98" t="s">
        <v>2411</v>
      </c>
      <c r="M2271" s="104" t="s">
        <v>2411</v>
      </c>
    </row>
    <row r="2272" spans="1:13" hidden="1" x14ac:dyDescent="0.35">
      <c r="A2272" s="85" t="s">
        <v>623</v>
      </c>
      <c r="B2272" s="85" t="s">
        <v>623</v>
      </c>
      <c r="C2272" s="85" t="s">
        <v>392</v>
      </c>
      <c r="D2272" s="85" t="s">
        <v>605</v>
      </c>
      <c r="E2272" s="37" t="s">
        <v>1089</v>
      </c>
      <c r="F2272" s="98">
        <v>5.6580342039469072E-5</v>
      </c>
      <c r="G2272" s="37">
        <v>5.1152628777126176E-3</v>
      </c>
      <c r="H2272" s="37">
        <v>5.0232080298491574E-3</v>
      </c>
      <c r="I2272" s="104">
        <v>4.2592506710884721E-2</v>
      </c>
      <c r="J2272" s="98">
        <v>8.3265528535125313</v>
      </c>
      <c r="K2272" s="104">
        <v>8.4791444944723384</v>
      </c>
      <c r="L2272" s="98" t="s">
        <v>2411</v>
      </c>
      <c r="M2272" s="104" t="s">
        <v>2411</v>
      </c>
    </row>
    <row r="2273" spans="1:13" hidden="1" x14ac:dyDescent="0.35">
      <c r="A2273" s="85" t="s">
        <v>666</v>
      </c>
      <c r="B2273" s="85" t="s">
        <v>623</v>
      </c>
      <c r="C2273" s="85" t="s">
        <v>392</v>
      </c>
      <c r="D2273" s="85" t="s">
        <v>606</v>
      </c>
      <c r="E2273" s="37" t="s">
        <v>1089</v>
      </c>
      <c r="F2273" s="98">
        <v>9.4006234552971413E-5</v>
      </c>
      <c r="G2273" s="37">
        <v>8.4988281185525358E-3</v>
      </c>
      <c r="H2273" s="37">
        <v>9.8146221217302728E-5</v>
      </c>
      <c r="I2273" s="104">
        <v>2.9090272785147621E-2</v>
      </c>
      <c r="J2273" s="98">
        <v>3.4228569373752769</v>
      </c>
      <c r="K2273" s="104">
        <v>296.39727769793291</v>
      </c>
      <c r="L2273" s="98" t="s">
        <v>623</v>
      </c>
      <c r="M2273" s="104" t="s">
        <v>2411</v>
      </c>
    </row>
    <row r="2274" spans="1:13" hidden="1" x14ac:dyDescent="0.35">
      <c r="A2274" s="85" t="s">
        <v>666</v>
      </c>
      <c r="B2274" s="85" t="s">
        <v>621</v>
      </c>
      <c r="C2274" s="85" t="s">
        <v>788</v>
      </c>
      <c r="D2274" s="85" t="s">
        <v>606</v>
      </c>
      <c r="E2274" s="37" t="s">
        <v>1089</v>
      </c>
      <c r="F2274" s="98">
        <v>4.1399866643313153E-6</v>
      </c>
      <c r="G2274" s="37">
        <v>7.447745601149617E-4</v>
      </c>
      <c r="H2274" s="37">
        <v>9.8146221217302728E-5</v>
      </c>
      <c r="I2274" s="104">
        <v>2.9090272785147621E-2</v>
      </c>
      <c r="J2274" s="98">
        <v>39.059165475063097</v>
      </c>
      <c r="K2274" s="104">
        <v>296.39727769793291</v>
      </c>
      <c r="L2274" s="98" t="s">
        <v>2411</v>
      </c>
      <c r="M2274" s="104" t="s">
        <v>2411</v>
      </c>
    </row>
    <row r="2275" spans="1:13" hidden="1" x14ac:dyDescent="0.35">
      <c r="A2275" s="85" t="s">
        <v>648</v>
      </c>
      <c r="B2275" s="85" t="s">
        <v>648</v>
      </c>
      <c r="C2275" s="85" t="s">
        <v>161</v>
      </c>
      <c r="D2275" s="85" t="s">
        <v>613</v>
      </c>
      <c r="E2275" s="37" t="s">
        <v>1116</v>
      </c>
      <c r="F2275" s="98">
        <v>5.0816408974632298E-6</v>
      </c>
      <c r="G2275" s="37">
        <v>1.689460252588682E-3</v>
      </c>
      <c r="H2275" s="37">
        <v>2.5109762246828838E-4</v>
      </c>
      <c r="I2275" s="104">
        <v>0.14358588157579849</v>
      </c>
      <c r="J2275" s="98">
        <v>84.989203715085054</v>
      </c>
      <c r="K2275" s="104">
        <v>571.83289974771571</v>
      </c>
      <c r="L2275" s="98" t="s">
        <v>2411</v>
      </c>
      <c r="M2275" s="104" t="s">
        <v>2411</v>
      </c>
    </row>
    <row r="2276" spans="1:13" hidden="1" x14ac:dyDescent="0.35">
      <c r="A2276" s="85" t="s">
        <v>720</v>
      </c>
      <c r="B2276" s="85" t="s">
        <v>648</v>
      </c>
      <c r="C2276" s="85" t="s">
        <v>161</v>
      </c>
      <c r="D2276" s="85" t="s">
        <v>614</v>
      </c>
      <c r="E2276" s="37" t="s">
        <v>1116</v>
      </c>
      <c r="F2276" s="98">
        <v>2.5408204487316149E-6</v>
      </c>
      <c r="G2276" s="37">
        <v>8.4473012629434079E-4</v>
      </c>
      <c r="H2276" s="37">
        <v>1.46602680125627E-5</v>
      </c>
      <c r="I2276" s="104">
        <v>6.3972465184191266E-2</v>
      </c>
      <c r="J2276" s="98">
        <v>75.731246220405865</v>
      </c>
      <c r="K2276" s="104">
        <v>4363.6627331350219</v>
      </c>
      <c r="L2276" s="98" t="s">
        <v>2411</v>
      </c>
      <c r="M2276" s="104" t="s">
        <v>2411</v>
      </c>
    </row>
    <row r="2277" spans="1:13" hidden="1" x14ac:dyDescent="0.35">
      <c r="A2277" s="85" t="s">
        <v>326</v>
      </c>
      <c r="B2277" s="85" t="s">
        <v>326</v>
      </c>
      <c r="C2277" s="85" t="s">
        <v>327</v>
      </c>
      <c r="D2277" s="85" t="s">
        <v>603</v>
      </c>
      <c r="E2277" s="37" t="s">
        <v>1116</v>
      </c>
      <c r="F2277" s="98">
        <v>7.8200855796603481E-5</v>
      </c>
      <c r="G2277" s="37">
        <v>5.0136672586347963E-2</v>
      </c>
      <c r="H2277" s="37">
        <v>1.2727445508287329E-2</v>
      </c>
      <c r="I2277" s="104">
        <v>7.5354378795960394E-2</v>
      </c>
      <c r="J2277" s="98">
        <v>1.502979254679919</v>
      </c>
      <c r="K2277" s="104">
        <v>5.9206208148284158</v>
      </c>
      <c r="L2277" s="98" t="s">
        <v>326</v>
      </c>
      <c r="M2277" s="104" t="s">
        <v>2411</v>
      </c>
    </row>
    <row r="2278" spans="1:13" hidden="1" x14ac:dyDescent="0.35">
      <c r="A2278" s="85" t="s">
        <v>252</v>
      </c>
      <c r="B2278" s="85" t="s">
        <v>252</v>
      </c>
      <c r="C2278" s="85" t="s">
        <v>253</v>
      </c>
      <c r="D2278" s="85" t="s">
        <v>605</v>
      </c>
      <c r="E2278" s="37" t="s">
        <v>1116</v>
      </c>
      <c r="F2278" s="98">
        <v>6.0597237819155422E-6</v>
      </c>
      <c r="G2278" s="37">
        <v>3.227821120290489E-3</v>
      </c>
      <c r="H2278" s="37">
        <v>6.2128973535703744E-4</v>
      </c>
      <c r="I2278" s="104">
        <v>4.2592506710884721E-2</v>
      </c>
      <c r="J2278" s="98">
        <v>13.19543590663773</v>
      </c>
      <c r="K2278" s="104">
        <v>68.554982139545615</v>
      </c>
      <c r="L2278" s="98" t="s">
        <v>2411</v>
      </c>
      <c r="M2278" s="104" t="s">
        <v>2411</v>
      </c>
    </row>
    <row r="2279" spans="1:13" hidden="1" x14ac:dyDescent="0.35">
      <c r="A2279" s="85" t="s">
        <v>252</v>
      </c>
      <c r="B2279" s="85" t="s">
        <v>252</v>
      </c>
      <c r="C2279" s="85" t="s">
        <v>253</v>
      </c>
      <c r="D2279" s="85" t="s">
        <v>606</v>
      </c>
      <c r="E2279" s="37" t="s">
        <v>1116</v>
      </c>
      <c r="F2279" s="98">
        <v>3.0298618909577711E-6</v>
      </c>
      <c r="G2279" s="37">
        <v>1.6139105601452449E-3</v>
      </c>
      <c r="H2279" s="37">
        <v>2.4482496660794488E-4</v>
      </c>
      <c r="I2279" s="104">
        <v>2.9090272785147621E-2</v>
      </c>
      <c r="J2279" s="98">
        <v>18.024711841856739</v>
      </c>
      <c r="K2279" s="104">
        <v>118.820695406167</v>
      </c>
      <c r="L2279" s="98" t="s">
        <v>2411</v>
      </c>
      <c r="M2279" s="104" t="s">
        <v>2411</v>
      </c>
    </row>
    <row r="2280" spans="1:13" hidden="1" x14ac:dyDescent="0.35">
      <c r="A2280" s="85" t="s">
        <v>720</v>
      </c>
      <c r="B2280" s="85" t="s">
        <v>252</v>
      </c>
      <c r="C2280" s="85" t="s">
        <v>253</v>
      </c>
      <c r="D2280" s="85" t="s">
        <v>614</v>
      </c>
      <c r="E2280" s="37" t="s">
        <v>1116</v>
      </c>
      <c r="F2280" s="98">
        <v>1.2119447563831079E-5</v>
      </c>
      <c r="G2280" s="37">
        <v>6.4556422405809772E-3</v>
      </c>
      <c r="H2280" s="37">
        <v>1.46602680125627E-5</v>
      </c>
      <c r="I2280" s="104">
        <v>6.3972465184191266E-2</v>
      </c>
      <c r="J2280" s="98">
        <v>9.9095431252451256</v>
      </c>
      <c r="K2280" s="104">
        <v>4363.6627331350219</v>
      </c>
      <c r="L2280" s="98" t="s">
        <v>2411</v>
      </c>
      <c r="M2280" s="104" t="s">
        <v>2411</v>
      </c>
    </row>
    <row r="2281" spans="1:13" hidden="1" x14ac:dyDescent="0.35">
      <c r="A2281" s="85" t="s">
        <v>252</v>
      </c>
      <c r="B2281" s="85" t="s">
        <v>252</v>
      </c>
      <c r="C2281" s="85" t="s">
        <v>253</v>
      </c>
      <c r="D2281" s="85" t="s">
        <v>616</v>
      </c>
      <c r="E2281" s="37" t="s">
        <v>1116</v>
      </c>
      <c r="F2281" s="98">
        <v>1.5149309454788859E-5</v>
      </c>
      <c r="G2281" s="37">
        <v>8.0695528007262221E-3</v>
      </c>
      <c r="H2281" s="37">
        <v>8.2572204346396114E-4</v>
      </c>
      <c r="I2281" s="104">
        <v>4.5633649391478598E-2</v>
      </c>
      <c r="J2281" s="98">
        <v>5.6550406842088918</v>
      </c>
      <c r="K2281" s="104">
        <v>55.265146125979982</v>
      </c>
      <c r="L2281" s="98" t="s">
        <v>2411</v>
      </c>
      <c r="M2281" s="104" t="s">
        <v>2411</v>
      </c>
    </row>
    <row r="2282" spans="1:13" hidden="1" x14ac:dyDescent="0.35">
      <c r="A2282" s="85" t="s">
        <v>170</v>
      </c>
      <c r="B2282" s="85" t="s">
        <v>170</v>
      </c>
      <c r="C2282" s="85" t="s">
        <v>171</v>
      </c>
      <c r="D2282" s="85" t="s">
        <v>604</v>
      </c>
      <c r="E2282" s="37" t="s">
        <v>933</v>
      </c>
      <c r="F2282" s="98">
        <v>2.6405718012953081E-5</v>
      </c>
      <c r="G2282" s="37">
        <v>5.938178996405287E-2</v>
      </c>
      <c r="H2282" s="37">
        <v>1.022488381900756E-2</v>
      </c>
      <c r="I2282" s="104">
        <v>0.16078166523755241</v>
      </c>
      <c r="J2282" s="98">
        <v>2.707592097423849</v>
      </c>
      <c r="K2282" s="104">
        <v>15.724546907679009</v>
      </c>
      <c r="L2282" s="98" t="s">
        <v>170</v>
      </c>
      <c r="M2282" s="104" t="s">
        <v>2411</v>
      </c>
    </row>
    <row r="2283" spans="1:13" hidden="1" x14ac:dyDescent="0.35">
      <c r="A2283" s="85" t="s">
        <v>170</v>
      </c>
      <c r="B2283" s="85" t="s">
        <v>170</v>
      </c>
      <c r="C2283" s="85" t="s">
        <v>171</v>
      </c>
      <c r="D2283" s="85" t="s">
        <v>610</v>
      </c>
      <c r="E2283" s="37" t="s">
        <v>933</v>
      </c>
      <c r="F2283" s="98">
        <v>8.9119298293716644E-5</v>
      </c>
      <c r="G2283" s="37">
        <v>0.2004135411286784</v>
      </c>
      <c r="H2283" s="37">
        <v>3.3675306667202837E-2</v>
      </c>
      <c r="I2283" s="104">
        <v>0.23147769089133741</v>
      </c>
      <c r="J2283" s="98">
        <v>1.1550002539135511</v>
      </c>
      <c r="K2283" s="104">
        <v>6.8738109255818278</v>
      </c>
      <c r="L2283" s="98" t="s">
        <v>170</v>
      </c>
      <c r="M2283" s="104" t="s">
        <v>2411</v>
      </c>
    </row>
    <row r="2284" spans="1:13" hidden="1" x14ac:dyDescent="0.35">
      <c r="A2284" s="85" t="s">
        <v>170</v>
      </c>
      <c r="B2284" s="85" t="s">
        <v>170</v>
      </c>
      <c r="C2284" s="85" t="s">
        <v>171</v>
      </c>
      <c r="D2284" s="85" t="s">
        <v>617</v>
      </c>
      <c r="E2284" s="37" t="s">
        <v>933</v>
      </c>
      <c r="F2284" s="98">
        <v>5.6583681456328029E-5</v>
      </c>
      <c r="G2284" s="37">
        <v>0.1272466927801133</v>
      </c>
      <c r="H2284" s="37">
        <v>2.175481817040122E-2</v>
      </c>
      <c r="I2284" s="104">
        <v>0.152763829531955</v>
      </c>
      <c r="J2284" s="98">
        <v>1.200532809099693</v>
      </c>
      <c r="K2284" s="104">
        <v>7.0220687819767527</v>
      </c>
      <c r="L2284" s="98" t="s">
        <v>170</v>
      </c>
      <c r="M2284" s="104" t="s">
        <v>2411</v>
      </c>
    </row>
    <row r="2285" spans="1:13" hidden="1" x14ac:dyDescent="0.35">
      <c r="A2285" s="85" t="s">
        <v>252</v>
      </c>
      <c r="B2285" s="85" t="s">
        <v>252</v>
      </c>
      <c r="C2285" s="85" t="s">
        <v>253</v>
      </c>
      <c r="D2285" s="85" t="s">
        <v>605</v>
      </c>
      <c r="E2285" s="37" t="s">
        <v>933</v>
      </c>
      <c r="F2285" s="98">
        <v>5.7705887095878333E-5</v>
      </c>
      <c r="G2285" s="37">
        <v>3.227821120290489E-3</v>
      </c>
      <c r="H2285" s="37">
        <v>6.2128973535703744E-4</v>
      </c>
      <c r="I2285" s="104">
        <v>4.2592506710884721E-2</v>
      </c>
      <c r="J2285" s="98">
        <v>13.19543590663773</v>
      </c>
      <c r="K2285" s="104">
        <v>68.554982139545615</v>
      </c>
      <c r="L2285" s="98" t="s">
        <v>2411</v>
      </c>
      <c r="M2285" s="104" t="s">
        <v>2411</v>
      </c>
    </row>
    <row r="2286" spans="1:13" hidden="1" x14ac:dyDescent="0.35">
      <c r="A2286" s="85" t="s">
        <v>697</v>
      </c>
      <c r="B2286" s="85" t="s">
        <v>252</v>
      </c>
      <c r="C2286" s="85" t="s">
        <v>253</v>
      </c>
      <c r="D2286" s="85" t="s">
        <v>606</v>
      </c>
      <c r="E2286" s="37" t="s">
        <v>933</v>
      </c>
      <c r="F2286" s="98">
        <v>2.885294354793916E-5</v>
      </c>
      <c r="G2286" s="37">
        <v>1.6139105601452449E-3</v>
      </c>
      <c r="H2286" s="37">
        <v>3.3444894283138427E-5</v>
      </c>
      <c r="I2286" s="104">
        <v>2.9090272785147621E-2</v>
      </c>
      <c r="J2286" s="98">
        <v>18.024711841856739</v>
      </c>
      <c r="K2286" s="104">
        <v>869.79712176317946</v>
      </c>
      <c r="L2286" s="98" t="s">
        <v>2411</v>
      </c>
      <c r="M2286" s="104" t="s">
        <v>2411</v>
      </c>
    </row>
    <row r="2287" spans="1:13" hidden="1" x14ac:dyDescent="0.35">
      <c r="A2287" s="85" t="s">
        <v>252</v>
      </c>
      <c r="B2287" s="85" t="s">
        <v>252</v>
      </c>
      <c r="C2287" s="85" t="s">
        <v>253</v>
      </c>
      <c r="D2287" s="85" t="s">
        <v>614</v>
      </c>
      <c r="E2287" s="37" t="s">
        <v>933</v>
      </c>
      <c r="F2287" s="98">
        <v>1.1541177419175671E-4</v>
      </c>
      <c r="G2287" s="37">
        <v>6.4556422405809772E-3</v>
      </c>
      <c r="H2287" s="37">
        <v>8.0508917751648506E-4</v>
      </c>
      <c r="I2287" s="104">
        <v>6.3972465184191266E-2</v>
      </c>
      <c r="J2287" s="98">
        <v>9.9095431252451256</v>
      </c>
      <c r="K2287" s="104">
        <v>79.460098298093641</v>
      </c>
      <c r="L2287" s="98" t="s">
        <v>2411</v>
      </c>
      <c r="M2287" s="104" t="s">
        <v>2411</v>
      </c>
    </row>
    <row r="2288" spans="1:13" hidden="1" x14ac:dyDescent="0.35">
      <c r="A2288" s="85" t="s">
        <v>697</v>
      </c>
      <c r="B2288" s="85" t="s">
        <v>252</v>
      </c>
      <c r="C2288" s="85" t="s">
        <v>253</v>
      </c>
      <c r="D2288" s="85" t="s">
        <v>616</v>
      </c>
      <c r="E2288" s="37" t="s">
        <v>933</v>
      </c>
      <c r="F2288" s="98">
        <v>1.4426471773969579E-4</v>
      </c>
      <c r="G2288" s="37">
        <v>8.0695528007262221E-3</v>
      </c>
      <c r="H2288" s="37">
        <v>1.7724117352030421E-4</v>
      </c>
      <c r="I2288" s="104">
        <v>4.5633649391478598E-2</v>
      </c>
      <c r="J2288" s="98">
        <v>5.6550406842088918</v>
      </c>
      <c r="K2288" s="104">
        <v>257.46641418085028</v>
      </c>
      <c r="L2288" s="98" t="s">
        <v>2411</v>
      </c>
      <c r="M2288" s="104" t="s">
        <v>2411</v>
      </c>
    </row>
    <row r="2289" spans="1:13" hidden="1" x14ac:dyDescent="0.35">
      <c r="A2289" s="85" t="s">
        <v>697</v>
      </c>
      <c r="B2289" s="85" t="s">
        <v>621</v>
      </c>
      <c r="C2289" s="85" t="s">
        <v>788</v>
      </c>
      <c r="D2289" s="85" t="s">
        <v>606</v>
      </c>
      <c r="E2289" s="37" t="s">
        <v>933</v>
      </c>
      <c r="F2289" s="98">
        <v>4.5919507351992729E-6</v>
      </c>
      <c r="G2289" s="37">
        <v>7.447745601149617E-4</v>
      </c>
      <c r="H2289" s="37">
        <v>3.3444894283138427E-5</v>
      </c>
      <c r="I2289" s="104">
        <v>2.9090272785147621E-2</v>
      </c>
      <c r="J2289" s="98">
        <v>39.059165475063097</v>
      </c>
      <c r="K2289" s="104">
        <v>869.79712176317946</v>
      </c>
      <c r="L2289" s="98" t="s">
        <v>2411</v>
      </c>
      <c r="M2289" s="104" t="s">
        <v>2411</v>
      </c>
    </row>
    <row r="2290" spans="1:13" hidden="1" x14ac:dyDescent="0.35">
      <c r="A2290" s="85" t="s">
        <v>697</v>
      </c>
      <c r="B2290" s="85" t="s">
        <v>650</v>
      </c>
      <c r="C2290" s="85" t="s">
        <v>89</v>
      </c>
      <c r="D2290" s="85" t="s">
        <v>616</v>
      </c>
      <c r="E2290" s="37" t="s">
        <v>933</v>
      </c>
      <c r="F2290" s="98">
        <v>3.2976455780608361E-5</v>
      </c>
      <c r="G2290" s="37">
        <v>1.8669849413083011E-2</v>
      </c>
      <c r="H2290" s="37">
        <v>1.7724117352030421E-4</v>
      </c>
      <c r="I2290" s="104">
        <v>4.5633649391478598E-2</v>
      </c>
      <c r="J2290" s="98">
        <v>2.4442430349492019</v>
      </c>
      <c r="K2290" s="104">
        <v>257.46641418085028</v>
      </c>
      <c r="L2290" s="98" t="s">
        <v>650</v>
      </c>
      <c r="M2290" s="104" t="s">
        <v>2411</v>
      </c>
    </row>
    <row r="2291" spans="1:13" hidden="1" x14ac:dyDescent="0.35">
      <c r="A2291" s="85" t="s">
        <v>699</v>
      </c>
      <c r="B2291" s="85" t="s">
        <v>170</v>
      </c>
      <c r="C2291" s="85" t="s">
        <v>171</v>
      </c>
      <c r="D2291" s="85" t="s">
        <v>604</v>
      </c>
      <c r="E2291" s="37" t="s">
        <v>1028</v>
      </c>
      <c r="F2291" s="98">
        <v>3.4246134980531069E-5</v>
      </c>
      <c r="G2291" s="37">
        <v>5.938178996405287E-2</v>
      </c>
      <c r="H2291" s="37">
        <v>1.8369573762023111E-4</v>
      </c>
      <c r="I2291" s="104">
        <v>0.16078166523755241</v>
      </c>
      <c r="J2291" s="98">
        <v>2.707592097423849</v>
      </c>
      <c r="K2291" s="104">
        <v>875.26072907553873</v>
      </c>
      <c r="L2291" s="98" t="s">
        <v>170</v>
      </c>
      <c r="M2291" s="104" t="s">
        <v>2411</v>
      </c>
    </row>
    <row r="2292" spans="1:13" hidden="1" x14ac:dyDescent="0.35">
      <c r="A2292" s="85" t="s">
        <v>699</v>
      </c>
      <c r="B2292" s="85" t="s">
        <v>170</v>
      </c>
      <c r="C2292" s="85" t="s">
        <v>171</v>
      </c>
      <c r="D2292" s="85" t="s">
        <v>610</v>
      </c>
      <c r="E2292" s="37" t="s">
        <v>1028</v>
      </c>
      <c r="F2292" s="98">
        <v>1.155807055592924E-4</v>
      </c>
      <c r="G2292" s="37">
        <v>0.2004135411286784</v>
      </c>
      <c r="H2292" s="37">
        <v>3.9677778436360392E-4</v>
      </c>
      <c r="I2292" s="104">
        <v>0.23147769089133741</v>
      </c>
      <c r="J2292" s="98">
        <v>1.1550002539135511</v>
      </c>
      <c r="K2292" s="104">
        <v>583.39377861743696</v>
      </c>
      <c r="L2292" s="98" t="s">
        <v>170</v>
      </c>
      <c r="M2292" s="104" t="s">
        <v>2411</v>
      </c>
    </row>
    <row r="2293" spans="1:13" hidden="1" x14ac:dyDescent="0.35">
      <c r="A2293" s="85" t="s">
        <v>699</v>
      </c>
      <c r="B2293" s="85" t="s">
        <v>170</v>
      </c>
      <c r="C2293" s="85" t="s">
        <v>171</v>
      </c>
      <c r="D2293" s="85" t="s">
        <v>617</v>
      </c>
      <c r="E2293" s="37" t="s">
        <v>1028</v>
      </c>
      <c r="F2293" s="98">
        <v>7.3384574958280856E-5</v>
      </c>
      <c r="G2293" s="37">
        <v>0.1272466927801133</v>
      </c>
      <c r="H2293" s="37">
        <v>2.4936695272510741E-4</v>
      </c>
      <c r="I2293" s="104">
        <v>0.152763829531955</v>
      </c>
      <c r="J2293" s="98">
        <v>1.200532809099693</v>
      </c>
      <c r="K2293" s="104">
        <v>612.60655376559077</v>
      </c>
      <c r="L2293" s="98" t="s">
        <v>170</v>
      </c>
      <c r="M2293" s="104" t="s">
        <v>2411</v>
      </c>
    </row>
    <row r="2294" spans="1:13" hidden="1" x14ac:dyDescent="0.35">
      <c r="A2294" s="85" t="s">
        <v>699</v>
      </c>
      <c r="B2294" s="85" t="s">
        <v>252</v>
      </c>
      <c r="C2294" s="85" t="s">
        <v>253</v>
      </c>
      <c r="D2294" s="85" t="s">
        <v>605</v>
      </c>
      <c r="E2294" s="37" t="s">
        <v>1028</v>
      </c>
      <c r="F2294" s="98">
        <v>1.2761155231360981E-5</v>
      </c>
      <c r="G2294" s="37">
        <v>3.227821120290489E-3</v>
      </c>
      <c r="H2294" s="37">
        <v>3.6744578618023727E-4</v>
      </c>
      <c r="I2294" s="104">
        <v>4.2592506710884721E-2</v>
      </c>
      <c r="J2294" s="98">
        <v>13.19543590663773</v>
      </c>
      <c r="K2294" s="104">
        <v>115.915077306105</v>
      </c>
      <c r="L2294" s="98" t="s">
        <v>2411</v>
      </c>
      <c r="M2294" s="104" t="s">
        <v>2411</v>
      </c>
    </row>
    <row r="2295" spans="1:13" hidden="1" x14ac:dyDescent="0.35">
      <c r="A2295" s="85" t="s">
        <v>699</v>
      </c>
      <c r="B2295" s="85" t="s">
        <v>252</v>
      </c>
      <c r="C2295" s="85" t="s">
        <v>253</v>
      </c>
      <c r="D2295" s="85" t="s">
        <v>606</v>
      </c>
      <c r="E2295" s="37" t="s">
        <v>1028</v>
      </c>
      <c r="F2295" s="98">
        <v>6.3805776156804886E-6</v>
      </c>
      <c r="G2295" s="37">
        <v>1.6139105601452449E-3</v>
      </c>
      <c r="H2295" s="37">
        <v>1.3376101684470641E-4</v>
      </c>
      <c r="I2295" s="104">
        <v>2.9090272785147621E-2</v>
      </c>
      <c r="J2295" s="98">
        <v>18.024711841856739</v>
      </c>
      <c r="K2295" s="104">
        <v>217.47945306756151</v>
      </c>
      <c r="L2295" s="98" t="s">
        <v>2411</v>
      </c>
      <c r="M2295" s="104" t="s">
        <v>2411</v>
      </c>
    </row>
    <row r="2296" spans="1:13" hidden="1" x14ac:dyDescent="0.35">
      <c r="A2296" s="85" t="s">
        <v>699</v>
      </c>
      <c r="B2296" s="85" t="s">
        <v>252</v>
      </c>
      <c r="C2296" s="85" t="s">
        <v>253</v>
      </c>
      <c r="D2296" s="85" t="s">
        <v>614</v>
      </c>
      <c r="E2296" s="37" t="s">
        <v>1028</v>
      </c>
      <c r="F2296" s="98">
        <v>2.5522310462721961E-5</v>
      </c>
      <c r="G2296" s="37">
        <v>6.4556422405809772E-3</v>
      </c>
      <c r="H2296" s="37">
        <v>1.2797262592060621E-4</v>
      </c>
      <c r="I2296" s="104">
        <v>6.3972465184191266E-2</v>
      </c>
      <c r="J2296" s="98">
        <v>9.9095431252451256</v>
      </c>
      <c r="K2296" s="104">
        <v>499.89179110757323</v>
      </c>
      <c r="L2296" s="98" t="s">
        <v>2411</v>
      </c>
      <c r="M2296" s="104" t="s">
        <v>2411</v>
      </c>
    </row>
    <row r="2297" spans="1:13" hidden="1" x14ac:dyDescent="0.35">
      <c r="A2297" s="85" t="s">
        <v>699</v>
      </c>
      <c r="B2297" s="85" t="s">
        <v>252</v>
      </c>
      <c r="C2297" s="85" t="s">
        <v>253</v>
      </c>
      <c r="D2297" s="85" t="s">
        <v>616</v>
      </c>
      <c r="E2297" s="37" t="s">
        <v>1028</v>
      </c>
      <c r="F2297" s="98">
        <v>3.1902888078402443E-5</v>
      </c>
      <c r="G2297" s="37">
        <v>8.0695528007262221E-3</v>
      </c>
      <c r="H2297" s="37">
        <v>1.343532035362866E-4</v>
      </c>
      <c r="I2297" s="104">
        <v>4.5633649391478598E-2</v>
      </c>
      <c r="J2297" s="98">
        <v>5.6550406842088918</v>
      </c>
      <c r="K2297" s="104">
        <v>339.65434534021881</v>
      </c>
      <c r="L2297" s="98" t="s">
        <v>2411</v>
      </c>
      <c r="M2297" s="104" t="s">
        <v>2411</v>
      </c>
    </row>
    <row r="2298" spans="1:13" hidden="1" x14ac:dyDescent="0.35">
      <c r="A2298" s="85" t="s">
        <v>699</v>
      </c>
      <c r="B2298" s="85" t="s">
        <v>206</v>
      </c>
      <c r="C2298" s="85" t="s">
        <v>207</v>
      </c>
      <c r="D2298" s="85" t="s">
        <v>605</v>
      </c>
      <c r="E2298" s="37" t="s">
        <v>1028</v>
      </c>
      <c r="F2298" s="98">
        <v>2.262568074156304E-4</v>
      </c>
      <c r="G2298" s="37">
        <v>2.4871954652809631E-2</v>
      </c>
      <c r="H2298" s="37">
        <v>3.6744578618023727E-4</v>
      </c>
      <c r="I2298" s="104">
        <v>4.2592506710884721E-2</v>
      </c>
      <c r="J2298" s="98">
        <v>1.71247122734977</v>
      </c>
      <c r="K2298" s="104">
        <v>115.915077306105</v>
      </c>
      <c r="L2298" s="98" t="s">
        <v>206</v>
      </c>
      <c r="M2298" s="104" t="s">
        <v>2411</v>
      </c>
    </row>
    <row r="2299" spans="1:13" hidden="1" x14ac:dyDescent="0.35">
      <c r="A2299" s="85" t="s">
        <v>699</v>
      </c>
      <c r="B2299" s="85" t="s">
        <v>206</v>
      </c>
      <c r="C2299" s="85" t="s">
        <v>207</v>
      </c>
      <c r="D2299" s="85" t="s">
        <v>606</v>
      </c>
      <c r="E2299" s="37" t="s">
        <v>1028</v>
      </c>
      <c r="F2299" s="98">
        <v>2.8282100926953801E-5</v>
      </c>
      <c r="G2299" s="37">
        <v>3.1089943316012039E-3</v>
      </c>
      <c r="H2299" s="37">
        <v>1.3376101684470641E-4</v>
      </c>
      <c r="I2299" s="104">
        <v>2.9090272785147621E-2</v>
      </c>
      <c r="J2299" s="98">
        <v>9.3568111364697995</v>
      </c>
      <c r="K2299" s="104">
        <v>217.47945306756151</v>
      </c>
      <c r="L2299" s="98" t="s">
        <v>2411</v>
      </c>
      <c r="M2299" s="104" t="s">
        <v>2411</v>
      </c>
    </row>
    <row r="2300" spans="1:13" hidden="1" x14ac:dyDescent="0.35">
      <c r="A2300" s="85" t="s">
        <v>206</v>
      </c>
      <c r="B2300" s="85" t="s">
        <v>206</v>
      </c>
      <c r="C2300" s="85" t="s">
        <v>207</v>
      </c>
      <c r="D2300" s="85" t="s">
        <v>613</v>
      </c>
      <c r="E2300" s="37" t="s">
        <v>1028</v>
      </c>
      <c r="F2300" s="98">
        <v>4.7136834878256349E-5</v>
      </c>
      <c r="G2300" s="37">
        <v>5.1816572193353399E-3</v>
      </c>
      <c r="H2300" s="37">
        <v>2.1936136814320939E-4</v>
      </c>
      <c r="I2300" s="104">
        <v>0.14358588157579849</v>
      </c>
      <c r="J2300" s="98">
        <v>27.710416860460821</v>
      </c>
      <c r="K2300" s="104">
        <v>654.563211340198</v>
      </c>
      <c r="L2300" s="98" t="s">
        <v>2411</v>
      </c>
      <c r="M2300" s="104" t="s">
        <v>2411</v>
      </c>
    </row>
    <row r="2301" spans="1:13" hidden="1" x14ac:dyDescent="0.35">
      <c r="A2301" s="85" t="s">
        <v>206</v>
      </c>
      <c r="B2301" s="85" t="s">
        <v>206</v>
      </c>
      <c r="C2301" s="85" t="s">
        <v>207</v>
      </c>
      <c r="D2301" s="85" t="s">
        <v>612</v>
      </c>
      <c r="E2301" s="37" t="s">
        <v>1028</v>
      </c>
      <c r="F2301" s="98">
        <v>1.131284037078152E-4</v>
      </c>
      <c r="G2301" s="37">
        <v>1.2435977326404821E-2</v>
      </c>
      <c r="H2301" s="37">
        <v>6.0574252818671164E-4</v>
      </c>
      <c r="I2301" s="104">
        <v>3.8263478860674827E-2</v>
      </c>
      <c r="J2301" s="98">
        <v>3.0768372968509281</v>
      </c>
      <c r="K2301" s="104">
        <v>63.167892429835547</v>
      </c>
      <c r="L2301" s="98" t="s">
        <v>206</v>
      </c>
      <c r="M2301" s="104" t="s">
        <v>2411</v>
      </c>
    </row>
    <row r="2302" spans="1:13" hidden="1" x14ac:dyDescent="0.35">
      <c r="A2302" s="85" t="s">
        <v>699</v>
      </c>
      <c r="B2302" s="85" t="s">
        <v>206</v>
      </c>
      <c r="C2302" s="85" t="s">
        <v>207</v>
      </c>
      <c r="D2302" s="85" t="s">
        <v>614</v>
      </c>
      <c r="E2302" s="37" t="s">
        <v>1028</v>
      </c>
      <c r="F2302" s="98">
        <v>6.5991568829558894E-5</v>
      </c>
      <c r="G2302" s="37">
        <v>7.2543201070694764E-3</v>
      </c>
      <c r="H2302" s="37">
        <v>1.2797262592060621E-4</v>
      </c>
      <c r="I2302" s="104">
        <v>6.3972465184191266E-2</v>
      </c>
      <c r="J2302" s="98">
        <v>8.8185335413926449</v>
      </c>
      <c r="K2302" s="104">
        <v>499.89179110757323</v>
      </c>
      <c r="L2302" s="98" t="s">
        <v>2411</v>
      </c>
      <c r="M2302" s="104" t="s">
        <v>2411</v>
      </c>
    </row>
    <row r="2303" spans="1:13" hidden="1" x14ac:dyDescent="0.35">
      <c r="A2303" s="85" t="s">
        <v>206</v>
      </c>
      <c r="B2303" s="85" t="s">
        <v>206</v>
      </c>
      <c r="C2303" s="85" t="s">
        <v>207</v>
      </c>
      <c r="D2303" s="85" t="s">
        <v>609</v>
      </c>
      <c r="E2303" s="37" t="s">
        <v>1028</v>
      </c>
      <c r="F2303" s="98">
        <v>7.5418935805210153E-5</v>
      </c>
      <c r="G2303" s="37">
        <v>8.2906515509365442E-3</v>
      </c>
      <c r="H2303" s="37">
        <v>3.0101223341708599E-3</v>
      </c>
      <c r="I2303" s="104">
        <v>1.6660177144483781E-2</v>
      </c>
      <c r="J2303" s="98">
        <v>2.0095136120636732</v>
      </c>
      <c r="K2303" s="104">
        <v>5.5347176277049348</v>
      </c>
      <c r="L2303" s="98" t="s">
        <v>206</v>
      </c>
      <c r="M2303" s="104" t="s">
        <v>2411</v>
      </c>
    </row>
    <row r="2304" spans="1:13" hidden="1" x14ac:dyDescent="0.35">
      <c r="A2304" s="85" t="s">
        <v>206</v>
      </c>
      <c r="B2304" s="85" t="s">
        <v>206</v>
      </c>
      <c r="C2304" s="85" t="s">
        <v>207</v>
      </c>
      <c r="D2304" s="85" t="s">
        <v>608</v>
      </c>
      <c r="E2304" s="37" t="s">
        <v>1028</v>
      </c>
      <c r="F2304" s="98">
        <v>5.6564201853907608E-5</v>
      </c>
      <c r="G2304" s="37">
        <v>6.2179886632024069E-3</v>
      </c>
      <c r="H2304" s="37">
        <v>2.2575917506281449E-3</v>
      </c>
      <c r="I2304" s="104">
        <v>2.0635443682258638E-2</v>
      </c>
      <c r="J2304" s="98">
        <v>3.3186685920445069</v>
      </c>
      <c r="K2304" s="104">
        <v>9.1404673482338428</v>
      </c>
      <c r="L2304" s="98" t="s">
        <v>206</v>
      </c>
      <c r="M2304" s="104" t="s">
        <v>2411</v>
      </c>
    </row>
    <row r="2305" spans="1:13" hidden="1" x14ac:dyDescent="0.35">
      <c r="A2305" s="85" t="s">
        <v>699</v>
      </c>
      <c r="B2305" s="85" t="s">
        <v>206</v>
      </c>
      <c r="C2305" s="85" t="s">
        <v>207</v>
      </c>
      <c r="D2305" s="85" t="s">
        <v>616</v>
      </c>
      <c r="E2305" s="37" t="s">
        <v>1028</v>
      </c>
      <c r="F2305" s="98">
        <v>6.5991568829558894E-5</v>
      </c>
      <c r="G2305" s="37">
        <v>7.2543201070694764E-3</v>
      </c>
      <c r="H2305" s="37">
        <v>1.343532035362866E-4</v>
      </c>
      <c r="I2305" s="104">
        <v>4.5633649391478598E-2</v>
      </c>
      <c r="J2305" s="98">
        <v>6.2905480758986254</v>
      </c>
      <c r="K2305" s="104">
        <v>339.65434534021881</v>
      </c>
      <c r="L2305" s="98" t="s">
        <v>2411</v>
      </c>
      <c r="M2305" s="104" t="s">
        <v>2411</v>
      </c>
    </row>
    <row r="2306" spans="1:13" hidden="1" x14ac:dyDescent="0.35">
      <c r="A2306" s="85" t="s">
        <v>206</v>
      </c>
      <c r="B2306" s="85" t="s">
        <v>206</v>
      </c>
      <c r="C2306" s="85" t="s">
        <v>207</v>
      </c>
      <c r="D2306" s="85" t="s">
        <v>607</v>
      </c>
      <c r="E2306" s="37" t="s">
        <v>1028</v>
      </c>
      <c r="F2306" s="98">
        <v>9.4273669756512698E-5</v>
      </c>
      <c r="G2306" s="37">
        <v>1.036331443867068E-2</v>
      </c>
      <c r="H2306" s="37">
        <v>3.762652917713574E-3</v>
      </c>
      <c r="I2306" s="104">
        <v>2.3363505936116968E-2</v>
      </c>
      <c r="J2306" s="98">
        <v>2.254443409430491</v>
      </c>
      <c r="K2306" s="104">
        <v>6.2093173213313833</v>
      </c>
      <c r="L2306" s="98" t="s">
        <v>206</v>
      </c>
      <c r="M2306" s="104" t="s">
        <v>2411</v>
      </c>
    </row>
    <row r="2307" spans="1:13" hidden="1" x14ac:dyDescent="0.35">
      <c r="A2307" s="85" t="s">
        <v>699</v>
      </c>
      <c r="B2307" s="85" t="s">
        <v>206</v>
      </c>
      <c r="C2307" s="85" t="s">
        <v>207</v>
      </c>
      <c r="D2307" s="85" t="s">
        <v>604</v>
      </c>
      <c r="E2307" s="37" t="s">
        <v>1028</v>
      </c>
      <c r="F2307" s="98">
        <v>5.6564201853907608E-5</v>
      </c>
      <c r="G2307" s="37">
        <v>6.2179886632024069E-3</v>
      </c>
      <c r="H2307" s="37">
        <v>1.8369573762023111E-4</v>
      </c>
      <c r="I2307" s="104">
        <v>0.16078166523755241</v>
      </c>
      <c r="J2307" s="98">
        <v>25.857503759864709</v>
      </c>
      <c r="K2307" s="104">
        <v>875.26072907553873</v>
      </c>
      <c r="L2307" s="98" t="s">
        <v>2411</v>
      </c>
      <c r="M2307" s="104" t="s">
        <v>2411</v>
      </c>
    </row>
    <row r="2308" spans="1:13" hidden="1" x14ac:dyDescent="0.35">
      <c r="A2308" s="85" t="s">
        <v>206</v>
      </c>
      <c r="B2308" s="85" t="s">
        <v>206</v>
      </c>
      <c r="C2308" s="85" t="s">
        <v>207</v>
      </c>
      <c r="D2308" s="85" t="s">
        <v>632</v>
      </c>
      <c r="E2308" s="37" t="s">
        <v>1028</v>
      </c>
      <c r="F2308" s="98">
        <v>9.4273669756512698E-5</v>
      </c>
      <c r="G2308" s="37">
        <v>1.036331443867068E-2</v>
      </c>
      <c r="H2308" s="37">
        <v>4.878385742489031E-3</v>
      </c>
      <c r="I2308" s="104">
        <v>1.19140995227123E-2</v>
      </c>
      <c r="J2308" s="98">
        <v>1.149641805545808</v>
      </c>
      <c r="K2308" s="104">
        <v>2.4422217002941502</v>
      </c>
      <c r="L2308" s="98" t="s">
        <v>206</v>
      </c>
      <c r="M2308" s="104" t="s">
        <v>206</v>
      </c>
    </row>
    <row r="2309" spans="1:13" hidden="1" x14ac:dyDescent="0.35">
      <c r="A2309" s="85" t="s">
        <v>699</v>
      </c>
      <c r="B2309" s="85" t="s">
        <v>206</v>
      </c>
      <c r="C2309" s="85" t="s">
        <v>207</v>
      </c>
      <c r="D2309" s="85" t="s">
        <v>610</v>
      </c>
      <c r="E2309" s="37" t="s">
        <v>1028</v>
      </c>
      <c r="F2309" s="98">
        <v>4.7136834878256349E-5</v>
      </c>
      <c r="G2309" s="37">
        <v>5.1816572193353399E-3</v>
      </c>
      <c r="H2309" s="37">
        <v>3.9677778436360392E-4</v>
      </c>
      <c r="I2309" s="104">
        <v>0.23147769089133741</v>
      </c>
      <c r="J2309" s="98">
        <v>44.672520989535762</v>
      </c>
      <c r="K2309" s="104">
        <v>583.39377861743696</v>
      </c>
      <c r="L2309" s="98" t="s">
        <v>2411</v>
      </c>
      <c r="M2309" s="104" t="s">
        <v>2411</v>
      </c>
    </row>
    <row r="2310" spans="1:13" hidden="1" x14ac:dyDescent="0.35">
      <c r="A2310" s="85" t="s">
        <v>206</v>
      </c>
      <c r="B2310" s="85" t="s">
        <v>206</v>
      </c>
      <c r="C2310" s="85" t="s">
        <v>207</v>
      </c>
      <c r="D2310" s="85" t="s">
        <v>615</v>
      </c>
      <c r="E2310" s="37" t="s">
        <v>1028</v>
      </c>
      <c r="F2310" s="98">
        <v>4.7136834878256349E-5</v>
      </c>
      <c r="G2310" s="37">
        <v>5.1816572193353399E-3</v>
      </c>
      <c r="H2310" s="37">
        <v>1.8951864064278409E-3</v>
      </c>
      <c r="I2310" s="104">
        <v>2.4191466012711851E-2</v>
      </c>
      <c r="J2310" s="98">
        <v>4.6686735514733506</v>
      </c>
      <c r="K2310" s="104">
        <v>12.764689494744401</v>
      </c>
      <c r="L2310" s="98" t="s">
        <v>206</v>
      </c>
      <c r="M2310" s="104" t="s">
        <v>2411</v>
      </c>
    </row>
    <row r="2311" spans="1:13" hidden="1" x14ac:dyDescent="0.35">
      <c r="A2311" s="85" t="s">
        <v>206</v>
      </c>
      <c r="B2311" s="85" t="s">
        <v>206</v>
      </c>
      <c r="C2311" s="85" t="s">
        <v>207</v>
      </c>
      <c r="D2311" s="85" t="s">
        <v>611</v>
      </c>
      <c r="E2311" s="37" t="s">
        <v>1028</v>
      </c>
      <c r="F2311" s="98">
        <v>3.7709467902605083E-5</v>
      </c>
      <c r="G2311" s="37">
        <v>4.1453257754682712E-3</v>
      </c>
      <c r="H2311" s="37">
        <v>1.5161491251422729E-3</v>
      </c>
      <c r="I2311" s="104">
        <v>1.1967686872890539E-2</v>
      </c>
      <c r="J2311" s="98">
        <v>2.8870316884898219</v>
      </c>
      <c r="K2311" s="104">
        <v>7.8934760931036472</v>
      </c>
      <c r="L2311" s="98" t="s">
        <v>206</v>
      </c>
      <c r="M2311" s="104" t="s">
        <v>2411</v>
      </c>
    </row>
    <row r="2312" spans="1:13" hidden="1" x14ac:dyDescent="0.35">
      <c r="A2312" s="85" t="s">
        <v>206</v>
      </c>
      <c r="B2312" s="85" t="s">
        <v>206</v>
      </c>
      <c r="C2312" s="85" t="s">
        <v>207</v>
      </c>
      <c r="D2312" s="85" t="s">
        <v>603</v>
      </c>
      <c r="E2312" s="37" t="s">
        <v>1028</v>
      </c>
      <c r="F2312" s="98">
        <v>5.6564201853907608E-5</v>
      </c>
      <c r="G2312" s="37">
        <v>6.2179886632024069E-3</v>
      </c>
      <c r="H2312" s="37">
        <v>2.244662632205035E-3</v>
      </c>
      <c r="I2312" s="104">
        <v>7.5354378795960394E-2</v>
      </c>
      <c r="J2312" s="98">
        <v>12.118770695402191</v>
      </c>
      <c r="K2312" s="104">
        <v>33.570469662042861</v>
      </c>
      <c r="L2312" s="98" t="s">
        <v>2411</v>
      </c>
      <c r="M2312" s="104" t="s">
        <v>2411</v>
      </c>
    </row>
    <row r="2313" spans="1:13" hidden="1" x14ac:dyDescent="0.35">
      <c r="A2313" s="85" t="s">
        <v>206</v>
      </c>
      <c r="B2313" s="85" t="s">
        <v>206</v>
      </c>
      <c r="C2313" s="85" t="s">
        <v>207</v>
      </c>
      <c r="D2313" s="85" t="s">
        <v>618</v>
      </c>
      <c r="E2313" s="37" t="s">
        <v>1028</v>
      </c>
      <c r="F2313" s="98">
        <v>1.8854733951302542E-5</v>
      </c>
      <c r="G2313" s="37">
        <v>2.0726628877341361E-3</v>
      </c>
      <c r="H2313" s="37">
        <v>7.5807456257113656E-4</v>
      </c>
      <c r="I2313" s="104">
        <v>1.3133654651695701E-2</v>
      </c>
      <c r="J2313" s="98">
        <v>6.3366091656388939</v>
      </c>
      <c r="K2313" s="104">
        <v>17.325016957633721</v>
      </c>
      <c r="L2313" s="98" t="s">
        <v>2411</v>
      </c>
      <c r="M2313" s="104" t="s">
        <v>2411</v>
      </c>
    </row>
    <row r="2314" spans="1:13" hidden="1" x14ac:dyDescent="0.35">
      <c r="A2314" s="85" t="s">
        <v>699</v>
      </c>
      <c r="B2314" s="85" t="s">
        <v>206</v>
      </c>
      <c r="C2314" s="85" t="s">
        <v>207</v>
      </c>
      <c r="D2314" s="85" t="s">
        <v>617</v>
      </c>
      <c r="E2314" s="37" t="s">
        <v>1028</v>
      </c>
      <c r="F2314" s="98">
        <v>2.8282100926953801E-5</v>
      </c>
      <c r="G2314" s="37">
        <v>3.1089943316012039E-3</v>
      </c>
      <c r="H2314" s="37">
        <v>2.4936695272510741E-4</v>
      </c>
      <c r="I2314" s="104">
        <v>0.152763829531955</v>
      </c>
      <c r="J2314" s="98">
        <v>49.136091365363832</v>
      </c>
      <c r="K2314" s="104">
        <v>612.60655376559077</v>
      </c>
      <c r="L2314" s="98" t="s">
        <v>2411</v>
      </c>
      <c r="M2314" s="104" t="s">
        <v>2411</v>
      </c>
    </row>
    <row r="2315" spans="1:13" hidden="1" x14ac:dyDescent="0.35">
      <c r="A2315" s="85" t="s">
        <v>699</v>
      </c>
      <c r="B2315" s="85" t="s">
        <v>621</v>
      </c>
      <c r="C2315" s="85" t="s">
        <v>788</v>
      </c>
      <c r="D2315" s="85" t="s">
        <v>606</v>
      </c>
      <c r="E2315" s="37" t="s">
        <v>1028</v>
      </c>
      <c r="F2315" s="98">
        <v>6.2719848721707897E-5</v>
      </c>
      <c r="G2315" s="37">
        <v>7.447745601149617E-4</v>
      </c>
      <c r="H2315" s="37">
        <v>1.3376101684470641E-4</v>
      </c>
      <c r="I2315" s="104">
        <v>2.9090272785147621E-2</v>
      </c>
      <c r="J2315" s="98">
        <v>39.059165475063097</v>
      </c>
      <c r="K2315" s="104">
        <v>217.47945306756151</v>
      </c>
      <c r="L2315" s="98" t="s">
        <v>2411</v>
      </c>
      <c r="M2315" s="104" t="s">
        <v>2411</v>
      </c>
    </row>
    <row r="2316" spans="1:13" hidden="1" x14ac:dyDescent="0.35">
      <c r="A2316" s="85" t="s">
        <v>650</v>
      </c>
      <c r="B2316" s="85" t="s">
        <v>650</v>
      </c>
      <c r="C2316" s="85" t="s">
        <v>89</v>
      </c>
      <c r="D2316" s="85" t="s">
        <v>616</v>
      </c>
      <c r="E2316" s="37" t="s">
        <v>934</v>
      </c>
      <c r="F2316" s="98">
        <v>1.447516787152578E-5</v>
      </c>
      <c r="G2316" s="37">
        <v>1.8669849413083011E-2</v>
      </c>
      <c r="H2316" s="37">
        <v>6.1670997735364485E-4</v>
      </c>
      <c r="I2316" s="104">
        <v>4.5633649391478598E-2</v>
      </c>
      <c r="J2316" s="98">
        <v>2.4442430349492019</v>
      </c>
      <c r="K2316" s="104">
        <v>73.995315573288565</v>
      </c>
      <c r="L2316" s="98" t="s">
        <v>650</v>
      </c>
      <c r="M2316" s="104" t="s">
        <v>2411</v>
      </c>
    </row>
    <row r="2317" spans="1:13" hidden="1" x14ac:dyDescent="0.35">
      <c r="A2317" s="85" t="s">
        <v>170</v>
      </c>
      <c r="B2317" s="85" t="s">
        <v>170</v>
      </c>
      <c r="C2317" s="85" t="s">
        <v>171</v>
      </c>
      <c r="D2317" s="85" t="s">
        <v>604</v>
      </c>
      <c r="E2317" s="37" t="s">
        <v>934</v>
      </c>
      <c r="F2317" s="98">
        <v>1.408741996226467E-5</v>
      </c>
      <c r="G2317" s="37">
        <v>5.938178996405287E-2</v>
      </c>
      <c r="H2317" s="37">
        <v>1.022488381900756E-2</v>
      </c>
      <c r="I2317" s="104">
        <v>0.16078166523755241</v>
      </c>
      <c r="J2317" s="98">
        <v>2.707592097423849</v>
      </c>
      <c r="K2317" s="104">
        <v>15.724546907679009</v>
      </c>
      <c r="L2317" s="98" t="s">
        <v>170</v>
      </c>
      <c r="M2317" s="104" t="s">
        <v>2411</v>
      </c>
    </row>
    <row r="2318" spans="1:13" hidden="1" x14ac:dyDescent="0.35">
      <c r="A2318" s="85" t="s">
        <v>170</v>
      </c>
      <c r="B2318" s="85" t="s">
        <v>170</v>
      </c>
      <c r="C2318" s="85" t="s">
        <v>171</v>
      </c>
      <c r="D2318" s="85" t="s">
        <v>610</v>
      </c>
      <c r="E2318" s="37" t="s">
        <v>934</v>
      </c>
      <c r="F2318" s="98">
        <v>4.7545042372643242E-5</v>
      </c>
      <c r="G2318" s="37">
        <v>0.2004135411286784</v>
      </c>
      <c r="H2318" s="37">
        <v>3.3675306667202837E-2</v>
      </c>
      <c r="I2318" s="104">
        <v>0.23147769089133741</v>
      </c>
      <c r="J2318" s="98">
        <v>1.1550002539135511</v>
      </c>
      <c r="K2318" s="104">
        <v>6.8738109255818278</v>
      </c>
      <c r="L2318" s="98" t="s">
        <v>170</v>
      </c>
      <c r="M2318" s="104" t="s">
        <v>2411</v>
      </c>
    </row>
    <row r="2319" spans="1:13" hidden="1" x14ac:dyDescent="0.35">
      <c r="A2319" s="85" t="s">
        <v>170</v>
      </c>
      <c r="B2319" s="85" t="s">
        <v>170</v>
      </c>
      <c r="C2319" s="85" t="s">
        <v>171</v>
      </c>
      <c r="D2319" s="85" t="s">
        <v>617</v>
      </c>
      <c r="E2319" s="37" t="s">
        <v>934</v>
      </c>
      <c r="F2319" s="98">
        <v>3.0187328490567139E-5</v>
      </c>
      <c r="G2319" s="37">
        <v>0.1272466927801133</v>
      </c>
      <c r="H2319" s="37">
        <v>2.175481817040122E-2</v>
      </c>
      <c r="I2319" s="104">
        <v>0.152763829531955</v>
      </c>
      <c r="J2319" s="98">
        <v>1.200532809099693</v>
      </c>
      <c r="K2319" s="104">
        <v>7.0220687819767527</v>
      </c>
      <c r="L2319" s="98" t="s">
        <v>170</v>
      </c>
      <c r="M2319" s="104" t="s">
        <v>2411</v>
      </c>
    </row>
    <row r="2320" spans="1:13" hidden="1" x14ac:dyDescent="0.35">
      <c r="A2320" s="85" t="s">
        <v>623</v>
      </c>
      <c r="B2320" s="85" t="s">
        <v>623</v>
      </c>
      <c r="C2320" s="85" t="s">
        <v>392</v>
      </c>
      <c r="D2320" s="85" t="s">
        <v>605</v>
      </c>
      <c r="E2320" s="37" t="s">
        <v>1090</v>
      </c>
      <c r="F2320" s="98">
        <v>1.479730030671866E-6</v>
      </c>
      <c r="G2320" s="37">
        <v>5.1152628777126176E-3</v>
      </c>
      <c r="H2320" s="37">
        <v>5.0232080298491574E-3</v>
      </c>
      <c r="I2320" s="104">
        <v>4.2592506710884721E-2</v>
      </c>
      <c r="J2320" s="98">
        <v>8.3265528535125313</v>
      </c>
      <c r="K2320" s="104">
        <v>8.4791444944723384</v>
      </c>
      <c r="L2320" s="98" t="s">
        <v>2411</v>
      </c>
      <c r="M2320" s="104" t="s">
        <v>2411</v>
      </c>
    </row>
    <row r="2321" spans="1:13" hidden="1" x14ac:dyDescent="0.35">
      <c r="A2321" s="85" t="s">
        <v>623</v>
      </c>
      <c r="B2321" s="85" t="s">
        <v>623</v>
      </c>
      <c r="C2321" s="85" t="s">
        <v>392</v>
      </c>
      <c r="D2321" s="85" t="s">
        <v>606</v>
      </c>
      <c r="E2321" s="37" t="s">
        <v>1090</v>
      </c>
      <c r="F2321" s="98">
        <v>2.4585190425568569E-6</v>
      </c>
      <c r="G2321" s="37">
        <v>8.4988281185525358E-3</v>
      </c>
      <c r="H2321" s="37">
        <v>1.303835850090375E-5</v>
      </c>
      <c r="I2321" s="104">
        <v>2.9090272785147621E-2</v>
      </c>
      <c r="J2321" s="98">
        <v>3.4228569373752769</v>
      </c>
      <c r="K2321" s="104">
        <v>2231.1299986981671</v>
      </c>
      <c r="L2321" s="98" t="s">
        <v>623</v>
      </c>
      <c r="M2321" s="104" t="s">
        <v>2411</v>
      </c>
    </row>
    <row r="2322" spans="1:13" hidden="1" x14ac:dyDescent="0.35">
      <c r="A2322" s="85" t="s">
        <v>292</v>
      </c>
      <c r="B2322" s="85" t="s">
        <v>292</v>
      </c>
      <c r="C2322" s="85" t="s">
        <v>293</v>
      </c>
      <c r="D2322" s="85" t="s">
        <v>604</v>
      </c>
      <c r="E2322" s="37" t="s">
        <v>1090</v>
      </c>
      <c r="F2322" s="98">
        <v>9.614915546775027E-6</v>
      </c>
      <c r="G2322" s="37">
        <v>1.410245869123264E-5</v>
      </c>
      <c r="H2322" s="37">
        <v>9.614915546775027E-6</v>
      </c>
      <c r="I2322" s="104">
        <v>0.16078166523755241</v>
      </c>
      <c r="J2322" s="98">
        <v>11400.96693475931</v>
      </c>
      <c r="K2322" s="104">
        <v>16722.108941610069</v>
      </c>
      <c r="L2322" s="98" t="s">
        <v>2411</v>
      </c>
      <c r="M2322" s="104" t="s">
        <v>2411</v>
      </c>
    </row>
    <row r="2323" spans="1:13" hidden="1" x14ac:dyDescent="0.35">
      <c r="A2323" s="85" t="s">
        <v>292</v>
      </c>
      <c r="B2323" s="85" t="s">
        <v>292</v>
      </c>
      <c r="C2323" s="85" t="s">
        <v>293</v>
      </c>
      <c r="D2323" s="85" t="s">
        <v>632</v>
      </c>
      <c r="E2323" s="37" t="s">
        <v>1090</v>
      </c>
      <c r="F2323" s="98">
        <v>5.9168711057077093E-6</v>
      </c>
      <c r="G2323" s="37">
        <v>8.6784361176816212E-6</v>
      </c>
      <c r="H2323" s="37">
        <v>5.9168711057077093E-6</v>
      </c>
      <c r="I2323" s="104">
        <v>1.19140995227123E-2</v>
      </c>
      <c r="J2323" s="98">
        <v>1372.839456459013</v>
      </c>
      <c r="K2323" s="104">
        <v>2013.581048135283</v>
      </c>
      <c r="L2323" s="98" t="s">
        <v>2411</v>
      </c>
      <c r="M2323" s="104" t="s">
        <v>2411</v>
      </c>
    </row>
    <row r="2324" spans="1:13" hidden="1" x14ac:dyDescent="0.35">
      <c r="A2324" s="85" t="s">
        <v>292</v>
      </c>
      <c r="B2324" s="85" t="s">
        <v>292</v>
      </c>
      <c r="C2324" s="85" t="s">
        <v>293</v>
      </c>
      <c r="D2324" s="85" t="s">
        <v>610</v>
      </c>
      <c r="E2324" s="37" t="s">
        <v>1090</v>
      </c>
      <c r="F2324" s="98">
        <v>9.430013324721661E-6</v>
      </c>
      <c r="G2324" s="37">
        <v>1.383125756255509E-5</v>
      </c>
      <c r="H2324" s="37">
        <v>9.430013324721661E-6</v>
      </c>
      <c r="I2324" s="104">
        <v>0.23147769089133741</v>
      </c>
      <c r="J2324" s="98">
        <v>16735.8383606426</v>
      </c>
      <c r="K2324" s="104">
        <v>24546.910266234408</v>
      </c>
      <c r="L2324" s="98" t="s">
        <v>2411</v>
      </c>
      <c r="M2324" s="104" t="s">
        <v>2411</v>
      </c>
    </row>
    <row r="2325" spans="1:13" hidden="1" x14ac:dyDescent="0.35">
      <c r="A2325" s="85" t="s">
        <v>292</v>
      </c>
      <c r="B2325" s="85" t="s">
        <v>292</v>
      </c>
      <c r="C2325" s="85" t="s">
        <v>293</v>
      </c>
      <c r="D2325" s="85" t="s">
        <v>618</v>
      </c>
      <c r="E2325" s="37" t="s">
        <v>1090</v>
      </c>
      <c r="F2325" s="98">
        <v>5.5470666616009774E-6</v>
      </c>
      <c r="G2325" s="37">
        <v>8.1360338603265212E-6</v>
      </c>
      <c r="H2325" s="37">
        <v>5.5470666616009774E-6</v>
      </c>
      <c r="I2325" s="104">
        <v>1.3133654651695701E-2</v>
      </c>
      <c r="J2325" s="98">
        <v>1614.257619518881</v>
      </c>
      <c r="K2325" s="104">
        <v>2367.6756478540519</v>
      </c>
      <c r="L2325" s="98" t="s">
        <v>2411</v>
      </c>
      <c r="M2325" s="104" t="s">
        <v>2411</v>
      </c>
    </row>
    <row r="2326" spans="1:13" hidden="1" x14ac:dyDescent="0.35">
      <c r="A2326" s="85" t="s">
        <v>57</v>
      </c>
      <c r="B2326" s="85" t="s">
        <v>57</v>
      </c>
      <c r="C2326" s="85" t="s">
        <v>58</v>
      </c>
      <c r="D2326" s="85" t="s">
        <v>612</v>
      </c>
      <c r="E2326" s="37" t="s">
        <v>1090</v>
      </c>
      <c r="F2326" s="98">
        <v>4.1926095386110433E-5</v>
      </c>
      <c r="G2326" s="37">
        <v>5.7305220466827961E-5</v>
      </c>
      <c r="H2326" s="37">
        <v>4.1926095386110433E-5</v>
      </c>
      <c r="I2326" s="104">
        <v>3.8263478860674827E-2</v>
      </c>
      <c r="J2326" s="98">
        <v>667.71366638095822</v>
      </c>
      <c r="K2326" s="104">
        <v>912.64112501520992</v>
      </c>
      <c r="L2326" s="98" t="s">
        <v>2411</v>
      </c>
      <c r="M2326" s="104" t="s">
        <v>2411</v>
      </c>
    </row>
    <row r="2327" spans="1:13" hidden="1" x14ac:dyDescent="0.35">
      <c r="A2327" s="85" t="s">
        <v>650</v>
      </c>
      <c r="B2327" s="85" t="s">
        <v>650</v>
      </c>
      <c r="C2327" s="85" t="s">
        <v>89</v>
      </c>
      <c r="D2327" s="85" t="s">
        <v>616</v>
      </c>
      <c r="E2327" s="37" t="s">
        <v>935</v>
      </c>
      <c r="F2327" s="98">
        <v>4.6597145489461951E-5</v>
      </c>
      <c r="G2327" s="37">
        <v>1.8669849413083011E-2</v>
      </c>
      <c r="H2327" s="37">
        <v>6.1670997735364485E-4</v>
      </c>
      <c r="I2327" s="104">
        <v>4.5633649391478598E-2</v>
      </c>
      <c r="J2327" s="98">
        <v>2.4442430349492019</v>
      </c>
      <c r="K2327" s="104">
        <v>73.995315573288565</v>
      </c>
      <c r="L2327" s="98" t="s">
        <v>650</v>
      </c>
      <c r="M2327" s="104" t="s">
        <v>2411</v>
      </c>
    </row>
    <row r="2328" spans="1:13" hidden="1" x14ac:dyDescent="0.35">
      <c r="A2328" s="85" t="s">
        <v>170</v>
      </c>
      <c r="B2328" s="85" t="s">
        <v>170</v>
      </c>
      <c r="C2328" s="85" t="s">
        <v>171</v>
      </c>
      <c r="D2328" s="85" t="s">
        <v>604</v>
      </c>
      <c r="E2328" s="37" t="s">
        <v>1029</v>
      </c>
      <c r="F2328" s="98">
        <v>1.6808724496756319E-5</v>
      </c>
      <c r="G2328" s="37">
        <v>5.938178996405287E-2</v>
      </c>
      <c r="H2328" s="37">
        <v>1.022488381900756E-2</v>
      </c>
      <c r="I2328" s="104">
        <v>0.16078166523755241</v>
      </c>
      <c r="J2328" s="98">
        <v>2.707592097423849</v>
      </c>
      <c r="K2328" s="104">
        <v>15.724546907679009</v>
      </c>
      <c r="L2328" s="98" t="s">
        <v>170</v>
      </c>
      <c r="M2328" s="104" t="s">
        <v>2411</v>
      </c>
    </row>
    <row r="2329" spans="1:13" hidden="1" x14ac:dyDescent="0.35">
      <c r="A2329" s="85" t="s">
        <v>170</v>
      </c>
      <c r="B2329" s="85" t="s">
        <v>170</v>
      </c>
      <c r="C2329" s="85" t="s">
        <v>171</v>
      </c>
      <c r="D2329" s="85" t="s">
        <v>610</v>
      </c>
      <c r="E2329" s="37" t="s">
        <v>1029</v>
      </c>
      <c r="F2329" s="98">
        <v>5.6729445176552562E-5</v>
      </c>
      <c r="G2329" s="37">
        <v>0.2004135411286784</v>
      </c>
      <c r="H2329" s="37">
        <v>3.3675306667202837E-2</v>
      </c>
      <c r="I2329" s="104">
        <v>0.23147769089133741</v>
      </c>
      <c r="J2329" s="98">
        <v>1.1550002539135511</v>
      </c>
      <c r="K2329" s="104">
        <v>6.8738109255818278</v>
      </c>
      <c r="L2329" s="98" t="s">
        <v>170</v>
      </c>
      <c r="M2329" s="104" t="s">
        <v>2411</v>
      </c>
    </row>
    <row r="2330" spans="1:13" hidden="1" x14ac:dyDescent="0.35">
      <c r="A2330" s="85" t="s">
        <v>170</v>
      </c>
      <c r="B2330" s="85" t="s">
        <v>170</v>
      </c>
      <c r="C2330" s="85" t="s">
        <v>171</v>
      </c>
      <c r="D2330" s="85" t="s">
        <v>617</v>
      </c>
      <c r="E2330" s="37" t="s">
        <v>1029</v>
      </c>
      <c r="F2330" s="98">
        <v>3.6018695350192098E-5</v>
      </c>
      <c r="G2330" s="37">
        <v>0.1272466927801133</v>
      </c>
      <c r="H2330" s="37">
        <v>2.175481817040122E-2</v>
      </c>
      <c r="I2330" s="104">
        <v>0.152763829531955</v>
      </c>
      <c r="J2330" s="98">
        <v>1.200532809099693</v>
      </c>
      <c r="K2330" s="104">
        <v>7.0220687819767527</v>
      </c>
      <c r="L2330" s="98" t="s">
        <v>170</v>
      </c>
      <c r="M2330" s="104" t="s">
        <v>2411</v>
      </c>
    </row>
    <row r="2331" spans="1:13" hidden="1" x14ac:dyDescent="0.35">
      <c r="A2331" s="85" t="s">
        <v>623</v>
      </c>
      <c r="B2331" s="85" t="s">
        <v>623</v>
      </c>
      <c r="C2331" s="85" t="s">
        <v>392</v>
      </c>
      <c r="D2331" s="85" t="s">
        <v>605</v>
      </c>
      <c r="E2331" s="37" t="s">
        <v>1030</v>
      </c>
      <c r="F2331" s="98">
        <v>3.0025783983628811E-5</v>
      </c>
      <c r="G2331" s="37">
        <v>5.1152628777126176E-3</v>
      </c>
      <c r="H2331" s="37">
        <v>5.0232080298491574E-3</v>
      </c>
      <c r="I2331" s="104">
        <v>4.2592506710884721E-2</v>
      </c>
      <c r="J2331" s="98">
        <v>8.3265528535125313</v>
      </c>
      <c r="K2331" s="104">
        <v>8.4791444944723384</v>
      </c>
      <c r="L2331" s="98" t="s">
        <v>2411</v>
      </c>
      <c r="M2331" s="104" t="s">
        <v>2411</v>
      </c>
    </row>
    <row r="2332" spans="1:13" hidden="1" x14ac:dyDescent="0.35">
      <c r="A2332" s="85" t="s">
        <v>684</v>
      </c>
      <c r="B2332" s="85" t="s">
        <v>623</v>
      </c>
      <c r="C2332" s="85" t="s">
        <v>392</v>
      </c>
      <c r="D2332" s="85" t="s">
        <v>606</v>
      </c>
      <c r="E2332" s="37" t="s">
        <v>1030</v>
      </c>
      <c r="F2332" s="98">
        <v>4.9886776750711023E-5</v>
      </c>
      <c r="G2332" s="37">
        <v>8.4988281185525358E-3</v>
      </c>
      <c r="H2332" s="37">
        <v>5.9435905775477262E-5</v>
      </c>
      <c r="I2332" s="104">
        <v>2.9090272785147621E-2</v>
      </c>
      <c r="J2332" s="98">
        <v>3.4228569373752769</v>
      </c>
      <c r="K2332" s="104">
        <v>489.43937853051142</v>
      </c>
      <c r="L2332" s="98" t="s">
        <v>623</v>
      </c>
      <c r="M2332" s="104" t="s">
        <v>2411</v>
      </c>
    </row>
    <row r="2333" spans="1:13" hidden="1" x14ac:dyDescent="0.35">
      <c r="A2333" s="85" t="s">
        <v>170</v>
      </c>
      <c r="B2333" s="85" t="s">
        <v>170</v>
      </c>
      <c r="C2333" s="85" t="s">
        <v>171</v>
      </c>
      <c r="D2333" s="85" t="s">
        <v>604</v>
      </c>
      <c r="E2333" s="37" t="s">
        <v>1030</v>
      </c>
      <c r="F2333" s="98">
        <v>1.6759418089334491E-5</v>
      </c>
      <c r="G2333" s="37">
        <v>5.938178996405287E-2</v>
      </c>
      <c r="H2333" s="37">
        <v>1.022488381900756E-2</v>
      </c>
      <c r="I2333" s="104">
        <v>0.16078166523755241</v>
      </c>
      <c r="J2333" s="98">
        <v>2.707592097423849</v>
      </c>
      <c r="K2333" s="104">
        <v>15.724546907679009</v>
      </c>
      <c r="L2333" s="98" t="s">
        <v>170</v>
      </c>
      <c r="M2333" s="104" t="s">
        <v>2411</v>
      </c>
    </row>
    <row r="2334" spans="1:13" hidden="1" x14ac:dyDescent="0.35">
      <c r="A2334" s="85" t="s">
        <v>170</v>
      </c>
      <c r="B2334" s="85" t="s">
        <v>170</v>
      </c>
      <c r="C2334" s="85" t="s">
        <v>171</v>
      </c>
      <c r="D2334" s="85" t="s">
        <v>610</v>
      </c>
      <c r="E2334" s="37" t="s">
        <v>1030</v>
      </c>
      <c r="F2334" s="98">
        <v>5.6563036051503871E-5</v>
      </c>
      <c r="G2334" s="37">
        <v>0.2004135411286784</v>
      </c>
      <c r="H2334" s="37">
        <v>3.3675306667202837E-2</v>
      </c>
      <c r="I2334" s="104">
        <v>0.23147769089133741</v>
      </c>
      <c r="J2334" s="98">
        <v>1.1550002539135511</v>
      </c>
      <c r="K2334" s="104">
        <v>6.8738109255818278</v>
      </c>
      <c r="L2334" s="98" t="s">
        <v>170</v>
      </c>
      <c r="M2334" s="104" t="s">
        <v>2411</v>
      </c>
    </row>
    <row r="2335" spans="1:13" hidden="1" x14ac:dyDescent="0.35">
      <c r="A2335" s="85" t="s">
        <v>170</v>
      </c>
      <c r="B2335" s="85" t="s">
        <v>170</v>
      </c>
      <c r="C2335" s="85" t="s">
        <v>171</v>
      </c>
      <c r="D2335" s="85" t="s">
        <v>617</v>
      </c>
      <c r="E2335" s="37" t="s">
        <v>1030</v>
      </c>
      <c r="F2335" s="98">
        <v>3.5913038762859601E-5</v>
      </c>
      <c r="G2335" s="37">
        <v>0.1272466927801133</v>
      </c>
      <c r="H2335" s="37">
        <v>2.175481817040122E-2</v>
      </c>
      <c r="I2335" s="104">
        <v>0.152763829531955</v>
      </c>
      <c r="J2335" s="98">
        <v>1.200532809099693</v>
      </c>
      <c r="K2335" s="104">
        <v>7.0220687819767527</v>
      </c>
      <c r="L2335" s="98" t="s">
        <v>170</v>
      </c>
      <c r="M2335" s="104" t="s">
        <v>2411</v>
      </c>
    </row>
    <row r="2336" spans="1:13" hidden="1" x14ac:dyDescent="0.35">
      <c r="A2336" s="85" t="s">
        <v>684</v>
      </c>
      <c r="B2336" s="85" t="s">
        <v>621</v>
      </c>
      <c r="C2336" s="85" t="s">
        <v>788</v>
      </c>
      <c r="D2336" s="85" t="s">
        <v>606</v>
      </c>
      <c r="E2336" s="37" t="s">
        <v>1030</v>
      </c>
      <c r="F2336" s="98">
        <v>9.5491290247662379E-6</v>
      </c>
      <c r="G2336" s="37">
        <v>7.447745601149617E-4</v>
      </c>
      <c r="H2336" s="37">
        <v>5.9435905775477262E-5</v>
      </c>
      <c r="I2336" s="104">
        <v>2.9090272785147621E-2</v>
      </c>
      <c r="J2336" s="98">
        <v>39.059165475063097</v>
      </c>
      <c r="K2336" s="104">
        <v>489.43937853051142</v>
      </c>
      <c r="L2336" s="98" t="s">
        <v>2411</v>
      </c>
      <c r="M2336" s="104" t="s">
        <v>2411</v>
      </c>
    </row>
    <row r="2337" spans="1:13" hidden="1" x14ac:dyDescent="0.35">
      <c r="A2337" s="85" t="s">
        <v>623</v>
      </c>
      <c r="B2337" s="85" t="s">
        <v>623</v>
      </c>
      <c r="C2337" s="85" t="s">
        <v>392</v>
      </c>
      <c r="D2337" s="85" t="s">
        <v>605</v>
      </c>
      <c r="E2337" s="37" t="s">
        <v>1091</v>
      </c>
      <c r="F2337" s="98">
        <v>5.4061177596854143E-6</v>
      </c>
      <c r="G2337" s="37">
        <v>5.1152628777126176E-3</v>
      </c>
      <c r="H2337" s="37">
        <v>5.0232080298491574E-3</v>
      </c>
      <c r="I2337" s="104">
        <v>4.2592506710884721E-2</v>
      </c>
      <c r="J2337" s="98">
        <v>8.3265528535125313</v>
      </c>
      <c r="K2337" s="104">
        <v>8.4791444944723384</v>
      </c>
      <c r="L2337" s="98" t="s">
        <v>2411</v>
      </c>
      <c r="M2337" s="104" t="s">
        <v>2411</v>
      </c>
    </row>
    <row r="2338" spans="1:13" hidden="1" x14ac:dyDescent="0.35">
      <c r="A2338" s="85" t="s">
        <v>682</v>
      </c>
      <c r="B2338" s="85" t="s">
        <v>623</v>
      </c>
      <c r="C2338" s="85" t="s">
        <v>392</v>
      </c>
      <c r="D2338" s="85" t="s">
        <v>606</v>
      </c>
      <c r="E2338" s="37" t="s">
        <v>1091</v>
      </c>
      <c r="F2338" s="98">
        <v>8.9820732045673619E-6</v>
      </c>
      <c r="G2338" s="37">
        <v>8.4988281185525358E-3</v>
      </c>
      <c r="H2338" s="37">
        <v>1.142303148291461E-5</v>
      </c>
      <c r="I2338" s="104">
        <v>2.9090272785147621E-2</v>
      </c>
      <c r="J2338" s="98">
        <v>3.4228569373752769</v>
      </c>
      <c r="K2338" s="104">
        <v>2546.6333371012638</v>
      </c>
      <c r="L2338" s="98" t="s">
        <v>623</v>
      </c>
      <c r="M2338" s="104" t="s">
        <v>2411</v>
      </c>
    </row>
    <row r="2339" spans="1:13" hidden="1" x14ac:dyDescent="0.35">
      <c r="A2339" s="85" t="s">
        <v>682</v>
      </c>
      <c r="B2339" s="85" t="s">
        <v>621</v>
      </c>
      <c r="C2339" s="85" t="s">
        <v>788</v>
      </c>
      <c r="D2339" s="85" t="s">
        <v>606</v>
      </c>
      <c r="E2339" s="37" t="s">
        <v>1091</v>
      </c>
      <c r="F2339" s="98">
        <v>1.0684337024100081E-6</v>
      </c>
      <c r="G2339" s="37">
        <v>7.447745601149617E-4</v>
      </c>
      <c r="H2339" s="37">
        <v>1.142303148291461E-5</v>
      </c>
      <c r="I2339" s="104">
        <v>2.9090272785147621E-2</v>
      </c>
      <c r="J2339" s="98">
        <v>39.059165475063097</v>
      </c>
      <c r="K2339" s="104">
        <v>2546.6333371012638</v>
      </c>
      <c r="L2339" s="98" t="s">
        <v>2411</v>
      </c>
      <c r="M2339" s="104" t="s">
        <v>2411</v>
      </c>
    </row>
    <row r="2340" spans="1:13" hidden="1" x14ac:dyDescent="0.35">
      <c r="A2340" s="85" t="s">
        <v>623</v>
      </c>
      <c r="B2340" s="85" t="s">
        <v>623</v>
      </c>
      <c r="C2340" s="85" t="s">
        <v>392</v>
      </c>
      <c r="D2340" s="85" t="s">
        <v>605</v>
      </c>
      <c r="E2340" s="37" t="s">
        <v>1092</v>
      </c>
      <c r="F2340" s="98">
        <v>8.2609318768476671E-7</v>
      </c>
      <c r="G2340" s="37">
        <v>5.1152628777126176E-3</v>
      </c>
      <c r="H2340" s="37">
        <v>5.0232080298491574E-3</v>
      </c>
      <c r="I2340" s="104">
        <v>4.2592506710884721E-2</v>
      </c>
      <c r="J2340" s="98">
        <v>8.3265528535125313</v>
      </c>
      <c r="K2340" s="104">
        <v>8.4791444944723384</v>
      </c>
      <c r="L2340" s="98" t="s">
        <v>2411</v>
      </c>
      <c r="M2340" s="104" t="s">
        <v>2411</v>
      </c>
    </row>
    <row r="2341" spans="1:13" hidden="1" x14ac:dyDescent="0.35">
      <c r="A2341" s="85" t="s">
        <v>682</v>
      </c>
      <c r="B2341" s="85" t="s">
        <v>623</v>
      </c>
      <c r="C2341" s="85" t="s">
        <v>392</v>
      </c>
      <c r="D2341" s="85" t="s">
        <v>606</v>
      </c>
      <c r="E2341" s="37" t="s">
        <v>1092</v>
      </c>
      <c r="F2341" s="98">
        <v>1.3725245759372351E-6</v>
      </c>
      <c r="G2341" s="37">
        <v>8.4988281185525358E-3</v>
      </c>
      <c r="H2341" s="37">
        <v>1.142303148291461E-5</v>
      </c>
      <c r="I2341" s="104">
        <v>2.9090272785147621E-2</v>
      </c>
      <c r="J2341" s="98">
        <v>3.4228569373752769</v>
      </c>
      <c r="K2341" s="104">
        <v>2546.6333371012638</v>
      </c>
      <c r="L2341" s="98" t="s">
        <v>623</v>
      </c>
      <c r="M2341" s="104" t="s">
        <v>2411</v>
      </c>
    </row>
    <row r="2342" spans="1:13" hidden="1" x14ac:dyDescent="0.35">
      <c r="A2342" s="85" t="s">
        <v>648</v>
      </c>
      <c r="B2342" s="85" t="s">
        <v>648</v>
      </c>
      <c r="C2342" s="85" t="s">
        <v>161</v>
      </c>
      <c r="D2342" s="85" t="s">
        <v>613</v>
      </c>
      <c r="E2342" s="37" t="s">
        <v>1169</v>
      </c>
      <c r="F2342" s="98">
        <v>4.0977368903286063E-5</v>
      </c>
      <c r="G2342" s="37">
        <v>1.689460252588682E-3</v>
      </c>
      <c r="H2342" s="37">
        <v>2.5109762246828838E-4</v>
      </c>
      <c r="I2342" s="104">
        <v>0.14358588157579849</v>
      </c>
      <c r="J2342" s="98">
        <v>84.989203715085054</v>
      </c>
      <c r="K2342" s="104">
        <v>571.83289974771571</v>
      </c>
      <c r="L2342" s="98" t="s">
        <v>2411</v>
      </c>
      <c r="M2342" s="104" t="s">
        <v>2411</v>
      </c>
    </row>
    <row r="2343" spans="1:13" hidden="1" x14ac:dyDescent="0.35">
      <c r="A2343" s="85" t="s">
        <v>648</v>
      </c>
      <c r="B2343" s="85" t="s">
        <v>648</v>
      </c>
      <c r="C2343" s="85" t="s">
        <v>161</v>
      </c>
      <c r="D2343" s="85" t="s">
        <v>614</v>
      </c>
      <c r="E2343" s="37" t="s">
        <v>1169</v>
      </c>
      <c r="F2343" s="98">
        <v>2.0488684451643031E-5</v>
      </c>
      <c r="G2343" s="37">
        <v>8.4473012629434079E-4</v>
      </c>
      <c r="H2343" s="37">
        <v>6.9528707446345065E-5</v>
      </c>
      <c r="I2343" s="104">
        <v>6.3972465184191266E-2</v>
      </c>
      <c r="J2343" s="98">
        <v>75.731246220405865</v>
      </c>
      <c r="K2343" s="104">
        <v>920.08707674536413</v>
      </c>
      <c r="L2343" s="98" t="s">
        <v>2411</v>
      </c>
      <c r="M2343" s="104" t="s">
        <v>2411</v>
      </c>
    </row>
    <row r="2344" spans="1:13" hidden="1" x14ac:dyDescent="0.35">
      <c r="A2344" s="85" t="s">
        <v>623</v>
      </c>
      <c r="B2344" s="85" t="s">
        <v>623</v>
      </c>
      <c r="C2344" s="85" t="s">
        <v>392</v>
      </c>
      <c r="D2344" s="85" t="s">
        <v>605</v>
      </c>
      <c r="E2344" s="37" t="s">
        <v>1093</v>
      </c>
      <c r="F2344" s="98">
        <v>2.4312126968057409E-6</v>
      </c>
      <c r="G2344" s="37">
        <v>5.1152628777126176E-3</v>
      </c>
      <c r="H2344" s="37">
        <v>5.0232080298491574E-3</v>
      </c>
      <c r="I2344" s="104">
        <v>4.2592506710884721E-2</v>
      </c>
      <c r="J2344" s="98">
        <v>8.3265528535125313</v>
      </c>
      <c r="K2344" s="104">
        <v>8.4791444944723384</v>
      </c>
      <c r="L2344" s="98" t="s">
        <v>2411</v>
      </c>
      <c r="M2344" s="104" t="s">
        <v>2411</v>
      </c>
    </row>
    <row r="2345" spans="1:13" hidden="1" x14ac:dyDescent="0.35">
      <c r="A2345" s="85" t="s">
        <v>653</v>
      </c>
      <c r="B2345" s="85" t="s">
        <v>623</v>
      </c>
      <c r="C2345" s="85" t="s">
        <v>392</v>
      </c>
      <c r="D2345" s="85" t="s">
        <v>606</v>
      </c>
      <c r="E2345" s="37" t="s">
        <v>1093</v>
      </c>
      <c r="F2345" s="98">
        <v>4.0393737963735238E-6</v>
      </c>
      <c r="G2345" s="37">
        <v>8.4988281185525358E-3</v>
      </c>
      <c r="H2345" s="37">
        <v>8.546335042783074E-6</v>
      </c>
      <c r="I2345" s="104">
        <v>2.9090272785147621E-2</v>
      </c>
      <c r="J2345" s="98">
        <v>3.4228569373752769</v>
      </c>
      <c r="K2345" s="104">
        <v>3403.8301376579911</v>
      </c>
      <c r="L2345" s="98" t="s">
        <v>623</v>
      </c>
      <c r="M2345" s="104" t="s">
        <v>2411</v>
      </c>
    </row>
    <row r="2346" spans="1:13" hidden="1" x14ac:dyDescent="0.35">
      <c r="A2346" s="85" t="s">
        <v>653</v>
      </c>
      <c r="B2346" s="85" t="s">
        <v>621</v>
      </c>
      <c r="C2346" s="85" t="s">
        <v>788</v>
      </c>
      <c r="D2346" s="85" t="s">
        <v>606</v>
      </c>
      <c r="E2346" s="37" t="s">
        <v>1093</v>
      </c>
      <c r="F2346" s="98">
        <v>3.150537149055017E-7</v>
      </c>
      <c r="G2346" s="37">
        <v>7.447745601149617E-4</v>
      </c>
      <c r="H2346" s="37">
        <v>8.546335042783074E-6</v>
      </c>
      <c r="I2346" s="104">
        <v>2.9090272785147621E-2</v>
      </c>
      <c r="J2346" s="98">
        <v>39.059165475063097</v>
      </c>
      <c r="K2346" s="104">
        <v>3403.8301376579911</v>
      </c>
      <c r="L2346" s="98" t="s">
        <v>2411</v>
      </c>
      <c r="M2346" s="104" t="s">
        <v>2411</v>
      </c>
    </row>
    <row r="2347" spans="1:13" hidden="1" x14ac:dyDescent="0.35">
      <c r="A2347" s="85" t="s">
        <v>623</v>
      </c>
      <c r="B2347" s="85" t="s">
        <v>623</v>
      </c>
      <c r="C2347" s="85" t="s">
        <v>392</v>
      </c>
      <c r="D2347" s="85" t="s">
        <v>605</v>
      </c>
      <c r="E2347" s="37" t="s">
        <v>1094</v>
      </c>
      <c r="F2347" s="98">
        <v>2.5230194896986079E-6</v>
      </c>
      <c r="G2347" s="37">
        <v>5.1152628777126176E-3</v>
      </c>
      <c r="H2347" s="37">
        <v>5.0232080298491574E-3</v>
      </c>
      <c r="I2347" s="104">
        <v>4.2592506710884721E-2</v>
      </c>
      <c r="J2347" s="98">
        <v>8.3265528535125313</v>
      </c>
      <c r="K2347" s="104">
        <v>8.4791444944723384</v>
      </c>
      <c r="L2347" s="98" t="s">
        <v>2411</v>
      </c>
      <c r="M2347" s="104" t="s">
        <v>2411</v>
      </c>
    </row>
    <row r="2348" spans="1:13" hidden="1" x14ac:dyDescent="0.35">
      <c r="A2348" s="85" t="s">
        <v>653</v>
      </c>
      <c r="B2348" s="85" t="s">
        <v>623</v>
      </c>
      <c r="C2348" s="85" t="s">
        <v>392</v>
      </c>
      <c r="D2348" s="85" t="s">
        <v>606</v>
      </c>
      <c r="E2348" s="37" t="s">
        <v>1094</v>
      </c>
      <c r="F2348" s="98">
        <v>4.1919075315040489E-6</v>
      </c>
      <c r="G2348" s="37">
        <v>8.4988281185525358E-3</v>
      </c>
      <c r="H2348" s="37">
        <v>8.546335042783074E-6</v>
      </c>
      <c r="I2348" s="104">
        <v>2.9090272785147621E-2</v>
      </c>
      <c r="J2348" s="98">
        <v>3.4228569373752769</v>
      </c>
      <c r="K2348" s="104">
        <v>3403.8301376579911</v>
      </c>
      <c r="L2348" s="98" t="s">
        <v>623</v>
      </c>
      <c r="M2348" s="104" t="s">
        <v>2411</v>
      </c>
    </row>
    <row r="2349" spans="1:13" hidden="1" x14ac:dyDescent="0.35">
      <c r="A2349" s="85" t="s">
        <v>623</v>
      </c>
      <c r="B2349" s="85" t="s">
        <v>623</v>
      </c>
      <c r="C2349" s="85" t="s">
        <v>392</v>
      </c>
      <c r="D2349" s="85" t="s">
        <v>605</v>
      </c>
      <c r="E2349" s="37" t="s">
        <v>1095</v>
      </c>
      <c r="F2349" s="98">
        <v>5.0596606237615936E-6</v>
      </c>
      <c r="G2349" s="37">
        <v>5.1152628777126176E-3</v>
      </c>
      <c r="H2349" s="37">
        <v>5.0232080298491574E-3</v>
      </c>
      <c r="I2349" s="104">
        <v>4.2592506710884721E-2</v>
      </c>
      <c r="J2349" s="98">
        <v>8.3265528535125313</v>
      </c>
      <c r="K2349" s="104">
        <v>8.4791444944723384</v>
      </c>
      <c r="L2349" s="98" t="s">
        <v>2411</v>
      </c>
      <c r="M2349" s="104" t="s">
        <v>2411</v>
      </c>
    </row>
    <row r="2350" spans="1:13" hidden="1" x14ac:dyDescent="0.35">
      <c r="A2350" s="85" t="s">
        <v>623</v>
      </c>
      <c r="B2350" s="85" t="s">
        <v>623</v>
      </c>
      <c r="C2350" s="85" t="s">
        <v>392</v>
      </c>
      <c r="D2350" s="85" t="s">
        <v>606</v>
      </c>
      <c r="E2350" s="37" t="s">
        <v>1095</v>
      </c>
      <c r="F2350" s="98">
        <v>8.4064469427203421E-6</v>
      </c>
      <c r="G2350" s="37">
        <v>8.4988281185525358E-3</v>
      </c>
      <c r="H2350" s="37">
        <v>1.303835850090375E-5</v>
      </c>
      <c r="I2350" s="104">
        <v>2.9090272785147621E-2</v>
      </c>
      <c r="J2350" s="98">
        <v>3.4228569373752769</v>
      </c>
      <c r="K2350" s="104">
        <v>2231.1299986981671</v>
      </c>
      <c r="L2350" s="98" t="s">
        <v>623</v>
      </c>
      <c r="M2350" s="104" t="s">
        <v>2411</v>
      </c>
    </row>
    <row r="2351" spans="1:13" hidden="1" x14ac:dyDescent="0.35">
      <c r="A2351" s="85" t="s">
        <v>623</v>
      </c>
      <c r="B2351" s="85" t="s">
        <v>623</v>
      </c>
      <c r="C2351" s="85" t="s">
        <v>392</v>
      </c>
      <c r="D2351" s="85" t="s">
        <v>605</v>
      </c>
      <c r="E2351" s="37" t="s">
        <v>1096</v>
      </c>
      <c r="F2351" s="98">
        <v>6.162312761829653E-6</v>
      </c>
      <c r="G2351" s="37">
        <v>5.1152628777126176E-3</v>
      </c>
      <c r="H2351" s="37">
        <v>5.0232080298491574E-3</v>
      </c>
      <c r="I2351" s="104">
        <v>4.2592506710884721E-2</v>
      </c>
      <c r="J2351" s="98">
        <v>8.3265528535125313</v>
      </c>
      <c r="K2351" s="104">
        <v>8.4791444944723384</v>
      </c>
      <c r="L2351" s="98" t="s">
        <v>2411</v>
      </c>
      <c r="M2351" s="104" t="s">
        <v>2411</v>
      </c>
    </row>
    <row r="2352" spans="1:13" hidden="1" x14ac:dyDescent="0.35">
      <c r="A2352" s="85" t="s">
        <v>654</v>
      </c>
      <c r="B2352" s="85" t="s">
        <v>623</v>
      </c>
      <c r="C2352" s="85" t="s">
        <v>392</v>
      </c>
      <c r="D2352" s="85" t="s">
        <v>606</v>
      </c>
      <c r="E2352" s="37" t="s">
        <v>1096</v>
      </c>
      <c r="F2352" s="98">
        <v>1.023846442061493E-5</v>
      </c>
      <c r="G2352" s="37">
        <v>8.4988281185525358E-3</v>
      </c>
      <c r="H2352" s="37">
        <v>1.7109514272460659E-4</v>
      </c>
      <c r="I2352" s="104">
        <v>2.9090272785147621E-2</v>
      </c>
      <c r="J2352" s="98">
        <v>3.4228569373752769</v>
      </c>
      <c r="K2352" s="104">
        <v>170.02395463657959</v>
      </c>
      <c r="L2352" s="98" t="s">
        <v>623</v>
      </c>
      <c r="M2352" s="104" t="s">
        <v>2411</v>
      </c>
    </row>
    <row r="2353" spans="1:13" hidden="1" x14ac:dyDescent="0.35">
      <c r="A2353" s="85" t="s">
        <v>654</v>
      </c>
      <c r="B2353" s="85" t="s">
        <v>621</v>
      </c>
      <c r="C2353" s="85" t="s">
        <v>788</v>
      </c>
      <c r="D2353" s="85" t="s">
        <v>606</v>
      </c>
      <c r="E2353" s="37" t="s">
        <v>1096</v>
      </c>
      <c r="F2353" s="98">
        <v>7.4647139141149194E-7</v>
      </c>
      <c r="G2353" s="37">
        <v>7.447745601149617E-4</v>
      </c>
      <c r="H2353" s="37">
        <v>1.7109514272460659E-4</v>
      </c>
      <c r="I2353" s="104">
        <v>2.9090272785147621E-2</v>
      </c>
      <c r="J2353" s="98">
        <v>39.059165475063097</v>
      </c>
      <c r="K2353" s="104">
        <v>170.02395463657959</v>
      </c>
      <c r="L2353" s="98" t="s">
        <v>2411</v>
      </c>
      <c r="M2353" s="104" t="s">
        <v>2411</v>
      </c>
    </row>
    <row r="2354" spans="1:13" hidden="1" x14ac:dyDescent="0.35">
      <c r="A2354" s="85" t="s">
        <v>304</v>
      </c>
      <c r="B2354" s="85" t="s">
        <v>304</v>
      </c>
      <c r="C2354" s="85" t="s">
        <v>305</v>
      </c>
      <c r="D2354" s="85" t="s">
        <v>606</v>
      </c>
      <c r="E2354" s="37" t="s">
        <v>1128</v>
      </c>
      <c r="F2354" s="98">
        <v>1.0506120083100611E-5</v>
      </c>
      <c r="G2354" s="37">
        <v>1.399988403499942E-3</v>
      </c>
      <c r="H2354" s="37">
        <v>1.392301100743137E-3</v>
      </c>
      <c r="I2354" s="104">
        <v>2.9090272785147621E-2</v>
      </c>
      <c r="J2354" s="98">
        <v>20.77893839150564</v>
      </c>
      <c r="K2354" s="104">
        <v>20.893665005091769</v>
      </c>
      <c r="L2354" s="98" t="s">
        <v>2411</v>
      </c>
      <c r="M2354" s="104" t="s">
        <v>2411</v>
      </c>
    </row>
    <row r="2355" spans="1:13" hidden="1" x14ac:dyDescent="0.35">
      <c r="A2355" s="85" t="s">
        <v>304</v>
      </c>
      <c r="B2355" s="85" t="s">
        <v>304</v>
      </c>
      <c r="C2355" s="85" t="s">
        <v>305</v>
      </c>
      <c r="D2355" s="85" t="s">
        <v>613</v>
      </c>
      <c r="E2355" s="37" t="s">
        <v>1128</v>
      </c>
      <c r="F2355" s="98">
        <v>3.699672083439491E-5</v>
      </c>
      <c r="G2355" s="37">
        <v>4.9299817369298183E-3</v>
      </c>
      <c r="H2355" s="37">
        <v>4.9029113254160121E-3</v>
      </c>
      <c r="I2355" s="104">
        <v>0.14358588157579849</v>
      </c>
      <c r="J2355" s="98">
        <v>29.125033161931679</v>
      </c>
      <c r="K2355" s="104">
        <v>29.285841012760979</v>
      </c>
      <c r="L2355" s="98" t="s">
        <v>2411</v>
      </c>
      <c r="M2355" s="104" t="s">
        <v>2411</v>
      </c>
    </row>
    <row r="2356" spans="1:13" hidden="1" x14ac:dyDescent="0.35">
      <c r="A2356" s="85" t="s">
        <v>304</v>
      </c>
      <c r="B2356" s="85" t="s">
        <v>304</v>
      </c>
      <c r="C2356" s="85" t="s">
        <v>305</v>
      </c>
      <c r="D2356" s="85" t="s">
        <v>612</v>
      </c>
      <c r="E2356" s="37" t="s">
        <v>1128</v>
      </c>
      <c r="F2356" s="98">
        <v>4.1028414771476402E-5</v>
      </c>
      <c r="G2356" s="37">
        <v>5.4672233364670402E-3</v>
      </c>
      <c r="H2356" s="37">
        <v>5.4372029442113457E-3</v>
      </c>
      <c r="I2356" s="104">
        <v>3.8263478860674827E-2</v>
      </c>
      <c r="J2356" s="98">
        <v>6.9987041878192171</v>
      </c>
      <c r="K2356" s="104">
        <v>7.0373460864490243</v>
      </c>
      <c r="L2356" s="98" t="s">
        <v>2411</v>
      </c>
      <c r="M2356" s="104" t="s">
        <v>2411</v>
      </c>
    </row>
    <row r="2357" spans="1:13" hidden="1" x14ac:dyDescent="0.35">
      <c r="A2357" s="85" t="s">
        <v>304</v>
      </c>
      <c r="B2357" s="85" t="s">
        <v>304</v>
      </c>
      <c r="C2357" s="85" t="s">
        <v>305</v>
      </c>
      <c r="D2357" s="85" t="s">
        <v>614</v>
      </c>
      <c r="E2357" s="37" t="s">
        <v>1128</v>
      </c>
      <c r="F2357" s="98">
        <v>3.3439343831087702E-5</v>
      </c>
      <c r="G2357" s="37">
        <v>4.4559450314557974E-3</v>
      </c>
      <c r="H2357" s="37">
        <v>4.4314775441260104E-3</v>
      </c>
      <c r="I2357" s="104">
        <v>6.3972465184191266E-2</v>
      </c>
      <c r="J2357" s="98">
        <v>14.356654925631091</v>
      </c>
      <c r="K2357" s="104">
        <v>14.435922228464801</v>
      </c>
      <c r="L2357" s="98" t="s">
        <v>2411</v>
      </c>
      <c r="M2357" s="104" t="s">
        <v>2411</v>
      </c>
    </row>
    <row r="2358" spans="1:13" hidden="1" x14ac:dyDescent="0.35">
      <c r="A2358" s="85" t="s">
        <v>304</v>
      </c>
      <c r="B2358" s="85" t="s">
        <v>304</v>
      </c>
      <c r="C2358" s="85" t="s">
        <v>305</v>
      </c>
      <c r="D2358" s="85" t="s">
        <v>609</v>
      </c>
      <c r="E2358" s="37" t="s">
        <v>1128</v>
      </c>
      <c r="F2358" s="98">
        <v>9.2017485152212986E-6</v>
      </c>
      <c r="G2358" s="37">
        <v>1.226174944826134E-3</v>
      </c>
      <c r="H2358" s="37">
        <v>1.21944204760347E-3</v>
      </c>
      <c r="I2358" s="104">
        <v>1.6660177144483781E-2</v>
      </c>
      <c r="J2358" s="98">
        <v>13.58711268304876</v>
      </c>
      <c r="K2358" s="104">
        <v>13.66213111744465</v>
      </c>
      <c r="L2358" s="98" t="s">
        <v>2411</v>
      </c>
      <c r="M2358" s="104" t="s">
        <v>2411</v>
      </c>
    </row>
    <row r="2359" spans="1:13" hidden="1" x14ac:dyDescent="0.35">
      <c r="A2359" s="85" t="s">
        <v>304</v>
      </c>
      <c r="B2359" s="85" t="s">
        <v>304</v>
      </c>
      <c r="C2359" s="85" t="s">
        <v>305</v>
      </c>
      <c r="D2359" s="85" t="s">
        <v>608</v>
      </c>
      <c r="E2359" s="37" t="s">
        <v>1128</v>
      </c>
      <c r="F2359" s="98">
        <v>1.9375846744679899E-5</v>
      </c>
      <c r="G2359" s="37">
        <v>2.5819199224818342E-3</v>
      </c>
      <c r="H2359" s="37">
        <v>2.5677426620928732E-3</v>
      </c>
      <c r="I2359" s="104">
        <v>2.0635443682258638E-2</v>
      </c>
      <c r="J2359" s="98">
        <v>7.9922864774299862</v>
      </c>
      <c r="K2359" s="104">
        <v>8.0364142353110442</v>
      </c>
      <c r="L2359" s="98" t="s">
        <v>2411</v>
      </c>
      <c r="M2359" s="104" t="s">
        <v>2411</v>
      </c>
    </row>
    <row r="2360" spans="1:13" hidden="1" x14ac:dyDescent="0.35">
      <c r="A2360" s="85" t="s">
        <v>304</v>
      </c>
      <c r="B2360" s="85" t="s">
        <v>304</v>
      </c>
      <c r="C2360" s="85" t="s">
        <v>305</v>
      </c>
      <c r="D2360" s="85" t="s">
        <v>607</v>
      </c>
      <c r="E2360" s="37" t="s">
        <v>1128</v>
      </c>
      <c r="F2360" s="98">
        <v>1.1644480724158909E-5</v>
      </c>
      <c r="G2360" s="37">
        <v>1.551680149251629E-3</v>
      </c>
      <c r="H2360" s="37">
        <v>1.5431599107559369E-3</v>
      </c>
      <c r="I2360" s="104">
        <v>2.3363505936116968E-2</v>
      </c>
      <c r="J2360" s="98">
        <v>15.05690844043157</v>
      </c>
      <c r="K2360" s="104">
        <v>15.14004204831374</v>
      </c>
      <c r="L2360" s="98" t="s">
        <v>2411</v>
      </c>
      <c r="M2360" s="104" t="s">
        <v>2411</v>
      </c>
    </row>
    <row r="2361" spans="1:13" hidden="1" x14ac:dyDescent="0.35">
      <c r="A2361" s="85" t="s">
        <v>304</v>
      </c>
      <c r="B2361" s="85" t="s">
        <v>304</v>
      </c>
      <c r="C2361" s="85" t="s">
        <v>305</v>
      </c>
      <c r="D2361" s="85" t="s">
        <v>604</v>
      </c>
      <c r="E2361" s="37" t="s">
        <v>1128</v>
      </c>
      <c r="F2361" s="98">
        <v>3.5336611566184882E-5</v>
      </c>
      <c r="G2361" s="37">
        <v>4.7087646077086072E-3</v>
      </c>
      <c r="H2361" s="37">
        <v>4.6829088941473442E-3</v>
      </c>
      <c r="I2361" s="104">
        <v>0.16078166523755241</v>
      </c>
      <c r="J2361" s="98">
        <v>34.145190646043453</v>
      </c>
      <c r="K2361" s="104">
        <v>34.333716258818491</v>
      </c>
      <c r="L2361" s="98" t="s">
        <v>2411</v>
      </c>
      <c r="M2361" s="104" t="s">
        <v>2411</v>
      </c>
    </row>
    <row r="2362" spans="1:13" hidden="1" x14ac:dyDescent="0.35">
      <c r="A2362" s="85" t="s">
        <v>304</v>
      </c>
      <c r="B2362" s="85" t="s">
        <v>304</v>
      </c>
      <c r="C2362" s="85" t="s">
        <v>305</v>
      </c>
      <c r="D2362" s="85" t="s">
        <v>610</v>
      </c>
      <c r="E2362" s="37" t="s">
        <v>1128</v>
      </c>
      <c r="F2362" s="98">
        <v>3.8419671635717791E-5</v>
      </c>
      <c r="G2362" s="37">
        <v>5.1195964191194272E-3</v>
      </c>
      <c r="H2362" s="37">
        <v>5.091484837932014E-3</v>
      </c>
      <c r="I2362" s="104">
        <v>0.23147769089133741</v>
      </c>
      <c r="J2362" s="98">
        <v>45.214050472195559</v>
      </c>
      <c r="K2362" s="104">
        <v>45.463690506708012</v>
      </c>
      <c r="L2362" s="98" t="s">
        <v>2411</v>
      </c>
      <c r="M2362" s="104" t="s">
        <v>2411</v>
      </c>
    </row>
    <row r="2363" spans="1:13" hidden="1" x14ac:dyDescent="0.35">
      <c r="A2363" s="85" t="s">
        <v>304</v>
      </c>
      <c r="B2363" s="85" t="s">
        <v>304</v>
      </c>
      <c r="C2363" s="85" t="s">
        <v>305</v>
      </c>
      <c r="D2363" s="85" t="s">
        <v>615</v>
      </c>
      <c r="E2363" s="37" t="s">
        <v>1128</v>
      </c>
      <c r="F2363" s="98">
        <v>1.088557363012004E-5</v>
      </c>
      <c r="G2363" s="37">
        <v>1.450552318750504E-3</v>
      </c>
      <c r="H2363" s="37">
        <v>1.4425873707474041E-3</v>
      </c>
      <c r="I2363" s="104">
        <v>2.4191466012711851E-2</v>
      </c>
      <c r="J2363" s="98">
        <v>16.677417077620621</v>
      </c>
      <c r="K2363" s="104">
        <v>16.769497989004481</v>
      </c>
      <c r="L2363" s="98" t="s">
        <v>2411</v>
      </c>
      <c r="M2363" s="104" t="s">
        <v>2411</v>
      </c>
    </row>
    <row r="2364" spans="1:13" hidden="1" x14ac:dyDescent="0.35">
      <c r="A2364" s="85" t="s">
        <v>304</v>
      </c>
      <c r="B2364" s="85" t="s">
        <v>304</v>
      </c>
      <c r="C2364" s="85" t="s">
        <v>305</v>
      </c>
      <c r="D2364" s="85" t="s">
        <v>603</v>
      </c>
      <c r="E2364" s="37" t="s">
        <v>1128</v>
      </c>
      <c r="F2364" s="98">
        <v>2.5138797490037572E-5</v>
      </c>
      <c r="G2364" s="37">
        <v>3.3498593853497479E-3</v>
      </c>
      <c r="H2364" s="37">
        <v>3.3314653877826749E-3</v>
      </c>
      <c r="I2364" s="104">
        <v>7.5354378795960394E-2</v>
      </c>
      <c r="J2364" s="98">
        <v>22.494788624715039</v>
      </c>
      <c r="K2364" s="104">
        <v>22.61898895071938</v>
      </c>
      <c r="L2364" s="98" t="s">
        <v>2411</v>
      </c>
      <c r="M2364" s="104" t="s">
        <v>2411</v>
      </c>
    </row>
    <row r="2365" spans="1:13" hidden="1" x14ac:dyDescent="0.35">
      <c r="A2365" s="85" t="s">
        <v>623</v>
      </c>
      <c r="B2365" s="85" t="s">
        <v>623</v>
      </c>
      <c r="C2365" s="85" t="s">
        <v>392</v>
      </c>
      <c r="D2365" s="85" t="s">
        <v>605</v>
      </c>
      <c r="E2365" s="37" t="s">
        <v>1097</v>
      </c>
      <c r="F2365" s="98">
        <v>1.337137429668065E-5</v>
      </c>
      <c r="G2365" s="37">
        <v>5.1152628777126176E-3</v>
      </c>
      <c r="H2365" s="37">
        <v>5.0232080298491574E-3</v>
      </c>
      <c r="I2365" s="104">
        <v>4.2592506710884721E-2</v>
      </c>
      <c r="J2365" s="98">
        <v>8.3265528535125313</v>
      </c>
      <c r="K2365" s="104">
        <v>8.4791444944723384</v>
      </c>
      <c r="L2365" s="98" t="s">
        <v>2411</v>
      </c>
      <c r="M2365" s="104" t="s">
        <v>2411</v>
      </c>
    </row>
    <row r="2366" spans="1:13" hidden="1" x14ac:dyDescent="0.35">
      <c r="A2366" s="85" t="s">
        <v>655</v>
      </c>
      <c r="B2366" s="85" t="s">
        <v>623</v>
      </c>
      <c r="C2366" s="85" t="s">
        <v>392</v>
      </c>
      <c r="D2366" s="85" t="s">
        <v>606</v>
      </c>
      <c r="E2366" s="37" t="s">
        <v>1097</v>
      </c>
      <c r="F2366" s="98">
        <v>2.2216064857870379E-5</v>
      </c>
      <c r="G2366" s="37">
        <v>8.4988281185525358E-3</v>
      </c>
      <c r="H2366" s="37">
        <v>2.3794895473859241E-5</v>
      </c>
      <c r="I2366" s="104">
        <v>2.9090272785147621E-2</v>
      </c>
      <c r="J2366" s="98">
        <v>3.4228569373752769</v>
      </c>
      <c r="K2366" s="104">
        <v>1222.542575028574</v>
      </c>
      <c r="L2366" s="98" t="s">
        <v>623</v>
      </c>
      <c r="M2366" s="104" t="s">
        <v>2411</v>
      </c>
    </row>
    <row r="2367" spans="1:13" hidden="1" x14ac:dyDescent="0.35">
      <c r="A2367" s="85" t="s">
        <v>655</v>
      </c>
      <c r="B2367" s="85" t="s">
        <v>621</v>
      </c>
      <c r="C2367" s="85" t="s">
        <v>788</v>
      </c>
      <c r="D2367" s="85" t="s">
        <v>606</v>
      </c>
      <c r="E2367" s="37" t="s">
        <v>1097</v>
      </c>
      <c r="F2367" s="98">
        <v>1.578830615988858E-6</v>
      </c>
      <c r="G2367" s="37">
        <v>7.447745601149617E-4</v>
      </c>
      <c r="H2367" s="37">
        <v>2.3794895473859241E-5</v>
      </c>
      <c r="I2367" s="104">
        <v>2.9090272785147621E-2</v>
      </c>
      <c r="J2367" s="98">
        <v>39.059165475063097</v>
      </c>
      <c r="K2367" s="104">
        <v>1222.542575028574</v>
      </c>
      <c r="L2367" s="98" t="s">
        <v>2411</v>
      </c>
      <c r="M2367" s="104" t="s">
        <v>2411</v>
      </c>
    </row>
    <row r="2368" spans="1:13" hidden="1" x14ac:dyDescent="0.35">
      <c r="A2368" s="85" t="s">
        <v>699</v>
      </c>
      <c r="B2368" s="85" t="s">
        <v>170</v>
      </c>
      <c r="C2368" s="85" t="s">
        <v>171</v>
      </c>
      <c r="D2368" s="85" t="s">
        <v>604</v>
      </c>
      <c r="E2368" s="37" t="s">
        <v>1031</v>
      </c>
      <c r="F2368" s="98">
        <v>1.6630888802445781E-5</v>
      </c>
      <c r="G2368" s="37">
        <v>5.938178996405287E-2</v>
      </c>
      <c r="H2368" s="37">
        <v>1.8369573762023111E-4</v>
      </c>
      <c r="I2368" s="104">
        <v>0.16078166523755241</v>
      </c>
      <c r="J2368" s="98">
        <v>2.707592097423849</v>
      </c>
      <c r="K2368" s="104">
        <v>875.26072907553873</v>
      </c>
      <c r="L2368" s="98" t="s">
        <v>170</v>
      </c>
      <c r="M2368" s="104" t="s">
        <v>2411</v>
      </c>
    </row>
    <row r="2369" spans="1:13" hidden="1" x14ac:dyDescent="0.35">
      <c r="A2369" s="85" t="s">
        <v>699</v>
      </c>
      <c r="B2369" s="85" t="s">
        <v>170</v>
      </c>
      <c r="C2369" s="85" t="s">
        <v>171</v>
      </c>
      <c r="D2369" s="85" t="s">
        <v>610</v>
      </c>
      <c r="E2369" s="37" t="s">
        <v>1031</v>
      </c>
      <c r="F2369" s="98">
        <v>5.6129249708254492E-5</v>
      </c>
      <c r="G2369" s="37">
        <v>0.2004135411286784</v>
      </c>
      <c r="H2369" s="37">
        <v>3.9677778436360392E-4</v>
      </c>
      <c r="I2369" s="104">
        <v>0.23147769089133741</v>
      </c>
      <c r="J2369" s="98">
        <v>1.1550002539135511</v>
      </c>
      <c r="K2369" s="104">
        <v>583.39377861743696</v>
      </c>
      <c r="L2369" s="98" t="s">
        <v>170</v>
      </c>
      <c r="M2369" s="104" t="s">
        <v>2411</v>
      </c>
    </row>
    <row r="2370" spans="1:13" hidden="1" x14ac:dyDescent="0.35">
      <c r="A2370" s="85" t="s">
        <v>699</v>
      </c>
      <c r="B2370" s="85" t="s">
        <v>170</v>
      </c>
      <c r="C2370" s="85" t="s">
        <v>171</v>
      </c>
      <c r="D2370" s="85" t="s">
        <v>617</v>
      </c>
      <c r="E2370" s="37" t="s">
        <v>1031</v>
      </c>
      <c r="F2370" s="98">
        <v>3.5637618862383808E-5</v>
      </c>
      <c r="G2370" s="37">
        <v>0.1272466927801133</v>
      </c>
      <c r="H2370" s="37">
        <v>2.4936695272510741E-4</v>
      </c>
      <c r="I2370" s="104">
        <v>0.152763829531955</v>
      </c>
      <c r="J2370" s="98">
        <v>1.200532809099693</v>
      </c>
      <c r="K2370" s="104">
        <v>612.60655376559077</v>
      </c>
      <c r="L2370" s="98" t="s">
        <v>170</v>
      </c>
      <c r="M2370" s="104" t="s">
        <v>2411</v>
      </c>
    </row>
    <row r="2371" spans="1:13" hidden="1" x14ac:dyDescent="0.35">
      <c r="A2371" s="85" t="s">
        <v>699</v>
      </c>
      <c r="B2371" s="85" t="s">
        <v>206</v>
      </c>
      <c r="C2371" s="85" t="s">
        <v>207</v>
      </c>
      <c r="D2371" s="85" t="s">
        <v>605</v>
      </c>
      <c r="E2371" s="37" t="s">
        <v>1031</v>
      </c>
      <c r="F2371" s="98">
        <v>6.6158791520386261E-5</v>
      </c>
      <c r="G2371" s="37">
        <v>2.4871954652809631E-2</v>
      </c>
      <c r="H2371" s="37">
        <v>3.6744578618023727E-4</v>
      </c>
      <c r="I2371" s="104">
        <v>4.2592506710884721E-2</v>
      </c>
      <c r="J2371" s="98">
        <v>1.71247122734977</v>
      </c>
      <c r="K2371" s="104">
        <v>115.915077306105</v>
      </c>
      <c r="L2371" s="98" t="s">
        <v>206</v>
      </c>
      <c r="M2371" s="104" t="s">
        <v>2411</v>
      </c>
    </row>
    <row r="2372" spans="1:13" hidden="1" x14ac:dyDescent="0.35">
      <c r="A2372" s="85" t="s">
        <v>699</v>
      </c>
      <c r="B2372" s="85" t="s">
        <v>206</v>
      </c>
      <c r="C2372" s="85" t="s">
        <v>207</v>
      </c>
      <c r="D2372" s="85" t="s">
        <v>606</v>
      </c>
      <c r="E2372" s="37" t="s">
        <v>1031</v>
      </c>
      <c r="F2372" s="98">
        <v>8.2698489400482827E-6</v>
      </c>
      <c r="G2372" s="37">
        <v>3.1089943316012039E-3</v>
      </c>
      <c r="H2372" s="37">
        <v>1.3376101684470641E-4</v>
      </c>
      <c r="I2372" s="104">
        <v>2.9090272785147621E-2</v>
      </c>
      <c r="J2372" s="98">
        <v>9.3568111364697995</v>
      </c>
      <c r="K2372" s="104">
        <v>217.47945306756151</v>
      </c>
      <c r="L2372" s="98" t="s">
        <v>2411</v>
      </c>
      <c r="M2372" s="104" t="s">
        <v>2411</v>
      </c>
    </row>
    <row r="2373" spans="1:13" hidden="1" x14ac:dyDescent="0.35">
      <c r="A2373" s="85" t="s">
        <v>206</v>
      </c>
      <c r="B2373" s="85" t="s">
        <v>206</v>
      </c>
      <c r="C2373" s="85" t="s">
        <v>207</v>
      </c>
      <c r="D2373" s="85" t="s">
        <v>613</v>
      </c>
      <c r="E2373" s="37" t="s">
        <v>1031</v>
      </c>
      <c r="F2373" s="98">
        <v>1.3783081566747139E-5</v>
      </c>
      <c r="G2373" s="37">
        <v>5.1816572193353399E-3</v>
      </c>
      <c r="H2373" s="37">
        <v>2.1936136814320939E-4</v>
      </c>
      <c r="I2373" s="104">
        <v>0.14358588157579849</v>
      </c>
      <c r="J2373" s="98">
        <v>27.710416860460821</v>
      </c>
      <c r="K2373" s="104">
        <v>654.563211340198</v>
      </c>
      <c r="L2373" s="98" t="s">
        <v>2411</v>
      </c>
      <c r="M2373" s="104" t="s">
        <v>2411</v>
      </c>
    </row>
    <row r="2374" spans="1:13" hidden="1" x14ac:dyDescent="0.35">
      <c r="A2374" s="85" t="s">
        <v>206</v>
      </c>
      <c r="B2374" s="85" t="s">
        <v>206</v>
      </c>
      <c r="C2374" s="85" t="s">
        <v>207</v>
      </c>
      <c r="D2374" s="85" t="s">
        <v>612</v>
      </c>
      <c r="E2374" s="37" t="s">
        <v>1031</v>
      </c>
      <c r="F2374" s="98">
        <v>3.3079395760193131E-5</v>
      </c>
      <c r="G2374" s="37">
        <v>1.2435977326404821E-2</v>
      </c>
      <c r="H2374" s="37">
        <v>6.0574252818671164E-4</v>
      </c>
      <c r="I2374" s="104">
        <v>3.8263478860674827E-2</v>
      </c>
      <c r="J2374" s="98">
        <v>3.0768372968509281</v>
      </c>
      <c r="K2374" s="104">
        <v>63.167892429835547</v>
      </c>
      <c r="L2374" s="98" t="s">
        <v>206</v>
      </c>
      <c r="M2374" s="104" t="s">
        <v>2411</v>
      </c>
    </row>
    <row r="2375" spans="1:13" hidden="1" x14ac:dyDescent="0.35">
      <c r="A2375" s="85" t="s">
        <v>699</v>
      </c>
      <c r="B2375" s="85" t="s">
        <v>206</v>
      </c>
      <c r="C2375" s="85" t="s">
        <v>207</v>
      </c>
      <c r="D2375" s="85" t="s">
        <v>614</v>
      </c>
      <c r="E2375" s="37" t="s">
        <v>1031</v>
      </c>
      <c r="F2375" s="98">
        <v>1.9296314193446E-5</v>
      </c>
      <c r="G2375" s="37">
        <v>7.2543201070694764E-3</v>
      </c>
      <c r="H2375" s="37">
        <v>1.2797262592060621E-4</v>
      </c>
      <c r="I2375" s="104">
        <v>6.3972465184191266E-2</v>
      </c>
      <c r="J2375" s="98">
        <v>8.8185335413926449</v>
      </c>
      <c r="K2375" s="104">
        <v>499.89179110757323</v>
      </c>
      <c r="L2375" s="98" t="s">
        <v>2411</v>
      </c>
      <c r="M2375" s="104" t="s">
        <v>2411</v>
      </c>
    </row>
    <row r="2376" spans="1:13" hidden="1" x14ac:dyDescent="0.35">
      <c r="A2376" s="85" t="s">
        <v>206</v>
      </c>
      <c r="B2376" s="85" t="s">
        <v>206</v>
      </c>
      <c r="C2376" s="85" t="s">
        <v>207</v>
      </c>
      <c r="D2376" s="85" t="s">
        <v>609</v>
      </c>
      <c r="E2376" s="37" t="s">
        <v>1031</v>
      </c>
      <c r="F2376" s="98">
        <v>2.205293050679542E-5</v>
      </c>
      <c r="G2376" s="37">
        <v>8.2906515509365442E-3</v>
      </c>
      <c r="H2376" s="37">
        <v>3.0101223341708599E-3</v>
      </c>
      <c r="I2376" s="104">
        <v>1.6660177144483781E-2</v>
      </c>
      <c r="J2376" s="98">
        <v>2.0095136120636732</v>
      </c>
      <c r="K2376" s="104">
        <v>5.5347176277049348</v>
      </c>
      <c r="L2376" s="98" t="s">
        <v>206</v>
      </c>
      <c r="M2376" s="104" t="s">
        <v>2411</v>
      </c>
    </row>
    <row r="2377" spans="1:13" hidden="1" x14ac:dyDescent="0.35">
      <c r="A2377" s="85" t="s">
        <v>206</v>
      </c>
      <c r="B2377" s="85" t="s">
        <v>206</v>
      </c>
      <c r="C2377" s="85" t="s">
        <v>207</v>
      </c>
      <c r="D2377" s="85" t="s">
        <v>608</v>
      </c>
      <c r="E2377" s="37" t="s">
        <v>1031</v>
      </c>
      <c r="F2377" s="98">
        <v>1.6539697880096569E-5</v>
      </c>
      <c r="G2377" s="37">
        <v>6.2179886632024069E-3</v>
      </c>
      <c r="H2377" s="37">
        <v>2.2575917506281449E-3</v>
      </c>
      <c r="I2377" s="104">
        <v>2.0635443682258638E-2</v>
      </c>
      <c r="J2377" s="98">
        <v>3.3186685920445069</v>
      </c>
      <c r="K2377" s="104">
        <v>9.1404673482338428</v>
      </c>
      <c r="L2377" s="98" t="s">
        <v>206</v>
      </c>
      <c r="M2377" s="104" t="s">
        <v>2411</v>
      </c>
    </row>
    <row r="2378" spans="1:13" hidden="1" x14ac:dyDescent="0.35">
      <c r="A2378" s="85" t="s">
        <v>699</v>
      </c>
      <c r="B2378" s="85" t="s">
        <v>206</v>
      </c>
      <c r="C2378" s="85" t="s">
        <v>207</v>
      </c>
      <c r="D2378" s="85" t="s">
        <v>616</v>
      </c>
      <c r="E2378" s="37" t="s">
        <v>1031</v>
      </c>
      <c r="F2378" s="98">
        <v>1.9296314193446E-5</v>
      </c>
      <c r="G2378" s="37">
        <v>7.2543201070694764E-3</v>
      </c>
      <c r="H2378" s="37">
        <v>1.343532035362866E-4</v>
      </c>
      <c r="I2378" s="104">
        <v>4.5633649391478598E-2</v>
      </c>
      <c r="J2378" s="98">
        <v>6.2905480758986254</v>
      </c>
      <c r="K2378" s="104">
        <v>339.65434534021881</v>
      </c>
      <c r="L2378" s="98" t="s">
        <v>2411</v>
      </c>
      <c r="M2378" s="104" t="s">
        <v>2411</v>
      </c>
    </row>
    <row r="2379" spans="1:13" hidden="1" x14ac:dyDescent="0.35">
      <c r="A2379" s="85" t="s">
        <v>206</v>
      </c>
      <c r="B2379" s="85" t="s">
        <v>206</v>
      </c>
      <c r="C2379" s="85" t="s">
        <v>207</v>
      </c>
      <c r="D2379" s="85" t="s">
        <v>607</v>
      </c>
      <c r="E2379" s="37" t="s">
        <v>1031</v>
      </c>
      <c r="F2379" s="98">
        <v>2.7566163133494279E-5</v>
      </c>
      <c r="G2379" s="37">
        <v>1.036331443867068E-2</v>
      </c>
      <c r="H2379" s="37">
        <v>3.762652917713574E-3</v>
      </c>
      <c r="I2379" s="104">
        <v>2.3363505936116968E-2</v>
      </c>
      <c r="J2379" s="98">
        <v>2.254443409430491</v>
      </c>
      <c r="K2379" s="104">
        <v>6.2093173213313833</v>
      </c>
      <c r="L2379" s="98" t="s">
        <v>206</v>
      </c>
      <c r="M2379" s="104" t="s">
        <v>2411</v>
      </c>
    </row>
    <row r="2380" spans="1:13" hidden="1" x14ac:dyDescent="0.35">
      <c r="A2380" s="85" t="s">
        <v>699</v>
      </c>
      <c r="B2380" s="85" t="s">
        <v>206</v>
      </c>
      <c r="C2380" s="85" t="s">
        <v>207</v>
      </c>
      <c r="D2380" s="85" t="s">
        <v>604</v>
      </c>
      <c r="E2380" s="37" t="s">
        <v>1031</v>
      </c>
      <c r="F2380" s="98">
        <v>1.6539697880096569E-5</v>
      </c>
      <c r="G2380" s="37">
        <v>6.2179886632024069E-3</v>
      </c>
      <c r="H2380" s="37">
        <v>1.8369573762023111E-4</v>
      </c>
      <c r="I2380" s="104">
        <v>0.16078166523755241</v>
      </c>
      <c r="J2380" s="98">
        <v>25.857503759864709</v>
      </c>
      <c r="K2380" s="104">
        <v>875.26072907553873</v>
      </c>
      <c r="L2380" s="98" t="s">
        <v>2411</v>
      </c>
      <c r="M2380" s="104" t="s">
        <v>2411</v>
      </c>
    </row>
    <row r="2381" spans="1:13" hidden="1" x14ac:dyDescent="0.35">
      <c r="A2381" s="85" t="s">
        <v>206</v>
      </c>
      <c r="B2381" s="85" t="s">
        <v>206</v>
      </c>
      <c r="C2381" s="85" t="s">
        <v>207</v>
      </c>
      <c r="D2381" s="85" t="s">
        <v>632</v>
      </c>
      <c r="E2381" s="37" t="s">
        <v>1031</v>
      </c>
      <c r="F2381" s="98">
        <v>2.7566163133494279E-5</v>
      </c>
      <c r="G2381" s="37">
        <v>1.036331443867068E-2</v>
      </c>
      <c r="H2381" s="37">
        <v>4.878385742489031E-3</v>
      </c>
      <c r="I2381" s="104">
        <v>1.19140995227123E-2</v>
      </c>
      <c r="J2381" s="98">
        <v>1.149641805545808</v>
      </c>
      <c r="K2381" s="104">
        <v>2.4422217002941502</v>
      </c>
      <c r="L2381" s="98" t="s">
        <v>206</v>
      </c>
      <c r="M2381" s="104" t="s">
        <v>206</v>
      </c>
    </row>
    <row r="2382" spans="1:13" hidden="1" x14ac:dyDescent="0.35">
      <c r="A2382" s="85" t="s">
        <v>699</v>
      </c>
      <c r="B2382" s="85" t="s">
        <v>206</v>
      </c>
      <c r="C2382" s="85" t="s">
        <v>207</v>
      </c>
      <c r="D2382" s="85" t="s">
        <v>610</v>
      </c>
      <c r="E2382" s="37" t="s">
        <v>1031</v>
      </c>
      <c r="F2382" s="98">
        <v>1.3783081566747139E-5</v>
      </c>
      <c r="G2382" s="37">
        <v>5.1816572193353399E-3</v>
      </c>
      <c r="H2382" s="37">
        <v>3.9677778436360392E-4</v>
      </c>
      <c r="I2382" s="104">
        <v>0.23147769089133741</v>
      </c>
      <c r="J2382" s="98">
        <v>44.672520989535762</v>
      </c>
      <c r="K2382" s="104">
        <v>583.39377861743696</v>
      </c>
      <c r="L2382" s="98" t="s">
        <v>2411</v>
      </c>
      <c r="M2382" s="104" t="s">
        <v>2411</v>
      </c>
    </row>
    <row r="2383" spans="1:13" hidden="1" x14ac:dyDescent="0.35">
      <c r="A2383" s="85" t="s">
        <v>206</v>
      </c>
      <c r="B2383" s="85" t="s">
        <v>206</v>
      </c>
      <c r="C2383" s="85" t="s">
        <v>207</v>
      </c>
      <c r="D2383" s="85" t="s">
        <v>615</v>
      </c>
      <c r="E2383" s="37" t="s">
        <v>1031</v>
      </c>
      <c r="F2383" s="98">
        <v>1.3783081566747139E-5</v>
      </c>
      <c r="G2383" s="37">
        <v>5.1816572193353399E-3</v>
      </c>
      <c r="H2383" s="37">
        <v>1.8951864064278409E-3</v>
      </c>
      <c r="I2383" s="104">
        <v>2.4191466012711851E-2</v>
      </c>
      <c r="J2383" s="98">
        <v>4.6686735514733506</v>
      </c>
      <c r="K2383" s="104">
        <v>12.764689494744401</v>
      </c>
      <c r="L2383" s="98" t="s">
        <v>206</v>
      </c>
      <c r="M2383" s="104" t="s">
        <v>2411</v>
      </c>
    </row>
    <row r="2384" spans="1:13" hidden="1" x14ac:dyDescent="0.35">
      <c r="A2384" s="85" t="s">
        <v>206</v>
      </c>
      <c r="B2384" s="85" t="s">
        <v>206</v>
      </c>
      <c r="C2384" s="85" t="s">
        <v>207</v>
      </c>
      <c r="D2384" s="85" t="s">
        <v>611</v>
      </c>
      <c r="E2384" s="37" t="s">
        <v>1031</v>
      </c>
      <c r="F2384" s="98">
        <v>1.102646525339771E-5</v>
      </c>
      <c r="G2384" s="37">
        <v>4.1453257754682712E-3</v>
      </c>
      <c r="H2384" s="37">
        <v>1.5161491251422729E-3</v>
      </c>
      <c r="I2384" s="104">
        <v>1.1967686872890539E-2</v>
      </c>
      <c r="J2384" s="98">
        <v>2.8870316884898219</v>
      </c>
      <c r="K2384" s="104">
        <v>7.8934760931036472</v>
      </c>
      <c r="L2384" s="98" t="s">
        <v>206</v>
      </c>
      <c r="M2384" s="104" t="s">
        <v>2411</v>
      </c>
    </row>
    <row r="2385" spans="1:13" hidden="1" x14ac:dyDescent="0.35">
      <c r="A2385" s="85" t="s">
        <v>206</v>
      </c>
      <c r="B2385" s="85" t="s">
        <v>206</v>
      </c>
      <c r="C2385" s="85" t="s">
        <v>207</v>
      </c>
      <c r="D2385" s="85" t="s">
        <v>603</v>
      </c>
      <c r="E2385" s="37" t="s">
        <v>1031</v>
      </c>
      <c r="F2385" s="98">
        <v>1.6539697880096569E-5</v>
      </c>
      <c r="G2385" s="37">
        <v>6.2179886632024069E-3</v>
      </c>
      <c r="H2385" s="37">
        <v>2.244662632205035E-3</v>
      </c>
      <c r="I2385" s="104">
        <v>7.5354378795960394E-2</v>
      </c>
      <c r="J2385" s="98">
        <v>12.118770695402191</v>
      </c>
      <c r="K2385" s="104">
        <v>33.570469662042861</v>
      </c>
      <c r="L2385" s="98" t="s">
        <v>2411</v>
      </c>
      <c r="M2385" s="104" t="s">
        <v>2411</v>
      </c>
    </row>
    <row r="2386" spans="1:13" hidden="1" x14ac:dyDescent="0.35">
      <c r="A2386" s="85" t="s">
        <v>206</v>
      </c>
      <c r="B2386" s="85" t="s">
        <v>206</v>
      </c>
      <c r="C2386" s="85" t="s">
        <v>207</v>
      </c>
      <c r="D2386" s="85" t="s">
        <v>618</v>
      </c>
      <c r="E2386" s="37" t="s">
        <v>1031</v>
      </c>
      <c r="F2386" s="98">
        <v>5.5132326266988559E-6</v>
      </c>
      <c r="G2386" s="37">
        <v>2.0726628877341361E-3</v>
      </c>
      <c r="H2386" s="37">
        <v>7.5807456257113656E-4</v>
      </c>
      <c r="I2386" s="104">
        <v>1.3133654651695701E-2</v>
      </c>
      <c r="J2386" s="98">
        <v>6.3366091656388939</v>
      </c>
      <c r="K2386" s="104">
        <v>17.325016957633721</v>
      </c>
      <c r="L2386" s="98" t="s">
        <v>2411</v>
      </c>
      <c r="M2386" s="104" t="s">
        <v>2411</v>
      </c>
    </row>
    <row r="2387" spans="1:13" hidden="1" x14ac:dyDescent="0.35">
      <c r="A2387" s="85" t="s">
        <v>699</v>
      </c>
      <c r="B2387" s="85" t="s">
        <v>206</v>
      </c>
      <c r="C2387" s="85" t="s">
        <v>207</v>
      </c>
      <c r="D2387" s="85" t="s">
        <v>617</v>
      </c>
      <c r="E2387" s="37" t="s">
        <v>1031</v>
      </c>
      <c r="F2387" s="98">
        <v>8.2698489400482827E-6</v>
      </c>
      <c r="G2387" s="37">
        <v>3.1089943316012039E-3</v>
      </c>
      <c r="H2387" s="37">
        <v>2.4936695272510741E-4</v>
      </c>
      <c r="I2387" s="104">
        <v>0.152763829531955</v>
      </c>
      <c r="J2387" s="98">
        <v>49.136091365363832</v>
      </c>
      <c r="K2387" s="104">
        <v>612.60655376559077</v>
      </c>
      <c r="L2387" s="98" t="s">
        <v>2411</v>
      </c>
      <c r="M2387" s="104" t="s">
        <v>2411</v>
      </c>
    </row>
    <row r="2388" spans="1:13" hidden="1" x14ac:dyDescent="0.35">
      <c r="A2388" s="85" t="s">
        <v>699</v>
      </c>
      <c r="B2388" s="85" t="s">
        <v>623</v>
      </c>
      <c r="C2388" s="85" t="s">
        <v>392</v>
      </c>
      <c r="D2388" s="85" t="s">
        <v>605</v>
      </c>
      <c r="E2388" s="37" t="s">
        <v>1031</v>
      </c>
      <c r="F2388" s="98">
        <v>2.781847623974626E-6</v>
      </c>
      <c r="G2388" s="37">
        <v>5.1152628777126176E-3</v>
      </c>
      <c r="H2388" s="37">
        <v>3.6744578618023727E-4</v>
      </c>
      <c r="I2388" s="104">
        <v>4.2592506710884721E-2</v>
      </c>
      <c r="J2388" s="98">
        <v>8.3265528535125313</v>
      </c>
      <c r="K2388" s="104">
        <v>115.915077306105</v>
      </c>
      <c r="L2388" s="98" t="s">
        <v>2411</v>
      </c>
      <c r="M2388" s="104" t="s">
        <v>2411</v>
      </c>
    </row>
    <row r="2389" spans="1:13" hidden="1" x14ac:dyDescent="0.35">
      <c r="A2389" s="85" t="s">
        <v>699</v>
      </c>
      <c r="B2389" s="85" t="s">
        <v>623</v>
      </c>
      <c r="C2389" s="85" t="s">
        <v>392</v>
      </c>
      <c r="D2389" s="85" t="s">
        <v>606</v>
      </c>
      <c r="E2389" s="37" t="s">
        <v>1031</v>
      </c>
      <c r="F2389" s="98">
        <v>4.621941310421226E-6</v>
      </c>
      <c r="G2389" s="37">
        <v>8.4988281185525358E-3</v>
      </c>
      <c r="H2389" s="37">
        <v>1.3376101684470641E-4</v>
      </c>
      <c r="I2389" s="104">
        <v>2.9090272785147621E-2</v>
      </c>
      <c r="J2389" s="98">
        <v>3.4228569373752769</v>
      </c>
      <c r="K2389" s="104">
        <v>217.47945306756151</v>
      </c>
      <c r="L2389" s="98" t="s">
        <v>623</v>
      </c>
      <c r="M2389" s="104" t="s">
        <v>2411</v>
      </c>
    </row>
    <row r="2390" spans="1:13" hidden="1" x14ac:dyDescent="0.35">
      <c r="A2390" s="85" t="s">
        <v>699</v>
      </c>
      <c r="B2390" s="85" t="s">
        <v>170</v>
      </c>
      <c r="C2390" s="85" t="s">
        <v>171</v>
      </c>
      <c r="D2390" s="85" t="s">
        <v>604</v>
      </c>
      <c r="E2390" s="37" t="s">
        <v>1032</v>
      </c>
      <c r="F2390" s="98">
        <v>4.5004157730496427E-5</v>
      </c>
      <c r="G2390" s="37">
        <v>5.938178996405287E-2</v>
      </c>
      <c r="H2390" s="37">
        <v>1.8369573762023111E-4</v>
      </c>
      <c r="I2390" s="104">
        <v>0.16078166523755241</v>
      </c>
      <c r="J2390" s="98">
        <v>2.707592097423849</v>
      </c>
      <c r="K2390" s="104">
        <v>875.26072907553873</v>
      </c>
      <c r="L2390" s="98" t="s">
        <v>170</v>
      </c>
      <c r="M2390" s="104" t="s">
        <v>2411</v>
      </c>
    </row>
    <row r="2391" spans="1:13" hidden="1" x14ac:dyDescent="0.35">
      <c r="A2391" s="85" t="s">
        <v>699</v>
      </c>
      <c r="B2391" s="85" t="s">
        <v>170</v>
      </c>
      <c r="C2391" s="85" t="s">
        <v>171</v>
      </c>
      <c r="D2391" s="85" t="s">
        <v>610</v>
      </c>
      <c r="E2391" s="37" t="s">
        <v>1032</v>
      </c>
      <c r="F2391" s="98">
        <v>1.5188903234042539E-4</v>
      </c>
      <c r="G2391" s="37">
        <v>0.2004135411286784</v>
      </c>
      <c r="H2391" s="37">
        <v>3.9677778436360392E-4</v>
      </c>
      <c r="I2391" s="104">
        <v>0.23147769089133741</v>
      </c>
      <c r="J2391" s="98">
        <v>1.1550002539135511</v>
      </c>
      <c r="K2391" s="104">
        <v>583.39377861743696</v>
      </c>
      <c r="L2391" s="98" t="s">
        <v>170</v>
      </c>
      <c r="M2391" s="104" t="s">
        <v>2411</v>
      </c>
    </row>
    <row r="2392" spans="1:13" hidden="1" x14ac:dyDescent="0.35">
      <c r="A2392" s="85" t="s">
        <v>699</v>
      </c>
      <c r="B2392" s="85" t="s">
        <v>170</v>
      </c>
      <c r="C2392" s="85" t="s">
        <v>171</v>
      </c>
      <c r="D2392" s="85" t="s">
        <v>617</v>
      </c>
      <c r="E2392" s="37" t="s">
        <v>1032</v>
      </c>
      <c r="F2392" s="98">
        <v>9.6437480851063758E-5</v>
      </c>
      <c r="G2392" s="37">
        <v>0.1272466927801133</v>
      </c>
      <c r="H2392" s="37">
        <v>2.4936695272510741E-4</v>
      </c>
      <c r="I2392" s="104">
        <v>0.152763829531955</v>
      </c>
      <c r="J2392" s="98">
        <v>1.200532809099693</v>
      </c>
      <c r="K2392" s="104">
        <v>612.60655376559077</v>
      </c>
      <c r="L2392" s="98" t="s">
        <v>170</v>
      </c>
      <c r="M2392" s="104" t="s">
        <v>2411</v>
      </c>
    </row>
    <row r="2393" spans="1:13" hidden="1" x14ac:dyDescent="0.35">
      <c r="A2393" s="85" t="s">
        <v>699</v>
      </c>
      <c r="B2393" s="85" t="s">
        <v>206</v>
      </c>
      <c r="C2393" s="85" t="s">
        <v>207</v>
      </c>
      <c r="D2393" s="85" t="s">
        <v>605</v>
      </c>
      <c r="E2393" s="37" t="s">
        <v>1032</v>
      </c>
      <c r="F2393" s="98">
        <v>5.884262549101474E-5</v>
      </c>
      <c r="G2393" s="37">
        <v>2.4871954652809631E-2</v>
      </c>
      <c r="H2393" s="37">
        <v>3.6744578618023727E-4</v>
      </c>
      <c r="I2393" s="104">
        <v>4.2592506710884721E-2</v>
      </c>
      <c r="J2393" s="98">
        <v>1.71247122734977</v>
      </c>
      <c r="K2393" s="104">
        <v>115.915077306105</v>
      </c>
      <c r="L2393" s="98" t="s">
        <v>206</v>
      </c>
      <c r="M2393" s="104" t="s">
        <v>2411</v>
      </c>
    </row>
    <row r="2394" spans="1:13" hidden="1" x14ac:dyDescent="0.35">
      <c r="A2394" s="85" t="s">
        <v>699</v>
      </c>
      <c r="B2394" s="85" t="s">
        <v>206</v>
      </c>
      <c r="C2394" s="85" t="s">
        <v>207</v>
      </c>
      <c r="D2394" s="85" t="s">
        <v>606</v>
      </c>
      <c r="E2394" s="37" t="s">
        <v>1032</v>
      </c>
      <c r="F2394" s="98">
        <v>7.3553281863768433E-6</v>
      </c>
      <c r="G2394" s="37">
        <v>3.1089943316012039E-3</v>
      </c>
      <c r="H2394" s="37">
        <v>1.3376101684470641E-4</v>
      </c>
      <c r="I2394" s="104">
        <v>2.9090272785147621E-2</v>
      </c>
      <c r="J2394" s="98">
        <v>9.3568111364697995</v>
      </c>
      <c r="K2394" s="104">
        <v>217.47945306756151</v>
      </c>
      <c r="L2394" s="98" t="s">
        <v>2411</v>
      </c>
      <c r="M2394" s="104" t="s">
        <v>2411</v>
      </c>
    </row>
    <row r="2395" spans="1:13" hidden="1" x14ac:dyDescent="0.35">
      <c r="A2395" s="85" t="s">
        <v>206</v>
      </c>
      <c r="B2395" s="85" t="s">
        <v>206</v>
      </c>
      <c r="C2395" s="85" t="s">
        <v>207</v>
      </c>
      <c r="D2395" s="85" t="s">
        <v>613</v>
      </c>
      <c r="E2395" s="37" t="s">
        <v>1032</v>
      </c>
      <c r="F2395" s="98">
        <v>1.225888031062807E-5</v>
      </c>
      <c r="G2395" s="37">
        <v>5.1816572193353399E-3</v>
      </c>
      <c r="H2395" s="37">
        <v>2.1936136814320939E-4</v>
      </c>
      <c r="I2395" s="104">
        <v>0.14358588157579849</v>
      </c>
      <c r="J2395" s="98">
        <v>27.710416860460821</v>
      </c>
      <c r="K2395" s="104">
        <v>654.563211340198</v>
      </c>
      <c r="L2395" s="98" t="s">
        <v>2411</v>
      </c>
      <c r="M2395" s="104" t="s">
        <v>2411</v>
      </c>
    </row>
    <row r="2396" spans="1:13" hidden="1" x14ac:dyDescent="0.35">
      <c r="A2396" s="85" t="s">
        <v>206</v>
      </c>
      <c r="B2396" s="85" t="s">
        <v>206</v>
      </c>
      <c r="C2396" s="85" t="s">
        <v>207</v>
      </c>
      <c r="D2396" s="85" t="s">
        <v>612</v>
      </c>
      <c r="E2396" s="37" t="s">
        <v>1032</v>
      </c>
      <c r="F2396" s="98">
        <v>2.942131274550737E-5</v>
      </c>
      <c r="G2396" s="37">
        <v>1.2435977326404821E-2</v>
      </c>
      <c r="H2396" s="37">
        <v>6.0574252818671164E-4</v>
      </c>
      <c r="I2396" s="104">
        <v>3.8263478860674827E-2</v>
      </c>
      <c r="J2396" s="98">
        <v>3.0768372968509281</v>
      </c>
      <c r="K2396" s="104">
        <v>63.167892429835547</v>
      </c>
      <c r="L2396" s="98" t="s">
        <v>206</v>
      </c>
      <c r="M2396" s="104" t="s">
        <v>2411</v>
      </c>
    </row>
    <row r="2397" spans="1:13" hidden="1" x14ac:dyDescent="0.35">
      <c r="A2397" s="85" t="s">
        <v>699</v>
      </c>
      <c r="B2397" s="85" t="s">
        <v>206</v>
      </c>
      <c r="C2397" s="85" t="s">
        <v>207</v>
      </c>
      <c r="D2397" s="85" t="s">
        <v>614</v>
      </c>
      <c r="E2397" s="37" t="s">
        <v>1032</v>
      </c>
      <c r="F2397" s="98">
        <v>1.71624324348793E-5</v>
      </c>
      <c r="G2397" s="37">
        <v>7.2543201070694764E-3</v>
      </c>
      <c r="H2397" s="37">
        <v>1.2797262592060621E-4</v>
      </c>
      <c r="I2397" s="104">
        <v>6.3972465184191266E-2</v>
      </c>
      <c r="J2397" s="98">
        <v>8.8185335413926449</v>
      </c>
      <c r="K2397" s="104">
        <v>499.89179110757323</v>
      </c>
      <c r="L2397" s="98" t="s">
        <v>2411</v>
      </c>
      <c r="M2397" s="104" t="s">
        <v>2411</v>
      </c>
    </row>
    <row r="2398" spans="1:13" hidden="1" x14ac:dyDescent="0.35">
      <c r="A2398" s="85" t="s">
        <v>206</v>
      </c>
      <c r="B2398" s="85" t="s">
        <v>206</v>
      </c>
      <c r="C2398" s="85" t="s">
        <v>207</v>
      </c>
      <c r="D2398" s="85" t="s">
        <v>609</v>
      </c>
      <c r="E2398" s="37" t="s">
        <v>1032</v>
      </c>
      <c r="F2398" s="98">
        <v>1.9614208497004911E-5</v>
      </c>
      <c r="G2398" s="37">
        <v>8.2906515509365442E-3</v>
      </c>
      <c r="H2398" s="37">
        <v>3.0101223341708599E-3</v>
      </c>
      <c r="I2398" s="104">
        <v>1.6660177144483781E-2</v>
      </c>
      <c r="J2398" s="98">
        <v>2.0095136120636732</v>
      </c>
      <c r="K2398" s="104">
        <v>5.5347176277049348</v>
      </c>
      <c r="L2398" s="98" t="s">
        <v>206</v>
      </c>
      <c r="M2398" s="104" t="s">
        <v>2411</v>
      </c>
    </row>
    <row r="2399" spans="1:13" hidden="1" x14ac:dyDescent="0.35">
      <c r="A2399" s="85" t="s">
        <v>206</v>
      </c>
      <c r="B2399" s="85" t="s">
        <v>206</v>
      </c>
      <c r="C2399" s="85" t="s">
        <v>207</v>
      </c>
      <c r="D2399" s="85" t="s">
        <v>608</v>
      </c>
      <c r="E2399" s="37" t="s">
        <v>1032</v>
      </c>
      <c r="F2399" s="98">
        <v>1.471065637275369E-5</v>
      </c>
      <c r="G2399" s="37">
        <v>6.2179886632024069E-3</v>
      </c>
      <c r="H2399" s="37">
        <v>2.2575917506281449E-3</v>
      </c>
      <c r="I2399" s="104">
        <v>2.0635443682258638E-2</v>
      </c>
      <c r="J2399" s="98">
        <v>3.3186685920445069</v>
      </c>
      <c r="K2399" s="104">
        <v>9.1404673482338428</v>
      </c>
      <c r="L2399" s="98" t="s">
        <v>206</v>
      </c>
      <c r="M2399" s="104" t="s">
        <v>2411</v>
      </c>
    </row>
    <row r="2400" spans="1:13" hidden="1" x14ac:dyDescent="0.35">
      <c r="A2400" s="85" t="s">
        <v>699</v>
      </c>
      <c r="B2400" s="85" t="s">
        <v>206</v>
      </c>
      <c r="C2400" s="85" t="s">
        <v>207</v>
      </c>
      <c r="D2400" s="85" t="s">
        <v>616</v>
      </c>
      <c r="E2400" s="37" t="s">
        <v>1032</v>
      </c>
      <c r="F2400" s="98">
        <v>1.71624324348793E-5</v>
      </c>
      <c r="G2400" s="37">
        <v>7.2543201070694764E-3</v>
      </c>
      <c r="H2400" s="37">
        <v>1.343532035362866E-4</v>
      </c>
      <c r="I2400" s="104">
        <v>4.5633649391478598E-2</v>
      </c>
      <c r="J2400" s="98">
        <v>6.2905480758986254</v>
      </c>
      <c r="K2400" s="104">
        <v>339.65434534021881</v>
      </c>
      <c r="L2400" s="98" t="s">
        <v>2411</v>
      </c>
      <c r="M2400" s="104" t="s">
        <v>2411</v>
      </c>
    </row>
    <row r="2401" spans="1:13" hidden="1" x14ac:dyDescent="0.35">
      <c r="A2401" s="85" t="s">
        <v>206</v>
      </c>
      <c r="B2401" s="85" t="s">
        <v>206</v>
      </c>
      <c r="C2401" s="85" t="s">
        <v>207</v>
      </c>
      <c r="D2401" s="85" t="s">
        <v>607</v>
      </c>
      <c r="E2401" s="37" t="s">
        <v>1032</v>
      </c>
      <c r="F2401" s="98">
        <v>2.4517760621256141E-5</v>
      </c>
      <c r="G2401" s="37">
        <v>1.036331443867068E-2</v>
      </c>
      <c r="H2401" s="37">
        <v>3.762652917713574E-3</v>
      </c>
      <c r="I2401" s="104">
        <v>2.3363505936116968E-2</v>
      </c>
      <c r="J2401" s="98">
        <v>2.254443409430491</v>
      </c>
      <c r="K2401" s="104">
        <v>6.2093173213313833</v>
      </c>
      <c r="L2401" s="98" t="s">
        <v>206</v>
      </c>
      <c r="M2401" s="104" t="s">
        <v>2411</v>
      </c>
    </row>
    <row r="2402" spans="1:13" hidden="1" x14ac:dyDescent="0.35">
      <c r="A2402" s="85" t="s">
        <v>699</v>
      </c>
      <c r="B2402" s="85" t="s">
        <v>206</v>
      </c>
      <c r="C2402" s="85" t="s">
        <v>207</v>
      </c>
      <c r="D2402" s="85" t="s">
        <v>604</v>
      </c>
      <c r="E2402" s="37" t="s">
        <v>1032</v>
      </c>
      <c r="F2402" s="98">
        <v>1.471065637275369E-5</v>
      </c>
      <c r="G2402" s="37">
        <v>6.2179886632024069E-3</v>
      </c>
      <c r="H2402" s="37">
        <v>1.8369573762023111E-4</v>
      </c>
      <c r="I2402" s="104">
        <v>0.16078166523755241</v>
      </c>
      <c r="J2402" s="98">
        <v>25.857503759864709</v>
      </c>
      <c r="K2402" s="104">
        <v>875.26072907553873</v>
      </c>
      <c r="L2402" s="98" t="s">
        <v>2411</v>
      </c>
      <c r="M2402" s="104" t="s">
        <v>2411</v>
      </c>
    </row>
    <row r="2403" spans="1:13" hidden="1" x14ac:dyDescent="0.35">
      <c r="A2403" s="85" t="s">
        <v>206</v>
      </c>
      <c r="B2403" s="85" t="s">
        <v>206</v>
      </c>
      <c r="C2403" s="85" t="s">
        <v>207</v>
      </c>
      <c r="D2403" s="85" t="s">
        <v>632</v>
      </c>
      <c r="E2403" s="37" t="s">
        <v>1032</v>
      </c>
      <c r="F2403" s="98">
        <v>2.4517760621256141E-5</v>
      </c>
      <c r="G2403" s="37">
        <v>1.036331443867068E-2</v>
      </c>
      <c r="H2403" s="37">
        <v>4.878385742489031E-3</v>
      </c>
      <c r="I2403" s="104">
        <v>1.19140995227123E-2</v>
      </c>
      <c r="J2403" s="98">
        <v>1.149641805545808</v>
      </c>
      <c r="K2403" s="104">
        <v>2.4422217002941502</v>
      </c>
      <c r="L2403" s="98" t="s">
        <v>206</v>
      </c>
      <c r="M2403" s="104" t="s">
        <v>206</v>
      </c>
    </row>
    <row r="2404" spans="1:13" hidden="1" x14ac:dyDescent="0.35">
      <c r="A2404" s="85" t="s">
        <v>699</v>
      </c>
      <c r="B2404" s="85" t="s">
        <v>206</v>
      </c>
      <c r="C2404" s="85" t="s">
        <v>207</v>
      </c>
      <c r="D2404" s="85" t="s">
        <v>610</v>
      </c>
      <c r="E2404" s="37" t="s">
        <v>1032</v>
      </c>
      <c r="F2404" s="98">
        <v>1.225888031062807E-5</v>
      </c>
      <c r="G2404" s="37">
        <v>5.1816572193353399E-3</v>
      </c>
      <c r="H2404" s="37">
        <v>3.9677778436360392E-4</v>
      </c>
      <c r="I2404" s="104">
        <v>0.23147769089133741</v>
      </c>
      <c r="J2404" s="98">
        <v>44.672520989535762</v>
      </c>
      <c r="K2404" s="104">
        <v>583.39377861743696</v>
      </c>
      <c r="L2404" s="98" t="s">
        <v>2411</v>
      </c>
      <c r="M2404" s="104" t="s">
        <v>2411</v>
      </c>
    </row>
    <row r="2405" spans="1:13" hidden="1" x14ac:dyDescent="0.35">
      <c r="A2405" s="85" t="s">
        <v>206</v>
      </c>
      <c r="B2405" s="85" t="s">
        <v>206</v>
      </c>
      <c r="C2405" s="85" t="s">
        <v>207</v>
      </c>
      <c r="D2405" s="85" t="s">
        <v>615</v>
      </c>
      <c r="E2405" s="37" t="s">
        <v>1032</v>
      </c>
      <c r="F2405" s="98">
        <v>1.225888031062807E-5</v>
      </c>
      <c r="G2405" s="37">
        <v>5.1816572193353399E-3</v>
      </c>
      <c r="H2405" s="37">
        <v>1.8951864064278409E-3</v>
      </c>
      <c r="I2405" s="104">
        <v>2.4191466012711851E-2</v>
      </c>
      <c r="J2405" s="98">
        <v>4.6686735514733506</v>
      </c>
      <c r="K2405" s="104">
        <v>12.764689494744401</v>
      </c>
      <c r="L2405" s="98" t="s">
        <v>206</v>
      </c>
      <c r="M2405" s="104" t="s">
        <v>2411</v>
      </c>
    </row>
    <row r="2406" spans="1:13" hidden="1" x14ac:dyDescent="0.35">
      <c r="A2406" s="85" t="s">
        <v>206</v>
      </c>
      <c r="B2406" s="85" t="s">
        <v>206</v>
      </c>
      <c r="C2406" s="85" t="s">
        <v>207</v>
      </c>
      <c r="D2406" s="85" t="s">
        <v>611</v>
      </c>
      <c r="E2406" s="37" t="s">
        <v>1032</v>
      </c>
      <c r="F2406" s="98">
        <v>9.8071042485024572E-6</v>
      </c>
      <c r="G2406" s="37">
        <v>4.1453257754682712E-3</v>
      </c>
      <c r="H2406" s="37">
        <v>1.5161491251422729E-3</v>
      </c>
      <c r="I2406" s="104">
        <v>1.1967686872890539E-2</v>
      </c>
      <c r="J2406" s="98">
        <v>2.8870316884898219</v>
      </c>
      <c r="K2406" s="104">
        <v>7.8934760931036472</v>
      </c>
      <c r="L2406" s="98" t="s">
        <v>206</v>
      </c>
      <c r="M2406" s="104" t="s">
        <v>2411</v>
      </c>
    </row>
    <row r="2407" spans="1:13" hidden="1" x14ac:dyDescent="0.35">
      <c r="A2407" s="85" t="s">
        <v>206</v>
      </c>
      <c r="B2407" s="85" t="s">
        <v>206</v>
      </c>
      <c r="C2407" s="85" t="s">
        <v>207</v>
      </c>
      <c r="D2407" s="85" t="s">
        <v>603</v>
      </c>
      <c r="E2407" s="37" t="s">
        <v>1032</v>
      </c>
      <c r="F2407" s="98">
        <v>1.471065637275369E-5</v>
      </c>
      <c r="G2407" s="37">
        <v>6.2179886632024069E-3</v>
      </c>
      <c r="H2407" s="37">
        <v>2.244662632205035E-3</v>
      </c>
      <c r="I2407" s="104">
        <v>7.5354378795960394E-2</v>
      </c>
      <c r="J2407" s="98">
        <v>12.118770695402191</v>
      </c>
      <c r="K2407" s="104">
        <v>33.570469662042861</v>
      </c>
      <c r="L2407" s="98" t="s">
        <v>2411</v>
      </c>
      <c r="M2407" s="104" t="s">
        <v>2411</v>
      </c>
    </row>
    <row r="2408" spans="1:13" hidden="1" x14ac:dyDescent="0.35">
      <c r="A2408" s="85" t="s">
        <v>206</v>
      </c>
      <c r="B2408" s="85" t="s">
        <v>206</v>
      </c>
      <c r="C2408" s="85" t="s">
        <v>207</v>
      </c>
      <c r="D2408" s="85" t="s">
        <v>618</v>
      </c>
      <c r="E2408" s="37" t="s">
        <v>1032</v>
      </c>
      <c r="F2408" s="98">
        <v>4.9035521242512286E-6</v>
      </c>
      <c r="G2408" s="37">
        <v>2.0726628877341361E-3</v>
      </c>
      <c r="H2408" s="37">
        <v>7.5807456257113656E-4</v>
      </c>
      <c r="I2408" s="104">
        <v>1.3133654651695701E-2</v>
      </c>
      <c r="J2408" s="98">
        <v>6.3366091656388939</v>
      </c>
      <c r="K2408" s="104">
        <v>17.325016957633721</v>
      </c>
      <c r="L2408" s="98" t="s">
        <v>2411</v>
      </c>
      <c r="M2408" s="104" t="s">
        <v>2411</v>
      </c>
    </row>
    <row r="2409" spans="1:13" hidden="1" x14ac:dyDescent="0.35">
      <c r="A2409" s="85" t="s">
        <v>699</v>
      </c>
      <c r="B2409" s="85" t="s">
        <v>206</v>
      </c>
      <c r="C2409" s="85" t="s">
        <v>207</v>
      </c>
      <c r="D2409" s="85" t="s">
        <v>617</v>
      </c>
      <c r="E2409" s="37" t="s">
        <v>1032</v>
      </c>
      <c r="F2409" s="98">
        <v>7.3553281863768433E-6</v>
      </c>
      <c r="G2409" s="37">
        <v>3.1089943316012039E-3</v>
      </c>
      <c r="H2409" s="37">
        <v>2.4936695272510741E-4</v>
      </c>
      <c r="I2409" s="104">
        <v>0.152763829531955</v>
      </c>
      <c r="J2409" s="98">
        <v>49.136091365363832</v>
      </c>
      <c r="K2409" s="104">
        <v>612.60655376559077</v>
      </c>
      <c r="L2409" s="98" t="s">
        <v>2411</v>
      </c>
      <c r="M2409" s="104" t="s">
        <v>2411</v>
      </c>
    </row>
    <row r="2410" spans="1:13" hidden="1" x14ac:dyDescent="0.35">
      <c r="A2410" s="85" t="s">
        <v>699</v>
      </c>
      <c r="B2410" s="85" t="s">
        <v>621</v>
      </c>
      <c r="C2410" s="85" t="s">
        <v>788</v>
      </c>
      <c r="D2410" s="85" t="s">
        <v>606</v>
      </c>
      <c r="E2410" s="37" t="s">
        <v>1032</v>
      </c>
      <c r="F2410" s="98">
        <v>1.506045936122199E-5</v>
      </c>
      <c r="G2410" s="37">
        <v>7.447745601149617E-4</v>
      </c>
      <c r="H2410" s="37">
        <v>1.3376101684470641E-4</v>
      </c>
      <c r="I2410" s="104">
        <v>2.9090272785147621E-2</v>
      </c>
      <c r="J2410" s="98">
        <v>39.059165475063097</v>
      </c>
      <c r="K2410" s="104">
        <v>217.47945306756151</v>
      </c>
      <c r="L2410" s="98" t="s">
        <v>2411</v>
      </c>
      <c r="M2410" s="104" t="s">
        <v>2411</v>
      </c>
    </row>
    <row r="2411" spans="1:13" hidden="1" x14ac:dyDescent="0.35">
      <c r="A2411" s="85" t="s">
        <v>699</v>
      </c>
      <c r="B2411" s="85" t="s">
        <v>623</v>
      </c>
      <c r="C2411" s="85" t="s">
        <v>392</v>
      </c>
      <c r="D2411" s="85" t="s">
        <v>605</v>
      </c>
      <c r="E2411" s="37" t="s">
        <v>1032</v>
      </c>
      <c r="F2411" s="98">
        <v>6.4455889787028804E-7</v>
      </c>
      <c r="G2411" s="37">
        <v>5.1152628777126176E-3</v>
      </c>
      <c r="H2411" s="37">
        <v>3.6744578618023727E-4</v>
      </c>
      <c r="I2411" s="104">
        <v>4.2592506710884721E-2</v>
      </c>
      <c r="J2411" s="98">
        <v>8.3265528535125313</v>
      </c>
      <c r="K2411" s="104">
        <v>115.915077306105</v>
      </c>
      <c r="L2411" s="98" t="s">
        <v>2411</v>
      </c>
      <c r="M2411" s="104" t="s">
        <v>2411</v>
      </c>
    </row>
    <row r="2412" spans="1:13" hidden="1" x14ac:dyDescent="0.35">
      <c r="A2412" s="85" t="s">
        <v>699</v>
      </c>
      <c r="B2412" s="85" t="s">
        <v>623</v>
      </c>
      <c r="C2412" s="85" t="s">
        <v>392</v>
      </c>
      <c r="D2412" s="85" t="s">
        <v>606</v>
      </c>
      <c r="E2412" s="37" t="s">
        <v>1032</v>
      </c>
      <c r="F2412" s="98">
        <v>1.0709117822958929E-6</v>
      </c>
      <c r="G2412" s="37">
        <v>8.4988281185525358E-3</v>
      </c>
      <c r="H2412" s="37">
        <v>1.3376101684470641E-4</v>
      </c>
      <c r="I2412" s="104">
        <v>2.9090272785147621E-2</v>
      </c>
      <c r="J2412" s="98">
        <v>3.4228569373752769</v>
      </c>
      <c r="K2412" s="104">
        <v>217.47945306756151</v>
      </c>
      <c r="L2412" s="98" t="s">
        <v>623</v>
      </c>
      <c r="M2412" s="104" t="s">
        <v>2411</v>
      </c>
    </row>
    <row r="2413" spans="1:13" hidden="1" x14ac:dyDescent="0.35">
      <c r="A2413" s="85" t="s">
        <v>170</v>
      </c>
      <c r="B2413" s="85" t="s">
        <v>170</v>
      </c>
      <c r="C2413" s="85" t="s">
        <v>171</v>
      </c>
      <c r="D2413" s="85" t="s">
        <v>604</v>
      </c>
      <c r="E2413" s="37" t="s">
        <v>1033</v>
      </c>
      <c r="F2413" s="98">
        <v>1.9714825998789699E-5</v>
      </c>
      <c r="G2413" s="37">
        <v>5.938178996405287E-2</v>
      </c>
      <c r="H2413" s="37">
        <v>1.022488381900756E-2</v>
      </c>
      <c r="I2413" s="104">
        <v>0.16078166523755241</v>
      </c>
      <c r="J2413" s="98">
        <v>2.707592097423849</v>
      </c>
      <c r="K2413" s="104">
        <v>15.724546907679009</v>
      </c>
      <c r="L2413" s="98" t="s">
        <v>170</v>
      </c>
      <c r="M2413" s="104" t="s">
        <v>2411</v>
      </c>
    </row>
    <row r="2414" spans="1:13" hidden="1" x14ac:dyDescent="0.35">
      <c r="A2414" s="85" t="s">
        <v>170</v>
      </c>
      <c r="B2414" s="85" t="s">
        <v>170</v>
      </c>
      <c r="C2414" s="85" t="s">
        <v>171</v>
      </c>
      <c r="D2414" s="85" t="s">
        <v>610</v>
      </c>
      <c r="E2414" s="37" t="s">
        <v>1033</v>
      </c>
      <c r="F2414" s="98">
        <v>6.6537537745915237E-5</v>
      </c>
      <c r="G2414" s="37">
        <v>0.2004135411286784</v>
      </c>
      <c r="H2414" s="37">
        <v>3.3675306667202837E-2</v>
      </c>
      <c r="I2414" s="104">
        <v>0.23147769089133741</v>
      </c>
      <c r="J2414" s="98">
        <v>1.1550002539135511</v>
      </c>
      <c r="K2414" s="104">
        <v>6.8738109255818278</v>
      </c>
      <c r="L2414" s="98" t="s">
        <v>170</v>
      </c>
      <c r="M2414" s="104" t="s">
        <v>2411</v>
      </c>
    </row>
    <row r="2415" spans="1:13" hidden="1" x14ac:dyDescent="0.35">
      <c r="A2415" s="85" t="s">
        <v>170</v>
      </c>
      <c r="B2415" s="85" t="s">
        <v>170</v>
      </c>
      <c r="C2415" s="85" t="s">
        <v>171</v>
      </c>
      <c r="D2415" s="85" t="s">
        <v>617</v>
      </c>
      <c r="E2415" s="37" t="s">
        <v>1033</v>
      </c>
      <c r="F2415" s="98">
        <v>4.2246055711692213E-5</v>
      </c>
      <c r="G2415" s="37">
        <v>0.1272466927801133</v>
      </c>
      <c r="H2415" s="37">
        <v>2.175481817040122E-2</v>
      </c>
      <c r="I2415" s="104">
        <v>0.152763829531955</v>
      </c>
      <c r="J2415" s="98">
        <v>1.200532809099693</v>
      </c>
      <c r="K2415" s="104">
        <v>7.0220687819767527</v>
      </c>
      <c r="L2415" s="98" t="s">
        <v>170</v>
      </c>
      <c r="M2415" s="104" t="s">
        <v>2411</v>
      </c>
    </row>
    <row r="2416" spans="1:13" hidden="1" x14ac:dyDescent="0.35">
      <c r="A2416" s="85" t="s">
        <v>326</v>
      </c>
      <c r="B2416" s="85" t="s">
        <v>326</v>
      </c>
      <c r="C2416" s="85" t="s">
        <v>327</v>
      </c>
      <c r="D2416" s="85" t="s">
        <v>603</v>
      </c>
      <c r="E2416" s="37" t="s">
        <v>1117</v>
      </c>
      <c r="F2416" s="98">
        <v>1.033451817834085E-4</v>
      </c>
      <c r="G2416" s="37">
        <v>5.0136672586347963E-2</v>
      </c>
      <c r="H2416" s="37">
        <v>1.2727445508287329E-2</v>
      </c>
      <c r="I2416" s="104">
        <v>7.5354378795960394E-2</v>
      </c>
      <c r="J2416" s="98">
        <v>1.502979254679919</v>
      </c>
      <c r="K2416" s="104">
        <v>5.9206208148284158</v>
      </c>
      <c r="L2416" s="98" t="s">
        <v>326</v>
      </c>
      <c r="M2416" s="104" t="s">
        <v>2411</v>
      </c>
    </row>
    <row r="2417" spans="1:13" hidden="1" x14ac:dyDescent="0.35">
      <c r="A2417" s="85" t="s">
        <v>252</v>
      </c>
      <c r="B2417" s="85" t="s">
        <v>252</v>
      </c>
      <c r="C2417" s="85" t="s">
        <v>253</v>
      </c>
      <c r="D2417" s="85" t="s">
        <v>605</v>
      </c>
      <c r="E2417" s="37" t="s">
        <v>1117</v>
      </c>
      <c r="F2417" s="98">
        <v>1.2344476757778441E-5</v>
      </c>
      <c r="G2417" s="37">
        <v>3.227821120290489E-3</v>
      </c>
      <c r="H2417" s="37">
        <v>6.2128973535703744E-4</v>
      </c>
      <c r="I2417" s="104">
        <v>4.2592506710884721E-2</v>
      </c>
      <c r="J2417" s="98">
        <v>13.19543590663773</v>
      </c>
      <c r="K2417" s="104">
        <v>68.554982139545615</v>
      </c>
      <c r="L2417" s="98" t="s">
        <v>2411</v>
      </c>
      <c r="M2417" s="104" t="s">
        <v>2411</v>
      </c>
    </row>
    <row r="2418" spans="1:13" hidden="1" x14ac:dyDescent="0.35">
      <c r="A2418" s="85" t="s">
        <v>252</v>
      </c>
      <c r="B2418" s="85" t="s">
        <v>252</v>
      </c>
      <c r="C2418" s="85" t="s">
        <v>253</v>
      </c>
      <c r="D2418" s="85" t="s">
        <v>606</v>
      </c>
      <c r="E2418" s="37" t="s">
        <v>1117</v>
      </c>
      <c r="F2418" s="98">
        <v>6.172238378889222E-6</v>
      </c>
      <c r="G2418" s="37">
        <v>1.6139105601452449E-3</v>
      </c>
      <c r="H2418" s="37">
        <v>2.4482496660794488E-4</v>
      </c>
      <c r="I2418" s="104">
        <v>2.9090272785147621E-2</v>
      </c>
      <c r="J2418" s="98">
        <v>18.024711841856739</v>
      </c>
      <c r="K2418" s="104">
        <v>118.820695406167</v>
      </c>
      <c r="L2418" s="98" t="s">
        <v>2411</v>
      </c>
      <c r="M2418" s="104" t="s">
        <v>2411</v>
      </c>
    </row>
    <row r="2419" spans="1:13" hidden="1" x14ac:dyDescent="0.35">
      <c r="A2419" s="85" t="s">
        <v>252</v>
      </c>
      <c r="B2419" s="85" t="s">
        <v>252</v>
      </c>
      <c r="C2419" s="85" t="s">
        <v>253</v>
      </c>
      <c r="D2419" s="85" t="s">
        <v>614</v>
      </c>
      <c r="E2419" s="37" t="s">
        <v>1117</v>
      </c>
      <c r="F2419" s="98">
        <v>2.4688953515556891E-5</v>
      </c>
      <c r="G2419" s="37">
        <v>6.4556422405809772E-3</v>
      </c>
      <c r="H2419" s="37">
        <v>8.0508917751648506E-4</v>
      </c>
      <c r="I2419" s="104">
        <v>6.3972465184191266E-2</v>
      </c>
      <c r="J2419" s="98">
        <v>9.9095431252451256</v>
      </c>
      <c r="K2419" s="104">
        <v>79.460098298093641</v>
      </c>
      <c r="L2419" s="98" t="s">
        <v>2411</v>
      </c>
      <c r="M2419" s="104" t="s">
        <v>2411</v>
      </c>
    </row>
    <row r="2420" spans="1:13" hidden="1" x14ac:dyDescent="0.35">
      <c r="A2420" s="85" t="s">
        <v>252</v>
      </c>
      <c r="B2420" s="85" t="s">
        <v>252</v>
      </c>
      <c r="C2420" s="85" t="s">
        <v>253</v>
      </c>
      <c r="D2420" s="85" t="s">
        <v>616</v>
      </c>
      <c r="E2420" s="37" t="s">
        <v>1117</v>
      </c>
      <c r="F2420" s="98">
        <v>3.0861191894446108E-5</v>
      </c>
      <c r="G2420" s="37">
        <v>8.0695528007262221E-3</v>
      </c>
      <c r="H2420" s="37">
        <v>8.2572204346396114E-4</v>
      </c>
      <c r="I2420" s="104">
        <v>4.5633649391478598E-2</v>
      </c>
      <c r="J2420" s="98">
        <v>5.6550406842088918</v>
      </c>
      <c r="K2420" s="104">
        <v>55.265146125979982</v>
      </c>
      <c r="L2420" s="98" t="s">
        <v>2411</v>
      </c>
      <c r="M2420" s="104" t="s">
        <v>2411</v>
      </c>
    </row>
    <row r="2421" spans="1:13" hidden="1" x14ac:dyDescent="0.35">
      <c r="A2421" s="85" t="s">
        <v>623</v>
      </c>
      <c r="B2421" s="85" t="s">
        <v>623</v>
      </c>
      <c r="C2421" s="85" t="s">
        <v>392</v>
      </c>
      <c r="D2421" s="85" t="s">
        <v>605</v>
      </c>
      <c r="E2421" s="37" t="s">
        <v>1098</v>
      </c>
      <c r="F2421" s="98">
        <v>2.545564932938131E-6</v>
      </c>
      <c r="G2421" s="37">
        <v>5.1152628777126176E-3</v>
      </c>
      <c r="H2421" s="37">
        <v>5.0232080298491574E-3</v>
      </c>
      <c r="I2421" s="104">
        <v>4.2592506710884721E-2</v>
      </c>
      <c r="J2421" s="98">
        <v>8.3265528535125313</v>
      </c>
      <c r="K2421" s="104">
        <v>8.4791444944723384</v>
      </c>
      <c r="L2421" s="98" t="s">
        <v>2411</v>
      </c>
      <c r="M2421" s="104" t="s">
        <v>2411</v>
      </c>
    </row>
    <row r="2422" spans="1:13" hidden="1" x14ac:dyDescent="0.35">
      <c r="A2422" s="85" t="s">
        <v>731</v>
      </c>
      <c r="B2422" s="85" t="s">
        <v>623</v>
      </c>
      <c r="C2422" s="85" t="s">
        <v>392</v>
      </c>
      <c r="D2422" s="85" t="s">
        <v>606</v>
      </c>
      <c r="E2422" s="37" t="s">
        <v>1098</v>
      </c>
      <c r="F2422" s="98">
        <v>4.2293659870184552E-6</v>
      </c>
      <c r="G2422" s="37">
        <v>8.4988281185525358E-3</v>
      </c>
      <c r="H2422" s="37">
        <v>1.794793699141199E-5</v>
      </c>
      <c r="I2422" s="104">
        <v>2.9090272785147621E-2</v>
      </c>
      <c r="J2422" s="98">
        <v>3.4228569373752769</v>
      </c>
      <c r="K2422" s="104">
        <v>1620.814291863582</v>
      </c>
      <c r="L2422" s="98" t="s">
        <v>623</v>
      </c>
      <c r="M2422" s="104" t="s">
        <v>2411</v>
      </c>
    </row>
    <row r="2423" spans="1:13" hidden="1" x14ac:dyDescent="0.35">
      <c r="A2423" s="85" t="s">
        <v>731</v>
      </c>
      <c r="B2423" s="85" t="s">
        <v>621</v>
      </c>
      <c r="C2423" s="85" t="s">
        <v>788</v>
      </c>
      <c r="D2423" s="85" t="s">
        <v>606</v>
      </c>
      <c r="E2423" s="37" t="s">
        <v>1098</v>
      </c>
      <c r="F2423" s="98">
        <v>1.371857100439354E-5</v>
      </c>
      <c r="G2423" s="37">
        <v>7.447745601149617E-4</v>
      </c>
      <c r="H2423" s="37">
        <v>1.794793699141199E-5</v>
      </c>
      <c r="I2423" s="104">
        <v>2.9090272785147621E-2</v>
      </c>
      <c r="J2423" s="98">
        <v>39.059165475063097</v>
      </c>
      <c r="K2423" s="104">
        <v>1620.814291863582</v>
      </c>
      <c r="L2423" s="98" t="s">
        <v>2411</v>
      </c>
      <c r="M2423" s="104" t="s">
        <v>2411</v>
      </c>
    </row>
    <row r="2424" spans="1:13" hidden="1" x14ac:dyDescent="0.35">
      <c r="A2424" s="85" t="s">
        <v>648</v>
      </c>
      <c r="B2424" s="85" t="s">
        <v>648</v>
      </c>
      <c r="C2424" s="85" t="s">
        <v>161</v>
      </c>
      <c r="D2424" s="85" t="s">
        <v>613</v>
      </c>
      <c r="E2424" s="37" t="s">
        <v>1170</v>
      </c>
      <c r="F2424" s="98">
        <v>5.3904107970566642E-5</v>
      </c>
      <c r="G2424" s="37">
        <v>1.689460252588682E-3</v>
      </c>
      <c r="H2424" s="37">
        <v>2.5109762246828838E-4</v>
      </c>
      <c r="I2424" s="104">
        <v>0.14358588157579849</v>
      </c>
      <c r="J2424" s="98">
        <v>84.989203715085054</v>
      </c>
      <c r="K2424" s="104">
        <v>571.83289974771571</v>
      </c>
      <c r="L2424" s="98" t="s">
        <v>2411</v>
      </c>
      <c r="M2424" s="104" t="s">
        <v>2411</v>
      </c>
    </row>
    <row r="2425" spans="1:13" hidden="1" x14ac:dyDescent="0.35">
      <c r="A2425" s="85" t="s">
        <v>648</v>
      </c>
      <c r="B2425" s="85" t="s">
        <v>648</v>
      </c>
      <c r="C2425" s="85" t="s">
        <v>161</v>
      </c>
      <c r="D2425" s="85" t="s">
        <v>614</v>
      </c>
      <c r="E2425" s="37" t="s">
        <v>1170</v>
      </c>
      <c r="F2425" s="98">
        <v>2.6952053985283321E-5</v>
      </c>
      <c r="G2425" s="37">
        <v>8.4473012629434079E-4</v>
      </c>
      <c r="H2425" s="37">
        <v>6.9528707446345065E-5</v>
      </c>
      <c r="I2425" s="104">
        <v>6.3972465184191266E-2</v>
      </c>
      <c r="J2425" s="98">
        <v>75.731246220405865</v>
      </c>
      <c r="K2425" s="104">
        <v>920.08707674536413</v>
      </c>
      <c r="L2425" s="98" t="s">
        <v>2411</v>
      </c>
      <c r="M2425" s="104" t="s">
        <v>2411</v>
      </c>
    </row>
    <row r="2426" spans="1:13" hidden="1" x14ac:dyDescent="0.35">
      <c r="A2426" s="85" t="s">
        <v>768</v>
      </c>
      <c r="B2426" s="85" t="s">
        <v>623</v>
      </c>
      <c r="C2426" s="85" t="s">
        <v>392</v>
      </c>
      <c r="D2426" s="85" t="s">
        <v>605</v>
      </c>
      <c r="E2426" s="37" t="s">
        <v>1034</v>
      </c>
      <c r="F2426" s="98">
        <v>9.9399375457291239E-6</v>
      </c>
      <c r="G2426" s="37">
        <v>5.1152628777126176E-3</v>
      </c>
      <c r="H2426" s="37">
        <v>1.514589366808321E-5</v>
      </c>
      <c r="I2426" s="104">
        <v>4.2592506710884721E-2</v>
      </c>
      <c r="J2426" s="98">
        <v>8.3265528535125313</v>
      </c>
      <c r="K2426" s="104">
        <v>2812.1488004791349</v>
      </c>
      <c r="L2426" s="98" t="s">
        <v>2411</v>
      </c>
      <c r="M2426" s="104" t="s">
        <v>2411</v>
      </c>
    </row>
    <row r="2427" spans="1:13" hidden="1" x14ac:dyDescent="0.35">
      <c r="A2427" s="85" t="s">
        <v>768</v>
      </c>
      <c r="B2427" s="85" t="s">
        <v>623</v>
      </c>
      <c r="C2427" s="85" t="s">
        <v>392</v>
      </c>
      <c r="D2427" s="85" t="s">
        <v>606</v>
      </c>
      <c r="E2427" s="37" t="s">
        <v>1034</v>
      </c>
      <c r="F2427" s="98">
        <v>1.651485421763398E-5</v>
      </c>
      <c r="G2427" s="37">
        <v>8.4988281185525358E-3</v>
      </c>
      <c r="H2427" s="37">
        <v>4.4737925686623812E-5</v>
      </c>
      <c r="I2427" s="104">
        <v>2.9090272785147621E-2</v>
      </c>
      <c r="J2427" s="98">
        <v>3.4228569373752769</v>
      </c>
      <c r="K2427" s="104">
        <v>650.23740682383323</v>
      </c>
      <c r="L2427" s="98" t="s">
        <v>623</v>
      </c>
      <c r="M2427" s="104" t="s">
        <v>2411</v>
      </c>
    </row>
    <row r="2428" spans="1:13" hidden="1" x14ac:dyDescent="0.35">
      <c r="A2428" s="85" t="s">
        <v>768</v>
      </c>
      <c r="B2428" s="85" t="s">
        <v>170</v>
      </c>
      <c r="C2428" s="85" t="s">
        <v>171</v>
      </c>
      <c r="D2428" s="85" t="s">
        <v>604</v>
      </c>
      <c r="E2428" s="37" t="s">
        <v>1034</v>
      </c>
      <c r="F2428" s="98">
        <v>1.961909823973926E-5</v>
      </c>
      <c r="G2428" s="37">
        <v>5.938178996405287E-2</v>
      </c>
      <c r="H2428" s="37">
        <v>8.499703088111853E-4</v>
      </c>
      <c r="I2428" s="104">
        <v>0.16078166523755241</v>
      </c>
      <c r="J2428" s="98">
        <v>2.707592097423849</v>
      </c>
      <c r="K2428" s="104">
        <v>189.16150784423331</v>
      </c>
      <c r="L2428" s="98" t="s">
        <v>170</v>
      </c>
      <c r="M2428" s="104" t="s">
        <v>2411</v>
      </c>
    </row>
    <row r="2429" spans="1:13" hidden="1" x14ac:dyDescent="0.35">
      <c r="A2429" s="85" t="s">
        <v>768</v>
      </c>
      <c r="B2429" s="85" t="s">
        <v>170</v>
      </c>
      <c r="C2429" s="85" t="s">
        <v>171</v>
      </c>
      <c r="D2429" s="85" t="s">
        <v>610</v>
      </c>
      <c r="E2429" s="37" t="s">
        <v>1034</v>
      </c>
      <c r="F2429" s="98">
        <v>6.6214456559119991E-5</v>
      </c>
      <c r="G2429" s="37">
        <v>0.2004135411286784</v>
      </c>
      <c r="H2429" s="37">
        <v>8.6174822197856678E-5</v>
      </c>
      <c r="I2429" s="104">
        <v>0.23147769089133741</v>
      </c>
      <c r="J2429" s="98">
        <v>1.1550002539135511</v>
      </c>
      <c r="K2429" s="104">
        <v>2686.1406265494411</v>
      </c>
      <c r="L2429" s="98" t="s">
        <v>170</v>
      </c>
      <c r="M2429" s="104" t="s">
        <v>2411</v>
      </c>
    </row>
    <row r="2430" spans="1:13" hidden="1" x14ac:dyDescent="0.35">
      <c r="A2430" s="85" t="s">
        <v>768</v>
      </c>
      <c r="B2430" s="85" t="s">
        <v>170</v>
      </c>
      <c r="C2430" s="85" t="s">
        <v>171</v>
      </c>
      <c r="D2430" s="85" t="s">
        <v>617</v>
      </c>
      <c r="E2430" s="37" t="s">
        <v>1034</v>
      </c>
      <c r="F2430" s="98">
        <v>4.2040924799441261E-5</v>
      </c>
      <c r="G2430" s="37">
        <v>0.1272466927801133</v>
      </c>
      <c r="H2430" s="37">
        <v>5.428358252405652E-5</v>
      </c>
      <c r="I2430" s="104">
        <v>0.152763829531955</v>
      </c>
      <c r="J2430" s="98">
        <v>1.200532809099693</v>
      </c>
      <c r="K2430" s="104">
        <v>2814.181054912056</v>
      </c>
      <c r="L2430" s="98" t="s">
        <v>170</v>
      </c>
      <c r="M2430" s="104" t="s">
        <v>2411</v>
      </c>
    </row>
    <row r="2431" spans="1:13" hidden="1" x14ac:dyDescent="0.35">
      <c r="A2431" s="85" t="s">
        <v>768</v>
      </c>
      <c r="B2431" s="85" t="s">
        <v>621</v>
      </c>
      <c r="C2431" s="85" t="s">
        <v>788</v>
      </c>
      <c r="D2431" s="85" t="s">
        <v>606</v>
      </c>
      <c r="E2431" s="37" t="s">
        <v>1034</v>
      </c>
      <c r="F2431" s="98">
        <v>7.9491360473353232E-6</v>
      </c>
      <c r="G2431" s="37">
        <v>7.447745601149617E-4</v>
      </c>
      <c r="H2431" s="37">
        <v>4.4737925686623812E-5</v>
      </c>
      <c r="I2431" s="104">
        <v>2.9090272785147621E-2</v>
      </c>
      <c r="J2431" s="98">
        <v>39.059165475063097</v>
      </c>
      <c r="K2431" s="104">
        <v>650.23740682383323</v>
      </c>
      <c r="L2431" s="98" t="s">
        <v>2411</v>
      </c>
      <c r="M2431" s="104" t="s">
        <v>2411</v>
      </c>
    </row>
    <row r="2432" spans="1:13" hidden="1" x14ac:dyDescent="0.35">
      <c r="A2432" s="85" t="s">
        <v>768</v>
      </c>
      <c r="B2432" s="85" t="s">
        <v>578</v>
      </c>
      <c r="C2432" s="85" t="s">
        <v>371</v>
      </c>
      <c r="D2432" s="85" t="s">
        <v>610</v>
      </c>
      <c r="E2432" s="37" t="s">
        <v>1034</v>
      </c>
      <c r="F2432" s="98">
        <v>1.996036563873668E-5</v>
      </c>
      <c r="G2432" s="37">
        <v>1.8369637149558611E-3</v>
      </c>
      <c r="H2432" s="37">
        <v>8.6174822197856678E-5</v>
      </c>
      <c r="I2432" s="104">
        <v>0.23147769089133741</v>
      </c>
      <c r="J2432" s="98">
        <v>126.01103059724809</v>
      </c>
      <c r="K2432" s="104">
        <v>2686.1406265494411</v>
      </c>
      <c r="L2432" s="98" t="s">
        <v>2411</v>
      </c>
      <c r="M2432" s="104" t="s">
        <v>2411</v>
      </c>
    </row>
    <row r="2433" spans="1:13" hidden="1" x14ac:dyDescent="0.35">
      <c r="A2433" s="85" t="s">
        <v>768</v>
      </c>
      <c r="B2433" s="85" t="s">
        <v>578</v>
      </c>
      <c r="C2433" s="85" t="s">
        <v>371</v>
      </c>
      <c r="D2433" s="85" t="s">
        <v>604</v>
      </c>
      <c r="E2433" s="37" t="s">
        <v>1034</v>
      </c>
      <c r="F2433" s="98">
        <v>8.3035121057144603E-4</v>
      </c>
      <c r="G2433" s="37">
        <v>7.6417690542163838E-2</v>
      </c>
      <c r="H2433" s="37">
        <v>8.499703088111853E-4</v>
      </c>
      <c r="I2433" s="104">
        <v>0.16078166523755241</v>
      </c>
      <c r="J2433" s="98">
        <v>2.103984877020594</v>
      </c>
      <c r="K2433" s="104">
        <v>189.16150784423331</v>
      </c>
      <c r="L2433" s="98" t="s">
        <v>578</v>
      </c>
      <c r="M2433" s="104" t="s">
        <v>2411</v>
      </c>
    </row>
    <row r="2434" spans="1:13" hidden="1" x14ac:dyDescent="0.35">
      <c r="A2434" s="85" t="s">
        <v>768</v>
      </c>
      <c r="B2434" s="85" t="s">
        <v>130</v>
      </c>
      <c r="C2434" s="85" t="s">
        <v>131</v>
      </c>
      <c r="D2434" s="85" t="s">
        <v>606</v>
      </c>
      <c r="E2434" s="37" t="s">
        <v>1034</v>
      </c>
      <c r="F2434" s="98">
        <v>7.0304371091849991E-6</v>
      </c>
      <c r="G2434" s="37">
        <v>1.458989899688069E-3</v>
      </c>
      <c r="H2434" s="37">
        <v>4.4737925686623812E-5</v>
      </c>
      <c r="I2434" s="104">
        <v>2.9090272785147621E-2</v>
      </c>
      <c r="J2434" s="98">
        <v>19.938638911322901</v>
      </c>
      <c r="K2434" s="104">
        <v>650.23740682383323</v>
      </c>
      <c r="L2434" s="98" t="s">
        <v>2411</v>
      </c>
      <c r="M2434" s="104" t="s">
        <v>2411</v>
      </c>
    </row>
    <row r="2435" spans="1:13" hidden="1" x14ac:dyDescent="0.35">
      <c r="A2435" s="85" t="s">
        <v>130</v>
      </c>
      <c r="B2435" s="85" t="s">
        <v>130</v>
      </c>
      <c r="C2435" s="85" t="s">
        <v>131</v>
      </c>
      <c r="D2435" s="85" t="s">
        <v>613</v>
      </c>
      <c r="E2435" s="37" t="s">
        <v>1034</v>
      </c>
      <c r="F2435" s="98">
        <v>1.551544741337379E-4</v>
      </c>
      <c r="G2435" s="37">
        <v>3.219839778621944E-2</v>
      </c>
      <c r="H2435" s="37">
        <v>3.891112603654324E-3</v>
      </c>
      <c r="I2435" s="104">
        <v>0.14358588157579849</v>
      </c>
      <c r="J2435" s="98">
        <v>4.4594107610302176</v>
      </c>
      <c r="K2435" s="104">
        <v>36.900983395070703</v>
      </c>
      <c r="L2435" s="98" t="s">
        <v>130</v>
      </c>
      <c r="M2435" s="104" t="s">
        <v>2411</v>
      </c>
    </row>
    <row r="2436" spans="1:13" hidden="1" x14ac:dyDescent="0.35">
      <c r="A2436" s="85" t="s">
        <v>130</v>
      </c>
      <c r="B2436" s="85" t="s">
        <v>130</v>
      </c>
      <c r="C2436" s="85" t="s">
        <v>131</v>
      </c>
      <c r="D2436" s="85" t="s">
        <v>614</v>
      </c>
      <c r="E2436" s="37" t="s">
        <v>1034</v>
      </c>
      <c r="F2436" s="98">
        <v>4.2425051520943964E-6</v>
      </c>
      <c r="G2436" s="37">
        <v>8.8042493946693804E-4</v>
      </c>
      <c r="H2436" s="37">
        <v>1.063976102561729E-4</v>
      </c>
      <c r="I2436" s="104">
        <v>6.3972465184191266E-2</v>
      </c>
      <c r="J2436" s="98">
        <v>72.660896251898578</v>
      </c>
      <c r="K2436" s="104">
        <v>601.25847780006643</v>
      </c>
      <c r="L2436" s="98" t="s">
        <v>2411</v>
      </c>
      <c r="M2436" s="104" t="s">
        <v>2411</v>
      </c>
    </row>
    <row r="2437" spans="1:13" hidden="1" x14ac:dyDescent="0.35">
      <c r="A2437" s="85" t="s">
        <v>768</v>
      </c>
      <c r="B2437" s="85" t="s">
        <v>130</v>
      </c>
      <c r="C2437" s="85" t="s">
        <v>131</v>
      </c>
      <c r="D2437" s="85" t="s">
        <v>608</v>
      </c>
      <c r="E2437" s="37" t="s">
        <v>1034</v>
      </c>
      <c r="F2437" s="98">
        <v>1.0545655663777499E-5</v>
      </c>
      <c r="G2437" s="37">
        <v>2.1884848495321032E-3</v>
      </c>
      <c r="H2437" s="37">
        <v>1.291687250448633E-5</v>
      </c>
      <c r="I2437" s="104">
        <v>2.0635443682258638E-2</v>
      </c>
      <c r="J2437" s="98">
        <v>9.4291005426290653</v>
      </c>
      <c r="K2437" s="104">
        <v>1597.557278287873</v>
      </c>
      <c r="L2437" s="98" t="s">
        <v>2411</v>
      </c>
      <c r="M2437" s="104" t="s">
        <v>2411</v>
      </c>
    </row>
    <row r="2438" spans="1:13" hidden="1" x14ac:dyDescent="0.35">
      <c r="A2438" s="85" t="s">
        <v>768</v>
      </c>
      <c r="B2438" s="85" t="s">
        <v>130</v>
      </c>
      <c r="C2438" s="85" t="s">
        <v>131</v>
      </c>
      <c r="D2438" s="85" t="s">
        <v>617</v>
      </c>
      <c r="E2438" s="37" t="s">
        <v>1034</v>
      </c>
      <c r="F2438" s="98">
        <v>1.2242657724615259E-5</v>
      </c>
      <c r="G2438" s="37">
        <v>2.5406548253188782E-3</v>
      </c>
      <c r="H2438" s="37">
        <v>5.428358252405652E-5</v>
      </c>
      <c r="I2438" s="104">
        <v>0.152763829531955</v>
      </c>
      <c r="J2438" s="98">
        <v>60.127738726877851</v>
      </c>
      <c r="K2438" s="104">
        <v>2814.181054912056</v>
      </c>
      <c r="L2438" s="98" t="s">
        <v>2411</v>
      </c>
      <c r="M2438" s="104" t="s">
        <v>2411</v>
      </c>
    </row>
    <row r="2439" spans="1:13" hidden="1" x14ac:dyDescent="0.35">
      <c r="A2439" s="85" t="s">
        <v>768</v>
      </c>
      <c r="B2439" s="85" t="s">
        <v>288</v>
      </c>
      <c r="C2439" s="85" t="s">
        <v>289</v>
      </c>
      <c r="D2439" s="85" t="s">
        <v>605</v>
      </c>
      <c r="E2439" s="37" t="s">
        <v>1034</v>
      </c>
      <c r="F2439" s="98">
        <v>5.2059561223540874E-6</v>
      </c>
      <c r="G2439" s="37">
        <v>7.9207101489806009E-6</v>
      </c>
      <c r="H2439" s="37">
        <v>1.514589366808321E-5</v>
      </c>
      <c r="I2439" s="104">
        <v>4.2592506710884721E-2</v>
      </c>
      <c r="J2439" s="98">
        <v>5377.3595939963034</v>
      </c>
      <c r="K2439" s="104">
        <v>2812.1488004791349</v>
      </c>
      <c r="L2439" s="98" t="s">
        <v>2411</v>
      </c>
      <c r="M2439" s="104" t="s">
        <v>2411</v>
      </c>
    </row>
    <row r="2440" spans="1:13" hidden="1" x14ac:dyDescent="0.35">
      <c r="A2440" s="85" t="s">
        <v>768</v>
      </c>
      <c r="B2440" s="85" t="s">
        <v>288</v>
      </c>
      <c r="C2440" s="85" t="s">
        <v>289</v>
      </c>
      <c r="D2440" s="85" t="s">
        <v>606</v>
      </c>
      <c r="E2440" s="37" t="s">
        <v>1034</v>
      </c>
      <c r="F2440" s="98">
        <v>1.324349831246951E-5</v>
      </c>
      <c r="G2440" s="37">
        <v>2.0149595775722901E-5</v>
      </c>
      <c r="H2440" s="37">
        <v>4.4737925686623812E-5</v>
      </c>
      <c r="I2440" s="104">
        <v>2.9090272785147621E-2</v>
      </c>
      <c r="J2440" s="98">
        <v>1443.7149563167329</v>
      </c>
      <c r="K2440" s="104">
        <v>650.23740682383323</v>
      </c>
      <c r="L2440" s="98" t="s">
        <v>2411</v>
      </c>
      <c r="M2440" s="104" t="s">
        <v>2411</v>
      </c>
    </row>
    <row r="2441" spans="1:13" hidden="1" x14ac:dyDescent="0.35">
      <c r="A2441" s="85" t="s">
        <v>288</v>
      </c>
      <c r="B2441" s="85" t="s">
        <v>288</v>
      </c>
      <c r="C2441" s="85" t="s">
        <v>289</v>
      </c>
      <c r="D2441" s="85" t="s">
        <v>609</v>
      </c>
      <c r="E2441" s="37" t="s">
        <v>1034</v>
      </c>
      <c r="F2441" s="98">
        <v>1.6901226417818239E-6</v>
      </c>
      <c r="G2441" s="37">
        <v>2.5714722228065432E-6</v>
      </c>
      <c r="H2441" s="37">
        <v>1.6901226417818239E-6</v>
      </c>
      <c r="I2441" s="104">
        <v>1.6660177144483781E-2</v>
      </c>
      <c r="J2441" s="98">
        <v>6478.8477964971444</v>
      </c>
      <c r="K2441" s="104">
        <v>9857.3776438612003</v>
      </c>
      <c r="L2441" s="98" t="s">
        <v>2411</v>
      </c>
      <c r="M2441" s="104" t="s">
        <v>2411</v>
      </c>
    </row>
    <row r="2442" spans="1:13" hidden="1" x14ac:dyDescent="0.35">
      <c r="A2442" s="85" t="s">
        <v>768</v>
      </c>
      <c r="B2442" s="85" t="s">
        <v>288</v>
      </c>
      <c r="C2442" s="85" t="s">
        <v>289</v>
      </c>
      <c r="D2442" s="85" t="s">
        <v>608</v>
      </c>
      <c r="E2442" s="37" t="s">
        <v>1034</v>
      </c>
      <c r="F2442" s="98">
        <v>2.3712168407088272E-6</v>
      </c>
      <c r="G2442" s="37">
        <v>3.6077371484151489E-6</v>
      </c>
      <c r="H2442" s="37">
        <v>1.291687250448633E-5</v>
      </c>
      <c r="I2442" s="104">
        <v>2.0635443682258638E-2</v>
      </c>
      <c r="J2442" s="98">
        <v>5719.77470457448</v>
      </c>
      <c r="K2442" s="104">
        <v>1597.557278287873</v>
      </c>
      <c r="L2442" s="98" t="s">
        <v>2411</v>
      </c>
      <c r="M2442" s="104" t="s">
        <v>2411</v>
      </c>
    </row>
    <row r="2443" spans="1:13" hidden="1" x14ac:dyDescent="0.35">
      <c r="A2443" s="85" t="s">
        <v>288</v>
      </c>
      <c r="B2443" s="85" t="s">
        <v>288</v>
      </c>
      <c r="C2443" s="85" t="s">
        <v>289</v>
      </c>
      <c r="D2443" s="85" t="s">
        <v>616</v>
      </c>
      <c r="E2443" s="37" t="s">
        <v>1034</v>
      </c>
      <c r="F2443" s="98">
        <v>3.6640345331165651E-6</v>
      </c>
      <c r="G2443" s="37">
        <v>5.5747214979500047E-6</v>
      </c>
      <c r="H2443" s="37">
        <v>3.6640345331165651E-6</v>
      </c>
      <c r="I2443" s="104">
        <v>4.5633649391478598E-2</v>
      </c>
      <c r="J2443" s="98">
        <v>8185.8168893745606</v>
      </c>
      <c r="K2443" s="104">
        <v>12454.4812498433</v>
      </c>
      <c r="L2443" s="98" t="s">
        <v>2411</v>
      </c>
      <c r="M2443" s="104" t="s">
        <v>2411</v>
      </c>
    </row>
    <row r="2444" spans="1:13" hidden="1" x14ac:dyDescent="0.35">
      <c r="A2444" s="85" t="s">
        <v>754</v>
      </c>
      <c r="B2444" s="85" t="s">
        <v>43</v>
      </c>
      <c r="C2444" s="85" t="s">
        <v>44</v>
      </c>
      <c r="D2444" s="85" t="s">
        <v>605</v>
      </c>
      <c r="E2444" s="37" t="s">
        <v>913</v>
      </c>
      <c r="F2444" s="98">
        <v>2.1133583768968958E-6</v>
      </c>
      <c r="G2444" s="37">
        <v>2.1133583768968958E-6</v>
      </c>
      <c r="H2444" s="37">
        <v>5.187529069940698E-6</v>
      </c>
      <c r="I2444" s="104">
        <v>4.2592506710884721E-2</v>
      </c>
      <c r="J2444" s="98">
        <v>20153.944156610349</v>
      </c>
      <c r="K2444" s="104">
        <v>8210.5576926186986</v>
      </c>
      <c r="L2444" s="98" t="s">
        <v>2411</v>
      </c>
      <c r="M2444" s="104" t="s">
        <v>2411</v>
      </c>
    </row>
    <row r="2445" spans="1:13" hidden="1" x14ac:dyDescent="0.35">
      <c r="A2445" s="85" t="s">
        <v>43</v>
      </c>
      <c r="B2445" s="85" t="s">
        <v>43</v>
      </c>
      <c r="C2445" s="85" t="s">
        <v>44</v>
      </c>
      <c r="D2445" s="85" t="s">
        <v>613</v>
      </c>
      <c r="E2445" s="37" t="s">
        <v>913</v>
      </c>
      <c r="F2445" s="98">
        <v>4.2267167537937916E-6</v>
      </c>
      <c r="G2445" s="37">
        <v>4.2267167537937916E-6</v>
      </c>
      <c r="H2445" s="37">
        <v>4.2267167537937916E-6</v>
      </c>
      <c r="I2445" s="104">
        <v>0.14358588157579849</v>
      </c>
      <c r="J2445" s="98">
        <v>33971.020520104532</v>
      </c>
      <c r="K2445" s="104">
        <v>33971.020520104532</v>
      </c>
      <c r="L2445" s="98" t="s">
        <v>2411</v>
      </c>
      <c r="M2445" s="104" t="s">
        <v>2411</v>
      </c>
    </row>
    <row r="2446" spans="1:13" hidden="1" x14ac:dyDescent="0.35">
      <c r="A2446" s="85" t="s">
        <v>43</v>
      </c>
      <c r="B2446" s="85" t="s">
        <v>43</v>
      </c>
      <c r="C2446" s="85" t="s">
        <v>44</v>
      </c>
      <c r="D2446" s="85" t="s">
        <v>608</v>
      </c>
      <c r="E2446" s="37" t="s">
        <v>913</v>
      </c>
      <c r="F2446" s="98">
        <v>2.1133583768968958E-6</v>
      </c>
      <c r="G2446" s="37">
        <v>2.1133583768968958E-6</v>
      </c>
      <c r="H2446" s="37">
        <v>2.1133583768968958E-6</v>
      </c>
      <c r="I2446" s="104">
        <v>2.0635443682258638E-2</v>
      </c>
      <c r="J2446" s="98">
        <v>9764.2898184444457</v>
      </c>
      <c r="K2446" s="104">
        <v>9764.2898184444457</v>
      </c>
      <c r="L2446" s="98" t="s">
        <v>2411</v>
      </c>
      <c r="M2446" s="104" t="s">
        <v>2411</v>
      </c>
    </row>
    <row r="2447" spans="1:13" hidden="1" x14ac:dyDescent="0.35">
      <c r="A2447" s="85" t="s">
        <v>43</v>
      </c>
      <c r="B2447" s="85" t="s">
        <v>43</v>
      </c>
      <c r="C2447" s="85" t="s">
        <v>44</v>
      </c>
      <c r="D2447" s="85" t="s">
        <v>616</v>
      </c>
      <c r="E2447" s="37" t="s">
        <v>913</v>
      </c>
      <c r="F2447" s="98">
        <v>2.1133583768968958E-6</v>
      </c>
      <c r="G2447" s="37">
        <v>2.1133583768968958E-6</v>
      </c>
      <c r="H2447" s="37">
        <v>2.1133583768968958E-6</v>
      </c>
      <c r="I2447" s="104">
        <v>4.5633649391478598E-2</v>
      </c>
      <c r="J2447" s="98">
        <v>21592.95360897747</v>
      </c>
      <c r="K2447" s="104">
        <v>21592.95360897747</v>
      </c>
      <c r="L2447" s="98" t="s">
        <v>2411</v>
      </c>
      <c r="M2447" s="104" t="s">
        <v>2411</v>
      </c>
    </row>
    <row r="2448" spans="1:13" hidden="1" x14ac:dyDescent="0.35">
      <c r="A2448" s="85" t="s">
        <v>43</v>
      </c>
      <c r="B2448" s="85" t="s">
        <v>43</v>
      </c>
      <c r="C2448" s="85" t="s">
        <v>44</v>
      </c>
      <c r="D2448" s="85" t="s">
        <v>610</v>
      </c>
      <c r="E2448" s="37" t="s">
        <v>913</v>
      </c>
      <c r="F2448" s="98">
        <v>2.1133583768968958E-6</v>
      </c>
      <c r="G2448" s="37">
        <v>2.1133583768968958E-6</v>
      </c>
      <c r="H2448" s="37">
        <v>2.1133583768968958E-6</v>
      </c>
      <c r="I2448" s="104">
        <v>0.23147769089133741</v>
      </c>
      <c r="J2448" s="98">
        <v>109530.732421835</v>
      </c>
      <c r="K2448" s="104">
        <v>109530.732421835</v>
      </c>
      <c r="L2448" s="98" t="s">
        <v>2411</v>
      </c>
      <c r="M2448" s="104" t="s">
        <v>2411</v>
      </c>
    </row>
    <row r="2449" spans="1:13" hidden="1" x14ac:dyDescent="0.35">
      <c r="A2449" s="85" t="s">
        <v>304</v>
      </c>
      <c r="B2449" s="85" t="s">
        <v>304</v>
      </c>
      <c r="C2449" s="85" t="s">
        <v>305</v>
      </c>
      <c r="D2449" s="85" t="s">
        <v>606</v>
      </c>
      <c r="E2449" s="37" t="s">
        <v>1129</v>
      </c>
      <c r="F2449" s="98">
        <v>9.3429579159023815E-4</v>
      </c>
      <c r="G2449" s="37">
        <v>1.399988403499942E-3</v>
      </c>
      <c r="H2449" s="37">
        <v>1.392301100743137E-3</v>
      </c>
      <c r="I2449" s="104">
        <v>2.9090272785147621E-2</v>
      </c>
      <c r="J2449" s="98">
        <v>20.77893839150564</v>
      </c>
      <c r="K2449" s="104">
        <v>20.893665005091769</v>
      </c>
      <c r="L2449" s="98" t="s">
        <v>2411</v>
      </c>
      <c r="M2449" s="104" t="s">
        <v>2411</v>
      </c>
    </row>
    <row r="2450" spans="1:13" hidden="1" x14ac:dyDescent="0.35">
      <c r="A2450" s="85" t="s">
        <v>304</v>
      </c>
      <c r="B2450" s="85" t="s">
        <v>304</v>
      </c>
      <c r="C2450" s="85" t="s">
        <v>305</v>
      </c>
      <c r="D2450" s="85" t="s">
        <v>613</v>
      </c>
      <c r="E2450" s="37" t="s">
        <v>1129</v>
      </c>
      <c r="F2450" s="98">
        <v>3.2900709590988069E-3</v>
      </c>
      <c r="G2450" s="37">
        <v>4.9299817369298183E-3</v>
      </c>
      <c r="H2450" s="37">
        <v>4.9029113254160121E-3</v>
      </c>
      <c r="I2450" s="104">
        <v>0.14358588157579849</v>
      </c>
      <c r="J2450" s="98">
        <v>29.125033161931679</v>
      </c>
      <c r="K2450" s="104">
        <v>29.285841012760979</v>
      </c>
      <c r="L2450" s="98" t="s">
        <v>2411</v>
      </c>
      <c r="M2450" s="104" t="s">
        <v>2411</v>
      </c>
    </row>
    <row r="2451" spans="1:13" hidden="1" x14ac:dyDescent="0.35">
      <c r="A2451" s="85" t="s">
        <v>304</v>
      </c>
      <c r="B2451" s="85" t="s">
        <v>304</v>
      </c>
      <c r="C2451" s="85" t="s">
        <v>305</v>
      </c>
      <c r="D2451" s="85" t="s">
        <v>612</v>
      </c>
      <c r="E2451" s="37" t="s">
        <v>1129</v>
      </c>
      <c r="F2451" s="98">
        <v>3.6486043328467529E-3</v>
      </c>
      <c r="G2451" s="37">
        <v>5.4672233364670402E-3</v>
      </c>
      <c r="H2451" s="37">
        <v>5.4372029442113457E-3</v>
      </c>
      <c r="I2451" s="104">
        <v>3.8263478860674827E-2</v>
      </c>
      <c r="J2451" s="98">
        <v>6.9987041878192171</v>
      </c>
      <c r="K2451" s="104">
        <v>7.0373460864490243</v>
      </c>
      <c r="L2451" s="98" t="s">
        <v>2411</v>
      </c>
      <c r="M2451" s="104" t="s">
        <v>2411</v>
      </c>
    </row>
    <row r="2452" spans="1:13" hidden="1" x14ac:dyDescent="0.35">
      <c r="A2452" s="85" t="s">
        <v>304</v>
      </c>
      <c r="B2452" s="85" t="s">
        <v>304</v>
      </c>
      <c r="C2452" s="85" t="s">
        <v>305</v>
      </c>
      <c r="D2452" s="85" t="s">
        <v>614</v>
      </c>
      <c r="E2452" s="37" t="s">
        <v>1129</v>
      </c>
      <c r="F2452" s="98">
        <v>2.9737179822623828E-3</v>
      </c>
      <c r="G2452" s="37">
        <v>4.4559450314557974E-3</v>
      </c>
      <c r="H2452" s="37">
        <v>4.4314775441260104E-3</v>
      </c>
      <c r="I2452" s="104">
        <v>6.3972465184191266E-2</v>
      </c>
      <c r="J2452" s="98">
        <v>14.356654925631091</v>
      </c>
      <c r="K2452" s="104">
        <v>14.435922228464801</v>
      </c>
      <c r="L2452" s="98" t="s">
        <v>2411</v>
      </c>
      <c r="M2452" s="104" t="s">
        <v>2411</v>
      </c>
    </row>
    <row r="2453" spans="1:13" hidden="1" x14ac:dyDescent="0.35">
      <c r="A2453" s="85" t="s">
        <v>304</v>
      </c>
      <c r="B2453" s="85" t="s">
        <v>304</v>
      </c>
      <c r="C2453" s="85" t="s">
        <v>305</v>
      </c>
      <c r="D2453" s="85" t="s">
        <v>609</v>
      </c>
      <c r="E2453" s="37" t="s">
        <v>1129</v>
      </c>
      <c r="F2453" s="98">
        <v>8.1829970008354938E-4</v>
      </c>
      <c r="G2453" s="37">
        <v>1.226174944826134E-3</v>
      </c>
      <c r="H2453" s="37">
        <v>1.21944204760347E-3</v>
      </c>
      <c r="I2453" s="104">
        <v>1.6660177144483781E-2</v>
      </c>
      <c r="J2453" s="98">
        <v>13.58711268304876</v>
      </c>
      <c r="K2453" s="104">
        <v>13.66213111744465</v>
      </c>
      <c r="L2453" s="98" t="s">
        <v>2411</v>
      </c>
      <c r="M2453" s="104" t="s">
        <v>2411</v>
      </c>
    </row>
    <row r="2454" spans="1:13" hidden="1" x14ac:dyDescent="0.35">
      <c r="A2454" s="85" t="s">
        <v>304</v>
      </c>
      <c r="B2454" s="85" t="s">
        <v>304</v>
      </c>
      <c r="C2454" s="85" t="s">
        <v>305</v>
      </c>
      <c r="D2454" s="85" t="s">
        <v>608</v>
      </c>
      <c r="E2454" s="37" t="s">
        <v>1129</v>
      </c>
      <c r="F2454" s="98">
        <v>1.7230692138357211E-3</v>
      </c>
      <c r="G2454" s="37">
        <v>2.5819199224818342E-3</v>
      </c>
      <c r="H2454" s="37">
        <v>2.5677426620928732E-3</v>
      </c>
      <c r="I2454" s="104">
        <v>2.0635443682258638E-2</v>
      </c>
      <c r="J2454" s="98">
        <v>7.9922864774299862</v>
      </c>
      <c r="K2454" s="104">
        <v>8.0364142353110442</v>
      </c>
      <c r="L2454" s="98" t="s">
        <v>2411</v>
      </c>
      <c r="M2454" s="104" t="s">
        <v>2411</v>
      </c>
    </row>
    <row r="2455" spans="1:13" hidden="1" x14ac:dyDescent="0.35">
      <c r="A2455" s="85" t="s">
        <v>304</v>
      </c>
      <c r="B2455" s="85" t="s">
        <v>304</v>
      </c>
      <c r="C2455" s="85" t="s">
        <v>305</v>
      </c>
      <c r="D2455" s="85" t="s">
        <v>607</v>
      </c>
      <c r="E2455" s="37" t="s">
        <v>1129</v>
      </c>
      <c r="F2455" s="98">
        <v>1.035528744177894E-3</v>
      </c>
      <c r="G2455" s="37">
        <v>1.551680149251629E-3</v>
      </c>
      <c r="H2455" s="37">
        <v>1.5431599107559369E-3</v>
      </c>
      <c r="I2455" s="104">
        <v>2.3363505936116968E-2</v>
      </c>
      <c r="J2455" s="98">
        <v>15.05690844043157</v>
      </c>
      <c r="K2455" s="104">
        <v>15.14004204831374</v>
      </c>
      <c r="L2455" s="98" t="s">
        <v>2411</v>
      </c>
      <c r="M2455" s="104" t="s">
        <v>2411</v>
      </c>
    </row>
    <row r="2456" spans="1:13" hidden="1" x14ac:dyDescent="0.35">
      <c r="A2456" s="85" t="s">
        <v>304</v>
      </c>
      <c r="B2456" s="85" t="s">
        <v>304</v>
      </c>
      <c r="C2456" s="85" t="s">
        <v>305</v>
      </c>
      <c r="D2456" s="85" t="s">
        <v>604</v>
      </c>
      <c r="E2456" s="37" t="s">
        <v>1129</v>
      </c>
      <c r="F2456" s="98">
        <v>3.1424395699084749E-3</v>
      </c>
      <c r="G2456" s="37">
        <v>4.7087646077086072E-3</v>
      </c>
      <c r="H2456" s="37">
        <v>4.6829088941473442E-3</v>
      </c>
      <c r="I2456" s="104">
        <v>0.16078166523755241</v>
      </c>
      <c r="J2456" s="98">
        <v>34.145190646043453</v>
      </c>
      <c r="K2456" s="104">
        <v>34.333716258818491</v>
      </c>
      <c r="L2456" s="98" t="s">
        <v>2411</v>
      </c>
      <c r="M2456" s="104" t="s">
        <v>2411</v>
      </c>
    </row>
    <row r="2457" spans="1:13" hidden="1" x14ac:dyDescent="0.35">
      <c r="A2457" s="85" t="s">
        <v>304</v>
      </c>
      <c r="B2457" s="85" t="s">
        <v>304</v>
      </c>
      <c r="C2457" s="85" t="s">
        <v>305</v>
      </c>
      <c r="D2457" s="85" t="s">
        <v>610</v>
      </c>
      <c r="E2457" s="37" t="s">
        <v>1129</v>
      </c>
      <c r="F2457" s="98">
        <v>3.4166121498333769E-3</v>
      </c>
      <c r="G2457" s="37">
        <v>5.1195964191194272E-3</v>
      </c>
      <c r="H2457" s="37">
        <v>5.091484837932014E-3</v>
      </c>
      <c r="I2457" s="104">
        <v>0.23147769089133741</v>
      </c>
      <c r="J2457" s="98">
        <v>45.214050472195559</v>
      </c>
      <c r="K2457" s="104">
        <v>45.463690506708012</v>
      </c>
      <c r="L2457" s="98" t="s">
        <v>2411</v>
      </c>
      <c r="M2457" s="104" t="s">
        <v>2411</v>
      </c>
    </row>
    <row r="2458" spans="1:13" hidden="1" x14ac:dyDescent="0.35">
      <c r="A2458" s="85" t="s">
        <v>304</v>
      </c>
      <c r="B2458" s="85" t="s">
        <v>304</v>
      </c>
      <c r="C2458" s="85" t="s">
        <v>305</v>
      </c>
      <c r="D2458" s="85" t="s">
        <v>615</v>
      </c>
      <c r="E2458" s="37" t="s">
        <v>1129</v>
      </c>
      <c r="F2458" s="98">
        <v>9.6804010911945662E-4</v>
      </c>
      <c r="G2458" s="37">
        <v>1.450552318750504E-3</v>
      </c>
      <c r="H2458" s="37">
        <v>1.4425873707474041E-3</v>
      </c>
      <c r="I2458" s="104">
        <v>2.4191466012711851E-2</v>
      </c>
      <c r="J2458" s="98">
        <v>16.677417077620621</v>
      </c>
      <c r="K2458" s="104">
        <v>16.769497989004481</v>
      </c>
      <c r="L2458" s="98" t="s">
        <v>2411</v>
      </c>
      <c r="M2458" s="104" t="s">
        <v>2411</v>
      </c>
    </row>
    <row r="2459" spans="1:13" hidden="1" x14ac:dyDescent="0.35">
      <c r="A2459" s="85" t="s">
        <v>304</v>
      </c>
      <c r="B2459" s="85" t="s">
        <v>304</v>
      </c>
      <c r="C2459" s="85" t="s">
        <v>305</v>
      </c>
      <c r="D2459" s="85" t="s">
        <v>603</v>
      </c>
      <c r="E2459" s="37" t="s">
        <v>1129</v>
      </c>
      <c r="F2459" s="98">
        <v>2.2355610363107279E-3</v>
      </c>
      <c r="G2459" s="37">
        <v>3.3498593853497479E-3</v>
      </c>
      <c r="H2459" s="37">
        <v>3.3314653877826749E-3</v>
      </c>
      <c r="I2459" s="104">
        <v>7.5354378795960394E-2</v>
      </c>
      <c r="J2459" s="98">
        <v>22.494788624715039</v>
      </c>
      <c r="K2459" s="104">
        <v>22.61898895071938</v>
      </c>
      <c r="L2459" s="98" t="s">
        <v>2411</v>
      </c>
      <c r="M2459" s="104" t="s">
        <v>2411</v>
      </c>
    </row>
    <row r="2460" spans="1:13" hidden="1" x14ac:dyDescent="0.35">
      <c r="A2460" s="85" t="s">
        <v>754</v>
      </c>
      <c r="B2460" s="85" t="s">
        <v>190</v>
      </c>
      <c r="C2460" s="85" t="s">
        <v>191</v>
      </c>
      <c r="D2460" s="85" t="s">
        <v>605</v>
      </c>
      <c r="E2460" s="37" t="s">
        <v>1056</v>
      </c>
      <c r="F2460" s="98">
        <v>3.0741706930438018E-6</v>
      </c>
      <c r="G2460" s="37">
        <v>1.5917363484001679E-3</v>
      </c>
      <c r="H2460" s="37">
        <v>5.187529069940698E-6</v>
      </c>
      <c r="I2460" s="104">
        <v>4.2592506710884721E-2</v>
      </c>
      <c r="J2460" s="98">
        <v>26.758518616285841</v>
      </c>
      <c r="K2460" s="104">
        <v>8210.5576926186986</v>
      </c>
      <c r="L2460" s="98" t="s">
        <v>2411</v>
      </c>
      <c r="M2460" s="104" t="s">
        <v>2411</v>
      </c>
    </row>
    <row r="2461" spans="1:13" hidden="1" x14ac:dyDescent="0.35">
      <c r="A2461" s="85" t="s">
        <v>190</v>
      </c>
      <c r="B2461" s="85" t="s">
        <v>190</v>
      </c>
      <c r="C2461" s="85" t="s">
        <v>191</v>
      </c>
      <c r="D2461" s="85" t="s">
        <v>606</v>
      </c>
      <c r="E2461" s="37" t="s">
        <v>1056</v>
      </c>
      <c r="F2461" s="98">
        <v>7.5775190249753629E-6</v>
      </c>
      <c r="G2461" s="37">
        <v>3.9234686902843456E-3</v>
      </c>
      <c r="H2461" s="37">
        <v>7.5775190249753629E-6</v>
      </c>
      <c r="I2461" s="104">
        <v>2.9090272785147621E-2</v>
      </c>
      <c r="J2461" s="98">
        <v>7.4144271514600426</v>
      </c>
      <c r="K2461" s="104">
        <v>3839.0233913325219</v>
      </c>
      <c r="L2461" s="98" t="s">
        <v>2411</v>
      </c>
      <c r="M2461" s="104" t="s">
        <v>2411</v>
      </c>
    </row>
    <row r="2462" spans="1:13" hidden="1" x14ac:dyDescent="0.35">
      <c r="A2462" s="85" t="s">
        <v>190</v>
      </c>
      <c r="B2462" s="85" t="s">
        <v>190</v>
      </c>
      <c r="C2462" s="85" t="s">
        <v>191</v>
      </c>
      <c r="D2462" s="85" t="s">
        <v>604</v>
      </c>
      <c r="E2462" s="37" t="s">
        <v>1056</v>
      </c>
      <c r="F2462" s="98">
        <v>6.3977280881754002E-6</v>
      </c>
      <c r="G2462" s="37">
        <v>3.312599514455263E-3</v>
      </c>
      <c r="H2462" s="37">
        <v>6.3977280881754002E-6</v>
      </c>
      <c r="I2462" s="104">
        <v>0.16078166523755241</v>
      </c>
      <c r="J2462" s="98">
        <v>48.536403068329243</v>
      </c>
      <c r="K2462" s="104">
        <v>25131.056372138901</v>
      </c>
      <c r="L2462" s="98" t="s">
        <v>2411</v>
      </c>
      <c r="M2462" s="104" t="s">
        <v>2411</v>
      </c>
    </row>
    <row r="2463" spans="1:13" hidden="1" x14ac:dyDescent="0.35">
      <c r="A2463" s="85" t="s">
        <v>190</v>
      </c>
      <c r="B2463" s="85" t="s">
        <v>190</v>
      </c>
      <c r="C2463" s="85" t="s">
        <v>191</v>
      </c>
      <c r="D2463" s="85" t="s">
        <v>611</v>
      </c>
      <c r="E2463" s="37" t="s">
        <v>1056</v>
      </c>
      <c r="F2463" s="98">
        <v>4.8438570982437434E-6</v>
      </c>
      <c r="G2463" s="37">
        <v>2.5080401121437899E-3</v>
      </c>
      <c r="H2463" s="37">
        <v>4.8438570982437434E-6</v>
      </c>
      <c r="I2463" s="104">
        <v>1.1967686872890539E-2</v>
      </c>
      <c r="J2463" s="98">
        <v>4.7717286557514251</v>
      </c>
      <c r="K2463" s="104">
        <v>2470.693629097711</v>
      </c>
      <c r="L2463" s="98" t="s">
        <v>190</v>
      </c>
      <c r="M2463" s="104" t="s">
        <v>2411</v>
      </c>
    </row>
    <row r="2464" spans="1:13" hidden="1" x14ac:dyDescent="0.35">
      <c r="A2464" s="85" t="s">
        <v>190</v>
      </c>
      <c r="B2464" s="85" t="s">
        <v>190</v>
      </c>
      <c r="C2464" s="85" t="s">
        <v>191</v>
      </c>
      <c r="D2464" s="85" t="s">
        <v>603</v>
      </c>
      <c r="E2464" s="37" t="s">
        <v>1056</v>
      </c>
      <c r="F2464" s="98">
        <v>8.1146596140875398E-6</v>
      </c>
      <c r="G2464" s="37">
        <v>4.201587989848805E-3</v>
      </c>
      <c r="H2464" s="37">
        <v>8.1146596140875398E-6</v>
      </c>
      <c r="I2464" s="104">
        <v>7.5354378795960394E-2</v>
      </c>
      <c r="J2464" s="98">
        <v>17.934737765344771</v>
      </c>
      <c r="K2464" s="104">
        <v>9286.2032888157919</v>
      </c>
      <c r="L2464" s="98" t="s">
        <v>2411</v>
      </c>
      <c r="M2464" s="104" t="s">
        <v>2411</v>
      </c>
    </row>
    <row r="2465" spans="1:13" hidden="1" x14ac:dyDescent="0.35">
      <c r="A2465" s="85" t="s">
        <v>170</v>
      </c>
      <c r="B2465" s="85" t="s">
        <v>170</v>
      </c>
      <c r="C2465" s="85" t="s">
        <v>171</v>
      </c>
      <c r="D2465" s="85" t="s">
        <v>604</v>
      </c>
      <c r="E2465" s="37" t="s">
        <v>1035</v>
      </c>
      <c r="F2465" s="98">
        <v>9.9240427025731028E-6</v>
      </c>
      <c r="G2465" s="37">
        <v>5.938178996405287E-2</v>
      </c>
      <c r="H2465" s="37">
        <v>1.022488381900756E-2</v>
      </c>
      <c r="I2465" s="104">
        <v>0.16078166523755241</v>
      </c>
      <c r="J2465" s="98">
        <v>2.707592097423849</v>
      </c>
      <c r="K2465" s="104">
        <v>15.724546907679009</v>
      </c>
      <c r="L2465" s="98" t="s">
        <v>170</v>
      </c>
      <c r="M2465" s="104" t="s">
        <v>2411</v>
      </c>
    </row>
    <row r="2466" spans="1:13" hidden="1" x14ac:dyDescent="0.35">
      <c r="A2466" s="85" t="s">
        <v>170</v>
      </c>
      <c r="B2466" s="85" t="s">
        <v>170</v>
      </c>
      <c r="C2466" s="85" t="s">
        <v>171</v>
      </c>
      <c r="D2466" s="85" t="s">
        <v>610</v>
      </c>
      <c r="E2466" s="37" t="s">
        <v>1035</v>
      </c>
      <c r="F2466" s="98">
        <v>3.3493644121184219E-5</v>
      </c>
      <c r="G2466" s="37">
        <v>0.2004135411286784</v>
      </c>
      <c r="H2466" s="37">
        <v>3.3675306667202837E-2</v>
      </c>
      <c r="I2466" s="104">
        <v>0.23147769089133741</v>
      </c>
      <c r="J2466" s="98">
        <v>1.1550002539135511</v>
      </c>
      <c r="K2466" s="104">
        <v>6.8738109255818278</v>
      </c>
      <c r="L2466" s="98" t="s">
        <v>170</v>
      </c>
      <c r="M2466" s="104" t="s">
        <v>2411</v>
      </c>
    </row>
    <row r="2467" spans="1:13" hidden="1" x14ac:dyDescent="0.35">
      <c r="A2467" s="85" t="s">
        <v>170</v>
      </c>
      <c r="B2467" s="85" t="s">
        <v>170</v>
      </c>
      <c r="C2467" s="85" t="s">
        <v>171</v>
      </c>
      <c r="D2467" s="85" t="s">
        <v>617</v>
      </c>
      <c r="E2467" s="37" t="s">
        <v>1035</v>
      </c>
      <c r="F2467" s="98">
        <v>2.1265805791228082E-5</v>
      </c>
      <c r="G2467" s="37">
        <v>0.1272466927801133</v>
      </c>
      <c r="H2467" s="37">
        <v>2.175481817040122E-2</v>
      </c>
      <c r="I2467" s="104">
        <v>0.152763829531955</v>
      </c>
      <c r="J2467" s="98">
        <v>1.200532809099693</v>
      </c>
      <c r="K2467" s="104">
        <v>7.0220687819767527</v>
      </c>
      <c r="L2467" s="98" t="s">
        <v>170</v>
      </c>
      <c r="M2467" s="104" t="s">
        <v>2411</v>
      </c>
    </row>
    <row r="2468" spans="1:13" hidden="1" x14ac:dyDescent="0.35">
      <c r="A2468" s="85" t="s">
        <v>621</v>
      </c>
      <c r="B2468" s="85" t="s">
        <v>621</v>
      </c>
      <c r="C2468" s="85" t="s">
        <v>788</v>
      </c>
      <c r="D2468" s="85" t="s">
        <v>606</v>
      </c>
      <c r="E2468" s="37" t="s">
        <v>1112</v>
      </c>
      <c r="F2468" s="98">
        <v>1.7986085512570309E-6</v>
      </c>
      <c r="G2468" s="37">
        <v>7.447745601149617E-4</v>
      </c>
      <c r="H2468" s="37">
        <v>2.6346685391917918E-5</v>
      </c>
      <c r="I2468" s="104">
        <v>2.9090272785147621E-2</v>
      </c>
      <c r="J2468" s="98">
        <v>39.059165475063097</v>
      </c>
      <c r="K2468" s="104">
        <v>1104.134062878032</v>
      </c>
      <c r="L2468" s="98" t="s">
        <v>2411</v>
      </c>
      <c r="M2468" s="104" t="s">
        <v>2411</v>
      </c>
    </row>
    <row r="2469" spans="1:13" hidden="1" x14ac:dyDescent="0.35">
      <c r="A2469" s="85" t="s">
        <v>621</v>
      </c>
      <c r="B2469" s="85" t="s">
        <v>621</v>
      </c>
      <c r="C2469" s="85" t="s">
        <v>788</v>
      </c>
      <c r="D2469" s="85" t="s">
        <v>606</v>
      </c>
      <c r="E2469" s="37" t="s">
        <v>1113</v>
      </c>
      <c r="F2469" s="98">
        <v>5.4781987723951971E-7</v>
      </c>
      <c r="G2469" s="37">
        <v>7.447745601149617E-4</v>
      </c>
      <c r="H2469" s="37">
        <v>2.6346685391917918E-5</v>
      </c>
      <c r="I2469" s="104">
        <v>2.9090272785147621E-2</v>
      </c>
      <c r="J2469" s="98">
        <v>39.059165475063097</v>
      </c>
      <c r="K2469" s="104">
        <v>1104.134062878032</v>
      </c>
      <c r="L2469" s="98" t="s">
        <v>2411</v>
      </c>
      <c r="M2469" s="104" t="s">
        <v>2411</v>
      </c>
    </row>
    <row r="2470" spans="1:13" hidden="1" x14ac:dyDescent="0.35">
      <c r="A2470" s="85" t="s">
        <v>304</v>
      </c>
      <c r="B2470" s="85" t="s">
        <v>304</v>
      </c>
      <c r="C2470" s="85" t="s">
        <v>305</v>
      </c>
      <c r="D2470" s="85" t="s">
        <v>606</v>
      </c>
      <c r="E2470" s="37" t="s">
        <v>1130</v>
      </c>
      <c r="F2470" s="98">
        <v>4.3507354469513238E-4</v>
      </c>
      <c r="G2470" s="37">
        <v>1.399988403499942E-3</v>
      </c>
      <c r="H2470" s="37">
        <v>1.392301100743137E-3</v>
      </c>
      <c r="I2470" s="104">
        <v>2.9090272785147621E-2</v>
      </c>
      <c r="J2470" s="98">
        <v>20.77893839150564</v>
      </c>
      <c r="K2470" s="104">
        <v>20.893665005091769</v>
      </c>
      <c r="L2470" s="98" t="s">
        <v>2411</v>
      </c>
      <c r="M2470" s="104" t="s">
        <v>2411</v>
      </c>
    </row>
    <row r="2471" spans="1:13" hidden="1" x14ac:dyDescent="0.35">
      <c r="A2471" s="85" t="s">
        <v>304</v>
      </c>
      <c r="B2471" s="85" t="s">
        <v>304</v>
      </c>
      <c r="C2471" s="85" t="s">
        <v>305</v>
      </c>
      <c r="D2471" s="85" t="s">
        <v>613</v>
      </c>
      <c r="E2471" s="37" t="s">
        <v>1130</v>
      </c>
      <c r="F2471" s="98">
        <v>1.5320874260144621E-3</v>
      </c>
      <c r="G2471" s="37">
        <v>4.9299817369298183E-3</v>
      </c>
      <c r="H2471" s="37">
        <v>4.9029113254160121E-3</v>
      </c>
      <c r="I2471" s="104">
        <v>0.14358588157579849</v>
      </c>
      <c r="J2471" s="98">
        <v>29.125033161931679</v>
      </c>
      <c r="K2471" s="104">
        <v>29.285841012760979</v>
      </c>
      <c r="L2471" s="98" t="s">
        <v>2411</v>
      </c>
      <c r="M2471" s="104" t="s">
        <v>2411</v>
      </c>
    </row>
    <row r="2472" spans="1:13" hidden="1" x14ac:dyDescent="0.35">
      <c r="A2472" s="85" t="s">
        <v>304</v>
      </c>
      <c r="B2472" s="85" t="s">
        <v>304</v>
      </c>
      <c r="C2472" s="85" t="s">
        <v>305</v>
      </c>
      <c r="D2472" s="85" t="s">
        <v>612</v>
      </c>
      <c r="E2472" s="37" t="s">
        <v>1130</v>
      </c>
      <c r="F2472" s="98">
        <v>1.699045671157063E-3</v>
      </c>
      <c r="G2472" s="37">
        <v>5.4672233364670402E-3</v>
      </c>
      <c r="H2472" s="37">
        <v>5.4372029442113457E-3</v>
      </c>
      <c r="I2472" s="104">
        <v>3.8263478860674827E-2</v>
      </c>
      <c r="J2472" s="98">
        <v>6.9987041878192171</v>
      </c>
      <c r="K2472" s="104">
        <v>7.0373460864490243</v>
      </c>
      <c r="L2472" s="98" t="s">
        <v>2411</v>
      </c>
      <c r="M2472" s="104" t="s">
        <v>2411</v>
      </c>
    </row>
    <row r="2473" spans="1:13" hidden="1" x14ac:dyDescent="0.35">
      <c r="A2473" s="85" t="s">
        <v>304</v>
      </c>
      <c r="B2473" s="85" t="s">
        <v>304</v>
      </c>
      <c r="C2473" s="85" t="s">
        <v>305</v>
      </c>
      <c r="D2473" s="85" t="s">
        <v>614</v>
      </c>
      <c r="E2473" s="37" t="s">
        <v>1130</v>
      </c>
      <c r="F2473" s="98">
        <v>1.3847713273592249E-3</v>
      </c>
      <c r="G2473" s="37">
        <v>4.4559450314557974E-3</v>
      </c>
      <c r="H2473" s="37">
        <v>4.4314775441260104E-3</v>
      </c>
      <c r="I2473" s="104">
        <v>6.3972465184191266E-2</v>
      </c>
      <c r="J2473" s="98">
        <v>14.356654925631091</v>
      </c>
      <c r="K2473" s="104">
        <v>14.435922228464801</v>
      </c>
      <c r="L2473" s="98" t="s">
        <v>2411</v>
      </c>
      <c r="M2473" s="104" t="s">
        <v>2411</v>
      </c>
    </row>
    <row r="2474" spans="1:13" hidden="1" x14ac:dyDescent="0.35">
      <c r="A2474" s="85" t="s">
        <v>304</v>
      </c>
      <c r="B2474" s="85" t="s">
        <v>304</v>
      </c>
      <c r="C2474" s="85" t="s">
        <v>305</v>
      </c>
      <c r="D2474" s="85" t="s">
        <v>609</v>
      </c>
      <c r="E2474" s="37" t="s">
        <v>1130</v>
      </c>
      <c r="F2474" s="98">
        <v>3.81057641854879E-4</v>
      </c>
      <c r="G2474" s="37">
        <v>1.226174944826134E-3</v>
      </c>
      <c r="H2474" s="37">
        <v>1.21944204760347E-3</v>
      </c>
      <c r="I2474" s="104">
        <v>1.6660177144483781E-2</v>
      </c>
      <c r="J2474" s="98">
        <v>13.58711268304876</v>
      </c>
      <c r="K2474" s="104">
        <v>13.66213111744465</v>
      </c>
      <c r="L2474" s="98" t="s">
        <v>2411</v>
      </c>
      <c r="M2474" s="104" t="s">
        <v>2411</v>
      </c>
    </row>
    <row r="2475" spans="1:13" hidden="1" x14ac:dyDescent="0.35">
      <c r="A2475" s="85" t="s">
        <v>304</v>
      </c>
      <c r="B2475" s="85" t="s">
        <v>304</v>
      </c>
      <c r="C2475" s="85" t="s">
        <v>305</v>
      </c>
      <c r="D2475" s="85" t="s">
        <v>608</v>
      </c>
      <c r="E2475" s="37" t="s">
        <v>1130</v>
      </c>
      <c r="F2475" s="98">
        <v>8.0238168400885586E-4</v>
      </c>
      <c r="G2475" s="37">
        <v>2.5819199224818342E-3</v>
      </c>
      <c r="H2475" s="37">
        <v>2.5677426620928732E-3</v>
      </c>
      <c r="I2475" s="104">
        <v>2.0635443682258638E-2</v>
      </c>
      <c r="J2475" s="98">
        <v>7.9922864774299862</v>
      </c>
      <c r="K2475" s="104">
        <v>8.0364142353110442</v>
      </c>
      <c r="L2475" s="98" t="s">
        <v>2411</v>
      </c>
      <c r="M2475" s="104" t="s">
        <v>2411</v>
      </c>
    </row>
    <row r="2476" spans="1:13" hidden="1" x14ac:dyDescent="0.35">
      <c r="A2476" s="85" t="s">
        <v>304</v>
      </c>
      <c r="B2476" s="85" t="s">
        <v>304</v>
      </c>
      <c r="C2476" s="85" t="s">
        <v>305</v>
      </c>
      <c r="D2476" s="85" t="s">
        <v>607</v>
      </c>
      <c r="E2476" s="37" t="s">
        <v>1130</v>
      </c>
      <c r="F2476" s="98">
        <v>4.8221469626480809E-4</v>
      </c>
      <c r="G2476" s="37">
        <v>1.551680149251629E-3</v>
      </c>
      <c r="H2476" s="37">
        <v>1.5431599107559369E-3</v>
      </c>
      <c r="I2476" s="104">
        <v>2.3363505936116968E-2</v>
      </c>
      <c r="J2476" s="98">
        <v>15.05690844043157</v>
      </c>
      <c r="K2476" s="104">
        <v>15.14004204831374</v>
      </c>
      <c r="L2476" s="98" t="s">
        <v>2411</v>
      </c>
      <c r="M2476" s="104" t="s">
        <v>2411</v>
      </c>
    </row>
    <row r="2477" spans="1:13" hidden="1" x14ac:dyDescent="0.35">
      <c r="A2477" s="85" t="s">
        <v>304</v>
      </c>
      <c r="B2477" s="85" t="s">
        <v>304</v>
      </c>
      <c r="C2477" s="85" t="s">
        <v>305</v>
      </c>
      <c r="D2477" s="85" t="s">
        <v>604</v>
      </c>
      <c r="E2477" s="37" t="s">
        <v>1130</v>
      </c>
      <c r="F2477" s="98">
        <v>1.4633399133086851E-3</v>
      </c>
      <c r="G2477" s="37">
        <v>4.7087646077086072E-3</v>
      </c>
      <c r="H2477" s="37">
        <v>4.6829088941473442E-3</v>
      </c>
      <c r="I2477" s="104">
        <v>0.16078166523755241</v>
      </c>
      <c r="J2477" s="98">
        <v>34.145190646043453</v>
      </c>
      <c r="K2477" s="104">
        <v>34.333716258818491</v>
      </c>
      <c r="L2477" s="98" t="s">
        <v>2411</v>
      </c>
      <c r="M2477" s="104" t="s">
        <v>2411</v>
      </c>
    </row>
    <row r="2478" spans="1:13" hidden="1" x14ac:dyDescent="0.35">
      <c r="A2478" s="85" t="s">
        <v>304</v>
      </c>
      <c r="B2478" s="85" t="s">
        <v>304</v>
      </c>
      <c r="C2478" s="85" t="s">
        <v>305</v>
      </c>
      <c r="D2478" s="85" t="s">
        <v>610</v>
      </c>
      <c r="E2478" s="37" t="s">
        <v>1130</v>
      </c>
      <c r="F2478" s="98">
        <v>1.591013865476557E-3</v>
      </c>
      <c r="G2478" s="37">
        <v>5.1195964191194272E-3</v>
      </c>
      <c r="H2478" s="37">
        <v>5.091484837932014E-3</v>
      </c>
      <c r="I2478" s="104">
        <v>0.23147769089133741</v>
      </c>
      <c r="J2478" s="98">
        <v>45.214050472195559</v>
      </c>
      <c r="K2478" s="104">
        <v>45.463690506708012</v>
      </c>
      <c r="L2478" s="98" t="s">
        <v>2411</v>
      </c>
      <c r="M2478" s="104" t="s">
        <v>2411</v>
      </c>
    </row>
    <row r="2479" spans="1:13" hidden="1" x14ac:dyDescent="0.35">
      <c r="A2479" s="85" t="s">
        <v>304</v>
      </c>
      <c r="B2479" s="85" t="s">
        <v>304</v>
      </c>
      <c r="C2479" s="85" t="s">
        <v>305</v>
      </c>
      <c r="D2479" s="85" t="s">
        <v>615</v>
      </c>
      <c r="E2479" s="37" t="s">
        <v>1130</v>
      </c>
      <c r="F2479" s="98">
        <v>4.5078726188502437E-4</v>
      </c>
      <c r="G2479" s="37">
        <v>1.450552318750504E-3</v>
      </c>
      <c r="H2479" s="37">
        <v>1.4425873707474041E-3</v>
      </c>
      <c r="I2479" s="104">
        <v>2.4191466012711851E-2</v>
      </c>
      <c r="J2479" s="98">
        <v>16.677417077620621</v>
      </c>
      <c r="K2479" s="104">
        <v>16.769497989004481</v>
      </c>
      <c r="L2479" s="98" t="s">
        <v>2411</v>
      </c>
      <c r="M2479" s="104" t="s">
        <v>2411</v>
      </c>
    </row>
    <row r="2480" spans="1:13" hidden="1" x14ac:dyDescent="0.35">
      <c r="A2480" s="85" t="s">
        <v>304</v>
      </c>
      <c r="B2480" s="85" t="s">
        <v>304</v>
      </c>
      <c r="C2480" s="85" t="s">
        <v>305</v>
      </c>
      <c r="D2480" s="85" t="s">
        <v>603</v>
      </c>
      <c r="E2480" s="37" t="s">
        <v>1130</v>
      </c>
      <c r="F2480" s="98">
        <v>1.0410337638303391E-3</v>
      </c>
      <c r="G2480" s="37">
        <v>3.3498593853497479E-3</v>
      </c>
      <c r="H2480" s="37">
        <v>3.3314653877826749E-3</v>
      </c>
      <c r="I2480" s="104">
        <v>7.5354378795960394E-2</v>
      </c>
      <c r="J2480" s="98">
        <v>22.494788624715039</v>
      </c>
      <c r="K2480" s="104">
        <v>22.61898895071938</v>
      </c>
      <c r="L2480" s="98" t="s">
        <v>2411</v>
      </c>
      <c r="M2480" s="104" t="s">
        <v>2411</v>
      </c>
    </row>
    <row r="2481" spans="1:13" hidden="1" x14ac:dyDescent="0.35">
      <c r="A2481" s="85" t="s">
        <v>773</v>
      </c>
      <c r="B2481" s="85" t="s">
        <v>578</v>
      </c>
      <c r="C2481" s="85" t="s">
        <v>371</v>
      </c>
      <c r="D2481" s="85" t="s">
        <v>610</v>
      </c>
      <c r="E2481" s="37" t="s">
        <v>1068</v>
      </c>
      <c r="F2481" s="98">
        <v>1.950001760657178E-4</v>
      </c>
      <c r="G2481" s="37">
        <v>1.8369637149558611E-3</v>
      </c>
      <c r="H2481" s="37">
        <v>4.7611753941708828E-4</v>
      </c>
      <c r="I2481" s="104">
        <v>0.23147769089133741</v>
      </c>
      <c r="J2481" s="98">
        <v>126.01103059724809</v>
      </c>
      <c r="K2481" s="104">
        <v>486.17761734788451</v>
      </c>
      <c r="L2481" s="98" t="s">
        <v>2411</v>
      </c>
      <c r="M2481" s="104" t="s">
        <v>2411</v>
      </c>
    </row>
    <row r="2482" spans="1:13" hidden="1" x14ac:dyDescent="0.35">
      <c r="A2482" s="85" t="s">
        <v>773</v>
      </c>
      <c r="B2482" s="85" t="s">
        <v>578</v>
      </c>
      <c r="C2482" s="85" t="s">
        <v>371</v>
      </c>
      <c r="D2482" s="85" t="s">
        <v>604</v>
      </c>
      <c r="E2482" s="37" t="s">
        <v>1068</v>
      </c>
      <c r="F2482" s="98">
        <v>8.1120073243338611E-3</v>
      </c>
      <c r="G2482" s="37">
        <v>7.6417690542163838E-2</v>
      </c>
      <c r="H2482" s="37">
        <v>1.115849023477929E-2</v>
      </c>
      <c r="I2482" s="104">
        <v>0.16078166523755241</v>
      </c>
      <c r="J2482" s="98">
        <v>2.103984877020594</v>
      </c>
      <c r="K2482" s="104">
        <v>14.40890854001205</v>
      </c>
      <c r="L2482" s="98" t="s">
        <v>578</v>
      </c>
      <c r="M2482" s="104" t="s">
        <v>2411</v>
      </c>
    </row>
    <row r="2483" spans="1:13" hidden="1" x14ac:dyDescent="0.35">
      <c r="A2483" s="85" t="s">
        <v>773</v>
      </c>
      <c r="B2483" s="85" t="s">
        <v>192</v>
      </c>
      <c r="C2483" s="85" t="s">
        <v>193</v>
      </c>
      <c r="D2483" s="85" t="s">
        <v>613</v>
      </c>
      <c r="E2483" s="37" t="s">
        <v>1068</v>
      </c>
      <c r="F2483" s="98">
        <v>5.5228990431611827E-5</v>
      </c>
      <c r="G2483" s="37">
        <v>6.0314150761692359E-3</v>
      </c>
      <c r="H2483" s="37">
        <v>2.325960876307611E-2</v>
      </c>
      <c r="I2483" s="104">
        <v>0.14358588157579849</v>
      </c>
      <c r="J2483" s="98">
        <v>23.80633396350413</v>
      </c>
      <c r="K2483" s="104">
        <v>6.1731855870136814</v>
      </c>
      <c r="L2483" s="98" t="s">
        <v>2411</v>
      </c>
      <c r="M2483" s="104" t="s">
        <v>2411</v>
      </c>
    </row>
    <row r="2484" spans="1:13" hidden="1" x14ac:dyDescent="0.35">
      <c r="A2484" s="85" t="s">
        <v>773</v>
      </c>
      <c r="B2484" s="85" t="s">
        <v>192</v>
      </c>
      <c r="C2484" s="85" t="s">
        <v>193</v>
      </c>
      <c r="D2484" s="85" t="s">
        <v>610</v>
      </c>
      <c r="E2484" s="37" t="s">
        <v>1068</v>
      </c>
      <c r="F2484" s="98">
        <v>1.8409663477203939E-5</v>
      </c>
      <c r="G2484" s="37">
        <v>2.010471692056412E-3</v>
      </c>
      <c r="H2484" s="37">
        <v>4.7611753941708828E-4</v>
      </c>
      <c r="I2484" s="104">
        <v>0.23147769089133741</v>
      </c>
      <c r="J2484" s="98">
        <v>115.1360110196679</v>
      </c>
      <c r="K2484" s="104">
        <v>486.17761734788451</v>
      </c>
      <c r="L2484" s="98" t="s">
        <v>2411</v>
      </c>
      <c r="M2484" s="104" t="s">
        <v>2411</v>
      </c>
    </row>
    <row r="2485" spans="1:13" hidden="1" x14ac:dyDescent="0.35">
      <c r="A2485" s="85" t="s">
        <v>773</v>
      </c>
      <c r="B2485" s="85" t="s">
        <v>284</v>
      </c>
      <c r="C2485" s="85" t="s">
        <v>285</v>
      </c>
      <c r="D2485" s="85" t="s">
        <v>606</v>
      </c>
      <c r="E2485" s="37" t="s">
        <v>1068</v>
      </c>
      <c r="F2485" s="98">
        <v>3.2935323029574911E-7</v>
      </c>
      <c r="G2485" s="37">
        <v>4.133862220446012E-4</v>
      </c>
      <c r="H2485" s="37">
        <v>1.088782947057569E-3</v>
      </c>
      <c r="I2485" s="104">
        <v>2.9090272785147621E-2</v>
      </c>
      <c r="J2485" s="98">
        <v>70.370687831025506</v>
      </c>
      <c r="K2485" s="104">
        <v>26.718156142841831</v>
      </c>
      <c r="L2485" s="98" t="s">
        <v>2411</v>
      </c>
      <c r="M2485" s="104" t="s">
        <v>2411</v>
      </c>
    </row>
    <row r="2486" spans="1:13" hidden="1" x14ac:dyDescent="0.35">
      <c r="A2486" s="85" t="s">
        <v>773</v>
      </c>
      <c r="B2486" s="85" t="s">
        <v>284</v>
      </c>
      <c r="C2486" s="85" t="s">
        <v>285</v>
      </c>
      <c r="D2486" s="85" t="s">
        <v>613</v>
      </c>
      <c r="E2486" s="37" t="s">
        <v>1068</v>
      </c>
      <c r="F2486" s="98">
        <v>3.452109784211E-7</v>
      </c>
      <c r="G2486" s="37">
        <v>4.3329000310600788E-4</v>
      </c>
      <c r="H2486" s="37">
        <v>2.325960876307611E-2</v>
      </c>
      <c r="I2486" s="104">
        <v>0.14358588157579849</v>
      </c>
      <c r="J2486" s="98">
        <v>331.38517054747058</v>
      </c>
      <c r="K2486" s="104">
        <v>6.1731855870136814</v>
      </c>
      <c r="L2486" s="98" t="s">
        <v>2411</v>
      </c>
      <c r="M2486" s="104" t="s">
        <v>2411</v>
      </c>
    </row>
    <row r="2487" spans="1:13" hidden="1" x14ac:dyDescent="0.35">
      <c r="A2487" s="85" t="s">
        <v>773</v>
      </c>
      <c r="B2487" s="85" t="s">
        <v>284</v>
      </c>
      <c r="C2487" s="85" t="s">
        <v>285</v>
      </c>
      <c r="D2487" s="85" t="s">
        <v>612</v>
      </c>
      <c r="E2487" s="37" t="s">
        <v>1068</v>
      </c>
      <c r="F2487" s="98">
        <v>2.8787911981406212E-7</v>
      </c>
      <c r="G2487" s="37">
        <v>3.6133017926861442E-4</v>
      </c>
      <c r="H2487" s="37">
        <v>4.0054145258690472E-4</v>
      </c>
      <c r="I2487" s="104">
        <v>3.8263478860674827E-2</v>
      </c>
      <c r="J2487" s="98">
        <v>105.8961610627868</v>
      </c>
      <c r="K2487" s="104">
        <v>95.529385569332248</v>
      </c>
      <c r="L2487" s="98" t="s">
        <v>2411</v>
      </c>
      <c r="M2487" s="104" t="s">
        <v>2411</v>
      </c>
    </row>
    <row r="2488" spans="1:13" hidden="1" x14ac:dyDescent="0.35">
      <c r="A2488" s="85" t="s">
        <v>773</v>
      </c>
      <c r="B2488" s="85" t="s">
        <v>206</v>
      </c>
      <c r="C2488" s="85" t="s">
        <v>207</v>
      </c>
      <c r="D2488" s="85" t="s">
        <v>605</v>
      </c>
      <c r="E2488" s="37" t="s">
        <v>1068</v>
      </c>
      <c r="F2488" s="98">
        <v>3.0281978369604492E-4</v>
      </c>
      <c r="G2488" s="37">
        <v>2.4871954652809631E-2</v>
      </c>
      <c r="H2488" s="37">
        <v>4.7246679710528228E-4</v>
      </c>
      <c r="I2488" s="104">
        <v>4.2592506710884721E-2</v>
      </c>
      <c r="J2488" s="98">
        <v>1.71247122734977</v>
      </c>
      <c r="K2488" s="104">
        <v>90.149206191506423</v>
      </c>
      <c r="L2488" s="98" t="s">
        <v>206</v>
      </c>
      <c r="M2488" s="104" t="s">
        <v>2411</v>
      </c>
    </row>
    <row r="2489" spans="1:13" hidden="1" x14ac:dyDescent="0.35">
      <c r="A2489" s="85" t="s">
        <v>773</v>
      </c>
      <c r="B2489" s="85" t="s">
        <v>206</v>
      </c>
      <c r="C2489" s="85" t="s">
        <v>207</v>
      </c>
      <c r="D2489" s="85" t="s">
        <v>606</v>
      </c>
      <c r="E2489" s="37" t="s">
        <v>1068</v>
      </c>
      <c r="F2489" s="98">
        <v>3.7852472962005609E-5</v>
      </c>
      <c r="G2489" s="37">
        <v>3.1089943316012039E-3</v>
      </c>
      <c r="H2489" s="37">
        <v>1.088782947057569E-3</v>
      </c>
      <c r="I2489" s="104">
        <v>2.9090272785147621E-2</v>
      </c>
      <c r="J2489" s="98">
        <v>9.3568111364697995</v>
      </c>
      <c r="K2489" s="104">
        <v>26.718156142841831</v>
      </c>
      <c r="L2489" s="98" t="s">
        <v>2411</v>
      </c>
      <c r="M2489" s="104" t="s">
        <v>2411</v>
      </c>
    </row>
    <row r="2490" spans="1:13" hidden="1" x14ac:dyDescent="0.35">
      <c r="A2490" s="85" t="s">
        <v>773</v>
      </c>
      <c r="B2490" s="85" t="s">
        <v>206</v>
      </c>
      <c r="C2490" s="85" t="s">
        <v>207</v>
      </c>
      <c r="D2490" s="85" t="s">
        <v>613</v>
      </c>
      <c r="E2490" s="37" t="s">
        <v>1068</v>
      </c>
      <c r="F2490" s="98">
        <v>6.3087454936676019E-5</v>
      </c>
      <c r="G2490" s="37">
        <v>5.1816572193353399E-3</v>
      </c>
      <c r="H2490" s="37">
        <v>2.325960876307611E-2</v>
      </c>
      <c r="I2490" s="104">
        <v>0.14358588157579849</v>
      </c>
      <c r="J2490" s="98">
        <v>27.710416860460821</v>
      </c>
      <c r="K2490" s="104">
        <v>6.1731855870136814</v>
      </c>
      <c r="L2490" s="98" t="s">
        <v>2411</v>
      </c>
      <c r="M2490" s="104" t="s">
        <v>2411</v>
      </c>
    </row>
    <row r="2491" spans="1:13" hidden="1" x14ac:dyDescent="0.35">
      <c r="A2491" s="85" t="s">
        <v>773</v>
      </c>
      <c r="B2491" s="85" t="s">
        <v>206</v>
      </c>
      <c r="C2491" s="85" t="s">
        <v>207</v>
      </c>
      <c r="D2491" s="85" t="s">
        <v>612</v>
      </c>
      <c r="E2491" s="37" t="s">
        <v>1068</v>
      </c>
      <c r="F2491" s="98">
        <v>1.5140989184802241E-4</v>
      </c>
      <c r="G2491" s="37">
        <v>1.2435977326404821E-2</v>
      </c>
      <c r="H2491" s="37">
        <v>4.0054145258690472E-4</v>
      </c>
      <c r="I2491" s="104">
        <v>3.8263478860674827E-2</v>
      </c>
      <c r="J2491" s="98">
        <v>3.0768372968509281</v>
      </c>
      <c r="K2491" s="104">
        <v>95.529385569332248</v>
      </c>
      <c r="L2491" s="98" t="s">
        <v>206</v>
      </c>
      <c r="M2491" s="104" t="s">
        <v>2411</v>
      </c>
    </row>
    <row r="2492" spans="1:13" hidden="1" x14ac:dyDescent="0.35">
      <c r="A2492" s="85" t="s">
        <v>773</v>
      </c>
      <c r="B2492" s="85" t="s">
        <v>206</v>
      </c>
      <c r="C2492" s="85" t="s">
        <v>207</v>
      </c>
      <c r="D2492" s="85" t="s">
        <v>614</v>
      </c>
      <c r="E2492" s="37" t="s">
        <v>1068</v>
      </c>
      <c r="F2492" s="98">
        <v>8.8322436911346429E-5</v>
      </c>
      <c r="G2492" s="37">
        <v>7.2543201070694764E-3</v>
      </c>
      <c r="H2492" s="37">
        <v>1.2140518446425209E-3</v>
      </c>
      <c r="I2492" s="104">
        <v>6.3972465184191266E-2</v>
      </c>
      <c r="J2492" s="98">
        <v>8.8185335413926449</v>
      </c>
      <c r="K2492" s="104">
        <v>52.693355285027408</v>
      </c>
      <c r="L2492" s="98" t="s">
        <v>2411</v>
      </c>
      <c r="M2492" s="104" t="s">
        <v>2411</v>
      </c>
    </row>
    <row r="2493" spans="1:13" hidden="1" x14ac:dyDescent="0.35">
      <c r="A2493" s="85" t="s">
        <v>773</v>
      </c>
      <c r="B2493" s="85" t="s">
        <v>206</v>
      </c>
      <c r="C2493" s="85" t="s">
        <v>207</v>
      </c>
      <c r="D2493" s="85" t="s">
        <v>609</v>
      </c>
      <c r="E2493" s="37" t="s">
        <v>1068</v>
      </c>
      <c r="F2493" s="98">
        <v>1.009399278986816E-4</v>
      </c>
      <c r="G2493" s="37">
        <v>8.2906515509365442E-3</v>
      </c>
      <c r="H2493" s="37">
        <v>1.4132869226920431E-4</v>
      </c>
      <c r="I2493" s="104">
        <v>1.6660177144483781E-2</v>
      </c>
      <c r="J2493" s="98">
        <v>2.0095136120636732</v>
      </c>
      <c r="K2493" s="104">
        <v>117.8824828630644</v>
      </c>
      <c r="L2493" s="98" t="s">
        <v>206</v>
      </c>
      <c r="M2493" s="104" t="s">
        <v>2411</v>
      </c>
    </row>
    <row r="2494" spans="1:13" hidden="1" x14ac:dyDescent="0.35">
      <c r="A2494" s="85" t="s">
        <v>773</v>
      </c>
      <c r="B2494" s="85" t="s">
        <v>206</v>
      </c>
      <c r="C2494" s="85" t="s">
        <v>207</v>
      </c>
      <c r="D2494" s="85" t="s">
        <v>608</v>
      </c>
      <c r="E2494" s="37" t="s">
        <v>1068</v>
      </c>
      <c r="F2494" s="98">
        <v>7.5704945924011217E-5</v>
      </c>
      <c r="G2494" s="37">
        <v>6.2179886632024069E-3</v>
      </c>
      <c r="H2494" s="37">
        <v>1.6378523391626079E-3</v>
      </c>
      <c r="I2494" s="104">
        <v>2.0635443682258638E-2</v>
      </c>
      <c r="J2494" s="98">
        <v>3.3186685920445069</v>
      </c>
      <c r="K2494" s="104">
        <v>12.599086736237171</v>
      </c>
      <c r="L2494" s="98" t="s">
        <v>206</v>
      </c>
      <c r="M2494" s="104" t="s">
        <v>2411</v>
      </c>
    </row>
    <row r="2495" spans="1:13" hidden="1" x14ac:dyDescent="0.35">
      <c r="A2495" s="85" t="s">
        <v>773</v>
      </c>
      <c r="B2495" s="85" t="s">
        <v>206</v>
      </c>
      <c r="C2495" s="85" t="s">
        <v>207</v>
      </c>
      <c r="D2495" s="85" t="s">
        <v>616</v>
      </c>
      <c r="E2495" s="37" t="s">
        <v>1068</v>
      </c>
      <c r="F2495" s="98">
        <v>8.8322436911346429E-5</v>
      </c>
      <c r="G2495" s="37">
        <v>7.2543201070694764E-3</v>
      </c>
      <c r="H2495" s="37">
        <v>2.0718600974733409E-4</v>
      </c>
      <c r="I2495" s="104">
        <v>4.5633649391478598E-2</v>
      </c>
      <c r="J2495" s="98">
        <v>6.2905480758986254</v>
      </c>
      <c r="K2495" s="104">
        <v>220.25449231407759</v>
      </c>
      <c r="L2495" s="98" t="s">
        <v>2411</v>
      </c>
      <c r="M2495" s="104" t="s">
        <v>2411</v>
      </c>
    </row>
    <row r="2496" spans="1:13" hidden="1" x14ac:dyDescent="0.35">
      <c r="A2496" s="85" t="s">
        <v>773</v>
      </c>
      <c r="B2496" s="85" t="s">
        <v>206</v>
      </c>
      <c r="C2496" s="85" t="s">
        <v>207</v>
      </c>
      <c r="D2496" s="85" t="s">
        <v>607</v>
      </c>
      <c r="E2496" s="37" t="s">
        <v>1068</v>
      </c>
      <c r="F2496" s="98">
        <v>1.2617490987335201E-4</v>
      </c>
      <c r="G2496" s="37">
        <v>1.036331443867068E-2</v>
      </c>
      <c r="H2496" s="37">
        <v>1.9091755599200539E-4</v>
      </c>
      <c r="I2496" s="104">
        <v>2.3363505936116968E-2</v>
      </c>
      <c r="J2496" s="98">
        <v>2.254443409430491</v>
      </c>
      <c r="K2496" s="104">
        <v>122.37484297722369</v>
      </c>
      <c r="L2496" s="98" t="s">
        <v>206</v>
      </c>
      <c r="M2496" s="104" t="s">
        <v>2411</v>
      </c>
    </row>
    <row r="2497" spans="1:13" hidden="1" x14ac:dyDescent="0.35">
      <c r="A2497" s="85" t="s">
        <v>773</v>
      </c>
      <c r="B2497" s="85" t="s">
        <v>206</v>
      </c>
      <c r="C2497" s="85" t="s">
        <v>207</v>
      </c>
      <c r="D2497" s="85" t="s">
        <v>604</v>
      </c>
      <c r="E2497" s="37" t="s">
        <v>1068</v>
      </c>
      <c r="F2497" s="98">
        <v>7.5704945924011217E-5</v>
      </c>
      <c r="G2497" s="37">
        <v>6.2179886632024069E-3</v>
      </c>
      <c r="H2497" s="37">
        <v>1.115849023477929E-2</v>
      </c>
      <c r="I2497" s="104">
        <v>0.16078166523755241</v>
      </c>
      <c r="J2497" s="98">
        <v>25.857503759864709</v>
      </c>
      <c r="K2497" s="104">
        <v>14.40890854001205</v>
      </c>
      <c r="L2497" s="98" t="s">
        <v>2411</v>
      </c>
      <c r="M2497" s="104" t="s">
        <v>2411</v>
      </c>
    </row>
    <row r="2498" spans="1:13" hidden="1" x14ac:dyDescent="0.35">
      <c r="A2498" s="85" t="s">
        <v>206</v>
      </c>
      <c r="B2498" s="85" t="s">
        <v>206</v>
      </c>
      <c r="C2498" s="85" t="s">
        <v>207</v>
      </c>
      <c r="D2498" s="85" t="s">
        <v>632</v>
      </c>
      <c r="E2498" s="37" t="s">
        <v>1068</v>
      </c>
      <c r="F2498" s="98">
        <v>1.2617490987335201E-4</v>
      </c>
      <c r="G2498" s="37">
        <v>1.036331443867068E-2</v>
      </c>
      <c r="H2498" s="37">
        <v>4.878385742489031E-3</v>
      </c>
      <c r="I2498" s="104">
        <v>1.19140995227123E-2</v>
      </c>
      <c r="J2498" s="98">
        <v>1.149641805545808</v>
      </c>
      <c r="K2498" s="104">
        <v>2.4422217002941502</v>
      </c>
      <c r="L2498" s="98" t="s">
        <v>206</v>
      </c>
      <c r="M2498" s="104" t="s">
        <v>206</v>
      </c>
    </row>
    <row r="2499" spans="1:13" hidden="1" x14ac:dyDescent="0.35">
      <c r="A2499" s="85" t="s">
        <v>773</v>
      </c>
      <c r="B2499" s="85" t="s">
        <v>206</v>
      </c>
      <c r="C2499" s="85" t="s">
        <v>207</v>
      </c>
      <c r="D2499" s="85" t="s">
        <v>610</v>
      </c>
      <c r="E2499" s="37" t="s">
        <v>1068</v>
      </c>
      <c r="F2499" s="98">
        <v>6.3087454936676019E-5</v>
      </c>
      <c r="G2499" s="37">
        <v>5.1816572193353399E-3</v>
      </c>
      <c r="H2499" s="37">
        <v>4.7611753941708828E-4</v>
      </c>
      <c r="I2499" s="104">
        <v>0.23147769089133741</v>
      </c>
      <c r="J2499" s="98">
        <v>44.672520989535762</v>
      </c>
      <c r="K2499" s="104">
        <v>486.17761734788451</v>
      </c>
      <c r="L2499" s="98" t="s">
        <v>2411</v>
      </c>
      <c r="M2499" s="104" t="s">
        <v>2411</v>
      </c>
    </row>
    <row r="2500" spans="1:13" hidden="1" x14ac:dyDescent="0.35">
      <c r="A2500" s="85" t="s">
        <v>773</v>
      </c>
      <c r="B2500" s="85" t="s">
        <v>206</v>
      </c>
      <c r="C2500" s="85" t="s">
        <v>207</v>
      </c>
      <c r="D2500" s="85" t="s">
        <v>615</v>
      </c>
      <c r="E2500" s="37" t="s">
        <v>1068</v>
      </c>
      <c r="F2500" s="98">
        <v>6.3087454936676019E-5</v>
      </c>
      <c r="G2500" s="37">
        <v>5.1816572193353399E-3</v>
      </c>
      <c r="H2500" s="37">
        <v>9.9532118183288427E-5</v>
      </c>
      <c r="I2500" s="104">
        <v>2.4191466012711851E-2</v>
      </c>
      <c r="J2500" s="98">
        <v>4.6686735514733506</v>
      </c>
      <c r="K2500" s="104">
        <v>243.05185556448481</v>
      </c>
      <c r="L2500" s="98" t="s">
        <v>206</v>
      </c>
      <c r="M2500" s="104" t="s">
        <v>2411</v>
      </c>
    </row>
    <row r="2501" spans="1:13" hidden="1" x14ac:dyDescent="0.35">
      <c r="A2501" s="85" t="s">
        <v>773</v>
      </c>
      <c r="B2501" s="85" t="s">
        <v>206</v>
      </c>
      <c r="C2501" s="85" t="s">
        <v>207</v>
      </c>
      <c r="D2501" s="85" t="s">
        <v>611</v>
      </c>
      <c r="E2501" s="37" t="s">
        <v>1068</v>
      </c>
      <c r="F2501" s="98">
        <v>5.0469963949340807E-5</v>
      </c>
      <c r="G2501" s="37">
        <v>4.1453257754682712E-3</v>
      </c>
      <c r="H2501" s="37">
        <v>9.1031047071030724E-5</v>
      </c>
      <c r="I2501" s="104">
        <v>1.1967686872890539E-2</v>
      </c>
      <c r="J2501" s="98">
        <v>2.8870316884898219</v>
      </c>
      <c r="K2501" s="104">
        <v>131.46818868898939</v>
      </c>
      <c r="L2501" s="98" t="s">
        <v>206</v>
      </c>
      <c r="M2501" s="104" t="s">
        <v>2411</v>
      </c>
    </row>
    <row r="2502" spans="1:13" hidden="1" x14ac:dyDescent="0.35">
      <c r="A2502" s="85" t="s">
        <v>773</v>
      </c>
      <c r="B2502" s="85" t="s">
        <v>206</v>
      </c>
      <c r="C2502" s="85" t="s">
        <v>207</v>
      </c>
      <c r="D2502" s="85" t="s">
        <v>603</v>
      </c>
      <c r="E2502" s="37" t="s">
        <v>1068</v>
      </c>
      <c r="F2502" s="98">
        <v>7.5704945924011217E-5</v>
      </c>
      <c r="G2502" s="37">
        <v>6.2179886632024069E-3</v>
      </c>
      <c r="H2502" s="37">
        <v>1.8135331266668899E-4</v>
      </c>
      <c r="I2502" s="104">
        <v>7.5354378795960394E-2</v>
      </c>
      <c r="J2502" s="98">
        <v>12.118770695402191</v>
      </c>
      <c r="K2502" s="104">
        <v>415.51145489387858</v>
      </c>
      <c r="L2502" s="98" t="s">
        <v>2411</v>
      </c>
      <c r="M2502" s="104" t="s">
        <v>2411</v>
      </c>
    </row>
    <row r="2503" spans="1:13" hidden="1" x14ac:dyDescent="0.35">
      <c r="A2503" s="85" t="s">
        <v>773</v>
      </c>
      <c r="B2503" s="85" t="s">
        <v>206</v>
      </c>
      <c r="C2503" s="85" t="s">
        <v>207</v>
      </c>
      <c r="D2503" s="85" t="s">
        <v>618</v>
      </c>
      <c r="E2503" s="37" t="s">
        <v>1068</v>
      </c>
      <c r="F2503" s="98">
        <v>2.523498197467041E-5</v>
      </c>
      <c r="G2503" s="37">
        <v>2.0726628877341361E-3</v>
      </c>
      <c r="H2503" s="37">
        <v>6.5882224471943953E-5</v>
      </c>
      <c r="I2503" s="104">
        <v>1.3133654651695701E-2</v>
      </c>
      <c r="J2503" s="98">
        <v>6.3366091656388939</v>
      </c>
      <c r="K2503" s="104">
        <v>199.35050397833319</v>
      </c>
      <c r="L2503" s="98" t="s">
        <v>2411</v>
      </c>
      <c r="M2503" s="104" t="s">
        <v>2411</v>
      </c>
    </row>
    <row r="2504" spans="1:13" hidden="1" x14ac:dyDescent="0.35">
      <c r="A2504" s="85" t="s">
        <v>773</v>
      </c>
      <c r="B2504" s="85" t="s">
        <v>206</v>
      </c>
      <c r="C2504" s="85" t="s">
        <v>207</v>
      </c>
      <c r="D2504" s="85" t="s">
        <v>617</v>
      </c>
      <c r="E2504" s="37" t="s">
        <v>1068</v>
      </c>
      <c r="F2504" s="98">
        <v>3.7852472962005609E-5</v>
      </c>
      <c r="G2504" s="37">
        <v>3.1089943316012039E-3</v>
      </c>
      <c r="H2504" s="37">
        <v>1.8643986344474631E-3</v>
      </c>
      <c r="I2504" s="104">
        <v>0.152763829531955</v>
      </c>
      <c r="J2504" s="98">
        <v>49.136091365363832</v>
      </c>
      <c r="K2504" s="104">
        <v>81.93732108006418</v>
      </c>
      <c r="L2504" s="98" t="s">
        <v>2411</v>
      </c>
      <c r="M2504" s="104" t="s">
        <v>2411</v>
      </c>
    </row>
    <row r="2505" spans="1:13" hidden="1" x14ac:dyDescent="0.35">
      <c r="A2505" s="85" t="s">
        <v>773</v>
      </c>
      <c r="B2505" s="85" t="s">
        <v>73</v>
      </c>
      <c r="C2505" s="85" t="s">
        <v>74</v>
      </c>
      <c r="D2505" s="85" t="s">
        <v>613</v>
      </c>
      <c r="E2505" s="37" t="s">
        <v>1068</v>
      </c>
      <c r="F2505" s="98">
        <v>3.1862388067752448E-4</v>
      </c>
      <c r="G2505" s="37">
        <v>2.929735539858E-3</v>
      </c>
      <c r="H2505" s="37">
        <v>2.325960876307611E-2</v>
      </c>
      <c r="I2505" s="104">
        <v>0.14358588157579849</v>
      </c>
      <c r="J2505" s="98">
        <v>49.009843933817287</v>
      </c>
      <c r="K2505" s="104">
        <v>6.1731855870136814</v>
      </c>
      <c r="L2505" s="98" t="s">
        <v>2411</v>
      </c>
      <c r="M2505" s="104" t="s">
        <v>2411</v>
      </c>
    </row>
    <row r="2506" spans="1:13" hidden="1" x14ac:dyDescent="0.35">
      <c r="A2506" s="85" t="s">
        <v>773</v>
      </c>
      <c r="B2506" s="85" t="s">
        <v>73</v>
      </c>
      <c r="C2506" s="85" t="s">
        <v>74</v>
      </c>
      <c r="D2506" s="85" t="s">
        <v>612</v>
      </c>
      <c r="E2506" s="37" t="s">
        <v>1068</v>
      </c>
      <c r="F2506" s="98">
        <v>9.5587164203257333E-5</v>
      </c>
      <c r="G2506" s="37">
        <v>8.7892066195739986E-4</v>
      </c>
      <c r="H2506" s="37">
        <v>4.0054145258690472E-4</v>
      </c>
      <c r="I2506" s="104">
        <v>3.8263478860674827E-2</v>
      </c>
      <c r="J2506" s="98">
        <v>43.534622084614739</v>
      </c>
      <c r="K2506" s="104">
        <v>95.529385569332248</v>
      </c>
      <c r="L2506" s="98" t="s">
        <v>2411</v>
      </c>
      <c r="M2506" s="104" t="s">
        <v>2411</v>
      </c>
    </row>
    <row r="2507" spans="1:13" hidden="1" x14ac:dyDescent="0.35">
      <c r="A2507" s="85" t="s">
        <v>773</v>
      </c>
      <c r="B2507" s="85" t="s">
        <v>73</v>
      </c>
      <c r="C2507" s="85" t="s">
        <v>74</v>
      </c>
      <c r="D2507" s="85" t="s">
        <v>614</v>
      </c>
      <c r="E2507" s="37" t="s">
        <v>1068</v>
      </c>
      <c r="F2507" s="98">
        <v>1.2744955227100981E-4</v>
      </c>
      <c r="G2507" s="37">
        <v>1.1718942159432001E-3</v>
      </c>
      <c r="H2507" s="37">
        <v>1.2140518446425209E-3</v>
      </c>
      <c r="I2507" s="104">
        <v>6.3972465184191266E-2</v>
      </c>
      <c r="J2507" s="98">
        <v>54.58894182927849</v>
      </c>
      <c r="K2507" s="104">
        <v>52.693355285027408</v>
      </c>
      <c r="L2507" s="98" t="s">
        <v>2411</v>
      </c>
      <c r="M2507" s="104" t="s">
        <v>2411</v>
      </c>
    </row>
    <row r="2508" spans="1:13" hidden="1" x14ac:dyDescent="0.35">
      <c r="A2508" s="85" t="s">
        <v>773</v>
      </c>
      <c r="B2508" s="85" t="s">
        <v>648</v>
      </c>
      <c r="C2508" s="85" t="s">
        <v>161</v>
      </c>
      <c r="D2508" s="85" t="s">
        <v>613</v>
      </c>
      <c r="E2508" s="37" t="s">
        <v>1068</v>
      </c>
      <c r="F2508" s="98">
        <v>2.2732026200195511E-4</v>
      </c>
      <c r="G2508" s="37">
        <v>1.689460252588682E-3</v>
      </c>
      <c r="H2508" s="37">
        <v>2.325960876307611E-2</v>
      </c>
      <c r="I2508" s="104">
        <v>0.14358588157579849</v>
      </c>
      <c r="J2508" s="98">
        <v>84.989203715085054</v>
      </c>
      <c r="K2508" s="104">
        <v>6.1731855870136814</v>
      </c>
      <c r="L2508" s="98" t="s">
        <v>2411</v>
      </c>
      <c r="M2508" s="104" t="s">
        <v>2411</v>
      </c>
    </row>
    <row r="2509" spans="1:13" hidden="1" x14ac:dyDescent="0.35">
      <c r="A2509" s="85" t="s">
        <v>773</v>
      </c>
      <c r="B2509" s="85" t="s">
        <v>648</v>
      </c>
      <c r="C2509" s="85" t="s">
        <v>161</v>
      </c>
      <c r="D2509" s="85" t="s">
        <v>614</v>
      </c>
      <c r="E2509" s="37" t="s">
        <v>1068</v>
      </c>
      <c r="F2509" s="98">
        <v>1.136601310009775E-4</v>
      </c>
      <c r="G2509" s="37">
        <v>8.4473012629434079E-4</v>
      </c>
      <c r="H2509" s="37">
        <v>1.2140518446425209E-3</v>
      </c>
      <c r="I2509" s="104">
        <v>6.3972465184191266E-2</v>
      </c>
      <c r="J2509" s="98">
        <v>75.731246220405865</v>
      </c>
      <c r="K2509" s="104">
        <v>52.693355285027408</v>
      </c>
      <c r="L2509" s="98" t="s">
        <v>2411</v>
      </c>
      <c r="M2509" s="104" t="s">
        <v>2411</v>
      </c>
    </row>
    <row r="2510" spans="1:13" hidden="1" x14ac:dyDescent="0.35">
      <c r="A2510" s="85" t="s">
        <v>773</v>
      </c>
      <c r="B2510" s="85" t="s">
        <v>130</v>
      </c>
      <c r="C2510" s="85" t="s">
        <v>131</v>
      </c>
      <c r="D2510" s="85" t="s">
        <v>606</v>
      </c>
      <c r="E2510" s="37" t="s">
        <v>1068</v>
      </c>
      <c r="F2510" s="98">
        <v>5.5197794951087177E-4</v>
      </c>
      <c r="G2510" s="37">
        <v>1.458989899688069E-3</v>
      </c>
      <c r="H2510" s="37">
        <v>1.088782947057569E-3</v>
      </c>
      <c r="I2510" s="104">
        <v>2.9090272785147621E-2</v>
      </c>
      <c r="J2510" s="98">
        <v>19.938638911322901</v>
      </c>
      <c r="K2510" s="104">
        <v>26.718156142841831</v>
      </c>
      <c r="L2510" s="98" t="s">
        <v>2411</v>
      </c>
      <c r="M2510" s="104" t="s">
        <v>2411</v>
      </c>
    </row>
    <row r="2511" spans="1:13" hidden="1" x14ac:dyDescent="0.35">
      <c r="A2511" s="85" t="s">
        <v>773</v>
      </c>
      <c r="B2511" s="85" t="s">
        <v>130</v>
      </c>
      <c r="C2511" s="85" t="s">
        <v>131</v>
      </c>
      <c r="D2511" s="85" t="s">
        <v>613</v>
      </c>
      <c r="E2511" s="37" t="s">
        <v>1068</v>
      </c>
      <c r="F2511" s="98">
        <v>1.218158233403303E-2</v>
      </c>
      <c r="G2511" s="37">
        <v>3.219839778621944E-2</v>
      </c>
      <c r="H2511" s="37">
        <v>2.325960876307611E-2</v>
      </c>
      <c r="I2511" s="104">
        <v>0.14358588157579849</v>
      </c>
      <c r="J2511" s="98">
        <v>4.4594107610302176</v>
      </c>
      <c r="K2511" s="104">
        <v>6.1731855870136814</v>
      </c>
      <c r="L2511" s="98" t="s">
        <v>130</v>
      </c>
      <c r="M2511" s="104" t="s">
        <v>2411</v>
      </c>
    </row>
    <row r="2512" spans="1:13" hidden="1" x14ac:dyDescent="0.35">
      <c r="A2512" s="85" t="s">
        <v>773</v>
      </c>
      <c r="B2512" s="85" t="s">
        <v>130</v>
      </c>
      <c r="C2512" s="85" t="s">
        <v>131</v>
      </c>
      <c r="D2512" s="85" t="s">
        <v>614</v>
      </c>
      <c r="E2512" s="37" t="s">
        <v>1068</v>
      </c>
      <c r="F2512" s="98">
        <v>3.3309014194621571E-4</v>
      </c>
      <c r="G2512" s="37">
        <v>8.8042493946693804E-4</v>
      </c>
      <c r="H2512" s="37">
        <v>1.2140518446425209E-3</v>
      </c>
      <c r="I2512" s="104">
        <v>6.3972465184191266E-2</v>
      </c>
      <c r="J2512" s="98">
        <v>72.660896251898578</v>
      </c>
      <c r="K2512" s="104">
        <v>52.693355285027408</v>
      </c>
      <c r="L2512" s="98" t="s">
        <v>2411</v>
      </c>
      <c r="M2512" s="104" t="s">
        <v>2411</v>
      </c>
    </row>
    <row r="2513" spans="1:13" hidden="1" x14ac:dyDescent="0.35">
      <c r="A2513" s="85" t="s">
        <v>773</v>
      </c>
      <c r="B2513" s="85" t="s">
        <v>130</v>
      </c>
      <c r="C2513" s="85" t="s">
        <v>131</v>
      </c>
      <c r="D2513" s="85" t="s">
        <v>608</v>
      </c>
      <c r="E2513" s="37" t="s">
        <v>1068</v>
      </c>
      <c r="F2513" s="98">
        <v>8.2796692426630755E-4</v>
      </c>
      <c r="G2513" s="37">
        <v>2.1884848495321032E-3</v>
      </c>
      <c r="H2513" s="37">
        <v>1.6378523391626079E-3</v>
      </c>
      <c r="I2513" s="104">
        <v>2.0635443682258638E-2</v>
      </c>
      <c r="J2513" s="98">
        <v>9.4291005426290653</v>
      </c>
      <c r="K2513" s="104">
        <v>12.599086736237171</v>
      </c>
      <c r="L2513" s="98" t="s">
        <v>2411</v>
      </c>
      <c r="M2513" s="104" t="s">
        <v>2411</v>
      </c>
    </row>
    <row r="2514" spans="1:13" hidden="1" x14ac:dyDescent="0.35">
      <c r="A2514" s="85" t="s">
        <v>773</v>
      </c>
      <c r="B2514" s="85" t="s">
        <v>130</v>
      </c>
      <c r="C2514" s="85" t="s">
        <v>131</v>
      </c>
      <c r="D2514" s="85" t="s">
        <v>617</v>
      </c>
      <c r="E2514" s="37" t="s">
        <v>1068</v>
      </c>
      <c r="F2514" s="98">
        <v>9.6120298104479399E-4</v>
      </c>
      <c r="G2514" s="37">
        <v>2.5406548253188782E-3</v>
      </c>
      <c r="H2514" s="37">
        <v>1.8643986344474631E-3</v>
      </c>
      <c r="I2514" s="104">
        <v>0.152763829531955</v>
      </c>
      <c r="J2514" s="98">
        <v>60.127738726877851</v>
      </c>
      <c r="K2514" s="104">
        <v>81.93732108006418</v>
      </c>
      <c r="L2514" s="98" t="s">
        <v>2411</v>
      </c>
      <c r="M2514" s="104" t="s">
        <v>2411</v>
      </c>
    </row>
    <row r="2515" spans="1:13" hidden="1" x14ac:dyDescent="0.35">
      <c r="A2515" s="85" t="s">
        <v>773</v>
      </c>
      <c r="B2515" s="85" t="s">
        <v>647</v>
      </c>
      <c r="C2515" s="85" t="s">
        <v>153</v>
      </c>
      <c r="D2515" s="85" t="s">
        <v>605</v>
      </c>
      <c r="E2515" s="37" t="s">
        <v>1068</v>
      </c>
      <c r="F2515" s="98">
        <v>1.0569293929502801E-5</v>
      </c>
      <c r="G2515" s="37">
        <v>3.8838514289258848E-4</v>
      </c>
      <c r="H2515" s="37">
        <v>4.7246679710528228E-4</v>
      </c>
      <c r="I2515" s="104">
        <v>4.2592506710884721E-2</v>
      </c>
      <c r="J2515" s="98">
        <v>109.6656437310324</v>
      </c>
      <c r="K2515" s="104">
        <v>90.149206191506423</v>
      </c>
      <c r="L2515" s="98" t="s">
        <v>2411</v>
      </c>
      <c r="M2515" s="104" t="s">
        <v>2411</v>
      </c>
    </row>
    <row r="2516" spans="1:13" hidden="1" x14ac:dyDescent="0.35">
      <c r="A2516" s="85" t="s">
        <v>773</v>
      </c>
      <c r="B2516" s="85" t="s">
        <v>647</v>
      </c>
      <c r="C2516" s="85" t="s">
        <v>153</v>
      </c>
      <c r="D2516" s="85" t="s">
        <v>606</v>
      </c>
      <c r="E2516" s="37" t="s">
        <v>1068</v>
      </c>
      <c r="F2516" s="98">
        <v>4.6974639686679127E-6</v>
      </c>
      <c r="G2516" s="37">
        <v>1.7261561906337271E-4</v>
      </c>
      <c r="H2516" s="37">
        <v>1.088782947057569E-3</v>
      </c>
      <c r="I2516" s="104">
        <v>2.9090272785147621E-2</v>
      </c>
      <c r="J2516" s="98">
        <v>168.52630684867319</v>
      </c>
      <c r="K2516" s="104">
        <v>26.718156142841831</v>
      </c>
      <c r="L2516" s="98" t="s">
        <v>2411</v>
      </c>
      <c r="M2516" s="104" t="s">
        <v>2411</v>
      </c>
    </row>
    <row r="2517" spans="1:13" hidden="1" x14ac:dyDescent="0.35">
      <c r="A2517" s="85" t="s">
        <v>773</v>
      </c>
      <c r="B2517" s="85" t="s">
        <v>647</v>
      </c>
      <c r="C2517" s="85" t="s">
        <v>153</v>
      </c>
      <c r="D2517" s="85" t="s">
        <v>613</v>
      </c>
      <c r="E2517" s="37" t="s">
        <v>1068</v>
      </c>
      <c r="F2517" s="98">
        <v>9.3949279373358253E-6</v>
      </c>
      <c r="G2517" s="37">
        <v>3.4523123812674542E-4</v>
      </c>
      <c r="H2517" s="37">
        <v>2.325960876307611E-2</v>
      </c>
      <c r="I2517" s="104">
        <v>0.14358588157579849</v>
      </c>
      <c r="J2517" s="98">
        <v>415.91219367896127</v>
      </c>
      <c r="K2517" s="104">
        <v>6.1731855870136814</v>
      </c>
      <c r="L2517" s="98" t="s">
        <v>2411</v>
      </c>
      <c r="M2517" s="104" t="s">
        <v>2411</v>
      </c>
    </row>
    <row r="2518" spans="1:13" hidden="1" x14ac:dyDescent="0.35">
      <c r="A2518" s="85" t="s">
        <v>773</v>
      </c>
      <c r="B2518" s="85" t="s">
        <v>647</v>
      </c>
      <c r="C2518" s="85" t="s">
        <v>153</v>
      </c>
      <c r="D2518" s="85" t="s">
        <v>612</v>
      </c>
      <c r="E2518" s="37" t="s">
        <v>1068</v>
      </c>
      <c r="F2518" s="98">
        <v>2.3487319843339559E-6</v>
      </c>
      <c r="G2518" s="37">
        <v>8.630780953168634E-5</v>
      </c>
      <c r="H2518" s="37">
        <v>4.0054145258690472E-4</v>
      </c>
      <c r="I2518" s="104">
        <v>3.8263478860674827E-2</v>
      </c>
      <c r="J2518" s="98">
        <v>443.33738821893161</v>
      </c>
      <c r="K2518" s="104">
        <v>95.529385569332248</v>
      </c>
      <c r="L2518" s="98" t="s">
        <v>2411</v>
      </c>
      <c r="M2518" s="104" t="s">
        <v>2411</v>
      </c>
    </row>
    <row r="2519" spans="1:13" hidden="1" x14ac:dyDescent="0.35">
      <c r="A2519" s="85" t="s">
        <v>773</v>
      </c>
      <c r="B2519" s="85" t="s">
        <v>647</v>
      </c>
      <c r="C2519" s="85" t="s">
        <v>153</v>
      </c>
      <c r="D2519" s="85" t="s">
        <v>614</v>
      </c>
      <c r="E2519" s="37" t="s">
        <v>1068</v>
      </c>
      <c r="F2519" s="98">
        <v>7.0461959530018681E-6</v>
      </c>
      <c r="G2519" s="37">
        <v>2.5892342859505901E-4</v>
      </c>
      <c r="H2519" s="37">
        <v>1.2140518446425209E-3</v>
      </c>
      <c r="I2519" s="104">
        <v>6.3972465184191266E-2</v>
      </c>
      <c r="J2519" s="98">
        <v>247.07097975378829</v>
      </c>
      <c r="K2519" s="104">
        <v>52.693355285027408</v>
      </c>
      <c r="L2519" s="98" t="s">
        <v>2411</v>
      </c>
      <c r="M2519" s="104" t="s">
        <v>2411</v>
      </c>
    </row>
    <row r="2520" spans="1:13" hidden="1" x14ac:dyDescent="0.35">
      <c r="A2520" s="85" t="s">
        <v>773</v>
      </c>
      <c r="B2520" s="85" t="s">
        <v>647</v>
      </c>
      <c r="C2520" s="85" t="s">
        <v>153</v>
      </c>
      <c r="D2520" s="85" t="s">
        <v>609</v>
      </c>
      <c r="E2520" s="37" t="s">
        <v>1068</v>
      </c>
      <c r="F2520" s="98">
        <v>2.3487319843339559E-6</v>
      </c>
      <c r="G2520" s="37">
        <v>8.630780953168634E-5</v>
      </c>
      <c r="H2520" s="37">
        <v>1.4132869226920431E-4</v>
      </c>
      <c r="I2520" s="104">
        <v>1.6660177144483781E-2</v>
      </c>
      <c r="J2520" s="98">
        <v>193.03209332832509</v>
      </c>
      <c r="K2520" s="104">
        <v>117.8824828630644</v>
      </c>
      <c r="L2520" s="98" t="s">
        <v>2411</v>
      </c>
      <c r="M2520" s="104" t="s">
        <v>2411</v>
      </c>
    </row>
    <row r="2521" spans="1:13" hidden="1" x14ac:dyDescent="0.35">
      <c r="A2521" s="85" t="s">
        <v>773</v>
      </c>
      <c r="B2521" s="85" t="s">
        <v>647</v>
      </c>
      <c r="C2521" s="85" t="s">
        <v>153</v>
      </c>
      <c r="D2521" s="85" t="s">
        <v>608</v>
      </c>
      <c r="E2521" s="37" t="s">
        <v>1068</v>
      </c>
      <c r="F2521" s="98">
        <v>9.3949279373358253E-6</v>
      </c>
      <c r="G2521" s="37">
        <v>3.4523123812674542E-4</v>
      </c>
      <c r="H2521" s="37">
        <v>1.6378523391626079E-3</v>
      </c>
      <c r="I2521" s="104">
        <v>2.0635443682258638E-2</v>
      </c>
      <c r="J2521" s="98">
        <v>59.772817182559557</v>
      </c>
      <c r="K2521" s="104">
        <v>12.599086736237171</v>
      </c>
      <c r="L2521" s="98" t="s">
        <v>2411</v>
      </c>
      <c r="M2521" s="104" t="s">
        <v>2411</v>
      </c>
    </row>
    <row r="2522" spans="1:13" hidden="1" x14ac:dyDescent="0.35">
      <c r="A2522" s="85" t="s">
        <v>773</v>
      </c>
      <c r="B2522" s="85" t="s">
        <v>647</v>
      </c>
      <c r="C2522" s="85" t="s">
        <v>153</v>
      </c>
      <c r="D2522" s="85" t="s">
        <v>607</v>
      </c>
      <c r="E2522" s="37" t="s">
        <v>1068</v>
      </c>
      <c r="F2522" s="98">
        <v>7.0461959530018681E-6</v>
      </c>
      <c r="G2522" s="37">
        <v>2.5892342859505901E-4</v>
      </c>
      <c r="H2522" s="37">
        <v>1.9091755599200539E-4</v>
      </c>
      <c r="I2522" s="104">
        <v>2.3363505936116968E-2</v>
      </c>
      <c r="J2522" s="98">
        <v>90.233263412621156</v>
      </c>
      <c r="K2522" s="104">
        <v>122.37484297722369</v>
      </c>
      <c r="L2522" s="98" t="s">
        <v>2411</v>
      </c>
      <c r="M2522" s="104" t="s">
        <v>2411</v>
      </c>
    </row>
    <row r="2523" spans="1:13" hidden="1" x14ac:dyDescent="0.35">
      <c r="A2523" s="85" t="s">
        <v>773</v>
      </c>
      <c r="B2523" s="85" t="s">
        <v>647</v>
      </c>
      <c r="C2523" s="85" t="s">
        <v>153</v>
      </c>
      <c r="D2523" s="85" t="s">
        <v>604</v>
      </c>
      <c r="E2523" s="37" t="s">
        <v>1068</v>
      </c>
      <c r="F2523" s="98">
        <v>1.8789855874671651E-5</v>
      </c>
      <c r="G2523" s="37">
        <v>6.9046247625349072E-4</v>
      </c>
      <c r="H2523" s="37">
        <v>1.115849023477929E-2</v>
      </c>
      <c r="I2523" s="104">
        <v>0.16078166523755241</v>
      </c>
      <c r="J2523" s="98">
        <v>232.86082990341151</v>
      </c>
      <c r="K2523" s="104">
        <v>14.40890854001205</v>
      </c>
      <c r="L2523" s="98" t="s">
        <v>2411</v>
      </c>
      <c r="M2523" s="104" t="s">
        <v>2411</v>
      </c>
    </row>
    <row r="2524" spans="1:13" hidden="1" x14ac:dyDescent="0.35">
      <c r="A2524" s="85" t="s">
        <v>773</v>
      </c>
      <c r="B2524" s="85" t="s">
        <v>647</v>
      </c>
      <c r="C2524" s="85" t="s">
        <v>153</v>
      </c>
      <c r="D2524" s="85" t="s">
        <v>610</v>
      </c>
      <c r="E2524" s="37" t="s">
        <v>1068</v>
      </c>
      <c r="F2524" s="98">
        <v>1.0569293929502801E-5</v>
      </c>
      <c r="G2524" s="37">
        <v>3.8838514289258848E-4</v>
      </c>
      <c r="H2524" s="37">
        <v>4.7611753941708828E-4</v>
      </c>
      <c r="I2524" s="104">
        <v>0.23147769089133741</v>
      </c>
      <c r="J2524" s="98">
        <v>596.0003752135151</v>
      </c>
      <c r="K2524" s="104">
        <v>486.17761734788451</v>
      </c>
      <c r="L2524" s="98" t="s">
        <v>2411</v>
      </c>
      <c r="M2524" s="104" t="s">
        <v>2411</v>
      </c>
    </row>
    <row r="2525" spans="1:13" hidden="1" x14ac:dyDescent="0.35">
      <c r="A2525" s="85" t="s">
        <v>773</v>
      </c>
      <c r="B2525" s="85" t="s">
        <v>647</v>
      </c>
      <c r="C2525" s="85" t="s">
        <v>153</v>
      </c>
      <c r="D2525" s="85" t="s">
        <v>615</v>
      </c>
      <c r="E2525" s="37" t="s">
        <v>1068</v>
      </c>
      <c r="F2525" s="98">
        <v>4.6974639686679127E-6</v>
      </c>
      <c r="G2525" s="37">
        <v>1.7261561906337271E-4</v>
      </c>
      <c r="H2525" s="37">
        <v>9.9532118183288427E-5</v>
      </c>
      <c r="I2525" s="104">
        <v>2.4191466012711851E-2</v>
      </c>
      <c r="J2525" s="98">
        <v>140.14644876272979</v>
      </c>
      <c r="K2525" s="104">
        <v>243.05185556448481</v>
      </c>
      <c r="L2525" s="98" t="s">
        <v>2411</v>
      </c>
      <c r="M2525" s="104" t="s">
        <v>2411</v>
      </c>
    </row>
    <row r="2526" spans="1:13" hidden="1" x14ac:dyDescent="0.35">
      <c r="A2526" s="85" t="s">
        <v>773</v>
      </c>
      <c r="B2526" s="85" t="s">
        <v>647</v>
      </c>
      <c r="C2526" s="85" t="s">
        <v>153</v>
      </c>
      <c r="D2526" s="85" t="s">
        <v>611</v>
      </c>
      <c r="E2526" s="37" t="s">
        <v>1068</v>
      </c>
      <c r="F2526" s="98">
        <v>7.0461959530018681E-6</v>
      </c>
      <c r="G2526" s="37">
        <v>2.5892342859505901E-4</v>
      </c>
      <c r="H2526" s="37">
        <v>9.1031047071030724E-5</v>
      </c>
      <c r="I2526" s="104">
        <v>1.1967686872890539E-2</v>
      </c>
      <c r="J2526" s="98">
        <v>46.22095010029895</v>
      </c>
      <c r="K2526" s="104">
        <v>131.46818868898939</v>
      </c>
      <c r="L2526" s="98" t="s">
        <v>2411</v>
      </c>
      <c r="M2526" s="104" t="s">
        <v>2411</v>
      </c>
    </row>
    <row r="2527" spans="1:13" hidden="1" x14ac:dyDescent="0.35">
      <c r="A2527" s="85" t="s">
        <v>773</v>
      </c>
      <c r="B2527" s="85" t="s">
        <v>647</v>
      </c>
      <c r="C2527" s="85" t="s">
        <v>153</v>
      </c>
      <c r="D2527" s="85" t="s">
        <v>603</v>
      </c>
      <c r="E2527" s="37" t="s">
        <v>1068</v>
      </c>
      <c r="F2527" s="98">
        <v>2.3487319843339562E-5</v>
      </c>
      <c r="G2527" s="37">
        <v>8.6307809531686343E-4</v>
      </c>
      <c r="H2527" s="37">
        <v>1.8135331266668899E-4</v>
      </c>
      <c r="I2527" s="104">
        <v>7.5354378795960394E-2</v>
      </c>
      <c r="J2527" s="98">
        <v>87.30887645607018</v>
      </c>
      <c r="K2527" s="104">
        <v>415.51145489387858</v>
      </c>
      <c r="L2527" s="98" t="s">
        <v>2411</v>
      </c>
      <c r="M2527" s="104" t="s">
        <v>2411</v>
      </c>
    </row>
    <row r="2528" spans="1:13" hidden="1" x14ac:dyDescent="0.35">
      <c r="A2528" s="85" t="s">
        <v>773</v>
      </c>
      <c r="B2528" s="85" t="s">
        <v>647</v>
      </c>
      <c r="C2528" s="85" t="s">
        <v>153</v>
      </c>
      <c r="D2528" s="85" t="s">
        <v>618</v>
      </c>
      <c r="E2528" s="37" t="s">
        <v>1068</v>
      </c>
      <c r="F2528" s="98">
        <v>9.3949279373358253E-6</v>
      </c>
      <c r="G2528" s="37">
        <v>3.4523123812674542E-4</v>
      </c>
      <c r="H2528" s="37">
        <v>6.5882224471943953E-5</v>
      </c>
      <c r="I2528" s="104">
        <v>1.3133654651695701E-2</v>
      </c>
      <c r="J2528" s="98">
        <v>38.043065636122769</v>
      </c>
      <c r="K2528" s="104">
        <v>199.35050397833319</v>
      </c>
      <c r="L2528" s="98" t="s">
        <v>2411</v>
      </c>
      <c r="M2528" s="104" t="s">
        <v>2411</v>
      </c>
    </row>
    <row r="2529" spans="1:13" hidden="1" x14ac:dyDescent="0.35">
      <c r="A2529" s="85" t="s">
        <v>773</v>
      </c>
      <c r="B2529" s="85" t="s">
        <v>647</v>
      </c>
      <c r="C2529" s="85" t="s">
        <v>153</v>
      </c>
      <c r="D2529" s="85" t="s">
        <v>617</v>
      </c>
      <c r="E2529" s="37" t="s">
        <v>1068</v>
      </c>
      <c r="F2529" s="98">
        <v>7.0461959530018681E-6</v>
      </c>
      <c r="G2529" s="37">
        <v>2.5892342859505901E-4</v>
      </c>
      <c r="H2529" s="37">
        <v>1.8643986344474631E-3</v>
      </c>
      <c r="I2529" s="104">
        <v>0.152763829531955</v>
      </c>
      <c r="J2529" s="98">
        <v>589.99616357957564</v>
      </c>
      <c r="K2529" s="104">
        <v>81.93732108006418</v>
      </c>
      <c r="L2529" s="98" t="s">
        <v>2411</v>
      </c>
      <c r="M2529" s="104" t="s">
        <v>2411</v>
      </c>
    </row>
    <row r="2530" spans="1:13" hidden="1" x14ac:dyDescent="0.35">
      <c r="A2530" s="85" t="s">
        <v>773</v>
      </c>
      <c r="B2530" s="85" t="s">
        <v>578</v>
      </c>
      <c r="C2530" s="85" t="s">
        <v>371</v>
      </c>
      <c r="D2530" s="85" t="s">
        <v>610</v>
      </c>
      <c r="E2530" s="37" t="s">
        <v>1036</v>
      </c>
      <c r="F2530" s="98">
        <v>6.8789431354861343E-5</v>
      </c>
      <c r="G2530" s="37">
        <v>1.8369637149558611E-3</v>
      </c>
      <c r="H2530" s="37">
        <v>4.7611753941708828E-4</v>
      </c>
      <c r="I2530" s="104">
        <v>0.23147769089133741</v>
      </c>
      <c r="J2530" s="98">
        <v>126.01103059724809</v>
      </c>
      <c r="K2530" s="104">
        <v>486.17761734788451</v>
      </c>
      <c r="L2530" s="98" t="s">
        <v>2411</v>
      </c>
      <c r="M2530" s="104" t="s">
        <v>2411</v>
      </c>
    </row>
    <row r="2531" spans="1:13" hidden="1" x14ac:dyDescent="0.35">
      <c r="A2531" s="85" t="s">
        <v>773</v>
      </c>
      <c r="B2531" s="85" t="s">
        <v>578</v>
      </c>
      <c r="C2531" s="85" t="s">
        <v>371</v>
      </c>
      <c r="D2531" s="85" t="s">
        <v>604</v>
      </c>
      <c r="E2531" s="37" t="s">
        <v>1036</v>
      </c>
      <c r="F2531" s="98">
        <v>2.8616403443622318E-3</v>
      </c>
      <c r="G2531" s="37">
        <v>7.6417690542163838E-2</v>
      </c>
      <c r="H2531" s="37">
        <v>1.115849023477929E-2</v>
      </c>
      <c r="I2531" s="104">
        <v>0.16078166523755241</v>
      </c>
      <c r="J2531" s="98">
        <v>2.103984877020594</v>
      </c>
      <c r="K2531" s="104">
        <v>14.40890854001205</v>
      </c>
      <c r="L2531" s="98" t="s">
        <v>578</v>
      </c>
      <c r="M2531" s="104" t="s">
        <v>2411</v>
      </c>
    </row>
    <row r="2532" spans="1:13" hidden="1" x14ac:dyDescent="0.35">
      <c r="A2532" s="85" t="s">
        <v>773</v>
      </c>
      <c r="B2532" s="85" t="s">
        <v>252</v>
      </c>
      <c r="C2532" s="85" t="s">
        <v>253</v>
      </c>
      <c r="D2532" s="85" t="s">
        <v>605</v>
      </c>
      <c r="E2532" s="37" t="s">
        <v>1036</v>
      </c>
      <c r="F2532" s="98">
        <v>3.6260699735812128E-5</v>
      </c>
      <c r="G2532" s="37">
        <v>3.227821120290489E-3</v>
      </c>
      <c r="H2532" s="37">
        <v>4.7246679710528228E-4</v>
      </c>
      <c r="I2532" s="104">
        <v>4.2592506710884721E-2</v>
      </c>
      <c r="J2532" s="98">
        <v>13.19543590663773</v>
      </c>
      <c r="K2532" s="104">
        <v>90.149206191506423</v>
      </c>
      <c r="L2532" s="98" t="s">
        <v>2411</v>
      </c>
      <c r="M2532" s="104" t="s">
        <v>2411</v>
      </c>
    </row>
    <row r="2533" spans="1:13" hidden="1" x14ac:dyDescent="0.35">
      <c r="A2533" s="85" t="s">
        <v>773</v>
      </c>
      <c r="B2533" s="85" t="s">
        <v>252</v>
      </c>
      <c r="C2533" s="85" t="s">
        <v>253</v>
      </c>
      <c r="D2533" s="85" t="s">
        <v>606</v>
      </c>
      <c r="E2533" s="37" t="s">
        <v>1036</v>
      </c>
      <c r="F2533" s="98">
        <v>1.8130349867906061E-5</v>
      </c>
      <c r="G2533" s="37">
        <v>1.6139105601452449E-3</v>
      </c>
      <c r="H2533" s="37">
        <v>1.088782947057569E-3</v>
      </c>
      <c r="I2533" s="104">
        <v>2.9090272785147621E-2</v>
      </c>
      <c r="J2533" s="98">
        <v>18.024711841856739</v>
      </c>
      <c r="K2533" s="104">
        <v>26.718156142841831</v>
      </c>
      <c r="L2533" s="98" t="s">
        <v>2411</v>
      </c>
      <c r="M2533" s="104" t="s">
        <v>2411</v>
      </c>
    </row>
    <row r="2534" spans="1:13" hidden="1" x14ac:dyDescent="0.35">
      <c r="A2534" s="85" t="s">
        <v>773</v>
      </c>
      <c r="B2534" s="85" t="s">
        <v>252</v>
      </c>
      <c r="C2534" s="85" t="s">
        <v>253</v>
      </c>
      <c r="D2534" s="85" t="s">
        <v>614</v>
      </c>
      <c r="E2534" s="37" t="s">
        <v>1036</v>
      </c>
      <c r="F2534" s="98">
        <v>7.2521399471624256E-5</v>
      </c>
      <c r="G2534" s="37">
        <v>6.4556422405809772E-3</v>
      </c>
      <c r="H2534" s="37">
        <v>1.2140518446425209E-3</v>
      </c>
      <c r="I2534" s="104">
        <v>6.3972465184191266E-2</v>
      </c>
      <c r="J2534" s="98">
        <v>9.9095431252451256</v>
      </c>
      <c r="K2534" s="104">
        <v>52.693355285027408</v>
      </c>
      <c r="L2534" s="98" t="s">
        <v>2411</v>
      </c>
      <c r="M2534" s="104" t="s">
        <v>2411</v>
      </c>
    </row>
    <row r="2535" spans="1:13" hidden="1" x14ac:dyDescent="0.35">
      <c r="A2535" s="85" t="s">
        <v>773</v>
      </c>
      <c r="B2535" s="85" t="s">
        <v>252</v>
      </c>
      <c r="C2535" s="85" t="s">
        <v>253</v>
      </c>
      <c r="D2535" s="85" t="s">
        <v>616</v>
      </c>
      <c r="E2535" s="37" t="s">
        <v>1036</v>
      </c>
      <c r="F2535" s="98">
        <v>9.065174933953031E-5</v>
      </c>
      <c r="G2535" s="37">
        <v>8.0695528007262221E-3</v>
      </c>
      <c r="H2535" s="37">
        <v>2.0718600974733409E-4</v>
      </c>
      <c r="I2535" s="104">
        <v>4.5633649391478598E-2</v>
      </c>
      <c r="J2535" s="98">
        <v>5.6550406842088918</v>
      </c>
      <c r="K2535" s="104">
        <v>220.25449231407759</v>
      </c>
      <c r="L2535" s="98" t="s">
        <v>2411</v>
      </c>
      <c r="M2535" s="104" t="s">
        <v>2411</v>
      </c>
    </row>
    <row r="2536" spans="1:13" hidden="1" x14ac:dyDescent="0.35">
      <c r="A2536" s="85" t="s">
        <v>773</v>
      </c>
      <c r="B2536" s="85" t="s">
        <v>192</v>
      </c>
      <c r="C2536" s="85" t="s">
        <v>193</v>
      </c>
      <c r="D2536" s="85" t="s">
        <v>613</v>
      </c>
      <c r="E2536" s="37" t="s">
        <v>1036</v>
      </c>
      <c r="F2536" s="98">
        <v>2.175937977151012E-5</v>
      </c>
      <c r="G2536" s="37">
        <v>6.0314150761692359E-3</v>
      </c>
      <c r="H2536" s="37">
        <v>2.325960876307611E-2</v>
      </c>
      <c r="I2536" s="104">
        <v>0.14358588157579849</v>
      </c>
      <c r="J2536" s="98">
        <v>23.80633396350413</v>
      </c>
      <c r="K2536" s="104">
        <v>6.1731855870136814</v>
      </c>
      <c r="L2536" s="98" t="s">
        <v>2411</v>
      </c>
      <c r="M2536" s="104" t="s">
        <v>2411</v>
      </c>
    </row>
    <row r="2537" spans="1:13" hidden="1" x14ac:dyDescent="0.35">
      <c r="A2537" s="85" t="s">
        <v>773</v>
      </c>
      <c r="B2537" s="85" t="s">
        <v>192</v>
      </c>
      <c r="C2537" s="85" t="s">
        <v>193</v>
      </c>
      <c r="D2537" s="85" t="s">
        <v>610</v>
      </c>
      <c r="E2537" s="37" t="s">
        <v>1036</v>
      </c>
      <c r="F2537" s="98">
        <v>7.2531265905033741E-6</v>
      </c>
      <c r="G2537" s="37">
        <v>2.010471692056412E-3</v>
      </c>
      <c r="H2537" s="37">
        <v>4.7611753941708828E-4</v>
      </c>
      <c r="I2537" s="104">
        <v>0.23147769089133741</v>
      </c>
      <c r="J2537" s="98">
        <v>115.1360110196679</v>
      </c>
      <c r="K2537" s="104">
        <v>486.17761734788451</v>
      </c>
      <c r="L2537" s="98" t="s">
        <v>2411</v>
      </c>
      <c r="M2537" s="104" t="s">
        <v>2411</v>
      </c>
    </row>
    <row r="2538" spans="1:13" hidden="1" x14ac:dyDescent="0.35">
      <c r="A2538" s="85" t="s">
        <v>773</v>
      </c>
      <c r="B2538" s="85" t="s">
        <v>284</v>
      </c>
      <c r="C2538" s="85" t="s">
        <v>285</v>
      </c>
      <c r="D2538" s="85" t="s">
        <v>606</v>
      </c>
      <c r="E2538" s="37" t="s">
        <v>1036</v>
      </c>
      <c r="F2538" s="98">
        <v>5.0055625417204705E-7</v>
      </c>
      <c r="G2538" s="37">
        <v>4.133862220446012E-4</v>
      </c>
      <c r="H2538" s="37">
        <v>1.088782947057569E-3</v>
      </c>
      <c r="I2538" s="104">
        <v>2.9090272785147621E-2</v>
      </c>
      <c r="J2538" s="98">
        <v>70.370687831025506</v>
      </c>
      <c r="K2538" s="104">
        <v>26.718156142841831</v>
      </c>
      <c r="L2538" s="98" t="s">
        <v>2411</v>
      </c>
      <c r="M2538" s="104" t="s">
        <v>2411</v>
      </c>
    </row>
    <row r="2539" spans="1:13" hidden="1" x14ac:dyDescent="0.35">
      <c r="A2539" s="85" t="s">
        <v>773</v>
      </c>
      <c r="B2539" s="85" t="s">
        <v>284</v>
      </c>
      <c r="C2539" s="85" t="s">
        <v>285</v>
      </c>
      <c r="D2539" s="85" t="s">
        <v>613</v>
      </c>
      <c r="E2539" s="37" t="s">
        <v>1036</v>
      </c>
      <c r="F2539" s="98">
        <v>5.2465711085440487E-7</v>
      </c>
      <c r="G2539" s="37">
        <v>4.3329000310600788E-4</v>
      </c>
      <c r="H2539" s="37">
        <v>2.325960876307611E-2</v>
      </c>
      <c r="I2539" s="104">
        <v>0.14358588157579849</v>
      </c>
      <c r="J2539" s="98">
        <v>331.38517054747058</v>
      </c>
      <c r="K2539" s="104">
        <v>6.1731855870136814</v>
      </c>
      <c r="L2539" s="98" t="s">
        <v>2411</v>
      </c>
      <c r="M2539" s="104" t="s">
        <v>2411</v>
      </c>
    </row>
    <row r="2540" spans="1:13" hidden="1" x14ac:dyDescent="0.35">
      <c r="A2540" s="85" t="s">
        <v>773</v>
      </c>
      <c r="B2540" s="85" t="s">
        <v>284</v>
      </c>
      <c r="C2540" s="85" t="s">
        <v>285</v>
      </c>
      <c r="D2540" s="85" t="s">
        <v>612</v>
      </c>
      <c r="E2540" s="37" t="s">
        <v>1036</v>
      </c>
      <c r="F2540" s="98">
        <v>4.3752324438741893E-7</v>
      </c>
      <c r="G2540" s="37">
        <v>3.6133017926861442E-4</v>
      </c>
      <c r="H2540" s="37">
        <v>4.0054145258690472E-4</v>
      </c>
      <c r="I2540" s="104">
        <v>3.8263478860674827E-2</v>
      </c>
      <c r="J2540" s="98">
        <v>105.8961610627868</v>
      </c>
      <c r="K2540" s="104">
        <v>95.529385569332248</v>
      </c>
      <c r="L2540" s="98" t="s">
        <v>2411</v>
      </c>
      <c r="M2540" s="104" t="s">
        <v>2411</v>
      </c>
    </row>
    <row r="2541" spans="1:13" hidden="1" x14ac:dyDescent="0.35">
      <c r="A2541" s="85" t="s">
        <v>773</v>
      </c>
      <c r="B2541" s="85" t="s">
        <v>647</v>
      </c>
      <c r="C2541" s="85" t="s">
        <v>153</v>
      </c>
      <c r="D2541" s="85" t="s">
        <v>605</v>
      </c>
      <c r="E2541" s="37" t="s">
        <v>1036</v>
      </c>
      <c r="F2541" s="98">
        <v>2.609076775606863E-5</v>
      </c>
      <c r="G2541" s="37">
        <v>3.8838514289258848E-4</v>
      </c>
      <c r="H2541" s="37">
        <v>4.7246679710528228E-4</v>
      </c>
      <c r="I2541" s="104">
        <v>4.2592506710884721E-2</v>
      </c>
      <c r="J2541" s="98">
        <v>109.6656437310324</v>
      </c>
      <c r="K2541" s="104">
        <v>90.149206191506423</v>
      </c>
      <c r="L2541" s="98" t="s">
        <v>2411</v>
      </c>
      <c r="M2541" s="104" t="s">
        <v>2411</v>
      </c>
    </row>
    <row r="2542" spans="1:13" hidden="1" x14ac:dyDescent="0.35">
      <c r="A2542" s="85" t="s">
        <v>773</v>
      </c>
      <c r="B2542" s="85" t="s">
        <v>647</v>
      </c>
      <c r="C2542" s="85" t="s">
        <v>153</v>
      </c>
      <c r="D2542" s="85" t="s">
        <v>606</v>
      </c>
      <c r="E2542" s="37" t="s">
        <v>1036</v>
      </c>
      <c r="F2542" s="98">
        <v>1.1595896780474951E-5</v>
      </c>
      <c r="G2542" s="37">
        <v>1.7261561906337271E-4</v>
      </c>
      <c r="H2542" s="37">
        <v>1.088782947057569E-3</v>
      </c>
      <c r="I2542" s="104">
        <v>2.9090272785147621E-2</v>
      </c>
      <c r="J2542" s="98">
        <v>168.52630684867319</v>
      </c>
      <c r="K2542" s="104">
        <v>26.718156142841831</v>
      </c>
      <c r="L2542" s="98" t="s">
        <v>2411</v>
      </c>
      <c r="M2542" s="104" t="s">
        <v>2411</v>
      </c>
    </row>
    <row r="2543" spans="1:13" hidden="1" x14ac:dyDescent="0.35">
      <c r="A2543" s="85" t="s">
        <v>773</v>
      </c>
      <c r="B2543" s="85" t="s">
        <v>647</v>
      </c>
      <c r="C2543" s="85" t="s">
        <v>153</v>
      </c>
      <c r="D2543" s="85" t="s">
        <v>613</v>
      </c>
      <c r="E2543" s="37" t="s">
        <v>1036</v>
      </c>
      <c r="F2543" s="98">
        <v>2.3191793560949902E-5</v>
      </c>
      <c r="G2543" s="37">
        <v>3.4523123812674542E-4</v>
      </c>
      <c r="H2543" s="37">
        <v>2.325960876307611E-2</v>
      </c>
      <c r="I2543" s="104">
        <v>0.14358588157579849</v>
      </c>
      <c r="J2543" s="98">
        <v>415.91219367896127</v>
      </c>
      <c r="K2543" s="104">
        <v>6.1731855870136814</v>
      </c>
      <c r="L2543" s="98" t="s">
        <v>2411</v>
      </c>
      <c r="M2543" s="104" t="s">
        <v>2411</v>
      </c>
    </row>
    <row r="2544" spans="1:13" hidden="1" x14ac:dyDescent="0.35">
      <c r="A2544" s="85" t="s">
        <v>773</v>
      </c>
      <c r="B2544" s="85" t="s">
        <v>647</v>
      </c>
      <c r="C2544" s="85" t="s">
        <v>153</v>
      </c>
      <c r="D2544" s="85" t="s">
        <v>612</v>
      </c>
      <c r="E2544" s="37" t="s">
        <v>1036</v>
      </c>
      <c r="F2544" s="98">
        <v>5.7979483902374737E-6</v>
      </c>
      <c r="G2544" s="37">
        <v>8.630780953168634E-5</v>
      </c>
      <c r="H2544" s="37">
        <v>4.0054145258690472E-4</v>
      </c>
      <c r="I2544" s="104">
        <v>3.8263478860674827E-2</v>
      </c>
      <c r="J2544" s="98">
        <v>443.33738821893161</v>
      </c>
      <c r="K2544" s="104">
        <v>95.529385569332248</v>
      </c>
      <c r="L2544" s="98" t="s">
        <v>2411</v>
      </c>
      <c r="M2544" s="104" t="s">
        <v>2411</v>
      </c>
    </row>
    <row r="2545" spans="1:13" hidden="1" x14ac:dyDescent="0.35">
      <c r="A2545" s="85" t="s">
        <v>773</v>
      </c>
      <c r="B2545" s="85" t="s">
        <v>647</v>
      </c>
      <c r="C2545" s="85" t="s">
        <v>153</v>
      </c>
      <c r="D2545" s="85" t="s">
        <v>614</v>
      </c>
      <c r="E2545" s="37" t="s">
        <v>1036</v>
      </c>
      <c r="F2545" s="98">
        <v>1.7393845170712419E-5</v>
      </c>
      <c r="G2545" s="37">
        <v>2.5892342859505901E-4</v>
      </c>
      <c r="H2545" s="37">
        <v>1.2140518446425209E-3</v>
      </c>
      <c r="I2545" s="104">
        <v>6.3972465184191266E-2</v>
      </c>
      <c r="J2545" s="98">
        <v>247.07097975378829</v>
      </c>
      <c r="K2545" s="104">
        <v>52.693355285027408</v>
      </c>
      <c r="L2545" s="98" t="s">
        <v>2411</v>
      </c>
      <c r="M2545" s="104" t="s">
        <v>2411</v>
      </c>
    </row>
    <row r="2546" spans="1:13" hidden="1" x14ac:dyDescent="0.35">
      <c r="A2546" s="85" t="s">
        <v>773</v>
      </c>
      <c r="B2546" s="85" t="s">
        <v>647</v>
      </c>
      <c r="C2546" s="85" t="s">
        <v>153</v>
      </c>
      <c r="D2546" s="85" t="s">
        <v>609</v>
      </c>
      <c r="E2546" s="37" t="s">
        <v>1036</v>
      </c>
      <c r="F2546" s="98">
        <v>5.7979483902374737E-6</v>
      </c>
      <c r="G2546" s="37">
        <v>8.630780953168634E-5</v>
      </c>
      <c r="H2546" s="37">
        <v>1.4132869226920431E-4</v>
      </c>
      <c r="I2546" s="104">
        <v>1.6660177144483781E-2</v>
      </c>
      <c r="J2546" s="98">
        <v>193.03209332832509</v>
      </c>
      <c r="K2546" s="104">
        <v>117.8824828630644</v>
      </c>
      <c r="L2546" s="98" t="s">
        <v>2411</v>
      </c>
      <c r="M2546" s="104" t="s">
        <v>2411</v>
      </c>
    </row>
    <row r="2547" spans="1:13" hidden="1" x14ac:dyDescent="0.35">
      <c r="A2547" s="85" t="s">
        <v>773</v>
      </c>
      <c r="B2547" s="85" t="s">
        <v>647</v>
      </c>
      <c r="C2547" s="85" t="s">
        <v>153</v>
      </c>
      <c r="D2547" s="85" t="s">
        <v>608</v>
      </c>
      <c r="E2547" s="37" t="s">
        <v>1036</v>
      </c>
      <c r="F2547" s="98">
        <v>2.3191793560949902E-5</v>
      </c>
      <c r="G2547" s="37">
        <v>3.4523123812674542E-4</v>
      </c>
      <c r="H2547" s="37">
        <v>1.6378523391626079E-3</v>
      </c>
      <c r="I2547" s="104">
        <v>2.0635443682258638E-2</v>
      </c>
      <c r="J2547" s="98">
        <v>59.772817182559557</v>
      </c>
      <c r="K2547" s="104">
        <v>12.599086736237171</v>
      </c>
      <c r="L2547" s="98" t="s">
        <v>2411</v>
      </c>
      <c r="M2547" s="104" t="s">
        <v>2411</v>
      </c>
    </row>
    <row r="2548" spans="1:13" hidden="1" x14ac:dyDescent="0.35">
      <c r="A2548" s="85" t="s">
        <v>773</v>
      </c>
      <c r="B2548" s="85" t="s">
        <v>647</v>
      </c>
      <c r="C2548" s="85" t="s">
        <v>153</v>
      </c>
      <c r="D2548" s="85" t="s">
        <v>607</v>
      </c>
      <c r="E2548" s="37" t="s">
        <v>1036</v>
      </c>
      <c r="F2548" s="98">
        <v>1.7393845170712419E-5</v>
      </c>
      <c r="G2548" s="37">
        <v>2.5892342859505901E-4</v>
      </c>
      <c r="H2548" s="37">
        <v>1.9091755599200539E-4</v>
      </c>
      <c r="I2548" s="104">
        <v>2.3363505936116968E-2</v>
      </c>
      <c r="J2548" s="98">
        <v>90.233263412621156</v>
      </c>
      <c r="K2548" s="104">
        <v>122.37484297722369</v>
      </c>
      <c r="L2548" s="98" t="s">
        <v>2411</v>
      </c>
      <c r="M2548" s="104" t="s">
        <v>2411</v>
      </c>
    </row>
    <row r="2549" spans="1:13" hidden="1" x14ac:dyDescent="0.35">
      <c r="A2549" s="85" t="s">
        <v>773</v>
      </c>
      <c r="B2549" s="85" t="s">
        <v>647</v>
      </c>
      <c r="C2549" s="85" t="s">
        <v>153</v>
      </c>
      <c r="D2549" s="85" t="s">
        <v>604</v>
      </c>
      <c r="E2549" s="37" t="s">
        <v>1036</v>
      </c>
      <c r="F2549" s="98">
        <v>4.638358712189979E-5</v>
      </c>
      <c r="G2549" s="37">
        <v>6.9046247625349072E-4</v>
      </c>
      <c r="H2549" s="37">
        <v>1.115849023477929E-2</v>
      </c>
      <c r="I2549" s="104">
        <v>0.16078166523755241</v>
      </c>
      <c r="J2549" s="98">
        <v>232.86082990341151</v>
      </c>
      <c r="K2549" s="104">
        <v>14.40890854001205</v>
      </c>
      <c r="L2549" s="98" t="s">
        <v>2411</v>
      </c>
      <c r="M2549" s="104" t="s">
        <v>2411</v>
      </c>
    </row>
    <row r="2550" spans="1:13" hidden="1" x14ac:dyDescent="0.35">
      <c r="A2550" s="85" t="s">
        <v>773</v>
      </c>
      <c r="B2550" s="85" t="s">
        <v>647</v>
      </c>
      <c r="C2550" s="85" t="s">
        <v>153</v>
      </c>
      <c r="D2550" s="85" t="s">
        <v>610</v>
      </c>
      <c r="E2550" s="37" t="s">
        <v>1036</v>
      </c>
      <c r="F2550" s="98">
        <v>2.609076775606863E-5</v>
      </c>
      <c r="G2550" s="37">
        <v>3.8838514289258848E-4</v>
      </c>
      <c r="H2550" s="37">
        <v>4.7611753941708828E-4</v>
      </c>
      <c r="I2550" s="104">
        <v>0.23147769089133741</v>
      </c>
      <c r="J2550" s="98">
        <v>596.0003752135151</v>
      </c>
      <c r="K2550" s="104">
        <v>486.17761734788451</v>
      </c>
      <c r="L2550" s="98" t="s">
        <v>2411</v>
      </c>
      <c r="M2550" s="104" t="s">
        <v>2411</v>
      </c>
    </row>
    <row r="2551" spans="1:13" hidden="1" x14ac:dyDescent="0.35">
      <c r="A2551" s="85" t="s">
        <v>773</v>
      </c>
      <c r="B2551" s="85" t="s">
        <v>647</v>
      </c>
      <c r="C2551" s="85" t="s">
        <v>153</v>
      </c>
      <c r="D2551" s="85" t="s">
        <v>615</v>
      </c>
      <c r="E2551" s="37" t="s">
        <v>1036</v>
      </c>
      <c r="F2551" s="98">
        <v>1.1595896780474951E-5</v>
      </c>
      <c r="G2551" s="37">
        <v>1.7261561906337271E-4</v>
      </c>
      <c r="H2551" s="37">
        <v>9.9532118183288427E-5</v>
      </c>
      <c r="I2551" s="104">
        <v>2.4191466012711851E-2</v>
      </c>
      <c r="J2551" s="98">
        <v>140.14644876272979</v>
      </c>
      <c r="K2551" s="104">
        <v>243.05185556448481</v>
      </c>
      <c r="L2551" s="98" t="s">
        <v>2411</v>
      </c>
      <c r="M2551" s="104" t="s">
        <v>2411</v>
      </c>
    </row>
    <row r="2552" spans="1:13" hidden="1" x14ac:dyDescent="0.35">
      <c r="A2552" s="85" t="s">
        <v>773</v>
      </c>
      <c r="B2552" s="85" t="s">
        <v>647</v>
      </c>
      <c r="C2552" s="85" t="s">
        <v>153</v>
      </c>
      <c r="D2552" s="85" t="s">
        <v>611</v>
      </c>
      <c r="E2552" s="37" t="s">
        <v>1036</v>
      </c>
      <c r="F2552" s="98">
        <v>1.7393845170712419E-5</v>
      </c>
      <c r="G2552" s="37">
        <v>2.5892342859505901E-4</v>
      </c>
      <c r="H2552" s="37">
        <v>9.1031047071030724E-5</v>
      </c>
      <c r="I2552" s="104">
        <v>1.1967686872890539E-2</v>
      </c>
      <c r="J2552" s="98">
        <v>46.22095010029895</v>
      </c>
      <c r="K2552" s="104">
        <v>131.46818868898939</v>
      </c>
      <c r="L2552" s="98" t="s">
        <v>2411</v>
      </c>
      <c r="M2552" s="104" t="s">
        <v>2411</v>
      </c>
    </row>
    <row r="2553" spans="1:13" hidden="1" x14ac:dyDescent="0.35">
      <c r="A2553" s="85" t="s">
        <v>773</v>
      </c>
      <c r="B2553" s="85" t="s">
        <v>647</v>
      </c>
      <c r="C2553" s="85" t="s">
        <v>153</v>
      </c>
      <c r="D2553" s="85" t="s">
        <v>603</v>
      </c>
      <c r="E2553" s="37" t="s">
        <v>1036</v>
      </c>
      <c r="F2553" s="98">
        <v>5.7979483902374742E-5</v>
      </c>
      <c r="G2553" s="37">
        <v>8.6307809531686343E-4</v>
      </c>
      <c r="H2553" s="37">
        <v>1.8135331266668899E-4</v>
      </c>
      <c r="I2553" s="104">
        <v>7.5354378795960394E-2</v>
      </c>
      <c r="J2553" s="98">
        <v>87.30887645607018</v>
      </c>
      <c r="K2553" s="104">
        <v>415.51145489387858</v>
      </c>
      <c r="L2553" s="98" t="s">
        <v>2411</v>
      </c>
      <c r="M2553" s="104" t="s">
        <v>2411</v>
      </c>
    </row>
    <row r="2554" spans="1:13" hidden="1" x14ac:dyDescent="0.35">
      <c r="A2554" s="85" t="s">
        <v>773</v>
      </c>
      <c r="B2554" s="85" t="s">
        <v>647</v>
      </c>
      <c r="C2554" s="85" t="s">
        <v>153</v>
      </c>
      <c r="D2554" s="85" t="s">
        <v>618</v>
      </c>
      <c r="E2554" s="37" t="s">
        <v>1036</v>
      </c>
      <c r="F2554" s="98">
        <v>2.3191793560949902E-5</v>
      </c>
      <c r="G2554" s="37">
        <v>3.4523123812674542E-4</v>
      </c>
      <c r="H2554" s="37">
        <v>6.5882224471943953E-5</v>
      </c>
      <c r="I2554" s="104">
        <v>1.3133654651695701E-2</v>
      </c>
      <c r="J2554" s="98">
        <v>38.043065636122769</v>
      </c>
      <c r="K2554" s="104">
        <v>199.35050397833319</v>
      </c>
      <c r="L2554" s="98" t="s">
        <v>2411</v>
      </c>
      <c r="M2554" s="104" t="s">
        <v>2411</v>
      </c>
    </row>
    <row r="2555" spans="1:13" hidden="1" x14ac:dyDescent="0.35">
      <c r="A2555" s="85" t="s">
        <v>773</v>
      </c>
      <c r="B2555" s="85" t="s">
        <v>647</v>
      </c>
      <c r="C2555" s="85" t="s">
        <v>153</v>
      </c>
      <c r="D2555" s="85" t="s">
        <v>617</v>
      </c>
      <c r="E2555" s="37" t="s">
        <v>1036</v>
      </c>
      <c r="F2555" s="98">
        <v>1.7393845170712419E-5</v>
      </c>
      <c r="G2555" s="37">
        <v>2.5892342859505901E-4</v>
      </c>
      <c r="H2555" s="37">
        <v>1.8643986344474631E-3</v>
      </c>
      <c r="I2555" s="104">
        <v>0.152763829531955</v>
      </c>
      <c r="J2555" s="98">
        <v>589.99616357957564</v>
      </c>
      <c r="K2555" s="104">
        <v>81.93732108006418</v>
      </c>
      <c r="L2555" s="98" t="s">
        <v>2411</v>
      </c>
      <c r="M2555" s="104" t="s">
        <v>2411</v>
      </c>
    </row>
    <row r="2556" spans="1:13" hidden="1" x14ac:dyDescent="0.35">
      <c r="A2556" s="85" t="s">
        <v>773</v>
      </c>
      <c r="B2556" s="85" t="s">
        <v>206</v>
      </c>
      <c r="C2556" s="85" t="s">
        <v>207</v>
      </c>
      <c r="D2556" s="85" t="s">
        <v>605</v>
      </c>
      <c r="E2556" s="37" t="s">
        <v>1036</v>
      </c>
      <c r="F2556" s="98">
        <v>9.672625198785381E-5</v>
      </c>
      <c r="G2556" s="37">
        <v>2.4871954652809631E-2</v>
      </c>
      <c r="H2556" s="37">
        <v>4.7246679710528228E-4</v>
      </c>
      <c r="I2556" s="104">
        <v>4.2592506710884721E-2</v>
      </c>
      <c r="J2556" s="98">
        <v>1.71247122734977</v>
      </c>
      <c r="K2556" s="104">
        <v>90.149206191506423</v>
      </c>
      <c r="L2556" s="98" t="s">
        <v>206</v>
      </c>
      <c r="M2556" s="104" t="s">
        <v>2411</v>
      </c>
    </row>
    <row r="2557" spans="1:13" hidden="1" x14ac:dyDescent="0.35">
      <c r="A2557" s="85" t="s">
        <v>773</v>
      </c>
      <c r="B2557" s="85" t="s">
        <v>206</v>
      </c>
      <c r="C2557" s="85" t="s">
        <v>207</v>
      </c>
      <c r="D2557" s="85" t="s">
        <v>606</v>
      </c>
      <c r="E2557" s="37" t="s">
        <v>1036</v>
      </c>
      <c r="F2557" s="98">
        <v>1.209078149848173E-5</v>
      </c>
      <c r="G2557" s="37">
        <v>3.1089943316012039E-3</v>
      </c>
      <c r="H2557" s="37">
        <v>1.088782947057569E-3</v>
      </c>
      <c r="I2557" s="104">
        <v>2.9090272785147621E-2</v>
      </c>
      <c r="J2557" s="98">
        <v>9.3568111364697995</v>
      </c>
      <c r="K2557" s="104">
        <v>26.718156142841831</v>
      </c>
      <c r="L2557" s="98" t="s">
        <v>2411</v>
      </c>
      <c r="M2557" s="104" t="s">
        <v>2411</v>
      </c>
    </row>
    <row r="2558" spans="1:13" hidden="1" x14ac:dyDescent="0.35">
      <c r="A2558" s="85" t="s">
        <v>773</v>
      </c>
      <c r="B2558" s="85" t="s">
        <v>206</v>
      </c>
      <c r="C2558" s="85" t="s">
        <v>207</v>
      </c>
      <c r="D2558" s="85" t="s">
        <v>613</v>
      </c>
      <c r="E2558" s="37" t="s">
        <v>1036</v>
      </c>
      <c r="F2558" s="98">
        <v>2.0151302497469552E-5</v>
      </c>
      <c r="G2558" s="37">
        <v>5.1816572193353399E-3</v>
      </c>
      <c r="H2558" s="37">
        <v>2.325960876307611E-2</v>
      </c>
      <c r="I2558" s="104">
        <v>0.14358588157579849</v>
      </c>
      <c r="J2558" s="98">
        <v>27.710416860460821</v>
      </c>
      <c r="K2558" s="104">
        <v>6.1731855870136814</v>
      </c>
      <c r="L2558" s="98" t="s">
        <v>2411</v>
      </c>
      <c r="M2558" s="104" t="s">
        <v>2411</v>
      </c>
    </row>
    <row r="2559" spans="1:13" hidden="1" x14ac:dyDescent="0.35">
      <c r="A2559" s="85" t="s">
        <v>773</v>
      </c>
      <c r="B2559" s="85" t="s">
        <v>206</v>
      </c>
      <c r="C2559" s="85" t="s">
        <v>207</v>
      </c>
      <c r="D2559" s="85" t="s">
        <v>612</v>
      </c>
      <c r="E2559" s="37" t="s">
        <v>1036</v>
      </c>
      <c r="F2559" s="98">
        <v>4.8363125993926912E-5</v>
      </c>
      <c r="G2559" s="37">
        <v>1.2435977326404821E-2</v>
      </c>
      <c r="H2559" s="37">
        <v>4.0054145258690472E-4</v>
      </c>
      <c r="I2559" s="104">
        <v>3.8263478860674827E-2</v>
      </c>
      <c r="J2559" s="98">
        <v>3.0768372968509281</v>
      </c>
      <c r="K2559" s="104">
        <v>95.529385569332248</v>
      </c>
      <c r="L2559" s="98" t="s">
        <v>206</v>
      </c>
      <c r="M2559" s="104" t="s">
        <v>2411</v>
      </c>
    </row>
    <row r="2560" spans="1:13" hidden="1" x14ac:dyDescent="0.35">
      <c r="A2560" s="85" t="s">
        <v>773</v>
      </c>
      <c r="B2560" s="85" t="s">
        <v>206</v>
      </c>
      <c r="C2560" s="85" t="s">
        <v>207</v>
      </c>
      <c r="D2560" s="85" t="s">
        <v>614</v>
      </c>
      <c r="E2560" s="37" t="s">
        <v>1036</v>
      </c>
      <c r="F2560" s="98">
        <v>2.821182349645736E-5</v>
      </c>
      <c r="G2560" s="37">
        <v>7.2543201070694764E-3</v>
      </c>
      <c r="H2560" s="37">
        <v>1.2140518446425209E-3</v>
      </c>
      <c r="I2560" s="104">
        <v>6.3972465184191266E-2</v>
      </c>
      <c r="J2560" s="98">
        <v>8.8185335413926449</v>
      </c>
      <c r="K2560" s="104">
        <v>52.693355285027408</v>
      </c>
      <c r="L2560" s="98" t="s">
        <v>2411</v>
      </c>
      <c r="M2560" s="104" t="s">
        <v>2411</v>
      </c>
    </row>
    <row r="2561" spans="1:13" hidden="1" x14ac:dyDescent="0.35">
      <c r="A2561" s="85" t="s">
        <v>773</v>
      </c>
      <c r="B2561" s="85" t="s">
        <v>206</v>
      </c>
      <c r="C2561" s="85" t="s">
        <v>207</v>
      </c>
      <c r="D2561" s="85" t="s">
        <v>609</v>
      </c>
      <c r="E2561" s="37" t="s">
        <v>1036</v>
      </c>
      <c r="F2561" s="98">
        <v>3.2242083995951268E-5</v>
      </c>
      <c r="G2561" s="37">
        <v>8.2906515509365442E-3</v>
      </c>
      <c r="H2561" s="37">
        <v>1.4132869226920431E-4</v>
      </c>
      <c r="I2561" s="104">
        <v>1.6660177144483781E-2</v>
      </c>
      <c r="J2561" s="98">
        <v>2.0095136120636732</v>
      </c>
      <c r="K2561" s="104">
        <v>117.8824828630644</v>
      </c>
      <c r="L2561" s="98" t="s">
        <v>206</v>
      </c>
      <c r="M2561" s="104" t="s">
        <v>2411</v>
      </c>
    </row>
    <row r="2562" spans="1:13" hidden="1" x14ac:dyDescent="0.35">
      <c r="A2562" s="85" t="s">
        <v>773</v>
      </c>
      <c r="B2562" s="85" t="s">
        <v>206</v>
      </c>
      <c r="C2562" s="85" t="s">
        <v>207</v>
      </c>
      <c r="D2562" s="85" t="s">
        <v>608</v>
      </c>
      <c r="E2562" s="37" t="s">
        <v>1036</v>
      </c>
      <c r="F2562" s="98">
        <v>2.4181562996963449E-5</v>
      </c>
      <c r="G2562" s="37">
        <v>6.2179886632024069E-3</v>
      </c>
      <c r="H2562" s="37">
        <v>1.6378523391626079E-3</v>
      </c>
      <c r="I2562" s="104">
        <v>2.0635443682258638E-2</v>
      </c>
      <c r="J2562" s="98">
        <v>3.3186685920445069</v>
      </c>
      <c r="K2562" s="104">
        <v>12.599086736237171</v>
      </c>
      <c r="L2562" s="98" t="s">
        <v>206</v>
      </c>
      <c r="M2562" s="104" t="s">
        <v>2411</v>
      </c>
    </row>
    <row r="2563" spans="1:13" hidden="1" x14ac:dyDescent="0.35">
      <c r="A2563" s="85" t="s">
        <v>773</v>
      </c>
      <c r="B2563" s="85" t="s">
        <v>206</v>
      </c>
      <c r="C2563" s="85" t="s">
        <v>207</v>
      </c>
      <c r="D2563" s="85" t="s">
        <v>616</v>
      </c>
      <c r="E2563" s="37" t="s">
        <v>1036</v>
      </c>
      <c r="F2563" s="98">
        <v>2.821182349645736E-5</v>
      </c>
      <c r="G2563" s="37">
        <v>7.2543201070694764E-3</v>
      </c>
      <c r="H2563" s="37">
        <v>2.0718600974733409E-4</v>
      </c>
      <c r="I2563" s="104">
        <v>4.5633649391478598E-2</v>
      </c>
      <c r="J2563" s="98">
        <v>6.2905480758986254</v>
      </c>
      <c r="K2563" s="104">
        <v>220.25449231407759</v>
      </c>
      <c r="L2563" s="98" t="s">
        <v>2411</v>
      </c>
      <c r="M2563" s="104" t="s">
        <v>2411</v>
      </c>
    </row>
    <row r="2564" spans="1:13" hidden="1" x14ac:dyDescent="0.35">
      <c r="A2564" s="85" t="s">
        <v>773</v>
      </c>
      <c r="B2564" s="85" t="s">
        <v>206</v>
      </c>
      <c r="C2564" s="85" t="s">
        <v>207</v>
      </c>
      <c r="D2564" s="85" t="s">
        <v>607</v>
      </c>
      <c r="E2564" s="37" t="s">
        <v>1036</v>
      </c>
      <c r="F2564" s="98">
        <v>4.030260499493909E-5</v>
      </c>
      <c r="G2564" s="37">
        <v>1.036331443867068E-2</v>
      </c>
      <c r="H2564" s="37">
        <v>1.9091755599200539E-4</v>
      </c>
      <c r="I2564" s="104">
        <v>2.3363505936116968E-2</v>
      </c>
      <c r="J2564" s="98">
        <v>2.254443409430491</v>
      </c>
      <c r="K2564" s="104">
        <v>122.37484297722369</v>
      </c>
      <c r="L2564" s="98" t="s">
        <v>206</v>
      </c>
      <c r="M2564" s="104" t="s">
        <v>2411</v>
      </c>
    </row>
    <row r="2565" spans="1:13" hidden="1" x14ac:dyDescent="0.35">
      <c r="A2565" s="85" t="s">
        <v>773</v>
      </c>
      <c r="B2565" s="85" t="s">
        <v>206</v>
      </c>
      <c r="C2565" s="85" t="s">
        <v>207</v>
      </c>
      <c r="D2565" s="85" t="s">
        <v>604</v>
      </c>
      <c r="E2565" s="37" t="s">
        <v>1036</v>
      </c>
      <c r="F2565" s="98">
        <v>2.4181562996963449E-5</v>
      </c>
      <c r="G2565" s="37">
        <v>6.2179886632024069E-3</v>
      </c>
      <c r="H2565" s="37">
        <v>1.115849023477929E-2</v>
      </c>
      <c r="I2565" s="104">
        <v>0.16078166523755241</v>
      </c>
      <c r="J2565" s="98">
        <v>25.857503759864709</v>
      </c>
      <c r="K2565" s="104">
        <v>14.40890854001205</v>
      </c>
      <c r="L2565" s="98" t="s">
        <v>2411</v>
      </c>
      <c r="M2565" s="104" t="s">
        <v>2411</v>
      </c>
    </row>
    <row r="2566" spans="1:13" hidden="1" x14ac:dyDescent="0.35">
      <c r="A2566" s="85" t="s">
        <v>206</v>
      </c>
      <c r="B2566" s="85" t="s">
        <v>206</v>
      </c>
      <c r="C2566" s="85" t="s">
        <v>207</v>
      </c>
      <c r="D2566" s="85" t="s">
        <v>632</v>
      </c>
      <c r="E2566" s="37" t="s">
        <v>1036</v>
      </c>
      <c r="F2566" s="98">
        <v>4.030260499493909E-5</v>
      </c>
      <c r="G2566" s="37">
        <v>1.036331443867068E-2</v>
      </c>
      <c r="H2566" s="37">
        <v>4.878385742489031E-3</v>
      </c>
      <c r="I2566" s="104">
        <v>1.19140995227123E-2</v>
      </c>
      <c r="J2566" s="98">
        <v>1.149641805545808</v>
      </c>
      <c r="K2566" s="104">
        <v>2.4422217002941502</v>
      </c>
      <c r="L2566" s="98" t="s">
        <v>206</v>
      </c>
      <c r="M2566" s="104" t="s">
        <v>206</v>
      </c>
    </row>
    <row r="2567" spans="1:13" hidden="1" x14ac:dyDescent="0.35">
      <c r="A2567" s="85" t="s">
        <v>773</v>
      </c>
      <c r="B2567" s="85" t="s">
        <v>206</v>
      </c>
      <c r="C2567" s="85" t="s">
        <v>207</v>
      </c>
      <c r="D2567" s="85" t="s">
        <v>610</v>
      </c>
      <c r="E2567" s="37" t="s">
        <v>1036</v>
      </c>
      <c r="F2567" s="98">
        <v>2.0151302497469552E-5</v>
      </c>
      <c r="G2567" s="37">
        <v>5.1816572193353399E-3</v>
      </c>
      <c r="H2567" s="37">
        <v>4.7611753941708828E-4</v>
      </c>
      <c r="I2567" s="104">
        <v>0.23147769089133741</v>
      </c>
      <c r="J2567" s="98">
        <v>44.672520989535762</v>
      </c>
      <c r="K2567" s="104">
        <v>486.17761734788451</v>
      </c>
      <c r="L2567" s="98" t="s">
        <v>2411</v>
      </c>
      <c r="M2567" s="104" t="s">
        <v>2411</v>
      </c>
    </row>
    <row r="2568" spans="1:13" hidden="1" x14ac:dyDescent="0.35">
      <c r="A2568" s="85" t="s">
        <v>773</v>
      </c>
      <c r="B2568" s="85" t="s">
        <v>206</v>
      </c>
      <c r="C2568" s="85" t="s">
        <v>207</v>
      </c>
      <c r="D2568" s="85" t="s">
        <v>615</v>
      </c>
      <c r="E2568" s="37" t="s">
        <v>1036</v>
      </c>
      <c r="F2568" s="98">
        <v>2.0151302497469552E-5</v>
      </c>
      <c r="G2568" s="37">
        <v>5.1816572193353399E-3</v>
      </c>
      <c r="H2568" s="37">
        <v>9.9532118183288427E-5</v>
      </c>
      <c r="I2568" s="104">
        <v>2.4191466012711851E-2</v>
      </c>
      <c r="J2568" s="98">
        <v>4.6686735514733506</v>
      </c>
      <c r="K2568" s="104">
        <v>243.05185556448481</v>
      </c>
      <c r="L2568" s="98" t="s">
        <v>206</v>
      </c>
      <c r="M2568" s="104" t="s">
        <v>2411</v>
      </c>
    </row>
    <row r="2569" spans="1:13" hidden="1" x14ac:dyDescent="0.35">
      <c r="A2569" s="85" t="s">
        <v>773</v>
      </c>
      <c r="B2569" s="85" t="s">
        <v>206</v>
      </c>
      <c r="C2569" s="85" t="s">
        <v>207</v>
      </c>
      <c r="D2569" s="85" t="s">
        <v>611</v>
      </c>
      <c r="E2569" s="37" t="s">
        <v>1036</v>
      </c>
      <c r="F2569" s="98">
        <v>1.612104199797563E-5</v>
      </c>
      <c r="G2569" s="37">
        <v>4.1453257754682712E-3</v>
      </c>
      <c r="H2569" s="37">
        <v>9.1031047071030724E-5</v>
      </c>
      <c r="I2569" s="104">
        <v>1.1967686872890539E-2</v>
      </c>
      <c r="J2569" s="98">
        <v>2.8870316884898219</v>
      </c>
      <c r="K2569" s="104">
        <v>131.46818868898939</v>
      </c>
      <c r="L2569" s="98" t="s">
        <v>206</v>
      </c>
      <c r="M2569" s="104" t="s">
        <v>2411</v>
      </c>
    </row>
    <row r="2570" spans="1:13" hidden="1" x14ac:dyDescent="0.35">
      <c r="A2570" s="85" t="s">
        <v>773</v>
      </c>
      <c r="B2570" s="85" t="s">
        <v>206</v>
      </c>
      <c r="C2570" s="85" t="s">
        <v>207</v>
      </c>
      <c r="D2570" s="85" t="s">
        <v>603</v>
      </c>
      <c r="E2570" s="37" t="s">
        <v>1036</v>
      </c>
      <c r="F2570" s="98">
        <v>2.4181562996963449E-5</v>
      </c>
      <c r="G2570" s="37">
        <v>6.2179886632024069E-3</v>
      </c>
      <c r="H2570" s="37">
        <v>1.8135331266668899E-4</v>
      </c>
      <c r="I2570" s="104">
        <v>7.5354378795960394E-2</v>
      </c>
      <c r="J2570" s="98">
        <v>12.118770695402191</v>
      </c>
      <c r="K2570" s="104">
        <v>415.51145489387858</v>
      </c>
      <c r="L2570" s="98" t="s">
        <v>2411</v>
      </c>
      <c r="M2570" s="104" t="s">
        <v>2411</v>
      </c>
    </row>
    <row r="2571" spans="1:13" hidden="1" x14ac:dyDescent="0.35">
      <c r="A2571" s="85" t="s">
        <v>773</v>
      </c>
      <c r="B2571" s="85" t="s">
        <v>206</v>
      </c>
      <c r="C2571" s="85" t="s">
        <v>207</v>
      </c>
      <c r="D2571" s="85" t="s">
        <v>618</v>
      </c>
      <c r="E2571" s="37" t="s">
        <v>1036</v>
      </c>
      <c r="F2571" s="98">
        <v>8.0605209989878169E-6</v>
      </c>
      <c r="G2571" s="37">
        <v>2.0726628877341361E-3</v>
      </c>
      <c r="H2571" s="37">
        <v>6.5882224471943953E-5</v>
      </c>
      <c r="I2571" s="104">
        <v>1.3133654651695701E-2</v>
      </c>
      <c r="J2571" s="98">
        <v>6.3366091656388939</v>
      </c>
      <c r="K2571" s="104">
        <v>199.35050397833319</v>
      </c>
      <c r="L2571" s="98" t="s">
        <v>2411</v>
      </c>
      <c r="M2571" s="104" t="s">
        <v>2411</v>
      </c>
    </row>
    <row r="2572" spans="1:13" hidden="1" x14ac:dyDescent="0.35">
      <c r="A2572" s="85" t="s">
        <v>773</v>
      </c>
      <c r="B2572" s="85" t="s">
        <v>206</v>
      </c>
      <c r="C2572" s="85" t="s">
        <v>207</v>
      </c>
      <c r="D2572" s="85" t="s">
        <v>617</v>
      </c>
      <c r="E2572" s="37" t="s">
        <v>1036</v>
      </c>
      <c r="F2572" s="98">
        <v>1.209078149848173E-5</v>
      </c>
      <c r="G2572" s="37">
        <v>3.1089943316012039E-3</v>
      </c>
      <c r="H2572" s="37">
        <v>1.8643986344474631E-3</v>
      </c>
      <c r="I2572" s="104">
        <v>0.152763829531955</v>
      </c>
      <c r="J2572" s="98">
        <v>49.136091365363832</v>
      </c>
      <c r="K2572" s="104">
        <v>81.93732108006418</v>
      </c>
      <c r="L2572" s="98" t="s">
        <v>2411</v>
      </c>
      <c r="M2572" s="104" t="s">
        <v>2411</v>
      </c>
    </row>
    <row r="2573" spans="1:13" hidden="1" x14ac:dyDescent="0.35">
      <c r="A2573" s="85" t="s">
        <v>773</v>
      </c>
      <c r="B2573" s="85" t="s">
        <v>73</v>
      </c>
      <c r="C2573" s="85" t="s">
        <v>74</v>
      </c>
      <c r="D2573" s="85" t="s">
        <v>613</v>
      </c>
      <c r="E2573" s="37" t="s">
        <v>1036</v>
      </c>
      <c r="F2573" s="98">
        <v>3.2103062600975031E-4</v>
      </c>
      <c r="G2573" s="37">
        <v>2.929735539858E-3</v>
      </c>
      <c r="H2573" s="37">
        <v>2.325960876307611E-2</v>
      </c>
      <c r="I2573" s="104">
        <v>0.14358588157579849</v>
      </c>
      <c r="J2573" s="98">
        <v>49.009843933817287</v>
      </c>
      <c r="K2573" s="104">
        <v>6.1731855870136814</v>
      </c>
      <c r="L2573" s="98" t="s">
        <v>2411</v>
      </c>
      <c r="M2573" s="104" t="s">
        <v>2411</v>
      </c>
    </row>
    <row r="2574" spans="1:13" hidden="1" x14ac:dyDescent="0.35">
      <c r="A2574" s="85" t="s">
        <v>773</v>
      </c>
      <c r="B2574" s="85" t="s">
        <v>73</v>
      </c>
      <c r="C2574" s="85" t="s">
        <v>74</v>
      </c>
      <c r="D2574" s="85" t="s">
        <v>612</v>
      </c>
      <c r="E2574" s="37" t="s">
        <v>1036</v>
      </c>
      <c r="F2574" s="98">
        <v>9.6309187802925083E-5</v>
      </c>
      <c r="G2574" s="37">
        <v>8.7892066195739986E-4</v>
      </c>
      <c r="H2574" s="37">
        <v>4.0054145258690472E-4</v>
      </c>
      <c r="I2574" s="104">
        <v>3.8263478860674827E-2</v>
      </c>
      <c r="J2574" s="98">
        <v>43.534622084614739</v>
      </c>
      <c r="K2574" s="104">
        <v>95.529385569332248</v>
      </c>
      <c r="L2574" s="98" t="s">
        <v>2411</v>
      </c>
      <c r="M2574" s="104" t="s">
        <v>2411</v>
      </c>
    </row>
    <row r="2575" spans="1:13" hidden="1" x14ac:dyDescent="0.35">
      <c r="A2575" s="85" t="s">
        <v>773</v>
      </c>
      <c r="B2575" s="85" t="s">
        <v>73</v>
      </c>
      <c r="C2575" s="85" t="s">
        <v>74</v>
      </c>
      <c r="D2575" s="85" t="s">
        <v>614</v>
      </c>
      <c r="E2575" s="37" t="s">
        <v>1036</v>
      </c>
      <c r="F2575" s="98">
        <v>1.2841225040390009E-4</v>
      </c>
      <c r="G2575" s="37">
        <v>1.1718942159432001E-3</v>
      </c>
      <c r="H2575" s="37">
        <v>1.2140518446425209E-3</v>
      </c>
      <c r="I2575" s="104">
        <v>6.3972465184191266E-2</v>
      </c>
      <c r="J2575" s="98">
        <v>54.58894182927849</v>
      </c>
      <c r="K2575" s="104">
        <v>52.693355285027408</v>
      </c>
      <c r="L2575" s="98" t="s">
        <v>2411</v>
      </c>
      <c r="M2575" s="104" t="s">
        <v>2411</v>
      </c>
    </row>
    <row r="2576" spans="1:13" hidden="1" x14ac:dyDescent="0.35">
      <c r="A2576" s="85" t="s">
        <v>773</v>
      </c>
      <c r="B2576" s="85" t="s">
        <v>648</v>
      </c>
      <c r="C2576" s="85" t="s">
        <v>161</v>
      </c>
      <c r="D2576" s="85" t="s">
        <v>613</v>
      </c>
      <c r="E2576" s="37" t="s">
        <v>1036</v>
      </c>
      <c r="F2576" s="98">
        <v>5.0843849673714533E-5</v>
      </c>
      <c r="G2576" s="37">
        <v>1.689460252588682E-3</v>
      </c>
      <c r="H2576" s="37">
        <v>2.325960876307611E-2</v>
      </c>
      <c r="I2576" s="104">
        <v>0.14358588157579849</v>
      </c>
      <c r="J2576" s="98">
        <v>84.989203715085054</v>
      </c>
      <c r="K2576" s="104">
        <v>6.1731855870136814</v>
      </c>
      <c r="L2576" s="98" t="s">
        <v>2411</v>
      </c>
      <c r="M2576" s="104" t="s">
        <v>2411</v>
      </c>
    </row>
    <row r="2577" spans="1:13" hidden="1" x14ac:dyDescent="0.35">
      <c r="A2577" s="85" t="s">
        <v>773</v>
      </c>
      <c r="B2577" s="85" t="s">
        <v>648</v>
      </c>
      <c r="C2577" s="85" t="s">
        <v>161</v>
      </c>
      <c r="D2577" s="85" t="s">
        <v>614</v>
      </c>
      <c r="E2577" s="37" t="s">
        <v>1036</v>
      </c>
      <c r="F2577" s="98">
        <v>2.542192483685726E-5</v>
      </c>
      <c r="G2577" s="37">
        <v>8.4473012629434079E-4</v>
      </c>
      <c r="H2577" s="37">
        <v>1.2140518446425209E-3</v>
      </c>
      <c r="I2577" s="104">
        <v>6.3972465184191266E-2</v>
      </c>
      <c r="J2577" s="98">
        <v>75.731246220405865</v>
      </c>
      <c r="K2577" s="104">
        <v>52.693355285027408</v>
      </c>
      <c r="L2577" s="98" t="s">
        <v>2411</v>
      </c>
      <c r="M2577" s="104" t="s">
        <v>2411</v>
      </c>
    </row>
    <row r="2578" spans="1:13" hidden="1" x14ac:dyDescent="0.35">
      <c r="A2578" s="85" t="s">
        <v>773</v>
      </c>
      <c r="B2578" s="85" t="s">
        <v>170</v>
      </c>
      <c r="C2578" s="85" t="s">
        <v>171</v>
      </c>
      <c r="D2578" s="85" t="s">
        <v>604</v>
      </c>
      <c r="E2578" s="37" t="s">
        <v>1036</v>
      </c>
      <c r="F2578" s="98">
        <v>1.978261416565476E-5</v>
      </c>
      <c r="G2578" s="37">
        <v>5.938178996405287E-2</v>
      </c>
      <c r="H2578" s="37">
        <v>1.115849023477929E-2</v>
      </c>
      <c r="I2578" s="104">
        <v>0.16078166523755241</v>
      </c>
      <c r="J2578" s="98">
        <v>2.707592097423849</v>
      </c>
      <c r="K2578" s="104">
        <v>14.40890854001205</v>
      </c>
      <c r="L2578" s="98" t="s">
        <v>170</v>
      </c>
      <c r="M2578" s="104" t="s">
        <v>2411</v>
      </c>
    </row>
    <row r="2579" spans="1:13" hidden="1" x14ac:dyDescent="0.35">
      <c r="A2579" s="85" t="s">
        <v>773</v>
      </c>
      <c r="B2579" s="85" t="s">
        <v>170</v>
      </c>
      <c r="C2579" s="85" t="s">
        <v>171</v>
      </c>
      <c r="D2579" s="85" t="s">
        <v>610</v>
      </c>
      <c r="E2579" s="37" t="s">
        <v>1036</v>
      </c>
      <c r="F2579" s="98">
        <v>6.6766322809084806E-5</v>
      </c>
      <c r="G2579" s="37">
        <v>0.2004135411286784</v>
      </c>
      <c r="H2579" s="37">
        <v>4.7611753941708828E-4</v>
      </c>
      <c r="I2579" s="104">
        <v>0.23147769089133741</v>
      </c>
      <c r="J2579" s="98">
        <v>1.1550002539135511</v>
      </c>
      <c r="K2579" s="104">
        <v>486.17761734788451</v>
      </c>
      <c r="L2579" s="98" t="s">
        <v>170</v>
      </c>
      <c r="M2579" s="104" t="s">
        <v>2411</v>
      </c>
    </row>
    <row r="2580" spans="1:13" hidden="1" x14ac:dyDescent="0.35">
      <c r="A2580" s="85" t="s">
        <v>773</v>
      </c>
      <c r="B2580" s="85" t="s">
        <v>170</v>
      </c>
      <c r="C2580" s="85" t="s">
        <v>171</v>
      </c>
      <c r="D2580" s="85" t="s">
        <v>617</v>
      </c>
      <c r="E2580" s="37" t="s">
        <v>1036</v>
      </c>
      <c r="F2580" s="98">
        <v>4.2391316069260203E-5</v>
      </c>
      <c r="G2580" s="37">
        <v>0.1272466927801133</v>
      </c>
      <c r="H2580" s="37">
        <v>1.8643986344474631E-3</v>
      </c>
      <c r="I2580" s="104">
        <v>0.152763829531955</v>
      </c>
      <c r="J2580" s="98">
        <v>1.200532809099693</v>
      </c>
      <c r="K2580" s="104">
        <v>81.93732108006418</v>
      </c>
      <c r="L2580" s="98" t="s">
        <v>170</v>
      </c>
      <c r="M2580" s="104" t="s">
        <v>2411</v>
      </c>
    </row>
    <row r="2581" spans="1:13" hidden="1" x14ac:dyDescent="0.35">
      <c r="A2581" s="85" t="s">
        <v>773</v>
      </c>
      <c r="B2581" s="85" t="s">
        <v>130</v>
      </c>
      <c r="C2581" s="85" t="s">
        <v>131</v>
      </c>
      <c r="D2581" s="85" t="s">
        <v>606</v>
      </c>
      <c r="E2581" s="37" t="s">
        <v>1036</v>
      </c>
      <c r="F2581" s="98">
        <v>4.5160812298469338E-4</v>
      </c>
      <c r="G2581" s="37">
        <v>1.458989899688069E-3</v>
      </c>
      <c r="H2581" s="37">
        <v>1.088782947057569E-3</v>
      </c>
      <c r="I2581" s="104">
        <v>2.9090272785147621E-2</v>
      </c>
      <c r="J2581" s="98">
        <v>19.938638911322901</v>
      </c>
      <c r="K2581" s="104">
        <v>26.718156142841831</v>
      </c>
      <c r="L2581" s="98" t="s">
        <v>2411</v>
      </c>
      <c r="M2581" s="104" t="s">
        <v>2411</v>
      </c>
    </row>
    <row r="2582" spans="1:13" hidden="1" x14ac:dyDescent="0.35">
      <c r="A2582" s="85" t="s">
        <v>773</v>
      </c>
      <c r="B2582" s="85" t="s">
        <v>130</v>
      </c>
      <c r="C2582" s="85" t="s">
        <v>131</v>
      </c>
      <c r="D2582" s="85" t="s">
        <v>613</v>
      </c>
      <c r="E2582" s="37" t="s">
        <v>1036</v>
      </c>
      <c r="F2582" s="98">
        <v>9.9665240934553034E-3</v>
      </c>
      <c r="G2582" s="37">
        <v>3.219839778621944E-2</v>
      </c>
      <c r="H2582" s="37">
        <v>2.325960876307611E-2</v>
      </c>
      <c r="I2582" s="104">
        <v>0.14358588157579849</v>
      </c>
      <c r="J2582" s="98">
        <v>4.4594107610302176</v>
      </c>
      <c r="K2582" s="104">
        <v>6.1731855870136814</v>
      </c>
      <c r="L2582" s="98" t="s">
        <v>130</v>
      </c>
      <c r="M2582" s="104" t="s">
        <v>2411</v>
      </c>
    </row>
    <row r="2583" spans="1:13" hidden="1" x14ac:dyDescent="0.35">
      <c r="A2583" s="85" t="s">
        <v>773</v>
      </c>
      <c r="B2583" s="85" t="s">
        <v>130</v>
      </c>
      <c r="C2583" s="85" t="s">
        <v>131</v>
      </c>
      <c r="D2583" s="85" t="s">
        <v>614</v>
      </c>
      <c r="E2583" s="37" t="s">
        <v>1036</v>
      </c>
      <c r="F2583" s="98">
        <v>2.7252214318041851E-4</v>
      </c>
      <c r="G2583" s="37">
        <v>8.8042493946693804E-4</v>
      </c>
      <c r="H2583" s="37">
        <v>1.2140518446425209E-3</v>
      </c>
      <c r="I2583" s="104">
        <v>6.3972465184191266E-2</v>
      </c>
      <c r="J2583" s="98">
        <v>72.660896251898578</v>
      </c>
      <c r="K2583" s="104">
        <v>52.693355285027408</v>
      </c>
      <c r="L2583" s="98" t="s">
        <v>2411</v>
      </c>
      <c r="M2583" s="104" t="s">
        <v>2411</v>
      </c>
    </row>
    <row r="2584" spans="1:13" hidden="1" x14ac:dyDescent="0.35">
      <c r="A2584" s="85" t="s">
        <v>773</v>
      </c>
      <c r="B2584" s="85" t="s">
        <v>130</v>
      </c>
      <c r="C2584" s="85" t="s">
        <v>131</v>
      </c>
      <c r="D2584" s="85" t="s">
        <v>608</v>
      </c>
      <c r="E2584" s="37" t="s">
        <v>1036</v>
      </c>
      <c r="F2584" s="98">
        <v>6.7741218447704005E-4</v>
      </c>
      <c r="G2584" s="37">
        <v>2.1884848495321032E-3</v>
      </c>
      <c r="H2584" s="37">
        <v>1.6378523391626079E-3</v>
      </c>
      <c r="I2584" s="104">
        <v>2.0635443682258638E-2</v>
      </c>
      <c r="J2584" s="98">
        <v>9.4291005426290653</v>
      </c>
      <c r="K2584" s="104">
        <v>12.599086736237171</v>
      </c>
      <c r="L2584" s="98" t="s">
        <v>2411</v>
      </c>
      <c r="M2584" s="104" t="s">
        <v>2411</v>
      </c>
    </row>
    <row r="2585" spans="1:13" hidden="1" x14ac:dyDescent="0.35">
      <c r="A2585" s="85" t="s">
        <v>773</v>
      </c>
      <c r="B2585" s="85" t="s">
        <v>130</v>
      </c>
      <c r="C2585" s="85" t="s">
        <v>131</v>
      </c>
      <c r="D2585" s="85" t="s">
        <v>617</v>
      </c>
      <c r="E2585" s="37" t="s">
        <v>1036</v>
      </c>
      <c r="F2585" s="98">
        <v>7.8642104174920754E-4</v>
      </c>
      <c r="G2585" s="37">
        <v>2.5406548253188782E-3</v>
      </c>
      <c r="H2585" s="37">
        <v>1.8643986344474631E-3</v>
      </c>
      <c r="I2585" s="104">
        <v>0.152763829531955</v>
      </c>
      <c r="J2585" s="98">
        <v>60.127738726877851</v>
      </c>
      <c r="K2585" s="104">
        <v>81.93732108006418</v>
      </c>
      <c r="L2585" s="98" t="s">
        <v>2411</v>
      </c>
      <c r="M2585" s="104" t="s">
        <v>2411</v>
      </c>
    </row>
    <row r="2586" spans="1:13" hidden="1" x14ac:dyDescent="0.35">
      <c r="A2586" s="85" t="s">
        <v>170</v>
      </c>
      <c r="B2586" s="85" t="s">
        <v>170</v>
      </c>
      <c r="C2586" s="85" t="s">
        <v>171</v>
      </c>
      <c r="D2586" s="85" t="s">
        <v>604</v>
      </c>
      <c r="E2586" s="37" t="s">
        <v>819</v>
      </c>
      <c r="F2586" s="98">
        <v>1.573025292204691E-3</v>
      </c>
      <c r="G2586" s="37">
        <v>5.938178996405287E-2</v>
      </c>
      <c r="H2586" s="37">
        <v>1.022488381900756E-2</v>
      </c>
      <c r="I2586" s="104">
        <v>0.16078166523755241</v>
      </c>
      <c r="J2586" s="98">
        <v>2.707592097423849</v>
      </c>
      <c r="K2586" s="104">
        <v>15.724546907679009</v>
      </c>
      <c r="L2586" s="98" t="s">
        <v>170</v>
      </c>
      <c r="M2586" s="104" t="s">
        <v>2411</v>
      </c>
    </row>
    <row r="2587" spans="1:13" hidden="1" x14ac:dyDescent="0.35">
      <c r="A2587" s="85" t="s">
        <v>170</v>
      </c>
      <c r="B2587" s="85" t="s">
        <v>170</v>
      </c>
      <c r="C2587" s="85" t="s">
        <v>171</v>
      </c>
      <c r="D2587" s="85" t="s">
        <v>610</v>
      </c>
      <c r="E2587" s="37" t="s">
        <v>819</v>
      </c>
      <c r="F2587" s="98">
        <v>5.3089603611908296E-3</v>
      </c>
      <c r="G2587" s="37">
        <v>0.2004135411286784</v>
      </c>
      <c r="H2587" s="37">
        <v>3.3675306667202837E-2</v>
      </c>
      <c r="I2587" s="104">
        <v>0.23147769089133741</v>
      </c>
      <c r="J2587" s="98">
        <v>1.1550002539135511</v>
      </c>
      <c r="K2587" s="104">
        <v>6.8738109255818278</v>
      </c>
      <c r="L2587" s="98" t="s">
        <v>170</v>
      </c>
      <c r="M2587" s="104" t="s">
        <v>2411</v>
      </c>
    </row>
    <row r="2588" spans="1:13" hidden="1" x14ac:dyDescent="0.35">
      <c r="A2588" s="85" t="s">
        <v>170</v>
      </c>
      <c r="B2588" s="85" t="s">
        <v>170</v>
      </c>
      <c r="C2588" s="85" t="s">
        <v>171</v>
      </c>
      <c r="D2588" s="85" t="s">
        <v>617</v>
      </c>
      <c r="E2588" s="37" t="s">
        <v>819</v>
      </c>
      <c r="F2588" s="98">
        <v>3.3707684832957651E-3</v>
      </c>
      <c r="G2588" s="37">
        <v>0.1272466927801133</v>
      </c>
      <c r="H2588" s="37">
        <v>2.175481817040122E-2</v>
      </c>
      <c r="I2588" s="104">
        <v>0.152763829531955</v>
      </c>
      <c r="J2588" s="98">
        <v>1.200532809099693</v>
      </c>
      <c r="K2588" s="104">
        <v>7.0220687819767527</v>
      </c>
      <c r="L2588" s="98" t="s">
        <v>170</v>
      </c>
      <c r="M2588" s="104" t="s">
        <v>2411</v>
      </c>
    </row>
    <row r="2589" spans="1:13" hidden="1" x14ac:dyDescent="0.35">
      <c r="A2589" s="85" t="s">
        <v>650</v>
      </c>
      <c r="B2589" s="85" t="s">
        <v>650</v>
      </c>
      <c r="C2589" s="85" t="s">
        <v>89</v>
      </c>
      <c r="D2589" s="85" t="s">
        <v>616</v>
      </c>
      <c r="E2589" s="37" t="s">
        <v>819</v>
      </c>
      <c r="F2589" s="98">
        <v>1.895311424332663E-4</v>
      </c>
      <c r="G2589" s="37">
        <v>1.8669849413083011E-2</v>
      </c>
      <c r="H2589" s="37">
        <v>6.1670997735364485E-4</v>
      </c>
      <c r="I2589" s="104">
        <v>4.5633649391478598E-2</v>
      </c>
      <c r="J2589" s="98">
        <v>2.4442430349492019</v>
      </c>
      <c r="K2589" s="104">
        <v>73.995315573288565</v>
      </c>
      <c r="L2589" s="98" t="s">
        <v>650</v>
      </c>
      <c r="M2589" s="104" t="s">
        <v>2411</v>
      </c>
    </row>
    <row r="2590" spans="1:13" hidden="1" x14ac:dyDescent="0.35">
      <c r="A2590" s="85" t="s">
        <v>170</v>
      </c>
      <c r="B2590" s="85" t="s">
        <v>170</v>
      </c>
      <c r="C2590" s="85" t="s">
        <v>171</v>
      </c>
      <c r="D2590" s="85" t="s">
        <v>604</v>
      </c>
      <c r="E2590" s="37" t="s">
        <v>1037</v>
      </c>
      <c r="F2590" s="98">
        <v>8.8139963635173072E-5</v>
      </c>
      <c r="G2590" s="37">
        <v>5.938178996405287E-2</v>
      </c>
      <c r="H2590" s="37">
        <v>1.022488381900756E-2</v>
      </c>
      <c r="I2590" s="104">
        <v>0.16078166523755241</v>
      </c>
      <c r="J2590" s="98">
        <v>2.707592097423849</v>
      </c>
      <c r="K2590" s="104">
        <v>15.724546907679009</v>
      </c>
      <c r="L2590" s="98" t="s">
        <v>170</v>
      </c>
      <c r="M2590" s="104" t="s">
        <v>2411</v>
      </c>
    </row>
    <row r="2591" spans="1:13" hidden="1" x14ac:dyDescent="0.35">
      <c r="A2591" s="85" t="s">
        <v>702</v>
      </c>
      <c r="B2591" s="85" t="s">
        <v>170</v>
      </c>
      <c r="C2591" s="85" t="s">
        <v>171</v>
      </c>
      <c r="D2591" s="85" t="s">
        <v>610</v>
      </c>
      <c r="E2591" s="37" t="s">
        <v>1037</v>
      </c>
      <c r="F2591" s="98">
        <v>2.9747237726870913E-4</v>
      </c>
      <c r="G2591" s="37">
        <v>0.2004135411286784</v>
      </c>
      <c r="H2591" s="37">
        <v>3.0010779700712542E-4</v>
      </c>
      <c r="I2591" s="104">
        <v>0.23147769089133741</v>
      </c>
      <c r="J2591" s="98">
        <v>1.1550002539135511</v>
      </c>
      <c r="K2591" s="104">
        <v>771.31515142154581</v>
      </c>
      <c r="L2591" s="98" t="s">
        <v>170</v>
      </c>
      <c r="M2591" s="104" t="s">
        <v>2411</v>
      </c>
    </row>
    <row r="2592" spans="1:13" hidden="1" x14ac:dyDescent="0.35">
      <c r="A2592" s="85" t="s">
        <v>702</v>
      </c>
      <c r="B2592" s="85" t="s">
        <v>170</v>
      </c>
      <c r="C2592" s="85" t="s">
        <v>171</v>
      </c>
      <c r="D2592" s="85" t="s">
        <v>617</v>
      </c>
      <c r="E2592" s="37" t="s">
        <v>1037</v>
      </c>
      <c r="F2592" s="98">
        <v>1.888713506467994E-4</v>
      </c>
      <c r="G2592" s="37">
        <v>0.1272466927801133</v>
      </c>
      <c r="H2592" s="37">
        <v>2.0586914100592671E-4</v>
      </c>
      <c r="I2592" s="104">
        <v>0.152763829531955</v>
      </c>
      <c r="J2592" s="98">
        <v>1.200532809099693</v>
      </c>
      <c r="K2592" s="104">
        <v>742.04336203820446</v>
      </c>
      <c r="L2592" s="98" t="s">
        <v>170</v>
      </c>
      <c r="M2592" s="104" t="s">
        <v>2411</v>
      </c>
    </row>
    <row r="2593" spans="1:13" hidden="1" x14ac:dyDescent="0.35">
      <c r="A2593" s="85" t="s">
        <v>702</v>
      </c>
      <c r="B2593" s="85" t="s">
        <v>648</v>
      </c>
      <c r="C2593" s="85" t="s">
        <v>161</v>
      </c>
      <c r="D2593" s="85" t="s">
        <v>613</v>
      </c>
      <c r="E2593" s="37" t="s">
        <v>1037</v>
      </c>
      <c r="F2593" s="98">
        <v>2.92261577275239E-5</v>
      </c>
      <c r="G2593" s="37">
        <v>1.689460252588682E-3</v>
      </c>
      <c r="H2593" s="37">
        <v>6.7726931325584166E-5</v>
      </c>
      <c r="I2593" s="104">
        <v>0.14358588157579849</v>
      </c>
      <c r="J2593" s="98">
        <v>84.989203715085054</v>
      </c>
      <c r="K2593" s="104">
        <v>2120.0706833377271</v>
      </c>
      <c r="L2593" s="98" t="s">
        <v>2411</v>
      </c>
      <c r="M2593" s="104" t="s">
        <v>2411</v>
      </c>
    </row>
    <row r="2594" spans="1:13" hidden="1" x14ac:dyDescent="0.35">
      <c r="A2594" s="85" t="s">
        <v>702</v>
      </c>
      <c r="B2594" s="85" t="s">
        <v>648</v>
      </c>
      <c r="C2594" s="85" t="s">
        <v>161</v>
      </c>
      <c r="D2594" s="85" t="s">
        <v>614</v>
      </c>
      <c r="E2594" s="37" t="s">
        <v>1037</v>
      </c>
      <c r="F2594" s="98">
        <v>1.461307886376195E-5</v>
      </c>
      <c r="G2594" s="37">
        <v>8.4473012629434079E-4</v>
      </c>
      <c r="H2594" s="37">
        <v>5.9271790749120401E-5</v>
      </c>
      <c r="I2594" s="104">
        <v>6.3972465184191266E-2</v>
      </c>
      <c r="J2594" s="98">
        <v>75.731246220405865</v>
      </c>
      <c r="K2594" s="104">
        <v>1079.307110105166</v>
      </c>
      <c r="L2594" s="98" t="s">
        <v>2411</v>
      </c>
      <c r="M2594" s="104" t="s">
        <v>2411</v>
      </c>
    </row>
    <row r="2595" spans="1:13" hidden="1" x14ac:dyDescent="0.35">
      <c r="A2595" s="85" t="s">
        <v>252</v>
      </c>
      <c r="B2595" s="85" t="s">
        <v>252</v>
      </c>
      <c r="C2595" s="85" t="s">
        <v>253</v>
      </c>
      <c r="D2595" s="85" t="s">
        <v>605</v>
      </c>
      <c r="E2595" s="37" t="s">
        <v>1037</v>
      </c>
      <c r="F2595" s="98">
        <v>8.3689637688351818E-6</v>
      </c>
      <c r="G2595" s="37">
        <v>3.227821120290489E-3</v>
      </c>
      <c r="H2595" s="37">
        <v>6.2128973535703744E-4</v>
      </c>
      <c r="I2595" s="104">
        <v>4.2592506710884721E-2</v>
      </c>
      <c r="J2595" s="98">
        <v>13.19543590663773</v>
      </c>
      <c r="K2595" s="104">
        <v>68.554982139545615</v>
      </c>
      <c r="L2595" s="98" t="s">
        <v>2411</v>
      </c>
      <c r="M2595" s="104" t="s">
        <v>2411</v>
      </c>
    </row>
    <row r="2596" spans="1:13" hidden="1" x14ac:dyDescent="0.35">
      <c r="A2596" s="85" t="s">
        <v>702</v>
      </c>
      <c r="B2596" s="85" t="s">
        <v>252</v>
      </c>
      <c r="C2596" s="85" t="s">
        <v>253</v>
      </c>
      <c r="D2596" s="85" t="s">
        <v>606</v>
      </c>
      <c r="E2596" s="37" t="s">
        <v>1037</v>
      </c>
      <c r="F2596" s="98">
        <v>4.1844818844175909E-6</v>
      </c>
      <c r="G2596" s="37">
        <v>1.6139105601452449E-3</v>
      </c>
      <c r="H2596" s="37">
        <v>6.7417727658019807E-6</v>
      </c>
      <c r="I2596" s="104">
        <v>2.9090272785147621E-2</v>
      </c>
      <c r="J2596" s="98">
        <v>18.024711841856739</v>
      </c>
      <c r="K2596" s="104">
        <v>4314.9292917004941</v>
      </c>
      <c r="L2596" s="98" t="s">
        <v>2411</v>
      </c>
      <c r="M2596" s="104" t="s">
        <v>2411</v>
      </c>
    </row>
    <row r="2597" spans="1:13" hidden="1" x14ac:dyDescent="0.35">
      <c r="A2597" s="85" t="s">
        <v>702</v>
      </c>
      <c r="B2597" s="85" t="s">
        <v>252</v>
      </c>
      <c r="C2597" s="85" t="s">
        <v>253</v>
      </c>
      <c r="D2597" s="85" t="s">
        <v>614</v>
      </c>
      <c r="E2597" s="37" t="s">
        <v>1037</v>
      </c>
      <c r="F2597" s="98">
        <v>1.673792753767036E-5</v>
      </c>
      <c r="G2597" s="37">
        <v>6.4556422405809772E-3</v>
      </c>
      <c r="H2597" s="37">
        <v>5.9271790749120401E-5</v>
      </c>
      <c r="I2597" s="104">
        <v>6.3972465184191266E-2</v>
      </c>
      <c r="J2597" s="98">
        <v>9.9095431252451256</v>
      </c>
      <c r="K2597" s="104">
        <v>1079.307110105166</v>
      </c>
      <c r="L2597" s="98" t="s">
        <v>2411</v>
      </c>
      <c r="M2597" s="104" t="s">
        <v>2411</v>
      </c>
    </row>
    <row r="2598" spans="1:13" hidden="1" x14ac:dyDescent="0.35">
      <c r="A2598" s="85" t="s">
        <v>702</v>
      </c>
      <c r="B2598" s="85" t="s">
        <v>252</v>
      </c>
      <c r="C2598" s="85" t="s">
        <v>253</v>
      </c>
      <c r="D2598" s="85" t="s">
        <v>616</v>
      </c>
      <c r="E2598" s="37" t="s">
        <v>1037</v>
      </c>
      <c r="F2598" s="98">
        <v>2.0922409422087949E-5</v>
      </c>
      <c r="G2598" s="37">
        <v>8.0695528007262221E-3</v>
      </c>
      <c r="H2598" s="37">
        <v>4.4346794778029798E-5</v>
      </c>
      <c r="I2598" s="104">
        <v>4.5633649391478598E-2</v>
      </c>
      <c r="J2598" s="98">
        <v>5.6550406842088918</v>
      </c>
      <c r="K2598" s="104">
        <v>1029.017984724486</v>
      </c>
      <c r="L2598" s="98" t="s">
        <v>2411</v>
      </c>
      <c r="M2598" s="104" t="s">
        <v>2411</v>
      </c>
    </row>
    <row r="2599" spans="1:13" hidden="1" x14ac:dyDescent="0.35">
      <c r="A2599" s="85" t="s">
        <v>170</v>
      </c>
      <c r="B2599" s="85" t="s">
        <v>170</v>
      </c>
      <c r="C2599" s="85" t="s">
        <v>171</v>
      </c>
      <c r="D2599" s="85" t="s">
        <v>604</v>
      </c>
      <c r="E2599" s="37" t="s">
        <v>1038</v>
      </c>
      <c r="F2599" s="98">
        <v>3.5232464308117911E-5</v>
      </c>
      <c r="G2599" s="37">
        <v>5.938178996405287E-2</v>
      </c>
      <c r="H2599" s="37">
        <v>1.022488381900756E-2</v>
      </c>
      <c r="I2599" s="104">
        <v>0.16078166523755241</v>
      </c>
      <c r="J2599" s="98">
        <v>2.707592097423849</v>
      </c>
      <c r="K2599" s="104">
        <v>15.724546907679009</v>
      </c>
      <c r="L2599" s="98" t="s">
        <v>170</v>
      </c>
      <c r="M2599" s="104" t="s">
        <v>2411</v>
      </c>
    </row>
    <row r="2600" spans="1:13" hidden="1" x14ac:dyDescent="0.35">
      <c r="A2600" s="85" t="s">
        <v>170</v>
      </c>
      <c r="B2600" s="85" t="s">
        <v>170</v>
      </c>
      <c r="C2600" s="85" t="s">
        <v>171</v>
      </c>
      <c r="D2600" s="85" t="s">
        <v>610</v>
      </c>
      <c r="E2600" s="37" t="s">
        <v>1038</v>
      </c>
      <c r="F2600" s="98">
        <v>1.189095670398979E-4</v>
      </c>
      <c r="G2600" s="37">
        <v>0.2004135411286784</v>
      </c>
      <c r="H2600" s="37">
        <v>3.3675306667202837E-2</v>
      </c>
      <c r="I2600" s="104">
        <v>0.23147769089133741</v>
      </c>
      <c r="J2600" s="98">
        <v>1.1550002539135511</v>
      </c>
      <c r="K2600" s="104">
        <v>6.8738109255818278</v>
      </c>
      <c r="L2600" s="98" t="s">
        <v>170</v>
      </c>
      <c r="M2600" s="104" t="s">
        <v>2411</v>
      </c>
    </row>
    <row r="2601" spans="1:13" hidden="1" x14ac:dyDescent="0.35">
      <c r="A2601" s="85" t="s">
        <v>170</v>
      </c>
      <c r="B2601" s="85" t="s">
        <v>170</v>
      </c>
      <c r="C2601" s="85" t="s">
        <v>171</v>
      </c>
      <c r="D2601" s="85" t="s">
        <v>617</v>
      </c>
      <c r="E2601" s="37" t="s">
        <v>1038</v>
      </c>
      <c r="F2601" s="98">
        <v>7.5498137803109799E-5</v>
      </c>
      <c r="G2601" s="37">
        <v>0.1272466927801133</v>
      </c>
      <c r="H2601" s="37">
        <v>2.175481817040122E-2</v>
      </c>
      <c r="I2601" s="104">
        <v>0.152763829531955</v>
      </c>
      <c r="J2601" s="98">
        <v>1.200532809099693</v>
      </c>
      <c r="K2601" s="104">
        <v>7.0220687819767527</v>
      </c>
      <c r="L2601" s="98" t="s">
        <v>170</v>
      </c>
      <c r="M2601" s="104" t="s">
        <v>2411</v>
      </c>
    </row>
    <row r="2602" spans="1:13" hidden="1" x14ac:dyDescent="0.35">
      <c r="A2602" s="85" t="s">
        <v>648</v>
      </c>
      <c r="B2602" s="85" t="s">
        <v>648</v>
      </c>
      <c r="C2602" s="85" t="s">
        <v>161</v>
      </c>
      <c r="D2602" s="85" t="s">
        <v>613</v>
      </c>
      <c r="E2602" s="37" t="s">
        <v>1038</v>
      </c>
      <c r="F2602" s="98">
        <v>9.2907606606895272E-6</v>
      </c>
      <c r="G2602" s="37">
        <v>1.689460252588682E-3</v>
      </c>
      <c r="H2602" s="37">
        <v>2.5109762246828838E-4</v>
      </c>
      <c r="I2602" s="104">
        <v>0.14358588157579849</v>
      </c>
      <c r="J2602" s="98">
        <v>84.989203715085054</v>
      </c>
      <c r="K2602" s="104">
        <v>571.83289974771571</v>
      </c>
      <c r="L2602" s="98" t="s">
        <v>2411</v>
      </c>
      <c r="M2602" s="104" t="s">
        <v>2411</v>
      </c>
    </row>
    <row r="2603" spans="1:13" hidden="1" x14ac:dyDescent="0.35">
      <c r="A2603" s="85" t="s">
        <v>658</v>
      </c>
      <c r="B2603" s="85" t="s">
        <v>648</v>
      </c>
      <c r="C2603" s="85" t="s">
        <v>161</v>
      </c>
      <c r="D2603" s="85" t="s">
        <v>614</v>
      </c>
      <c r="E2603" s="37" t="s">
        <v>1038</v>
      </c>
      <c r="F2603" s="98">
        <v>4.6453803303447636E-6</v>
      </c>
      <c r="G2603" s="37">
        <v>8.4473012629434079E-4</v>
      </c>
      <c r="H2603" s="37">
        <v>3.4841053145266552E-4</v>
      </c>
      <c r="I2603" s="104">
        <v>6.3972465184191266E-2</v>
      </c>
      <c r="J2603" s="98">
        <v>75.731246220405865</v>
      </c>
      <c r="K2603" s="104">
        <v>183.6123176801344</v>
      </c>
      <c r="L2603" s="98" t="s">
        <v>2411</v>
      </c>
      <c r="M2603" s="104" t="s">
        <v>2411</v>
      </c>
    </row>
    <row r="2604" spans="1:13" hidden="1" x14ac:dyDescent="0.35">
      <c r="A2604" s="85" t="s">
        <v>252</v>
      </c>
      <c r="B2604" s="85" t="s">
        <v>252</v>
      </c>
      <c r="C2604" s="85" t="s">
        <v>253</v>
      </c>
      <c r="D2604" s="85" t="s">
        <v>605</v>
      </c>
      <c r="E2604" s="37" t="s">
        <v>1038</v>
      </c>
      <c r="F2604" s="98">
        <v>1.9115042452802411E-5</v>
      </c>
      <c r="G2604" s="37">
        <v>3.227821120290489E-3</v>
      </c>
      <c r="H2604" s="37">
        <v>6.2128973535703744E-4</v>
      </c>
      <c r="I2604" s="104">
        <v>4.2592506710884721E-2</v>
      </c>
      <c r="J2604" s="98">
        <v>13.19543590663773</v>
      </c>
      <c r="K2604" s="104">
        <v>68.554982139545615</v>
      </c>
      <c r="L2604" s="98" t="s">
        <v>2411</v>
      </c>
      <c r="M2604" s="104" t="s">
        <v>2411</v>
      </c>
    </row>
    <row r="2605" spans="1:13" hidden="1" x14ac:dyDescent="0.35">
      <c r="A2605" s="85" t="s">
        <v>252</v>
      </c>
      <c r="B2605" s="85" t="s">
        <v>252</v>
      </c>
      <c r="C2605" s="85" t="s">
        <v>253</v>
      </c>
      <c r="D2605" s="85" t="s">
        <v>606</v>
      </c>
      <c r="E2605" s="37" t="s">
        <v>1038</v>
      </c>
      <c r="F2605" s="98">
        <v>9.5575212264012057E-6</v>
      </c>
      <c r="G2605" s="37">
        <v>1.6139105601452449E-3</v>
      </c>
      <c r="H2605" s="37">
        <v>2.4482496660794488E-4</v>
      </c>
      <c r="I2605" s="104">
        <v>2.9090272785147621E-2</v>
      </c>
      <c r="J2605" s="98">
        <v>18.024711841856739</v>
      </c>
      <c r="K2605" s="104">
        <v>118.820695406167</v>
      </c>
      <c r="L2605" s="98" t="s">
        <v>2411</v>
      </c>
      <c r="M2605" s="104" t="s">
        <v>2411</v>
      </c>
    </row>
    <row r="2606" spans="1:13" hidden="1" x14ac:dyDescent="0.35">
      <c r="A2606" s="85" t="s">
        <v>658</v>
      </c>
      <c r="B2606" s="85" t="s">
        <v>252</v>
      </c>
      <c r="C2606" s="85" t="s">
        <v>253</v>
      </c>
      <c r="D2606" s="85" t="s">
        <v>614</v>
      </c>
      <c r="E2606" s="37" t="s">
        <v>1038</v>
      </c>
      <c r="F2606" s="98">
        <v>3.8230084905604823E-5</v>
      </c>
      <c r="G2606" s="37">
        <v>6.4556422405809772E-3</v>
      </c>
      <c r="H2606" s="37">
        <v>3.4841053145266552E-4</v>
      </c>
      <c r="I2606" s="104">
        <v>6.3972465184191266E-2</v>
      </c>
      <c r="J2606" s="98">
        <v>9.9095431252451256</v>
      </c>
      <c r="K2606" s="104">
        <v>183.6123176801344</v>
      </c>
      <c r="L2606" s="98" t="s">
        <v>2411</v>
      </c>
      <c r="M2606" s="104" t="s">
        <v>2411</v>
      </c>
    </row>
    <row r="2607" spans="1:13" hidden="1" x14ac:dyDescent="0.35">
      <c r="A2607" s="85" t="s">
        <v>658</v>
      </c>
      <c r="B2607" s="85" t="s">
        <v>252</v>
      </c>
      <c r="C2607" s="85" t="s">
        <v>253</v>
      </c>
      <c r="D2607" s="85" t="s">
        <v>616</v>
      </c>
      <c r="E2607" s="37" t="s">
        <v>1038</v>
      </c>
      <c r="F2607" s="98">
        <v>4.7787606132006032E-5</v>
      </c>
      <c r="G2607" s="37">
        <v>8.0695528007262221E-3</v>
      </c>
      <c r="H2607" s="37">
        <v>4.5645567932365758E-4</v>
      </c>
      <c r="I2607" s="104">
        <v>4.5633649391478598E-2</v>
      </c>
      <c r="J2607" s="98">
        <v>5.6550406842088918</v>
      </c>
      <c r="K2607" s="104">
        <v>99.973888941627749</v>
      </c>
      <c r="L2607" s="98" t="s">
        <v>2411</v>
      </c>
      <c r="M2607" s="104" t="s">
        <v>2411</v>
      </c>
    </row>
    <row r="2608" spans="1:13" hidden="1" x14ac:dyDescent="0.35">
      <c r="A2608" s="85" t="s">
        <v>170</v>
      </c>
      <c r="B2608" s="85" t="s">
        <v>170</v>
      </c>
      <c r="C2608" s="85" t="s">
        <v>171</v>
      </c>
      <c r="D2608" s="85" t="s">
        <v>604</v>
      </c>
      <c r="E2608" s="37" t="s">
        <v>936</v>
      </c>
      <c r="F2608" s="98">
        <v>1.2896470986368551E-4</v>
      </c>
      <c r="G2608" s="37">
        <v>5.938178996405287E-2</v>
      </c>
      <c r="H2608" s="37">
        <v>1.022488381900756E-2</v>
      </c>
      <c r="I2608" s="104">
        <v>0.16078166523755241</v>
      </c>
      <c r="J2608" s="98">
        <v>2.707592097423849</v>
      </c>
      <c r="K2608" s="104">
        <v>15.724546907679009</v>
      </c>
      <c r="L2608" s="98" t="s">
        <v>170</v>
      </c>
      <c r="M2608" s="104" t="s">
        <v>2411</v>
      </c>
    </row>
    <row r="2609" spans="1:13" hidden="1" x14ac:dyDescent="0.35">
      <c r="A2609" s="85" t="s">
        <v>170</v>
      </c>
      <c r="B2609" s="85" t="s">
        <v>170</v>
      </c>
      <c r="C2609" s="85" t="s">
        <v>171</v>
      </c>
      <c r="D2609" s="85" t="s">
        <v>610</v>
      </c>
      <c r="E2609" s="37" t="s">
        <v>936</v>
      </c>
      <c r="F2609" s="98">
        <v>4.3525589578993871E-4</v>
      </c>
      <c r="G2609" s="37">
        <v>0.2004135411286784</v>
      </c>
      <c r="H2609" s="37">
        <v>3.3675306667202837E-2</v>
      </c>
      <c r="I2609" s="104">
        <v>0.23147769089133741</v>
      </c>
      <c r="J2609" s="98">
        <v>1.1550002539135511</v>
      </c>
      <c r="K2609" s="104">
        <v>6.8738109255818278</v>
      </c>
      <c r="L2609" s="98" t="s">
        <v>170</v>
      </c>
      <c r="M2609" s="104" t="s">
        <v>2411</v>
      </c>
    </row>
    <row r="2610" spans="1:13" hidden="1" x14ac:dyDescent="0.35">
      <c r="A2610" s="85" t="s">
        <v>170</v>
      </c>
      <c r="B2610" s="85" t="s">
        <v>170</v>
      </c>
      <c r="C2610" s="85" t="s">
        <v>171</v>
      </c>
      <c r="D2610" s="85" t="s">
        <v>617</v>
      </c>
      <c r="E2610" s="37" t="s">
        <v>936</v>
      </c>
      <c r="F2610" s="98">
        <v>2.7635294970789761E-4</v>
      </c>
      <c r="G2610" s="37">
        <v>0.1272466927801133</v>
      </c>
      <c r="H2610" s="37">
        <v>2.175481817040122E-2</v>
      </c>
      <c r="I2610" s="104">
        <v>0.152763829531955</v>
      </c>
      <c r="J2610" s="98">
        <v>1.200532809099693</v>
      </c>
      <c r="K2610" s="104">
        <v>7.0220687819767527</v>
      </c>
      <c r="L2610" s="98" t="s">
        <v>170</v>
      </c>
      <c r="M2610" s="104" t="s">
        <v>2411</v>
      </c>
    </row>
    <row r="2611" spans="1:13" hidden="1" x14ac:dyDescent="0.35">
      <c r="A2611" s="85" t="s">
        <v>658</v>
      </c>
      <c r="B2611" s="85" t="s">
        <v>650</v>
      </c>
      <c r="C2611" s="85" t="s">
        <v>89</v>
      </c>
      <c r="D2611" s="85" t="s">
        <v>616</v>
      </c>
      <c r="E2611" s="37" t="s">
        <v>936</v>
      </c>
      <c r="F2611" s="98">
        <v>8.1193716915905852E-5</v>
      </c>
      <c r="G2611" s="37">
        <v>1.8669849413083011E-2</v>
      </c>
      <c r="H2611" s="37">
        <v>4.5645567932365758E-4</v>
      </c>
      <c r="I2611" s="104">
        <v>4.5633649391478598E-2</v>
      </c>
      <c r="J2611" s="98">
        <v>2.4442430349492019</v>
      </c>
      <c r="K2611" s="104">
        <v>99.973888941627749</v>
      </c>
      <c r="L2611" s="98" t="s">
        <v>650</v>
      </c>
      <c r="M2611" s="104" t="s">
        <v>2411</v>
      </c>
    </row>
    <row r="2612" spans="1:13" hidden="1" x14ac:dyDescent="0.35">
      <c r="A2612" s="85" t="s">
        <v>252</v>
      </c>
      <c r="B2612" s="85" t="s">
        <v>252</v>
      </c>
      <c r="C2612" s="85" t="s">
        <v>253</v>
      </c>
      <c r="D2612" s="85" t="s">
        <v>605</v>
      </c>
      <c r="E2612" s="37" t="s">
        <v>936</v>
      </c>
      <c r="F2612" s="98">
        <v>1.131186435322118E-4</v>
      </c>
      <c r="G2612" s="37">
        <v>3.227821120290489E-3</v>
      </c>
      <c r="H2612" s="37">
        <v>6.2128973535703744E-4</v>
      </c>
      <c r="I2612" s="104">
        <v>4.2592506710884721E-2</v>
      </c>
      <c r="J2612" s="98">
        <v>13.19543590663773</v>
      </c>
      <c r="K2612" s="104">
        <v>68.554982139545615</v>
      </c>
      <c r="L2612" s="98" t="s">
        <v>2411</v>
      </c>
      <c r="M2612" s="104" t="s">
        <v>2411</v>
      </c>
    </row>
    <row r="2613" spans="1:13" hidden="1" x14ac:dyDescent="0.35">
      <c r="A2613" s="85" t="s">
        <v>252</v>
      </c>
      <c r="B2613" s="85" t="s">
        <v>252</v>
      </c>
      <c r="C2613" s="85" t="s">
        <v>253</v>
      </c>
      <c r="D2613" s="85" t="s">
        <v>606</v>
      </c>
      <c r="E2613" s="37" t="s">
        <v>936</v>
      </c>
      <c r="F2613" s="98">
        <v>5.6559321766105898E-5</v>
      </c>
      <c r="G2613" s="37">
        <v>1.6139105601452449E-3</v>
      </c>
      <c r="H2613" s="37">
        <v>2.4482496660794488E-4</v>
      </c>
      <c r="I2613" s="104">
        <v>2.9090272785147621E-2</v>
      </c>
      <c r="J2613" s="98">
        <v>18.024711841856739</v>
      </c>
      <c r="K2613" s="104">
        <v>118.820695406167</v>
      </c>
      <c r="L2613" s="98" t="s">
        <v>2411</v>
      </c>
      <c r="M2613" s="104" t="s">
        <v>2411</v>
      </c>
    </row>
    <row r="2614" spans="1:13" hidden="1" x14ac:dyDescent="0.35">
      <c r="A2614" s="85" t="s">
        <v>658</v>
      </c>
      <c r="B2614" s="85" t="s">
        <v>252</v>
      </c>
      <c r="C2614" s="85" t="s">
        <v>253</v>
      </c>
      <c r="D2614" s="85" t="s">
        <v>614</v>
      </c>
      <c r="E2614" s="37" t="s">
        <v>936</v>
      </c>
      <c r="F2614" s="98">
        <v>2.2623728706442359E-4</v>
      </c>
      <c r="G2614" s="37">
        <v>6.4556422405809772E-3</v>
      </c>
      <c r="H2614" s="37">
        <v>3.4841053145266552E-4</v>
      </c>
      <c r="I2614" s="104">
        <v>6.3972465184191266E-2</v>
      </c>
      <c r="J2614" s="98">
        <v>9.9095431252451256</v>
      </c>
      <c r="K2614" s="104">
        <v>183.6123176801344</v>
      </c>
      <c r="L2614" s="98" t="s">
        <v>2411</v>
      </c>
      <c r="M2614" s="104" t="s">
        <v>2411</v>
      </c>
    </row>
    <row r="2615" spans="1:13" hidden="1" x14ac:dyDescent="0.35">
      <c r="A2615" s="85" t="s">
        <v>658</v>
      </c>
      <c r="B2615" s="85" t="s">
        <v>252</v>
      </c>
      <c r="C2615" s="85" t="s">
        <v>253</v>
      </c>
      <c r="D2615" s="85" t="s">
        <v>616</v>
      </c>
      <c r="E2615" s="37" t="s">
        <v>936</v>
      </c>
      <c r="F2615" s="98">
        <v>2.8279660883052948E-4</v>
      </c>
      <c r="G2615" s="37">
        <v>8.0695528007262221E-3</v>
      </c>
      <c r="H2615" s="37">
        <v>4.5645567932365758E-4</v>
      </c>
      <c r="I2615" s="104">
        <v>4.5633649391478598E-2</v>
      </c>
      <c r="J2615" s="98">
        <v>5.6550406842088918</v>
      </c>
      <c r="K2615" s="104">
        <v>99.973888941627749</v>
      </c>
      <c r="L2615" s="98" t="s">
        <v>2411</v>
      </c>
      <c r="M2615" s="104" t="s">
        <v>2411</v>
      </c>
    </row>
    <row r="2616" spans="1:13" hidden="1" x14ac:dyDescent="0.35">
      <c r="A2616" s="85" t="s">
        <v>648</v>
      </c>
      <c r="B2616" s="85" t="s">
        <v>648</v>
      </c>
      <c r="C2616" s="85" t="s">
        <v>161</v>
      </c>
      <c r="D2616" s="85" t="s">
        <v>613</v>
      </c>
      <c r="E2616" s="37" t="s">
        <v>936</v>
      </c>
      <c r="F2616" s="98">
        <v>1.263921616920051E-4</v>
      </c>
      <c r="G2616" s="37">
        <v>1.689460252588682E-3</v>
      </c>
      <c r="H2616" s="37">
        <v>2.5109762246828838E-4</v>
      </c>
      <c r="I2616" s="104">
        <v>0.14358588157579849</v>
      </c>
      <c r="J2616" s="98">
        <v>84.989203715085054</v>
      </c>
      <c r="K2616" s="104">
        <v>571.83289974771571</v>
      </c>
      <c r="L2616" s="98" t="s">
        <v>2411</v>
      </c>
      <c r="M2616" s="104" t="s">
        <v>2411</v>
      </c>
    </row>
    <row r="2617" spans="1:13" hidden="1" x14ac:dyDescent="0.35">
      <c r="A2617" s="85" t="s">
        <v>658</v>
      </c>
      <c r="B2617" s="85" t="s">
        <v>648</v>
      </c>
      <c r="C2617" s="85" t="s">
        <v>161</v>
      </c>
      <c r="D2617" s="85" t="s">
        <v>614</v>
      </c>
      <c r="E2617" s="37" t="s">
        <v>936</v>
      </c>
      <c r="F2617" s="98">
        <v>6.3196080846002537E-5</v>
      </c>
      <c r="G2617" s="37">
        <v>8.4473012629434079E-4</v>
      </c>
      <c r="H2617" s="37">
        <v>3.4841053145266552E-4</v>
      </c>
      <c r="I2617" s="104">
        <v>6.3972465184191266E-2</v>
      </c>
      <c r="J2617" s="98">
        <v>75.731246220405865</v>
      </c>
      <c r="K2617" s="104">
        <v>183.6123176801344</v>
      </c>
      <c r="L2617" s="98" t="s">
        <v>2411</v>
      </c>
      <c r="M2617" s="104" t="s">
        <v>2411</v>
      </c>
    </row>
    <row r="2618" spans="1:13" hidden="1" x14ac:dyDescent="0.35">
      <c r="A2618" s="85" t="s">
        <v>630</v>
      </c>
      <c r="B2618" s="85" t="s">
        <v>170</v>
      </c>
      <c r="C2618" s="85" t="s">
        <v>171</v>
      </c>
      <c r="D2618" s="85" t="s">
        <v>604</v>
      </c>
      <c r="E2618" s="37" t="s">
        <v>816</v>
      </c>
      <c r="F2618" s="98">
        <v>1.4162326603065239E-2</v>
      </c>
      <c r="G2618" s="37">
        <v>5.938178996405287E-2</v>
      </c>
      <c r="H2618" s="37">
        <v>1.424705878141241E-2</v>
      </c>
      <c r="I2618" s="104">
        <v>0.16078166523755241</v>
      </c>
      <c r="J2618" s="98">
        <v>2.707592097423849</v>
      </c>
      <c r="K2618" s="104">
        <v>11.28525316729359</v>
      </c>
      <c r="L2618" s="98" t="s">
        <v>170</v>
      </c>
      <c r="M2618" s="104" t="s">
        <v>2411</v>
      </c>
    </row>
    <row r="2619" spans="1:13" hidden="1" x14ac:dyDescent="0.35">
      <c r="A2619" s="85" t="s">
        <v>626</v>
      </c>
      <c r="B2619" s="85" t="s">
        <v>206</v>
      </c>
      <c r="C2619" s="85" t="s">
        <v>207</v>
      </c>
      <c r="D2619" s="85" t="s">
        <v>604</v>
      </c>
      <c r="E2619" s="37" t="s">
        <v>927</v>
      </c>
      <c r="F2619" s="98">
        <v>1.7179355078346811E-3</v>
      </c>
      <c r="G2619" s="37">
        <v>6.2179886632024069E-3</v>
      </c>
      <c r="H2619" s="37">
        <v>4.5123086872355812E-2</v>
      </c>
      <c r="I2619" s="104">
        <v>0.16078166523755241</v>
      </c>
      <c r="J2619" s="98">
        <v>25.857503759864709</v>
      </c>
      <c r="K2619" s="104">
        <v>3.563179657729791</v>
      </c>
      <c r="L2619" s="98" t="s">
        <v>2411</v>
      </c>
      <c r="M2619" s="104" t="s">
        <v>626</v>
      </c>
    </row>
    <row r="2620" spans="1:13" hidden="1" x14ac:dyDescent="0.35">
      <c r="A2620" s="85" t="s">
        <v>630</v>
      </c>
      <c r="B2620" s="85" t="s">
        <v>170</v>
      </c>
      <c r="C2620" s="85" t="s">
        <v>171</v>
      </c>
      <c r="D2620" s="85" t="s">
        <v>617</v>
      </c>
      <c r="E2620" s="37" t="s">
        <v>816</v>
      </c>
      <c r="F2620" s="98">
        <v>3.0347842720854071E-2</v>
      </c>
      <c r="G2620" s="37">
        <v>0.1272466927801133</v>
      </c>
      <c r="H2620" s="37">
        <v>3.0412160638192472E-2</v>
      </c>
      <c r="I2620" s="104">
        <v>0.152763829531955</v>
      </c>
      <c r="J2620" s="98">
        <v>1.200532809099693</v>
      </c>
      <c r="K2620" s="104">
        <v>5.0231166193469914</v>
      </c>
      <c r="L2620" s="98" t="s">
        <v>170</v>
      </c>
      <c r="M2620" s="104" t="s">
        <v>2411</v>
      </c>
    </row>
    <row r="2621" spans="1:13" hidden="1" x14ac:dyDescent="0.35">
      <c r="A2621" s="85" t="s">
        <v>630</v>
      </c>
      <c r="B2621" s="85" t="s">
        <v>206</v>
      </c>
      <c r="C2621" s="85" t="s">
        <v>207</v>
      </c>
      <c r="D2621" s="85" t="s">
        <v>605</v>
      </c>
      <c r="E2621" s="37" t="s">
        <v>816</v>
      </c>
      <c r="F2621" s="98">
        <v>1.633140880701328E-4</v>
      </c>
      <c r="G2621" s="37">
        <v>2.4871954652809631E-2</v>
      </c>
      <c r="H2621" s="37">
        <v>2.01729787358564E-4</v>
      </c>
      <c r="I2621" s="104">
        <v>4.2592506710884721E-2</v>
      </c>
      <c r="J2621" s="98">
        <v>1.71247122734977</v>
      </c>
      <c r="K2621" s="104">
        <v>211.1364279345558</v>
      </c>
      <c r="L2621" s="98" t="s">
        <v>206</v>
      </c>
      <c r="M2621" s="104" t="s">
        <v>2411</v>
      </c>
    </row>
    <row r="2622" spans="1:13" hidden="1" x14ac:dyDescent="0.35">
      <c r="A2622" s="85" t="s">
        <v>630</v>
      </c>
      <c r="B2622" s="85" t="s">
        <v>206</v>
      </c>
      <c r="C2622" s="85" t="s">
        <v>207</v>
      </c>
      <c r="D2622" s="85" t="s">
        <v>606</v>
      </c>
      <c r="E2622" s="37" t="s">
        <v>816</v>
      </c>
      <c r="F2622" s="98">
        <v>2.041426100876659E-5</v>
      </c>
      <c r="G2622" s="37">
        <v>3.1089943316012039E-3</v>
      </c>
      <c r="H2622" s="37">
        <v>9.7245659585629029E-5</v>
      </c>
      <c r="I2622" s="104">
        <v>2.9090272785147621E-2</v>
      </c>
      <c r="J2622" s="98">
        <v>9.3568111364697995</v>
      </c>
      <c r="K2622" s="104">
        <v>299.14212016354702</v>
      </c>
      <c r="L2622" s="98" t="s">
        <v>2411</v>
      </c>
      <c r="M2622" s="104" t="s">
        <v>2411</v>
      </c>
    </row>
    <row r="2623" spans="1:13" hidden="1" x14ac:dyDescent="0.35">
      <c r="A2623" s="85" t="s">
        <v>630</v>
      </c>
      <c r="B2623" s="85" t="s">
        <v>206</v>
      </c>
      <c r="C2623" s="85" t="s">
        <v>207</v>
      </c>
      <c r="D2623" s="85" t="s">
        <v>613</v>
      </c>
      <c r="E2623" s="37" t="s">
        <v>816</v>
      </c>
      <c r="F2623" s="98">
        <v>3.4023768347944333E-5</v>
      </c>
      <c r="G2623" s="37">
        <v>5.1816572193353399E-3</v>
      </c>
      <c r="H2623" s="37">
        <v>1.0657596920943819E-3</v>
      </c>
      <c r="I2623" s="104">
        <v>0.14358588157579849</v>
      </c>
      <c r="J2623" s="98">
        <v>27.710416860460821</v>
      </c>
      <c r="K2623" s="104">
        <v>134.7263202398189</v>
      </c>
      <c r="L2623" s="98" t="s">
        <v>2411</v>
      </c>
      <c r="M2623" s="104" t="s">
        <v>2411</v>
      </c>
    </row>
    <row r="2624" spans="1:13" hidden="1" x14ac:dyDescent="0.35">
      <c r="A2624" s="85" t="s">
        <v>630</v>
      </c>
      <c r="B2624" s="85" t="s">
        <v>206</v>
      </c>
      <c r="C2624" s="85" t="s">
        <v>207</v>
      </c>
      <c r="D2624" s="85" t="s">
        <v>612</v>
      </c>
      <c r="E2624" s="37" t="s">
        <v>816</v>
      </c>
      <c r="F2624" s="98">
        <v>8.1657044035066373E-5</v>
      </c>
      <c r="G2624" s="37">
        <v>1.2435977326404821E-2</v>
      </c>
      <c r="H2624" s="37">
        <v>3.2312715384806258E-4</v>
      </c>
      <c r="I2624" s="104">
        <v>3.8263478860674827E-2</v>
      </c>
      <c r="J2624" s="98">
        <v>3.0768372968509281</v>
      </c>
      <c r="K2624" s="104">
        <v>118.41616653073569</v>
      </c>
      <c r="L2624" s="98" t="s">
        <v>206</v>
      </c>
      <c r="M2624" s="104" t="s">
        <v>2411</v>
      </c>
    </row>
    <row r="2625" spans="1:13" hidden="1" x14ac:dyDescent="0.35">
      <c r="A2625" s="85" t="s">
        <v>630</v>
      </c>
      <c r="B2625" s="85" t="s">
        <v>206</v>
      </c>
      <c r="C2625" s="85" t="s">
        <v>207</v>
      </c>
      <c r="D2625" s="85" t="s">
        <v>614</v>
      </c>
      <c r="E2625" s="37" t="s">
        <v>816</v>
      </c>
      <c r="F2625" s="98">
        <v>4.7633275687122053E-5</v>
      </c>
      <c r="G2625" s="37">
        <v>7.2543201070694764E-3</v>
      </c>
      <c r="H2625" s="37">
        <v>3.6593478407698059E-4</v>
      </c>
      <c r="I2625" s="104">
        <v>6.3972465184191266E-2</v>
      </c>
      <c r="J2625" s="98">
        <v>8.8185335413926449</v>
      </c>
      <c r="K2625" s="104">
        <v>174.81930652084051</v>
      </c>
      <c r="L2625" s="98" t="s">
        <v>2411</v>
      </c>
      <c r="M2625" s="104" t="s">
        <v>2411</v>
      </c>
    </row>
    <row r="2626" spans="1:13" hidden="1" x14ac:dyDescent="0.35">
      <c r="A2626" s="85" t="s">
        <v>630</v>
      </c>
      <c r="B2626" s="85" t="s">
        <v>206</v>
      </c>
      <c r="C2626" s="85" t="s">
        <v>207</v>
      </c>
      <c r="D2626" s="85" t="s">
        <v>609</v>
      </c>
      <c r="E2626" s="37" t="s">
        <v>816</v>
      </c>
      <c r="F2626" s="98">
        <v>5.443802935671092E-5</v>
      </c>
      <c r="G2626" s="37">
        <v>8.2906515509365442E-3</v>
      </c>
      <c r="H2626" s="37">
        <v>1.4224534201598231E-4</v>
      </c>
      <c r="I2626" s="104">
        <v>1.6660177144483781E-2</v>
      </c>
      <c r="J2626" s="98">
        <v>2.0095136120636732</v>
      </c>
      <c r="K2626" s="104">
        <v>117.12283093679019</v>
      </c>
      <c r="L2626" s="98" t="s">
        <v>206</v>
      </c>
      <c r="M2626" s="104" t="s">
        <v>2411</v>
      </c>
    </row>
    <row r="2627" spans="1:13" hidden="1" x14ac:dyDescent="0.35">
      <c r="A2627" s="85" t="s">
        <v>630</v>
      </c>
      <c r="B2627" s="85" t="s">
        <v>206</v>
      </c>
      <c r="C2627" s="85" t="s">
        <v>207</v>
      </c>
      <c r="D2627" s="85" t="s">
        <v>608</v>
      </c>
      <c r="E2627" s="37" t="s">
        <v>816</v>
      </c>
      <c r="F2627" s="98">
        <v>4.0828522017533193E-5</v>
      </c>
      <c r="G2627" s="37">
        <v>6.2179886632024069E-3</v>
      </c>
      <c r="H2627" s="37">
        <v>1.2863583467680461E-4</v>
      </c>
      <c r="I2627" s="104">
        <v>2.0635443682258638E-2</v>
      </c>
      <c r="J2627" s="98">
        <v>3.3186685920445069</v>
      </c>
      <c r="K2627" s="104">
        <v>160.41753632729831</v>
      </c>
      <c r="L2627" s="98" t="s">
        <v>206</v>
      </c>
      <c r="M2627" s="104" t="s">
        <v>2411</v>
      </c>
    </row>
    <row r="2628" spans="1:13" hidden="1" x14ac:dyDescent="0.35">
      <c r="A2628" s="85" t="s">
        <v>630</v>
      </c>
      <c r="B2628" s="85" t="s">
        <v>206</v>
      </c>
      <c r="C2628" s="85" t="s">
        <v>207</v>
      </c>
      <c r="D2628" s="85" t="s">
        <v>616</v>
      </c>
      <c r="E2628" s="37" t="s">
        <v>816</v>
      </c>
      <c r="F2628" s="98">
        <v>4.7633275687122053E-5</v>
      </c>
      <c r="G2628" s="37">
        <v>7.2543201070694764E-3</v>
      </c>
      <c r="H2628" s="37">
        <v>1.134887601815756E-4</v>
      </c>
      <c r="I2628" s="104">
        <v>4.5633649391478598E-2</v>
      </c>
      <c r="J2628" s="98">
        <v>6.2905480758986254</v>
      </c>
      <c r="K2628" s="104">
        <v>402.09840444522752</v>
      </c>
      <c r="L2628" s="98" t="s">
        <v>2411</v>
      </c>
      <c r="M2628" s="104" t="s">
        <v>2411</v>
      </c>
    </row>
    <row r="2629" spans="1:13" hidden="1" x14ac:dyDescent="0.35">
      <c r="A2629" s="85" t="s">
        <v>630</v>
      </c>
      <c r="B2629" s="85" t="s">
        <v>206</v>
      </c>
      <c r="C2629" s="85" t="s">
        <v>207</v>
      </c>
      <c r="D2629" s="85" t="s">
        <v>607</v>
      </c>
      <c r="E2629" s="37" t="s">
        <v>816</v>
      </c>
      <c r="F2629" s="98">
        <v>6.8047536695888653E-5</v>
      </c>
      <c r="G2629" s="37">
        <v>1.036331443867068E-2</v>
      </c>
      <c r="H2629" s="37">
        <v>2.107344197672046E-4</v>
      </c>
      <c r="I2629" s="104">
        <v>2.3363505936116968E-2</v>
      </c>
      <c r="J2629" s="98">
        <v>2.254443409430491</v>
      </c>
      <c r="K2629" s="104">
        <v>110.8670617829128</v>
      </c>
      <c r="L2629" s="98" t="s">
        <v>206</v>
      </c>
      <c r="M2629" s="104" t="s">
        <v>2411</v>
      </c>
    </row>
    <row r="2630" spans="1:13" hidden="1" x14ac:dyDescent="0.35">
      <c r="A2630" s="85" t="s">
        <v>630</v>
      </c>
      <c r="B2630" s="85" t="s">
        <v>206</v>
      </c>
      <c r="C2630" s="85" t="s">
        <v>207</v>
      </c>
      <c r="D2630" s="85" t="s">
        <v>604</v>
      </c>
      <c r="E2630" s="37" t="s">
        <v>816</v>
      </c>
      <c r="F2630" s="98">
        <v>4.0828522017533193E-5</v>
      </c>
      <c r="G2630" s="37">
        <v>6.2179886632024069E-3</v>
      </c>
      <c r="H2630" s="37">
        <v>1.424705878141241E-2</v>
      </c>
      <c r="I2630" s="104">
        <v>0.16078166523755241</v>
      </c>
      <c r="J2630" s="98">
        <v>25.857503759864709</v>
      </c>
      <c r="K2630" s="104">
        <v>11.28525316729359</v>
      </c>
      <c r="L2630" s="98" t="s">
        <v>2411</v>
      </c>
      <c r="M2630" s="104" t="s">
        <v>2411</v>
      </c>
    </row>
    <row r="2631" spans="1:13" hidden="1" x14ac:dyDescent="0.35">
      <c r="A2631" s="85" t="s">
        <v>206</v>
      </c>
      <c r="B2631" s="85" t="s">
        <v>206</v>
      </c>
      <c r="C2631" s="85" t="s">
        <v>207</v>
      </c>
      <c r="D2631" s="85" t="s">
        <v>632</v>
      </c>
      <c r="E2631" s="37" t="s">
        <v>816</v>
      </c>
      <c r="F2631" s="98">
        <v>6.8047536695888653E-5</v>
      </c>
      <c r="G2631" s="37">
        <v>1.036331443867068E-2</v>
      </c>
      <c r="H2631" s="37">
        <v>4.878385742489031E-3</v>
      </c>
      <c r="I2631" s="104">
        <v>1.19140995227123E-2</v>
      </c>
      <c r="J2631" s="98">
        <v>1.149641805545808</v>
      </c>
      <c r="K2631" s="104">
        <v>2.4422217002941502</v>
      </c>
      <c r="L2631" s="98" t="s">
        <v>206</v>
      </c>
      <c r="M2631" s="104" t="s">
        <v>206</v>
      </c>
    </row>
    <row r="2632" spans="1:13" hidden="1" x14ac:dyDescent="0.35">
      <c r="A2632" s="85" t="s">
        <v>626</v>
      </c>
      <c r="B2632" s="85" t="s">
        <v>360</v>
      </c>
      <c r="C2632" s="85" t="s">
        <v>361</v>
      </c>
      <c r="D2632" s="85" t="s">
        <v>604</v>
      </c>
      <c r="E2632" s="37" t="s">
        <v>927</v>
      </c>
      <c r="F2632" s="98">
        <v>2.0452325942728549E-6</v>
      </c>
      <c r="G2632" s="37">
        <v>4.9160470547201732E-5</v>
      </c>
      <c r="H2632" s="37">
        <v>4.5123086872355812E-2</v>
      </c>
      <c r="I2632" s="104">
        <v>0.16078166523755241</v>
      </c>
      <c r="J2632" s="98">
        <v>3270.547727633666</v>
      </c>
      <c r="K2632" s="104">
        <v>3.563179657729791</v>
      </c>
      <c r="L2632" s="98" t="s">
        <v>2411</v>
      </c>
      <c r="M2632" s="104" t="s">
        <v>626</v>
      </c>
    </row>
    <row r="2633" spans="1:13" hidden="1" x14ac:dyDescent="0.35">
      <c r="A2633" s="85" t="s">
        <v>630</v>
      </c>
      <c r="B2633" s="85" t="s">
        <v>206</v>
      </c>
      <c r="C2633" s="85" t="s">
        <v>207</v>
      </c>
      <c r="D2633" s="85" t="s">
        <v>615</v>
      </c>
      <c r="E2633" s="37" t="s">
        <v>816</v>
      </c>
      <c r="F2633" s="98">
        <v>3.4023768347944333E-5</v>
      </c>
      <c r="G2633" s="37">
        <v>5.1816572193353399E-3</v>
      </c>
      <c r="H2633" s="37">
        <v>1.986624795840781E-4</v>
      </c>
      <c r="I2633" s="104">
        <v>2.4191466012711851E-2</v>
      </c>
      <c r="J2633" s="98">
        <v>4.6686735514733506</v>
      </c>
      <c r="K2633" s="104">
        <v>121.77169067535731</v>
      </c>
      <c r="L2633" s="98" t="s">
        <v>206</v>
      </c>
      <c r="M2633" s="104" t="s">
        <v>2411</v>
      </c>
    </row>
    <row r="2634" spans="1:13" hidden="1" x14ac:dyDescent="0.35">
      <c r="A2634" s="85" t="s">
        <v>630</v>
      </c>
      <c r="B2634" s="85" t="s">
        <v>206</v>
      </c>
      <c r="C2634" s="85" t="s">
        <v>207</v>
      </c>
      <c r="D2634" s="85" t="s">
        <v>611</v>
      </c>
      <c r="E2634" s="37" t="s">
        <v>816</v>
      </c>
      <c r="F2634" s="98">
        <v>2.721901467835546E-5</v>
      </c>
      <c r="G2634" s="37">
        <v>4.1453257754682712E-3</v>
      </c>
      <c r="H2634" s="37">
        <v>8.2098585090400051E-5</v>
      </c>
      <c r="I2634" s="104">
        <v>1.1967686872890539E-2</v>
      </c>
      <c r="J2634" s="98">
        <v>2.8870316884898219</v>
      </c>
      <c r="K2634" s="104">
        <v>145.77214527768939</v>
      </c>
      <c r="L2634" s="98" t="s">
        <v>206</v>
      </c>
      <c r="M2634" s="104" t="s">
        <v>2411</v>
      </c>
    </row>
    <row r="2635" spans="1:13" hidden="1" x14ac:dyDescent="0.35">
      <c r="A2635" s="85" t="s">
        <v>630</v>
      </c>
      <c r="B2635" s="85" t="s">
        <v>206</v>
      </c>
      <c r="C2635" s="85" t="s">
        <v>207</v>
      </c>
      <c r="D2635" s="85" t="s">
        <v>603</v>
      </c>
      <c r="E2635" s="37" t="s">
        <v>816</v>
      </c>
      <c r="F2635" s="98">
        <v>4.0828522017533193E-5</v>
      </c>
      <c r="G2635" s="37">
        <v>6.2179886632024069E-3</v>
      </c>
      <c r="H2635" s="37">
        <v>1.0668400651198669E-4</v>
      </c>
      <c r="I2635" s="104">
        <v>7.5354378795960394E-2</v>
      </c>
      <c r="J2635" s="98">
        <v>12.118770695402191</v>
      </c>
      <c r="K2635" s="104">
        <v>706.3324790627712</v>
      </c>
      <c r="L2635" s="98" t="s">
        <v>2411</v>
      </c>
      <c r="M2635" s="104" t="s">
        <v>2411</v>
      </c>
    </row>
    <row r="2636" spans="1:13" hidden="1" x14ac:dyDescent="0.35">
      <c r="A2636" s="85" t="s">
        <v>630</v>
      </c>
      <c r="B2636" s="85" t="s">
        <v>206</v>
      </c>
      <c r="C2636" s="85" t="s">
        <v>207</v>
      </c>
      <c r="D2636" s="85" t="s">
        <v>618</v>
      </c>
      <c r="E2636" s="37" t="s">
        <v>816</v>
      </c>
      <c r="F2636" s="98">
        <v>1.360950733917773E-5</v>
      </c>
      <c r="G2636" s="37">
        <v>2.0726628877341361E-3</v>
      </c>
      <c r="H2636" s="37">
        <v>1.4532047632808469E-4</v>
      </c>
      <c r="I2636" s="104">
        <v>1.3133654651695701E-2</v>
      </c>
      <c r="J2636" s="98">
        <v>6.3366091656388939</v>
      </c>
      <c r="K2636" s="104">
        <v>90.377178657495818</v>
      </c>
      <c r="L2636" s="98" t="s">
        <v>2411</v>
      </c>
      <c r="M2636" s="104" t="s">
        <v>2411</v>
      </c>
    </row>
    <row r="2637" spans="1:13" hidden="1" x14ac:dyDescent="0.35">
      <c r="A2637" s="85" t="s">
        <v>630</v>
      </c>
      <c r="B2637" s="85" t="s">
        <v>206</v>
      </c>
      <c r="C2637" s="85" t="s">
        <v>207</v>
      </c>
      <c r="D2637" s="85" t="s">
        <v>617</v>
      </c>
      <c r="E2637" s="37" t="s">
        <v>816</v>
      </c>
      <c r="F2637" s="98">
        <v>2.041426100876659E-5</v>
      </c>
      <c r="G2637" s="37">
        <v>3.1089943316012039E-3</v>
      </c>
      <c r="H2637" s="37">
        <v>3.0412160638192472E-2</v>
      </c>
      <c r="I2637" s="104">
        <v>0.152763829531955</v>
      </c>
      <c r="J2637" s="98">
        <v>49.136091365363832</v>
      </c>
      <c r="K2637" s="104">
        <v>5.0231166193469914</v>
      </c>
      <c r="L2637" s="98" t="s">
        <v>2411</v>
      </c>
      <c r="M2637" s="104" t="s">
        <v>2411</v>
      </c>
    </row>
    <row r="2638" spans="1:13" hidden="1" x14ac:dyDescent="0.35">
      <c r="A2638" s="85" t="s">
        <v>630</v>
      </c>
      <c r="B2638" s="85" t="s">
        <v>210</v>
      </c>
      <c r="C2638" s="85" t="s">
        <v>211</v>
      </c>
      <c r="D2638" s="85" t="s">
        <v>605</v>
      </c>
      <c r="E2638" s="37" t="s">
        <v>816</v>
      </c>
      <c r="F2638" s="98">
        <v>3.8415699288431222E-5</v>
      </c>
      <c r="G2638" s="37">
        <v>5.7818348016017282E-4</v>
      </c>
      <c r="H2638" s="37">
        <v>2.01729787358564E-4</v>
      </c>
      <c r="I2638" s="104">
        <v>4.2592506710884721E-2</v>
      </c>
      <c r="J2638" s="98">
        <v>73.666073439326595</v>
      </c>
      <c r="K2638" s="104">
        <v>211.1364279345558</v>
      </c>
      <c r="L2638" s="98" t="s">
        <v>2411</v>
      </c>
      <c r="M2638" s="104" t="s">
        <v>2411</v>
      </c>
    </row>
    <row r="2639" spans="1:13" hidden="1" x14ac:dyDescent="0.35">
      <c r="A2639" s="85" t="s">
        <v>630</v>
      </c>
      <c r="B2639" s="85" t="s">
        <v>210</v>
      </c>
      <c r="C2639" s="85" t="s">
        <v>211</v>
      </c>
      <c r="D2639" s="85" t="s">
        <v>606</v>
      </c>
      <c r="E2639" s="37" t="s">
        <v>816</v>
      </c>
      <c r="F2639" s="98">
        <v>7.6831398576862443E-5</v>
      </c>
      <c r="G2639" s="37">
        <v>1.1563669603203461E-3</v>
      </c>
      <c r="H2639" s="37">
        <v>9.7245659585629029E-5</v>
      </c>
      <c r="I2639" s="104">
        <v>2.9090272785147621E-2</v>
      </c>
      <c r="J2639" s="98">
        <v>25.156610127540151</v>
      </c>
      <c r="K2639" s="104">
        <v>299.14212016354702</v>
      </c>
      <c r="L2639" s="98" t="s">
        <v>2411</v>
      </c>
      <c r="M2639" s="104" t="s">
        <v>2411</v>
      </c>
    </row>
    <row r="2640" spans="1:13" hidden="1" x14ac:dyDescent="0.35">
      <c r="A2640" s="85" t="s">
        <v>630</v>
      </c>
      <c r="B2640" s="85" t="s">
        <v>210</v>
      </c>
      <c r="C2640" s="85" t="s">
        <v>211</v>
      </c>
      <c r="D2640" s="85" t="s">
        <v>613</v>
      </c>
      <c r="E2640" s="37" t="s">
        <v>816</v>
      </c>
      <c r="F2640" s="98">
        <v>1.0317359237464381E-3</v>
      </c>
      <c r="G2640" s="37">
        <v>1.552835632430178E-2</v>
      </c>
      <c r="H2640" s="37">
        <v>1.0657596920943819E-3</v>
      </c>
      <c r="I2640" s="104">
        <v>0.14358588157579849</v>
      </c>
      <c r="J2640" s="98">
        <v>9.246688997668576</v>
      </c>
      <c r="K2640" s="104">
        <v>134.7263202398189</v>
      </c>
      <c r="L2640" s="98" t="s">
        <v>2411</v>
      </c>
      <c r="M2640" s="104" t="s">
        <v>2411</v>
      </c>
    </row>
    <row r="2641" spans="1:13" hidden="1" x14ac:dyDescent="0.35">
      <c r="A2641" s="85" t="s">
        <v>630</v>
      </c>
      <c r="B2641" s="85" t="s">
        <v>210</v>
      </c>
      <c r="C2641" s="85" t="s">
        <v>211</v>
      </c>
      <c r="D2641" s="85" t="s">
        <v>612</v>
      </c>
      <c r="E2641" s="37" t="s">
        <v>816</v>
      </c>
      <c r="F2641" s="98">
        <v>2.4147010981299621E-4</v>
      </c>
      <c r="G2641" s="37">
        <v>3.6342961610067999E-3</v>
      </c>
      <c r="H2641" s="37">
        <v>3.2312715384806258E-4</v>
      </c>
      <c r="I2641" s="104">
        <v>3.8263478860674827E-2</v>
      </c>
      <c r="J2641" s="98">
        <v>10.52844269303435</v>
      </c>
      <c r="K2641" s="104">
        <v>118.41616653073569</v>
      </c>
      <c r="L2641" s="98" t="s">
        <v>2411</v>
      </c>
      <c r="M2641" s="104" t="s">
        <v>2411</v>
      </c>
    </row>
    <row r="2642" spans="1:13" hidden="1" x14ac:dyDescent="0.35">
      <c r="A2642" s="85" t="s">
        <v>630</v>
      </c>
      <c r="B2642" s="85" t="s">
        <v>210</v>
      </c>
      <c r="C2642" s="85" t="s">
        <v>211</v>
      </c>
      <c r="D2642" s="85" t="s">
        <v>614</v>
      </c>
      <c r="E2642" s="37" t="s">
        <v>816</v>
      </c>
      <c r="F2642" s="98">
        <v>3.1830150838985859E-4</v>
      </c>
      <c r="G2642" s="37">
        <v>4.7906631213271459E-3</v>
      </c>
      <c r="H2642" s="37">
        <v>3.6593478407698059E-4</v>
      </c>
      <c r="I2642" s="104">
        <v>6.3972465184191266E-2</v>
      </c>
      <c r="J2642" s="98">
        <v>13.353572055483861</v>
      </c>
      <c r="K2642" s="104">
        <v>174.81930652084051</v>
      </c>
      <c r="L2642" s="98" t="s">
        <v>2411</v>
      </c>
      <c r="M2642" s="104" t="s">
        <v>2411</v>
      </c>
    </row>
    <row r="2643" spans="1:13" hidden="1" x14ac:dyDescent="0.35">
      <c r="A2643" s="85" t="s">
        <v>630</v>
      </c>
      <c r="B2643" s="85" t="s">
        <v>210</v>
      </c>
      <c r="C2643" s="85" t="s">
        <v>211</v>
      </c>
      <c r="D2643" s="85" t="s">
        <v>609</v>
      </c>
      <c r="E2643" s="37" t="s">
        <v>816</v>
      </c>
      <c r="F2643" s="98">
        <v>8.7807312659271352E-5</v>
      </c>
      <c r="G2643" s="37">
        <v>1.321562240366109E-3</v>
      </c>
      <c r="H2643" s="37">
        <v>1.4224534201598231E-4</v>
      </c>
      <c r="I2643" s="104">
        <v>1.6660177144483781E-2</v>
      </c>
      <c r="J2643" s="98">
        <v>12.60642642140597</v>
      </c>
      <c r="K2643" s="104">
        <v>117.12283093679019</v>
      </c>
      <c r="L2643" s="98" t="s">
        <v>2411</v>
      </c>
      <c r="M2643" s="104" t="s">
        <v>2411</v>
      </c>
    </row>
    <row r="2644" spans="1:13" hidden="1" x14ac:dyDescent="0.35">
      <c r="A2644" s="85" t="s">
        <v>630</v>
      </c>
      <c r="B2644" s="85" t="s">
        <v>210</v>
      </c>
      <c r="C2644" s="85" t="s">
        <v>211</v>
      </c>
      <c r="D2644" s="85" t="s">
        <v>608</v>
      </c>
      <c r="E2644" s="37" t="s">
        <v>816</v>
      </c>
      <c r="F2644" s="98">
        <v>8.7807312659271352E-5</v>
      </c>
      <c r="G2644" s="37">
        <v>1.321562240366109E-3</v>
      </c>
      <c r="H2644" s="37">
        <v>1.2863583467680461E-4</v>
      </c>
      <c r="I2644" s="104">
        <v>2.0635443682258638E-2</v>
      </c>
      <c r="J2644" s="98">
        <v>15.614431959362021</v>
      </c>
      <c r="K2644" s="104">
        <v>160.41753632729831</v>
      </c>
      <c r="L2644" s="98" t="s">
        <v>2411</v>
      </c>
      <c r="M2644" s="104" t="s">
        <v>2411</v>
      </c>
    </row>
    <row r="2645" spans="1:13" hidden="1" x14ac:dyDescent="0.35">
      <c r="A2645" s="85" t="s">
        <v>630</v>
      </c>
      <c r="B2645" s="85" t="s">
        <v>210</v>
      </c>
      <c r="C2645" s="85" t="s">
        <v>211</v>
      </c>
      <c r="D2645" s="85" t="s">
        <v>616</v>
      </c>
      <c r="E2645" s="37" t="s">
        <v>816</v>
      </c>
      <c r="F2645" s="98">
        <v>6.5855484494453521E-5</v>
      </c>
      <c r="G2645" s="37">
        <v>9.9117168027458178E-4</v>
      </c>
      <c r="H2645" s="37">
        <v>1.134887601815756E-4</v>
      </c>
      <c r="I2645" s="104">
        <v>4.5633649391478598E-2</v>
      </c>
      <c r="J2645" s="98">
        <v>46.040106168930123</v>
      </c>
      <c r="K2645" s="104">
        <v>402.09840444522752</v>
      </c>
      <c r="L2645" s="98" t="s">
        <v>2411</v>
      </c>
      <c r="M2645" s="104" t="s">
        <v>2411</v>
      </c>
    </row>
    <row r="2646" spans="1:13" hidden="1" x14ac:dyDescent="0.35">
      <c r="A2646" s="85" t="s">
        <v>630</v>
      </c>
      <c r="B2646" s="85" t="s">
        <v>210</v>
      </c>
      <c r="C2646" s="85" t="s">
        <v>211</v>
      </c>
      <c r="D2646" s="85" t="s">
        <v>607</v>
      </c>
      <c r="E2646" s="37" t="s">
        <v>816</v>
      </c>
      <c r="F2646" s="98">
        <v>1.4268688307131599E-4</v>
      </c>
      <c r="G2646" s="37">
        <v>2.1475386405949278E-3</v>
      </c>
      <c r="H2646" s="37">
        <v>2.107344197672046E-4</v>
      </c>
      <c r="I2646" s="104">
        <v>2.3363505936116968E-2</v>
      </c>
      <c r="J2646" s="98">
        <v>10.87920165648085</v>
      </c>
      <c r="K2646" s="104">
        <v>110.8670617829128</v>
      </c>
      <c r="L2646" s="98" t="s">
        <v>2411</v>
      </c>
      <c r="M2646" s="104" t="s">
        <v>2411</v>
      </c>
    </row>
    <row r="2647" spans="1:13" hidden="1" x14ac:dyDescent="0.35">
      <c r="A2647" s="85" t="s">
        <v>210</v>
      </c>
      <c r="B2647" s="85" t="s">
        <v>210</v>
      </c>
      <c r="C2647" s="85" t="s">
        <v>211</v>
      </c>
      <c r="D2647" s="85" t="s">
        <v>619</v>
      </c>
      <c r="E2647" s="37" t="s">
        <v>816</v>
      </c>
      <c r="F2647" s="98">
        <v>1.8659053940095171E-4</v>
      </c>
      <c r="G2647" s="37">
        <v>2.8083197607779819E-3</v>
      </c>
      <c r="H2647" s="37">
        <v>2.1038986425494549E-3</v>
      </c>
      <c r="I2647" s="104">
        <v>1.355050945334439E-2</v>
      </c>
      <c r="J2647" s="98">
        <v>4.8251305433931524</v>
      </c>
      <c r="K2647" s="104">
        <v>6.4406664747519393</v>
      </c>
      <c r="L2647" s="98" t="s">
        <v>210</v>
      </c>
      <c r="M2647" s="104" t="s">
        <v>2411</v>
      </c>
    </row>
    <row r="2648" spans="1:13" hidden="1" x14ac:dyDescent="0.35">
      <c r="A2648" s="85" t="s">
        <v>630</v>
      </c>
      <c r="B2648" s="85" t="s">
        <v>210</v>
      </c>
      <c r="C2648" s="85" t="s">
        <v>211</v>
      </c>
      <c r="D2648" s="85" t="s">
        <v>604</v>
      </c>
      <c r="E2648" s="37" t="s">
        <v>816</v>
      </c>
      <c r="F2648" s="98">
        <v>4.3903656329635683E-5</v>
      </c>
      <c r="G2648" s="37">
        <v>6.6078112018305463E-4</v>
      </c>
      <c r="H2648" s="37">
        <v>1.424705878141241E-2</v>
      </c>
      <c r="I2648" s="104">
        <v>0.16078166523755241</v>
      </c>
      <c r="J2648" s="98">
        <v>243.32060999716731</v>
      </c>
      <c r="K2648" s="104">
        <v>11.28525316729359</v>
      </c>
      <c r="L2648" s="98" t="s">
        <v>2411</v>
      </c>
      <c r="M2648" s="104" t="s">
        <v>2411</v>
      </c>
    </row>
    <row r="2649" spans="1:13" hidden="1" x14ac:dyDescent="0.35">
      <c r="A2649" s="85" t="s">
        <v>626</v>
      </c>
      <c r="B2649" s="85" t="s">
        <v>136</v>
      </c>
      <c r="C2649" s="85" t="s">
        <v>137</v>
      </c>
      <c r="D2649" s="85" t="s">
        <v>604</v>
      </c>
      <c r="E2649" s="37" t="s">
        <v>927</v>
      </c>
      <c r="F2649" s="98">
        <v>1.167385528331347E-5</v>
      </c>
      <c r="G2649" s="37">
        <v>6.6535390076788184E-5</v>
      </c>
      <c r="H2649" s="37">
        <v>4.5123086872355812E-2</v>
      </c>
      <c r="I2649" s="104">
        <v>0.16078166523755241</v>
      </c>
      <c r="J2649" s="98">
        <v>2416.483394055329</v>
      </c>
      <c r="K2649" s="104">
        <v>3.563179657729791</v>
      </c>
      <c r="L2649" s="98" t="s">
        <v>2411</v>
      </c>
      <c r="M2649" s="104" t="s">
        <v>626</v>
      </c>
    </row>
    <row r="2650" spans="1:13" hidden="1" x14ac:dyDescent="0.35">
      <c r="A2650" s="85" t="s">
        <v>630</v>
      </c>
      <c r="B2650" s="85" t="s">
        <v>210</v>
      </c>
      <c r="C2650" s="85" t="s">
        <v>211</v>
      </c>
      <c r="D2650" s="85" t="s">
        <v>615</v>
      </c>
      <c r="E2650" s="37" t="s">
        <v>816</v>
      </c>
      <c r="F2650" s="98">
        <v>1.6463871123613381E-4</v>
      </c>
      <c r="G2650" s="37">
        <v>2.4779292006864538E-3</v>
      </c>
      <c r="H2650" s="37">
        <v>1.986624795840781E-4</v>
      </c>
      <c r="I2650" s="104">
        <v>2.4191466012711851E-2</v>
      </c>
      <c r="J2650" s="98">
        <v>9.7627753069014833</v>
      </c>
      <c r="K2650" s="104">
        <v>121.77169067535731</v>
      </c>
      <c r="L2650" s="98" t="s">
        <v>2411</v>
      </c>
      <c r="M2650" s="104" t="s">
        <v>2411</v>
      </c>
    </row>
    <row r="2651" spans="1:13" hidden="1" x14ac:dyDescent="0.35">
      <c r="A2651" s="85" t="s">
        <v>630</v>
      </c>
      <c r="B2651" s="85" t="s">
        <v>210</v>
      </c>
      <c r="C2651" s="85" t="s">
        <v>211</v>
      </c>
      <c r="D2651" s="85" t="s">
        <v>611</v>
      </c>
      <c r="E2651" s="37" t="s">
        <v>816</v>
      </c>
      <c r="F2651" s="98">
        <v>5.4879570412044598E-5</v>
      </c>
      <c r="G2651" s="37">
        <v>8.2597640022881815E-4</v>
      </c>
      <c r="H2651" s="37">
        <v>8.2098585090400051E-5</v>
      </c>
      <c r="I2651" s="104">
        <v>1.1967686872890539E-2</v>
      </c>
      <c r="J2651" s="98">
        <v>14.489138999098721</v>
      </c>
      <c r="K2651" s="104">
        <v>145.77214527768939</v>
      </c>
      <c r="L2651" s="98" t="s">
        <v>2411</v>
      </c>
      <c r="M2651" s="104" t="s">
        <v>2411</v>
      </c>
    </row>
    <row r="2652" spans="1:13" hidden="1" x14ac:dyDescent="0.35">
      <c r="A2652" s="85" t="s">
        <v>630</v>
      </c>
      <c r="B2652" s="85" t="s">
        <v>210</v>
      </c>
      <c r="C2652" s="85" t="s">
        <v>211</v>
      </c>
      <c r="D2652" s="85" t="s">
        <v>603</v>
      </c>
      <c r="E2652" s="37" t="s">
        <v>816</v>
      </c>
      <c r="F2652" s="98">
        <v>6.5855484494453521E-5</v>
      </c>
      <c r="G2652" s="37">
        <v>9.9117168027458178E-4</v>
      </c>
      <c r="H2652" s="37">
        <v>1.0668400651198669E-4</v>
      </c>
      <c r="I2652" s="104">
        <v>7.5354378795960394E-2</v>
      </c>
      <c r="J2652" s="98">
        <v>76.02555671796955</v>
      </c>
      <c r="K2652" s="104">
        <v>706.3324790627712</v>
      </c>
      <c r="L2652" s="98" t="s">
        <v>2411</v>
      </c>
      <c r="M2652" s="104" t="s">
        <v>2411</v>
      </c>
    </row>
    <row r="2653" spans="1:13" hidden="1" x14ac:dyDescent="0.35">
      <c r="A2653" s="85" t="s">
        <v>630</v>
      </c>
      <c r="B2653" s="85" t="s">
        <v>210</v>
      </c>
      <c r="C2653" s="85" t="s">
        <v>211</v>
      </c>
      <c r="D2653" s="85" t="s">
        <v>618</v>
      </c>
      <c r="E2653" s="37" t="s">
        <v>816</v>
      </c>
      <c r="F2653" s="98">
        <v>1.3171096898890699E-4</v>
      </c>
      <c r="G2653" s="37">
        <v>1.9823433605491631E-3</v>
      </c>
      <c r="H2653" s="37">
        <v>1.4532047632808469E-4</v>
      </c>
      <c r="I2653" s="104">
        <v>1.3133654651695701E-2</v>
      </c>
      <c r="J2653" s="98">
        <v>6.6253177492204598</v>
      </c>
      <c r="K2653" s="104">
        <v>90.377178657495818</v>
      </c>
      <c r="L2653" s="98" t="s">
        <v>2411</v>
      </c>
      <c r="M2653" s="104" t="s">
        <v>2411</v>
      </c>
    </row>
    <row r="2654" spans="1:13" hidden="1" x14ac:dyDescent="0.35">
      <c r="A2654" s="85" t="s">
        <v>630</v>
      </c>
      <c r="B2654" s="85" t="s">
        <v>210</v>
      </c>
      <c r="C2654" s="85" t="s">
        <v>211</v>
      </c>
      <c r="D2654" s="85" t="s">
        <v>617</v>
      </c>
      <c r="E2654" s="37" t="s">
        <v>816</v>
      </c>
      <c r="F2654" s="98">
        <v>4.3903656329635683E-5</v>
      </c>
      <c r="G2654" s="37">
        <v>6.6078112018305463E-4</v>
      </c>
      <c r="H2654" s="37">
        <v>3.0412160638192472E-2</v>
      </c>
      <c r="I2654" s="104">
        <v>0.152763829531955</v>
      </c>
      <c r="J2654" s="98">
        <v>231.18673470821199</v>
      </c>
      <c r="K2654" s="104">
        <v>5.0231166193469914</v>
      </c>
      <c r="L2654" s="98" t="s">
        <v>2411</v>
      </c>
      <c r="M2654" s="104" t="s">
        <v>2411</v>
      </c>
    </row>
    <row r="2655" spans="1:13" hidden="1" x14ac:dyDescent="0.35">
      <c r="A2655" s="85" t="s">
        <v>170</v>
      </c>
      <c r="B2655" s="85" t="s">
        <v>170</v>
      </c>
      <c r="C2655" s="85" t="s">
        <v>171</v>
      </c>
      <c r="D2655" s="85" t="s">
        <v>604</v>
      </c>
      <c r="E2655" s="37" t="s">
        <v>937</v>
      </c>
      <c r="F2655" s="98">
        <v>1.955845857157809E-3</v>
      </c>
      <c r="G2655" s="37">
        <v>5.938178996405287E-2</v>
      </c>
      <c r="H2655" s="37">
        <v>1.022488381900756E-2</v>
      </c>
      <c r="I2655" s="104">
        <v>0.16078166523755241</v>
      </c>
      <c r="J2655" s="98">
        <v>2.707592097423849</v>
      </c>
      <c r="K2655" s="104">
        <v>15.724546907679009</v>
      </c>
      <c r="L2655" s="98" t="s">
        <v>170</v>
      </c>
      <c r="M2655" s="104" t="s">
        <v>2411</v>
      </c>
    </row>
    <row r="2656" spans="1:13" hidden="1" x14ac:dyDescent="0.35">
      <c r="A2656" s="85" t="s">
        <v>170</v>
      </c>
      <c r="B2656" s="85" t="s">
        <v>170</v>
      </c>
      <c r="C2656" s="85" t="s">
        <v>171</v>
      </c>
      <c r="D2656" s="85" t="s">
        <v>610</v>
      </c>
      <c r="E2656" s="37" t="s">
        <v>937</v>
      </c>
      <c r="F2656" s="98">
        <v>6.6009797679076037E-3</v>
      </c>
      <c r="G2656" s="37">
        <v>0.2004135411286784</v>
      </c>
      <c r="H2656" s="37">
        <v>3.3675306667202837E-2</v>
      </c>
      <c r="I2656" s="104">
        <v>0.23147769089133741</v>
      </c>
      <c r="J2656" s="98">
        <v>1.1550002539135511</v>
      </c>
      <c r="K2656" s="104">
        <v>6.8738109255818278</v>
      </c>
      <c r="L2656" s="98" t="s">
        <v>170</v>
      </c>
      <c r="M2656" s="104" t="s">
        <v>2411</v>
      </c>
    </row>
    <row r="2657" spans="1:13" hidden="1" x14ac:dyDescent="0.35">
      <c r="A2657" s="85" t="s">
        <v>170</v>
      </c>
      <c r="B2657" s="85" t="s">
        <v>170</v>
      </c>
      <c r="C2657" s="85" t="s">
        <v>171</v>
      </c>
      <c r="D2657" s="85" t="s">
        <v>617</v>
      </c>
      <c r="E2657" s="37" t="s">
        <v>937</v>
      </c>
      <c r="F2657" s="98">
        <v>4.191098265338161E-3</v>
      </c>
      <c r="G2657" s="37">
        <v>0.1272466927801133</v>
      </c>
      <c r="H2657" s="37">
        <v>2.175481817040122E-2</v>
      </c>
      <c r="I2657" s="104">
        <v>0.152763829531955</v>
      </c>
      <c r="J2657" s="98">
        <v>1.200532809099693</v>
      </c>
      <c r="K2657" s="104">
        <v>7.0220687819767527</v>
      </c>
      <c r="L2657" s="98" t="s">
        <v>170</v>
      </c>
      <c r="M2657" s="104" t="s">
        <v>2411</v>
      </c>
    </row>
    <row r="2658" spans="1:13" hidden="1" x14ac:dyDescent="0.35">
      <c r="A2658" s="85" t="s">
        <v>650</v>
      </c>
      <c r="B2658" s="85" t="s">
        <v>650</v>
      </c>
      <c r="C2658" s="85" t="s">
        <v>89</v>
      </c>
      <c r="D2658" s="85" t="s">
        <v>616</v>
      </c>
      <c r="E2658" s="37" t="s">
        <v>937</v>
      </c>
      <c r="F2658" s="98">
        <v>2.8541715320433409E-4</v>
      </c>
      <c r="G2658" s="37">
        <v>1.8669849413083011E-2</v>
      </c>
      <c r="H2658" s="37">
        <v>6.1670997735364485E-4</v>
      </c>
      <c r="I2658" s="104">
        <v>4.5633649391478598E-2</v>
      </c>
      <c r="J2658" s="98">
        <v>2.4442430349492019</v>
      </c>
      <c r="K2658" s="104">
        <v>73.995315573288565</v>
      </c>
      <c r="L2658" s="98" t="s">
        <v>650</v>
      </c>
      <c r="M2658" s="104" t="s">
        <v>2411</v>
      </c>
    </row>
    <row r="2659" spans="1:13" hidden="1" x14ac:dyDescent="0.35">
      <c r="A2659" s="85" t="s">
        <v>252</v>
      </c>
      <c r="B2659" s="85" t="s">
        <v>252</v>
      </c>
      <c r="C2659" s="85" t="s">
        <v>253</v>
      </c>
      <c r="D2659" s="85" t="s">
        <v>605</v>
      </c>
      <c r="E2659" s="37" t="s">
        <v>1165</v>
      </c>
      <c r="F2659" s="98">
        <v>1.000234693758731E-4</v>
      </c>
      <c r="G2659" s="37">
        <v>3.227821120290489E-3</v>
      </c>
      <c r="H2659" s="37">
        <v>6.2128973535703744E-4</v>
      </c>
      <c r="I2659" s="104">
        <v>4.2592506710884721E-2</v>
      </c>
      <c r="J2659" s="98">
        <v>13.19543590663773</v>
      </c>
      <c r="K2659" s="104">
        <v>68.554982139545615</v>
      </c>
      <c r="L2659" s="98" t="s">
        <v>2411</v>
      </c>
      <c r="M2659" s="104" t="s">
        <v>2411</v>
      </c>
    </row>
    <row r="2660" spans="1:13" hidden="1" x14ac:dyDescent="0.35">
      <c r="A2660" s="85" t="s">
        <v>252</v>
      </c>
      <c r="B2660" s="85" t="s">
        <v>252</v>
      </c>
      <c r="C2660" s="85" t="s">
        <v>253</v>
      </c>
      <c r="D2660" s="85" t="s">
        <v>606</v>
      </c>
      <c r="E2660" s="37" t="s">
        <v>1165</v>
      </c>
      <c r="F2660" s="98">
        <v>5.0011734687936552E-5</v>
      </c>
      <c r="G2660" s="37">
        <v>1.6139105601452449E-3</v>
      </c>
      <c r="H2660" s="37">
        <v>2.4482496660794488E-4</v>
      </c>
      <c r="I2660" s="104">
        <v>2.9090272785147621E-2</v>
      </c>
      <c r="J2660" s="98">
        <v>18.024711841856739</v>
      </c>
      <c r="K2660" s="104">
        <v>118.820695406167</v>
      </c>
      <c r="L2660" s="98" t="s">
        <v>2411</v>
      </c>
      <c r="M2660" s="104" t="s">
        <v>2411</v>
      </c>
    </row>
    <row r="2661" spans="1:13" hidden="1" x14ac:dyDescent="0.35">
      <c r="A2661" s="85" t="s">
        <v>252</v>
      </c>
      <c r="B2661" s="85" t="s">
        <v>252</v>
      </c>
      <c r="C2661" s="85" t="s">
        <v>253</v>
      </c>
      <c r="D2661" s="85" t="s">
        <v>614</v>
      </c>
      <c r="E2661" s="37" t="s">
        <v>1165</v>
      </c>
      <c r="F2661" s="98">
        <v>2.0004693875174621E-4</v>
      </c>
      <c r="G2661" s="37">
        <v>6.4556422405809772E-3</v>
      </c>
      <c r="H2661" s="37">
        <v>8.0508917751648506E-4</v>
      </c>
      <c r="I2661" s="104">
        <v>6.3972465184191266E-2</v>
      </c>
      <c r="J2661" s="98">
        <v>9.9095431252451256</v>
      </c>
      <c r="K2661" s="104">
        <v>79.460098298093641</v>
      </c>
      <c r="L2661" s="98" t="s">
        <v>2411</v>
      </c>
      <c r="M2661" s="104" t="s">
        <v>2411</v>
      </c>
    </row>
    <row r="2662" spans="1:13" hidden="1" x14ac:dyDescent="0.35">
      <c r="A2662" s="85" t="s">
        <v>252</v>
      </c>
      <c r="B2662" s="85" t="s">
        <v>252</v>
      </c>
      <c r="C2662" s="85" t="s">
        <v>253</v>
      </c>
      <c r="D2662" s="85" t="s">
        <v>616</v>
      </c>
      <c r="E2662" s="37" t="s">
        <v>1165</v>
      </c>
      <c r="F2662" s="98">
        <v>2.5005867343968281E-4</v>
      </c>
      <c r="G2662" s="37">
        <v>8.0695528007262221E-3</v>
      </c>
      <c r="H2662" s="37">
        <v>8.2572204346396114E-4</v>
      </c>
      <c r="I2662" s="104">
        <v>4.5633649391478598E-2</v>
      </c>
      <c r="J2662" s="98">
        <v>5.6550406842088918</v>
      </c>
      <c r="K2662" s="104">
        <v>55.265146125979982</v>
      </c>
      <c r="L2662" s="98" t="s">
        <v>2411</v>
      </c>
      <c r="M2662" s="104" t="s">
        <v>2411</v>
      </c>
    </row>
    <row r="2663" spans="1:13" hidden="1" x14ac:dyDescent="0.35">
      <c r="A2663" s="85" t="s">
        <v>170</v>
      </c>
      <c r="B2663" s="85" t="s">
        <v>170</v>
      </c>
      <c r="C2663" s="85" t="s">
        <v>171</v>
      </c>
      <c r="D2663" s="85" t="s">
        <v>604</v>
      </c>
      <c r="E2663" s="37" t="s">
        <v>938</v>
      </c>
      <c r="F2663" s="98">
        <v>1.5887521323820799E-4</v>
      </c>
      <c r="G2663" s="37">
        <v>5.938178996405287E-2</v>
      </c>
      <c r="H2663" s="37">
        <v>1.022488381900756E-2</v>
      </c>
      <c r="I2663" s="104">
        <v>0.16078166523755241</v>
      </c>
      <c r="J2663" s="98">
        <v>2.707592097423849</v>
      </c>
      <c r="K2663" s="104">
        <v>15.724546907679009</v>
      </c>
      <c r="L2663" s="98" t="s">
        <v>170</v>
      </c>
      <c r="M2663" s="104" t="s">
        <v>2411</v>
      </c>
    </row>
    <row r="2664" spans="1:13" hidden="1" x14ac:dyDescent="0.35">
      <c r="A2664" s="85" t="s">
        <v>695</v>
      </c>
      <c r="B2664" s="85" t="s">
        <v>170</v>
      </c>
      <c r="C2664" s="85" t="s">
        <v>171</v>
      </c>
      <c r="D2664" s="85" t="s">
        <v>610</v>
      </c>
      <c r="E2664" s="37" t="s">
        <v>938</v>
      </c>
      <c r="F2664" s="98">
        <v>5.3620384467895196E-4</v>
      </c>
      <c r="G2664" s="37">
        <v>0.2004135411286784</v>
      </c>
      <c r="H2664" s="37">
        <v>5.4858904741021902E-4</v>
      </c>
      <c r="I2664" s="104">
        <v>0.23147769089133741</v>
      </c>
      <c r="J2664" s="98">
        <v>1.1550002539135511</v>
      </c>
      <c r="K2664" s="104">
        <v>421.95098860266728</v>
      </c>
      <c r="L2664" s="98" t="s">
        <v>170</v>
      </c>
      <c r="M2664" s="104" t="s">
        <v>2411</v>
      </c>
    </row>
    <row r="2665" spans="1:13" hidden="1" x14ac:dyDescent="0.35">
      <c r="A2665" s="85" t="s">
        <v>170</v>
      </c>
      <c r="B2665" s="85" t="s">
        <v>170</v>
      </c>
      <c r="C2665" s="85" t="s">
        <v>171</v>
      </c>
      <c r="D2665" s="85" t="s">
        <v>617</v>
      </c>
      <c r="E2665" s="37" t="s">
        <v>938</v>
      </c>
      <c r="F2665" s="98">
        <v>3.4044688551044568E-4</v>
      </c>
      <c r="G2665" s="37">
        <v>0.1272466927801133</v>
      </c>
      <c r="H2665" s="37">
        <v>2.175481817040122E-2</v>
      </c>
      <c r="I2665" s="104">
        <v>0.152763829531955</v>
      </c>
      <c r="J2665" s="98">
        <v>1.200532809099693</v>
      </c>
      <c r="K2665" s="104">
        <v>7.0220687819767527</v>
      </c>
      <c r="L2665" s="98" t="s">
        <v>170</v>
      </c>
      <c r="M2665" s="104" t="s">
        <v>2411</v>
      </c>
    </row>
    <row r="2666" spans="1:13" hidden="1" x14ac:dyDescent="0.35">
      <c r="A2666" s="85" t="s">
        <v>650</v>
      </c>
      <c r="B2666" s="85" t="s">
        <v>650</v>
      </c>
      <c r="C2666" s="85" t="s">
        <v>89</v>
      </c>
      <c r="D2666" s="85" t="s">
        <v>616</v>
      </c>
      <c r="E2666" s="37" t="s">
        <v>938</v>
      </c>
      <c r="F2666" s="98">
        <v>8.0689368355056783E-5</v>
      </c>
      <c r="G2666" s="37">
        <v>1.8669849413083011E-2</v>
      </c>
      <c r="H2666" s="37">
        <v>6.1670997735364485E-4</v>
      </c>
      <c r="I2666" s="104">
        <v>4.5633649391478598E-2</v>
      </c>
      <c r="J2666" s="98">
        <v>2.4442430349492019</v>
      </c>
      <c r="K2666" s="104">
        <v>73.995315573288565</v>
      </c>
      <c r="L2666" s="98" t="s">
        <v>650</v>
      </c>
      <c r="M2666" s="104" t="s">
        <v>2411</v>
      </c>
    </row>
    <row r="2667" spans="1:13" hidden="1" x14ac:dyDescent="0.35">
      <c r="A2667" s="85" t="s">
        <v>695</v>
      </c>
      <c r="B2667" s="85" t="s">
        <v>192</v>
      </c>
      <c r="C2667" s="85" t="s">
        <v>193</v>
      </c>
      <c r="D2667" s="85" t="s">
        <v>613</v>
      </c>
      <c r="E2667" s="37" t="s">
        <v>938</v>
      </c>
      <c r="F2667" s="98">
        <v>3.7155608193801161E-5</v>
      </c>
      <c r="G2667" s="37">
        <v>6.0314150761692359E-3</v>
      </c>
      <c r="H2667" s="37">
        <v>4.1991853729004352E-5</v>
      </c>
      <c r="I2667" s="104">
        <v>0.14358588157579849</v>
      </c>
      <c r="J2667" s="98">
        <v>23.80633396350413</v>
      </c>
      <c r="K2667" s="104">
        <v>3419.3746840145282</v>
      </c>
      <c r="L2667" s="98" t="s">
        <v>2411</v>
      </c>
      <c r="M2667" s="104" t="s">
        <v>2411</v>
      </c>
    </row>
    <row r="2668" spans="1:13" hidden="1" x14ac:dyDescent="0.35">
      <c r="A2668" s="85" t="s">
        <v>695</v>
      </c>
      <c r="B2668" s="85" t="s">
        <v>192</v>
      </c>
      <c r="C2668" s="85" t="s">
        <v>193</v>
      </c>
      <c r="D2668" s="85" t="s">
        <v>610</v>
      </c>
      <c r="E2668" s="37" t="s">
        <v>938</v>
      </c>
      <c r="F2668" s="98">
        <v>1.238520273126705E-5</v>
      </c>
      <c r="G2668" s="37">
        <v>2.010471692056412E-3</v>
      </c>
      <c r="H2668" s="37">
        <v>5.4858904741021902E-4</v>
      </c>
      <c r="I2668" s="104">
        <v>0.23147769089133741</v>
      </c>
      <c r="J2668" s="98">
        <v>115.1360110196679</v>
      </c>
      <c r="K2668" s="104">
        <v>421.95098860266728</v>
      </c>
      <c r="L2668" s="98" t="s">
        <v>2411</v>
      </c>
      <c r="M2668" s="104" t="s">
        <v>2411</v>
      </c>
    </row>
    <row r="2669" spans="1:13" hidden="1" x14ac:dyDescent="0.35">
      <c r="A2669" s="85" t="s">
        <v>695</v>
      </c>
      <c r="B2669" s="85" t="s">
        <v>648</v>
      </c>
      <c r="C2669" s="85" t="s">
        <v>161</v>
      </c>
      <c r="D2669" s="85" t="s">
        <v>613</v>
      </c>
      <c r="E2669" s="37" t="s">
        <v>938</v>
      </c>
      <c r="F2669" s="98">
        <v>4.8362455352031872E-6</v>
      </c>
      <c r="G2669" s="37">
        <v>1.689460252588682E-3</v>
      </c>
      <c r="H2669" s="37">
        <v>4.1991853729004352E-5</v>
      </c>
      <c r="I2669" s="104">
        <v>0.14358588157579849</v>
      </c>
      <c r="J2669" s="98">
        <v>84.989203715085054</v>
      </c>
      <c r="K2669" s="104">
        <v>3419.3746840145282</v>
      </c>
      <c r="L2669" s="98" t="s">
        <v>2411</v>
      </c>
      <c r="M2669" s="104" t="s">
        <v>2411</v>
      </c>
    </row>
    <row r="2670" spans="1:13" hidden="1" x14ac:dyDescent="0.35">
      <c r="A2670" s="85" t="s">
        <v>648</v>
      </c>
      <c r="B2670" s="85" t="s">
        <v>648</v>
      </c>
      <c r="C2670" s="85" t="s">
        <v>161</v>
      </c>
      <c r="D2670" s="85" t="s">
        <v>614</v>
      </c>
      <c r="E2670" s="37" t="s">
        <v>938</v>
      </c>
      <c r="F2670" s="98">
        <v>2.418122767601594E-6</v>
      </c>
      <c r="G2670" s="37">
        <v>8.4473012629434079E-4</v>
      </c>
      <c r="H2670" s="37">
        <v>6.9528707446345065E-5</v>
      </c>
      <c r="I2670" s="104">
        <v>6.3972465184191266E-2</v>
      </c>
      <c r="J2670" s="98">
        <v>75.731246220405865</v>
      </c>
      <c r="K2670" s="104">
        <v>920.08707674536413</v>
      </c>
      <c r="L2670" s="98" t="s">
        <v>2411</v>
      </c>
      <c r="M2670" s="104" t="s">
        <v>2411</v>
      </c>
    </row>
    <row r="2671" spans="1:13" hidden="1" x14ac:dyDescent="0.35">
      <c r="A2671" s="85" t="s">
        <v>170</v>
      </c>
      <c r="B2671" s="85" t="s">
        <v>170</v>
      </c>
      <c r="C2671" s="85" t="s">
        <v>171</v>
      </c>
      <c r="D2671" s="85" t="s">
        <v>604</v>
      </c>
      <c r="E2671" s="37" t="s">
        <v>1039</v>
      </c>
      <c r="F2671" s="98">
        <v>2.7373594194996459E-3</v>
      </c>
      <c r="G2671" s="37">
        <v>5.938178996405287E-2</v>
      </c>
      <c r="H2671" s="37">
        <v>1.022488381900756E-2</v>
      </c>
      <c r="I2671" s="104">
        <v>0.16078166523755241</v>
      </c>
      <c r="J2671" s="98">
        <v>2.707592097423849</v>
      </c>
      <c r="K2671" s="104">
        <v>15.724546907679009</v>
      </c>
      <c r="L2671" s="98" t="s">
        <v>170</v>
      </c>
      <c r="M2671" s="104" t="s">
        <v>2411</v>
      </c>
    </row>
    <row r="2672" spans="1:13" hidden="1" x14ac:dyDescent="0.35">
      <c r="A2672" s="85" t="s">
        <v>170</v>
      </c>
      <c r="B2672" s="85" t="s">
        <v>170</v>
      </c>
      <c r="C2672" s="85" t="s">
        <v>171</v>
      </c>
      <c r="D2672" s="85" t="s">
        <v>610</v>
      </c>
      <c r="E2672" s="37" t="s">
        <v>1039</v>
      </c>
      <c r="F2672" s="98">
        <v>9.2385880408113047E-3</v>
      </c>
      <c r="G2672" s="37">
        <v>0.2004135411286784</v>
      </c>
      <c r="H2672" s="37">
        <v>3.3675306667202837E-2</v>
      </c>
      <c r="I2672" s="104">
        <v>0.23147769089133741</v>
      </c>
      <c r="J2672" s="98">
        <v>1.1550002539135511</v>
      </c>
      <c r="K2672" s="104">
        <v>6.8738109255818278</v>
      </c>
      <c r="L2672" s="98" t="s">
        <v>170</v>
      </c>
      <c r="M2672" s="104" t="s">
        <v>2411</v>
      </c>
    </row>
    <row r="2673" spans="1:13" hidden="1" x14ac:dyDescent="0.35">
      <c r="A2673" s="85" t="s">
        <v>170</v>
      </c>
      <c r="B2673" s="85" t="s">
        <v>170</v>
      </c>
      <c r="C2673" s="85" t="s">
        <v>171</v>
      </c>
      <c r="D2673" s="85" t="s">
        <v>617</v>
      </c>
      <c r="E2673" s="37" t="s">
        <v>1039</v>
      </c>
      <c r="F2673" s="98">
        <v>5.8657701846420987E-3</v>
      </c>
      <c r="G2673" s="37">
        <v>0.1272466927801133</v>
      </c>
      <c r="H2673" s="37">
        <v>2.175481817040122E-2</v>
      </c>
      <c r="I2673" s="104">
        <v>0.152763829531955</v>
      </c>
      <c r="J2673" s="98">
        <v>1.200532809099693</v>
      </c>
      <c r="K2673" s="104">
        <v>7.0220687819767527</v>
      </c>
      <c r="L2673" s="98" t="s">
        <v>170</v>
      </c>
      <c r="M2673" s="104" t="s">
        <v>2411</v>
      </c>
    </row>
    <row r="2674" spans="1:13" hidden="1" x14ac:dyDescent="0.35">
      <c r="A2674" s="85" t="s">
        <v>252</v>
      </c>
      <c r="B2674" s="85" t="s">
        <v>252</v>
      </c>
      <c r="C2674" s="85" t="s">
        <v>253</v>
      </c>
      <c r="D2674" s="85" t="s">
        <v>605</v>
      </c>
      <c r="E2674" s="37" t="s">
        <v>805</v>
      </c>
      <c r="F2674" s="98">
        <v>4.9188843377143463E-5</v>
      </c>
      <c r="G2674" s="37">
        <v>3.227821120290489E-3</v>
      </c>
      <c r="H2674" s="37">
        <v>6.2128973535703744E-4</v>
      </c>
      <c r="I2674" s="104">
        <v>4.2592506710884721E-2</v>
      </c>
      <c r="J2674" s="98">
        <v>13.19543590663773</v>
      </c>
      <c r="K2674" s="104">
        <v>68.554982139545615</v>
      </c>
      <c r="L2674" s="98" t="s">
        <v>2411</v>
      </c>
      <c r="M2674" s="104" t="s">
        <v>2411</v>
      </c>
    </row>
    <row r="2675" spans="1:13" hidden="1" x14ac:dyDescent="0.35">
      <c r="A2675" s="85" t="s">
        <v>252</v>
      </c>
      <c r="B2675" s="85" t="s">
        <v>252</v>
      </c>
      <c r="C2675" s="85" t="s">
        <v>253</v>
      </c>
      <c r="D2675" s="85" t="s">
        <v>606</v>
      </c>
      <c r="E2675" s="37" t="s">
        <v>805</v>
      </c>
      <c r="F2675" s="98">
        <v>2.4594421688571731E-5</v>
      </c>
      <c r="G2675" s="37">
        <v>1.6139105601452449E-3</v>
      </c>
      <c r="H2675" s="37">
        <v>2.4482496660794488E-4</v>
      </c>
      <c r="I2675" s="104">
        <v>2.9090272785147621E-2</v>
      </c>
      <c r="J2675" s="98">
        <v>18.024711841856739</v>
      </c>
      <c r="K2675" s="104">
        <v>118.820695406167</v>
      </c>
      <c r="L2675" s="98" t="s">
        <v>2411</v>
      </c>
      <c r="M2675" s="104" t="s">
        <v>2411</v>
      </c>
    </row>
    <row r="2676" spans="1:13" hidden="1" x14ac:dyDescent="0.35">
      <c r="A2676" s="85" t="s">
        <v>252</v>
      </c>
      <c r="B2676" s="85" t="s">
        <v>252</v>
      </c>
      <c r="C2676" s="85" t="s">
        <v>253</v>
      </c>
      <c r="D2676" s="85" t="s">
        <v>614</v>
      </c>
      <c r="E2676" s="37" t="s">
        <v>805</v>
      </c>
      <c r="F2676" s="98">
        <v>9.8377686754286926E-5</v>
      </c>
      <c r="G2676" s="37">
        <v>6.4556422405809772E-3</v>
      </c>
      <c r="H2676" s="37">
        <v>8.0508917751648506E-4</v>
      </c>
      <c r="I2676" s="104">
        <v>6.3972465184191266E-2</v>
      </c>
      <c r="J2676" s="98">
        <v>9.9095431252451256</v>
      </c>
      <c r="K2676" s="104">
        <v>79.460098298093641</v>
      </c>
      <c r="L2676" s="98" t="s">
        <v>2411</v>
      </c>
      <c r="M2676" s="104" t="s">
        <v>2411</v>
      </c>
    </row>
    <row r="2677" spans="1:13" hidden="1" x14ac:dyDescent="0.35">
      <c r="A2677" s="85" t="s">
        <v>252</v>
      </c>
      <c r="B2677" s="85" t="s">
        <v>252</v>
      </c>
      <c r="C2677" s="85" t="s">
        <v>253</v>
      </c>
      <c r="D2677" s="85" t="s">
        <v>616</v>
      </c>
      <c r="E2677" s="37" t="s">
        <v>805</v>
      </c>
      <c r="F2677" s="98">
        <v>1.229721084428587E-4</v>
      </c>
      <c r="G2677" s="37">
        <v>8.0695528007262221E-3</v>
      </c>
      <c r="H2677" s="37">
        <v>8.2572204346396114E-4</v>
      </c>
      <c r="I2677" s="104">
        <v>4.5633649391478598E-2</v>
      </c>
      <c r="J2677" s="98">
        <v>5.6550406842088918</v>
      </c>
      <c r="K2677" s="104">
        <v>55.265146125979982</v>
      </c>
      <c r="L2677" s="98" t="s">
        <v>2411</v>
      </c>
      <c r="M2677" s="104" t="s">
        <v>2411</v>
      </c>
    </row>
    <row r="2678" spans="1:13" hidden="1" x14ac:dyDescent="0.35">
      <c r="A2678" s="85" t="s">
        <v>702</v>
      </c>
      <c r="B2678" s="85" t="s">
        <v>648</v>
      </c>
      <c r="C2678" s="85" t="s">
        <v>161</v>
      </c>
      <c r="D2678" s="85" t="s">
        <v>613</v>
      </c>
      <c r="E2678" s="37" t="s">
        <v>813</v>
      </c>
      <c r="F2678" s="98">
        <v>2.2379550903192951E-5</v>
      </c>
      <c r="G2678" s="37">
        <v>1.689460252588682E-3</v>
      </c>
      <c r="H2678" s="37">
        <v>6.7726931325584166E-5</v>
      </c>
      <c r="I2678" s="104">
        <v>0.14358588157579849</v>
      </c>
      <c r="J2678" s="98">
        <v>84.989203715085054</v>
      </c>
      <c r="K2678" s="104">
        <v>2120.0706833377271</v>
      </c>
      <c r="L2678" s="98" t="s">
        <v>2411</v>
      </c>
      <c r="M2678" s="104" t="s">
        <v>2411</v>
      </c>
    </row>
    <row r="2679" spans="1:13" hidden="1" x14ac:dyDescent="0.35">
      <c r="A2679" s="85" t="s">
        <v>702</v>
      </c>
      <c r="B2679" s="85" t="s">
        <v>648</v>
      </c>
      <c r="C2679" s="85" t="s">
        <v>161</v>
      </c>
      <c r="D2679" s="85" t="s">
        <v>614</v>
      </c>
      <c r="E2679" s="37" t="s">
        <v>813</v>
      </c>
      <c r="F2679" s="98">
        <v>1.118977545159647E-5</v>
      </c>
      <c r="G2679" s="37">
        <v>8.4473012629434079E-4</v>
      </c>
      <c r="H2679" s="37">
        <v>5.9271790749120401E-5</v>
      </c>
      <c r="I2679" s="104">
        <v>6.3972465184191266E-2</v>
      </c>
      <c r="J2679" s="98">
        <v>75.731246220405865</v>
      </c>
      <c r="K2679" s="104">
        <v>1079.307110105166</v>
      </c>
      <c r="L2679" s="98" t="s">
        <v>2411</v>
      </c>
      <c r="M2679" s="104" t="s">
        <v>2411</v>
      </c>
    </row>
    <row r="2680" spans="1:13" hidden="1" x14ac:dyDescent="0.35">
      <c r="A2680" s="85" t="s">
        <v>702</v>
      </c>
      <c r="B2680" s="85" t="s">
        <v>650</v>
      </c>
      <c r="C2680" s="85" t="s">
        <v>89</v>
      </c>
      <c r="D2680" s="85" t="s">
        <v>616</v>
      </c>
      <c r="E2680" s="37" t="s">
        <v>813</v>
      </c>
      <c r="F2680" s="98">
        <v>2.342438535594185E-5</v>
      </c>
      <c r="G2680" s="37">
        <v>1.8669849413083011E-2</v>
      </c>
      <c r="H2680" s="37">
        <v>4.4346794778029798E-5</v>
      </c>
      <c r="I2680" s="104">
        <v>4.5633649391478598E-2</v>
      </c>
      <c r="J2680" s="98">
        <v>2.4442430349492019</v>
      </c>
      <c r="K2680" s="104">
        <v>1029.017984724486</v>
      </c>
      <c r="L2680" s="98" t="s">
        <v>650</v>
      </c>
      <c r="M2680" s="104" t="s">
        <v>2411</v>
      </c>
    </row>
    <row r="2681" spans="1:13" hidden="1" x14ac:dyDescent="0.35">
      <c r="A2681" s="85" t="s">
        <v>702</v>
      </c>
      <c r="B2681" s="85" t="s">
        <v>45</v>
      </c>
      <c r="C2681" s="85" t="s">
        <v>46</v>
      </c>
      <c r="D2681" s="85" t="s">
        <v>606</v>
      </c>
      <c r="E2681" s="37" t="s">
        <v>813</v>
      </c>
      <c r="F2681" s="98">
        <v>2.5572908813843898E-6</v>
      </c>
      <c r="G2681" s="37">
        <v>2.5572908813843898E-6</v>
      </c>
      <c r="H2681" s="37">
        <v>6.7417727658019807E-6</v>
      </c>
      <c r="I2681" s="104">
        <v>2.9090272785147621E-2</v>
      </c>
      <c r="J2681" s="98">
        <v>11375.425844947131</v>
      </c>
      <c r="K2681" s="104">
        <v>4314.9292917004941</v>
      </c>
      <c r="L2681" s="98" t="s">
        <v>2411</v>
      </c>
      <c r="M2681" s="104" t="s">
        <v>2411</v>
      </c>
    </row>
    <row r="2682" spans="1:13" hidden="1" x14ac:dyDescent="0.35">
      <c r="A2682" s="85" t="s">
        <v>702</v>
      </c>
      <c r="B2682" s="85" t="s">
        <v>45</v>
      </c>
      <c r="C2682" s="85" t="s">
        <v>46</v>
      </c>
      <c r="D2682" s="85" t="s">
        <v>613</v>
      </c>
      <c r="E2682" s="37" t="s">
        <v>813</v>
      </c>
      <c r="F2682" s="98">
        <v>1.6121222694867321E-5</v>
      </c>
      <c r="G2682" s="37">
        <v>1.6121222694867321E-5</v>
      </c>
      <c r="H2682" s="37">
        <v>6.7726931325584166E-5</v>
      </c>
      <c r="I2682" s="104">
        <v>0.14358588157579849</v>
      </c>
      <c r="J2682" s="98">
        <v>8906.6371883513166</v>
      </c>
      <c r="K2682" s="104">
        <v>2120.0706833377271</v>
      </c>
      <c r="L2682" s="98" t="s">
        <v>2411</v>
      </c>
      <c r="M2682" s="104" t="s">
        <v>2411</v>
      </c>
    </row>
    <row r="2683" spans="1:13" hidden="1" x14ac:dyDescent="0.35">
      <c r="A2683" s="85" t="s">
        <v>45</v>
      </c>
      <c r="B2683" s="85" t="s">
        <v>45</v>
      </c>
      <c r="C2683" s="85" t="s">
        <v>46</v>
      </c>
      <c r="D2683" s="85" t="s">
        <v>612</v>
      </c>
      <c r="E2683" s="37" t="s">
        <v>813</v>
      </c>
      <c r="F2683" s="98">
        <v>3.3995580718254489E-6</v>
      </c>
      <c r="G2683" s="37">
        <v>3.3995580718254489E-6</v>
      </c>
      <c r="H2683" s="37">
        <v>3.3995580718254489E-6</v>
      </c>
      <c r="I2683" s="104">
        <v>3.8263478860674827E-2</v>
      </c>
      <c r="J2683" s="98">
        <v>11255.427338568339</v>
      </c>
      <c r="K2683" s="104">
        <v>11255.427338568339</v>
      </c>
      <c r="L2683" s="98" t="s">
        <v>2411</v>
      </c>
      <c r="M2683" s="104" t="s">
        <v>2411</v>
      </c>
    </row>
    <row r="2684" spans="1:13" hidden="1" x14ac:dyDescent="0.35">
      <c r="A2684" s="85" t="s">
        <v>702</v>
      </c>
      <c r="B2684" s="85" t="s">
        <v>45</v>
      </c>
      <c r="C2684" s="85" t="s">
        <v>46</v>
      </c>
      <c r="D2684" s="85" t="s">
        <v>614</v>
      </c>
      <c r="E2684" s="37" t="s">
        <v>813</v>
      </c>
      <c r="F2684" s="98">
        <v>1.673100889609162E-5</v>
      </c>
      <c r="G2684" s="37">
        <v>1.673100889609162E-5</v>
      </c>
      <c r="H2684" s="37">
        <v>5.9271790749120401E-5</v>
      </c>
      <c r="I2684" s="104">
        <v>6.3972465184191266E-2</v>
      </c>
      <c r="J2684" s="98">
        <v>3823.5868250082221</v>
      </c>
      <c r="K2684" s="104">
        <v>1079.307110105166</v>
      </c>
      <c r="L2684" s="98" t="s">
        <v>2411</v>
      </c>
      <c r="M2684" s="104" t="s">
        <v>2411</v>
      </c>
    </row>
    <row r="2685" spans="1:13" hidden="1" x14ac:dyDescent="0.35">
      <c r="A2685" s="85" t="s">
        <v>45</v>
      </c>
      <c r="B2685" s="85" t="s">
        <v>45</v>
      </c>
      <c r="C2685" s="85" t="s">
        <v>46</v>
      </c>
      <c r="D2685" s="85" t="s">
        <v>609</v>
      </c>
      <c r="E2685" s="37" t="s">
        <v>813</v>
      </c>
      <c r="F2685" s="98">
        <v>4.6877314219117738E-6</v>
      </c>
      <c r="G2685" s="37">
        <v>4.6877314219117738E-6</v>
      </c>
      <c r="H2685" s="37">
        <v>4.6877314219117738E-6</v>
      </c>
      <c r="I2685" s="104">
        <v>1.6660177144483781E-2</v>
      </c>
      <c r="J2685" s="98">
        <v>3553.9956633627589</v>
      </c>
      <c r="K2685" s="104">
        <v>3553.9956633627589</v>
      </c>
      <c r="L2685" s="98" t="s">
        <v>2411</v>
      </c>
      <c r="M2685" s="104" t="s">
        <v>2411</v>
      </c>
    </row>
    <row r="2686" spans="1:13" hidden="1" x14ac:dyDescent="0.35">
      <c r="A2686" s="85" t="s">
        <v>45</v>
      </c>
      <c r="B2686" s="85" t="s">
        <v>45</v>
      </c>
      <c r="C2686" s="85" t="s">
        <v>46</v>
      </c>
      <c r="D2686" s="85" t="s">
        <v>608</v>
      </c>
      <c r="E2686" s="37" t="s">
        <v>813</v>
      </c>
      <c r="F2686" s="98">
        <v>3.437669709401967E-6</v>
      </c>
      <c r="G2686" s="37">
        <v>3.437669709401967E-6</v>
      </c>
      <c r="H2686" s="37">
        <v>3.437669709401967E-6</v>
      </c>
      <c r="I2686" s="104">
        <v>2.0635443682258638E-2</v>
      </c>
      <c r="J2686" s="98">
        <v>6002.741806701516</v>
      </c>
      <c r="K2686" s="104">
        <v>6002.741806701516</v>
      </c>
      <c r="L2686" s="98" t="s">
        <v>2411</v>
      </c>
      <c r="M2686" s="104" t="s">
        <v>2411</v>
      </c>
    </row>
    <row r="2687" spans="1:13" hidden="1" x14ac:dyDescent="0.35">
      <c r="A2687" s="85" t="s">
        <v>45</v>
      </c>
      <c r="B2687" s="85" t="s">
        <v>45</v>
      </c>
      <c r="C2687" s="85" t="s">
        <v>46</v>
      </c>
      <c r="D2687" s="85" t="s">
        <v>619</v>
      </c>
      <c r="E2687" s="37" t="s">
        <v>813</v>
      </c>
      <c r="F2687" s="98">
        <v>1.4025082628158799E-6</v>
      </c>
      <c r="G2687" s="37">
        <v>1.4025082628158799E-6</v>
      </c>
      <c r="H2687" s="37">
        <v>1.4025082628158799E-6</v>
      </c>
      <c r="I2687" s="104">
        <v>1.355050945334439E-2</v>
      </c>
      <c r="J2687" s="98">
        <v>9661.6253982977705</v>
      </c>
      <c r="K2687" s="104">
        <v>9661.6253982977705</v>
      </c>
      <c r="L2687" s="98" t="s">
        <v>2411</v>
      </c>
      <c r="M2687" s="104" t="s">
        <v>2411</v>
      </c>
    </row>
    <row r="2688" spans="1:13" hidden="1" x14ac:dyDescent="0.35">
      <c r="A2688" s="85" t="s">
        <v>702</v>
      </c>
      <c r="B2688" s="85" t="s">
        <v>45</v>
      </c>
      <c r="C2688" s="85" t="s">
        <v>46</v>
      </c>
      <c r="D2688" s="85" t="s">
        <v>610</v>
      </c>
      <c r="E2688" s="37" t="s">
        <v>813</v>
      </c>
      <c r="F2688" s="98">
        <v>2.6354197384162532E-6</v>
      </c>
      <c r="G2688" s="37">
        <v>2.6354197384162532E-6</v>
      </c>
      <c r="H2688" s="37">
        <v>3.0010779700712542E-4</v>
      </c>
      <c r="I2688" s="104">
        <v>0.23147769089133741</v>
      </c>
      <c r="J2688" s="98">
        <v>87833.329741410824</v>
      </c>
      <c r="K2688" s="104">
        <v>771.31515142154581</v>
      </c>
      <c r="L2688" s="98" t="s">
        <v>2411</v>
      </c>
      <c r="M2688" s="104" t="s">
        <v>2411</v>
      </c>
    </row>
    <row r="2689" spans="1:13" hidden="1" x14ac:dyDescent="0.35">
      <c r="A2689" s="85" t="s">
        <v>702</v>
      </c>
      <c r="B2689" s="85" t="s">
        <v>45</v>
      </c>
      <c r="C2689" s="85" t="s">
        <v>46</v>
      </c>
      <c r="D2689" s="85" t="s">
        <v>617</v>
      </c>
      <c r="E2689" s="37" t="s">
        <v>813</v>
      </c>
      <c r="F2689" s="98">
        <v>1.6997790359127249E-5</v>
      </c>
      <c r="G2689" s="37">
        <v>1.6997790359127249E-5</v>
      </c>
      <c r="H2689" s="37">
        <v>2.0586914100592671E-4</v>
      </c>
      <c r="I2689" s="104">
        <v>0.152763829531955</v>
      </c>
      <c r="J2689" s="98">
        <v>8987.2757755201928</v>
      </c>
      <c r="K2689" s="104">
        <v>742.04336203820446</v>
      </c>
      <c r="L2689" s="98" t="s">
        <v>2411</v>
      </c>
      <c r="M2689" s="104" t="s">
        <v>2411</v>
      </c>
    </row>
    <row r="2690" spans="1:13" hidden="1" x14ac:dyDescent="0.35">
      <c r="A2690" s="85" t="s">
        <v>692</v>
      </c>
      <c r="B2690" s="85" t="s">
        <v>170</v>
      </c>
      <c r="C2690" s="85" t="s">
        <v>171</v>
      </c>
      <c r="D2690" s="85" t="s">
        <v>604</v>
      </c>
      <c r="E2690" s="37" t="s">
        <v>1040</v>
      </c>
      <c r="F2690" s="98">
        <v>1.5504624148186499E-5</v>
      </c>
      <c r="G2690" s="37">
        <v>5.938178996405287E-2</v>
      </c>
      <c r="H2690" s="37">
        <v>1.5404841424945209E-3</v>
      </c>
      <c r="I2690" s="104">
        <v>0.16078166523755241</v>
      </c>
      <c r="J2690" s="98">
        <v>2.707592097423849</v>
      </c>
      <c r="K2690" s="104">
        <v>104.37086679593931</v>
      </c>
      <c r="L2690" s="98" t="s">
        <v>170</v>
      </c>
      <c r="M2690" s="104" t="s">
        <v>2411</v>
      </c>
    </row>
    <row r="2691" spans="1:13" hidden="1" x14ac:dyDescent="0.35">
      <c r="A2691" s="85" t="s">
        <v>692</v>
      </c>
      <c r="B2691" s="85" t="s">
        <v>170</v>
      </c>
      <c r="C2691" s="85" t="s">
        <v>171</v>
      </c>
      <c r="D2691" s="85" t="s">
        <v>610</v>
      </c>
      <c r="E2691" s="37" t="s">
        <v>1040</v>
      </c>
      <c r="F2691" s="98">
        <v>5.2328106500129453E-5</v>
      </c>
      <c r="G2691" s="37">
        <v>0.2004135411286784</v>
      </c>
      <c r="H2691" s="37">
        <v>8.8986267998839434E-5</v>
      </c>
      <c r="I2691" s="104">
        <v>0.23147769089133741</v>
      </c>
      <c r="J2691" s="98">
        <v>1.1550002539135511</v>
      </c>
      <c r="K2691" s="104">
        <v>2601.2742875603731</v>
      </c>
      <c r="L2691" s="98" t="s">
        <v>170</v>
      </c>
      <c r="M2691" s="104" t="s">
        <v>2411</v>
      </c>
    </row>
    <row r="2692" spans="1:13" hidden="1" x14ac:dyDescent="0.35">
      <c r="A2692" s="85" t="s">
        <v>170</v>
      </c>
      <c r="B2692" s="85" t="s">
        <v>170</v>
      </c>
      <c r="C2692" s="85" t="s">
        <v>171</v>
      </c>
      <c r="D2692" s="85" t="s">
        <v>617</v>
      </c>
      <c r="E2692" s="37" t="s">
        <v>1040</v>
      </c>
      <c r="F2692" s="98">
        <v>3.3224194603256787E-5</v>
      </c>
      <c r="G2692" s="37">
        <v>0.1272466927801133</v>
      </c>
      <c r="H2692" s="37">
        <v>2.175481817040122E-2</v>
      </c>
      <c r="I2692" s="104">
        <v>0.152763829531955</v>
      </c>
      <c r="J2692" s="98">
        <v>1.200532809099693</v>
      </c>
      <c r="K2692" s="104">
        <v>7.0220687819767527</v>
      </c>
      <c r="L2692" s="98" t="s">
        <v>170</v>
      </c>
      <c r="M2692" s="104" t="s">
        <v>2411</v>
      </c>
    </row>
    <row r="2693" spans="1:13" hidden="1" x14ac:dyDescent="0.35">
      <c r="A2693" s="85" t="s">
        <v>692</v>
      </c>
      <c r="B2693" s="85" t="s">
        <v>578</v>
      </c>
      <c r="C2693" s="85" t="s">
        <v>371</v>
      </c>
      <c r="D2693" s="85" t="s">
        <v>610</v>
      </c>
      <c r="E2693" s="37" t="s">
        <v>1040</v>
      </c>
      <c r="F2693" s="98">
        <v>3.6658161498709981E-5</v>
      </c>
      <c r="G2693" s="37">
        <v>1.8369637149558611E-3</v>
      </c>
      <c r="H2693" s="37">
        <v>8.8986267998839434E-5</v>
      </c>
      <c r="I2693" s="104">
        <v>0.23147769089133741</v>
      </c>
      <c r="J2693" s="98">
        <v>126.01103059724809</v>
      </c>
      <c r="K2693" s="104">
        <v>2601.2742875603731</v>
      </c>
      <c r="L2693" s="98" t="s">
        <v>2411</v>
      </c>
      <c r="M2693" s="104" t="s">
        <v>2411</v>
      </c>
    </row>
    <row r="2694" spans="1:13" hidden="1" x14ac:dyDescent="0.35">
      <c r="A2694" s="85" t="s">
        <v>692</v>
      </c>
      <c r="B2694" s="85" t="s">
        <v>578</v>
      </c>
      <c r="C2694" s="85" t="s">
        <v>371</v>
      </c>
      <c r="D2694" s="85" t="s">
        <v>604</v>
      </c>
      <c r="E2694" s="37" t="s">
        <v>1040</v>
      </c>
      <c r="F2694" s="98">
        <v>1.5249795183463349E-3</v>
      </c>
      <c r="G2694" s="37">
        <v>7.6417690542163838E-2</v>
      </c>
      <c r="H2694" s="37">
        <v>1.5404841424945209E-3</v>
      </c>
      <c r="I2694" s="104">
        <v>0.16078166523755241</v>
      </c>
      <c r="J2694" s="98">
        <v>2.103984877020594</v>
      </c>
      <c r="K2694" s="104">
        <v>104.37086679593931</v>
      </c>
      <c r="L2694" s="98" t="s">
        <v>578</v>
      </c>
      <c r="M2694" s="104" t="s">
        <v>2411</v>
      </c>
    </row>
    <row r="2695" spans="1:13" hidden="1" x14ac:dyDescent="0.35">
      <c r="A2695" s="85" t="s">
        <v>170</v>
      </c>
      <c r="B2695" s="85" t="s">
        <v>170</v>
      </c>
      <c r="C2695" s="85" t="s">
        <v>171</v>
      </c>
      <c r="D2695" s="85" t="s">
        <v>604</v>
      </c>
      <c r="E2695" s="37" t="s">
        <v>939</v>
      </c>
      <c r="F2695" s="98">
        <v>1.527817626656711E-5</v>
      </c>
      <c r="G2695" s="37">
        <v>5.938178996405287E-2</v>
      </c>
      <c r="H2695" s="37">
        <v>1.022488381900756E-2</v>
      </c>
      <c r="I2695" s="104">
        <v>0.16078166523755241</v>
      </c>
      <c r="J2695" s="98">
        <v>2.707592097423849</v>
      </c>
      <c r="K2695" s="104">
        <v>15.724546907679009</v>
      </c>
      <c r="L2695" s="98" t="s">
        <v>170</v>
      </c>
      <c r="M2695" s="104" t="s">
        <v>2411</v>
      </c>
    </row>
    <row r="2696" spans="1:13" hidden="1" x14ac:dyDescent="0.35">
      <c r="A2696" s="85" t="s">
        <v>170</v>
      </c>
      <c r="B2696" s="85" t="s">
        <v>170</v>
      </c>
      <c r="C2696" s="85" t="s">
        <v>171</v>
      </c>
      <c r="D2696" s="85" t="s">
        <v>610</v>
      </c>
      <c r="E2696" s="37" t="s">
        <v>939</v>
      </c>
      <c r="F2696" s="98">
        <v>5.1563844899663993E-5</v>
      </c>
      <c r="G2696" s="37">
        <v>0.2004135411286784</v>
      </c>
      <c r="H2696" s="37">
        <v>3.3675306667202837E-2</v>
      </c>
      <c r="I2696" s="104">
        <v>0.23147769089133741</v>
      </c>
      <c r="J2696" s="98">
        <v>1.1550002539135511</v>
      </c>
      <c r="K2696" s="104">
        <v>6.8738109255818278</v>
      </c>
      <c r="L2696" s="98" t="s">
        <v>170</v>
      </c>
      <c r="M2696" s="104" t="s">
        <v>2411</v>
      </c>
    </row>
    <row r="2697" spans="1:13" hidden="1" x14ac:dyDescent="0.35">
      <c r="A2697" s="85" t="s">
        <v>170</v>
      </c>
      <c r="B2697" s="85" t="s">
        <v>170</v>
      </c>
      <c r="C2697" s="85" t="s">
        <v>171</v>
      </c>
      <c r="D2697" s="85" t="s">
        <v>617</v>
      </c>
      <c r="E2697" s="37" t="s">
        <v>939</v>
      </c>
      <c r="F2697" s="98">
        <v>3.2738949142643797E-5</v>
      </c>
      <c r="G2697" s="37">
        <v>0.1272466927801133</v>
      </c>
      <c r="H2697" s="37">
        <v>2.175481817040122E-2</v>
      </c>
      <c r="I2697" s="104">
        <v>0.152763829531955</v>
      </c>
      <c r="J2697" s="98">
        <v>1.200532809099693</v>
      </c>
      <c r="K2697" s="104">
        <v>7.0220687819767527</v>
      </c>
      <c r="L2697" s="98" t="s">
        <v>170</v>
      </c>
      <c r="M2697" s="104" t="s">
        <v>2411</v>
      </c>
    </row>
    <row r="2698" spans="1:13" hidden="1" x14ac:dyDescent="0.35">
      <c r="A2698" s="85" t="s">
        <v>658</v>
      </c>
      <c r="B2698" s="85" t="s">
        <v>650</v>
      </c>
      <c r="C2698" s="85" t="s">
        <v>89</v>
      </c>
      <c r="D2698" s="85" t="s">
        <v>616</v>
      </c>
      <c r="E2698" s="37" t="s">
        <v>939</v>
      </c>
      <c r="F2698" s="98">
        <v>2.4550624562354051E-5</v>
      </c>
      <c r="G2698" s="37">
        <v>1.8669849413083011E-2</v>
      </c>
      <c r="H2698" s="37">
        <v>4.5645567932365758E-4</v>
      </c>
      <c r="I2698" s="104">
        <v>4.5633649391478598E-2</v>
      </c>
      <c r="J2698" s="98">
        <v>2.4442430349492019</v>
      </c>
      <c r="K2698" s="104">
        <v>99.973888941627749</v>
      </c>
      <c r="L2698" s="98" t="s">
        <v>650</v>
      </c>
      <c r="M2698" s="104" t="s">
        <v>2411</v>
      </c>
    </row>
    <row r="2699" spans="1:13" hidden="1" x14ac:dyDescent="0.35">
      <c r="A2699" s="85" t="s">
        <v>252</v>
      </c>
      <c r="B2699" s="85" t="s">
        <v>252</v>
      </c>
      <c r="C2699" s="85" t="s">
        <v>253</v>
      </c>
      <c r="D2699" s="85" t="s">
        <v>605</v>
      </c>
      <c r="E2699" s="37" t="s">
        <v>939</v>
      </c>
      <c r="F2699" s="98">
        <v>8.05084915314489E-6</v>
      </c>
      <c r="G2699" s="37">
        <v>3.227821120290489E-3</v>
      </c>
      <c r="H2699" s="37">
        <v>6.2128973535703744E-4</v>
      </c>
      <c r="I2699" s="104">
        <v>4.2592506710884721E-2</v>
      </c>
      <c r="J2699" s="98">
        <v>13.19543590663773</v>
      </c>
      <c r="K2699" s="104">
        <v>68.554982139545615</v>
      </c>
      <c r="L2699" s="98" t="s">
        <v>2411</v>
      </c>
      <c r="M2699" s="104" t="s">
        <v>2411</v>
      </c>
    </row>
    <row r="2700" spans="1:13" hidden="1" x14ac:dyDescent="0.35">
      <c r="A2700" s="85" t="s">
        <v>252</v>
      </c>
      <c r="B2700" s="85" t="s">
        <v>252</v>
      </c>
      <c r="C2700" s="85" t="s">
        <v>253</v>
      </c>
      <c r="D2700" s="85" t="s">
        <v>606</v>
      </c>
      <c r="E2700" s="37" t="s">
        <v>939</v>
      </c>
      <c r="F2700" s="98">
        <v>4.025424576572445E-6</v>
      </c>
      <c r="G2700" s="37">
        <v>1.6139105601452449E-3</v>
      </c>
      <c r="H2700" s="37">
        <v>2.4482496660794488E-4</v>
      </c>
      <c r="I2700" s="104">
        <v>2.9090272785147621E-2</v>
      </c>
      <c r="J2700" s="98">
        <v>18.024711841856739</v>
      </c>
      <c r="K2700" s="104">
        <v>118.820695406167</v>
      </c>
      <c r="L2700" s="98" t="s">
        <v>2411</v>
      </c>
      <c r="M2700" s="104" t="s">
        <v>2411</v>
      </c>
    </row>
    <row r="2701" spans="1:13" hidden="1" x14ac:dyDescent="0.35">
      <c r="A2701" s="85" t="s">
        <v>658</v>
      </c>
      <c r="B2701" s="85" t="s">
        <v>252</v>
      </c>
      <c r="C2701" s="85" t="s">
        <v>253</v>
      </c>
      <c r="D2701" s="85" t="s">
        <v>614</v>
      </c>
      <c r="E2701" s="37" t="s">
        <v>939</v>
      </c>
      <c r="F2701" s="98">
        <v>1.610169830628978E-5</v>
      </c>
      <c r="G2701" s="37">
        <v>6.4556422405809772E-3</v>
      </c>
      <c r="H2701" s="37">
        <v>3.4841053145266552E-4</v>
      </c>
      <c r="I2701" s="104">
        <v>6.3972465184191266E-2</v>
      </c>
      <c r="J2701" s="98">
        <v>9.9095431252451256</v>
      </c>
      <c r="K2701" s="104">
        <v>183.6123176801344</v>
      </c>
      <c r="L2701" s="98" t="s">
        <v>2411</v>
      </c>
      <c r="M2701" s="104" t="s">
        <v>2411</v>
      </c>
    </row>
    <row r="2702" spans="1:13" hidden="1" x14ac:dyDescent="0.35">
      <c r="A2702" s="85" t="s">
        <v>658</v>
      </c>
      <c r="B2702" s="85" t="s">
        <v>252</v>
      </c>
      <c r="C2702" s="85" t="s">
        <v>253</v>
      </c>
      <c r="D2702" s="85" t="s">
        <v>616</v>
      </c>
      <c r="E2702" s="37" t="s">
        <v>939</v>
      </c>
      <c r="F2702" s="98">
        <v>2.012712288286222E-5</v>
      </c>
      <c r="G2702" s="37">
        <v>8.0695528007262221E-3</v>
      </c>
      <c r="H2702" s="37">
        <v>4.5645567932365758E-4</v>
      </c>
      <c r="I2702" s="104">
        <v>4.5633649391478598E-2</v>
      </c>
      <c r="J2702" s="98">
        <v>5.6550406842088918</v>
      </c>
      <c r="K2702" s="104">
        <v>99.973888941627749</v>
      </c>
      <c r="L2702" s="98" t="s">
        <v>2411</v>
      </c>
      <c r="M2702" s="104" t="s">
        <v>2411</v>
      </c>
    </row>
    <row r="2703" spans="1:13" hidden="1" x14ac:dyDescent="0.35">
      <c r="A2703" s="85" t="s">
        <v>623</v>
      </c>
      <c r="B2703" s="85" t="s">
        <v>623</v>
      </c>
      <c r="C2703" s="85" t="s">
        <v>392</v>
      </c>
      <c r="D2703" s="85" t="s">
        <v>605</v>
      </c>
      <c r="E2703" s="37" t="s">
        <v>1099</v>
      </c>
      <c r="F2703" s="98">
        <v>1.317927329038609E-5</v>
      </c>
      <c r="G2703" s="37">
        <v>5.1152628777126176E-3</v>
      </c>
      <c r="H2703" s="37">
        <v>5.0232080298491574E-3</v>
      </c>
      <c r="I2703" s="104">
        <v>4.2592506710884721E-2</v>
      </c>
      <c r="J2703" s="98">
        <v>8.3265528535125313</v>
      </c>
      <c r="K2703" s="104">
        <v>8.4791444944723384</v>
      </c>
      <c r="L2703" s="98" t="s">
        <v>2411</v>
      </c>
      <c r="M2703" s="104" t="s">
        <v>2411</v>
      </c>
    </row>
    <row r="2704" spans="1:13" hidden="1" x14ac:dyDescent="0.35">
      <c r="A2704" s="85" t="s">
        <v>712</v>
      </c>
      <c r="B2704" s="85" t="s">
        <v>623</v>
      </c>
      <c r="C2704" s="85" t="s">
        <v>392</v>
      </c>
      <c r="D2704" s="85" t="s">
        <v>606</v>
      </c>
      <c r="E2704" s="37" t="s">
        <v>1099</v>
      </c>
      <c r="F2704" s="98">
        <v>2.1896895839008821E-5</v>
      </c>
      <c r="G2704" s="37">
        <v>8.4988281185525358E-3</v>
      </c>
      <c r="H2704" s="37">
        <v>3.1891943980904197E-5</v>
      </c>
      <c r="I2704" s="104">
        <v>2.9090272785147621E-2</v>
      </c>
      <c r="J2704" s="98">
        <v>3.4228569373752769</v>
      </c>
      <c r="K2704" s="104">
        <v>912.15113141318307</v>
      </c>
      <c r="L2704" s="98" t="s">
        <v>623</v>
      </c>
      <c r="M2704" s="104" t="s">
        <v>2411</v>
      </c>
    </row>
    <row r="2705" spans="1:13" hidden="1" x14ac:dyDescent="0.35">
      <c r="A2705" s="85" t="s">
        <v>712</v>
      </c>
      <c r="B2705" s="85" t="s">
        <v>621</v>
      </c>
      <c r="C2705" s="85" t="s">
        <v>788</v>
      </c>
      <c r="D2705" s="85" t="s">
        <v>606</v>
      </c>
      <c r="E2705" s="37" t="s">
        <v>1099</v>
      </c>
      <c r="F2705" s="98">
        <v>9.9950481418953808E-6</v>
      </c>
      <c r="G2705" s="37">
        <v>7.447745601149617E-4</v>
      </c>
      <c r="H2705" s="37">
        <v>3.1891943980904197E-5</v>
      </c>
      <c r="I2705" s="104">
        <v>2.9090272785147621E-2</v>
      </c>
      <c r="J2705" s="98">
        <v>39.059165475063097</v>
      </c>
      <c r="K2705" s="104">
        <v>912.15113141318307</v>
      </c>
      <c r="L2705" s="98" t="s">
        <v>2411</v>
      </c>
      <c r="M2705" s="104" t="s">
        <v>2411</v>
      </c>
    </row>
    <row r="2706" spans="1:13" hidden="1" x14ac:dyDescent="0.35">
      <c r="A2706" s="85" t="s">
        <v>170</v>
      </c>
      <c r="B2706" s="85" t="s">
        <v>170</v>
      </c>
      <c r="C2706" s="85" t="s">
        <v>171</v>
      </c>
      <c r="D2706" s="85" t="s">
        <v>604</v>
      </c>
      <c r="E2706" s="37" t="s">
        <v>1041</v>
      </c>
      <c r="F2706" s="98">
        <v>1.165695091559419E-4</v>
      </c>
      <c r="G2706" s="37">
        <v>5.938178996405287E-2</v>
      </c>
      <c r="H2706" s="37">
        <v>1.022488381900756E-2</v>
      </c>
      <c r="I2706" s="104">
        <v>0.16078166523755241</v>
      </c>
      <c r="J2706" s="98">
        <v>2.707592097423849</v>
      </c>
      <c r="K2706" s="104">
        <v>15.724546907679009</v>
      </c>
      <c r="L2706" s="98" t="s">
        <v>170</v>
      </c>
      <c r="M2706" s="104" t="s">
        <v>2411</v>
      </c>
    </row>
    <row r="2707" spans="1:13" hidden="1" x14ac:dyDescent="0.35">
      <c r="A2707" s="85" t="s">
        <v>170</v>
      </c>
      <c r="B2707" s="85" t="s">
        <v>170</v>
      </c>
      <c r="C2707" s="85" t="s">
        <v>171</v>
      </c>
      <c r="D2707" s="85" t="s">
        <v>610</v>
      </c>
      <c r="E2707" s="37" t="s">
        <v>1041</v>
      </c>
      <c r="F2707" s="98">
        <v>3.9342209340130382E-4</v>
      </c>
      <c r="G2707" s="37">
        <v>0.2004135411286784</v>
      </c>
      <c r="H2707" s="37">
        <v>3.3675306667202837E-2</v>
      </c>
      <c r="I2707" s="104">
        <v>0.23147769089133741</v>
      </c>
      <c r="J2707" s="98">
        <v>1.1550002539135511</v>
      </c>
      <c r="K2707" s="104">
        <v>6.8738109255818278</v>
      </c>
      <c r="L2707" s="98" t="s">
        <v>170</v>
      </c>
      <c r="M2707" s="104" t="s">
        <v>2411</v>
      </c>
    </row>
    <row r="2708" spans="1:13" hidden="1" x14ac:dyDescent="0.35">
      <c r="A2708" s="85" t="s">
        <v>170</v>
      </c>
      <c r="B2708" s="85" t="s">
        <v>170</v>
      </c>
      <c r="C2708" s="85" t="s">
        <v>171</v>
      </c>
      <c r="D2708" s="85" t="s">
        <v>617</v>
      </c>
      <c r="E2708" s="37" t="s">
        <v>1041</v>
      </c>
      <c r="F2708" s="98">
        <v>2.497918053341612E-4</v>
      </c>
      <c r="G2708" s="37">
        <v>0.1272466927801133</v>
      </c>
      <c r="H2708" s="37">
        <v>2.175481817040122E-2</v>
      </c>
      <c r="I2708" s="104">
        <v>0.152763829531955</v>
      </c>
      <c r="J2708" s="98">
        <v>1.200532809099693</v>
      </c>
      <c r="K2708" s="104">
        <v>7.0220687819767527</v>
      </c>
      <c r="L2708" s="98" t="s">
        <v>170</v>
      </c>
      <c r="M2708" s="104" t="s">
        <v>2411</v>
      </c>
    </row>
    <row r="2709" spans="1:13" hidden="1" x14ac:dyDescent="0.35">
      <c r="A2709" s="85" t="s">
        <v>714</v>
      </c>
      <c r="B2709" s="85" t="s">
        <v>252</v>
      </c>
      <c r="C2709" s="85" t="s">
        <v>253</v>
      </c>
      <c r="D2709" s="85" t="s">
        <v>605</v>
      </c>
      <c r="E2709" s="37" t="s">
        <v>1041</v>
      </c>
      <c r="F2709" s="98">
        <v>1.1177911585235309E-5</v>
      </c>
      <c r="G2709" s="37">
        <v>3.227821120290489E-3</v>
      </c>
      <c r="H2709" s="37">
        <v>8.8636888570615521E-5</v>
      </c>
      <c r="I2709" s="104">
        <v>4.2592506710884721E-2</v>
      </c>
      <c r="J2709" s="98">
        <v>13.19543590663773</v>
      </c>
      <c r="K2709" s="104">
        <v>480.52799909545553</v>
      </c>
      <c r="L2709" s="98" t="s">
        <v>2411</v>
      </c>
      <c r="M2709" s="104" t="s">
        <v>2411</v>
      </c>
    </row>
    <row r="2710" spans="1:13" hidden="1" x14ac:dyDescent="0.35">
      <c r="A2710" s="85" t="s">
        <v>714</v>
      </c>
      <c r="B2710" s="85" t="s">
        <v>252</v>
      </c>
      <c r="C2710" s="85" t="s">
        <v>253</v>
      </c>
      <c r="D2710" s="85" t="s">
        <v>606</v>
      </c>
      <c r="E2710" s="37" t="s">
        <v>1041</v>
      </c>
      <c r="F2710" s="98">
        <v>5.5889557926176563E-6</v>
      </c>
      <c r="G2710" s="37">
        <v>1.6139105601452449E-3</v>
      </c>
      <c r="H2710" s="37">
        <v>8.7685098492226675E-5</v>
      </c>
      <c r="I2710" s="104">
        <v>2.9090272785147621E-2</v>
      </c>
      <c r="J2710" s="98">
        <v>18.024711841856739</v>
      </c>
      <c r="K2710" s="104">
        <v>331.75845480434162</v>
      </c>
      <c r="L2710" s="98" t="s">
        <v>2411</v>
      </c>
      <c r="M2710" s="104" t="s">
        <v>2411</v>
      </c>
    </row>
    <row r="2711" spans="1:13" hidden="1" x14ac:dyDescent="0.35">
      <c r="A2711" s="85" t="s">
        <v>714</v>
      </c>
      <c r="B2711" s="85" t="s">
        <v>252</v>
      </c>
      <c r="C2711" s="85" t="s">
        <v>253</v>
      </c>
      <c r="D2711" s="85" t="s">
        <v>614</v>
      </c>
      <c r="E2711" s="37" t="s">
        <v>1041</v>
      </c>
      <c r="F2711" s="98">
        <v>2.2355823170470619E-5</v>
      </c>
      <c r="G2711" s="37">
        <v>6.4556422405809772E-3</v>
      </c>
      <c r="H2711" s="37">
        <v>1.5462560399366561E-4</v>
      </c>
      <c r="I2711" s="104">
        <v>6.3972465184191266E-2</v>
      </c>
      <c r="J2711" s="98">
        <v>9.9095431252451256</v>
      </c>
      <c r="K2711" s="104">
        <v>413.72491703775</v>
      </c>
      <c r="L2711" s="98" t="s">
        <v>2411</v>
      </c>
      <c r="M2711" s="104" t="s">
        <v>2411</v>
      </c>
    </row>
    <row r="2712" spans="1:13" hidden="1" x14ac:dyDescent="0.35">
      <c r="A2712" s="85" t="s">
        <v>714</v>
      </c>
      <c r="B2712" s="85" t="s">
        <v>252</v>
      </c>
      <c r="C2712" s="85" t="s">
        <v>253</v>
      </c>
      <c r="D2712" s="85" t="s">
        <v>616</v>
      </c>
      <c r="E2712" s="37" t="s">
        <v>1041</v>
      </c>
      <c r="F2712" s="98">
        <v>2.7944778963088279E-5</v>
      </c>
      <c r="G2712" s="37">
        <v>8.0695528007262221E-3</v>
      </c>
      <c r="H2712" s="37">
        <v>1.9740588699944709E-4</v>
      </c>
      <c r="I2712" s="104">
        <v>4.5633649391478598E-2</v>
      </c>
      <c r="J2712" s="98">
        <v>5.6550406842088918</v>
      </c>
      <c r="K2712" s="104">
        <v>231.16660847914031</v>
      </c>
      <c r="L2712" s="98" t="s">
        <v>2411</v>
      </c>
      <c r="M2712" s="104" t="s">
        <v>2411</v>
      </c>
    </row>
    <row r="2713" spans="1:13" hidden="1" x14ac:dyDescent="0.35">
      <c r="A2713" s="85" t="s">
        <v>73</v>
      </c>
      <c r="B2713" s="85" t="s">
        <v>73</v>
      </c>
      <c r="C2713" s="85" t="s">
        <v>74</v>
      </c>
      <c r="D2713" s="85" t="s">
        <v>613</v>
      </c>
      <c r="E2713" s="37" t="s">
        <v>1041</v>
      </c>
      <c r="F2713" s="98">
        <v>2.1821419139594299E-5</v>
      </c>
      <c r="G2713" s="37">
        <v>2.929735539858E-3</v>
      </c>
      <c r="H2713" s="37">
        <v>1.3006909144304231E-4</v>
      </c>
      <c r="I2713" s="104">
        <v>0.14358588157579849</v>
      </c>
      <c r="J2713" s="98">
        <v>49.009843933817287</v>
      </c>
      <c r="K2713" s="104">
        <v>1103.9200780354131</v>
      </c>
      <c r="L2713" s="98" t="s">
        <v>2411</v>
      </c>
      <c r="M2713" s="104" t="s">
        <v>2411</v>
      </c>
    </row>
    <row r="2714" spans="1:13" hidden="1" x14ac:dyDescent="0.35">
      <c r="A2714" s="85" t="s">
        <v>73</v>
      </c>
      <c r="B2714" s="85" t="s">
        <v>73</v>
      </c>
      <c r="C2714" s="85" t="s">
        <v>74</v>
      </c>
      <c r="D2714" s="85" t="s">
        <v>612</v>
      </c>
      <c r="E2714" s="37" t="s">
        <v>1041</v>
      </c>
      <c r="F2714" s="98">
        <v>6.5464257418782874E-6</v>
      </c>
      <c r="G2714" s="37">
        <v>8.7892066195739986E-4</v>
      </c>
      <c r="H2714" s="37">
        <v>5.7852377486120298E-5</v>
      </c>
      <c r="I2714" s="104">
        <v>3.8263478860674827E-2</v>
      </c>
      <c r="J2714" s="98">
        <v>43.534622084614739</v>
      </c>
      <c r="K2714" s="104">
        <v>661.39855479327264</v>
      </c>
      <c r="L2714" s="98" t="s">
        <v>2411</v>
      </c>
      <c r="M2714" s="104" t="s">
        <v>2411</v>
      </c>
    </row>
    <row r="2715" spans="1:13" hidden="1" x14ac:dyDescent="0.35">
      <c r="A2715" s="85" t="s">
        <v>714</v>
      </c>
      <c r="B2715" s="85" t="s">
        <v>73</v>
      </c>
      <c r="C2715" s="85" t="s">
        <v>74</v>
      </c>
      <c r="D2715" s="85" t="s">
        <v>614</v>
      </c>
      <c r="E2715" s="37" t="s">
        <v>1041</v>
      </c>
      <c r="F2715" s="98">
        <v>8.7285676558377171E-6</v>
      </c>
      <c r="G2715" s="37">
        <v>1.1718942159432001E-3</v>
      </c>
      <c r="H2715" s="37">
        <v>1.5462560399366561E-4</v>
      </c>
      <c r="I2715" s="104">
        <v>6.3972465184191266E-2</v>
      </c>
      <c r="J2715" s="98">
        <v>54.58894182927849</v>
      </c>
      <c r="K2715" s="104">
        <v>413.72491703775</v>
      </c>
      <c r="L2715" s="98" t="s">
        <v>2411</v>
      </c>
      <c r="M2715" s="104" t="s">
        <v>2411</v>
      </c>
    </row>
    <row r="2716" spans="1:13" hidden="1" x14ac:dyDescent="0.35">
      <c r="A2716" s="85" t="s">
        <v>714</v>
      </c>
      <c r="B2716" s="85" t="s">
        <v>623</v>
      </c>
      <c r="C2716" s="85" t="s">
        <v>392</v>
      </c>
      <c r="D2716" s="85" t="s">
        <v>605</v>
      </c>
      <c r="E2716" s="37" t="s">
        <v>1041</v>
      </c>
      <c r="F2716" s="98">
        <v>1.6166100842289022E-5</v>
      </c>
      <c r="G2716" s="37">
        <v>5.1152628777126176E-3</v>
      </c>
      <c r="H2716" s="37">
        <v>8.8636888570615521E-5</v>
      </c>
      <c r="I2716" s="104">
        <v>4.2592506710884721E-2</v>
      </c>
      <c r="J2716" s="98">
        <v>8.3265528535125313</v>
      </c>
      <c r="K2716" s="104">
        <v>480.52799909545553</v>
      </c>
      <c r="L2716" s="98" t="s">
        <v>2411</v>
      </c>
      <c r="M2716" s="104" t="s">
        <v>2411</v>
      </c>
    </row>
    <row r="2717" spans="1:13" hidden="1" x14ac:dyDescent="0.35">
      <c r="A2717" s="85" t="s">
        <v>714</v>
      </c>
      <c r="B2717" s="85" t="s">
        <v>623</v>
      </c>
      <c r="C2717" s="85" t="s">
        <v>392</v>
      </c>
      <c r="D2717" s="85" t="s">
        <v>606</v>
      </c>
      <c r="E2717" s="37" t="s">
        <v>1041</v>
      </c>
      <c r="F2717" s="98">
        <v>2.6859404040489801E-5</v>
      </c>
      <c r="G2717" s="37">
        <v>8.4988281185525358E-3</v>
      </c>
      <c r="H2717" s="37">
        <v>8.7685098492226675E-5</v>
      </c>
      <c r="I2717" s="104">
        <v>2.9090272785147621E-2</v>
      </c>
      <c r="J2717" s="98">
        <v>3.4228569373752769</v>
      </c>
      <c r="K2717" s="104">
        <v>331.75845480434162</v>
      </c>
      <c r="L2717" s="98" t="s">
        <v>623</v>
      </c>
      <c r="M2717" s="104" t="s">
        <v>2411</v>
      </c>
    </row>
    <row r="2718" spans="1:13" hidden="1" x14ac:dyDescent="0.35">
      <c r="A2718" s="85" t="s">
        <v>170</v>
      </c>
      <c r="B2718" s="85" t="s">
        <v>170</v>
      </c>
      <c r="C2718" s="85" t="s">
        <v>171</v>
      </c>
      <c r="D2718" s="85" t="s">
        <v>604</v>
      </c>
      <c r="E2718" s="37" t="s">
        <v>940</v>
      </c>
      <c r="F2718" s="98">
        <v>1.78599817389514E-4</v>
      </c>
      <c r="G2718" s="37">
        <v>5.938178996405287E-2</v>
      </c>
      <c r="H2718" s="37">
        <v>1.022488381900756E-2</v>
      </c>
      <c r="I2718" s="104">
        <v>0.16078166523755241</v>
      </c>
      <c r="J2718" s="98">
        <v>2.707592097423849</v>
      </c>
      <c r="K2718" s="104">
        <v>15.724546907679009</v>
      </c>
      <c r="L2718" s="98" t="s">
        <v>170</v>
      </c>
      <c r="M2718" s="104" t="s">
        <v>2411</v>
      </c>
    </row>
    <row r="2719" spans="1:13" hidden="1" x14ac:dyDescent="0.35">
      <c r="A2719" s="85" t="s">
        <v>170</v>
      </c>
      <c r="B2719" s="85" t="s">
        <v>170</v>
      </c>
      <c r="C2719" s="85" t="s">
        <v>171</v>
      </c>
      <c r="D2719" s="85" t="s">
        <v>610</v>
      </c>
      <c r="E2719" s="37" t="s">
        <v>940</v>
      </c>
      <c r="F2719" s="98">
        <v>6.0277438368960953E-4</v>
      </c>
      <c r="G2719" s="37">
        <v>0.2004135411286784</v>
      </c>
      <c r="H2719" s="37">
        <v>3.3675306667202837E-2</v>
      </c>
      <c r="I2719" s="104">
        <v>0.23147769089133741</v>
      </c>
      <c r="J2719" s="98">
        <v>1.1550002539135511</v>
      </c>
      <c r="K2719" s="104">
        <v>6.8738109255818278</v>
      </c>
      <c r="L2719" s="98" t="s">
        <v>170</v>
      </c>
      <c r="M2719" s="104" t="s">
        <v>2411</v>
      </c>
    </row>
    <row r="2720" spans="1:13" hidden="1" x14ac:dyDescent="0.35">
      <c r="A2720" s="85" t="s">
        <v>170</v>
      </c>
      <c r="B2720" s="85" t="s">
        <v>170</v>
      </c>
      <c r="C2720" s="85" t="s">
        <v>171</v>
      </c>
      <c r="D2720" s="85" t="s">
        <v>617</v>
      </c>
      <c r="E2720" s="37" t="s">
        <v>940</v>
      </c>
      <c r="F2720" s="98">
        <v>3.8271389440610129E-4</v>
      </c>
      <c r="G2720" s="37">
        <v>0.1272466927801133</v>
      </c>
      <c r="H2720" s="37">
        <v>2.175481817040122E-2</v>
      </c>
      <c r="I2720" s="104">
        <v>0.152763829531955</v>
      </c>
      <c r="J2720" s="98">
        <v>1.200532809099693</v>
      </c>
      <c r="K2720" s="104">
        <v>7.0220687819767527</v>
      </c>
      <c r="L2720" s="98" t="s">
        <v>170</v>
      </c>
      <c r="M2720" s="104" t="s">
        <v>2411</v>
      </c>
    </row>
    <row r="2721" spans="1:13" hidden="1" x14ac:dyDescent="0.35">
      <c r="A2721" s="85" t="s">
        <v>714</v>
      </c>
      <c r="B2721" s="85" t="s">
        <v>650</v>
      </c>
      <c r="C2721" s="85" t="s">
        <v>89</v>
      </c>
      <c r="D2721" s="85" t="s">
        <v>616</v>
      </c>
      <c r="E2721" s="37" t="s">
        <v>940</v>
      </c>
      <c r="F2721" s="98">
        <v>6.9158427728886223E-5</v>
      </c>
      <c r="G2721" s="37">
        <v>1.8669849413083011E-2</v>
      </c>
      <c r="H2721" s="37">
        <v>1.9740588699944709E-4</v>
      </c>
      <c r="I2721" s="104">
        <v>4.5633649391478598E-2</v>
      </c>
      <c r="J2721" s="98">
        <v>2.4442430349492019</v>
      </c>
      <c r="K2721" s="104">
        <v>231.16660847914031</v>
      </c>
      <c r="L2721" s="98" t="s">
        <v>650</v>
      </c>
      <c r="M2721" s="104" t="s">
        <v>2411</v>
      </c>
    </row>
    <row r="2722" spans="1:13" hidden="1" x14ac:dyDescent="0.35">
      <c r="A2722" s="85" t="s">
        <v>714</v>
      </c>
      <c r="B2722" s="85" t="s">
        <v>252</v>
      </c>
      <c r="C2722" s="85" t="s">
        <v>253</v>
      </c>
      <c r="D2722" s="85" t="s">
        <v>605</v>
      </c>
      <c r="E2722" s="37" t="s">
        <v>940</v>
      </c>
      <c r="F2722" s="98">
        <v>4.0121072122989043E-5</v>
      </c>
      <c r="G2722" s="37">
        <v>3.227821120290489E-3</v>
      </c>
      <c r="H2722" s="37">
        <v>8.8636888570615521E-5</v>
      </c>
      <c r="I2722" s="104">
        <v>4.2592506710884721E-2</v>
      </c>
      <c r="J2722" s="98">
        <v>13.19543590663773</v>
      </c>
      <c r="K2722" s="104">
        <v>480.52799909545553</v>
      </c>
      <c r="L2722" s="98" t="s">
        <v>2411</v>
      </c>
      <c r="M2722" s="104" t="s">
        <v>2411</v>
      </c>
    </row>
    <row r="2723" spans="1:13" hidden="1" x14ac:dyDescent="0.35">
      <c r="A2723" s="85" t="s">
        <v>714</v>
      </c>
      <c r="B2723" s="85" t="s">
        <v>252</v>
      </c>
      <c r="C2723" s="85" t="s">
        <v>253</v>
      </c>
      <c r="D2723" s="85" t="s">
        <v>606</v>
      </c>
      <c r="E2723" s="37" t="s">
        <v>940</v>
      </c>
      <c r="F2723" s="98">
        <v>2.0060536061494521E-5</v>
      </c>
      <c r="G2723" s="37">
        <v>1.6139105601452449E-3</v>
      </c>
      <c r="H2723" s="37">
        <v>8.7685098492226675E-5</v>
      </c>
      <c r="I2723" s="104">
        <v>2.9090272785147621E-2</v>
      </c>
      <c r="J2723" s="98">
        <v>18.024711841856739</v>
      </c>
      <c r="K2723" s="104">
        <v>331.75845480434162</v>
      </c>
      <c r="L2723" s="98" t="s">
        <v>2411</v>
      </c>
      <c r="M2723" s="104" t="s">
        <v>2411</v>
      </c>
    </row>
    <row r="2724" spans="1:13" hidden="1" x14ac:dyDescent="0.35">
      <c r="A2724" s="85" t="s">
        <v>714</v>
      </c>
      <c r="B2724" s="85" t="s">
        <v>252</v>
      </c>
      <c r="C2724" s="85" t="s">
        <v>253</v>
      </c>
      <c r="D2724" s="85" t="s">
        <v>614</v>
      </c>
      <c r="E2724" s="37" t="s">
        <v>940</v>
      </c>
      <c r="F2724" s="98">
        <v>8.0242144245978072E-5</v>
      </c>
      <c r="G2724" s="37">
        <v>6.4556422405809772E-3</v>
      </c>
      <c r="H2724" s="37">
        <v>1.5462560399366561E-4</v>
      </c>
      <c r="I2724" s="104">
        <v>6.3972465184191266E-2</v>
      </c>
      <c r="J2724" s="98">
        <v>9.9095431252451256</v>
      </c>
      <c r="K2724" s="104">
        <v>413.72491703775</v>
      </c>
      <c r="L2724" s="98" t="s">
        <v>2411</v>
      </c>
      <c r="M2724" s="104" t="s">
        <v>2411</v>
      </c>
    </row>
    <row r="2725" spans="1:13" hidden="1" x14ac:dyDescent="0.35">
      <c r="A2725" s="85" t="s">
        <v>714</v>
      </c>
      <c r="B2725" s="85" t="s">
        <v>252</v>
      </c>
      <c r="C2725" s="85" t="s">
        <v>253</v>
      </c>
      <c r="D2725" s="85" t="s">
        <v>616</v>
      </c>
      <c r="E2725" s="37" t="s">
        <v>940</v>
      </c>
      <c r="F2725" s="98">
        <v>1.003026803074726E-4</v>
      </c>
      <c r="G2725" s="37">
        <v>8.0695528007262221E-3</v>
      </c>
      <c r="H2725" s="37">
        <v>1.9740588699944709E-4</v>
      </c>
      <c r="I2725" s="104">
        <v>4.5633649391478598E-2</v>
      </c>
      <c r="J2725" s="98">
        <v>5.6550406842088918</v>
      </c>
      <c r="K2725" s="104">
        <v>231.16660847914031</v>
      </c>
      <c r="L2725" s="98" t="s">
        <v>2411</v>
      </c>
      <c r="M2725" s="104" t="s">
        <v>2411</v>
      </c>
    </row>
    <row r="2726" spans="1:13" hidden="1" x14ac:dyDescent="0.35">
      <c r="A2726" s="85" t="s">
        <v>73</v>
      </c>
      <c r="B2726" s="85" t="s">
        <v>73</v>
      </c>
      <c r="C2726" s="85" t="s">
        <v>74</v>
      </c>
      <c r="D2726" s="85" t="s">
        <v>613</v>
      </c>
      <c r="E2726" s="37" t="s">
        <v>940</v>
      </c>
      <c r="F2726" s="98">
        <v>1.08247672303448E-4</v>
      </c>
      <c r="G2726" s="37">
        <v>2.929735539858E-3</v>
      </c>
      <c r="H2726" s="37">
        <v>1.3006909144304231E-4</v>
      </c>
      <c r="I2726" s="104">
        <v>0.14358588157579849</v>
      </c>
      <c r="J2726" s="98">
        <v>49.009843933817287</v>
      </c>
      <c r="K2726" s="104">
        <v>1103.9200780354131</v>
      </c>
      <c r="L2726" s="98" t="s">
        <v>2411</v>
      </c>
      <c r="M2726" s="104" t="s">
        <v>2411</v>
      </c>
    </row>
    <row r="2727" spans="1:13" hidden="1" x14ac:dyDescent="0.35">
      <c r="A2727" s="85" t="s">
        <v>73</v>
      </c>
      <c r="B2727" s="85" t="s">
        <v>73</v>
      </c>
      <c r="C2727" s="85" t="s">
        <v>74</v>
      </c>
      <c r="D2727" s="85" t="s">
        <v>612</v>
      </c>
      <c r="E2727" s="37" t="s">
        <v>940</v>
      </c>
      <c r="F2727" s="98">
        <v>3.2474301691034392E-5</v>
      </c>
      <c r="G2727" s="37">
        <v>8.7892066195739986E-4</v>
      </c>
      <c r="H2727" s="37">
        <v>5.7852377486120298E-5</v>
      </c>
      <c r="I2727" s="104">
        <v>3.8263478860674827E-2</v>
      </c>
      <c r="J2727" s="98">
        <v>43.534622084614739</v>
      </c>
      <c r="K2727" s="104">
        <v>661.39855479327264</v>
      </c>
      <c r="L2727" s="98" t="s">
        <v>2411</v>
      </c>
      <c r="M2727" s="104" t="s">
        <v>2411</v>
      </c>
    </row>
    <row r="2728" spans="1:13" hidden="1" x14ac:dyDescent="0.35">
      <c r="A2728" s="85" t="s">
        <v>714</v>
      </c>
      <c r="B2728" s="85" t="s">
        <v>73</v>
      </c>
      <c r="C2728" s="85" t="s">
        <v>74</v>
      </c>
      <c r="D2728" s="85" t="s">
        <v>614</v>
      </c>
      <c r="E2728" s="37" t="s">
        <v>940</v>
      </c>
      <c r="F2728" s="98">
        <v>4.3299068921379183E-5</v>
      </c>
      <c r="G2728" s="37">
        <v>1.1718942159432001E-3</v>
      </c>
      <c r="H2728" s="37">
        <v>1.5462560399366561E-4</v>
      </c>
      <c r="I2728" s="104">
        <v>6.3972465184191266E-2</v>
      </c>
      <c r="J2728" s="98">
        <v>54.58894182927849</v>
      </c>
      <c r="K2728" s="104">
        <v>413.72491703775</v>
      </c>
      <c r="L2728" s="98" t="s">
        <v>2411</v>
      </c>
      <c r="M2728" s="104" t="s">
        <v>2411</v>
      </c>
    </row>
    <row r="2729" spans="1:13" hidden="1" x14ac:dyDescent="0.35">
      <c r="A2729" s="85" t="s">
        <v>714</v>
      </c>
      <c r="B2729" s="85" t="s">
        <v>623</v>
      </c>
      <c r="C2729" s="85" t="s">
        <v>392</v>
      </c>
      <c r="D2729" s="85" t="s">
        <v>605</v>
      </c>
      <c r="E2729" s="37" t="s">
        <v>940</v>
      </c>
      <c r="F2729" s="98">
        <v>2.1171804020102149E-5</v>
      </c>
      <c r="G2729" s="37">
        <v>5.1152628777126176E-3</v>
      </c>
      <c r="H2729" s="37">
        <v>8.8636888570615521E-5</v>
      </c>
      <c r="I2729" s="104">
        <v>4.2592506710884721E-2</v>
      </c>
      <c r="J2729" s="98">
        <v>8.3265528535125313</v>
      </c>
      <c r="K2729" s="104">
        <v>480.52799909545553</v>
      </c>
      <c r="L2729" s="98" t="s">
        <v>2411</v>
      </c>
      <c r="M2729" s="104" t="s">
        <v>2411</v>
      </c>
    </row>
    <row r="2730" spans="1:13" hidden="1" x14ac:dyDescent="0.35">
      <c r="A2730" s="85" t="s">
        <v>714</v>
      </c>
      <c r="B2730" s="85" t="s">
        <v>623</v>
      </c>
      <c r="C2730" s="85" t="s">
        <v>392</v>
      </c>
      <c r="D2730" s="85" t="s">
        <v>606</v>
      </c>
      <c r="E2730" s="37" t="s">
        <v>940</v>
      </c>
      <c r="F2730" s="98">
        <v>3.5176202597624702E-5</v>
      </c>
      <c r="G2730" s="37">
        <v>8.4988281185525358E-3</v>
      </c>
      <c r="H2730" s="37">
        <v>8.7685098492226675E-5</v>
      </c>
      <c r="I2730" s="104">
        <v>2.9090272785147621E-2</v>
      </c>
      <c r="J2730" s="98">
        <v>3.4228569373752769</v>
      </c>
      <c r="K2730" s="104">
        <v>331.75845480434162</v>
      </c>
      <c r="L2730" s="98" t="s">
        <v>623</v>
      </c>
      <c r="M2730" s="104" t="s">
        <v>2411</v>
      </c>
    </row>
    <row r="2731" spans="1:13" hidden="1" x14ac:dyDescent="0.35">
      <c r="A2731" s="85" t="s">
        <v>326</v>
      </c>
      <c r="B2731" s="85" t="s">
        <v>326</v>
      </c>
      <c r="C2731" s="85" t="s">
        <v>327</v>
      </c>
      <c r="D2731" s="85" t="s">
        <v>603</v>
      </c>
      <c r="E2731" s="37" t="s">
        <v>940</v>
      </c>
      <c r="F2731" s="98">
        <v>1.6825467530177739E-5</v>
      </c>
      <c r="G2731" s="37">
        <v>5.0136672586347963E-2</v>
      </c>
      <c r="H2731" s="37">
        <v>1.2727445508287329E-2</v>
      </c>
      <c r="I2731" s="104">
        <v>7.5354378795960394E-2</v>
      </c>
      <c r="J2731" s="98">
        <v>1.502979254679919</v>
      </c>
      <c r="K2731" s="104">
        <v>5.9206208148284158</v>
      </c>
      <c r="L2731" s="98" t="s">
        <v>326</v>
      </c>
      <c r="M2731" s="104" t="s">
        <v>2411</v>
      </c>
    </row>
    <row r="2732" spans="1:13" hidden="1" x14ac:dyDescent="0.35">
      <c r="A2732" s="85" t="s">
        <v>713</v>
      </c>
      <c r="B2732" s="85" t="s">
        <v>650</v>
      </c>
      <c r="C2732" s="85" t="s">
        <v>89</v>
      </c>
      <c r="D2732" s="85" t="s">
        <v>616</v>
      </c>
      <c r="E2732" s="37" t="s">
        <v>942</v>
      </c>
      <c r="F2732" s="98">
        <v>6.8458724325817615E-5</v>
      </c>
      <c r="G2732" s="37">
        <v>1.8669849413083011E-2</v>
      </c>
      <c r="H2732" s="37">
        <v>2.7078157424541352E-3</v>
      </c>
      <c r="I2732" s="104">
        <v>4.5633649391478598E-2</v>
      </c>
      <c r="J2732" s="98">
        <v>2.4442430349492019</v>
      </c>
      <c r="K2732" s="104">
        <v>16.85256816998934</v>
      </c>
      <c r="L2732" s="98" t="s">
        <v>650</v>
      </c>
      <c r="M2732" s="104" t="s">
        <v>2411</v>
      </c>
    </row>
    <row r="2733" spans="1:13" hidden="1" x14ac:dyDescent="0.35">
      <c r="A2733" s="85" t="s">
        <v>713</v>
      </c>
      <c r="B2733" s="85" t="s">
        <v>252</v>
      </c>
      <c r="C2733" s="85" t="s">
        <v>253</v>
      </c>
      <c r="D2733" s="85" t="s">
        <v>605</v>
      </c>
      <c r="E2733" s="37" t="s">
        <v>942</v>
      </c>
      <c r="F2733" s="98">
        <v>1.0444803314655969E-3</v>
      </c>
      <c r="G2733" s="37">
        <v>3.227821120290489E-3</v>
      </c>
      <c r="H2733" s="37">
        <v>1.0752885856582261E-3</v>
      </c>
      <c r="I2733" s="104">
        <v>4.2592506710884721E-2</v>
      </c>
      <c r="J2733" s="98">
        <v>13.19543590663773</v>
      </c>
      <c r="K2733" s="104">
        <v>39.610303019084142</v>
      </c>
      <c r="L2733" s="98" t="s">
        <v>2411</v>
      </c>
      <c r="M2733" s="104" t="s">
        <v>2411</v>
      </c>
    </row>
    <row r="2734" spans="1:13" hidden="1" x14ac:dyDescent="0.35">
      <c r="A2734" s="85" t="s">
        <v>713</v>
      </c>
      <c r="B2734" s="85" t="s">
        <v>252</v>
      </c>
      <c r="C2734" s="85" t="s">
        <v>253</v>
      </c>
      <c r="D2734" s="85" t="s">
        <v>606</v>
      </c>
      <c r="E2734" s="37" t="s">
        <v>942</v>
      </c>
      <c r="F2734" s="98">
        <v>5.2224016573279857E-4</v>
      </c>
      <c r="G2734" s="37">
        <v>1.6139105601452449E-3</v>
      </c>
      <c r="H2734" s="37">
        <v>5.6413682072304423E-4</v>
      </c>
      <c r="I2734" s="104">
        <v>2.9090272785147621E-2</v>
      </c>
      <c r="J2734" s="98">
        <v>18.024711841856739</v>
      </c>
      <c r="K2734" s="104">
        <v>51.565988456245663</v>
      </c>
      <c r="L2734" s="98" t="s">
        <v>2411</v>
      </c>
      <c r="M2734" s="104" t="s">
        <v>2411</v>
      </c>
    </row>
    <row r="2735" spans="1:13" hidden="1" x14ac:dyDescent="0.35">
      <c r="A2735" s="85" t="s">
        <v>713</v>
      </c>
      <c r="B2735" s="85" t="s">
        <v>252</v>
      </c>
      <c r="C2735" s="85" t="s">
        <v>253</v>
      </c>
      <c r="D2735" s="85" t="s">
        <v>614</v>
      </c>
      <c r="E2735" s="37" t="s">
        <v>942</v>
      </c>
      <c r="F2735" s="98">
        <v>2.0889606629311938E-3</v>
      </c>
      <c r="G2735" s="37">
        <v>6.4556422405809772E-3</v>
      </c>
      <c r="H2735" s="37">
        <v>2.8520655399235312E-3</v>
      </c>
      <c r="I2735" s="104">
        <v>6.3972465184191266E-2</v>
      </c>
      <c r="J2735" s="98">
        <v>9.9095431252451256</v>
      </c>
      <c r="K2735" s="104">
        <v>22.430222689029261</v>
      </c>
      <c r="L2735" s="98" t="s">
        <v>2411</v>
      </c>
      <c r="M2735" s="104" t="s">
        <v>2411</v>
      </c>
    </row>
    <row r="2736" spans="1:13" hidden="1" x14ac:dyDescent="0.35">
      <c r="A2736" s="85" t="s">
        <v>713</v>
      </c>
      <c r="B2736" s="85" t="s">
        <v>252</v>
      </c>
      <c r="C2736" s="85" t="s">
        <v>253</v>
      </c>
      <c r="D2736" s="85" t="s">
        <v>616</v>
      </c>
      <c r="E2736" s="37" t="s">
        <v>942</v>
      </c>
      <c r="F2736" s="98">
        <v>2.611200828663993E-3</v>
      </c>
      <c r="G2736" s="37">
        <v>8.0695528007262221E-3</v>
      </c>
      <c r="H2736" s="37">
        <v>2.7078157424541352E-3</v>
      </c>
      <c r="I2736" s="104">
        <v>4.5633649391478598E-2</v>
      </c>
      <c r="J2736" s="98">
        <v>5.6550406842088918</v>
      </c>
      <c r="K2736" s="104">
        <v>16.85256816998934</v>
      </c>
      <c r="L2736" s="98" t="s">
        <v>2411</v>
      </c>
      <c r="M2736" s="104" t="s">
        <v>2411</v>
      </c>
    </row>
    <row r="2737" spans="1:13" hidden="1" x14ac:dyDescent="0.35">
      <c r="A2737" s="85" t="s">
        <v>713</v>
      </c>
      <c r="B2737" s="85" t="s">
        <v>623</v>
      </c>
      <c r="C2737" s="85" t="s">
        <v>392</v>
      </c>
      <c r="D2737" s="85" t="s">
        <v>605</v>
      </c>
      <c r="E2737" s="37" t="s">
        <v>942</v>
      </c>
      <c r="F2737" s="98">
        <v>8.160401553279807E-6</v>
      </c>
      <c r="G2737" s="37">
        <v>5.1152628777126176E-3</v>
      </c>
      <c r="H2737" s="37">
        <v>1.0752885856582261E-3</v>
      </c>
      <c r="I2737" s="104">
        <v>4.2592506710884721E-2</v>
      </c>
      <c r="J2737" s="98">
        <v>8.3265528535125313</v>
      </c>
      <c r="K2737" s="104">
        <v>39.610303019084142</v>
      </c>
      <c r="L2737" s="98" t="s">
        <v>2411</v>
      </c>
      <c r="M2737" s="104" t="s">
        <v>2411</v>
      </c>
    </row>
    <row r="2738" spans="1:13" hidden="1" x14ac:dyDescent="0.35">
      <c r="A2738" s="85" t="s">
        <v>713</v>
      </c>
      <c r="B2738" s="85" t="s">
        <v>623</v>
      </c>
      <c r="C2738" s="85" t="s">
        <v>392</v>
      </c>
      <c r="D2738" s="85" t="s">
        <v>606</v>
      </c>
      <c r="E2738" s="37" t="s">
        <v>942</v>
      </c>
      <c r="F2738" s="98">
        <v>1.355821818696189E-5</v>
      </c>
      <c r="G2738" s="37">
        <v>8.4988281185525358E-3</v>
      </c>
      <c r="H2738" s="37">
        <v>5.6413682072304423E-4</v>
      </c>
      <c r="I2738" s="104">
        <v>2.9090272785147621E-2</v>
      </c>
      <c r="J2738" s="98">
        <v>3.4228569373752769</v>
      </c>
      <c r="K2738" s="104">
        <v>51.565988456245663</v>
      </c>
      <c r="L2738" s="98" t="s">
        <v>623</v>
      </c>
      <c r="M2738" s="104" t="s">
        <v>2411</v>
      </c>
    </row>
    <row r="2739" spans="1:13" hidden="1" x14ac:dyDescent="0.35">
      <c r="A2739" s="85" t="s">
        <v>713</v>
      </c>
      <c r="B2739" s="85" t="s">
        <v>170</v>
      </c>
      <c r="C2739" s="85" t="s">
        <v>171</v>
      </c>
      <c r="D2739" s="85" t="s">
        <v>604</v>
      </c>
      <c r="E2739" s="37" t="s">
        <v>942</v>
      </c>
      <c r="F2739" s="98">
        <v>1.501035528205209E-5</v>
      </c>
      <c r="G2739" s="37">
        <v>5.938178996405287E-2</v>
      </c>
      <c r="H2739" s="37">
        <v>1.6929783974473499E-4</v>
      </c>
      <c r="I2739" s="104">
        <v>0.16078166523755241</v>
      </c>
      <c r="J2739" s="98">
        <v>2.707592097423849</v>
      </c>
      <c r="K2739" s="104">
        <v>949.69708697982674</v>
      </c>
      <c r="L2739" s="98" t="s">
        <v>170</v>
      </c>
      <c r="M2739" s="104" t="s">
        <v>2411</v>
      </c>
    </row>
    <row r="2740" spans="1:13" hidden="1" x14ac:dyDescent="0.35">
      <c r="A2740" s="85" t="s">
        <v>713</v>
      </c>
      <c r="B2740" s="85" t="s">
        <v>170</v>
      </c>
      <c r="C2740" s="85" t="s">
        <v>171</v>
      </c>
      <c r="D2740" s="85" t="s">
        <v>610</v>
      </c>
      <c r="E2740" s="37" t="s">
        <v>942</v>
      </c>
      <c r="F2740" s="98">
        <v>5.0659949076925798E-5</v>
      </c>
      <c r="G2740" s="37">
        <v>0.2004135411286784</v>
      </c>
      <c r="H2740" s="37">
        <v>4.1580699563860868E-4</v>
      </c>
      <c r="I2740" s="104">
        <v>0.23147769089133741</v>
      </c>
      <c r="J2740" s="98">
        <v>1.1550002539135511</v>
      </c>
      <c r="K2740" s="104">
        <v>556.69503716700854</v>
      </c>
      <c r="L2740" s="98" t="s">
        <v>170</v>
      </c>
      <c r="M2740" s="104" t="s">
        <v>2411</v>
      </c>
    </row>
    <row r="2741" spans="1:13" hidden="1" x14ac:dyDescent="0.35">
      <c r="A2741" s="85" t="s">
        <v>713</v>
      </c>
      <c r="B2741" s="85" t="s">
        <v>170</v>
      </c>
      <c r="C2741" s="85" t="s">
        <v>171</v>
      </c>
      <c r="D2741" s="85" t="s">
        <v>617</v>
      </c>
      <c r="E2741" s="37" t="s">
        <v>942</v>
      </c>
      <c r="F2741" s="98">
        <v>3.2165047032968762E-5</v>
      </c>
      <c r="G2741" s="37">
        <v>0.1272466927801133</v>
      </c>
      <c r="H2741" s="37">
        <v>2.173100283881883E-4</v>
      </c>
      <c r="I2741" s="104">
        <v>0.152763829531955</v>
      </c>
      <c r="J2741" s="98">
        <v>1.200532809099693</v>
      </c>
      <c r="K2741" s="104">
        <v>702.97643723587305</v>
      </c>
      <c r="L2741" s="98" t="s">
        <v>170</v>
      </c>
      <c r="M2741" s="104" t="s">
        <v>2411</v>
      </c>
    </row>
    <row r="2742" spans="1:13" hidden="1" x14ac:dyDescent="0.35">
      <c r="A2742" s="85" t="s">
        <v>713</v>
      </c>
      <c r="B2742" s="85" t="s">
        <v>621</v>
      </c>
      <c r="C2742" s="85" t="s">
        <v>788</v>
      </c>
      <c r="D2742" s="85" t="s">
        <v>606</v>
      </c>
      <c r="E2742" s="37" t="s">
        <v>942</v>
      </c>
      <c r="F2742" s="98">
        <v>1.8409998697845489E-6</v>
      </c>
      <c r="G2742" s="37">
        <v>7.447745601149617E-4</v>
      </c>
      <c r="H2742" s="37">
        <v>5.6413682072304423E-4</v>
      </c>
      <c r="I2742" s="104">
        <v>2.9090272785147621E-2</v>
      </c>
      <c r="J2742" s="98">
        <v>39.059165475063097</v>
      </c>
      <c r="K2742" s="104">
        <v>51.565988456245663</v>
      </c>
      <c r="L2742" s="98" t="s">
        <v>2411</v>
      </c>
      <c r="M2742" s="104" t="s">
        <v>2411</v>
      </c>
    </row>
    <row r="2743" spans="1:13" hidden="1" x14ac:dyDescent="0.35">
      <c r="A2743" s="85" t="s">
        <v>713</v>
      </c>
      <c r="B2743" s="85" t="s">
        <v>194</v>
      </c>
      <c r="C2743" s="85" t="s">
        <v>195</v>
      </c>
      <c r="D2743" s="85" t="s">
        <v>613</v>
      </c>
      <c r="E2743" s="37" t="s">
        <v>942</v>
      </c>
      <c r="F2743" s="98">
        <v>1.573732341519366E-3</v>
      </c>
      <c r="G2743" s="37">
        <v>2.2172580193053739E-3</v>
      </c>
      <c r="H2743" s="37">
        <v>1.590946575595254E-3</v>
      </c>
      <c r="I2743" s="104">
        <v>0.14358588157579849</v>
      </c>
      <c r="J2743" s="98">
        <v>64.758309734643035</v>
      </c>
      <c r="K2743" s="104">
        <v>90.251856208355534</v>
      </c>
      <c r="L2743" s="98" t="s">
        <v>2411</v>
      </c>
      <c r="M2743" s="104" t="s">
        <v>2411</v>
      </c>
    </row>
    <row r="2744" spans="1:13" hidden="1" x14ac:dyDescent="0.35">
      <c r="A2744" s="85" t="s">
        <v>194</v>
      </c>
      <c r="B2744" s="85" t="s">
        <v>194</v>
      </c>
      <c r="C2744" s="85" t="s">
        <v>195</v>
      </c>
      <c r="D2744" s="85" t="s">
        <v>612</v>
      </c>
      <c r="E2744" s="37" t="s">
        <v>942</v>
      </c>
      <c r="F2744" s="98">
        <v>3.1886080122287799E-4</v>
      </c>
      <c r="G2744" s="37">
        <v>4.4924835685272279E-4</v>
      </c>
      <c r="H2744" s="37">
        <v>3.1886080122287799E-4</v>
      </c>
      <c r="I2744" s="104">
        <v>3.8263478860674827E-2</v>
      </c>
      <c r="J2744" s="98">
        <v>85.172217721029426</v>
      </c>
      <c r="K2744" s="104">
        <v>120.0005730209821</v>
      </c>
      <c r="L2744" s="98" t="s">
        <v>2411</v>
      </c>
      <c r="M2744" s="104" t="s">
        <v>2411</v>
      </c>
    </row>
    <row r="2745" spans="1:13" hidden="1" x14ac:dyDescent="0.35">
      <c r="A2745" s="85" t="s">
        <v>713</v>
      </c>
      <c r="B2745" s="85" t="s">
        <v>194</v>
      </c>
      <c r="C2745" s="85" t="s">
        <v>195</v>
      </c>
      <c r="D2745" s="85" t="s">
        <v>614</v>
      </c>
      <c r="E2745" s="37" t="s">
        <v>942</v>
      </c>
      <c r="F2745" s="98">
        <v>7.4057992542087784E-4</v>
      </c>
      <c r="G2745" s="37">
        <v>1.0434155384966459E-3</v>
      </c>
      <c r="H2745" s="37">
        <v>2.8520655399235312E-3</v>
      </c>
      <c r="I2745" s="104">
        <v>6.3972465184191266E-2</v>
      </c>
      <c r="J2745" s="98">
        <v>61.310631118607667</v>
      </c>
      <c r="K2745" s="104">
        <v>22.430222689029261</v>
      </c>
      <c r="L2745" s="98" t="s">
        <v>2411</v>
      </c>
      <c r="M2745" s="104" t="s">
        <v>2411</v>
      </c>
    </row>
    <row r="2746" spans="1:13" hidden="1" x14ac:dyDescent="0.35">
      <c r="A2746" s="85" t="s">
        <v>194</v>
      </c>
      <c r="B2746" s="85" t="s">
        <v>194</v>
      </c>
      <c r="C2746" s="85" t="s">
        <v>195</v>
      </c>
      <c r="D2746" s="85" t="s">
        <v>608</v>
      </c>
      <c r="E2746" s="37" t="s">
        <v>942</v>
      </c>
      <c r="F2746" s="98">
        <v>2.3657414284278041E-4</v>
      </c>
      <c r="G2746" s="37">
        <v>3.3331329701976199E-4</v>
      </c>
      <c r="H2746" s="37">
        <v>2.3657414284278041E-4</v>
      </c>
      <c r="I2746" s="104">
        <v>2.0635443682258638E-2</v>
      </c>
      <c r="J2746" s="98">
        <v>61.910052394444882</v>
      </c>
      <c r="K2746" s="104">
        <v>87.226116236939262</v>
      </c>
      <c r="L2746" s="98" t="s">
        <v>2411</v>
      </c>
      <c r="M2746" s="104" t="s">
        <v>2411</v>
      </c>
    </row>
    <row r="2747" spans="1:13" hidden="1" x14ac:dyDescent="0.35">
      <c r="A2747" s="85" t="s">
        <v>194</v>
      </c>
      <c r="B2747" s="85" t="s">
        <v>194</v>
      </c>
      <c r="C2747" s="85" t="s">
        <v>195</v>
      </c>
      <c r="D2747" s="85" t="s">
        <v>619</v>
      </c>
      <c r="E2747" s="37" t="s">
        <v>942</v>
      </c>
      <c r="F2747" s="98">
        <v>2.5714580743780479E-4</v>
      </c>
      <c r="G2747" s="37">
        <v>3.6229706197800219E-4</v>
      </c>
      <c r="H2747" s="37">
        <v>2.5714580743780479E-4</v>
      </c>
      <c r="I2747" s="104">
        <v>1.355050945334439E-2</v>
      </c>
      <c r="J2747" s="98">
        <v>37.401654265049338</v>
      </c>
      <c r="K2747" s="104">
        <v>52.695821053282458</v>
      </c>
      <c r="L2747" s="98" t="s">
        <v>2411</v>
      </c>
      <c r="M2747" s="104" t="s">
        <v>2411</v>
      </c>
    </row>
    <row r="2748" spans="1:13" hidden="1" x14ac:dyDescent="0.35">
      <c r="A2748" s="85" t="s">
        <v>713</v>
      </c>
      <c r="B2748" s="85" t="s">
        <v>194</v>
      </c>
      <c r="C2748" s="85" t="s">
        <v>195</v>
      </c>
      <c r="D2748" s="85" t="s">
        <v>604</v>
      </c>
      <c r="E2748" s="37" t="s">
        <v>942</v>
      </c>
      <c r="F2748" s="98">
        <v>1.5428748446268291E-4</v>
      </c>
      <c r="G2748" s="37">
        <v>2.173782371868014E-4</v>
      </c>
      <c r="H2748" s="37">
        <v>1.6929783974473499E-4</v>
      </c>
      <c r="I2748" s="104">
        <v>0.16078166523755241</v>
      </c>
      <c r="J2748" s="98">
        <v>739.64011907680811</v>
      </c>
      <c r="K2748" s="104">
        <v>949.69708697982674</v>
      </c>
      <c r="L2748" s="98" t="s">
        <v>2411</v>
      </c>
      <c r="M2748" s="104" t="s">
        <v>2411</v>
      </c>
    </row>
    <row r="2749" spans="1:13" hidden="1" x14ac:dyDescent="0.35">
      <c r="A2749" s="85" t="s">
        <v>713</v>
      </c>
      <c r="B2749" s="85" t="s">
        <v>194</v>
      </c>
      <c r="C2749" s="85" t="s">
        <v>195</v>
      </c>
      <c r="D2749" s="85" t="s">
        <v>610</v>
      </c>
      <c r="E2749" s="37" t="s">
        <v>942</v>
      </c>
      <c r="F2749" s="98">
        <v>3.6514704656168291E-4</v>
      </c>
      <c r="G2749" s="37">
        <v>5.1446182800876324E-4</v>
      </c>
      <c r="H2749" s="37">
        <v>4.1580699563860868E-4</v>
      </c>
      <c r="I2749" s="104">
        <v>0.23147769089133741</v>
      </c>
      <c r="J2749" s="98">
        <v>449.9414306155179</v>
      </c>
      <c r="K2749" s="104">
        <v>556.69503716700854</v>
      </c>
      <c r="L2749" s="98" t="s">
        <v>2411</v>
      </c>
      <c r="M2749" s="104" t="s">
        <v>2411</v>
      </c>
    </row>
    <row r="2750" spans="1:13" hidden="1" x14ac:dyDescent="0.35">
      <c r="A2750" s="85" t="s">
        <v>194</v>
      </c>
      <c r="B2750" s="85" t="s">
        <v>194</v>
      </c>
      <c r="C2750" s="85" t="s">
        <v>195</v>
      </c>
      <c r="D2750" s="85" t="s">
        <v>615</v>
      </c>
      <c r="E2750" s="37" t="s">
        <v>942</v>
      </c>
      <c r="F2750" s="98">
        <v>2.4685997514029272E-4</v>
      </c>
      <c r="G2750" s="37">
        <v>3.4780517949888231E-4</v>
      </c>
      <c r="H2750" s="37">
        <v>2.4685997514029272E-4</v>
      </c>
      <c r="I2750" s="104">
        <v>2.4191466012711851E-2</v>
      </c>
      <c r="J2750" s="98">
        <v>69.554645642617842</v>
      </c>
      <c r="K2750" s="104">
        <v>97.9967125045833</v>
      </c>
      <c r="L2750" s="98" t="s">
        <v>2411</v>
      </c>
      <c r="M2750" s="104" t="s">
        <v>2411</v>
      </c>
    </row>
    <row r="2751" spans="1:13" hidden="1" x14ac:dyDescent="0.35">
      <c r="A2751" s="85" t="s">
        <v>194</v>
      </c>
      <c r="B2751" s="85" t="s">
        <v>194</v>
      </c>
      <c r="C2751" s="85" t="s">
        <v>195</v>
      </c>
      <c r="D2751" s="85" t="s">
        <v>603</v>
      </c>
      <c r="E2751" s="37" t="s">
        <v>942</v>
      </c>
      <c r="F2751" s="98">
        <v>2.4685997514029272E-4</v>
      </c>
      <c r="G2751" s="37">
        <v>3.4780517949888231E-4</v>
      </c>
      <c r="H2751" s="37">
        <v>2.4685997514029272E-4</v>
      </c>
      <c r="I2751" s="104">
        <v>7.5354378795960394E-2</v>
      </c>
      <c r="J2751" s="98">
        <v>216.65686205286241</v>
      </c>
      <c r="K2751" s="104">
        <v>305.25150443337702</v>
      </c>
      <c r="L2751" s="98" t="s">
        <v>2411</v>
      </c>
      <c r="M2751" s="104" t="s">
        <v>2411</v>
      </c>
    </row>
    <row r="2752" spans="1:13" hidden="1" x14ac:dyDescent="0.35">
      <c r="A2752" s="85" t="s">
        <v>194</v>
      </c>
      <c r="B2752" s="85" t="s">
        <v>194</v>
      </c>
      <c r="C2752" s="85" t="s">
        <v>195</v>
      </c>
      <c r="D2752" s="85" t="s">
        <v>618</v>
      </c>
      <c r="E2752" s="37" t="s">
        <v>942</v>
      </c>
      <c r="F2752" s="98">
        <v>2.6743163973531702E-4</v>
      </c>
      <c r="G2752" s="37">
        <v>3.7678894445712229E-4</v>
      </c>
      <c r="H2752" s="37">
        <v>2.6743163973531702E-4</v>
      </c>
      <c r="I2752" s="104">
        <v>1.3133654651695701E-2</v>
      </c>
      <c r="J2752" s="98">
        <v>34.856794088315617</v>
      </c>
      <c r="K2752" s="104">
        <v>49.110324659768651</v>
      </c>
      <c r="L2752" s="98" t="s">
        <v>2411</v>
      </c>
      <c r="M2752" s="104" t="s">
        <v>2411</v>
      </c>
    </row>
    <row r="2753" spans="1:13" hidden="1" x14ac:dyDescent="0.35">
      <c r="A2753" s="85" t="s">
        <v>713</v>
      </c>
      <c r="B2753" s="85" t="s">
        <v>194</v>
      </c>
      <c r="C2753" s="85" t="s">
        <v>195</v>
      </c>
      <c r="D2753" s="85" t="s">
        <v>617</v>
      </c>
      <c r="E2753" s="37" t="s">
        <v>942</v>
      </c>
      <c r="F2753" s="98">
        <v>1.8514498135521949E-4</v>
      </c>
      <c r="G2753" s="37">
        <v>2.6085388462416159E-4</v>
      </c>
      <c r="H2753" s="37">
        <v>2.173100283881883E-4</v>
      </c>
      <c r="I2753" s="104">
        <v>0.152763829531955</v>
      </c>
      <c r="J2753" s="98">
        <v>585.6298814643194</v>
      </c>
      <c r="K2753" s="104">
        <v>702.97643723587305</v>
      </c>
      <c r="L2753" s="98" t="s">
        <v>2411</v>
      </c>
      <c r="M2753" s="104" t="s">
        <v>2411</v>
      </c>
    </row>
    <row r="2754" spans="1:13" hidden="1" x14ac:dyDescent="0.35">
      <c r="A2754" s="85" t="s">
        <v>713</v>
      </c>
      <c r="B2754" s="85" t="s">
        <v>98</v>
      </c>
      <c r="C2754" s="85" t="s">
        <v>99</v>
      </c>
      <c r="D2754" s="85" t="s">
        <v>613</v>
      </c>
      <c r="E2754" s="37" t="s">
        <v>942</v>
      </c>
      <c r="F2754" s="98">
        <v>1.7214234075888221E-5</v>
      </c>
      <c r="G2754" s="37">
        <v>8.0276630786535474E-5</v>
      </c>
      <c r="H2754" s="37">
        <v>1.590946575595254E-3</v>
      </c>
      <c r="I2754" s="104">
        <v>0.14358588157579849</v>
      </c>
      <c r="J2754" s="98">
        <v>1788.6386133669389</v>
      </c>
      <c r="K2754" s="104">
        <v>90.251856208355534</v>
      </c>
      <c r="L2754" s="98" t="s">
        <v>2411</v>
      </c>
      <c r="M2754" s="104" t="s">
        <v>2411</v>
      </c>
    </row>
    <row r="2755" spans="1:13" hidden="1" x14ac:dyDescent="0.35">
      <c r="A2755" s="85" t="s">
        <v>623</v>
      </c>
      <c r="B2755" s="85" t="s">
        <v>623</v>
      </c>
      <c r="C2755" s="85" t="s">
        <v>392</v>
      </c>
      <c r="D2755" s="85" t="s">
        <v>605</v>
      </c>
      <c r="E2755" s="37" t="s">
        <v>1101</v>
      </c>
      <c r="F2755" s="98">
        <v>5.9931935327495381E-7</v>
      </c>
      <c r="G2755" s="37">
        <v>5.1152628777126176E-3</v>
      </c>
      <c r="H2755" s="37">
        <v>5.0232080298491574E-3</v>
      </c>
      <c r="I2755" s="104">
        <v>4.2592506710884721E-2</v>
      </c>
      <c r="J2755" s="98">
        <v>8.3265528535125313</v>
      </c>
      <c r="K2755" s="104">
        <v>8.4791444944723384</v>
      </c>
      <c r="L2755" s="98" t="s">
        <v>2411</v>
      </c>
      <c r="M2755" s="104" t="s">
        <v>2411</v>
      </c>
    </row>
    <row r="2756" spans="1:13" hidden="1" x14ac:dyDescent="0.35">
      <c r="A2756" s="85" t="s">
        <v>715</v>
      </c>
      <c r="B2756" s="85" t="s">
        <v>623</v>
      </c>
      <c r="C2756" s="85" t="s">
        <v>392</v>
      </c>
      <c r="D2756" s="85" t="s">
        <v>606</v>
      </c>
      <c r="E2756" s="37" t="s">
        <v>1101</v>
      </c>
      <c r="F2756" s="98">
        <v>9.9574788107147179E-7</v>
      </c>
      <c r="G2756" s="37">
        <v>8.4988281185525358E-3</v>
      </c>
      <c r="H2756" s="37">
        <v>4.9856194012486718E-4</v>
      </c>
      <c r="I2756" s="104">
        <v>2.9090272785147621E-2</v>
      </c>
      <c r="J2756" s="98">
        <v>3.4228569373752769</v>
      </c>
      <c r="K2756" s="104">
        <v>58.348362447927393</v>
      </c>
      <c r="L2756" s="98" t="s">
        <v>623</v>
      </c>
      <c r="M2756" s="104" t="s">
        <v>2411</v>
      </c>
    </row>
    <row r="2757" spans="1:13" hidden="1" x14ac:dyDescent="0.35">
      <c r="A2757" s="85" t="s">
        <v>713</v>
      </c>
      <c r="B2757" s="85" t="s">
        <v>623</v>
      </c>
      <c r="C2757" s="85" t="s">
        <v>392</v>
      </c>
      <c r="D2757" s="85" t="s">
        <v>605</v>
      </c>
      <c r="E2757" s="37" t="s">
        <v>1102</v>
      </c>
      <c r="F2757" s="98">
        <v>1.1385376853619069E-5</v>
      </c>
      <c r="G2757" s="37">
        <v>5.1152628777126176E-3</v>
      </c>
      <c r="H2757" s="37">
        <v>1.0752885856582261E-3</v>
      </c>
      <c r="I2757" s="104">
        <v>4.2592506710884721E-2</v>
      </c>
      <c r="J2757" s="98">
        <v>8.3265528535125313</v>
      </c>
      <c r="K2757" s="104">
        <v>39.610303019084142</v>
      </c>
      <c r="L2757" s="98" t="s">
        <v>2411</v>
      </c>
      <c r="M2757" s="104" t="s">
        <v>2411</v>
      </c>
    </row>
    <row r="2758" spans="1:13" hidden="1" x14ac:dyDescent="0.35">
      <c r="A2758" s="85" t="s">
        <v>713</v>
      </c>
      <c r="B2758" s="85" t="s">
        <v>623</v>
      </c>
      <c r="C2758" s="85" t="s">
        <v>392</v>
      </c>
      <c r="D2758" s="85" t="s">
        <v>606</v>
      </c>
      <c r="E2758" s="37" t="s">
        <v>1102</v>
      </c>
      <c r="F2758" s="98">
        <v>1.8916400438666021E-5</v>
      </c>
      <c r="G2758" s="37">
        <v>8.4988281185525358E-3</v>
      </c>
      <c r="H2758" s="37">
        <v>5.6413682072304423E-4</v>
      </c>
      <c r="I2758" s="104">
        <v>2.9090272785147621E-2</v>
      </c>
      <c r="J2758" s="98">
        <v>3.4228569373752769</v>
      </c>
      <c r="K2758" s="104">
        <v>51.565988456245663</v>
      </c>
      <c r="L2758" s="98" t="s">
        <v>623</v>
      </c>
      <c r="M2758" s="104" t="s">
        <v>2411</v>
      </c>
    </row>
    <row r="2759" spans="1:13" hidden="1" x14ac:dyDescent="0.35">
      <c r="A2759" s="85" t="s">
        <v>713</v>
      </c>
      <c r="B2759" s="85" t="s">
        <v>252</v>
      </c>
      <c r="C2759" s="85" t="s">
        <v>253</v>
      </c>
      <c r="D2759" s="85" t="s">
        <v>605</v>
      </c>
      <c r="E2759" s="37" t="s">
        <v>1102</v>
      </c>
      <c r="F2759" s="98">
        <v>1.1262475785729581E-5</v>
      </c>
      <c r="G2759" s="37">
        <v>3.227821120290489E-3</v>
      </c>
      <c r="H2759" s="37">
        <v>1.0752885856582261E-3</v>
      </c>
      <c r="I2759" s="104">
        <v>4.2592506710884721E-2</v>
      </c>
      <c r="J2759" s="98">
        <v>13.19543590663773</v>
      </c>
      <c r="K2759" s="104">
        <v>39.610303019084142</v>
      </c>
      <c r="L2759" s="98" t="s">
        <v>2411</v>
      </c>
      <c r="M2759" s="104" t="s">
        <v>2411</v>
      </c>
    </row>
    <row r="2760" spans="1:13" hidden="1" x14ac:dyDescent="0.35">
      <c r="A2760" s="85" t="s">
        <v>713</v>
      </c>
      <c r="B2760" s="85" t="s">
        <v>252</v>
      </c>
      <c r="C2760" s="85" t="s">
        <v>253</v>
      </c>
      <c r="D2760" s="85" t="s">
        <v>606</v>
      </c>
      <c r="E2760" s="37" t="s">
        <v>1102</v>
      </c>
      <c r="F2760" s="98">
        <v>5.6312378928647878E-6</v>
      </c>
      <c r="G2760" s="37">
        <v>1.6139105601452449E-3</v>
      </c>
      <c r="H2760" s="37">
        <v>5.6413682072304423E-4</v>
      </c>
      <c r="I2760" s="104">
        <v>2.9090272785147621E-2</v>
      </c>
      <c r="J2760" s="98">
        <v>18.024711841856739</v>
      </c>
      <c r="K2760" s="104">
        <v>51.565988456245663</v>
      </c>
      <c r="L2760" s="98" t="s">
        <v>2411</v>
      </c>
      <c r="M2760" s="104" t="s">
        <v>2411</v>
      </c>
    </row>
    <row r="2761" spans="1:13" hidden="1" x14ac:dyDescent="0.35">
      <c r="A2761" s="85" t="s">
        <v>713</v>
      </c>
      <c r="B2761" s="85" t="s">
        <v>252</v>
      </c>
      <c r="C2761" s="85" t="s">
        <v>253</v>
      </c>
      <c r="D2761" s="85" t="s">
        <v>614</v>
      </c>
      <c r="E2761" s="37" t="s">
        <v>1102</v>
      </c>
      <c r="F2761" s="98">
        <v>2.2524951571459151E-5</v>
      </c>
      <c r="G2761" s="37">
        <v>6.4556422405809772E-3</v>
      </c>
      <c r="H2761" s="37">
        <v>2.8520655399235312E-3</v>
      </c>
      <c r="I2761" s="104">
        <v>6.3972465184191266E-2</v>
      </c>
      <c r="J2761" s="98">
        <v>9.9095431252451256</v>
      </c>
      <c r="K2761" s="104">
        <v>22.430222689029261</v>
      </c>
      <c r="L2761" s="98" t="s">
        <v>2411</v>
      </c>
      <c r="M2761" s="104" t="s">
        <v>2411</v>
      </c>
    </row>
    <row r="2762" spans="1:13" hidden="1" x14ac:dyDescent="0.35">
      <c r="A2762" s="85" t="s">
        <v>713</v>
      </c>
      <c r="B2762" s="85" t="s">
        <v>252</v>
      </c>
      <c r="C2762" s="85" t="s">
        <v>253</v>
      </c>
      <c r="D2762" s="85" t="s">
        <v>616</v>
      </c>
      <c r="E2762" s="37" t="s">
        <v>1102</v>
      </c>
      <c r="F2762" s="98">
        <v>2.8156189464323939E-5</v>
      </c>
      <c r="G2762" s="37">
        <v>8.0695528007262221E-3</v>
      </c>
      <c r="H2762" s="37">
        <v>2.7078157424541352E-3</v>
      </c>
      <c r="I2762" s="104">
        <v>4.5633649391478598E-2</v>
      </c>
      <c r="J2762" s="98">
        <v>5.6550406842088918</v>
      </c>
      <c r="K2762" s="104">
        <v>16.85256816998934</v>
      </c>
      <c r="L2762" s="98" t="s">
        <v>2411</v>
      </c>
      <c r="M2762" s="104" t="s">
        <v>2411</v>
      </c>
    </row>
    <row r="2763" spans="1:13" hidden="1" x14ac:dyDescent="0.35">
      <c r="A2763" s="85" t="s">
        <v>713</v>
      </c>
      <c r="B2763" s="85" t="s">
        <v>621</v>
      </c>
      <c r="C2763" s="85" t="s">
        <v>788</v>
      </c>
      <c r="D2763" s="85" t="s">
        <v>606</v>
      </c>
      <c r="E2763" s="37" t="s">
        <v>1102</v>
      </c>
      <c r="F2763" s="98">
        <v>1.9497986019683838E-6</v>
      </c>
      <c r="G2763" s="37">
        <v>7.447745601149617E-4</v>
      </c>
      <c r="H2763" s="37">
        <v>5.6413682072304423E-4</v>
      </c>
      <c r="I2763" s="104">
        <v>2.9090272785147621E-2</v>
      </c>
      <c r="J2763" s="98">
        <v>39.059165475063097</v>
      </c>
      <c r="K2763" s="104">
        <v>51.565988456245663</v>
      </c>
      <c r="L2763" s="98" t="s">
        <v>2411</v>
      </c>
      <c r="M2763" s="104" t="s">
        <v>2411</v>
      </c>
    </row>
    <row r="2764" spans="1:13" hidden="1" x14ac:dyDescent="0.35">
      <c r="A2764" s="85" t="s">
        <v>623</v>
      </c>
      <c r="B2764" s="85" t="s">
        <v>623</v>
      </c>
      <c r="C2764" s="85" t="s">
        <v>392</v>
      </c>
      <c r="D2764" s="85" t="s">
        <v>605</v>
      </c>
      <c r="E2764" s="37" t="s">
        <v>1069</v>
      </c>
      <c r="F2764" s="98">
        <v>1.7825560430296709E-6</v>
      </c>
      <c r="G2764" s="37">
        <v>5.1152628777126176E-3</v>
      </c>
      <c r="H2764" s="37">
        <v>5.0232080298491574E-3</v>
      </c>
      <c r="I2764" s="104">
        <v>4.2592506710884721E-2</v>
      </c>
      <c r="J2764" s="98">
        <v>8.3265528535125313</v>
      </c>
      <c r="K2764" s="104">
        <v>8.4791444944723384</v>
      </c>
      <c r="L2764" s="98" t="s">
        <v>2411</v>
      </c>
      <c r="M2764" s="104" t="s">
        <v>2411</v>
      </c>
    </row>
    <row r="2765" spans="1:13" hidden="1" x14ac:dyDescent="0.35">
      <c r="A2765" s="85" t="s">
        <v>715</v>
      </c>
      <c r="B2765" s="85" t="s">
        <v>623</v>
      </c>
      <c r="C2765" s="85" t="s">
        <v>392</v>
      </c>
      <c r="D2765" s="85" t="s">
        <v>606</v>
      </c>
      <c r="E2765" s="37" t="s">
        <v>1069</v>
      </c>
      <c r="F2765" s="98">
        <v>2.9616537377587812E-6</v>
      </c>
      <c r="G2765" s="37">
        <v>8.4988281185525358E-3</v>
      </c>
      <c r="H2765" s="37">
        <v>4.9856194012486718E-4</v>
      </c>
      <c r="I2765" s="104">
        <v>2.9090272785147621E-2</v>
      </c>
      <c r="J2765" s="98">
        <v>3.4228569373752769</v>
      </c>
      <c r="K2765" s="104">
        <v>58.348362447927393</v>
      </c>
      <c r="L2765" s="98" t="s">
        <v>623</v>
      </c>
      <c r="M2765" s="104" t="s">
        <v>2411</v>
      </c>
    </row>
    <row r="2766" spans="1:13" hidden="1" x14ac:dyDescent="0.35">
      <c r="A2766" s="85" t="s">
        <v>715</v>
      </c>
      <c r="B2766" s="85" t="s">
        <v>621</v>
      </c>
      <c r="C2766" s="85" t="s">
        <v>788</v>
      </c>
      <c r="D2766" s="85" t="s">
        <v>606</v>
      </c>
      <c r="E2766" s="37" t="s">
        <v>1069</v>
      </c>
      <c r="F2766" s="98">
        <v>4.946045385060369E-4</v>
      </c>
      <c r="G2766" s="37">
        <v>7.447745601149617E-4</v>
      </c>
      <c r="H2766" s="37">
        <v>4.9856194012486718E-4</v>
      </c>
      <c r="I2766" s="104">
        <v>2.9090272785147621E-2</v>
      </c>
      <c r="J2766" s="98">
        <v>39.059165475063097</v>
      </c>
      <c r="K2766" s="104">
        <v>58.348362447927393</v>
      </c>
      <c r="L2766" s="98" t="s">
        <v>2411</v>
      </c>
      <c r="M2766" s="104" t="s">
        <v>2411</v>
      </c>
    </row>
    <row r="2767" spans="1:13" hidden="1" x14ac:dyDescent="0.35">
      <c r="A2767" s="85" t="s">
        <v>192</v>
      </c>
      <c r="B2767" s="85" t="s">
        <v>192</v>
      </c>
      <c r="C2767" s="85" t="s">
        <v>193</v>
      </c>
      <c r="D2767" s="85" t="s">
        <v>613</v>
      </c>
      <c r="E2767" s="37" t="s">
        <v>1069</v>
      </c>
      <c r="F2767" s="98">
        <v>8.0363890318914976E-5</v>
      </c>
      <c r="G2767" s="37">
        <v>6.0314150761692359E-3</v>
      </c>
      <c r="H2767" s="37">
        <v>6.703359684226397E-4</v>
      </c>
      <c r="I2767" s="104">
        <v>0.14358588157579849</v>
      </c>
      <c r="J2767" s="98">
        <v>23.80633396350413</v>
      </c>
      <c r="K2767" s="104">
        <v>214.1998763898481</v>
      </c>
      <c r="L2767" s="98" t="s">
        <v>2411</v>
      </c>
      <c r="M2767" s="104" t="s">
        <v>2411</v>
      </c>
    </row>
    <row r="2768" spans="1:13" hidden="1" x14ac:dyDescent="0.35">
      <c r="A2768" s="85" t="s">
        <v>192</v>
      </c>
      <c r="B2768" s="85" t="s">
        <v>192</v>
      </c>
      <c r="C2768" s="85" t="s">
        <v>193</v>
      </c>
      <c r="D2768" s="85" t="s">
        <v>610</v>
      </c>
      <c r="E2768" s="37" t="s">
        <v>1069</v>
      </c>
      <c r="F2768" s="98">
        <v>2.678796343963833E-5</v>
      </c>
      <c r="G2768" s="37">
        <v>2.010471692056412E-3</v>
      </c>
      <c r="H2768" s="37">
        <v>7.9497412082965536E-4</v>
      </c>
      <c r="I2768" s="104">
        <v>0.23147769089133741</v>
      </c>
      <c r="J2768" s="98">
        <v>115.1360110196679</v>
      </c>
      <c r="K2768" s="104">
        <v>291.17638527624189</v>
      </c>
      <c r="L2768" s="98" t="s">
        <v>2411</v>
      </c>
      <c r="M2768" s="104" t="s">
        <v>2411</v>
      </c>
    </row>
    <row r="2769" spans="1:13" hidden="1" x14ac:dyDescent="0.35">
      <c r="A2769" s="85" t="s">
        <v>170</v>
      </c>
      <c r="B2769" s="85" t="s">
        <v>170</v>
      </c>
      <c r="C2769" s="85" t="s">
        <v>171</v>
      </c>
      <c r="D2769" s="85" t="s">
        <v>604</v>
      </c>
      <c r="E2769" s="37" t="s">
        <v>1042</v>
      </c>
      <c r="F2769" s="98">
        <v>3.1786470063633177E-5</v>
      </c>
      <c r="G2769" s="37">
        <v>5.938178996405287E-2</v>
      </c>
      <c r="H2769" s="37">
        <v>1.022488381900756E-2</v>
      </c>
      <c r="I2769" s="104">
        <v>0.16078166523755241</v>
      </c>
      <c r="J2769" s="98">
        <v>2.707592097423849</v>
      </c>
      <c r="K2769" s="104">
        <v>15.724546907679009</v>
      </c>
      <c r="L2769" s="98" t="s">
        <v>170</v>
      </c>
      <c r="M2769" s="104" t="s">
        <v>2411</v>
      </c>
    </row>
    <row r="2770" spans="1:13" hidden="1" x14ac:dyDescent="0.35">
      <c r="A2770" s="85" t="s">
        <v>170</v>
      </c>
      <c r="B2770" s="85" t="s">
        <v>170</v>
      </c>
      <c r="C2770" s="85" t="s">
        <v>171</v>
      </c>
      <c r="D2770" s="85" t="s">
        <v>610</v>
      </c>
      <c r="E2770" s="37" t="s">
        <v>1042</v>
      </c>
      <c r="F2770" s="98">
        <v>1.07279336464762E-4</v>
      </c>
      <c r="G2770" s="37">
        <v>0.2004135411286784</v>
      </c>
      <c r="H2770" s="37">
        <v>3.3675306667202837E-2</v>
      </c>
      <c r="I2770" s="104">
        <v>0.23147769089133741</v>
      </c>
      <c r="J2770" s="98">
        <v>1.1550002539135511</v>
      </c>
      <c r="K2770" s="104">
        <v>6.8738109255818278</v>
      </c>
      <c r="L2770" s="98" t="s">
        <v>170</v>
      </c>
      <c r="M2770" s="104" t="s">
        <v>2411</v>
      </c>
    </row>
    <row r="2771" spans="1:13" hidden="1" x14ac:dyDescent="0.35">
      <c r="A2771" s="85" t="s">
        <v>170</v>
      </c>
      <c r="B2771" s="85" t="s">
        <v>170</v>
      </c>
      <c r="C2771" s="85" t="s">
        <v>171</v>
      </c>
      <c r="D2771" s="85" t="s">
        <v>617</v>
      </c>
      <c r="E2771" s="37" t="s">
        <v>1042</v>
      </c>
      <c r="F2771" s="98">
        <v>6.811386442207109E-5</v>
      </c>
      <c r="G2771" s="37">
        <v>0.1272466927801133</v>
      </c>
      <c r="H2771" s="37">
        <v>2.175481817040122E-2</v>
      </c>
      <c r="I2771" s="104">
        <v>0.152763829531955</v>
      </c>
      <c r="J2771" s="98">
        <v>1.200532809099693</v>
      </c>
      <c r="K2771" s="104">
        <v>7.0220687819767527</v>
      </c>
      <c r="L2771" s="98" t="s">
        <v>170</v>
      </c>
      <c r="M2771" s="104" t="s">
        <v>2411</v>
      </c>
    </row>
    <row r="2772" spans="1:13" hidden="1" x14ac:dyDescent="0.35">
      <c r="A2772" s="85" t="s">
        <v>635</v>
      </c>
      <c r="B2772" s="85" t="s">
        <v>645</v>
      </c>
      <c r="C2772" s="85" t="s">
        <v>238</v>
      </c>
      <c r="D2772" s="85" t="s">
        <v>605</v>
      </c>
      <c r="E2772" s="37" t="s">
        <v>1150</v>
      </c>
      <c r="F2772" s="98">
        <v>3.6724945740485833E-5</v>
      </c>
      <c r="G2772" s="37">
        <v>4.6954853783760052E-5</v>
      </c>
      <c r="H2772" s="37">
        <v>1.9779235823905901E-3</v>
      </c>
      <c r="I2772" s="104">
        <v>4.2592506710884721E-2</v>
      </c>
      <c r="J2772" s="98">
        <v>907.0948640801837</v>
      </c>
      <c r="K2772" s="104">
        <v>21.53394958737783</v>
      </c>
      <c r="L2772" s="98" t="s">
        <v>2411</v>
      </c>
      <c r="M2772" s="104" t="s">
        <v>2411</v>
      </c>
    </row>
    <row r="2773" spans="1:13" hidden="1" x14ac:dyDescent="0.35">
      <c r="A2773" s="85" t="s">
        <v>635</v>
      </c>
      <c r="B2773" s="85" t="s">
        <v>645</v>
      </c>
      <c r="C2773" s="85" t="s">
        <v>238</v>
      </c>
      <c r="D2773" s="85" t="s">
        <v>606</v>
      </c>
      <c r="E2773" s="37" t="s">
        <v>1150</v>
      </c>
      <c r="F2773" s="98">
        <v>2.0128736140883339E-4</v>
      </c>
      <c r="G2773" s="37">
        <v>2.5735691184565398E-4</v>
      </c>
      <c r="H2773" s="37">
        <v>4.2700628596774367E-3</v>
      </c>
      <c r="I2773" s="104">
        <v>2.9090272785147621E-2</v>
      </c>
      <c r="J2773" s="98">
        <v>113.0347445363896</v>
      </c>
      <c r="K2773" s="104">
        <v>6.8126099640943281</v>
      </c>
      <c r="L2773" s="98" t="s">
        <v>2411</v>
      </c>
      <c r="M2773" s="104" t="s">
        <v>2411</v>
      </c>
    </row>
    <row r="2774" spans="1:13" hidden="1" x14ac:dyDescent="0.35">
      <c r="A2774" s="124" t="s">
        <v>635</v>
      </c>
      <c r="B2774" s="124" t="s">
        <v>645</v>
      </c>
      <c r="C2774" s="124" t="s">
        <v>238</v>
      </c>
      <c r="D2774" s="124" t="s">
        <v>613</v>
      </c>
      <c r="E2774" s="37" t="s">
        <v>1150</v>
      </c>
      <c r="F2774" s="98">
        <v>8.0648247451883565E-4</v>
      </c>
      <c r="G2774" s="37">
        <v>1.03113199779219E-3</v>
      </c>
      <c r="H2774" s="37">
        <v>2.4994440689319608E-3</v>
      </c>
      <c r="I2774" s="104">
        <v>0.14358588157579849</v>
      </c>
      <c r="J2774" s="98">
        <v>139.25072821252539</v>
      </c>
      <c r="K2774" s="104">
        <v>57.447127287450883</v>
      </c>
      <c r="L2774" s="98" t="s">
        <v>2411</v>
      </c>
      <c r="M2774" s="104" t="s">
        <v>2411</v>
      </c>
    </row>
    <row r="2775" spans="1:13" hidden="1" x14ac:dyDescent="0.35">
      <c r="A2775" s="85" t="s">
        <v>635</v>
      </c>
      <c r="B2775" s="85" t="s">
        <v>645</v>
      </c>
      <c r="C2775" s="85" t="s">
        <v>238</v>
      </c>
      <c r="D2775" s="85" t="s">
        <v>612</v>
      </c>
      <c r="E2775" s="37" t="s">
        <v>1150</v>
      </c>
      <c r="F2775" s="98">
        <v>8.4647334102390195E-5</v>
      </c>
      <c r="G2775" s="37">
        <v>1.0822625100794061E-4</v>
      </c>
      <c r="H2775" s="37">
        <v>5.3734278803939958E-4</v>
      </c>
      <c r="I2775" s="104">
        <v>3.8263478860674827E-2</v>
      </c>
      <c r="J2775" s="98">
        <v>353.55081141882511</v>
      </c>
      <c r="K2775" s="104">
        <v>71.208695291671489</v>
      </c>
      <c r="L2775" s="98" t="s">
        <v>2411</v>
      </c>
      <c r="M2775" s="104" t="s">
        <v>2411</v>
      </c>
    </row>
    <row r="2776" spans="1:13" hidden="1" x14ac:dyDescent="0.35">
      <c r="A2776" s="85" t="s">
        <v>635</v>
      </c>
      <c r="B2776" s="85" t="s">
        <v>645</v>
      </c>
      <c r="C2776" s="85" t="s">
        <v>238</v>
      </c>
      <c r="D2776" s="85" t="s">
        <v>614</v>
      </c>
      <c r="E2776" s="37" t="s">
        <v>1150</v>
      </c>
      <c r="F2776" s="98">
        <v>2.492764012149129E-4</v>
      </c>
      <c r="G2776" s="37">
        <v>3.1871352659031322E-4</v>
      </c>
      <c r="H2776" s="37">
        <v>9.4669674747316422E-4</v>
      </c>
      <c r="I2776" s="104">
        <v>6.3972465184191266E-2</v>
      </c>
      <c r="J2776" s="98">
        <v>200.72089775600881</v>
      </c>
      <c r="K2776" s="104">
        <v>67.574400519427869</v>
      </c>
      <c r="L2776" s="98" t="s">
        <v>2411</v>
      </c>
      <c r="M2776" s="104" t="s">
        <v>2411</v>
      </c>
    </row>
    <row r="2777" spans="1:13" hidden="1" x14ac:dyDescent="0.35">
      <c r="A2777" s="85" t="s">
        <v>635</v>
      </c>
      <c r="B2777" s="85" t="s">
        <v>645</v>
      </c>
      <c r="C2777" s="85" t="s">
        <v>238</v>
      </c>
      <c r="D2777" s="85" t="s">
        <v>609</v>
      </c>
      <c r="E2777" s="37" t="s">
        <v>1150</v>
      </c>
      <c r="F2777" s="98">
        <v>6.5251763847433062E-5</v>
      </c>
      <c r="G2777" s="37">
        <v>8.3427952548640808E-5</v>
      </c>
      <c r="H2777" s="37">
        <v>2.7280533142649821E-4</v>
      </c>
      <c r="I2777" s="104">
        <v>1.6660177144483781E-2</v>
      </c>
      <c r="J2777" s="98">
        <v>199.69538548570321</v>
      </c>
      <c r="K2777" s="104">
        <v>61.069837078944808</v>
      </c>
      <c r="L2777" s="98" t="s">
        <v>2411</v>
      </c>
      <c r="M2777" s="104" t="s">
        <v>2411</v>
      </c>
    </row>
    <row r="2778" spans="1:13" hidden="1" x14ac:dyDescent="0.35">
      <c r="A2778" s="85" t="s">
        <v>635</v>
      </c>
      <c r="B2778" s="85" t="s">
        <v>645</v>
      </c>
      <c r="C2778" s="85" t="s">
        <v>238</v>
      </c>
      <c r="D2778" s="85" t="s">
        <v>608</v>
      </c>
      <c r="E2778" s="37" t="s">
        <v>1150</v>
      </c>
      <c r="F2778" s="98">
        <v>1.399680327677318E-4</v>
      </c>
      <c r="G2778" s="37">
        <v>1.7895679300525611E-4</v>
      </c>
      <c r="H2778" s="37">
        <v>2.626909925086124E-4</v>
      </c>
      <c r="I2778" s="104">
        <v>2.0635443682258638E-2</v>
      </c>
      <c r="J2778" s="98">
        <v>115.3096417058198</v>
      </c>
      <c r="K2778" s="104">
        <v>78.5540588399966</v>
      </c>
      <c r="L2778" s="98" t="s">
        <v>2411</v>
      </c>
      <c r="M2778" s="104" t="s">
        <v>2411</v>
      </c>
    </row>
    <row r="2779" spans="1:13" hidden="1" x14ac:dyDescent="0.35">
      <c r="A2779" s="85" t="s">
        <v>635</v>
      </c>
      <c r="B2779" s="85" t="s">
        <v>645</v>
      </c>
      <c r="C2779" s="85" t="s">
        <v>238</v>
      </c>
      <c r="D2779" s="85" t="s">
        <v>607</v>
      </c>
      <c r="E2779" s="37" t="s">
        <v>1150</v>
      </c>
      <c r="F2779" s="98">
        <v>7.9315218568381352E-5</v>
      </c>
      <c r="G2779" s="37">
        <v>1.0140884936964509E-4</v>
      </c>
      <c r="H2779" s="37">
        <v>4.4517476749894851E-4</v>
      </c>
      <c r="I2779" s="104">
        <v>2.3363505936116968E-2</v>
      </c>
      <c r="J2779" s="98">
        <v>230.3892222556901</v>
      </c>
      <c r="K2779" s="104">
        <v>52.481649100141667</v>
      </c>
      <c r="L2779" s="98" t="s">
        <v>2411</v>
      </c>
      <c r="M2779" s="104" t="s">
        <v>2411</v>
      </c>
    </row>
    <row r="2780" spans="1:13" hidden="1" x14ac:dyDescent="0.35">
      <c r="A2780" s="85" t="s">
        <v>635</v>
      </c>
      <c r="B2780" s="85" t="s">
        <v>645</v>
      </c>
      <c r="C2780" s="85" t="s">
        <v>238</v>
      </c>
      <c r="D2780" s="85" t="s">
        <v>619</v>
      </c>
      <c r="E2780" s="37" t="s">
        <v>1150</v>
      </c>
      <c r="F2780" s="98">
        <v>3.1792738871527651E-5</v>
      </c>
      <c r="G2780" s="37">
        <v>4.0648757268336743E-5</v>
      </c>
      <c r="H2780" s="37">
        <v>4.1992454047139958E-4</v>
      </c>
      <c r="I2780" s="104">
        <v>1.355050945334439E-2</v>
      </c>
      <c r="J2780" s="98">
        <v>333.35605720717888</v>
      </c>
      <c r="K2780" s="104">
        <v>32.268915358299473</v>
      </c>
      <c r="L2780" s="98" t="s">
        <v>2411</v>
      </c>
      <c r="M2780" s="104" t="s">
        <v>2411</v>
      </c>
    </row>
    <row r="2781" spans="1:13" hidden="1" x14ac:dyDescent="0.35">
      <c r="A2781" s="85" t="s">
        <v>635</v>
      </c>
      <c r="B2781" s="85" t="s">
        <v>645</v>
      </c>
      <c r="C2781" s="85" t="s">
        <v>238</v>
      </c>
      <c r="D2781" s="85" t="s">
        <v>604</v>
      </c>
      <c r="E2781" s="37" t="s">
        <v>1150</v>
      </c>
      <c r="F2781" s="98">
        <v>1.399680327677318E-4</v>
      </c>
      <c r="G2781" s="37">
        <v>1.7895679300525611E-4</v>
      </c>
      <c r="H2781" s="37">
        <v>3.5032649148709701E-3</v>
      </c>
      <c r="I2781" s="104">
        <v>0.16078166523755241</v>
      </c>
      <c r="J2781" s="98">
        <v>898.43845845421549</v>
      </c>
      <c r="K2781" s="104">
        <v>45.894806457556811</v>
      </c>
      <c r="L2781" s="98" t="s">
        <v>2411</v>
      </c>
      <c r="M2781" s="104" t="s">
        <v>2411</v>
      </c>
    </row>
    <row r="2782" spans="1:13" hidden="1" x14ac:dyDescent="0.35">
      <c r="A2782" s="85" t="s">
        <v>635</v>
      </c>
      <c r="B2782" s="85" t="s">
        <v>645</v>
      </c>
      <c r="C2782" s="85" t="s">
        <v>238</v>
      </c>
      <c r="D2782" s="85" t="s">
        <v>610</v>
      </c>
      <c r="E2782" s="37" t="s">
        <v>1150</v>
      </c>
      <c r="F2782" s="98">
        <v>1.4563340552261621E-4</v>
      </c>
      <c r="G2782" s="37">
        <v>1.8620028224594501E-4</v>
      </c>
      <c r="H2782" s="37">
        <v>3.391037710314127E-4</v>
      </c>
      <c r="I2782" s="104">
        <v>0.23147769089133741</v>
      </c>
      <c r="J2782" s="98">
        <v>1243.165091369664</v>
      </c>
      <c r="K2782" s="104">
        <v>682.61609178594085</v>
      </c>
      <c r="L2782" s="98" t="s">
        <v>2411</v>
      </c>
      <c r="M2782" s="104" t="s">
        <v>2411</v>
      </c>
    </row>
    <row r="2783" spans="1:13" hidden="1" x14ac:dyDescent="0.35">
      <c r="A2783" s="85" t="s">
        <v>635</v>
      </c>
      <c r="B2783" s="85" t="s">
        <v>645</v>
      </c>
      <c r="C2783" s="85" t="s">
        <v>238</v>
      </c>
      <c r="D2783" s="85" t="s">
        <v>615</v>
      </c>
      <c r="E2783" s="37" t="s">
        <v>1150</v>
      </c>
      <c r="F2783" s="98">
        <v>3.2859161978329422E-4</v>
      </c>
      <c r="G2783" s="37">
        <v>4.2012237595995841E-4</v>
      </c>
      <c r="H2783" s="37">
        <v>7.0963300307648935E-4</v>
      </c>
      <c r="I2783" s="104">
        <v>2.4191466012711851E-2</v>
      </c>
      <c r="J2783" s="98">
        <v>57.581950871899103</v>
      </c>
      <c r="K2783" s="104">
        <v>34.090108419188503</v>
      </c>
      <c r="L2783" s="98" t="s">
        <v>2411</v>
      </c>
      <c r="M2783" s="104" t="s">
        <v>2411</v>
      </c>
    </row>
    <row r="2784" spans="1:13" x14ac:dyDescent="0.35">
      <c r="A2784" s="85" t="s">
        <v>635</v>
      </c>
      <c r="B2784" s="85" t="s">
        <v>645</v>
      </c>
      <c r="C2784" s="85" t="s">
        <v>238</v>
      </c>
      <c r="D2784" s="85" t="s">
        <v>611</v>
      </c>
      <c r="E2784" s="37" t="s">
        <v>1150</v>
      </c>
      <c r="F2784" s="98">
        <v>1.213056283987009E-4</v>
      </c>
      <c r="G2784" s="37">
        <v>1.5509588727122191E-4</v>
      </c>
      <c r="H2784" s="37">
        <v>2.728210348601203E-3</v>
      </c>
      <c r="I2784" s="104">
        <v>1.1967686872890539E-2</v>
      </c>
      <c r="J2784" s="98">
        <v>77.163147801348217</v>
      </c>
      <c r="K2784" s="104">
        <v>4.3866437494552297</v>
      </c>
      <c r="L2784" s="98" t="s">
        <v>2411</v>
      </c>
      <c r="M2784" s="104" t="s">
        <v>635</v>
      </c>
    </row>
    <row r="2785" spans="1:13" hidden="1" x14ac:dyDescent="0.35">
      <c r="A2785" s="85" t="s">
        <v>635</v>
      </c>
      <c r="B2785" s="85" t="s">
        <v>645</v>
      </c>
      <c r="C2785" s="85" t="s">
        <v>238</v>
      </c>
      <c r="D2785" s="85" t="s">
        <v>603</v>
      </c>
      <c r="E2785" s="37" t="s">
        <v>1150</v>
      </c>
      <c r="F2785" s="98">
        <v>1.253047150492075E-4</v>
      </c>
      <c r="G2785" s="37">
        <v>1.6020893849994351E-4</v>
      </c>
      <c r="H2785" s="37">
        <v>4.4232831803778143E-3</v>
      </c>
      <c r="I2785" s="104">
        <v>7.5354378795960394E-2</v>
      </c>
      <c r="J2785" s="98">
        <v>470.35065272582762</v>
      </c>
      <c r="K2785" s="104">
        <v>17.035847745457708</v>
      </c>
      <c r="L2785" s="98" t="s">
        <v>2411</v>
      </c>
      <c r="M2785" s="104" t="s">
        <v>2411</v>
      </c>
    </row>
    <row r="2786" spans="1:13" hidden="1" x14ac:dyDescent="0.35">
      <c r="A2786" s="85" t="s">
        <v>635</v>
      </c>
      <c r="B2786" s="85" t="s">
        <v>645</v>
      </c>
      <c r="C2786" s="85" t="s">
        <v>238</v>
      </c>
      <c r="D2786" s="85" t="s">
        <v>618</v>
      </c>
      <c r="E2786" s="37" t="s">
        <v>1150</v>
      </c>
      <c r="F2786" s="98">
        <v>3.4192190861831623E-5</v>
      </c>
      <c r="G2786" s="37">
        <v>4.371658800556969E-5</v>
      </c>
      <c r="H2786" s="37">
        <v>3.5776034012456593E-4</v>
      </c>
      <c r="I2786" s="104">
        <v>1.3133654651695701E-2</v>
      </c>
      <c r="J2786" s="98">
        <v>300.42725772703068</v>
      </c>
      <c r="K2786" s="104">
        <v>36.710761866792708</v>
      </c>
      <c r="L2786" s="98" t="s">
        <v>2411</v>
      </c>
      <c r="M2786" s="104" t="s">
        <v>2411</v>
      </c>
    </row>
    <row r="2787" spans="1:13" hidden="1" x14ac:dyDescent="0.35">
      <c r="A2787" s="85" t="s">
        <v>635</v>
      </c>
      <c r="B2787" s="85" t="s">
        <v>645</v>
      </c>
      <c r="C2787" s="85" t="s">
        <v>238</v>
      </c>
      <c r="D2787" s="85" t="s">
        <v>617</v>
      </c>
      <c r="E2787" s="37" t="s">
        <v>1150</v>
      </c>
      <c r="F2787" s="98">
        <v>1.299703161414652E-3</v>
      </c>
      <c r="G2787" s="37">
        <v>1.66174164933452E-3</v>
      </c>
      <c r="H2787" s="37">
        <v>1.4209247117513821E-3</v>
      </c>
      <c r="I2787" s="104">
        <v>0.152763829531955</v>
      </c>
      <c r="J2787" s="98">
        <v>91.929951682400528</v>
      </c>
      <c r="K2787" s="104">
        <v>107.510150445384</v>
      </c>
      <c r="L2787" s="98" t="s">
        <v>2411</v>
      </c>
      <c r="M2787" s="104" t="s">
        <v>2411</v>
      </c>
    </row>
    <row r="2788" spans="1:13" hidden="1" x14ac:dyDescent="0.35">
      <c r="A2788" s="85" t="s">
        <v>635</v>
      </c>
      <c r="B2788" s="85" t="s">
        <v>352</v>
      </c>
      <c r="C2788" s="85" t="s">
        <v>353</v>
      </c>
      <c r="D2788" s="85" t="s">
        <v>605</v>
      </c>
      <c r="E2788" s="37" t="s">
        <v>1150</v>
      </c>
      <c r="F2788" s="98">
        <v>1.9144436696978841E-4</v>
      </c>
      <c r="G2788" s="37">
        <v>1.9323787658255881E-4</v>
      </c>
      <c r="H2788" s="37">
        <v>1.9779235823905901E-3</v>
      </c>
      <c r="I2788" s="104">
        <v>4.2592506710884721E-2</v>
      </c>
      <c r="J2788" s="98">
        <v>220.41489724550729</v>
      </c>
      <c r="K2788" s="104">
        <v>21.53394958737783</v>
      </c>
      <c r="L2788" s="98" t="s">
        <v>2411</v>
      </c>
      <c r="M2788" s="104" t="s">
        <v>2411</v>
      </c>
    </row>
    <row r="2789" spans="1:13" hidden="1" x14ac:dyDescent="0.35">
      <c r="A2789" s="85" t="s">
        <v>635</v>
      </c>
      <c r="B2789" s="85" t="s">
        <v>352</v>
      </c>
      <c r="C2789" s="85" t="s">
        <v>353</v>
      </c>
      <c r="D2789" s="85" t="s">
        <v>609</v>
      </c>
      <c r="E2789" s="37" t="s">
        <v>1150</v>
      </c>
      <c r="F2789" s="98">
        <v>8.4897723711657833E-5</v>
      </c>
      <c r="G2789" s="37">
        <v>8.5693071655236724E-5</v>
      </c>
      <c r="H2789" s="37">
        <v>2.7280533142649821E-4</v>
      </c>
      <c r="I2789" s="104">
        <v>1.6660177144483781E-2</v>
      </c>
      <c r="J2789" s="98">
        <v>194.41685100881401</v>
      </c>
      <c r="K2789" s="104">
        <v>61.069837078944808</v>
      </c>
      <c r="L2789" s="98" t="s">
        <v>2411</v>
      </c>
      <c r="M2789" s="104" t="s">
        <v>2411</v>
      </c>
    </row>
    <row r="2790" spans="1:13" hidden="1" x14ac:dyDescent="0.35">
      <c r="A2790" s="85" t="s">
        <v>635</v>
      </c>
      <c r="B2790" s="85" t="s">
        <v>352</v>
      </c>
      <c r="C2790" s="85" t="s">
        <v>353</v>
      </c>
      <c r="D2790" s="85" t="s">
        <v>607</v>
      </c>
      <c r="E2790" s="37" t="s">
        <v>1150</v>
      </c>
      <c r="F2790" s="98">
        <v>8.4897723711657833E-5</v>
      </c>
      <c r="G2790" s="37">
        <v>8.5693071655236724E-5</v>
      </c>
      <c r="H2790" s="37">
        <v>4.4517476749894851E-4</v>
      </c>
      <c r="I2790" s="104">
        <v>2.3363505936116968E-2</v>
      </c>
      <c r="J2790" s="98">
        <v>272.6417140246042</v>
      </c>
      <c r="K2790" s="104">
        <v>52.481649100141667</v>
      </c>
      <c r="L2790" s="98" t="s">
        <v>2411</v>
      </c>
      <c r="M2790" s="104" t="s">
        <v>2411</v>
      </c>
    </row>
    <row r="2791" spans="1:13" hidden="1" x14ac:dyDescent="0.35">
      <c r="A2791" s="85" t="s">
        <v>635</v>
      </c>
      <c r="B2791" s="85" t="s">
        <v>650</v>
      </c>
      <c r="C2791" s="85" t="s">
        <v>89</v>
      </c>
      <c r="D2791" s="85" t="s">
        <v>616</v>
      </c>
      <c r="E2791" s="37" t="s">
        <v>943</v>
      </c>
      <c r="F2791" s="98">
        <v>2.9881251029111429E-5</v>
      </c>
      <c r="G2791" s="37">
        <v>1.8669849413083011E-2</v>
      </c>
      <c r="H2791" s="37">
        <v>4.2786610476892628E-4</v>
      </c>
      <c r="I2791" s="104">
        <v>4.5633649391478598E-2</v>
      </c>
      <c r="J2791" s="98">
        <v>2.4442430349492019</v>
      </c>
      <c r="K2791" s="104">
        <v>106.6540417267302</v>
      </c>
      <c r="L2791" s="98" t="s">
        <v>650</v>
      </c>
      <c r="M2791" s="104" t="s">
        <v>2411</v>
      </c>
    </row>
    <row r="2792" spans="1:13" hidden="1" x14ac:dyDescent="0.35">
      <c r="A2792" s="85" t="s">
        <v>635</v>
      </c>
      <c r="B2792" s="85" t="s">
        <v>252</v>
      </c>
      <c r="C2792" s="85" t="s">
        <v>253</v>
      </c>
      <c r="D2792" s="85" t="s">
        <v>605</v>
      </c>
      <c r="E2792" s="37" t="s">
        <v>943</v>
      </c>
      <c r="F2792" s="98">
        <v>1.7699649787096791E-5</v>
      </c>
      <c r="G2792" s="37">
        <v>3.227821120290489E-3</v>
      </c>
      <c r="H2792" s="37">
        <v>1.9779235823905901E-3</v>
      </c>
      <c r="I2792" s="104">
        <v>4.2592506710884721E-2</v>
      </c>
      <c r="J2792" s="98">
        <v>13.19543590663773</v>
      </c>
      <c r="K2792" s="104">
        <v>21.53394958737783</v>
      </c>
      <c r="L2792" s="98" t="s">
        <v>2411</v>
      </c>
      <c r="M2792" s="104" t="s">
        <v>2411</v>
      </c>
    </row>
    <row r="2793" spans="1:13" hidden="1" x14ac:dyDescent="0.35">
      <c r="A2793" s="85" t="s">
        <v>635</v>
      </c>
      <c r="B2793" s="85" t="s">
        <v>252</v>
      </c>
      <c r="C2793" s="85" t="s">
        <v>253</v>
      </c>
      <c r="D2793" s="85" t="s">
        <v>606</v>
      </c>
      <c r="E2793" s="37" t="s">
        <v>943</v>
      </c>
      <c r="F2793" s="98">
        <v>8.849824893548397E-6</v>
      </c>
      <c r="G2793" s="37">
        <v>1.6139105601452449E-3</v>
      </c>
      <c r="H2793" s="37">
        <v>4.2700628596774367E-3</v>
      </c>
      <c r="I2793" s="104">
        <v>2.9090272785147621E-2</v>
      </c>
      <c r="J2793" s="98">
        <v>18.024711841856739</v>
      </c>
      <c r="K2793" s="104">
        <v>6.8126099640943281</v>
      </c>
      <c r="L2793" s="98" t="s">
        <v>2411</v>
      </c>
      <c r="M2793" s="104" t="s">
        <v>2411</v>
      </c>
    </row>
    <row r="2794" spans="1:13" hidden="1" x14ac:dyDescent="0.35">
      <c r="A2794" s="85" t="s">
        <v>635</v>
      </c>
      <c r="B2794" s="85" t="s">
        <v>252</v>
      </c>
      <c r="C2794" s="85" t="s">
        <v>253</v>
      </c>
      <c r="D2794" s="85" t="s">
        <v>614</v>
      </c>
      <c r="E2794" s="37" t="s">
        <v>943</v>
      </c>
      <c r="F2794" s="98">
        <v>3.5399299574193588E-5</v>
      </c>
      <c r="G2794" s="37">
        <v>6.4556422405809772E-3</v>
      </c>
      <c r="H2794" s="37">
        <v>9.4669674747316422E-4</v>
      </c>
      <c r="I2794" s="104">
        <v>6.3972465184191266E-2</v>
      </c>
      <c r="J2794" s="98">
        <v>9.9095431252451256</v>
      </c>
      <c r="K2794" s="104">
        <v>67.574400519427869</v>
      </c>
      <c r="L2794" s="98" t="s">
        <v>2411</v>
      </c>
      <c r="M2794" s="104" t="s">
        <v>2411</v>
      </c>
    </row>
    <row r="2795" spans="1:13" hidden="1" x14ac:dyDescent="0.35">
      <c r="A2795" s="85" t="s">
        <v>635</v>
      </c>
      <c r="B2795" s="85" t="s">
        <v>252</v>
      </c>
      <c r="C2795" s="85" t="s">
        <v>253</v>
      </c>
      <c r="D2795" s="85" t="s">
        <v>616</v>
      </c>
      <c r="E2795" s="37" t="s">
        <v>943</v>
      </c>
      <c r="F2795" s="98">
        <v>4.424912446774199E-5</v>
      </c>
      <c r="G2795" s="37">
        <v>8.0695528007262221E-3</v>
      </c>
      <c r="H2795" s="37">
        <v>4.2786610476892628E-4</v>
      </c>
      <c r="I2795" s="104">
        <v>4.5633649391478598E-2</v>
      </c>
      <c r="J2795" s="98">
        <v>5.6550406842088918</v>
      </c>
      <c r="K2795" s="104">
        <v>106.6540417267302</v>
      </c>
      <c r="L2795" s="98" t="s">
        <v>2411</v>
      </c>
      <c r="M2795" s="104" t="s">
        <v>2411</v>
      </c>
    </row>
    <row r="2796" spans="1:13" hidden="1" x14ac:dyDescent="0.35">
      <c r="A2796" s="85" t="s">
        <v>635</v>
      </c>
      <c r="B2796" s="85" t="s">
        <v>210</v>
      </c>
      <c r="C2796" s="85" t="s">
        <v>211</v>
      </c>
      <c r="D2796" s="85" t="s">
        <v>605</v>
      </c>
      <c r="E2796" s="37" t="s">
        <v>943</v>
      </c>
      <c r="F2796" s="98">
        <v>4.8484832454960491E-6</v>
      </c>
      <c r="G2796" s="37">
        <v>5.7818348016017282E-4</v>
      </c>
      <c r="H2796" s="37">
        <v>1.9779235823905901E-3</v>
      </c>
      <c r="I2796" s="104">
        <v>4.2592506710884721E-2</v>
      </c>
      <c r="J2796" s="98">
        <v>73.666073439326595</v>
      </c>
      <c r="K2796" s="104">
        <v>21.53394958737783</v>
      </c>
      <c r="L2796" s="98" t="s">
        <v>2411</v>
      </c>
      <c r="M2796" s="104" t="s">
        <v>2411</v>
      </c>
    </row>
    <row r="2797" spans="1:13" hidden="1" x14ac:dyDescent="0.35">
      <c r="A2797" s="85" t="s">
        <v>635</v>
      </c>
      <c r="B2797" s="85" t="s">
        <v>210</v>
      </c>
      <c r="C2797" s="85" t="s">
        <v>211</v>
      </c>
      <c r="D2797" s="85" t="s">
        <v>606</v>
      </c>
      <c r="E2797" s="37" t="s">
        <v>943</v>
      </c>
      <c r="F2797" s="98">
        <v>9.6969664909920982E-6</v>
      </c>
      <c r="G2797" s="37">
        <v>1.1563669603203461E-3</v>
      </c>
      <c r="H2797" s="37">
        <v>4.2700628596774367E-3</v>
      </c>
      <c r="I2797" s="104">
        <v>2.9090272785147621E-2</v>
      </c>
      <c r="J2797" s="98">
        <v>25.156610127540151</v>
      </c>
      <c r="K2797" s="104">
        <v>6.8126099640943281</v>
      </c>
      <c r="L2797" s="98" t="s">
        <v>2411</v>
      </c>
      <c r="M2797" s="104" t="s">
        <v>2411</v>
      </c>
    </row>
    <row r="2798" spans="1:13" hidden="1" x14ac:dyDescent="0.35">
      <c r="A2798" s="85" t="s">
        <v>635</v>
      </c>
      <c r="B2798" s="85" t="s">
        <v>210</v>
      </c>
      <c r="C2798" s="85" t="s">
        <v>211</v>
      </c>
      <c r="D2798" s="85" t="s">
        <v>613</v>
      </c>
      <c r="E2798" s="37" t="s">
        <v>943</v>
      </c>
      <c r="F2798" s="98">
        <v>1.30216407164751E-4</v>
      </c>
      <c r="G2798" s="37">
        <v>1.552835632430178E-2</v>
      </c>
      <c r="H2798" s="37">
        <v>2.4994440689319608E-3</v>
      </c>
      <c r="I2798" s="104">
        <v>0.14358588157579849</v>
      </c>
      <c r="J2798" s="98">
        <v>9.246688997668576</v>
      </c>
      <c r="K2798" s="104">
        <v>57.447127287450883</v>
      </c>
      <c r="L2798" s="98" t="s">
        <v>2411</v>
      </c>
      <c r="M2798" s="104" t="s">
        <v>2411</v>
      </c>
    </row>
    <row r="2799" spans="1:13" hidden="1" x14ac:dyDescent="0.35">
      <c r="A2799" s="85" t="s">
        <v>635</v>
      </c>
      <c r="B2799" s="85" t="s">
        <v>210</v>
      </c>
      <c r="C2799" s="85" t="s">
        <v>211</v>
      </c>
      <c r="D2799" s="85" t="s">
        <v>612</v>
      </c>
      <c r="E2799" s="37" t="s">
        <v>943</v>
      </c>
      <c r="F2799" s="98">
        <v>3.0476180400260879E-5</v>
      </c>
      <c r="G2799" s="37">
        <v>3.6342961610067999E-3</v>
      </c>
      <c r="H2799" s="37">
        <v>5.3734278803939958E-4</v>
      </c>
      <c r="I2799" s="104">
        <v>3.8263478860674827E-2</v>
      </c>
      <c r="J2799" s="98">
        <v>10.52844269303435</v>
      </c>
      <c r="K2799" s="104">
        <v>71.208695291671489</v>
      </c>
      <c r="L2799" s="98" t="s">
        <v>2411</v>
      </c>
      <c r="M2799" s="104" t="s">
        <v>2411</v>
      </c>
    </row>
    <row r="2800" spans="1:13" hidden="1" x14ac:dyDescent="0.35">
      <c r="A2800" s="85" t="s">
        <v>635</v>
      </c>
      <c r="B2800" s="85" t="s">
        <v>210</v>
      </c>
      <c r="C2800" s="85" t="s">
        <v>211</v>
      </c>
      <c r="D2800" s="85" t="s">
        <v>614</v>
      </c>
      <c r="E2800" s="37" t="s">
        <v>943</v>
      </c>
      <c r="F2800" s="98">
        <v>4.0173146891252969E-5</v>
      </c>
      <c r="G2800" s="37">
        <v>4.7906631213271459E-3</v>
      </c>
      <c r="H2800" s="37">
        <v>9.4669674747316422E-4</v>
      </c>
      <c r="I2800" s="104">
        <v>6.3972465184191266E-2</v>
      </c>
      <c r="J2800" s="98">
        <v>13.353572055483861</v>
      </c>
      <c r="K2800" s="104">
        <v>67.574400519427869</v>
      </c>
      <c r="L2800" s="98" t="s">
        <v>2411</v>
      </c>
      <c r="M2800" s="104" t="s">
        <v>2411</v>
      </c>
    </row>
    <row r="2801" spans="1:13" hidden="1" x14ac:dyDescent="0.35">
      <c r="A2801" s="85" t="s">
        <v>635</v>
      </c>
      <c r="B2801" s="85" t="s">
        <v>210</v>
      </c>
      <c r="C2801" s="85" t="s">
        <v>211</v>
      </c>
      <c r="D2801" s="85" t="s">
        <v>609</v>
      </c>
      <c r="E2801" s="37" t="s">
        <v>943</v>
      </c>
      <c r="F2801" s="98">
        <v>1.1082247418276679E-5</v>
      </c>
      <c r="G2801" s="37">
        <v>1.321562240366109E-3</v>
      </c>
      <c r="H2801" s="37">
        <v>2.7280533142649821E-4</v>
      </c>
      <c r="I2801" s="104">
        <v>1.6660177144483781E-2</v>
      </c>
      <c r="J2801" s="98">
        <v>12.60642642140597</v>
      </c>
      <c r="K2801" s="104">
        <v>61.069837078944808</v>
      </c>
      <c r="L2801" s="98" t="s">
        <v>2411</v>
      </c>
      <c r="M2801" s="104" t="s">
        <v>2411</v>
      </c>
    </row>
    <row r="2802" spans="1:13" hidden="1" x14ac:dyDescent="0.35">
      <c r="A2802" s="85" t="s">
        <v>635</v>
      </c>
      <c r="B2802" s="85" t="s">
        <v>210</v>
      </c>
      <c r="C2802" s="85" t="s">
        <v>211</v>
      </c>
      <c r="D2802" s="85" t="s">
        <v>608</v>
      </c>
      <c r="E2802" s="37" t="s">
        <v>943</v>
      </c>
      <c r="F2802" s="98">
        <v>1.1082247418276679E-5</v>
      </c>
      <c r="G2802" s="37">
        <v>1.321562240366109E-3</v>
      </c>
      <c r="H2802" s="37">
        <v>2.626909925086124E-4</v>
      </c>
      <c r="I2802" s="104">
        <v>2.0635443682258638E-2</v>
      </c>
      <c r="J2802" s="98">
        <v>15.614431959362021</v>
      </c>
      <c r="K2802" s="104">
        <v>78.5540588399966</v>
      </c>
      <c r="L2802" s="98" t="s">
        <v>2411</v>
      </c>
      <c r="M2802" s="104" t="s">
        <v>2411</v>
      </c>
    </row>
    <row r="2803" spans="1:13" hidden="1" x14ac:dyDescent="0.35">
      <c r="A2803" s="85" t="s">
        <v>635</v>
      </c>
      <c r="B2803" s="85" t="s">
        <v>210</v>
      </c>
      <c r="C2803" s="85" t="s">
        <v>211</v>
      </c>
      <c r="D2803" s="85" t="s">
        <v>616</v>
      </c>
      <c r="E2803" s="37" t="s">
        <v>943</v>
      </c>
      <c r="F2803" s="98">
        <v>8.311685563707512E-6</v>
      </c>
      <c r="G2803" s="37">
        <v>9.9117168027458178E-4</v>
      </c>
      <c r="H2803" s="37">
        <v>4.2786610476892628E-4</v>
      </c>
      <c r="I2803" s="104">
        <v>4.5633649391478598E-2</v>
      </c>
      <c r="J2803" s="98">
        <v>46.040106168930123</v>
      </c>
      <c r="K2803" s="104">
        <v>106.6540417267302</v>
      </c>
      <c r="L2803" s="98" t="s">
        <v>2411</v>
      </c>
      <c r="M2803" s="104" t="s">
        <v>2411</v>
      </c>
    </row>
    <row r="2804" spans="1:13" hidden="1" x14ac:dyDescent="0.35">
      <c r="A2804" s="85" t="s">
        <v>635</v>
      </c>
      <c r="B2804" s="85" t="s">
        <v>210</v>
      </c>
      <c r="C2804" s="85" t="s">
        <v>211</v>
      </c>
      <c r="D2804" s="85" t="s">
        <v>607</v>
      </c>
      <c r="E2804" s="37" t="s">
        <v>943</v>
      </c>
      <c r="F2804" s="98">
        <v>1.800865205469961E-5</v>
      </c>
      <c r="G2804" s="37">
        <v>2.1475386405949278E-3</v>
      </c>
      <c r="H2804" s="37">
        <v>4.4517476749894851E-4</v>
      </c>
      <c r="I2804" s="104">
        <v>2.3363505936116968E-2</v>
      </c>
      <c r="J2804" s="98">
        <v>10.87920165648085</v>
      </c>
      <c r="K2804" s="104">
        <v>52.481649100141667</v>
      </c>
      <c r="L2804" s="98" t="s">
        <v>2411</v>
      </c>
      <c r="M2804" s="104" t="s">
        <v>2411</v>
      </c>
    </row>
    <row r="2805" spans="1:13" hidden="1" x14ac:dyDescent="0.35">
      <c r="A2805" s="85" t="s">
        <v>635</v>
      </c>
      <c r="B2805" s="85" t="s">
        <v>210</v>
      </c>
      <c r="C2805" s="85" t="s">
        <v>211</v>
      </c>
      <c r="D2805" s="85" t="s">
        <v>619</v>
      </c>
      <c r="E2805" s="37" t="s">
        <v>943</v>
      </c>
      <c r="F2805" s="98">
        <v>2.3549775763837952E-5</v>
      </c>
      <c r="G2805" s="37">
        <v>2.8083197607779819E-3</v>
      </c>
      <c r="H2805" s="37">
        <v>4.1992454047139958E-4</v>
      </c>
      <c r="I2805" s="104">
        <v>1.355050945334439E-2</v>
      </c>
      <c r="J2805" s="98">
        <v>4.8251305433931524</v>
      </c>
      <c r="K2805" s="104">
        <v>32.268915358299473</v>
      </c>
      <c r="L2805" s="98" t="s">
        <v>210</v>
      </c>
      <c r="M2805" s="104" t="s">
        <v>2411</v>
      </c>
    </row>
    <row r="2806" spans="1:13" hidden="1" x14ac:dyDescent="0.35">
      <c r="A2806" s="85" t="s">
        <v>635</v>
      </c>
      <c r="B2806" s="85" t="s">
        <v>210</v>
      </c>
      <c r="C2806" s="85" t="s">
        <v>211</v>
      </c>
      <c r="D2806" s="85" t="s">
        <v>604</v>
      </c>
      <c r="E2806" s="37" t="s">
        <v>943</v>
      </c>
      <c r="F2806" s="98">
        <v>5.5411237091383413E-6</v>
      </c>
      <c r="G2806" s="37">
        <v>6.6078112018305463E-4</v>
      </c>
      <c r="H2806" s="37">
        <v>3.5032649148709701E-3</v>
      </c>
      <c r="I2806" s="104">
        <v>0.16078166523755241</v>
      </c>
      <c r="J2806" s="98">
        <v>243.32060999716731</v>
      </c>
      <c r="K2806" s="104">
        <v>45.894806457556811</v>
      </c>
      <c r="L2806" s="98" t="s">
        <v>2411</v>
      </c>
      <c r="M2806" s="104" t="s">
        <v>2411</v>
      </c>
    </row>
    <row r="2807" spans="1:13" hidden="1" x14ac:dyDescent="0.35">
      <c r="A2807" s="85" t="s">
        <v>635</v>
      </c>
      <c r="B2807" s="85" t="s">
        <v>210</v>
      </c>
      <c r="C2807" s="85" t="s">
        <v>211</v>
      </c>
      <c r="D2807" s="85" t="s">
        <v>610</v>
      </c>
      <c r="E2807" s="37" t="s">
        <v>943</v>
      </c>
      <c r="F2807" s="98">
        <v>1.2467528345561271E-5</v>
      </c>
      <c r="G2807" s="37">
        <v>1.4867575204118729E-3</v>
      </c>
      <c r="H2807" s="37">
        <v>3.391037710314127E-4</v>
      </c>
      <c r="I2807" s="104">
        <v>0.23147769089133741</v>
      </c>
      <c r="J2807" s="98">
        <v>155.69296789379061</v>
      </c>
      <c r="K2807" s="104">
        <v>682.61609178594085</v>
      </c>
      <c r="L2807" s="98" t="s">
        <v>2411</v>
      </c>
      <c r="M2807" s="104" t="s">
        <v>2411</v>
      </c>
    </row>
    <row r="2808" spans="1:13" hidden="1" x14ac:dyDescent="0.35">
      <c r="A2808" s="85" t="s">
        <v>635</v>
      </c>
      <c r="B2808" s="85" t="s">
        <v>210</v>
      </c>
      <c r="C2808" s="85" t="s">
        <v>211</v>
      </c>
      <c r="D2808" s="85" t="s">
        <v>615</v>
      </c>
      <c r="E2808" s="37" t="s">
        <v>943</v>
      </c>
      <c r="F2808" s="98">
        <v>2.0779213909268779E-5</v>
      </c>
      <c r="G2808" s="37">
        <v>2.4779292006864538E-3</v>
      </c>
      <c r="H2808" s="37">
        <v>7.0963300307648935E-4</v>
      </c>
      <c r="I2808" s="104">
        <v>2.4191466012711851E-2</v>
      </c>
      <c r="J2808" s="98">
        <v>9.7627753069014833</v>
      </c>
      <c r="K2808" s="104">
        <v>34.090108419188503</v>
      </c>
      <c r="L2808" s="98" t="s">
        <v>2411</v>
      </c>
      <c r="M2808" s="104" t="s">
        <v>2411</v>
      </c>
    </row>
    <row r="2809" spans="1:13" x14ac:dyDescent="0.35">
      <c r="A2809" s="85" t="s">
        <v>635</v>
      </c>
      <c r="B2809" s="85" t="s">
        <v>210</v>
      </c>
      <c r="C2809" s="85" t="s">
        <v>211</v>
      </c>
      <c r="D2809" s="85" t="s">
        <v>611</v>
      </c>
      <c r="E2809" s="37" t="s">
        <v>943</v>
      </c>
      <c r="F2809" s="98">
        <v>6.9264046364229267E-6</v>
      </c>
      <c r="G2809" s="37">
        <v>8.2597640022881815E-4</v>
      </c>
      <c r="H2809" s="37">
        <v>2.728210348601203E-3</v>
      </c>
      <c r="I2809" s="104">
        <v>1.1967686872890539E-2</v>
      </c>
      <c r="J2809" s="98">
        <v>14.489138999098721</v>
      </c>
      <c r="K2809" s="104">
        <v>4.3866437494552297</v>
      </c>
      <c r="L2809" s="98" t="s">
        <v>2411</v>
      </c>
      <c r="M2809" s="104" t="s">
        <v>635</v>
      </c>
    </row>
    <row r="2810" spans="1:13" hidden="1" x14ac:dyDescent="0.35">
      <c r="A2810" s="85" t="s">
        <v>635</v>
      </c>
      <c r="B2810" s="85" t="s">
        <v>210</v>
      </c>
      <c r="C2810" s="85" t="s">
        <v>211</v>
      </c>
      <c r="D2810" s="85" t="s">
        <v>603</v>
      </c>
      <c r="E2810" s="37" t="s">
        <v>943</v>
      </c>
      <c r="F2810" s="98">
        <v>8.311685563707512E-6</v>
      </c>
      <c r="G2810" s="37">
        <v>9.9117168027458178E-4</v>
      </c>
      <c r="H2810" s="37">
        <v>4.4232831803778143E-3</v>
      </c>
      <c r="I2810" s="104">
        <v>7.5354378795960394E-2</v>
      </c>
      <c r="J2810" s="98">
        <v>76.02555671796955</v>
      </c>
      <c r="K2810" s="104">
        <v>17.035847745457708</v>
      </c>
      <c r="L2810" s="98" t="s">
        <v>2411</v>
      </c>
      <c r="M2810" s="104" t="s">
        <v>2411</v>
      </c>
    </row>
    <row r="2811" spans="1:13" hidden="1" x14ac:dyDescent="0.35">
      <c r="A2811" s="85" t="s">
        <v>635</v>
      </c>
      <c r="B2811" s="85" t="s">
        <v>210</v>
      </c>
      <c r="C2811" s="85" t="s">
        <v>211</v>
      </c>
      <c r="D2811" s="85" t="s">
        <v>618</v>
      </c>
      <c r="E2811" s="37" t="s">
        <v>943</v>
      </c>
      <c r="F2811" s="98">
        <v>1.6623371127415021E-5</v>
      </c>
      <c r="G2811" s="37">
        <v>1.9823433605491631E-3</v>
      </c>
      <c r="H2811" s="37">
        <v>3.5776034012456593E-4</v>
      </c>
      <c r="I2811" s="104">
        <v>1.3133654651695701E-2</v>
      </c>
      <c r="J2811" s="98">
        <v>6.6253177492204598</v>
      </c>
      <c r="K2811" s="104">
        <v>36.710761866792708</v>
      </c>
      <c r="L2811" s="98" t="s">
        <v>2411</v>
      </c>
      <c r="M2811" s="104" t="s">
        <v>2411</v>
      </c>
    </row>
    <row r="2812" spans="1:13" hidden="1" x14ac:dyDescent="0.35">
      <c r="A2812" s="85" t="s">
        <v>635</v>
      </c>
      <c r="B2812" s="85" t="s">
        <v>210</v>
      </c>
      <c r="C2812" s="85" t="s">
        <v>211</v>
      </c>
      <c r="D2812" s="85" t="s">
        <v>617</v>
      </c>
      <c r="E2812" s="37" t="s">
        <v>943</v>
      </c>
      <c r="F2812" s="98">
        <v>5.5411237091383413E-6</v>
      </c>
      <c r="G2812" s="37">
        <v>6.6078112018305463E-4</v>
      </c>
      <c r="H2812" s="37">
        <v>1.4209247117513821E-3</v>
      </c>
      <c r="I2812" s="104">
        <v>0.152763829531955</v>
      </c>
      <c r="J2812" s="98">
        <v>231.18673470821199</v>
      </c>
      <c r="K2812" s="104">
        <v>107.510150445384</v>
      </c>
      <c r="L2812" s="98" t="s">
        <v>2411</v>
      </c>
      <c r="M2812" s="104" t="s">
        <v>2411</v>
      </c>
    </row>
    <row r="2813" spans="1:13" hidden="1" x14ac:dyDescent="0.35">
      <c r="A2813" s="85" t="s">
        <v>635</v>
      </c>
      <c r="B2813" s="85" t="s">
        <v>650</v>
      </c>
      <c r="C2813" s="85" t="s">
        <v>89</v>
      </c>
      <c r="D2813" s="85" t="s">
        <v>616</v>
      </c>
      <c r="E2813" s="37" t="s">
        <v>944</v>
      </c>
      <c r="F2813" s="98">
        <v>2.995427569184135E-5</v>
      </c>
      <c r="G2813" s="37">
        <v>1.8669849413083011E-2</v>
      </c>
      <c r="H2813" s="37">
        <v>4.2786610476892628E-4</v>
      </c>
      <c r="I2813" s="104">
        <v>4.5633649391478598E-2</v>
      </c>
      <c r="J2813" s="98">
        <v>2.4442430349492019</v>
      </c>
      <c r="K2813" s="104">
        <v>106.6540417267302</v>
      </c>
      <c r="L2813" s="98" t="s">
        <v>650</v>
      </c>
      <c r="M2813" s="104" t="s">
        <v>2411</v>
      </c>
    </row>
    <row r="2814" spans="1:13" hidden="1" x14ac:dyDescent="0.35">
      <c r="A2814" s="85" t="s">
        <v>635</v>
      </c>
      <c r="B2814" s="85" t="s">
        <v>252</v>
      </c>
      <c r="C2814" s="85" t="s">
        <v>253</v>
      </c>
      <c r="D2814" s="85" t="s">
        <v>605</v>
      </c>
      <c r="E2814" s="37" t="s">
        <v>944</v>
      </c>
      <c r="F2814" s="98">
        <v>6.4032835479152739E-5</v>
      </c>
      <c r="G2814" s="37">
        <v>3.227821120290489E-3</v>
      </c>
      <c r="H2814" s="37">
        <v>1.9779235823905901E-3</v>
      </c>
      <c r="I2814" s="104">
        <v>4.2592506710884721E-2</v>
      </c>
      <c r="J2814" s="98">
        <v>13.19543590663773</v>
      </c>
      <c r="K2814" s="104">
        <v>21.53394958737783</v>
      </c>
      <c r="L2814" s="98" t="s">
        <v>2411</v>
      </c>
      <c r="M2814" s="104" t="s">
        <v>2411</v>
      </c>
    </row>
    <row r="2815" spans="1:13" hidden="1" x14ac:dyDescent="0.35">
      <c r="A2815" s="85" t="s">
        <v>635</v>
      </c>
      <c r="B2815" s="85" t="s">
        <v>252</v>
      </c>
      <c r="C2815" s="85" t="s">
        <v>253</v>
      </c>
      <c r="D2815" s="85" t="s">
        <v>606</v>
      </c>
      <c r="E2815" s="37" t="s">
        <v>944</v>
      </c>
      <c r="F2815" s="98">
        <v>3.2016417739576369E-5</v>
      </c>
      <c r="G2815" s="37">
        <v>1.6139105601452449E-3</v>
      </c>
      <c r="H2815" s="37">
        <v>4.2700628596774367E-3</v>
      </c>
      <c r="I2815" s="104">
        <v>2.9090272785147621E-2</v>
      </c>
      <c r="J2815" s="98">
        <v>18.024711841856739</v>
      </c>
      <c r="K2815" s="104">
        <v>6.8126099640943281</v>
      </c>
      <c r="L2815" s="98" t="s">
        <v>2411</v>
      </c>
      <c r="M2815" s="104" t="s">
        <v>2411</v>
      </c>
    </row>
    <row r="2816" spans="1:13" hidden="1" x14ac:dyDescent="0.35">
      <c r="A2816" s="85" t="s">
        <v>635</v>
      </c>
      <c r="B2816" s="85" t="s">
        <v>252</v>
      </c>
      <c r="C2816" s="85" t="s">
        <v>253</v>
      </c>
      <c r="D2816" s="85" t="s">
        <v>614</v>
      </c>
      <c r="E2816" s="37" t="s">
        <v>944</v>
      </c>
      <c r="F2816" s="98">
        <v>1.280656709583055E-4</v>
      </c>
      <c r="G2816" s="37">
        <v>6.4556422405809772E-3</v>
      </c>
      <c r="H2816" s="37">
        <v>9.4669674747316422E-4</v>
      </c>
      <c r="I2816" s="104">
        <v>6.3972465184191266E-2</v>
      </c>
      <c r="J2816" s="98">
        <v>9.9095431252451256</v>
      </c>
      <c r="K2816" s="104">
        <v>67.574400519427869</v>
      </c>
      <c r="L2816" s="98" t="s">
        <v>2411</v>
      </c>
      <c r="M2816" s="104" t="s">
        <v>2411</v>
      </c>
    </row>
    <row r="2817" spans="1:13" hidden="1" x14ac:dyDescent="0.35">
      <c r="A2817" s="85" t="s">
        <v>635</v>
      </c>
      <c r="B2817" s="85" t="s">
        <v>252</v>
      </c>
      <c r="C2817" s="85" t="s">
        <v>253</v>
      </c>
      <c r="D2817" s="85" t="s">
        <v>616</v>
      </c>
      <c r="E2817" s="37" t="s">
        <v>944</v>
      </c>
      <c r="F2817" s="98">
        <v>1.6008208869788181E-4</v>
      </c>
      <c r="G2817" s="37">
        <v>8.0695528007262221E-3</v>
      </c>
      <c r="H2817" s="37">
        <v>4.2786610476892628E-4</v>
      </c>
      <c r="I2817" s="104">
        <v>4.5633649391478598E-2</v>
      </c>
      <c r="J2817" s="98">
        <v>5.6550406842088918</v>
      </c>
      <c r="K2817" s="104">
        <v>106.6540417267302</v>
      </c>
      <c r="L2817" s="98" t="s">
        <v>2411</v>
      </c>
      <c r="M2817" s="104" t="s">
        <v>2411</v>
      </c>
    </row>
    <row r="2818" spans="1:13" hidden="1" x14ac:dyDescent="0.35">
      <c r="A2818" s="85" t="s">
        <v>635</v>
      </c>
      <c r="B2818" s="85" t="s">
        <v>210</v>
      </c>
      <c r="C2818" s="85" t="s">
        <v>211</v>
      </c>
      <c r="D2818" s="85" t="s">
        <v>605</v>
      </c>
      <c r="E2818" s="37" t="s">
        <v>944</v>
      </c>
      <c r="F2818" s="98">
        <v>7.559748791188322E-6</v>
      </c>
      <c r="G2818" s="37">
        <v>5.7818348016017282E-4</v>
      </c>
      <c r="H2818" s="37">
        <v>1.9779235823905901E-3</v>
      </c>
      <c r="I2818" s="104">
        <v>4.2592506710884721E-2</v>
      </c>
      <c r="J2818" s="98">
        <v>73.666073439326595</v>
      </c>
      <c r="K2818" s="104">
        <v>21.53394958737783</v>
      </c>
      <c r="L2818" s="98" t="s">
        <v>2411</v>
      </c>
      <c r="M2818" s="104" t="s">
        <v>2411</v>
      </c>
    </row>
    <row r="2819" spans="1:13" hidden="1" x14ac:dyDescent="0.35">
      <c r="A2819" s="85" t="s">
        <v>635</v>
      </c>
      <c r="B2819" s="85" t="s">
        <v>210</v>
      </c>
      <c r="C2819" s="85" t="s">
        <v>211</v>
      </c>
      <c r="D2819" s="85" t="s">
        <v>606</v>
      </c>
      <c r="E2819" s="37" t="s">
        <v>944</v>
      </c>
      <c r="F2819" s="98">
        <v>1.5119497582376641E-5</v>
      </c>
      <c r="G2819" s="37">
        <v>1.1563669603203461E-3</v>
      </c>
      <c r="H2819" s="37">
        <v>4.2700628596774367E-3</v>
      </c>
      <c r="I2819" s="104">
        <v>2.9090272785147621E-2</v>
      </c>
      <c r="J2819" s="98">
        <v>25.156610127540151</v>
      </c>
      <c r="K2819" s="104">
        <v>6.8126099640943281</v>
      </c>
      <c r="L2819" s="98" t="s">
        <v>2411</v>
      </c>
      <c r="M2819" s="104" t="s">
        <v>2411</v>
      </c>
    </row>
    <row r="2820" spans="1:13" hidden="1" x14ac:dyDescent="0.35">
      <c r="A2820" s="85" t="s">
        <v>635</v>
      </c>
      <c r="B2820" s="85" t="s">
        <v>210</v>
      </c>
      <c r="C2820" s="85" t="s">
        <v>211</v>
      </c>
      <c r="D2820" s="85" t="s">
        <v>613</v>
      </c>
      <c r="E2820" s="37" t="s">
        <v>944</v>
      </c>
      <c r="F2820" s="98">
        <v>2.030332532490578E-4</v>
      </c>
      <c r="G2820" s="37">
        <v>1.552835632430178E-2</v>
      </c>
      <c r="H2820" s="37">
        <v>2.4994440689319608E-3</v>
      </c>
      <c r="I2820" s="104">
        <v>0.14358588157579849</v>
      </c>
      <c r="J2820" s="98">
        <v>9.246688997668576</v>
      </c>
      <c r="K2820" s="104">
        <v>57.447127287450883</v>
      </c>
      <c r="L2820" s="98" t="s">
        <v>2411</v>
      </c>
      <c r="M2820" s="104" t="s">
        <v>2411</v>
      </c>
    </row>
    <row r="2821" spans="1:13" hidden="1" x14ac:dyDescent="0.35">
      <c r="A2821" s="85" t="s">
        <v>635</v>
      </c>
      <c r="B2821" s="85" t="s">
        <v>210</v>
      </c>
      <c r="C2821" s="85" t="s">
        <v>211</v>
      </c>
      <c r="D2821" s="85" t="s">
        <v>612</v>
      </c>
      <c r="E2821" s="37" t="s">
        <v>944</v>
      </c>
      <c r="F2821" s="98">
        <v>4.7518420973183743E-5</v>
      </c>
      <c r="G2821" s="37">
        <v>3.6342961610067999E-3</v>
      </c>
      <c r="H2821" s="37">
        <v>5.3734278803939958E-4</v>
      </c>
      <c r="I2821" s="104">
        <v>3.8263478860674827E-2</v>
      </c>
      <c r="J2821" s="98">
        <v>10.52844269303435</v>
      </c>
      <c r="K2821" s="104">
        <v>71.208695291671489</v>
      </c>
      <c r="L2821" s="98" t="s">
        <v>2411</v>
      </c>
      <c r="M2821" s="104" t="s">
        <v>2411</v>
      </c>
    </row>
    <row r="2822" spans="1:13" hidden="1" x14ac:dyDescent="0.35">
      <c r="A2822" s="85" t="s">
        <v>635</v>
      </c>
      <c r="B2822" s="85" t="s">
        <v>210</v>
      </c>
      <c r="C2822" s="85" t="s">
        <v>211</v>
      </c>
      <c r="D2822" s="85" t="s">
        <v>614</v>
      </c>
      <c r="E2822" s="37" t="s">
        <v>944</v>
      </c>
      <c r="F2822" s="98">
        <v>6.2637918555560367E-5</v>
      </c>
      <c r="G2822" s="37">
        <v>4.7906631213271459E-3</v>
      </c>
      <c r="H2822" s="37">
        <v>9.4669674747316422E-4</v>
      </c>
      <c r="I2822" s="104">
        <v>6.3972465184191266E-2</v>
      </c>
      <c r="J2822" s="98">
        <v>13.353572055483861</v>
      </c>
      <c r="K2822" s="104">
        <v>67.574400519427869</v>
      </c>
      <c r="L2822" s="98" t="s">
        <v>2411</v>
      </c>
      <c r="M2822" s="104" t="s">
        <v>2411</v>
      </c>
    </row>
    <row r="2823" spans="1:13" hidden="1" x14ac:dyDescent="0.35">
      <c r="A2823" s="85" t="s">
        <v>635</v>
      </c>
      <c r="B2823" s="85" t="s">
        <v>210</v>
      </c>
      <c r="C2823" s="85" t="s">
        <v>211</v>
      </c>
      <c r="D2823" s="85" t="s">
        <v>609</v>
      </c>
      <c r="E2823" s="37" t="s">
        <v>944</v>
      </c>
      <c r="F2823" s="98">
        <v>1.7279425808430452E-5</v>
      </c>
      <c r="G2823" s="37">
        <v>1.321562240366109E-3</v>
      </c>
      <c r="H2823" s="37">
        <v>2.7280533142649821E-4</v>
      </c>
      <c r="I2823" s="104">
        <v>1.6660177144483781E-2</v>
      </c>
      <c r="J2823" s="98">
        <v>12.60642642140597</v>
      </c>
      <c r="K2823" s="104">
        <v>61.069837078944808</v>
      </c>
      <c r="L2823" s="98" t="s">
        <v>2411</v>
      </c>
      <c r="M2823" s="104" t="s">
        <v>2411</v>
      </c>
    </row>
    <row r="2824" spans="1:13" hidden="1" x14ac:dyDescent="0.35">
      <c r="A2824" s="85" t="s">
        <v>635</v>
      </c>
      <c r="B2824" s="85" t="s">
        <v>210</v>
      </c>
      <c r="C2824" s="85" t="s">
        <v>211</v>
      </c>
      <c r="D2824" s="85" t="s">
        <v>608</v>
      </c>
      <c r="E2824" s="37" t="s">
        <v>944</v>
      </c>
      <c r="F2824" s="98">
        <v>1.7279425808430452E-5</v>
      </c>
      <c r="G2824" s="37">
        <v>1.321562240366109E-3</v>
      </c>
      <c r="H2824" s="37">
        <v>2.626909925086124E-4</v>
      </c>
      <c r="I2824" s="104">
        <v>2.0635443682258638E-2</v>
      </c>
      <c r="J2824" s="98">
        <v>15.614431959362021</v>
      </c>
      <c r="K2824" s="104">
        <v>78.5540588399966</v>
      </c>
      <c r="L2824" s="98" t="s">
        <v>2411</v>
      </c>
      <c r="M2824" s="104" t="s">
        <v>2411</v>
      </c>
    </row>
    <row r="2825" spans="1:13" hidden="1" x14ac:dyDescent="0.35">
      <c r="A2825" s="85" t="s">
        <v>635</v>
      </c>
      <c r="B2825" s="85" t="s">
        <v>210</v>
      </c>
      <c r="C2825" s="85" t="s">
        <v>211</v>
      </c>
      <c r="D2825" s="85" t="s">
        <v>616</v>
      </c>
      <c r="E2825" s="37" t="s">
        <v>944</v>
      </c>
      <c r="F2825" s="98">
        <v>1.295956935632284E-5</v>
      </c>
      <c r="G2825" s="37">
        <v>9.9117168027458178E-4</v>
      </c>
      <c r="H2825" s="37">
        <v>4.2786610476892628E-4</v>
      </c>
      <c r="I2825" s="104">
        <v>4.5633649391478598E-2</v>
      </c>
      <c r="J2825" s="98">
        <v>46.040106168930123</v>
      </c>
      <c r="K2825" s="104">
        <v>106.6540417267302</v>
      </c>
      <c r="L2825" s="98" t="s">
        <v>2411</v>
      </c>
      <c r="M2825" s="104" t="s">
        <v>2411</v>
      </c>
    </row>
    <row r="2826" spans="1:13" hidden="1" x14ac:dyDescent="0.35">
      <c r="A2826" s="85" t="s">
        <v>635</v>
      </c>
      <c r="B2826" s="85" t="s">
        <v>210</v>
      </c>
      <c r="C2826" s="85" t="s">
        <v>211</v>
      </c>
      <c r="D2826" s="85" t="s">
        <v>607</v>
      </c>
      <c r="E2826" s="37" t="s">
        <v>944</v>
      </c>
      <c r="F2826" s="98">
        <v>2.807906693869948E-5</v>
      </c>
      <c r="G2826" s="37">
        <v>2.1475386405949278E-3</v>
      </c>
      <c r="H2826" s="37">
        <v>4.4517476749894851E-4</v>
      </c>
      <c r="I2826" s="104">
        <v>2.3363505936116968E-2</v>
      </c>
      <c r="J2826" s="98">
        <v>10.87920165648085</v>
      </c>
      <c r="K2826" s="104">
        <v>52.481649100141667</v>
      </c>
      <c r="L2826" s="98" t="s">
        <v>2411</v>
      </c>
      <c r="M2826" s="104" t="s">
        <v>2411</v>
      </c>
    </row>
    <row r="2827" spans="1:13" hidden="1" x14ac:dyDescent="0.35">
      <c r="A2827" s="85" t="s">
        <v>635</v>
      </c>
      <c r="B2827" s="85" t="s">
        <v>210</v>
      </c>
      <c r="C2827" s="85" t="s">
        <v>211</v>
      </c>
      <c r="D2827" s="85" t="s">
        <v>619</v>
      </c>
      <c r="E2827" s="37" t="s">
        <v>944</v>
      </c>
      <c r="F2827" s="98">
        <v>3.6718779842914708E-5</v>
      </c>
      <c r="G2827" s="37">
        <v>2.8083197607779819E-3</v>
      </c>
      <c r="H2827" s="37">
        <v>4.1992454047139958E-4</v>
      </c>
      <c r="I2827" s="104">
        <v>1.355050945334439E-2</v>
      </c>
      <c r="J2827" s="98">
        <v>4.8251305433931524</v>
      </c>
      <c r="K2827" s="104">
        <v>32.268915358299473</v>
      </c>
      <c r="L2827" s="98" t="s">
        <v>210</v>
      </c>
      <c r="M2827" s="104" t="s">
        <v>2411</v>
      </c>
    </row>
    <row r="2828" spans="1:13" hidden="1" x14ac:dyDescent="0.35">
      <c r="A2828" s="85" t="s">
        <v>635</v>
      </c>
      <c r="B2828" s="85" t="s">
        <v>210</v>
      </c>
      <c r="C2828" s="85" t="s">
        <v>211</v>
      </c>
      <c r="D2828" s="85" t="s">
        <v>604</v>
      </c>
      <c r="E2828" s="37" t="s">
        <v>944</v>
      </c>
      <c r="F2828" s="98">
        <v>8.6397129042152241E-6</v>
      </c>
      <c r="G2828" s="37">
        <v>6.6078112018305463E-4</v>
      </c>
      <c r="H2828" s="37">
        <v>3.5032649148709701E-3</v>
      </c>
      <c r="I2828" s="104">
        <v>0.16078166523755241</v>
      </c>
      <c r="J2828" s="98">
        <v>243.32060999716731</v>
      </c>
      <c r="K2828" s="104">
        <v>45.894806457556811</v>
      </c>
      <c r="L2828" s="98" t="s">
        <v>2411</v>
      </c>
      <c r="M2828" s="104" t="s">
        <v>2411</v>
      </c>
    </row>
    <row r="2829" spans="1:13" hidden="1" x14ac:dyDescent="0.35">
      <c r="A2829" s="85" t="s">
        <v>635</v>
      </c>
      <c r="B2829" s="85" t="s">
        <v>210</v>
      </c>
      <c r="C2829" s="85" t="s">
        <v>211</v>
      </c>
      <c r="D2829" s="85" t="s">
        <v>610</v>
      </c>
      <c r="E2829" s="37" t="s">
        <v>944</v>
      </c>
      <c r="F2829" s="98">
        <v>1.9439354034484249E-5</v>
      </c>
      <c r="G2829" s="37">
        <v>1.4867575204118729E-3</v>
      </c>
      <c r="H2829" s="37">
        <v>3.391037710314127E-4</v>
      </c>
      <c r="I2829" s="104">
        <v>0.23147769089133741</v>
      </c>
      <c r="J2829" s="98">
        <v>155.69296789379061</v>
      </c>
      <c r="K2829" s="104">
        <v>682.61609178594085</v>
      </c>
      <c r="L2829" s="98" t="s">
        <v>2411</v>
      </c>
      <c r="M2829" s="104" t="s">
        <v>2411</v>
      </c>
    </row>
    <row r="2830" spans="1:13" hidden="1" x14ac:dyDescent="0.35">
      <c r="A2830" s="85" t="s">
        <v>635</v>
      </c>
      <c r="B2830" s="85" t="s">
        <v>210</v>
      </c>
      <c r="C2830" s="85" t="s">
        <v>211</v>
      </c>
      <c r="D2830" s="85" t="s">
        <v>615</v>
      </c>
      <c r="E2830" s="37" t="s">
        <v>944</v>
      </c>
      <c r="F2830" s="98">
        <v>3.2398923390807092E-5</v>
      </c>
      <c r="G2830" s="37">
        <v>2.4779292006864538E-3</v>
      </c>
      <c r="H2830" s="37">
        <v>7.0963300307648935E-4</v>
      </c>
      <c r="I2830" s="104">
        <v>2.4191466012711851E-2</v>
      </c>
      <c r="J2830" s="98">
        <v>9.7627753069014833</v>
      </c>
      <c r="K2830" s="104">
        <v>34.090108419188503</v>
      </c>
      <c r="L2830" s="98" t="s">
        <v>2411</v>
      </c>
      <c r="M2830" s="104" t="s">
        <v>2411</v>
      </c>
    </row>
    <row r="2831" spans="1:13" x14ac:dyDescent="0.35">
      <c r="A2831" s="85" t="s">
        <v>635</v>
      </c>
      <c r="B2831" s="85" t="s">
        <v>210</v>
      </c>
      <c r="C2831" s="85" t="s">
        <v>211</v>
      </c>
      <c r="D2831" s="85" t="s">
        <v>611</v>
      </c>
      <c r="E2831" s="37" t="s">
        <v>944</v>
      </c>
      <c r="F2831" s="98">
        <v>1.079964113026903E-5</v>
      </c>
      <c r="G2831" s="37">
        <v>8.2597640022881815E-4</v>
      </c>
      <c r="H2831" s="37">
        <v>2.728210348601203E-3</v>
      </c>
      <c r="I2831" s="104">
        <v>1.1967686872890539E-2</v>
      </c>
      <c r="J2831" s="98">
        <v>14.489138999098721</v>
      </c>
      <c r="K2831" s="104">
        <v>4.3866437494552297</v>
      </c>
      <c r="L2831" s="98" t="s">
        <v>2411</v>
      </c>
      <c r="M2831" s="104" t="s">
        <v>635</v>
      </c>
    </row>
    <row r="2832" spans="1:13" hidden="1" x14ac:dyDescent="0.35">
      <c r="A2832" s="85" t="s">
        <v>635</v>
      </c>
      <c r="B2832" s="85" t="s">
        <v>210</v>
      </c>
      <c r="C2832" s="85" t="s">
        <v>211</v>
      </c>
      <c r="D2832" s="85" t="s">
        <v>603</v>
      </c>
      <c r="E2832" s="37" t="s">
        <v>944</v>
      </c>
      <c r="F2832" s="98">
        <v>1.295956935632284E-5</v>
      </c>
      <c r="G2832" s="37">
        <v>9.9117168027458178E-4</v>
      </c>
      <c r="H2832" s="37">
        <v>4.4232831803778143E-3</v>
      </c>
      <c r="I2832" s="104">
        <v>7.5354378795960394E-2</v>
      </c>
      <c r="J2832" s="98">
        <v>76.02555671796955</v>
      </c>
      <c r="K2832" s="104">
        <v>17.035847745457708</v>
      </c>
      <c r="L2832" s="98" t="s">
        <v>2411</v>
      </c>
      <c r="M2832" s="104" t="s">
        <v>2411</v>
      </c>
    </row>
    <row r="2833" spans="1:13" hidden="1" x14ac:dyDescent="0.35">
      <c r="A2833" s="85" t="s">
        <v>635</v>
      </c>
      <c r="B2833" s="85" t="s">
        <v>210</v>
      </c>
      <c r="C2833" s="85" t="s">
        <v>211</v>
      </c>
      <c r="D2833" s="85" t="s">
        <v>618</v>
      </c>
      <c r="E2833" s="37" t="s">
        <v>944</v>
      </c>
      <c r="F2833" s="98">
        <v>2.5919138712645669E-5</v>
      </c>
      <c r="G2833" s="37">
        <v>1.9823433605491631E-3</v>
      </c>
      <c r="H2833" s="37">
        <v>3.5776034012456593E-4</v>
      </c>
      <c r="I2833" s="104">
        <v>1.3133654651695701E-2</v>
      </c>
      <c r="J2833" s="98">
        <v>6.6253177492204598</v>
      </c>
      <c r="K2833" s="104">
        <v>36.710761866792708</v>
      </c>
      <c r="L2833" s="98" t="s">
        <v>2411</v>
      </c>
      <c r="M2833" s="104" t="s">
        <v>2411</v>
      </c>
    </row>
    <row r="2834" spans="1:13" hidden="1" x14ac:dyDescent="0.35">
      <c r="A2834" s="85" t="s">
        <v>635</v>
      </c>
      <c r="B2834" s="85" t="s">
        <v>210</v>
      </c>
      <c r="C2834" s="85" t="s">
        <v>211</v>
      </c>
      <c r="D2834" s="85" t="s">
        <v>617</v>
      </c>
      <c r="E2834" s="37" t="s">
        <v>944</v>
      </c>
      <c r="F2834" s="98">
        <v>8.6397129042152241E-6</v>
      </c>
      <c r="G2834" s="37">
        <v>6.6078112018305463E-4</v>
      </c>
      <c r="H2834" s="37">
        <v>1.4209247117513821E-3</v>
      </c>
      <c r="I2834" s="104">
        <v>0.152763829531955</v>
      </c>
      <c r="J2834" s="98">
        <v>231.18673470821199</v>
      </c>
      <c r="K2834" s="104">
        <v>107.510150445384</v>
      </c>
      <c r="L2834" s="98" t="s">
        <v>2411</v>
      </c>
      <c r="M2834" s="104" t="s">
        <v>2411</v>
      </c>
    </row>
    <row r="2835" spans="1:13" hidden="1" x14ac:dyDescent="0.35">
      <c r="A2835" s="85" t="s">
        <v>635</v>
      </c>
      <c r="B2835" s="85" t="s">
        <v>170</v>
      </c>
      <c r="C2835" s="85" t="s">
        <v>171</v>
      </c>
      <c r="D2835" s="85" t="s">
        <v>604</v>
      </c>
      <c r="E2835" s="37" t="s">
        <v>944</v>
      </c>
      <c r="F2835" s="98">
        <v>6.2372336051597301E-6</v>
      </c>
      <c r="G2835" s="37">
        <v>5.938178996405287E-2</v>
      </c>
      <c r="H2835" s="37">
        <v>3.5032649148709701E-3</v>
      </c>
      <c r="I2835" s="104">
        <v>0.16078166523755241</v>
      </c>
      <c r="J2835" s="98">
        <v>2.707592097423849</v>
      </c>
      <c r="K2835" s="104">
        <v>45.894806457556811</v>
      </c>
      <c r="L2835" s="98" t="s">
        <v>170</v>
      </c>
      <c r="M2835" s="104" t="s">
        <v>2411</v>
      </c>
    </row>
    <row r="2836" spans="1:13" hidden="1" x14ac:dyDescent="0.35">
      <c r="A2836" s="85" t="s">
        <v>635</v>
      </c>
      <c r="B2836" s="85" t="s">
        <v>170</v>
      </c>
      <c r="C2836" s="85" t="s">
        <v>171</v>
      </c>
      <c r="D2836" s="85" t="s">
        <v>610</v>
      </c>
      <c r="E2836" s="37" t="s">
        <v>944</v>
      </c>
      <c r="F2836" s="98">
        <v>2.1050663417414089E-5</v>
      </c>
      <c r="G2836" s="37">
        <v>0.2004135411286784</v>
      </c>
      <c r="H2836" s="37">
        <v>3.391037710314127E-4</v>
      </c>
      <c r="I2836" s="104">
        <v>0.23147769089133741</v>
      </c>
      <c r="J2836" s="98">
        <v>1.1550002539135511</v>
      </c>
      <c r="K2836" s="104">
        <v>682.61609178594085</v>
      </c>
      <c r="L2836" s="98" t="s">
        <v>170</v>
      </c>
      <c r="M2836" s="104" t="s">
        <v>2411</v>
      </c>
    </row>
    <row r="2837" spans="1:13" hidden="1" x14ac:dyDescent="0.35">
      <c r="A2837" s="85" t="s">
        <v>635</v>
      </c>
      <c r="B2837" s="85" t="s">
        <v>170</v>
      </c>
      <c r="C2837" s="85" t="s">
        <v>171</v>
      </c>
      <c r="D2837" s="85" t="s">
        <v>617</v>
      </c>
      <c r="E2837" s="37" t="s">
        <v>944</v>
      </c>
      <c r="F2837" s="98">
        <v>1.336550058248514E-5</v>
      </c>
      <c r="G2837" s="37">
        <v>0.1272466927801133</v>
      </c>
      <c r="H2837" s="37">
        <v>1.4209247117513821E-3</v>
      </c>
      <c r="I2837" s="104">
        <v>0.152763829531955</v>
      </c>
      <c r="J2837" s="98">
        <v>1.200532809099693</v>
      </c>
      <c r="K2837" s="104">
        <v>107.510150445384</v>
      </c>
      <c r="L2837" s="98" t="s">
        <v>170</v>
      </c>
      <c r="M2837" s="104" t="s">
        <v>2411</v>
      </c>
    </row>
    <row r="2838" spans="1:13" hidden="1" x14ac:dyDescent="0.35">
      <c r="A2838" s="85" t="s">
        <v>635</v>
      </c>
      <c r="B2838" s="85" t="s">
        <v>648</v>
      </c>
      <c r="C2838" s="85" t="s">
        <v>161</v>
      </c>
      <c r="D2838" s="85" t="s">
        <v>613</v>
      </c>
      <c r="E2838" s="37" t="s">
        <v>944</v>
      </c>
      <c r="F2838" s="98">
        <v>1.421343456394295E-6</v>
      </c>
      <c r="G2838" s="37">
        <v>1.689460252588682E-3</v>
      </c>
      <c r="H2838" s="37">
        <v>2.4994440689319608E-3</v>
      </c>
      <c r="I2838" s="104">
        <v>0.14358588157579849</v>
      </c>
      <c r="J2838" s="98">
        <v>84.989203715085054</v>
      </c>
      <c r="K2838" s="104">
        <v>57.447127287450883</v>
      </c>
      <c r="L2838" s="98" t="s">
        <v>2411</v>
      </c>
      <c r="M2838" s="104" t="s">
        <v>2411</v>
      </c>
    </row>
    <row r="2839" spans="1:13" hidden="1" x14ac:dyDescent="0.35">
      <c r="A2839" s="85" t="s">
        <v>635</v>
      </c>
      <c r="B2839" s="85" t="s">
        <v>648</v>
      </c>
      <c r="C2839" s="85" t="s">
        <v>161</v>
      </c>
      <c r="D2839" s="85" t="s">
        <v>614</v>
      </c>
      <c r="E2839" s="37" t="s">
        <v>944</v>
      </c>
      <c r="F2839" s="98">
        <v>7.1067172819714731E-7</v>
      </c>
      <c r="G2839" s="37">
        <v>8.4473012629434079E-4</v>
      </c>
      <c r="H2839" s="37">
        <v>9.4669674747316422E-4</v>
      </c>
      <c r="I2839" s="104">
        <v>6.3972465184191266E-2</v>
      </c>
      <c r="J2839" s="98">
        <v>75.731246220405865</v>
      </c>
      <c r="K2839" s="104">
        <v>67.574400519427869</v>
      </c>
      <c r="L2839" s="98" t="s">
        <v>2411</v>
      </c>
      <c r="M2839" s="104" t="s">
        <v>2411</v>
      </c>
    </row>
    <row r="2840" spans="1:13" hidden="1" x14ac:dyDescent="0.35">
      <c r="A2840" s="85" t="s">
        <v>628</v>
      </c>
      <c r="B2840" s="85" t="s">
        <v>170</v>
      </c>
      <c r="C2840" s="85" t="s">
        <v>171</v>
      </c>
      <c r="D2840" s="85" t="s">
        <v>610</v>
      </c>
      <c r="E2840" s="37" t="s">
        <v>951</v>
      </c>
      <c r="F2840" s="98">
        <v>2.9711040268189078E-3</v>
      </c>
      <c r="G2840" s="37">
        <v>0.2004135411286784</v>
      </c>
      <c r="H2840" s="37">
        <v>9.1355713249647183E-2</v>
      </c>
      <c r="I2840" s="104">
        <v>0.23147769089133741</v>
      </c>
      <c r="J2840" s="98">
        <v>1.1550002539135511</v>
      </c>
      <c r="K2840" s="104">
        <v>2.5338063998119069</v>
      </c>
      <c r="L2840" s="98" t="s">
        <v>170</v>
      </c>
      <c r="M2840" s="104" t="s">
        <v>628</v>
      </c>
    </row>
    <row r="2841" spans="1:13" hidden="1" x14ac:dyDescent="0.35">
      <c r="A2841" s="85" t="s">
        <v>628</v>
      </c>
      <c r="B2841" s="85" t="s">
        <v>170</v>
      </c>
      <c r="C2841" s="85" t="s">
        <v>171</v>
      </c>
      <c r="D2841" s="85" t="s">
        <v>610</v>
      </c>
      <c r="E2841" s="37" t="s">
        <v>952</v>
      </c>
      <c r="F2841" s="98">
        <v>2.741462673595554E-3</v>
      </c>
      <c r="G2841" s="37">
        <v>0.2004135411286784</v>
      </c>
      <c r="H2841" s="37">
        <v>9.1355713249647183E-2</v>
      </c>
      <c r="I2841" s="104">
        <v>0.23147769089133741</v>
      </c>
      <c r="J2841" s="98">
        <v>1.1550002539135511</v>
      </c>
      <c r="K2841" s="104">
        <v>2.5338063998119069</v>
      </c>
      <c r="L2841" s="98" t="s">
        <v>170</v>
      </c>
      <c r="M2841" s="104" t="s">
        <v>628</v>
      </c>
    </row>
    <row r="2842" spans="1:13" hidden="1" x14ac:dyDescent="0.35">
      <c r="A2842" s="85" t="s">
        <v>628</v>
      </c>
      <c r="B2842" s="85" t="s">
        <v>170</v>
      </c>
      <c r="C2842" s="85" t="s">
        <v>171</v>
      </c>
      <c r="D2842" s="85" t="s">
        <v>610</v>
      </c>
      <c r="E2842" s="37" t="s">
        <v>958</v>
      </c>
      <c r="F2842" s="98">
        <v>7.5468940001156251E-4</v>
      </c>
      <c r="G2842" s="37">
        <v>0.2004135411286784</v>
      </c>
      <c r="H2842" s="37">
        <v>9.1355713249647183E-2</v>
      </c>
      <c r="I2842" s="104">
        <v>0.23147769089133741</v>
      </c>
      <c r="J2842" s="98">
        <v>1.1550002539135511</v>
      </c>
      <c r="K2842" s="104">
        <v>2.5338063998119069</v>
      </c>
      <c r="L2842" s="98" t="s">
        <v>170</v>
      </c>
      <c r="M2842" s="104" t="s">
        <v>628</v>
      </c>
    </row>
    <row r="2843" spans="1:13" hidden="1" x14ac:dyDescent="0.35">
      <c r="A2843" s="85" t="s">
        <v>628</v>
      </c>
      <c r="B2843" s="85" t="s">
        <v>170</v>
      </c>
      <c r="C2843" s="85" t="s">
        <v>171</v>
      </c>
      <c r="D2843" s="85" t="s">
        <v>610</v>
      </c>
      <c r="E2843" s="37" t="s">
        <v>917</v>
      </c>
      <c r="F2843" s="98">
        <v>1.291104664093724E-4</v>
      </c>
      <c r="G2843" s="37">
        <v>0.2004135411286784</v>
      </c>
      <c r="H2843" s="37">
        <v>9.1355713249647183E-2</v>
      </c>
      <c r="I2843" s="104">
        <v>0.23147769089133741</v>
      </c>
      <c r="J2843" s="98">
        <v>1.1550002539135511</v>
      </c>
      <c r="K2843" s="104">
        <v>2.5338063998119069</v>
      </c>
      <c r="L2843" s="98" t="s">
        <v>170</v>
      </c>
      <c r="M2843" s="104" t="s">
        <v>628</v>
      </c>
    </row>
    <row r="2844" spans="1:13" hidden="1" x14ac:dyDescent="0.35">
      <c r="A2844" s="85" t="s">
        <v>628</v>
      </c>
      <c r="B2844" s="85" t="s">
        <v>73</v>
      </c>
      <c r="C2844" s="85" t="s">
        <v>74</v>
      </c>
      <c r="D2844" s="85" t="s">
        <v>613</v>
      </c>
      <c r="E2844" s="37" t="s">
        <v>945</v>
      </c>
      <c r="F2844" s="98">
        <v>2.7814429550378291E-5</v>
      </c>
      <c r="G2844" s="37">
        <v>2.929735539858E-3</v>
      </c>
      <c r="H2844" s="37">
        <v>2.2781499018079982E-3</v>
      </c>
      <c r="I2844" s="104">
        <v>0.14358588157579849</v>
      </c>
      <c r="J2844" s="98">
        <v>49.009843933817287</v>
      </c>
      <c r="K2844" s="104">
        <v>63.027407222784198</v>
      </c>
      <c r="L2844" s="98" t="s">
        <v>2411</v>
      </c>
      <c r="M2844" s="104" t="s">
        <v>2411</v>
      </c>
    </row>
    <row r="2845" spans="1:13" hidden="1" x14ac:dyDescent="0.35">
      <c r="A2845" s="85" t="s">
        <v>628</v>
      </c>
      <c r="B2845" s="85" t="s">
        <v>73</v>
      </c>
      <c r="C2845" s="85" t="s">
        <v>74</v>
      </c>
      <c r="D2845" s="85" t="s">
        <v>612</v>
      </c>
      <c r="E2845" s="37" t="s">
        <v>945</v>
      </c>
      <c r="F2845" s="98">
        <v>8.3443288651134862E-6</v>
      </c>
      <c r="G2845" s="37">
        <v>8.7892066195739986E-4</v>
      </c>
      <c r="H2845" s="37">
        <v>4.9394396787329274E-4</v>
      </c>
      <c r="I2845" s="104">
        <v>3.8263478860674827E-2</v>
      </c>
      <c r="J2845" s="98">
        <v>43.534622084614739</v>
      </c>
      <c r="K2845" s="104">
        <v>77.465221461091375</v>
      </c>
      <c r="L2845" s="98" t="s">
        <v>2411</v>
      </c>
      <c r="M2845" s="104" t="s">
        <v>2411</v>
      </c>
    </row>
    <row r="2846" spans="1:13" hidden="1" x14ac:dyDescent="0.35">
      <c r="A2846" s="85" t="s">
        <v>628</v>
      </c>
      <c r="B2846" s="85" t="s">
        <v>73</v>
      </c>
      <c r="C2846" s="85" t="s">
        <v>74</v>
      </c>
      <c r="D2846" s="85" t="s">
        <v>614</v>
      </c>
      <c r="E2846" s="37" t="s">
        <v>945</v>
      </c>
      <c r="F2846" s="98">
        <v>1.112577182015132E-5</v>
      </c>
      <c r="G2846" s="37">
        <v>1.1718942159432001E-3</v>
      </c>
      <c r="H2846" s="37">
        <v>8.2456934800229499E-4</v>
      </c>
      <c r="I2846" s="104">
        <v>6.3972465184191266E-2</v>
      </c>
      <c r="J2846" s="98">
        <v>54.58894182927849</v>
      </c>
      <c r="K2846" s="104">
        <v>77.582880492925156</v>
      </c>
      <c r="L2846" s="98" t="s">
        <v>2411</v>
      </c>
      <c r="M2846" s="104" t="s">
        <v>2411</v>
      </c>
    </row>
    <row r="2847" spans="1:13" hidden="1" x14ac:dyDescent="0.35">
      <c r="A2847" s="85" t="s">
        <v>628</v>
      </c>
      <c r="B2847" s="85" t="s">
        <v>170</v>
      </c>
      <c r="C2847" s="85" t="s">
        <v>171</v>
      </c>
      <c r="D2847" s="85" t="s">
        <v>610</v>
      </c>
      <c r="E2847" s="37" t="s">
        <v>959</v>
      </c>
      <c r="F2847" s="98">
        <v>8.4336946648275422E-3</v>
      </c>
      <c r="G2847" s="37">
        <v>0.2004135411286784</v>
      </c>
      <c r="H2847" s="37">
        <v>9.1355713249647183E-2</v>
      </c>
      <c r="I2847" s="104">
        <v>0.23147769089133741</v>
      </c>
      <c r="J2847" s="98">
        <v>1.1550002539135511</v>
      </c>
      <c r="K2847" s="104">
        <v>2.5338063998119069</v>
      </c>
      <c r="L2847" s="98" t="s">
        <v>170</v>
      </c>
      <c r="M2847" s="104" t="s">
        <v>628</v>
      </c>
    </row>
    <row r="2848" spans="1:13" hidden="1" x14ac:dyDescent="0.35">
      <c r="A2848" s="85" t="s">
        <v>628</v>
      </c>
      <c r="B2848" s="85" t="s">
        <v>170</v>
      </c>
      <c r="C2848" s="85" t="s">
        <v>171</v>
      </c>
      <c r="D2848" s="85" t="s">
        <v>610</v>
      </c>
      <c r="E2848" s="37" t="s">
        <v>1045</v>
      </c>
      <c r="F2848" s="98">
        <v>1.0226980142570709E-4</v>
      </c>
      <c r="G2848" s="37">
        <v>0.2004135411286784</v>
      </c>
      <c r="H2848" s="37">
        <v>9.1355713249647183E-2</v>
      </c>
      <c r="I2848" s="104">
        <v>0.23147769089133741</v>
      </c>
      <c r="J2848" s="98">
        <v>1.1550002539135511</v>
      </c>
      <c r="K2848" s="104">
        <v>2.5338063998119069</v>
      </c>
      <c r="L2848" s="98" t="s">
        <v>170</v>
      </c>
      <c r="M2848" s="104" t="s">
        <v>628</v>
      </c>
    </row>
    <row r="2849" spans="1:13" hidden="1" x14ac:dyDescent="0.35">
      <c r="A2849" s="85" t="s">
        <v>628</v>
      </c>
      <c r="B2849" s="85" t="s">
        <v>182</v>
      </c>
      <c r="C2849" s="85" t="s">
        <v>183</v>
      </c>
      <c r="D2849" s="85" t="s">
        <v>610</v>
      </c>
      <c r="E2849" s="37" t="s">
        <v>924</v>
      </c>
      <c r="F2849" s="98">
        <v>1.7679968180515731E-5</v>
      </c>
      <c r="G2849" s="37">
        <v>8.233264299454153E-3</v>
      </c>
      <c r="H2849" s="37">
        <v>9.1355713249647183E-2</v>
      </c>
      <c r="I2849" s="104">
        <v>0.23147769089133741</v>
      </c>
      <c r="J2849" s="98">
        <v>28.114935033323771</v>
      </c>
      <c r="K2849" s="104">
        <v>2.5338063998119069</v>
      </c>
      <c r="L2849" s="98" t="s">
        <v>2411</v>
      </c>
      <c r="M2849" s="104" t="s">
        <v>628</v>
      </c>
    </row>
    <row r="2850" spans="1:13" hidden="1" x14ac:dyDescent="0.35">
      <c r="A2850" s="85" t="s">
        <v>628</v>
      </c>
      <c r="B2850" s="85" t="s">
        <v>192</v>
      </c>
      <c r="C2850" s="85" t="s">
        <v>193</v>
      </c>
      <c r="D2850" s="85" t="s">
        <v>610</v>
      </c>
      <c r="E2850" s="37" t="s">
        <v>924</v>
      </c>
      <c r="F2850" s="98">
        <v>3.9523729388200739E-6</v>
      </c>
      <c r="G2850" s="37">
        <v>2.010471692056412E-3</v>
      </c>
      <c r="H2850" s="37">
        <v>9.1355713249647183E-2</v>
      </c>
      <c r="I2850" s="104">
        <v>0.23147769089133741</v>
      </c>
      <c r="J2850" s="98">
        <v>115.1360110196679</v>
      </c>
      <c r="K2850" s="104">
        <v>2.5338063998119069</v>
      </c>
      <c r="L2850" s="98" t="s">
        <v>2411</v>
      </c>
      <c r="M2850" s="104" t="s">
        <v>628</v>
      </c>
    </row>
    <row r="2851" spans="1:13" hidden="1" x14ac:dyDescent="0.35">
      <c r="A2851" s="85" t="s">
        <v>628</v>
      </c>
      <c r="B2851" s="85" t="s">
        <v>73</v>
      </c>
      <c r="C2851" s="85" t="s">
        <v>74</v>
      </c>
      <c r="D2851" s="85" t="s">
        <v>613</v>
      </c>
      <c r="E2851" s="37" t="s">
        <v>946</v>
      </c>
      <c r="F2851" s="98">
        <v>1.359945284481465E-5</v>
      </c>
      <c r="G2851" s="37">
        <v>2.929735539858E-3</v>
      </c>
      <c r="H2851" s="37">
        <v>2.2781499018079982E-3</v>
      </c>
      <c r="I2851" s="104">
        <v>0.14358588157579849</v>
      </c>
      <c r="J2851" s="98">
        <v>49.009843933817287</v>
      </c>
      <c r="K2851" s="104">
        <v>63.027407222784198</v>
      </c>
      <c r="L2851" s="98" t="s">
        <v>2411</v>
      </c>
      <c r="M2851" s="104" t="s">
        <v>2411</v>
      </c>
    </row>
    <row r="2852" spans="1:13" hidden="1" x14ac:dyDescent="0.35">
      <c r="A2852" s="85" t="s">
        <v>628</v>
      </c>
      <c r="B2852" s="85" t="s">
        <v>73</v>
      </c>
      <c r="C2852" s="85" t="s">
        <v>74</v>
      </c>
      <c r="D2852" s="85" t="s">
        <v>612</v>
      </c>
      <c r="E2852" s="37" t="s">
        <v>946</v>
      </c>
      <c r="F2852" s="98">
        <v>4.0798358534443931E-6</v>
      </c>
      <c r="G2852" s="37">
        <v>8.7892066195739986E-4</v>
      </c>
      <c r="H2852" s="37">
        <v>4.9394396787329274E-4</v>
      </c>
      <c r="I2852" s="104">
        <v>3.8263478860674827E-2</v>
      </c>
      <c r="J2852" s="98">
        <v>43.534622084614739</v>
      </c>
      <c r="K2852" s="104">
        <v>77.465221461091375</v>
      </c>
      <c r="L2852" s="98" t="s">
        <v>2411</v>
      </c>
      <c r="M2852" s="104" t="s">
        <v>2411</v>
      </c>
    </row>
    <row r="2853" spans="1:13" hidden="1" x14ac:dyDescent="0.35">
      <c r="A2853" s="85" t="s">
        <v>628</v>
      </c>
      <c r="B2853" s="85" t="s">
        <v>73</v>
      </c>
      <c r="C2853" s="85" t="s">
        <v>74</v>
      </c>
      <c r="D2853" s="85" t="s">
        <v>614</v>
      </c>
      <c r="E2853" s="37" t="s">
        <v>946</v>
      </c>
      <c r="F2853" s="98">
        <v>5.4397811379258583E-6</v>
      </c>
      <c r="G2853" s="37">
        <v>1.1718942159432001E-3</v>
      </c>
      <c r="H2853" s="37">
        <v>8.2456934800229499E-4</v>
      </c>
      <c r="I2853" s="104">
        <v>6.3972465184191266E-2</v>
      </c>
      <c r="J2853" s="98">
        <v>54.58894182927849</v>
      </c>
      <c r="K2853" s="104">
        <v>77.582880492925156</v>
      </c>
      <c r="L2853" s="98" t="s">
        <v>2411</v>
      </c>
      <c r="M2853" s="104" t="s">
        <v>2411</v>
      </c>
    </row>
    <row r="2854" spans="1:13" hidden="1" x14ac:dyDescent="0.35">
      <c r="A2854" s="85" t="s">
        <v>628</v>
      </c>
      <c r="B2854" s="85" t="s">
        <v>192</v>
      </c>
      <c r="C2854" s="85" t="s">
        <v>193</v>
      </c>
      <c r="D2854" s="85" t="s">
        <v>610</v>
      </c>
      <c r="E2854" s="37" t="s">
        <v>874</v>
      </c>
      <c r="F2854" s="98">
        <v>3.5413084357476151E-6</v>
      </c>
      <c r="G2854" s="37">
        <v>2.010471692056412E-3</v>
      </c>
      <c r="H2854" s="37">
        <v>9.1355713249647183E-2</v>
      </c>
      <c r="I2854" s="104">
        <v>0.23147769089133741</v>
      </c>
      <c r="J2854" s="98">
        <v>115.1360110196679</v>
      </c>
      <c r="K2854" s="104">
        <v>2.5338063998119069</v>
      </c>
      <c r="L2854" s="98" t="s">
        <v>2411</v>
      </c>
      <c r="M2854" s="104" t="s">
        <v>628</v>
      </c>
    </row>
    <row r="2855" spans="1:13" hidden="1" x14ac:dyDescent="0.35">
      <c r="A2855" s="85" t="s">
        <v>629</v>
      </c>
      <c r="B2855" s="85" t="s">
        <v>170</v>
      </c>
      <c r="C2855" s="85" t="s">
        <v>171</v>
      </c>
      <c r="D2855" s="85" t="s">
        <v>604</v>
      </c>
      <c r="E2855" s="37" t="s">
        <v>947</v>
      </c>
      <c r="F2855" s="98">
        <v>1.051672444720064E-3</v>
      </c>
      <c r="G2855" s="37">
        <v>5.938178996405287E-2</v>
      </c>
      <c r="H2855" s="37">
        <v>9.8331929097588977E-3</v>
      </c>
      <c r="I2855" s="104">
        <v>0.16078166523755241</v>
      </c>
      <c r="J2855" s="98">
        <v>2.707592097423849</v>
      </c>
      <c r="K2855" s="104">
        <v>16.350911317725249</v>
      </c>
      <c r="L2855" s="98" t="s">
        <v>170</v>
      </c>
      <c r="M2855" s="104" t="s">
        <v>2411</v>
      </c>
    </row>
    <row r="2856" spans="1:13" hidden="1" x14ac:dyDescent="0.35">
      <c r="A2856" s="85" t="s">
        <v>628</v>
      </c>
      <c r="B2856" s="85" t="s">
        <v>192</v>
      </c>
      <c r="C2856" s="85" t="s">
        <v>193</v>
      </c>
      <c r="D2856" s="85" t="s">
        <v>610</v>
      </c>
      <c r="E2856" s="37" t="s">
        <v>948</v>
      </c>
      <c r="F2856" s="98">
        <v>4.1117696603194329E-6</v>
      </c>
      <c r="G2856" s="37">
        <v>2.010471692056412E-3</v>
      </c>
      <c r="H2856" s="37">
        <v>9.1355713249647183E-2</v>
      </c>
      <c r="I2856" s="104">
        <v>0.23147769089133741</v>
      </c>
      <c r="J2856" s="98">
        <v>115.1360110196679</v>
      </c>
      <c r="K2856" s="104">
        <v>2.5338063998119069</v>
      </c>
      <c r="L2856" s="98" t="s">
        <v>2411</v>
      </c>
      <c r="M2856" s="104" t="s">
        <v>628</v>
      </c>
    </row>
    <row r="2857" spans="1:13" hidden="1" x14ac:dyDescent="0.35">
      <c r="A2857" s="85" t="s">
        <v>629</v>
      </c>
      <c r="B2857" s="85" t="s">
        <v>170</v>
      </c>
      <c r="C2857" s="85" t="s">
        <v>171</v>
      </c>
      <c r="D2857" s="85" t="s">
        <v>610</v>
      </c>
      <c r="E2857" s="37" t="s">
        <v>947</v>
      </c>
      <c r="F2857" s="98">
        <v>3.549394500930217E-3</v>
      </c>
      <c r="G2857" s="37">
        <v>0.2004135411286784</v>
      </c>
      <c r="H2857" s="37">
        <v>3.3186347945161607E-2</v>
      </c>
      <c r="I2857" s="104">
        <v>0.23147769089133741</v>
      </c>
      <c r="J2857" s="98">
        <v>1.1550002539135511</v>
      </c>
      <c r="K2857" s="104">
        <v>6.9750878064028017</v>
      </c>
      <c r="L2857" s="98" t="s">
        <v>170</v>
      </c>
      <c r="M2857" s="104" t="s">
        <v>2411</v>
      </c>
    </row>
    <row r="2858" spans="1:13" hidden="1" x14ac:dyDescent="0.35">
      <c r="A2858" s="85" t="s">
        <v>628</v>
      </c>
      <c r="B2858" s="85" t="s">
        <v>210</v>
      </c>
      <c r="C2858" s="85" t="s">
        <v>211</v>
      </c>
      <c r="D2858" s="85" t="s">
        <v>610</v>
      </c>
      <c r="E2858" s="37" t="s">
        <v>948</v>
      </c>
      <c r="F2858" s="98">
        <v>7.9347655999341902E-6</v>
      </c>
      <c r="G2858" s="37">
        <v>1.4867575204118729E-3</v>
      </c>
      <c r="H2858" s="37">
        <v>9.1355713249647183E-2</v>
      </c>
      <c r="I2858" s="104">
        <v>0.23147769089133741</v>
      </c>
      <c r="J2858" s="98">
        <v>155.69296789379061</v>
      </c>
      <c r="K2858" s="104">
        <v>2.5338063998119069</v>
      </c>
      <c r="L2858" s="98" t="s">
        <v>2411</v>
      </c>
      <c r="M2858" s="104" t="s">
        <v>628</v>
      </c>
    </row>
    <row r="2859" spans="1:13" hidden="1" x14ac:dyDescent="0.35">
      <c r="A2859" s="85" t="s">
        <v>629</v>
      </c>
      <c r="B2859" s="85" t="s">
        <v>170</v>
      </c>
      <c r="C2859" s="85" t="s">
        <v>171</v>
      </c>
      <c r="D2859" s="85" t="s">
        <v>617</v>
      </c>
      <c r="E2859" s="37" t="s">
        <v>947</v>
      </c>
      <c r="F2859" s="98">
        <v>2.253583810114423E-3</v>
      </c>
      <c r="G2859" s="37">
        <v>0.1272466927801133</v>
      </c>
      <c r="H2859" s="37">
        <v>2.105425714641725E-2</v>
      </c>
      <c r="I2859" s="104">
        <v>0.152763829531955</v>
      </c>
      <c r="J2859" s="98">
        <v>1.200532809099693</v>
      </c>
      <c r="K2859" s="104">
        <v>7.2557216561758606</v>
      </c>
      <c r="L2859" s="98" t="s">
        <v>170</v>
      </c>
      <c r="M2859" s="104" t="s">
        <v>2411</v>
      </c>
    </row>
    <row r="2860" spans="1:13" hidden="1" x14ac:dyDescent="0.35">
      <c r="A2860" s="85" t="s">
        <v>628</v>
      </c>
      <c r="B2860" s="85" t="s">
        <v>210</v>
      </c>
      <c r="C2860" s="85" t="s">
        <v>211</v>
      </c>
      <c r="D2860" s="85" t="s">
        <v>610</v>
      </c>
      <c r="E2860" s="37" t="s">
        <v>958</v>
      </c>
      <c r="F2860" s="98">
        <v>8.3367723920272797E-6</v>
      </c>
      <c r="G2860" s="37">
        <v>1.4867575204118729E-3</v>
      </c>
      <c r="H2860" s="37">
        <v>9.1355713249647183E-2</v>
      </c>
      <c r="I2860" s="104">
        <v>0.23147769089133741</v>
      </c>
      <c r="J2860" s="98">
        <v>155.69296789379061</v>
      </c>
      <c r="K2860" s="104">
        <v>2.5338063998119069</v>
      </c>
      <c r="L2860" s="98" t="s">
        <v>2411</v>
      </c>
      <c r="M2860" s="104" t="s">
        <v>628</v>
      </c>
    </row>
    <row r="2861" spans="1:13" hidden="1" x14ac:dyDescent="0.35">
      <c r="A2861" s="85" t="s">
        <v>629</v>
      </c>
      <c r="B2861" s="85" t="s">
        <v>650</v>
      </c>
      <c r="C2861" s="85" t="s">
        <v>89</v>
      </c>
      <c r="D2861" s="85" t="s">
        <v>616</v>
      </c>
      <c r="E2861" s="37" t="s">
        <v>947</v>
      </c>
      <c r="F2861" s="98">
        <v>1.1640411843588439E-3</v>
      </c>
      <c r="G2861" s="37">
        <v>1.8669849413083011E-2</v>
      </c>
      <c r="H2861" s="37">
        <v>4.1668613666628312E-3</v>
      </c>
      <c r="I2861" s="104">
        <v>4.5633649391478598E-2</v>
      </c>
      <c r="J2861" s="98">
        <v>2.4442430349492019</v>
      </c>
      <c r="K2861" s="104">
        <v>10.95156410927725</v>
      </c>
      <c r="L2861" s="98" t="s">
        <v>650</v>
      </c>
      <c r="M2861" s="104" t="s">
        <v>2411</v>
      </c>
    </row>
    <row r="2862" spans="1:13" hidden="1" x14ac:dyDescent="0.35">
      <c r="A2862" s="85" t="s">
        <v>628</v>
      </c>
      <c r="B2862" s="85" t="s">
        <v>73</v>
      </c>
      <c r="C2862" s="85" t="s">
        <v>74</v>
      </c>
      <c r="D2862" s="85" t="s">
        <v>613</v>
      </c>
      <c r="E2862" s="37" t="s">
        <v>947</v>
      </c>
      <c r="F2862" s="98">
        <v>3.419093178811716E-5</v>
      </c>
      <c r="G2862" s="37">
        <v>2.929735539858E-3</v>
      </c>
      <c r="H2862" s="37">
        <v>2.2781499018079982E-3</v>
      </c>
      <c r="I2862" s="104">
        <v>0.14358588157579849</v>
      </c>
      <c r="J2862" s="98">
        <v>49.009843933817287</v>
      </c>
      <c r="K2862" s="104">
        <v>63.027407222784198</v>
      </c>
      <c r="L2862" s="98" t="s">
        <v>2411</v>
      </c>
      <c r="M2862" s="104" t="s">
        <v>2411</v>
      </c>
    </row>
    <row r="2863" spans="1:13" hidden="1" x14ac:dyDescent="0.35">
      <c r="A2863" s="85" t="s">
        <v>629</v>
      </c>
      <c r="B2863" s="85" t="s">
        <v>73</v>
      </c>
      <c r="C2863" s="85" t="s">
        <v>74</v>
      </c>
      <c r="D2863" s="85" t="s">
        <v>613</v>
      </c>
      <c r="E2863" s="37" t="s">
        <v>947</v>
      </c>
      <c r="F2863" s="98">
        <v>3.419093178811716E-5</v>
      </c>
      <c r="G2863" s="37">
        <v>2.929735539858E-3</v>
      </c>
      <c r="H2863" s="37">
        <v>6.295634122199784E-4</v>
      </c>
      <c r="I2863" s="104">
        <v>0.14358588157579849</v>
      </c>
      <c r="J2863" s="98">
        <v>49.009843933817287</v>
      </c>
      <c r="K2863" s="104">
        <v>228.07215093628659</v>
      </c>
      <c r="L2863" s="98" t="s">
        <v>2411</v>
      </c>
      <c r="M2863" s="104" t="s">
        <v>2411</v>
      </c>
    </row>
    <row r="2864" spans="1:13" hidden="1" x14ac:dyDescent="0.35">
      <c r="A2864" s="85" t="s">
        <v>628</v>
      </c>
      <c r="B2864" s="85" t="s">
        <v>73</v>
      </c>
      <c r="C2864" s="85" t="s">
        <v>74</v>
      </c>
      <c r="D2864" s="85" t="s">
        <v>612</v>
      </c>
      <c r="E2864" s="37" t="s">
        <v>947</v>
      </c>
      <c r="F2864" s="98">
        <v>1.0257279536435151E-5</v>
      </c>
      <c r="G2864" s="37">
        <v>8.7892066195739986E-4</v>
      </c>
      <c r="H2864" s="37">
        <v>4.9394396787329274E-4</v>
      </c>
      <c r="I2864" s="104">
        <v>3.8263478860674827E-2</v>
      </c>
      <c r="J2864" s="98">
        <v>43.534622084614739</v>
      </c>
      <c r="K2864" s="104">
        <v>77.465221461091375</v>
      </c>
      <c r="L2864" s="98" t="s">
        <v>2411</v>
      </c>
      <c r="M2864" s="104" t="s">
        <v>2411</v>
      </c>
    </row>
    <row r="2865" spans="1:13" hidden="1" x14ac:dyDescent="0.35">
      <c r="A2865" s="85" t="s">
        <v>629</v>
      </c>
      <c r="B2865" s="85" t="s">
        <v>73</v>
      </c>
      <c r="C2865" s="85" t="s">
        <v>74</v>
      </c>
      <c r="D2865" s="85" t="s">
        <v>612</v>
      </c>
      <c r="E2865" s="37" t="s">
        <v>947</v>
      </c>
      <c r="F2865" s="98">
        <v>1.0257279536435151E-5</v>
      </c>
      <c r="G2865" s="37">
        <v>8.7892066195739986E-4</v>
      </c>
      <c r="H2865" s="37">
        <v>1.451486631270118E-4</v>
      </c>
      <c r="I2865" s="104">
        <v>3.8263478860674827E-2</v>
      </c>
      <c r="J2865" s="98">
        <v>43.534622084614739</v>
      </c>
      <c r="K2865" s="104">
        <v>263.61578561142181</v>
      </c>
      <c r="L2865" s="98" t="s">
        <v>2411</v>
      </c>
      <c r="M2865" s="104" t="s">
        <v>2411</v>
      </c>
    </row>
    <row r="2866" spans="1:13" hidden="1" x14ac:dyDescent="0.35">
      <c r="A2866" s="85" t="s">
        <v>628</v>
      </c>
      <c r="B2866" s="85" t="s">
        <v>73</v>
      </c>
      <c r="C2866" s="85" t="s">
        <v>74</v>
      </c>
      <c r="D2866" s="85" t="s">
        <v>614</v>
      </c>
      <c r="E2866" s="37" t="s">
        <v>947</v>
      </c>
      <c r="F2866" s="98">
        <v>1.367637271524686E-5</v>
      </c>
      <c r="G2866" s="37">
        <v>1.1718942159432001E-3</v>
      </c>
      <c r="H2866" s="37">
        <v>8.2456934800229499E-4</v>
      </c>
      <c r="I2866" s="104">
        <v>6.3972465184191266E-2</v>
      </c>
      <c r="J2866" s="98">
        <v>54.58894182927849</v>
      </c>
      <c r="K2866" s="104">
        <v>77.582880492925156</v>
      </c>
      <c r="L2866" s="98" t="s">
        <v>2411</v>
      </c>
      <c r="M2866" s="104" t="s">
        <v>2411</v>
      </c>
    </row>
    <row r="2867" spans="1:13" hidden="1" x14ac:dyDescent="0.35">
      <c r="A2867" s="85" t="s">
        <v>629</v>
      </c>
      <c r="B2867" s="85" t="s">
        <v>73</v>
      </c>
      <c r="C2867" s="85" t="s">
        <v>74</v>
      </c>
      <c r="D2867" s="85" t="s">
        <v>614</v>
      </c>
      <c r="E2867" s="37" t="s">
        <v>947</v>
      </c>
      <c r="F2867" s="98">
        <v>1.367637271524686E-5</v>
      </c>
      <c r="G2867" s="37">
        <v>1.1718942159432001E-3</v>
      </c>
      <c r="H2867" s="37">
        <v>1.934625507555647E-4</v>
      </c>
      <c r="I2867" s="104">
        <v>6.3972465184191266E-2</v>
      </c>
      <c r="J2867" s="98">
        <v>54.58894182927849</v>
      </c>
      <c r="K2867" s="104">
        <v>330.67105201677481</v>
      </c>
      <c r="L2867" s="98" t="s">
        <v>2411</v>
      </c>
      <c r="M2867" s="104" t="s">
        <v>2411</v>
      </c>
    </row>
    <row r="2868" spans="1:13" hidden="1" x14ac:dyDescent="0.35">
      <c r="A2868" s="85" t="s">
        <v>628</v>
      </c>
      <c r="B2868" s="85" t="s">
        <v>210</v>
      </c>
      <c r="C2868" s="85" t="s">
        <v>211</v>
      </c>
      <c r="D2868" s="85" t="s">
        <v>610</v>
      </c>
      <c r="E2868" s="37" t="s">
        <v>959</v>
      </c>
      <c r="F2868" s="98">
        <v>8.946398317619736E-6</v>
      </c>
      <c r="G2868" s="37">
        <v>1.4867575204118729E-3</v>
      </c>
      <c r="H2868" s="37">
        <v>9.1355713249647183E-2</v>
      </c>
      <c r="I2868" s="104">
        <v>0.23147769089133741</v>
      </c>
      <c r="J2868" s="98">
        <v>155.69296789379061</v>
      </c>
      <c r="K2868" s="104">
        <v>2.5338063998119069</v>
      </c>
      <c r="L2868" s="98" t="s">
        <v>2411</v>
      </c>
      <c r="M2868" s="104" t="s">
        <v>628</v>
      </c>
    </row>
    <row r="2869" spans="1:13" hidden="1" x14ac:dyDescent="0.35">
      <c r="A2869" s="85" t="s">
        <v>629</v>
      </c>
      <c r="B2869" s="85" t="s">
        <v>170</v>
      </c>
      <c r="C2869" s="85" t="s">
        <v>171</v>
      </c>
      <c r="D2869" s="85" t="s">
        <v>604</v>
      </c>
      <c r="E2869" s="37" t="s">
        <v>948</v>
      </c>
      <c r="F2869" s="98">
        <v>3.2947673949663158E-3</v>
      </c>
      <c r="G2869" s="37">
        <v>5.938178996405287E-2</v>
      </c>
      <c r="H2869" s="37">
        <v>9.8331929097588977E-3</v>
      </c>
      <c r="I2869" s="104">
        <v>0.16078166523755241</v>
      </c>
      <c r="J2869" s="98">
        <v>2.707592097423849</v>
      </c>
      <c r="K2869" s="104">
        <v>16.350911317725249</v>
      </c>
      <c r="L2869" s="98" t="s">
        <v>170</v>
      </c>
      <c r="M2869" s="104" t="s">
        <v>2411</v>
      </c>
    </row>
    <row r="2870" spans="1:13" hidden="1" x14ac:dyDescent="0.35">
      <c r="A2870" s="85" t="s">
        <v>628</v>
      </c>
      <c r="B2870" s="85" t="s">
        <v>206</v>
      </c>
      <c r="C2870" s="85" t="s">
        <v>207</v>
      </c>
      <c r="D2870" s="85" t="s">
        <v>610</v>
      </c>
      <c r="E2870" s="37" t="s">
        <v>924</v>
      </c>
      <c r="F2870" s="98">
        <v>1.198949958165721E-5</v>
      </c>
      <c r="G2870" s="37">
        <v>5.1816572193353399E-3</v>
      </c>
      <c r="H2870" s="37">
        <v>9.1355713249647183E-2</v>
      </c>
      <c r="I2870" s="104">
        <v>0.23147769089133741</v>
      </c>
      <c r="J2870" s="98">
        <v>44.672520989535762</v>
      </c>
      <c r="K2870" s="104">
        <v>2.5338063998119069</v>
      </c>
      <c r="L2870" s="98" t="s">
        <v>2411</v>
      </c>
      <c r="M2870" s="104" t="s">
        <v>628</v>
      </c>
    </row>
    <row r="2871" spans="1:13" hidden="1" x14ac:dyDescent="0.35">
      <c r="A2871" s="85" t="s">
        <v>629</v>
      </c>
      <c r="B2871" s="85" t="s">
        <v>170</v>
      </c>
      <c r="C2871" s="85" t="s">
        <v>171</v>
      </c>
      <c r="D2871" s="85" t="s">
        <v>610</v>
      </c>
      <c r="E2871" s="37" t="s">
        <v>948</v>
      </c>
      <c r="F2871" s="98">
        <v>1.1119839958011321E-2</v>
      </c>
      <c r="G2871" s="37">
        <v>0.2004135411286784</v>
      </c>
      <c r="H2871" s="37">
        <v>3.3186347945161607E-2</v>
      </c>
      <c r="I2871" s="104">
        <v>0.23147769089133741</v>
      </c>
      <c r="J2871" s="98">
        <v>1.1550002539135511</v>
      </c>
      <c r="K2871" s="104">
        <v>6.9750878064028017</v>
      </c>
      <c r="L2871" s="98" t="s">
        <v>170</v>
      </c>
      <c r="M2871" s="104" t="s">
        <v>2411</v>
      </c>
    </row>
    <row r="2872" spans="1:13" hidden="1" x14ac:dyDescent="0.35">
      <c r="A2872" s="85" t="s">
        <v>628</v>
      </c>
      <c r="B2872" s="85" t="s">
        <v>206</v>
      </c>
      <c r="C2872" s="85" t="s">
        <v>207</v>
      </c>
      <c r="D2872" s="85" t="s">
        <v>610</v>
      </c>
      <c r="E2872" s="37" t="s">
        <v>874</v>
      </c>
      <c r="F2872" s="98">
        <v>1.091544821044819E-5</v>
      </c>
      <c r="G2872" s="37">
        <v>5.1816572193353399E-3</v>
      </c>
      <c r="H2872" s="37">
        <v>9.1355713249647183E-2</v>
      </c>
      <c r="I2872" s="104">
        <v>0.23147769089133741</v>
      </c>
      <c r="J2872" s="98">
        <v>44.672520989535762</v>
      </c>
      <c r="K2872" s="104">
        <v>2.5338063998119069</v>
      </c>
      <c r="L2872" s="98" t="s">
        <v>2411</v>
      </c>
      <c r="M2872" s="104" t="s">
        <v>628</v>
      </c>
    </row>
    <row r="2873" spans="1:13" hidden="1" x14ac:dyDescent="0.35">
      <c r="A2873" s="85" t="s">
        <v>629</v>
      </c>
      <c r="B2873" s="85" t="s">
        <v>170</v>
      </c>
      <c r="C2873" s="85" t="s">
        <v>171</v>
      </c>
      <c r="D2873" s="85" t="s">
        <v>617</v>
      </c>
      <c r="E2873" s="37" t="s">
        <v>948</v>
      </c>
      <c r="F2873" s="98">
        <v>7.0602158463563911E-3</v>
      </c>
      <c r="G2873" s="37">
        <v>0.1272466927801133</v>
      </c>
      <c r="H2873" s="37">
        <v>2.105425714641725E-2</v>
      </c>
      <c r="I2873" s="104">
        <v>0.152763829531955</v>
      </c>
      <c r="J2873" s="98">
        <v>1.200532809099693</v>
      </c>
      <c r="K2873" s="104">
        <v>7.2557216561758606</v>
      </c>
      <c r="L2873" s="98" t="s">
        <v>170</v>
      </c>
      <c r="M2873" s="104" t="s">
        <v>2411</v>
      </c>
    </row>
    <row r="2874" spans="1:13" hidden="1" x14ac:dyDescent="0.35">
      <c r="A2874" s="85" t="s">
        <v>628</v>
      </c>
      <c r="B2874" s="85" t="s">
        <v>304</v>
      </c>
      <c r="C2874" s="85" t="s">
        <v>305</v>
      </c>
      <c r="D2874" s="85" t="s">
        <v>610</v>
      </c>
      <c r="E2874" s="37" t="s">
        <v>924</v>
      </c>
      <c r="F2874" s="98">
        <v>1.918435516864555E-5</v>
      </c>
      <c r="G2874" s="37">
        <v>5.1195964191194272E-3</v>
      </c>
      <c r="H2874" s="37">
        <v>9.1355713249647183E-2</v>
      </c>
      <c r="I2874" s="104">
        <v>0.23147769089133741</v>
      </c>
      <c r="J2874" s="98">
        <v>45.214050472195559</v>
      </c>
      <c r="K2874" s="104">
        <v>2.5338063998119069</v>
      </c>
      <c r="L2874" s="98" t="s">
        <v>2411</v>
      </c>
      <c r="M2874" s="104" t="s">
        <v>628</v>
      </c>
    </row>
    <row r="2875" spans="1:13" hidden="1" x14ac:dyDescent="0.35">
      <c r="A2875" s="85" t="s">
        <v>629</v>
      </c>
      <c r="B2875" s="85" t="s">
        <v>650</v>
      </c>
      <c r="C2875" s="85" t="s">
        <v>89</v>
      </c>
      <c r="D2875" s="85" t="s">
        <v>616</v>
      </c>
      <c r="E2875" s="37" t="s">
        <v>948</v>
      </c>
      <c r="F2875" s="98">
        <v>5.282327005970359E-4</v>
      </c>
      <c r="G2875" s="37">
        <v>1.8669849413083011E-2</v>
      </c>
      <c r="H2875" s="37">
        <v>4.1668613666628312E-3</v>
      </c>
      <c r="I2875" s="104">
        <v>4.5633649391478598E-2</v>
      </c>
      <c r="J2875" s="98">
        <v>2.4442430349492019</v>
      </c>
      <c r="K2875" s="104">
        <v>10.95156410927725</v>
      </c>
      <c r="L2875" s="98" t="s">
        <v>650</v>
      </c>
      <c r="M2875" s="104" t="s">
        <v>2411</v>
      </c>
    </row>
    <row r="2876" spans="1:13" hidden="1" x14ac:dyDescent="0.35">
      <c r="A2876" s="85" t="s">
        <v>628</v>
      </c>
      <c r="B2876" s="85" t="s">
        <v>210</v>
      </c>
      <c r="C2876" s="85" t="s">
        <v>211</v>
      </c>
      <c r="D2876" s="85" t="s">
        <v>605</v>
      </c>
      <c r="E2876" s="37" t="s">
        <v>948</v>
      </c>
      <c r="F2876" s="98">
        <v>3.085742177752186E-6</v>
      </c>
      <c r="G2876" s="37">
        <v>5.7818348016017282E-4</v>
      </c>
      <c r="H2876" s="37">
        <v>1.768814576517795E-4</v>
      </c>
      <c r="I2876" s="104">
        <v>4.2592506710884721E-2</v>
      </c>
      <c r="J2876" s="98">
        <v>73.666073439326595</v>
      </c>
      <c r="K2876" s="104">
        <v>240.79690023097359</v>
      </c>
      <c r="L2876" s="98" t="s">
        <v>2411</v>
      </c>
      <c r="M2876" s="104" t="s">
        <v>2411</v>
      </c>
    </row>
    <row r="2877" spans="1:13" hidden="1" x14ac:dyDescent="0.35">
      <c r="A2877" s="85" t="s">
        <v>629</v>
      </c>
      <c r="B2877" s="85" t="s">
        <v>210</v>
      </c>
      <c r="C2877" s="85" t="s">
        <v>211</v>
      </c>
      <c r="D2877" s="85" t="s">
        <v>605</v>
      </c>
      <c r="E2877" s="37" t="s">
        <v>948</v>
      </c>
      <c r="F2877" s="98">
        <v>3.085742177752186E-6</v>
      </c>
      <c r="G2877" s="37">
        <v>5.7818348016017282E-4</v>
      </c>
      <c r="H2877" s="37">
        <v>1.382183513702507E-5</v>
      </c>
      <c r="I2877" s="104">
        <v>4.2592506710884721E-2</v>
      </c>
      <c r="J2877" s="98">
        <v>73.666073439326595</v>
      </c>
      <c r="K2877" s="104">
        <v>3081.5377472409991</v>
      </c>
      <c r="L2877" s="98" t="s">
        <v>2411</v>
      </c>
      <c r="M2877" s="104" t="s">
        <v>2411</v>
      </c>
    </row>
    <row r="2878" spans="1:13" hidden="1" x14ac:dyDescent="0.35">
      <c r="A2878" s="85" t="s">
        <v>628</v>
      </c>
      <c r="B2878" s="85" t="s">
        <v>210</v>
      </c>
      <c r="C2878" s="85" t="s">
        <v>211</v>
      </c>
      <c r="D2878" s="85" t="s">
        <v>606</v>
      </c>
      <c r="E2878" s="37" t="s">
        <v>948</v>
      </c>
      <c r="F2878" s="98">
        <v>6.1714843555043711E-6</v>
      </c>
      <c r="G2878" s="37">
        <v>1.1563669603203461E-3</v>
      </c>
      <c r="H2878" s="37">
        <v>6.935834554685921E-4</v>
      </c>
      <c r="I2878" s="104">
        <v>2.9090272785147621E-2</v>
      </c>
      <c r="J2878" s="98">
        <v>25.156610127540151</v>
      </c>
      <c r="K2878" s="104">
        <v>41.941993506021483</v>
      </c>
      <c r="L2878" s="98" t="s">
        <v>2411</v>
      </c>
      <c r="M2878" s="104" t="s">
        <v>2411</v>
      </c>
    </row>
    <row r="2879" spans="1:13" hidden="1" x14ac:dyDescent="0.35">
      <c r="A2879" s="85" t="s">
        <v>629</v>
      </c>
      <c r="B2879" s="85" t="s">
        <v>210</v>
      </c>
      <c r="C2879" s="85" t="s">
        <v>211</v>
      </c>
      <c r="D2879" s="85" t="s">
        <v>606</v>
      </c>
      <c r="E2879" s="37" t="s">
        <v>948</v>
      </c>
      <c r="F2879" s="98">
        <v>6.1714843555043711E-6</v>
      </c>
      <c r="G2879" s="37">
        <v>1.1563669603203461E-3</v>
      </c>
      <c r="H2879" s="37">
        <v>3.4354857984744243E-5</v>
      </c>
      <c r="I2879" s="104">
        <v>2.9090272785147621E-2</v>
      </c>
      <c r="J2879" s="98">
        <v>25.156610127540151</v>
      </c>
      <c r="K2879" s="104">
        <v>846.75863885292642</v>
      </c>
      <c r="L2879" s="98" t="s">
        <v>2411</v>
      </c>
      <c r="M2879" s="104" t="s">
        <v>2411</v>
      </c>
    </row>
    <row r="2880" spans="1:13" hidden="1" x14ac:dyDescent="0.35">
      <c r="A2880" s="85" t="s">
        <v>628</v>
      </c>
      <c r="B2880" s="85" t="s">
        <v>210</v>
      </c>
      <c r="C2880" s="85" t="s">
        <v>211</v>
      </c>
      <c r="D2880" s="85" t="s">
        <v>613</v>
      </c>
      <c r="E2880" s="37" t="s">
        <v>948</v>
      </c>
      <c r="F2880" s="98">
        <v>8.2874218488201537E-5</v>
      </c>
      <c r="G2880" s="37">
        <v>1.552835632430178E-2</v>
      </c>
      <c r="H2880" s="37">
        <v>2.2781499018079982E-3</v>
      </c>
      <c r="I2880" s="104">
        <v>0.14358588157579849</v>
      </c>
      <c r="J2880" s="98">
        <v>9.246688997668576</v>
      </c>
      <c r="K2880" s="104">
        <v>63.027407222784198</v>
      </c>
      <c r="L2880" s="98" t="s">
        <v>2411</v>
      </c>
      <c r="M2880" s="104" t="s">
        <v>2411</v>
      </c>
    </row>
    <row r="2881" spans="1:13" hidden="1" x14ac:dyDescent="0.35">
      <c r="A2881" s="85" t="s">
        <v>629</v>
      </c>
      <c r="B2881" s="85" t="s">
        <v>210</v>
      </c>
      <c r="C2881" s="85" t="s">
        <v>211</v>
      </c>
      <c r="D2881" s="85" t="s">
        <v>613</v>
      </c>
      <c r="E2881" s="37" t="s">
        <v>948</v>
      </c>
      <c r="F2881" s="98">
        <v>8.2874218488201537E-5</v>
      </c>
      <c r="G2881" s="37">
        <v>1.552835632430178E-2</v>
      </c>
      <c r="H2881" s="37">
        <v>6.295634122199784E-4</v>
      </c>
      <c r="I2881" s="104">
        <v>0.14358588157579849</v>
      </c>
      <c r="J2881" s="98">
        <v>9.246688997668576</v>
      </c>
      <c r="K2881" s="104">
        <v>228.07215093628659</v>
      </c>
      <c r="L2881" s="98" t="s">
        <v>2411</v>
      </c>
      <c r="M2881" s="104" t="s">
        <v>2411</v>
      </c>
    </row>
    <row r="2882" spans="1:13" hidden="1" x14ac:dyDescent="0.35">
      <c r="A2882" s="85" t="s">
        <v>628</v>
      </c>
      <c r="B2882" s="85" t="s">
        <v>210</v>
      </c>
      <c r="C2882" s="85" t="s">
        <v>211</v>
      </c>
      <c r="D2882" s="85" t="s">
        <v>612</v>
      </c>
      <c r="E2882" s="37" t="s">
        <v>948</v>
      </c>
      <c r="F2882" s="98">
        <v>1.9396093688728019E-5</v>
      </c>
      <c r="G2882" s="37">
        <v>3.6342961610067999E-3</v>
      </c>
      <c r="H2882" s="37">
        <v>4.9394396787329274E-4</v>
      </c>
      <c r="I2882" s="104">
        <v>3.8263478860674827E-2</v>
      </c>
      <c r="J2882" s="98">
        <v>10.52844269303435</v>
      </c>
      <c r="K2882" s="104">
        <v>77.465221461091375</v>
      </c>
      <c r="L2882" s="98" t="s">
        <v>2411</v>
      </c>
      <c r="M2882" s="104" t="s">
        <v>2411</v>
      </c>
    </row>
    <row r="2883" spans="1:13" hidden="1" x14ac:dyDescent="0.35">
      <c r="A2883" s="85" t="s">
        <v>629</v>
      </c>
      <c r="B2883" s="85" t="s">
        <v>210</v>
      </c>
      <c r="C2883" s="85" t="s">
        <v>211</v>
      </c>
      <c r="D2883" s="85" t="s">
        <v>612</v>
      </c>
      <c r="E2883" s="37" t="s">
        <v>948</v>
      </c>
      <c r="F2883" s="98">
        <v>1.9396093688728019E-5</v>
      </c>
      <c r="G2883" s="37">
        <v>3.6342961610067999E-3</v>
      </c>
      <c r="H2883" s="37">
        <v>1.451486631270118E-4</v>
      </c>
      <c r="I2883" s="104">
        <v>3.8263478860674827E-2</v>
      </c>
      <c r="J2883" s="98">
        <v>10.52844269303435</v>
      </c>
      <c r="K2883" s="104">
        <v>263.61578561142181</v>
      </c>
      <c r="L2883" s="98" t="s">
        <v>2411</v>
      </c>
      <c r="M2883" s="104" t="s">
        <v>2411</v>
      </c>
    </row>
    <row r="2884" spans="1:13" hidden="1" x14ac:dyDescent="0.35">
      <c r="A2884" s="85" t="s">
        <v>628</v>
      </c>
      <c r="B2884" s="85" t="s">
        <v>210</v>
      </c>
      <c r="C2884" s="85" t="s">
        <v>211</v>
      </c>
      <c r="D2884" s="85" t="s">
        <v>614</v>
      </c>
      <c r="E2884" s="37" t="s">
        <v>948</v>
      </c>
      <c r="F2884" s="98">
        <v>2.5567578044232391E-5</v>
      </c>
      <c r="G2884" s="37">
        <v>4.7906631213271459E-3</v>
      </c>
      <c r="H2884" s="37">
        <v>8.2456934800229499E-4</v>
      </c>
      <c r="I2884" s="104">
        <v>6.3972465184191266E-2</v>
      </c>
      <c r="J2884" s="98">
        <v>13.353572055483861</v>
      </c>
      <c r="K2884" s="104">
        <v>77.582880492925156</v>
      </c>
      <c r="L2884" s="98" t="s">
        <v>2411</v>
      </c>
      <c r="M2884" s="104" t="s">
        <v>2411</v>
      </c>
    </row>
    <row r="2885" spans="1:13" hidden="1" x14ac:dyDescent="0.35">
      <c r="A2885" s="85" t="s">
        <v>629</v>
      </c>
      <c r="B2885" s="85" t="s">
        <v>210</v>
      </c>
      <c r="C2885" s="85" t="s">
        <v>211</v>
      </c>
      <c r="D2885" s="85" t="s">
        <v>614</v>
      </c>
      <c r="E2885" s="37" t="s">
        <v>948</v>
      </c>
      <c r="F2885" s="98">
        <v>2.5567578044232391E-5</v>
      </c>
      <c r="G2885" s="37">
        <v>4.7906631213271459E-3</v>
      </c>
      <c r="H2885" s="37">
        <v>1.934625507555647E-4</v>
      </c>
      <c r="I2885" s="104">
        <v>6.3972465184191266E-2</v>
      </c>
      <c r="J2885" s="98">
        <v>13.353572055483861</v>
      </c>
      <c r="K2885" s="104">
        <v>330.67105201677481</v>
      </c>
      <c r="L2885" s="98" t="s">
        <v>2411</v>
      </c>
      <c r="M2885" s="104" t="s">
        <v>2411</v>
      </c>
    </row>
    <row r="2886" spans="1:13" hidden="1" x14ac:dyDescent="0.35">
      <c r="A2886" s="85" t="s">
        <v>628</v>
      </c>
      <c r="B2886" s="85" t="s">
        <v>210</v>
      </c>
      <c r="C2886" s="85" t="s">
        <v>211</v>
      </c>
      <c r="D2886" s="85" t="s">
        <v>609</v>
      </c>
      <c r="E2886" s="37" t="s">
        <v>948</v>
      </c>
      <c r="F2886" s="98">
        <v>7.0531249777192806E-6</v>
      </c>
      <c r="G2886" s="37">
        <v>1.321562240366109E-3</v>
      </c>
      <c r="H2886" s="37">
        <v>1.4079710644662979E-4</v>
      </c>
      <c r="I2886" s="104">
        <v>1.6660177144483781E-2</v>
      </c>
      <c r="J2886" s="98">
        <v>12.60642642140597</v>
      </c>
      <c r="K2886" s="104">
        <v>118.3275534912996</v>
      </c>
      <c r="L2886" s="98" t="s">
        <v>2411</v>
      </c>
      <c r="M2886" s="104" t="s">
        <v>2411</v>
      </c>
    </row>
    <row r="2887" spans="1:13" hidden="1" x14ac:dyDescent="0.35">
      <c r="A2887" s="85" t="s">
        <v>629</v>
      </c>
      <c r="B2887" s="85" t="s">
        <v>210</v>
      </c>
      <c r="C2887" s="85" t="s">
        <v>211</v>
      </c>
      <c r="D2887" s="85" t="s">
        <v>609</v>
      </c>
      <c r="E2887" s="37" t="s">
        <v>948</v>
      </c>
      <c r="F2887" s="98">
        <v>7.0531249777192806E-6</v>
      </c>
      <c r="G2887" s="37">
        <v>1.321562240366109E-3</v>
      </c>
      <c r="H2887" s="37">
        <v>3.97906798599411E-5</v>
      </c>
      <c r="I2887" s="104">
        <v>1.6660177144483781E-2</v>
      </c>
      <c r="J2887" s="98">
        <v>12.60642642140597</v>
      </c>
      <c r="K2887" s="104">
        <v>418.69546343831797</v>
      </c>
      <c r="L2887" s="98" t="s">
        <v>2411</v>
      </c>
      <c r="M2887" s="104" t="s">
        <v>2411</v>
      </c>
    </row>
    <row r="2888" spans="1:13" hidden="1" x14ac:dyDescent="0.35">
      <c r="A2888" s="85" t="s">
        <v>628</v>
      </c>
      <c r="B2888" s="85" t="s">
        <v>210</v>
      </c>
      <c r="C2888" s="85" t="s">
        <v>211</v>
      </c>
      <c r="D2888" s="85" t="s">
        <v>608</v>
      </c>
      <c r="E2888" s="37" t="s">
        <v>948</v>
      </c>
      <c r="F2888" s="98">
        <v>7.0531249777192806E-6</v>
      </c>
      <c r="G2888" s="37">
        <v>1.321562240366109E-3</v>
      </c>
      <c r="H2888" s="37">
        <v>1.8511543486021161E-4</v>
      </c>
      <c r="I2888" s="104">
        <v>2.0635443682258638E-2</v>
      </c>
      <c r="J2888" s="98">
        <v>15.614431959362021</v>
      </c>
      <c r="K2888" s="104">
        <v>111.4733825293462</v>
      </c>
      <c r="L2888" s="98" t="s">
        <v>2411</v>
      </c>
      <c r="M2888" s="104" t="s">
        <v>2411</v>
      </c>
    </row>
    <row r="2889" spans="1:13" hidden="1" x14ac:dyDescent="0.35">
      <c r="A2889" s="85" t="s">
        <v>629</v>
      </c>
      <c r="B2889" s="85" t="s">
        <v>210</v>
      </c>
      <c r="C2889" s="85" t="s">
        <v>211</v>
      </c>
      <c r="D2889" s="85" t="s">
        <v>608</v>
      </c>
      <c r="E2889" s="37" t="s">
        <v>948</v>
      </c>
      <c r="F2889" s="98">
        <v>7.0531249777192806E-6</v>
      </c>
      <c r="G2889" s="37">
        <v>1.321562240366109E-3</v>
      </c>
      <c r="H2889" s="37">
        <v>3.9798474401426922E-5</v>
      </c>
      <c r="I2889" s="104">
        <v>2.0635443682258638E-2</v>
      </c>
      <c r="J2889" s="98">
        <v>15.614431959362021</v>
      </c>
      <c r="K2889" s="104">
        <v>518.49835936220677</v>
      </c>
      <c r="L2889" s="98" t="s">
        <v>2411</v>
      </c>
      <c r="M2889" s="104" t="s">
        <v>2411</v>
      </c>
    </row>
    <row r="2890" spans="1:13" hidden="1" x14ac:dyDescent="0.35">
      <c r="A2890" s="85" t="s">
        <v>628</v>
      </c>
      <c r="B2890" s="85" t="s">
        <v>304</v>
      </c>
      <c r="C2890" s="85" t="s">
        <v>305</v>
      </c>
      <c r="D2890" s="85" t="s">
        <v>610</v>
      </c>
      <c r="E2890" s="37" t="s">
        <v>874</v>
      </c>
      <c r="F2890" s="98">
        <v>3.1646801511948868E-5</v>
      </c>
      <c r="G2890" s="37">
        <v>5.1195964191194272E-3</v>
      </c>
      <c r="H2890" s="37">
        <v>9.1355713249647183E-2</v>
      </c>
      <c r="I2890" s="104">
        <v>0.23147769089133741</v>
      </c>
      <c r="J2890" s="98">
        <v>45.214050472195559</v>
      </c>
      <c r="K2890" s="104">
        <v>2.5338063998119069</v>
      </c>
      <c r="L2890" s="98" t="s">
        <v>2411</v>
      </c>
      <c r="M2890" s="104" t="s">
        <v>628</v>
      </c>
    </row>
    <row r="2891" spans="1:13" hidden="1" x14ac:dyDescent="0.35">
      <c r="A2891" s="85" t="s">
        <v>629</v>
      </c>
      <c r="B2891" s="85" t="s">
        <v>210</v>
      </c>
      <c r="C2891" s="85" t="s">
        <v>211</v>
      </c>
      <c r="D2891" s="85" t="s">
        <v>616</v>
      </c>
      <c r="E2891" s="37" t="s">
        <v>948</v>
      </c>
      <c r="F2891" s="98">
        <v>5.2898437332894598E-6</v>
      </c>
      <c r="G2891" s="37">
        <v>9.9117168027458178E-4</v>
      </c>
      <c r="H2891" s="37">
        <v>4.1668613666628312E-3</v>
      </c>
      <c r="I2891" s="104">
        <v>4.5633649391478598E-2</v>
      </c>
      <c r="J2891" s="98">
        <v>46.040106168930123</v>
      </c>
      <c r="K2891" s="104">
        <v>10.95156410927725</v>
      </c>
      <c r="L2891" s="98" t="s">
        <v>2411</v>
      </c>
      <c r="M2891" s="104" t="s">
        <v>2411</v>
      </c>
    </row>
    <row r="2892" spans="1:13" hidden="1" x14ac:dyDescent="0.35">
      <c r="A2892" s="85" t="s">
        <v>628</v>
      </c>
      <c r="B2892" s="85" t="s">
        <v>210</v>
      </c>
      <c r="C2892" s="85" t="s">
        <v>211</v>
      </c>
      <c r="D2892" s="85" t="s">
        <v>607</v>
      </c>
      <c r="E2892" s="37" t="s">
        <v>948</v>
      </c>
      <c r="F2892" s="98">
        <v>1.146132808879383E-5</v>
      </c>
      <c r="G2892" s="37">
        <v>2.1475386405949278E-3</v>
      </c>
      <c r="H2892" s="37">
        <v>2.4756030984966092E-4</v>
      </c>
      <c r="I2892" s="104">
        <v>2.3363505936116968E-2</v>
      </c>
      <c r="J2892" s="98">
        <v>10.87920165648085</v>
      </c>
      <c r="K2892" s="104">
        <v>94.375006843000065</v>
      </c>
      <c r="L2892" s="98" t="s">
        <v>2411</v>
      </c>
      <c r="M2892" s="104" t="s">
        <v>2411</v>
      </c>
    </row>
    <row r="2893" spans="1:13" hidden="1" x14ac:dyDescent="0.35">
      <c r="A2893" s="85" t="s">
        <v>629</v>
      </c>
      <c r="B2893" s="85" t="s">
        <v>210</v>
      </c>
      <c r="C2893" s="85" t="s">
        <v>211</v>
      </c>
      <c r="D2893" s="85" t="s">
        <v>607</v>
      </c>
      <c r="E2893" s="37" t="s">
        <v>948</v>
      </c>
      <c r="F2893" s="98">
        <v>1.146132808879383E-5</v>
      </c>
      <c r="G2893" s="37">
        <v>2.1475386405949278E-3</v>
      </c>
      <c r="H2893" s="37">
        <v>6.530241520952985E-5</v>
      </c>
      <c r="I2893" s="104">
        <v>2.3363505936116968E-2</v>
      </c>
      <c r="J2893" s="98">
        <v>10.87920165648085</v>
      </c>
      <c r="K2893" s="104">
        <v>357.77399444036843</v>
      </c>
      <c r="L2893" s="98" t="s">
        <v>2411</v>
      </c>
      <c r="M2893" s="104" t="s">
        <v>2411</v>
      </c>
    </row>
    <row r="2894" spans="1:13" hidden="1" x14ac:dyDescent="0.35">
      <c r="A2894" s="85" t="s">
        <v>628</v>
      </c>
      <c r="B2894" s="85" t="s">
        <v>210</v>
      </c>
      <c r="C2894" s="85" t="s">
        <v>211</v>
      </c>
      <c r="D2894" s="85" t="s">
        <v>619</v>
      </c>
      <c r="E2894" s="37" t="s">
        <v>948</v>
      </c>
      <c r="F2894" s="98">
        <v>1.498789057765347E-5</v>
      </c>
      <c r="G2894" s="37">
        <v>2.8083197607779819E-3</v>
      </c>
      <c r="H2894" s="37">
        <v>2.4479130935471031E-4</v>
      </c>
      <c r="I2894" s="104">
        <v>1.355050945334439E-2</v>
      </c>
      <c r="J2894" s="98">
        <v>4.8251305433931524</v>
      </c>
      <c r="K2894" s="104">
        <v>55.355353460319463</v>
      </c>
      <c r="L2894" s="98" t="s">
        <v>210</v>
      </c>
      <c r="M2894" s="104" t="s">
        <v>2411</v>
      </c>
    </row>
    <row r="2895" spans="1:13" hidden="1" x14ac:dyDescent="0.35">
      <c r="A2895" s="85" t="s">
        <v>629</v>
      </c>
      <c r="B2895" s="85" t="s">
        <v>210</v>
      </c>
      <c r="C2895" s="85" t="s">
        <v>211</v>
      </c>
      <c r="D2895" s="85" t="s">
        <v>619</v>
      </c>
      <c r="E2895" s="37" t="s">
        <v>948</v>
      </c>
      <c r="F2895" s="98">
        <v>1.498789057765347E-5</v>
      </c>
      <c r="G2895" s="37">
        <v>2.8083197607779819E-3</v>
      </c>
      <c r="H2895" s="37">
        <v>8.5082136107460842E-5</v>
      </c>
      <c r="I2895" s="104">
        <v>1.355050945334439E-2</v>
      </c>
      <c r="J2895" s="98">
        <v>4.8251305433931524</v>
      </c>
      <c r="K2895" s="104">
        <v>159.2638604680748</v>
      </c>
      <c r="L2895" s="98" t="s">
        <v>210</v>
      </c>
      <c r="M2895" s="104" t="s">
        <v>2411</v>
      </c>
    </row>
    <row r="2896" spans="1:13" hidden="1" x14ac:dyDescent="0.35">
      <c r="A2896" s="85" t="s">
        <v>628</v>
      </c>
      <c r="B2896" s="85" t="s">
        <v>136</v>
      </c>
      <c r="C2896" s="85" t="s">
        <v>137</v>
      </c>
      <c r="D2896" s="85" t="s">
        <v>610</v>
      </c>
      <c r="E2896" s="37" t="s">
        <v>948</v>
      </c>
      <c r="F2896" s="98">
        <v>8.4377746021865301E-6</v>
      </c>
      <c r="G2896" s="37">
        <v>1.9960617023036459E-4</v>
      </c>
      <c r="H2896" s="37">
        <v>9.1355713249647183E-2</v>
      </c>
      <c r="I2896" s="104">
        <v>0.23147769089133741</v>
      </c>
      <c r="J2896" s="98">
        <v>1159.672021281657</v>
      </c>
      <c r="K2896" s="104">
        <v>2.5338063998119069</v>
      </c>
      <c r="L2896" s="98" t="s">
        <v>2411</v>
      </c>
      <c r="M2896" s="104" t="s">
        <v>628</v>
      </c>
    </row>
    <row r="2897" spans="1:13" hidden="1" x14ac:dyDescent="0.35">
      <c r="A2897" s="85" t="s">
        <v>629</v>
      </c>
      <c r="B2897" s="85" t="s">
        <v>210</v>
      </c>
      <c r="C2897" s="85" t="s">
        <v>211</v>
      </c>
      <c r="D2897" s="85" t="s">
        <v>604</v>
      </c>
      <c r="E2897" s="37" t="s">
        <v>948</v>
      </c>
      <c r="F2897" s="98">
        <v>3.5265624888596399E-6</v>
      </c>
      <c r="G2897" s="37">
        <v>6.6078112018305463E-4</v>
      </c>
      <c r="H2897" s="37">
        <v>9.8331929097588977E-3</v>
      </c>
      <c r="I2897" s="104">
        <v>0.16078166523755241</v>
      </c>
      <c r="J2897" s="98">
        <v>243.32060999716731</v>
      </c>
      <c r="K2897" s="104">
        <v>16.350911317725249</v>
      </c>
      <c r="L2897" s="98" t="s">
        <v>2411</v>
      </c>
      <c r="M2897" s="104" t="s">
        <v>2411</v>
      </c>
    </row>
    <row r="2898" spans="1:13" hidden="1" x14ac:dyDescent="0.35">
      <c r="A2898" s="85" t="s">
        <v>628</v>
      </c>
      <c r="B2898" s="85" t="s">
        <v>578</v>
      </c>
      <c r="C2898" s="85" t="s">
        <v>371</v>
      </c>
      <c r="D2898" s="85" t="s">
        <v>610</v>
      </c>
      <c r="E2898" s="37" t="s">
        <v>922</v>
      </c>
      <c r="F2898" s="98">
        <v>3.4299541922445492E-4</v>
      </c>
      <c r="G2898" s="37">
        <v>1.8369637149558611E-3</v>
      </c>
      <c r="H2898" s="37">
        <v>9.1355713249647183E-2</v>
      </c>
      <c r="I2898" s="104">
        <v>0.23147769089133741</v>
      </c>
      <c r="J2898" s="98">
        <v>126.01103059724809</v>
      </c>
      <c r="K2898" s="104">
        <v>2.5338063998119069</v>
      </c>
      <c r="L2898" s="98" t="s">
        <v>2411</v>
      </c>
      <c r="M2898" s="104" t="s">
        <v>628</v>
      </c>
    </row>
    <row r="2899" spans="1:13" hidden="1" x14ac:dyDescent="0.35">
      <c r="A2899" s="85" t="s">
        <v>629</v>
      </c>
      <c r="B2899" s="85" t="s">
        <v>210</v>
      </c>
      <c r="C2899" s="85" t="s">
        <v>211</v>
      </c>
      <c r="D2899" s="85" t="s">
        <v>610</v>
      </c>
      <c r="E2899" s="37" t="s">
        <v>948</v>
      </c>
      <c r="F2899" s="98">
        <v>7.9347655999341902E-6</v>
      </c>
      <c r="G2899" s="37">
        <v>1.4867575204118729E-3</v>
      </c>
      <c r="H2899" s="37">
        <v>3.3186347945161607E-2</v>
      </c>
      <c r="I2899" s="104">
        <v>0.23147769089133741</v>
      </c>
      <c r="J2899" s="98">
        <v>155.69296789379061</v>
      </c>
      <c r="K2899" s="104">
        <v>6.9750878064028017</v>
      </c>
      <c r="L2899" s="98" t="s">
        <v>2411</v>
      </c>
      <c r="M2899" s="104" t="s">
        <v>2411</v>
      </c>
    </row>
    <row r="2900" spans="1:13" hidden="1" x14ac:dyDescent="0.35">
      <c r="A2900" s="85" t="s">
        <v>628</v>
      </c>
      <c r="B2900" s="85" t="s">
        <v>210</v>
      </c>
      <c r="C2900" s="85" t="s">
        <v>211</v>
      </c>
      <c r="D2900" s="85" t="s">
        <v>615</v>
      </c>
      <c r="E2900" s="37" t="s">
        <v>948</v>
      </c>
      <c r="F2900" s="98">
        <v>1.3224609333223649E-5</v>
      </c>
      <c r="G2900" s="37">
        <v>2.4779292006864538E-3</v>
      </c>
      <c r="H2900" s="37">
        <v>3.3041614415439333E-4</v>
      </c>
      <c r="I2900" s="104">
        <v>2.4191466012711851E-2</v>
      </c>
      <c r="J2900" s="98">
        <v>9.7627753069014833</v>
      </c>
      <c r="K2900" s="104">
        <v>73.215145327184487</v>
      </c>
      <c r="L2900" s="98" t="s">
        <v>2411</v>
      </c>
      <c r="M2900" s="104" t="s">
        <v>2411</v>
      </c>
    </row>
    <row r="2901" spans="1:13" hidden="1" x14ac:dyDescent="0.35">
      <c r="A2901" s="85" t="s">
        <v>629</v>
      </c>
      <c r="B2901" s="85" t="s">
        <v>210</v>
      </c>
      <c r="C2901" s="85" t="s">
        <v>211</v>
      </c>
      <c r="D2901" s="85" t="s">
        <v>615</v>
      </c>
      <c r="E2901" s="37" t="s">
        <v>948</v>
      </c>
      <c r="F2901" s="98">
        <v>1.3224609333223649E-5</v>
      </c>
      <c r="G2901" s="37">
        <v>2.4779292006864538E-3</v>
      </c>
      <c r="H2901" s="37">
        <v>7.1074280290678353E-5</v>
      </c>
      <c r="I2901" s="104">
        <v>2.4191466012711851E-2</v>
      </c>
      <c r="J2901" s="98">
        <v>9.7627753069014833</v>
      </c>
      <c r="K2901" s="104">
        <v>340.36877916700678</v>
      </c>
      <c r="L2901" s="98" t="s">
        <v>2411</v>
      </c>
      <c r="M2901" s="104" t="s">
        <v>2411</v>
      </c>
    </row>
    <row r="2902" spans="1:13" hidden="1" x14ac:dyDescent="0.35">
      <c r="A2902" s="85" t="s">
        <v>628</v>
      </c>
      <c r="B2902" s="85" t="s">
        <v>210</v>
      </c>
      <c r="C2902" s="85" t="s">
        <v>211</v>
      </c>
      <c r="D2902" s="85" t="s">
        <v>611</v>
      </c>
      <c r="E2902" s="37" t="s">
        <v>948</v>
      </c>
      <c r="F2902" s="98">
        <v>4.4082031110745503E-6</v>
      </c>
      <c r="G2902" s="37">
        <v>8.2597640022881815E-4</v>
      </c>
      <c r="H2902" s="37">
        <v>9.1104347182468647E-5</v>
      </c>
      <c r="I2902" s="104">
        <v>1.1967686872890539E-2</v>
      </c>
      <c r="J2902" s="98">
        <v>14.489138999098721</v>
      </c>
      <c r="K2902" s="104">
        <v>131.36241291451239</v>
      </c>
      <c r="L2902" s="98" t="s">
        <v>2411</v>
      </c>
      <c r="M2902" s="104" t="s">
        <v>2411</v>
      </c>
    </row>
    <row r="2903" spans="1:13" hidden="1" x14ac:dyDescent="0.35">
      <c r="A2903" s="85" t="s">
        <v>629</v>
      </c>
      <c r="B2903" s="85" t="s">
        <v>210</v>
      </c>
      <c r="C2903" s="85" t="s">
        <v>211</v>
      </c>
      <c r="D2903" s="85" t="s">
        <v>611</v>
      </c>
      <c r="E2903" s="37" t="s">
        <v>948</v>
      </c>
      <c r="F2903" s="98">
        <v>4.4082031110745503E-6</v>
      </c>
      <c r="G2903" s="37">
        <v>8.2597640022881815E-4</v>
      </c>
      <c r="H2903" s="37">
        <v>2.5503940808102931E-5</v>
      </c>
      <c r="I2903" s="104">
        <v>1.1967686872890539E-2</v>
      </c>
      <c r="J2903" s="98">
        <v>14.489138999098721</v>
      </c>
      <c r="K2903" s="104">
        <v>469.24853546900692</v>
      </c>
      <c r="L2903" s="98" t="s">
        <v>2411</v>
      </c>
      <c r="M2903" s="104" t="s">
        <v>2411</v>
      </c>
    </row>
    <row r="2904" spans="1:13" hidden="1" x14ac:dyDescent="0.35">
      <c r="A2904" s="85" t="s">
        <v>628</v>
      </c>
      <c r="B2904" s="85" t="s">
        <v>210</v>
      </c>
      <c r="C2904" s="85" t="s">
        <v>211</v>
      </c>
      <c r="D2904" s="85" t="s">
        <v>603</v>
      </c>
      <c r="E2904" s="37" t="s">
        <v>948</v>
      </c>
      <c r="F2904" s="98">
        <v>5.2898437332894598E-6</v>
      </c>
      <c r="G2904" s="37">
        <v>9.9117168027458178E-4</v>
      </c>
      <c r="H2904" s="37">
        <v>3.8717654416360852E-4</v>
      </c>
      <c r="I2904" s="104">
        <v>7.5354378795960394E-2</v>
      </c>
      <c r="J2904" s="98">
        <v>76.02555671796955</v>
      </c>
      <c r="K2904" s="104">
        <v>194.62537163438819</v>
      </c>
      <c r="L2904" s="98" t="s">
        <v>2411</v>
      </c>
      <c r="M2904" s="104" t="s">
        <v>2411</v>
      </c>
    </row>
    <row r="2905" spans="1:13" hidden="1" x14ac:dyDescent="0.35">
      <c r="A2905" s="85" t="s">
        <v>629</v>
      </c>
      <c r="B2905" s="85" t="s">
        <v>210</v>
      </c>
      <c r="C2905" s="85" t="s">
        <v>211</v>
      </c>
      <c r="D2905" s="85" t="s">
        <v>603</v>
      </c>
      <c r="E2905" s="37" t="s">
        <v>948</v>
      </c>
      <c r="F2905" s="98">
        <v>5.2898437332894598E-6</v>
      </c>
      <c r="G2905" s="37">
        <v>9.9117168027458178E-4</v>
      </c>
      <c r="H2905" s="37">
        <v>2.8713779850420969E-5</v>
      </c>
      <c r="I2905" s="104">
        <v>7.5354378795960394E-2</v>
      </c>
      <c r="J2905" s="98">
        <v>76.02555671796955</v>
      </c>
      <c r="K2905" s="104">
        <v>2624.3280817957389</v>
      </c>
      <c r="L2905" s="98" t="s">
        <v>2411</v>
      </c>
      <c r="M2905" s="104" t="s">
        <v>2411</v>
      </c>
    </row>
    <row r="2906" spans="1:13" hidden="1" x14ac:dyDescent="0.35">
      <c r="A2906" s="85" t="s">
        <v>628</v>
      </c>
      <c r="B2906" s="85" t="s">
        <v>210</v>
      </c>
      <c r="C2906" s="85" t="s">
        <v>211</v>
      </c>
      <c r="D2906" s="85" t="s">
        <v>618</v>
      </c>
      <c r="E2906" s="37" t="s">
        <v>948</v>
      </c>
      <c r="F2906" s="98">
        <v>1.057968746657892E-5</v>
      </c>
      <c r="G2906" s="37">
        <v>1.9823433605491631E-3</v>
      </c>
      <c r="H2906" s="37">
        <v>2.0371081844889569E-4</v>
      </c>
      <c r="I2906" s="104">
        <v>1.3133654651695701E-2</v>
      </c>
      <c r="J2906" s="98">
        <v>6.6253177492204598</v>
      </c>
      <c r="K2906" s="104">
        <v>64.472052842841535</v>
      </c>
      <c r="L2906" s="98" t="s">
        <v>2411</v>
      </c>
      <c r="M2906" s="104" t="s">
        <v>2411</v>
      </c>
    </row>
    <row r="2907" spans="1:13" hidden="1" x14ac:dyDescent="0.35">
      <c r="A2907" s="85" t="s">
        <v>629</v>
      </c>
      <c r="B2907" s="85" t="s">
        <v>210</v>
      </c>
      <c r="C2907" s="85" t="s">
        <v>211</v>
      </c>
      <c r="D2907" s="85" t="s">
        <v>618</v>
      </c>
      <c r="E2907" s="37" t="s">
        <v>948</v>
      </c>
      <c r="F2907" s="98">
        <v>1.057968746657892E-5</v>
      </c>
      <c r="G2907" s="37">
        <v>1.9823433605491631E-3</v>
      </c>
      <c r="H2907" s="37">
        <v>5.6859424232542703E-5</v>
      </c>
      <c r="I2907" s="104">
        <v>1.3133654651695701E-2</v>
      </c>
      <c r="J2907" s="98">
        <v>6.6253177492204598</v>
      </c>
      <c r="K2907" s="104">
        <v>230.98465784637409</v>
      </c>
      <c r="L2907" s="98" t="s">
        <v>2411</v>
      </c>
      <c r="M2907" s="104" t="s">
        <v>2411</v>
      </c>
    </row>
    <row r="2908" spans="1:13" hidden="1" x14ac:dyDescent="0.35">
      <c r="A2908" s="85" t="s">
        <v>628</v>
      </c>
      <c r="B2908" s="85" t="s">
        <v>578</v>
      </c>
      <c r="C2908" s="85" t="s">
        <v>371</v>
      </c>
      <c r="D2908" s="85" t="s">
        <v>610</v>
      </c>
      <c r="E2908" s="37" t="s">
        <v>917</v>
      </c>
      <c r="F2908" s="98">
        <v>1.422914222390305E-5</v>
      </c>
      <c r="G2908" s="37">
        <v>1.8369637149558611E-3</v>
      </c>
      <c r="H2908" s="37">
        <v>9.1355713249647183E-2</v>
      </c>
      <c r="I2908" s="104">
        <v>0.23147769089133741</v>
      </c>
      <c r="J2908" s="98">
        <v>126.01103059724809</v>
      </c>
      <c r="K2908" s="104">
        <v>2.5338063998119069</v>
      </c>
      <c r="L2908" s="98" t="s">
        <v>2411</v>
      </c>
      <c r="M2908" s="104" t="s">
        <v>628</v>
      </c>
    </row>
    <row r="2909" spans="1:13" hidden="1" x14ac:dyDescent="0.35">
      <c r="A2909" s="85" t="s">
        <v>629</v>
      </c>
      <c r="B2909" s="85" t="s">
        <v>210</v>
      </c>
      <c r="C2909" s="85" t="s">
        <v>211</v>
      </c>
      <c r="D2909" s="85" t="s">
        <v>617</v>
      </c>
      <c r="E2909" s="37" t="s">
        <v>948</v>
      </c>
      <c r="F2909" s="98">
        <v>3.5265624888596399E-6</v>
      </c>
      <c r="G2909" s="37">
        <v>6.6078112018305463E-4</v>
      </c>
      <c r="H2909" s="37">
        <v>2.105425714641725E-2</v>
      </c>
      <c r="I2909" s="104">
        <v>0.152763829531955</v>
      </c>
      <c r="J2909" s="98">
        <v>231.18673470821199</v>
      </c>
      <c r="K2909" s="104">
        <v>7.2557216561758606</v>
      </c>
      <c r="L2909" s="98" t="s">
        <v>2411</v>
      </c>
      <c r="M2909" s="104" t="s">
        <v>2411</v>
      </c>
    </row>
    <row r="2910" spans="1:13" hidden="1" x14ac:dyDescent="0.35">
      <c r="A2910" s="85" t="s">
        <v>628</v>
      </c>
      <c r="B2910" s="85" t="s">
        <v>73</v>
      </c>
      <c r="C2910" s="85" t="s">
        <v>74</v>
      </c>
      <c r="D2910" s="85" t="s">
        <v>613</v>
      </c>
      <c r="E2910" s="37" t="s">
        <v>948</v>
      </c>
      <c r="F2910" s="98">
        <v>3.6785036475730782E-5</v>
      </c>
      <c r="G2910" s="37">
        <v>2.929735539858E-3</v>
      </c>
      <c r="H2910" s="37">
        <v>2.2781499018079982E-3</v>
      </c>
      <c r="I2910" s="104">
        <v>0.14358588157579849</v>
      </c>
      <c r="J2910" s="98">
        <v>49.009843933817287</v>
      </c>
      <c r="K2910" s="104">
        <v>63.027407222784198</v>
      </c>
      <c r="L2910" s="98" t="s">
        <v>2411</v>
      </c>
      <c r="M2910" s="104" t="s">
        <v>2411</v>
      </c>
    </row>
    <row r="2911" spans="1:13" hidden="1" x14ac:dyDescent="0.35">
      <c r="A2911" s="85" t="s">
        <v>629</v>
      </c>
      <c r="B2911" s="85" t="s">
        <v>73</v>
      </c>
      <c r="C2911" s="85" t="s">
        <v>74</v>
      </c>
      <c r="D2911" s="85" t="s">
        <v>613</v>
      </c>
      <c r="E2911" s="37" t="s">
        <v>948</v>
      </c>
      <c r="F2911" s="98">
        <v>3.6785036475730782E-5</v>
      </c>
      <c r="G2911" s="37">
        <v>2.929735539858E-3</v>
      </c>
      <c r="H2911" s="37">
        <v>6.295634122199784E-4</v>
      </c>
      <c r="I2911" s="104">
        <v>0.14358588157579849</v>
      </c>
      <c r="J2911" s="98">
        <v>49.009843933817287</v>
      </c>
      <c r="K2911" s="104">
        <v>228.07215093628659</v>
      </c>
      <c r="L2911" s="98" t="s">
        <v>2411</v>
      </c>
      <c r="M2911" s="104" t="s">
        <v>2411</v>
      </c>
    </row>
    <row r="2912" spans="1:13" hidden="1" x14ac:dyDescent="0.35">
      <c r="A2912" s="85" t="s">
        <v>628</v>
      </c>
      <c r="B2912" s="85" t="s">
        <v>73</v>
      </c>
      <c r="C2912" s="85" t="s">
        <v>74</v>
      </c>
      <c r="D2912" s="85" t="s">
        <v>612</v>
      </c>
      <c r="E2912" s="37" t="s">
        <v>948</v>
      </c>
      <c r="F2912" s="98">
        <v>1.1035510942719231E-5</v>
      </c>
      <c r="G2912" s="37">
        <v>8.7892066195739986E-4</v>
      </c>
      <c r="H2912" s="37">
        <v>4.9394396787329274E-4</v>
      </c>
      <c r="I2912" s="104">
        <v>3.8263478860674827E-2</v>
      </c>
      <c r="J2912" s="98">
        <v>43.534622084614739</v>
      </c>
      <c r="K2912" s="104">
        <v>77.465221461091375</v>
      </c>
      <c r="L2912" s="98" t="s">
        <v>2411</v>
      </c>
      <c r="M2912" s="104" t="s">
        <v>2411</v>
      </c>
    </row>
    <row r="2913" spans="1:13" hidden="1" x14ac:dyDescent="0.35">
      <c r="A2913" s="85" t="s">
        <v>629</v>
      </c>
      <c r="B2913" s="85" t="s">
        <v>73</v>
      </c>
      <c r="C2913" s="85" t="s">
        <v>74</v>
      </c>
      <c r="D2913" s="85" t="s">
        <v>612</v>
      </c>
      <c r="E2913" s="37" t="s">
        <v>948</v>
      </c>
      <c r="F2913" s="98">
        <v>1.1035510942719231E-5</v>
      </c>
      <c r="G2913" s="37">
        <v>8.7892066195739986E-4</v>
      </c>
      <c r="H2913" s="37">
        <v>1.451486631270118E-4</v>
      </c>
      <c r="I2913" s="104">
        <v>3.8263478860674827E-2</v>
      </c>
      <c r="J2913" s="98">
        <v>43.534622084614739</v>
      </c>
      <c r="K2913" s="104">
        <v>263.61578561142181</v>
      </c>
      <c r="L2913" s="98" t="s">
        <v>2411</v>
      </c>
      <c r="M2913" s="104" t="s">
        <v>2411</v>
      </c>
    </row>
    <row r="2914" spans="1:13" hidden="1" x14ac:dyDescent="0.35">
      <c r="A2914" s="85" t="s">
        <v>628</v>
      </c>
      <c r="B2914" s="85" t="s">
        <v>73</v>
      </c>
      <c r="C2914" s="85" t="s">
        <v>74</v>
      </c>
      <c r="D2914" s="85" t="s">
        <v>614</v>
      </c>
      <c r="E2914" s="37" t="s">
        <v>948</v>
      </c>
      <c r="F2914" s="98">
        <v>1.4714014590292309E-5</v>
      </c>
      <c r="G2914" s="37">
        <v>1.1718942159432001E-3</v>
      </c>
      <c r="H2914" s="37">
        <v>8.2456934800229499E-4</v>
      </c>
      <c r="I2914" s="104">
        <v>6.3972465184191266E-2</v>
      </c>
      <c r="J2914" s="98">
        <v>54.58894182927849</v>
      </c>
      <c r="K2914" s="104">
        <v>77.582880492925156</v>
      </c>
      <c r="L2914" s="98" t="s">
        <v>2411</v>
      </c>
      <c r="M2914" s="104" t="s">
        <v>2411</v>
      </c>
    </row>
    <row r="2915" spans="1:13" hidden="1" x14ac:dyDescent="0.35">
      <c r="A2915" s="85" t="s">
        <v>629</v>
      </c>
      <c r="B2915" s="85" t="s">
        <v>73</v>
      </c>
      <c r="C2915" s="85" t="s">
        <v>74</v>
      </c>
      <c r="D2915" s="85" t="s">
        <v>614</v>
      </c>
      <c r="E2915" s="37" t="s">
        <v>948</v>
      </c>
      <c r="F2915" s="98">
        <v>1.4714014590292309E-5</v>
      </c>
      <c r="G2915" s="37">
        <v>1.1718942159432001E-3</v>
      </c>
      <c r="H2915" s="37">
        <v>1.934625507555647E-4</v>
      </c>
      <c r="I2915" s="104">
        <v>6.3972465184191266E-2</v>
      </c>
      <c r="J2915" s="98">
        <v>54.58894182927849</v>
      </c>
      <c r="K2915" s="104">
        <v>330.67105201677481</v>
      </c>
      <c r="L2915" s="98" t="s">
        <v>2411</v>
      </c>
      <c r="M2915" s="104" t="s">
        <v>2411</v>
      </c>
    </row>
    <row r="2916" spans="1:13" hidden="1" x14ac:dyDescent="0.35">
      <c r="A2916" s="85" t="s">
        <v>628</v>
      </c>
      <c r="B2916" s="85" t="s">
        <v>136</v>
      </c>
      <c r="C2916" s="85" t="s">
        <v>137</v>
      </c>
      <c r="D2916" s="85" t="s">
        <v>605</v>
      </c>
      <c r="E2916" s="37" t="s">
        <v>948</v>
      </c>
      <c r="F2916" s="98">
        <v>1.757869708788861E-6</v>
      </c>
      <c r="G2916" s="37">
        <v>4.1584618797992617E-5</v>
      </c>
      <c r="H2916" s="37">
        <v>1.768814576517795E-4</v>
      </c>
      <c r="I2916" s="104">
        <v>4.2592506710884721E-2</v>
      </c>
      <c r="J2916" s="98">
        <v>1024.2370362414081</v>
      </c>
      <c r="K2916" s="104">
        <v>240.79690023097359</v>
      </c>
      <c r="L2916" s="98" t="s">
        <v>2411</v>
      </c>
      <c r="M2916" s="104" t="s">
        <v>2411</v>
      </c>
    </row>
    <row r="2917" spans="1:13" hidden="1" x14ac:dyDescent="0.35">
      <c r="A2917" s="85" t="s">
        <v>629</v>
      </c>
      <c r="B2917" s="85" t="s">
        <v>136</v>
      </c>
      <c r="C2917" s="85" t="s">
        <v>137</v>
      </c>
      <c r="D2917" s="85" t="s">
        <v>605</v>
      </c>
      <c r="E2917" s="37" t="s">
        <v>948</v>
      </c>
      <c r="F2917" s="98">
        <v>1.757869708788861E-6</v>
      </c>
      <c r="G2917" s="37">
        <v>4.1584618797992617E-5</v>
      </c>
      <c r="H2917" s="37">
        <v>1.382183513702507E-5</v>
      </c>
      <c r="I2917" s="104">
        <v>4.2592506710884721E-2</v>
      </c>
      <c r="J2917" s="98">
        <v>1024.2370362414081</v>
      </c>
      <c r="K2917" s="104">
        <v>3081.5377472409991</v>
      </c>
      <c r="L2917" s="98" t="s">
        <v>2411</v>
      </c>
      <c r="M2917" s="104" t="s">
        <v>2411</v>
      </c>
    </row>
    <row r="2918" spans="1:13" hidden="1" x14ac:dyDescent="0.35">
      <c r="A2918" s="85" t="s">
        <v>628</v>
      </c>
      <c r="B2918" s="85" t="s">
        <v>136</v>
      </c>
      <c r="C2918" s="85" t="s">
        <v>137</v>
      </c>
      <c r="D2918" s="85" t="s">
        <v>606</v>
      </c>
      <c r="E2918" s="37" t="s">
        <v>948</v>
      </c>
      <c r="F2918" s="98">
        <v>7.0314788351554423E-6</v>
      </c>
      <c r="G2918" s="37">
        <v>1.663384751919705E-4</v>
      </c>
      <c r="H2918" s="37">
        <v>6.935834554685921E-4</v>
      </c>
      <c r="I2918" s="104">
        <v>2.9090272785147621E-2</v>
      </c>
      <c r="J2918" s="98">
        <v>174.88601330254269</v>
      </c>
      <c r="K2918" s="104">
        <v>41.941993506021483</v>
      </c>
      <c r="L2918" s="98" t="s">
        <v>2411</v>
      </c>
      <c r="M2918" s="104" t="s">
        <v>2411</v>
      </c>
    </row>
    <row r="2919" spans="1:13" hidden="1" x14ac:dyDescent="0.35">
      <c r="A2919" s="85" t="s">
        <v>629</v>
      </c>
      <c r="B2919" s="85" t="s">
        <v>136</v>
      </c>
      <c r="C2919" s="85" t="s">
        <v>137</v>
      </c>
      <c r="D2919" s="85" t="s">
        <v>606</v>
      </c>
      <c r="E2919" s="37" t="s">
        <v>948</v>
      </c>
      <c r="F2919" s="98">
        <v>7.0314788351554423E-6</v>
      </c>
      <c r="G2919" s="37">
        <v>1.663384751919705E-4</v>
      </c>
      <c r="H2919" s="37">
        <v>3.4354857984744243E-5</v>
      </c>
      <c r="I2919" s="104">
        <v>2.9090272785147621E-2</v>
      </c>
      <c r="J2919" s="98">
        <v>174.88601330254269</v>
      </c>
      <c r="K2919" s="104">
        <v>846.75863885292642</v>
      </c>
      <c r="L2919" s="98" t="s">
        <v>2411</v>
      </c>
      <c r="M2919" s="104" t="s">
        <v>2411</v>
      </c>
    </row>
    <row r="2920" spans="1:13" hidden="1" x14ac:dyDescent="0.35">
      <c r="A2920" s="85" t="s">
        <v>628</v>
      </c>
      <c r="B2920" s="85" t="s">
        <v>136</v>
      </c>
      <c r="C2920" s="85" t="s">
        <v>137</v>
      </c>
      <c r="D2920" s="85" t="s">
        <v>613</v>
      </c>
      <c r="E2920" s="37" t="s">
        <v>948</v>
      </c>
      <c r="F2920" s="98">
        <v>1.012532952262384E-4</v>
      </c>
      <c r="G2920" s="37">
        <v>2.3952740427643751E-3</v>
      </c>
      <c r="H2920" s="37">
        <v>2.2781499018079982E-3</v>
      </c>
      <c r="I2920" s="104">
        <v>0.14358588157579849</v>
      </c>
      <c r="J2920" s="98">
        <v>59.94549225360732</v>
      </c>
      <c r="K2920" s="104">
        <v>63.027407222784198</v>
      </c>
      <c r="L2920" s="98" t="s">
        <v>2411</v>
      </c>
      <c r="M2920" s="104" t="s">
        <v>2411</v>
      </c>
    </row>
    <row r="2921" spans="1:13" hidden="1" x14ac:dyDescent="0.35">
      <c r="A2921" s="85" t="s">
        <v>629</v>
      </c>
      <c r="B2921" s="85" t="s">
        <v>136</v>
      </c>
      <c r="C2921" s="85" t="s">
        <v>137</v>
      </c>
      <c r="D2921" s="85" t="s">
        <v>613</v>
      </c>
      <c r="E2921" s="37" t="s">
        <v>948</v>
      </c>
      <c r="F2921" s="98">
        <v>1.012532952262384E-4</v>
      </c>
      <c r="G2921" s="37">
        <v>2.3952740427643751E-3</v>
      </c>
      <c r="H2921" s="37">
        <v>6.295634122199784E-4</v>
      </c>
      <c r="I2921" s="104">
        <v>0.14358588157579849</v>
      </c>
      <c r="J2921" s="98">
        <v>59.94549225360732</v>
      </c>
      <c r="K2921" s="104">
        <v>228.07215093628659</v>
      </c>
      <c r="L2921" s="98" t="s">
        <v>2411</v>
      </c>
      <c r="M2921" s="104" t="s">
        <v>2411</v>
      </c>
    </row>
    <row r="2922" spans="1:13" hidden="1" x14ac:dyDescent="0.35">
      <c r="A2922" s="85" t="s">
        <v>628</v>
      </c>
      <c r="B2922" s="85" t="s">
        <v>136</v>
      </c>
      <c r="C2922" s="85" t="s">
        <v>137</v>
      </c>
      <c r="D2922" s="85" t="s">
        <v>612</v>
      </c>
      <c r="E2922" s="37" t="s">
        <v>948</v>
      </c>
      <c r="F2922" s="98">
        <v>2.39070280395285E-5</v>
      </c>
      <c r="G2922" s="37">
        <v>5.6555081565269963E-4</v>
      </c>
      <c r="H2922" s="37">
        <v>4.9394396787329274E-4</v>
      </c>
      <c r="I2922" s="104">
        <v>3.8263478860674827E-2</v>
      </c>
      <c r="J2922" s="98">
        <v>67.65701295384946</v>
      </c>
      <c r="K2922" s="104">
        <v>77.465221461091375</v>
      </c>
      <c r="L2922" s="98" t="s">
        <v>2411</v>
      </c>
      <c r="M2922" s="104" t="s">
        <v>2411</v>
      </c>
    </row>
    <row r="2923" spans="1:13" hidden="1" x14ac:dyDescent="0.35">
      <c r="A2923" s="85" t="s">
        <v>629</v>
      </c>
      <c r="B2923" s="85" t="s">
        <v>136</v>
      </c>
      <c r="C2923" s="85" t="s">
        <v>137</v>
      </c>
      <c r="D2923" s="85" t="s">
        <v>612</v>
      </c>
      <c r="E2923" s="37" t="s">
        <v>948</v>
      </c>
      <c r="F2923" s="98">
        <v>2.39070280395285E-5</v>
      </c>
      <c r="G2923" s="37">
        <v>5.6555081565269963E-4</v>
      </c>
      <c r="H2923" s="37">
        <v>1.451486631270118E-4</v>
      </c>
      <c r="I2923" s="104">
        <v>3.8263478860674827E-2</v>
      </c>
      <c r="J2923" s="98">
        <v>67.65701295384946</v>
      </c>
      <c r="K2923" s="104">
        <v>263.61578561142181</v>
      </c>
      <c r="L2923" s="98" t="s">
        <v>2411</v>
      </c>
      <c r="M2923" s="104" t="s">
        <v>2411</v>
      </c>
    </row>
    <row r="2924" spans="1:13" hidden="1" x14ac:dyDescent="0.35">
      <c r="A2924" s="85" t="s">
        <v>628</v>
      </c>
      <c r="B2924" s="85" t="s">
        <v>136</v>
      </c>
      <c r="C2924" s="85" t="s">
        <v>137</v>
      </c>
      <c r="D2924" s="85" t="s">
        <v>614</v>
      </c>
      <c r="E2924" s="37" t="s">
        <v>948</v>
      </c>
      <c r="F2924" s="98">
        <v>3.2344802641715042E-5</v>
      </c>
      <c r="G2924" s="37">
        <v>7.6515698588306422E-4</v>
      </c>
      <c r="H2924" s="37">
        <v>8.2456934800229499E-4</v>
      </c>
      <c r="I2924" s="104">
        <v>6.3972465184191266E-2</v>
      </c>
      <c r="J2924" s="98">
        <v>83.606980481738574</v>
      </c>
      <c r="K2924" s="104">
        <v>77.582880492925156</v>
      </c>
      <c r="L2924" s="98" t="s">
        <v>2411</v>
      </c>
      <c r="M2924" s="104" t="s">
        <v>2411</v>
      </c>
    </row>
    <row r="2925" spans="1:13" hidden="1" x14ac:dyDescent="0.35">
      <c r="A2925" s="85" t="s">
        <v>629</v>
      </c>
      <c r="B2925" s="85" t="s">
        <v>136</v>
      </c>
      <c r="C2925" s="85" t="s">
        <v>137</v>
      </c>
      <c r="D2925" s="85" t="s">
        <v>614</v>
      </c>
      <c r="E2925" s="37" t="s">
        <v>948</v>
      </c>
      <c r="F2925" s="98">
        <v>3.2344802641715042E-5</v>
      </c>
      <c r="G2925" s="37">
        <v>7.6515698588306422E-4</v>
      </c>
      <c r="H2925" s="37">
        <v>1.934625507555647E-4</v>
      </c>
      <c r="I2925" s="104">
        <v>6.3972465184191266E-2</v>
      </c>
      <c r="J2925" s="98">
        <v>83.606980481738574</v>
      </c>
      <c r="K2925" s="104">
        <v>330.67105201677481</v>
      </c>
      <c r="L2925" s="98" t="s">
        <v>2411</v>
      </c>
      <c r="M2925" s="104" t="s">
        <v>2411</v>
      </c>
    </row>
    <row r="2926" spans="1:13" hidden="1" x14ac:dyDescent="0.35">
      <c r="A2926" s="85" t="s">
        <v>628</v>
      </c>
      <c r="B2926" s="85" t="s">
        <v>136</v>
      </c>
      <c r="C2926" s="85" t="s">
        <v>137</v>
      </c>
      <c r="D2926" s="85" t="s">
        <v>609</v>
      </c>
      <c r="E2926" s="37" t="s">
        <v>948</v>
      </c>
      <c r="F2926" s="98">
        <v>8.4377746021865301E-6</v>
      </c>
      <c r="G2926" s="37">
        <v>1.9960617023036459E-4</v>
      </c>
      <c r="H2926" s="37">
        <v>1.4079710644662979E-4</v>
      </c>
      <c r="I2926" s="104">
        <v>1.6660177144483781E-2</v>
      </c>
      <c r="J2926" s="98">
        <v>83.465241206002545</v>
      </c>
      <c r="K2926" s="104">
        <v>118.3275534912996</v>
      </c>
      <c r="L2926" s="98" t="s">
        <v>2411</v>
      </c>
      <c r="M2926" s="104" t="s">
        <v>2411</v>
      </c>
    </row>
    <row r="2927" spans="1:13" hidden="1" x14ac:dyDescent="0.35">
      <c r="A2927" s="85" t="s">
        <v>629</v>
      </c>
      <c r="B2927" s="85" t="s">
        <v>136</v>
      </c>
      <c r="C2927" s="85" t="s">
        <v>137</v>
      </c>
      <c r="D2927" s="85" t="s">
        <v>609</v>
      </c>
      <c r="E2927" s="37" t="s">
        <v>948</v>
      </c>
      <c r="F2927" s="98">
        <v>8.4377746021865301E-6</v>
      </c>
      <c r="G2927" s="37">
        <v>1.9960617023036459E-4</v>
      </c>
      <c r="H2927" s="37">
        <v>3.97906798599411E-5</v>
      </c>
      <c r="I2927" s="104">
        <v>1.6660177144483781E-2</v>
      </c>
      <c r="J2927" s="98">
        <v>83.465241206002545</v>
      </c>
      <c r="K2927" s="104">
        <v>418.69546343831797</v>
      </c>
      <c r="L2927" s="98" t="s">
        <v>2411</v>
      </c>
      <c r="M2927" s="104" t="s">
        <v>2411</v>
      </c>
    </row>
    <row r="2928" spans="1:13" hidden="1" x14ac:dyDescent="0.35">
      <c r="A2928" s="85" t="s">
        <v>628</v>
      </c>
      <c r="B2928" s="85" t="s">
        <v>136</v>
      </c>
      <c r="C2928" s="85" t="s">
        <v>137</v>
      </c>
      <c r="D2928" s="85" t="s">
        <v>608</v>
      </c>
      <c r="E2928" s="37" t="s">
        <v>948</v>
      </c>
      <c r="F2928" s="98">
        <v>8.4377746021865301E-6</v>
      </c>
      <c r="G2928" s="37">
        <v>1.9960617023036459E-4</v>
      </c>
      <c r="H2928" s="37">
        <v>1.8511543486021161E-4</v>
      </c>
      <c r="I2928" s="104">
        <v>2.0635443682258638E-2</v>
      </c>
      <c r="J2928" s="98">
        <v>103.3807905759795</v>
      </c>
      <c r="K2928" s="104">
        <v>111.4733825293462</v>
      </c>
      <c r="L2928" s="98" t="s">
        <v>2411</v>
      </c>
      <c r="M2928" s="104" t="s">
        <v>2411</v>
      </c>
    </row>
    <row r="2929" spans="1:13" hidden="1" x14ac:dyDescent="0.35">
      <c r="A2929" s="85" t="s">
        <v>629</v>
      </c>
      <c r="B2929" s="85" t="s">
        <v>136</v>
      </c>
      <c r="C2929" s="85" t="s">
        <v>137</v>
      </c>
      <c r="D2929" s="85" t="s">
        <v>608</v>
      </c>
      <c r="E2929" s="37" t="s">
        <v>948</v>
      </c>
      <c r="F2929" s="98">
        <v>8.4377746021865301E-6</v>
      </c>
      <c r="G2929" s="37">
        <v>1.9960617023036459E-4</v>
      </c>
      <c r="H2929" s="37">
        <v>3.9798474401426922E-5</v>
      </c>
      <c r="I2929" s="104">
        <v>2.0635443682258638E-2</v>
      </c>
      <c r="J2929" s="98">
        <v>103.3807905759795</v>
      </c>
      <c r="K2929" s="104">
        <v>518.49835936220677</v>
      </c>
      <c r="L2929" s="98" t="s">
        <v>2411</v>
      </c>
      <c r="M2929" s="104" t="s">
        <v>2411</v>
      </c>
    </row>
    <row r="2930" spans="1:13" hidden="1" x14ac:dyDescent="0.35">
      <c r="A2930" s="85" t="s">
        <v>628</v>
      </c>
      <c r="B2930" s="85" t="s">
        <v>136</v>
      </c>
      <c r="C2930" s="85" t="s">
        <v>137</v>
      </c>
      <c r="D2930" s="85" t="s">
        <v>607</v>
      </c>
      <c r="E2930" s="37" t="s">
        <v>948</v>
      </c>
      <c r="F2930" s="98">
        <v>1.406295767031089E-5</v>
      </c>
      <c r="G2930" s="37">
        <v>3.3267695038394088E-4</v>
      </c>
      <c r="H2930" s="37">
        <v>2.4756030984966092E-4</v>
      </c>
      <c r="I2930" s="104">
        <v>2.3363505936116968E-2</v>
      </c>
      <c r="J2930" s="98">
        <v>70.228808786281263</v>
      </c>
      <c r="K2930" s="104">
        <v>94.375006843000065</v>
      </c>
      <c r="L2930" s="98" t="s">
        <v>2411</v>
      </c>
      <c r="M2930" s="104" t="s">
        <v>2411</v>
      </c>
    </row>
    <row r="2931" spans="1:13" hidden="1" x14ac:dyDescent="0.35">
      <c r="A2931" s="85" t="s">
        <v>629</v>
      </c>
      <c r="B2931" s="85" t="s">
        <v>136</v>
      </c>
      <c r="C2931" s="85" t="s">
        <v>137</v>
      </c>
      <c r="D2931" s="85" t="s">
        <v>607</v>
      </c>
      <c r="E2931" s="37" t="s">
        <v>948</v>
      </c>
      <c r="F2931" s="98">
        <v>1.406295767031089E-5</v>
      </c>
      <c r="G2931" s="37">
        <v>3.3267695038394088E-4</v>
      </c>
      <c r="H2931" s="37">
        <v>6.530241520952985E-5</v>
      </c>
      <c r="I2931" s="104">
        <v>2.3363505936116968E-2</v>
      </c>
      <c r="J2931" s="98">
        <v>70.228808786281263</v>
      </c>
      <c r="K2931" s="104">
        <v>357.77399444036843</v>
      </c>
      <c r="L2931" s="98" t="s">
        <v>2411</v>
      </c>
      <c r="M2931" s="104" t="s">
        <v>2411</v>
      </c>
    </row>
    <row r="2932" spans="1:13" hidden="1" x14ac:dyDescent="0.35">
      <c r="A2932" s="85" t="s">
        <v>628</v>
      </c>
      <c r="B2932" s="85" t="s">
        <v>136</v>
      </c>
      <c r="C2932" s="85" t="s">
        <v>137</v>
      </c>
      <c r="D2932" s="85" t="s">
        <v>619</v>
      </c>
      <c r="E2932" s="37" t="s">
        <v>948</v>
      </c>
      <c r="F2932" s="98">
        <v>1.8281844971404149E-5</v>
      </c>
      <c r="G2932" s="37">
        <v>4.3248003549912318E-4</v>
      </c>
      <c r="H2932" s="37">
        <v>2.4479130935471031E-4</v>
      </c>
      <c r="I2932" s="104">
        <v>1.355050945334439E-2</v>
      </c>
      <c r="J2932" s="98">
        <v>31.33210400731171</v>
      </c>
      <c r="K2932" s="104">
        <v>55.355353460319463</v>
      </c>
      <c r="L2932" s="98" t="s">
        <v>2411</v>
      </c>
      <c r="M2932" s="104" t="s">
        <v>2411</v>
      </c>
    </row>
    <row r="2933" spans="1:13" hidden="1" x14ac:dyDescent="0.35">
      <c r="A2933" s="85" t="s">
        <v>629</v>
      </c>
      <c r="B2933" s="85" t="s">
        <v>136</v>
      </c>
      <c r="C2933" s="85" t="s">
        <v>137</v>
      </c>
      <c r="D2933" s="85" t="s">
        <v>619</v>
      </c>
      <c r="E2933" s="37" t="s">
        <v>948</v>
      </c>
      <c r="F2933" s="98">
        <v>1.8281844971404149E-5</v>
      </c>
      <c r="G2933" s="37">
        <v>4.3248003549912318E-4</v>
      </c>
      <c r="H2933" s="37">
        <v>8.5082136107460842E-5</v>
      </c>
      <c r="I2933" s="104">
        <v>1.355050945334439E-2</v>
      </c>
      <c r="J2933" s="98">
        <v>31.33210400731171</v>
      </c>
      <c r="K2933" s="104">
        <v>159.2638604680748</v>
      </c>
      <c r="L2933" s="98" t="s">
        <v>2411</v>
      </c>
      <c r="M2933" s="104" t="s">
        <v>2411</v>
      </c>
    </row>
    <row r="2934" spans="1:13" hidden="1" x14ac:dyDescent="0.35">
      <c r="A2934" s="85" t="s">
        <v>628</v>
      </c>
      <c r="B2934" s="85" t="s">
        <v>33</v>
      </c>
      <c r="C2934" s="85" t="s">
        <v>34</v>
      </c>
      <c r="D2934" s="85" t="s">
        <v>604</v>
      </c>
      <c r="E2934" s="37" t="s">
        <v>917</v>
      </c>
      <c r="F2934" s="98">
        <v>1.57532133200116E-4</v>
      </c>
      <c r="G2934" s="37">
        <v>2.6159919840577228E-4</v>
      </c>
      <c r="H2934" s="37">
        <v>4.2027107395516149E-2</v>
      </c>
      <c r="I2934" s="104">
        <v>0.16078166523755241</v>
      </c>
      <c r="J2934" s="98">
        <v>614.61069535909041</v>
      </c>
      <c r="K2934" s="104">
        <v>3.8256657476908851</v>
      </c>
      <c r="L2934" s="98" t="s">
        <v>2411</v>
      </c>
      <c r="M2934" s="104" t="s">
        <v>628</v>
      </c>
    </row>
    <row r="2935" spans="1:13" hidden="1" x14ac:dyDescent="0.35">
      <c r="A2935" s="85" t="s">
        <v>629</v>
      </c>
      <c r="B2935" s="85" t="s">
        <v>136</v>
      </c>
      <c r="C2935" s="85" t="s">
        <v>137</v>
      </c>
      <c r="D2935" s="85" t="s">
        <v>610</v>
      </c>
      <c r="E2935" s="37" t="s">
        <v>948</v>
      </c>
      <c r="F2935" s="98">
        <v>8.4377746021865301E-6</v>
      </c>
      <c r="G2935" s="37">
        <v>1.9960617023036459E-4</v>
      </c>
      <c r="H2935" s="37">
        <v>3.3186347945161607E-2</v>
      </c>
      <c r="I2935" s="104">
        <v>0.23147769089133741</v>
      </c>
      <c r="J2935" s="98">
        <v>1159.672021281657</v>
      </c>
      <c r="K2935" s="104">
        <v>6.9750878064028017</v>
      </c>
      <c r="L2935" s="98" t="s">
        <v>2411</v>
      </c>
      <c r="M2935" s="104" t="s">
        <v>2411</v>
      </c>
    </row>
    <row r="2936" spans="1:13" hidden="1" x14ac:dyDescent="0.35">
      <c r="A2936" s="85" t="s">
        <v>628</v>
      </c>
      <c r="B2936" s="85" t="s">
        <v>138</v>
      </c>
      <c r="C2936" s="85" t="s">
        <v>139</v>
      </c>
      <c r="D2936" s="85" t="s">
        <v>604</v>
      </c>
      <c r="E2936" s="37" t="s">
        <v>959</v>
      </c>
      <c r="F2936" s="98">
        <v>2.1055556785294628E-5</v>
      </c>
      <c r="G2936" s="37">
        <v>8.3248225310624771E-5</v>
      </c>
      <c r="H2936" s="37">
        <v>4.2027107395516149E-2</v>
      </c>
      <c r="I2936" s="104">
        <v>0.16078166523755241</v>
      </c>
      <c r="J2936" s="98">
        <v>1931.352465924967</v>
      </c>
      <c r="K2936" s="104">
        <v>3.8256657476908851</v>
      </c>
      <c r="L2936" s="98" t="s">
        <v>2411</v>
      </c>
      <c r="M2936" s="104" t="s">
        <v>628</v>
      </c>
    </row>
    <row r="2937" spans="1:13" hidden="1" x14ac:dyDescent="0.35">
      <c r="A2937" s="85" t="s">
        <v>629</v>
      </c>
      <c r="B2937" s="85" t="s">
        <v>136</v>
      </c>
      <c r="C2937" s="85" t="s">
        <v>137</v>
      </c>
      <c r="D2937" s="85" t="s">
        <v>604</v>
      </c>
      <c r="E2937" s="37" t="s">
        <v>948</v>
      </c>
      <c r="F2937" s="98">
        <v>2.8125915340621768E-6</v>
      </c>
      <c r="G2937" s="37">
        <v>6.6535390076788184E-5</v>
      </c>
      <c r="H2937" s="37">
        <v>9.8331929097588977E-3</v>
      </c>
      <c r="I2937" s="104">
        <v>0.16078166523755241</v>
      </c>
      <c r="J2937" s="98">
        <v>2416.483394055329</v>
      </c>
      <c r="K2937" s="104">
        <v>16.350911317725249</v>
      </c>
      <c r="L2937" s="98" t="s">
        <v>2411</v>
      </c>
      <c r="M2937" s="104" t="s">
        <v>2411</v>
      </c>
    </row>
    <row r="2938" spans="1:13" hidden="1" x14ac:dyDescent="0.35">
      <c r="A2938" s="85" t="s">
        <v>628</v>
      </c>
      <c r="B2938" s="85" t="s">
        <v>136</v>
      </c>
      <c r="C2938" s="85" t="s">
        <v>137</v>
      </c>
      <c r="D2938" s="85" t="s">
        <v>615</v>
      </c>
      <c r="E2938" s="37" t="s">
        <v>948</v>
      </c>
      <c r="F2938" s="98">
        <v>1.406295767031089E-5</v>
      </c>
      <c r="G2938" s="37">
        <v>3.3267695038394088E-4</v>
      </c>
      <c r="H2938" s="37">
        <v>3.3041614415439333E-4</v>
      </c>
      <c r="I2938" s="104">
        <v>2.4191466012711851E-2</v>
      </c>
      <c r="J2938" s="98">
        <v>72.7175897963252</v>
      </c>
      <c r="K2938" s="104">
        <v>73.215145327184487</v>
      </c>
      <c r="L2938" s="98" t="s">
        <v>2411</v>
      </c>
      <c r="M2938" s="104" t="s">
        <v>2411</v>
      </c>
    </row>
    <row r="2939" spans="1:13" hidden="1" x14ac:dyDescent="0.35">
      <c r="A2939" s="85" t="s">
        <v>629</v>
      </c>
      <c r="B2939" s="85" t="s">
        <v>136</v>
      </c>
      <c r="C2939" s="85" t="s">
        <v>137</v>
      </c>
      <c r="D2939" s="85" t="s">
        <v>615</v>
      </c>
      <c r="E2939" s="37" t="s">
        <v>948</v>
      </c>
      <c r="F2939" s="98">
        <v>1.406295767031089E-5</v>
      </c>
      <c r="G2939" s="37">
        <v>3.3267695038394088E-4</v>
      </c>
      <c r="H2939" s="37">
        <v>7.1074280290678353E-5</v>
      </c>
      <c r="I2939" s="104">
        <v>2.4191466012711851E-2</v>
      </c>
      <c r="J2939" s="98">
        <v>72.7175897963252</v>
      </c>
      <c r="K2939" s="104">
        <v>340.36877916700678</v>
      </c>
      <c r="L2939" s="98" t="s">
        <v>2411</v>
      </c>
      <c r="M2939" s="104" t="s">
        <v>2411</v>
      </c>
    </row>
    <row r="2940" spans="1:13" hidden="1" x14ac:dyDescent="0.35">
      <c r="A2940" s="85" t="s">
        <v>628</v>
      </c>
      <c r="B2940" s="85" t="s">
        <v>136</v>
      </c>
      <c r="C2940" s="85" t="s">
        <v>137</v>
      </c>
      <c r="D2940" s="85" t="s">
        <v>611</v>
      </c>
      <c r="E2940" s="37" t="s">
        <v>948</v>
      </c>
      <c r="F2940" s="98">
        <v>5.6251830681243537E-6</v>
      </c>
      <c r="G2940" s="37">
        <v>1.330707801535764E-4</v>
      </c>
      <c r="H2940" s="37">
        <v>9.1104347182468647E-5</v>
      </c>
      <c r="I2940" s="104">
        <v>1.1967686872890539E-2</v>
      </c>
      <c r="J2940" s="98">
        <v>89.934746449060313</v>
      </c>
      <c r="K2940" s="104">
        <v>131.36241291451239</v>
      </c>
      <c r="L2940" s="98" t="s">
        <v>2411</v>
      </c>
      <c r="M2940" s="104" t="s">
        <v>2411</v>
      </c>
    </row>
    <row r="2941" spans="1:13" hidden="1" x14ac:dyDescent="0.35">
      <c r="A2941" s="85" t="s">
        <v>629</v>
      </c>
      <c r="B2941" s="85" t="s">
        <v>136</v>
      </c>
      <c r="C2941" s="85" t="s">
        <v>137</v>
      </c>
      <c r="D2941" s="85" t="s">
        <v>611</v>
      </c>
      <c r="E2941" s="37" t="s">
        <v>948</v>
      </c>
      <c r="F2941" s="98">
        <v>5.6251830681243537E-6</v>
      </c>
      <c r="G2941" s="37">
        <v>1.330707801535764E-4</v>
      </c>
      <c r="H2941" s="37">
        <v>2.5503940808102931E-5</v>
      </c>
      <c r="I2941" s="104">
        <v>1.1967686872890539E-2</v>
      </c>
      <c r="J2941" s="98">
        <v>89.934746449060313</v>
      </c>
      <c r="K2941" s="104">
        <v>469.24853546900692</v>
      </c>
      <c r="L2941" s="98" t="s">
        <v>2411</v>
      </c>
      <c r="M2941" s="104" t="s">
        <v>2411</v>
      </c>
    </row>
    <row r="2942" spans="1:13" hidden="1" x14ac:dyDescent="0.35">
      <c r="A2942" s="85" t="s">
        <v>628</v>
      </c>
      <c r="B2942" s="85" t="s">
        <v>136</v>
      </c>
      <c r="C2942" s="85" t="s">
        <v>137</v>
      </c>
      <c r="D2942" s="85" t="s">
        <v>603</v>
      </c>
      <c r="E2942" s="37" t="s">
        <v>948</v>
      </c>
      <c r="F2942" s="98">
        <v>5.6251830681243537E-6</v>
      </c>
      <c r="G2942" s="37">
        <v>1.330707801535764E-4</v>
      </c>
      <c r="H2942" s="37">
        <v>3.8717654416360852E-4</v>
      </c>
      <c r="I2942" s="104">
        <v>7.5354378795960394E-2</v>
      </c>
      <c r="J2942" s="98">
        <v>566.27291663124117</v>
      </c>
      <c r="K2942" s="104">
        <v>194.62537163438819</v>
      </c>
      <c r="L2942" s="98" t="s">
        <v>2411</v>
      </c>
      <c r="M2942" s="104" t="s">
        <v>2411</v>
      </c>
    </row>
    <row r="2943" spans="1:13" hidden="1" x14ac:dyDescent="0.35">
      <c r="A2943" s="85" t="s">
        <v>629</v>
      </c>
      <c r="B2943" s="85" t="s">
        <v>136</v>
      </c>
      <c r="C2943" s="85" t="s">
        <v>137</v>
      </c>
      <c r="D2943" s="85" t="s">
        <v>603</v>
      </c>
      <c r="E2943" s="37" t="s">
        <v>948</v>
      </c>
      <c r="F2943" s="98">
        <v>5.6251830681243537E-6</v>
      </c>
      <c r="G2943" s="37">
        <v>1.330707801535764E-4</v>
      </c>
      <c r="H2943" s="37">
        <v>2.8713779850420969E-5</v>
      </c>
      <c r="I2943" s="104">
        <v>7.5354378795960394E-2</v>
      </c>
      <c r="J2943" s="98">
        <v>566.27291663124117</v>
      </c>
      <c r="K2943" s="104">
        <v>2624.3280817957389</v>
      </c>
      <c r="L2943" s="98" t="s">
        <v>2411</v>
      </c>
      <c r="M2943" s="104" t="s">
        <v>2411</v>
      </c>
    </row>
    <row r="2944" spans="1:13" hidden="1" x14ac:dyDescent="0.35">
      <c r="A2944" s="85" t="s">
        <v>628</v>
      </c>
      <c r="B2944" s="85" t="s">
        <v>136</v>
      </c>
      <c r="C2944" s="85" t="s">
        <v>137</v>
      </c>
      <c r="D2944" s="85" t="s">
        <v>618</v>
      </c>
      <c r="E2944" s="37" t="s">
        <v>948</v>
      </c>
      <c r="F2944" s="98">
        <v>1.1250366136248711E-5</v>
      </c>
      <c r="G2944" s="37">
        <v>2.6614156030715279E-4</v>
      </c>
      <c r="H2944" s="37">
        <v>2.0371081844889569E-4</v>
      </c>
      <c r="I2944" s="104">
        <v>1.3133654651695701E-2</v>
      </c>
      <c r="J2944" s="98">
        <v>49.348379248014517</v>
      </c>
      <c r="K2944" s="104">
        <v>64.472052842841535</v>
      </c>
      <c r="L2944" s="98" t="s">
        <v>2411</v>
      </c>
      <c r="M2944" s="104" t="s">
        <v>2411</v>
      </c>
    </row>
    <row r="2945" spans="1:13" hidden="1" x14ac:dyDescent="0.35">
      <c r="A2945" s="85" t="s">
        <v>629</v>
      </c>
      <c r="B2945" s="85" t="s">
        <v>136</v>
      </c>
      <c r="C2945" s="85" t="s">
        <v>137</v>
      </c>
      <c r="D2945" s="85" t="s">
        <v>618</v>
      </c>
      <c r="E2945" s="37" t="s">
        <v>948</v>
      </c>
      <c r="F2945" s="98">
        <v>1.1250366136248711E-5</v>
      </c>
      <c r="G2945" s="37">
        <v>2.6614156030715279E-4</v>
      </c>
      <c r="H2945" s="37">
        <v>5.6859424232542703E-5</v>
      </c>
      <c r="I2945" s="104">
        <v>1.3133654651695701E-2</v>
      </c>
      <c r="J2945" s="98">
        <v>49.348379248014517</v>
      </c>
      <c r="K2945" s="104">
        <v>230.98465784637409</v>
      </c>
      <c r="L2945" s="98" t="s">
        <v>2411</v>
      </c>
      <c r="M2945" s="104" t="s">
        <v>2411</v>
      </c>
    </row>
    <row r="2946" spans="1:13" hidden="1" x14ac:dyDescent="0.35">
      <c r="A2946" s="85" t="s">
        <v>628</v>
      </c>
      <c r="B2946" s="85" t="s">
        <v>649</v>
      </c>
      <c r="C2946" s="85" t="s">
        <v>155</v>
      </c>
      <c r="D2946" s="85" t="s">
        <v>604</v>
      </c>
      <c r="E2946" s="37" t="s">
        <v>958</v>
      </c>
      <c r="F2946" s="98">
        <v>1.875877212551358E-5</v>
      </c>
      <c r="G2946" s="37">
        <v>1.04939616903771E-3</v>
      </c>
      <c r="H2946" s="37">
        <v>4.2027107395516149E-2</v>
      </c>
      <c r="I2946" s="104">
        <v>0.16078166523755241</v>
      </c>
      <c r="J2946" s="98">
        <v>153.2135050435607</v>
      </c>
      <c r="K2946" s="104">
        <v>3.8256657476908851</v>
      </c>
      <c r="L2946" s="98" t="s">
        <v>2411</v>
      </c>
      <c r="M2946" s="104" t="s">
        <v>628</v>
      </c>
    </row>
    <row r="2947" spans="1:13" hidden="1" x14ac:dyDescent="0.35">
      <c r="A2947" s="85" t="s">
        <v>629</v>
      </c>
      <c r="B2947" s="85" t="s">
        <v>136</v>
      </c>
      <c r="C2947" s="85" t="s">
        <v>137</v>
      </c>
      <c r="D2947" s="85" t="s">
        <v>617</v>
      </c>
      <c r="E2947" s="37" t="s">
        <v>948</v>
      </c>
      <c r="F2947" s="98">
        <v>4.2188873010932651E-6</v>
      </c>
      <c r="G2947" s="37">
        <v>9.9803085115182283E-5</v>
      </c>
      <c r="H2947" s="37">
        <v>2.105425714641725E-2</v>
      </c>
      <c r="I2947" s="104">
        <v>0.152763829531955</v>
      </c>
      <c r="J2947" s="98">
        <v>1530.6523776860299</v>
      </c>
      <c r="K2947" s="104">
        <v>7.2557216561758606</v>
      </c>
      <c r="L2947" s="98" t="s">
        <v>2411</v>
      </c>
      <c r="M2947" s="104" t="s">
        <v>2411</v>
      </c>
    </row>
    <row r="2948" spans="1:13" hidden="1" x14ac:dyDescent="0.35">
      <c r="A2948" s="85" t="s">
        <v>628</v>
      </c>
      <c r="B2948" s="85" t="s">
        <v>192</v>
      </c>
      <c r="C2948" s="85" t="s">
        <v>193</v>
      </c>
      <c r="D2948" s="85" t="s">
        <v>613</v>
      </c>
      <c r="E2948" s="37" t="s">
        <v>948</v>
      </c>
      <c r="F2948" s="98">
        <v>1.2335308980958299E-5</v>
      </c>
      <c r="G2948" s="37">
        <v>6.0314150761692359E-3</v>
      </c>
      <c r="H2948" s="37">
        <v>2.2781499018079982E-3</v>
      </c>
      <c r="I2948" s="104">
        <v>0.14358588157579849</v>
      </c>
      <c r="J2948" s="98">
        <v>23.80633396350413</v>
      </c>
      <c r="K2948" s="104">
        <v>63.027407222784198</v>
      </c>
      <c r="L2948" s="98" t="s">
        <v>2411</v>
      </c>
      <c r="M2948" s="104" t="s">
        <v>2411</v>
      </c>
    </row>
    <row r="2949" spans="1:13" hidden="1" x14ac:dyDescent="0.35">
      <c r="A2949" s="85" t="s">
        <v>629</v>
      </c>
      <c r="B2949" s="85" t="s">
        <v>192</v>
      </c>
      <c r="C2949" s="85" t="s">
        <v>193</v>
      </c>
      <c r="D2949" s="85" t="s">
        <v>613</v>
      </c>
      <c r="E2949" s="37" t="s">
        <v>948</v>
      </c>
      <c r="F2949" s="98">
        <v>1.2335308980958299E-5</v>
      </c>
      <c r="G2949" s="37">
        <v>6.0314150761692359E-3</v>
      </c>
      <c r="H2949" s="37">
        <v>6.295634122199784E-4</v>
      </c>
      <c r="I2949" s="104">
        <v>0.14358588157579849</v>
      </c>
      <c r="J2949" s="98">
        <v>23.80633396350413</v>
      </c>
      <c r="K2949" s="104">
        <v>228.07215093628659</v>
      </c>
      <c r="L2949" s="98" t="s">
        <v>2411</v>
      </c>
      <c r="M2949" s="104" t="s">
        <v>2411</v>
      </c>
    </row>
    <row r="2950" spans="1:13" hidden="1" x14ac:dyDescent="0.35">
      <c r="A2950" s="85" t="s">
        <v>628</v>
      </c>
      <c r="B2950" s="85" t="s">
        <v>649</v>
      </c>
      <c r="C2950" s="85" t="s">
        <v>155</v>
      </c>
      <c r="D2950" s="85" t="s">
        <v>604</v>
      </c>
      <c r="E2950" s="37" t="s">
        <v>959</v>
      </c>
      <c r="F2950" s="98">
        <v>1.173759754524425E-6</v>
      </c>
      <c r="G2950" s="37">
        <v>1.04939616903771E-3</v>
      </c>
      <c r="H2950" s="37">
        <v>4.2027107395516149E-2</v>
      </c>
      <c r="I2950" s="104">
        <v>0.16078166523755241</v>
      </c>
      <c r="J2950" s="98">
        <v>153.2135050435607</v>
      </c>
      <c r="K2950" s="104">
        <v>3.8256657476908851</v>
      </c>
      <c r="L2950" s="98" t="s">
        <v>2411</v>
      </c>
      <c r="M2950" s="104" t="s">
        <v>628</v>
      </c>
    </row>
    <row r="2951" spans="1:13" hidden="1" x14ac:dyDescent="0.35">
      <c r="A2951" s="85" t="s">
        <v>629</v>
      </c>
      <c r="B2951" s="85" t="s">
        <v>192</v>
      </c>
      <c r="C2951" s="85" t="s">
        <v>193</v>
      </c>
      <c r="D2951" s="85" t="s">
        <v>610</v>
      </c>
      <c r="E2951" s="37" t="s">
        <v>948</v>
      </c>
      <c r="F2951" s="98">
        <v>4.1117696603194329E-6</v>
      </c>
      <c r="G2951" s="37">
        <v>2.010471692056412E-3</v>
      </c>
      <c r="H2951" s="37">
        <v>3.3186347945161607E-2</v>
      </c>
      <c r="I2951" s="104">
        <v>0.23147769089133741</v>
      </c>
      <c r="J2951" s="98">
        <v>115.1360110196679</v>
      </c>
      <c r="K2951" s="104">
        <v>6.9750878064028017</v>
      </c>
      <c r="L2951" s="98" t="s">
        <v>2411</v>
      </c>
      <c r="M2951" s="104" t="s">
        <v>2411</v>
      </c>
    </row>
    <row r="2952" spans="1:13" hidden="1" x14ac:dyDescent="0.35">
      <c r="A2952" s="85" t="s">
        <v>629</v>
      </c>
      <c r="B2952" s="85" t="s">
        <v>170</v>
      </c>
      <c r="C2952" s="85" t="s">
        <v>171</v>
      </c>
      <c r="D2952" s="85" t="s">
        <v>604</v>
      </c>
      <c r="E2952" s="37" t="s">
        <v>949</v>
      </c>
      <c r="F2952" s="98">
        <v>3.0923815525965431E-3</v>
      </c>
      <c r="G2952" s="37">
        <v>5.938178996405287E-2</v>
      </c>
      <c r="H2952" s="37">
        <v>9.8331929097588977E-3</v>
      </c>
      <c r="I2952" s="104">
        <v>0.16078166523755241</v>
      </c>
      <c r="J2952" s="98">
        <v>2.707592097423849</v>
      </c>
      <c r="K2952" s="104">
        <v>16.350911317725249</v>
      </c>
      <c r="L2952" s="98" t="s">
        <v>170</v>
      </c>
      <c r="M2952" s="104" t="s">
        <v>2411</v>
      </c>
    </row>
    <row r="2953" spans="1:13" hidden="1" x14ac:dyDescent="0.35">
      <c r="A2953" s="85" t="s">
        <v>629</v>
      </c>
      <c r="B2953" s="85" t="s">
        <v>170</v>
      </c>
      <c r="C2953" s="85" t="s">
        <v>171</v>
      </c>
      <c r="D2953" s="85" t="s">
        <v>610</v>
      </c>
      <c r="E2953" s="37" t="s">
        <v>949</v>
      </c>
      <c r="F2953" s="98">
        <v>1.043678774001333E-2</v>
      </c>
      <c r="G2953" s="37">
        <v>0.2004135411286784</v>
      </c>
      <c r="H2953" s="37">
        <v>3.3186347945161607E-2</v>
      </c>
      <c r="I2953" s="104">
        <v>0.23147769089133741</v>
      </c>
      <c r="J2953" s="98">
        <v>1.1550002539135511</v>
      </c>
      <c r="K2953" s="104">
        <v>6.9750878064028017</v>
      </c>
      <c r="L2953" s="98" t="s">
        <v>170</v>
      </c>
      <c r="M2953" s="104" t="s">
        <v>2411</v>
      </c>
    </row>
    <row r="2954" spans="1:13" hidden="1" x14ac:dyDescent="0.35">
      <c r="A2954" s="85" t="s">
        <v>629</v>
      </c>
      <c r="B2954" s="85" t="s">
        <v>170</v>
      </c>
      <c r="C2954" s="85" t="s">
        <v>171</v>
      </c>
      <c r="D2954" s="85" t="s">
        <v>617</v>
      </c>
      <c r="E2954" s="37" t="s">
        <v>949</v>
      </c>
      <c r="F2954" s="98">
        <v>6.6265318984211627E-3</v>
      </c>
      <c r="G2954" s="37">
        <v>0.1272466927801133</v>
      </c>
      <c r="H2954" s="37">
        <v>2.105425714641725E-2</v>
      </c>
      <c r="I2954" s="104">
        <v>0.152763829531955</v>
      </c>
      <c r="J2954" s="98">
        <v>1.200532809099693</v>
      </c>
      <c r="K2954" s="104">
        <v>7.2557216561758606</v>
      </c>
      <c r="L2954" s="98" t="s">
        <v>170</v>
      </c>
      <c r="M2954" s="104" t="s">
        <v>2411</v>
      </c>
    </row>
    <row r="2955" spans="1:13" hidden="1" x14ac:dyDescent="0.35">
      <c r="A2955" s="85" t="s">
        <v>629</v>
      </c>
      <c r="B2955" s="85" t="s">
        <v>650</v>
      </c>
      <c r="C2955" s="85" t="s">
        <v>89</v>
      </c>
      <c r="D2955" s="85" t="s">
        <v>616</v>
      </c>
      <c r="E2955" s="37" t="s">
        <v>949</v>
      </c>
      <c r="F2955" s="98">
        <v>1.7022769576883099E-3</v>
      </c>
      <c r="G2955" s="37">
        <v>1.8669849413083011E-2</v>
      </c>
      <c r="H2955" s="37">
        <v>4.1668613666628312E-3</v>
      </c>
      <c r="I2955" s="104">
        <v>4.5633649391478598E-2</v>
      </c>
      <c r="J2955" s="98">
        <v>2.4442430349492019</v>
      </c>
      <c r="K2955" s="104">
        <v>10.95156410927725</v>
      </c>
      <c r="L2955" s="98" t="s">
        <v>650</v>
      </c>
      <c r="M2955" s="104" t="s">
        <v>2411</v>
      </c>
    </row>
    <row r="2956" spans="1:13" hidden="1" x14ac:dyDescent="0.35">
      <c r="A2956" s="85" t="s">
        <v>629</v>
      </c>
      <c r="B2956" s="85" t="s">
        <v>210</v>
      </c>
      <c r="C2956" s="85" t="s">
        <v>211</v>
      </c>
      <c r="D2956" s="85" t="s">
        <v>605</v>
      </c>
      <c r="E2956" s="37" t="s">
        <v>949</v>
      </c>
      <c r="F2956" s="98">
        <v>3.5831737640577342E-6</v>
      </c>
      <c r="G2956" s="37">
        <v>5.7818348016017282E-4</v>
      </c>
      <c r="H2956" s="37">
        <v>1.382183513702507E-5</v>
      </c>
      <c r="I2956" s="104">
        <v>4.2592506710884721E-2</v>
      </c>
      <c r="J2956" s="98">
        <v>73.666073439326595</v>
      </c>
      <c r="K2956" s="104">
        <v>3081.5377472409991</v>
      </c>
      <c r="L2956" s="98" t="s">
        <v>2411</v>
      </c>
      <c r="M2956" s="104" t="s">
        <v>2411</v>
      </c>
    </row>
    <row r="2957" spans="1:13" hidden="1" x14ac:dyDescent="0.35">
      <c r="A2957" s="85" t="s">
        <v>629</v>
      </c>
      <c r="B2957" s="85" t="s">
        <v>210</v>
      </c>
      <c r="C2957" s="85" t="s">
        <v>211</v>
      </c>
      <c r="D2957" s="85" t="s">
        <v>606</v>
      </c>
      <c r="E2957" s="37" t="s">
        <v>949</v>
      </c>
      <c r="F2957" s="98">
        <v>7.1663475281154683E-6</v>
      </c>
      <c r="G2957" s="37">
        <v>1.1563669603203461E-3</v>
      </c>
      <c r="H2957" s="37">
        <v>3.4354857984744243E-5</v>
      </c>
      <c r="I2957" s="104">
        <v>2.9090272785147621E-2</v>
      </c>
      <c r="J2957" s="98">
        <v>25.156610127540151</v>
      </c>
      <c r="K2957" s="104">
        <v>846.75863885292642</v>
      </c>
      <c r="L2957" s="98" t="s">
        <v>2411</v>
      </c>
      <c r="M2957" s="104" t="s">
        <v>2411</v>
      </c>
    </row>
    <row r="2958" spans="1:13" hidden="1" x14ac:dyDescent="0.35">
      <c r="A2958" s="85" t="s">
        <v>629</v>
      </c>
      <c r="B2958" s="85" t="s">
        <v>210</v>
      </c>
      <c r="C2958" s="85" t="s">
        <v>211</v>
      </c>
      <c r="D2958" s="85" t="s">
        <v>613</v>
      </c>
      <c r="E2958" s="37" t="s">
        <v>949</v>
      </c>
      <c r="F2958" s="98">
        <v>9.6233809663264844E-5</v>
      </c>
      <c r="G2958" s="37">
        <v>1.552835632430178E-2</v>
      </c>
      <c r="H2958" s="37">
        <v>6.295634122199784E-4</v>
      </c>
      <c r="I2958" s="104">
        <v>0.14358588157579849</v>
      </c>
      <c r="J2958" s="98">
        <v>9.246688997668576</v>
      </c>
      <c r="K2958" s="104">
        <v>228.07215093628659</v>
      </c>
      <c r="L2958" s="98" t="s">
        <v>2411</v>
      </c>
      <c r="M2958" s="104" t="s">
        <v>2411</v>
      </c>
    </row>
    <row r="2959" spans="1:13" hidden="1" x14ac:dyDescent="0.35">
      <c r="A2959" s="85" t="s">
        <v>629</v>
      </c>
      <c r="B2959" s="85" t="s">
        <v>210</v>
      </c>
      <c r="C2959" s="85" t="s">
        <v>211</v>
      </c>
      <c r="D2959" s="85" t="s">
        <v>612</v>
      </c>
      <c r="E2959" s="37" t="s">
        <v>949</v>
      </c>
      <c r="F2959" s="98">
        <v>2.2522806516934332E-5</v>
      </c>
      <c r="G2959" s="37">
        <v>3.6342961610067999E-3</v>
      </c>
      <c r="H2959" s="37">
        <v>1.451486631270118E-4</v>
      </c>
      <c r="I2959" s="104">
        <v>3.8263478860674827E-2</v>
      </c>
      <c r="J2959" s="98">
        <v>10.52844269303435</v>
      </c>
      <c r="K2959" s="104">
        <v>263.61578561142181</v>
      </c>
      <c r="L2959" s="98" t="s">
        <v>2411</v>
      </c>
      <c r="M2959" s="104" t="s">
        <v>2411</v>
      </c>
    </row>
    <row r="2960" spans="1:13" hidden="1" x14ac:dyDescent="0.35">
      <c r="A2960" s="85" t="s">
        <v>629</v>
      </c>
      <c r="B2960" s="85" t="s">
        <v>210</v>
      </c>
      <c r="C2960" s="85" t="s">
        <v>211</v>
      </c>
      <c r="D2960" s="85" t="s">
        <v>614</v>
      </c>
      <c r="E2960" s="37" t="s">
        <v>949</v>
      </c>
      <c r="F2960" s="98">
        <v>2.9689154045049791E-5</v>
      </c>
      <c r="G2960" s="37">
        <v>4.7906631213271459E-3</v>
      </c>
      <c r="H2960" s="37">
        <v>1.934625507555647E-4</v>
      </c>
      <c r="I2960" s="104">
        <v>6.3972465184191266E-2</v>
      </c>
      <c r="J2960" s="98">
        <v>13.353572055483861</v>
      </c>
      <c r="K2960" s="104">
        <v>330.67105201677481</v>
      </c>
      <c r="L2960" s="98" t="s">
        <v>2411</v>
      </c>
      <c r="M2960" s="104" t="s">
        <v>2411</v>
      </c>
    </row>
    <row r="2961" spans="1:13" hidden="1" x14ac:dyDescent="0.35">
      <c r="A2961" s="85" t="s">
        <v>629</v>
      </c>
      <c r="B2961" s="85" t="s">
        <v>210</v>
      </c>
      <c r="C2961" s="85" t="s">
        <v>211</v>
      </c>
      <c r="D2961" s="85" t="s">
        <v>609</v>
      </c>
      <c r="E2961" s="37" t="s">
        <v>949</v>
      </c>
      <c r="F2961" s="98">
        <v>8.1901114607033916E-6</v>
      </c>
      <c r="G2961" s="37">
        <v>1.321562240366109E-3</v>
      </c>
      <c r="H2961" s="37">
        <v>3.97906798599411E-5</v>
      </c>
      <c r="I2961" s="104">
        <v>1.6660177144483781E-2</v>
      </c>
      <c r="J2961" s="98">
        <v>12.60642642140597</v>
      </c>
      <c r="K2961" s="104">
        <v>418.69546343831797</v>
      </c>
      <c r="L2961" s="98" t="s">
        <v>2411</v>
      </c>
      <c r="M2961" s="104" t="s">
        <v>2411</v>
      </c>
    </row>
    <row r="2962" spans="1:13" hidden="1" x14ac:dyDescent="0.35">
      <c r="A2962" s="85" t="s">
        <v>629</v>
      </c>
      <c r="B2962" s="85" t="s">
        <v>210</v>
      </c>
      <c r="C2962" s="85" t="s">
        <v>211</v>
      </c>
      <c r="D2962" s="85" t="s">
        <v>608</v>
      </c>
      <c r="E2962" s="37" t="s">
        <v>949</v>
      </c>
      <c r="F2962" s="98">
        <v>8.1901114607033916E-6</v>
      </c>
      <c r="G2962" s="37">
        <v>1.321562240366109E-3</v>
      </c>
      <c r="H2962" s="37">
        <v>3.9798474401426922E-5</v>
      </c>
      <c r="I2962" s="104">
        <v>2.0635443682258638E-2</v>
      </c>
      <c r="J2962" s="98">
        <v>15.614431959362021</v>
      </c>
      <c r="K2962" s="104">
        <v>518.49835936220677</v>
      </c>
      <c r="L2962" s="98" t="s">
        <v>2411</v>
      </c>
      <c r="M2962" s="104" t="s">
        <v>2411</v>
      </c>
    </row>
    <row r="2963" spans="1:13" hidden="1" x14ac:dyDescent="0.35">
      <c r="A2963" s="85" t="s">
        <v>629</v>
      </c>
      <c r="B2963" s="85" t="s">
        <v>210</v>
      </c>
      <c r="C2963" s="85" t="s">
        <v>211</v>
      </c>
      <c r="D2963" s="85" t="s">
        <v>616</v>
      </c>
      <c r="E2963" s="37" t="s">
        <v>949</v>
      </c>
      <c r="F2963" s="98">
        <v>6.1425835955275433E-6</v>
      </c>
      <c r="G2963" s="37">
        <v>9.9117168027458178E-4</v>
      </c>
      <c r="H2963" s="37">
        <v>4.1668613666628312E-3</v>
      </c>
      <c r="I2963" s="104">
        <v>4.5633649391478598E-2</v>
      </c>
      <c r="J2963" s="98">
        <v>46.040106168930123</v>
      </c>
      <c r="K2963" s="104">
        <v>10.95156410927725</v>
      </c>
      <c r="L2963" s="98" t="s">
        <v>2411</v>
      </c>
      <c r="M2963" s="104" t="s">
        <v>2411</v>
      </c>
    </row>
    <row r="2964" spans="1:13" hidden="1" x14ac:dyDescent="0.35">
      <c r="A2964" s="85" t="s">
        <v>629</v>
      </c>
      <c r="B2964" s="85" t="s">
        <v>210</v>
      </c>
      <c r="C2964" s="85" t="s">
        <v>211</v>
      </c>
      <c r="D2964" s="85" t="s">
        <v>607</v>
      </c>
      <c r="E2964" s="37" t="s">
        <v>949</v>
      </c>
      <c r="F2964" s="98">
        <v>1.3308931123643011E-5</v>
      </c>
      <c r="G2964" s="37">
        <v>2.1475386405949278E-3</v>
      </c>
      <c r="H2964" s="37">
        <v>6.530241520952985E-5</v>
      </c>
      <c r="I2964" s="104">
        <v>2.3363505936116968E-2</v>
      </c>
      <c r="J2964" s="98">
        <v>10.87920165648085</v>
      </c>
      <c r="K2964" s="104">
        <v>357.77399444036843</v>
      </c>
      <c r="L2964" s="98" t="s">
        <v>2411</v>
      </c>
      <c r="M2964" s="104" t="s">
        <v>2411</v>
      </c>
    </row>
    <row r="2965" spans="1:13" hidden="1" x14ac:dyDescent="0.35">
      <c r="A2965" s="85" t="s">
        <v>629</v>
      </c>
      <c r="B2965" s="85" t="s">
        <v>210</v>
      </c>
      <c r="C2965" s="85" t="s">
        <v>211</v>
      </c>
      <c r="D2965" s="85" t="s">
        <v>619</v>
      </c>
      <c r="E2965" s="37" t="s">
        <v>949</v>
      </c>
      <c r="F2965" s="98">
        <v>1.7403986853994711E-5</v>
      </c>
      <c r="G2965" s="37">
        <v>2.8083197607779819E-3</v>
      </c>
      <c r="H2965" s="37">
        <v>8.5082136107460842E-5</v>
      </c>
      <c r="I2965" s="104">
        <v>1.355050945334439E-2</v>
      </c>
      <c r="J2965" s="98">
        <v>4.8251305433931524</v>
      </c>
      <c r="K2965" s="104">
        <v>159.2638604680748</v>
      </c>
      <c r="L2965" s="98" t="s">
        <v>210</v>
      </c>
      <c r="M2965" s="104" t="s">
        <v>2411</v>
      </c>
    </row>
    <row r="2966" spans="1:13" hidden="1" x14ac:dyDescent="0.35">
      <c r="A2966" s="85" t="s">
        <v>629</v>
      </c>
      <c r="B2966" s="85" t="s">
        <v>210</v>
      </c>
      <c r="C2966" s="85" t="s">
        <v>211</v>
      </c>
      <c r="D2966" s="85" t="s">
        <v>604</v>
      </c>
      <c r="E2966" s="37" t="s">
        <v>949</v>
      </c>
      <c r="F2966" s="98">
        <v>4.0950557303516958E-6</v>
      </c>
      <c r="G2966" s="37">
        <v>6.6078112018305463E-4</v>
      </c>
      <c r="H2966" s="37">
        <v>9.8331929097588977E-3</v>
      </c>
      <c r="I2966" s="104">
        <v>0.16078166523755241</v>
      </c>
      <c r="J2966" s="98">
        <v>243.32060999716731</v>
      </c>
      <c r="K2966" s="104">
        <v>16.350911317725249</v>
      </c>
      <c r="L2966" s="98" t="s">
        <v>2411</v>
      </c>
      <c r="M2966" s="104" t="s">
        <v>2411</v>
      </c>
    </row>
    <row r="2967" spans="1:13" hidden="1" x14ac:dyDescent="0.35">
      <c r="A2967" s="85" t="s">
        <v>629</v>
      </c>
      <c r="B2967" s="85" t="s">
        <v>210</v>
      </c>
      <c r="C2967" s="85" t="s">
        <v>211</v>
      </c>
      <c r="D2967" s="85" t="s">
        <v>610</v>
      </c>
      <c r="E2967" s="37" t="s">
        <v>949</v>
      </c>
      <c r="F2967" s="98">
        <v>9.2138753932913158E-6</v>
      </c>
      <c r="G2967" s="37">
        <v>1.4867575204118729E-3</v>
      </c>
      <c r="H2967" s="37">
        <v>3.3186347945161607E-2</v>
      </c>
      <c r="I2967" s="104">
        <v>0.23147769089133741</v>
      </c>
      <c r="J2967" s="98">
        <v>155.69296789379061</v>
      </c>
      <c r="K2967" s="104">
        <v>6.9750878064028017</v>
      </c>
      <c r="L2967" s="98" t="s">
        <v>2411</v>
      </c>
      <c r="M2967" s="104" t="s">
        <v>2411</v>
      </c>
    </row>
    <row r="2968" spans="1:13" hidden="1" x14ac:dyDescent="0.35">
      <c r="A2968" s="85" t="s">
        <v>629</v>
      </c>
      <c r="B2968" s="85" t="s">
        <v>210</v>
      </c>
      <c r="C2968" s="85" t="s">
        <v>211</v>
      </c>
      <c r="D2968" s="85" t="s">
        <v>615</v>
      </c>
      <c r="E2968" s="37" t="s">
        <v>949</v>
      </c>
      <c r="F2968" s="98">
        <v>1.5356458988818859E-5</v>
      </c>
      <c r="G2968" s="37">
        <v>2.4779292006864538E-3</v>
      </c>
      <c r="H2968" s="37">
        <v>7.1074280290678353E-5</v>
      </c>
      <c r="I2968" s="104">
        <v>2.4191466012711851E-2</v>
      </c>
      <c r="J2968" s="98">
        <v>9.7627753069014833</v>
      </c>
      <c r="K2968" s="104">
        <v>340.36877916700678</v>
      </c>
      <c r="L2968" s="98" t="s">
        <v>2411</v>
      </c>
      <c r="M2968" s="104" t="s">
        <v>2411</v>
      </c>
    </row>
    <row r="2969" spans="1:13" hidden="1" x14ac:dyDescent="0.35">
      <c r="A2969" s="85" t="s">
        <v>629</v>
      </c>
      <c r="B2969" s="85" t="s">
        <v>210</v>
      </c>
      <c r="C2969" s="85" t="s">
        <v>211</v>
      </c>
      <c r="D2969" s="85" t="s">
        <v>611</v>
      </c>
      <c r="E2969" s="37" t="s">
        <v>949</v>
      </c>
      <c r="F2969" s="98">
        <v>5.11881966293962E-6</v>
      </c>
      <c r="G2969" s="37">
        <v>8.2597640022881815E-4</v>
      </c>
      <c r="H2969" s="37">
        <v>2.5503940808102931E-5</v>
      </c>
      <c r="I2969" s="104">
        <v>1.1967686872890539E-2</v>
      </c>
      <c r="J2969" s="98">
        <v>14.489138999098721</v>
      </c>
      <c r="K2969" s="104">
        <v>469.24853546900692</v>
      </c>
      <c r="L2969" s="98" t="s">
        <v>2411</v>
      </c>
      <c r="M2969" s="104" t="s">
        <v>2411</v>
      </c>
    </row>
    <row r="2970" spans="1:13" hidden="1" x14ac:dyDescent="0.35">
      <c r="A2970" s="85" t="s">
        <v>629</v>
      </c>
      <c r="B2970" s="85" t="s">
        <v>210</v>
      </c>
      <c r="C2970" s="85" t="s">
        <v>211</v>
      </c>
      <c r="D2970" s="85" t="s">
        <v>603</v>
      </c>
      <c r="E2970" s="37" t="s">
        <v>949</v>
      </c>
      <c r="F2970" s="98">
        <v>6.1425835955275433E-6</v>
      </c>
      <c r="G2970" s="37">
        <v>9.9117168027458178E-4</v>
      </c>
      <c r="H2970" s="37">
        <v>2.8713779850420969E-5</v>
      </c>
      <c r="I2970" s="104">
        <v>7.5354378795960394E-2</v>
      </c>
      <c r="J2970" s="98">
        <v>76.02555671796955</v>
      </c>
      <c r="K2970" s="104">
        <v>2624.3280817957389</v>
      </c>
      <c r="L2970" s="98" t="s">
        <v>2411</v>
      </c>
      <c r="M2970" s="104" t="s">
        <v>2411</v>
      </c>
    </row>
    <row r="2971" spans="1:13" hidden="1" x14ac:dyDescent="0.35">
      <c r="A2971" s="85" t="s">
        <v>629</v>
      </c>
      <c r="B2971" s="85" t="s">
        <v>210</v>
      </c>
      <c r="C2971" s="85" t="s">
        <v>211</v>
      </c>
      <c r="D2971" s="85" t="s">
        <v>618</v>
      </c>
      <c r="E2971" s="37" t="s">
        <v>949</v>
      </c>
      <c r="F2971" s="98">
        <v>1.228516719105509E-5</v>
      </c>
      <c r="G2971" s="37">
        <v>1.9823433605491631E-3</v>
      </c>
      <c r="H2971" s="37">
        <v>5.6859424232542703E-5</v>
      </c>
      <c r="I2971" s="104">
        <v>1.3133654651695701E-2</v>
      </c>
      <c r="J2971" s="98">
        <v>6.6253177492204598</v>
      </c>
      <c r="K2971" s="104">
        <v>230.98465784637409</v>
      </c>
      <c r="L2971" s="98" t="s">
        <v>2411</v>
      </c>
      <c r="M2971" s="104" t="s">
        <v>2411</v>
      </c>
    </row>
    <row r="2972" spans="1:13" hidden="1" x14ac:dyDescent="0.35">
      <c r="A2972" s="85" t="s">
        <v>629</v>
      </c>
      <c r="B2972" s="85" t="s">
        <v>210</v>
      </c>
      <c r="C2972" s="85" t="s">
        <v>211</v>
      </c>
      <c r="D2972" s="85" t="s">
        <v>617</v>
      </c>
      <c r="E2972" s="37" t="s">
        <v>949</v>
      </c>
      <c r="F2972" s="98">
        <v>4.0950557303516958E-6</v>
      </c>
      <c r="G2972" s="37">
        <v>6.6078112018305463E-4</v>
      </c>
      <c r="H2972" s="37">
        <v>2.105425714641725E-2</v>
      </c>
      <c r="I2972" s="104">
        <v>0.152763829531955</v>
      </c>
      <c r="J2972" s="98">
        <v>231.18673470821199</v>
      </c>
      <c r="K2972" s="104">
        <v>7.2557216561758606</v>
      </c>
      <c r="L2972" s="98" t="s">
        <v>2411</v>
      </c>
      <c r="M2972" s="104" t="s">
        <v>2411</v>
      </c>
    </row>
    <row r="2973" spans="1:13" hidden="1" x14ac:dyDescent="0.35">
      <c r="A2973" s="85" t="s">
        <v>629</v>
      </c>
      <c r="B2973" s="85" t="s">
        <v>73</v>
      </c>
      <c r="C2973" s="85" t="s">
        <v>74</v>
      </c>
      <c r="D2973" s="85" t="s">
        <v>613</v>
      </c>
      <c r="E2973" s="37" t="s">
        <v>949</v>
      </c>
      <c r="F2973" s="98">
        <v>2.4654140776611612E-5</v>
      </c>
      <c r="G2973" s="37">
        <v>2.929735539858E-3</v>
      </c>
      <c r="H2973" s="37">
        <v>6.295634122199784E-4</v>
      </c>
      <c r="I2973" s="104">
        <v>0.14358588157579849</v>
      </c>
      <c r="J2973" s="98">
        <v>49.009843933817287</v>
      </c>
      <c r="K2973" s="104">
        <v>228.07215093628659</v>
      </c>
      <c r="L2973" s="98" t="s">
        <v>2411</v>
      </c>
      <c r="M2973" s="104" t="s">
        <v>2411</v>
      </c>
    </row>
    <row r="2974" spans="1:13" hidden="1" x14ac:dyDescent="0.35">
      <c r="A2974" s="85" t="s">
        <v>629</v>
      </c>
      <c r="B2974" s="85" t="s">
        <v>73</v>
      </c>
      <c r="C2974" s="85" t="s">
        <v>74</v>
      </c>
      <c r="D2974" s="85" t="s">
        <v>612</v>
      </c>
      <c r="E2974" s="37" t="s">
        <v>949</v>
      </c>
      <c r="F2974" s="98">
        <v>7.3962422329834827E-6</v>
      </c>
      <c r="G2974" s="37">
        <v>8.7892066195739986E-4</v>
      </c>
      <c r="H2974" s="37">
        <v>1.451486631270118E-4</v>
      </c>
      <c r="I2974" s="104">
        <v>3.8263478860674827E-2</v>
      </c>
      <c r="J2974" s="98">
        <v>43.534622084614739</v>
      </c>
      <c r="K2974" s="104">
        <v>263.61578561142181</v>
      </c>
      <c r="L2974" s="98" t="s">
        <v>2411</v>
      </c>
      <c r="M2974" s="104" t="s">
        <v>2411</v>
      </c>
    </row>
    <row r="2975" spans="1:13" hidden="1" x14ac:dyDescent="0.35">
      <c r="A2975" s="85" t="s">
        <v>629</v>
      </c>
      <c r="B2975" s="85" t="s">
        <v>73</v>
      </c>
      <c r="C2975" s="85" t="s">
        <v>74</v>
      </c>
      <c r="D2975" s="85" t="s">
        <v>614</v>
      </c>
      <c r="E2975" s="37" t="s">
        <v>949</v>
      </c>
      <c r="F2975" s="98">
        <v>9.861656310644643E-6</v>
      </c>
      <c r="G2975" s="37">
        <v>1.1718942159432001E-3</v>
      </c>
      <c r="H2975" s="37">
        <v>1.934625507555647E-4</v>
      </c>
      <c r="I2975" s="104">
        <v>6.3972465184191266E-2</v>
      </c>
      <c r="J2975" s="98">
        <v>54.58894182927849</v>
      </c>
      <c r="K2975" s="104">
        <v>330.67105201677481</v>
      </c>
      <c r="L2975" s="98" t="s">
        <v>2411</v>
      </c>
      <c r="M2975" s="104" t="s">
        <v>2411</v>
      </c>
    </row>
    <row r="2976" spans="1:13" hidden="1" x14ac:dyDescent="0.35">
      <c r="A2976" s="85" t="s">
        <v>629</v>
      </c>
      <c r="B2976" s="85" t="s">
        <v>192</v>
      </c>
      <c r="C2976" s="85" t="s">
        <v>193</v>
      </c>
      <c r="D2976" s="85" t="s">
        <v>613</v>
      </c>
      <c r="E2976" s="37" t="s">
        <v>949</v>
      </c>
      <c r="F2976" s="98">
        <v>1.0203795638027131E-5</v>
      </c>
      <c r="G2976" s="37">
        <v>6.0314150761692359E-3</v>
      </c>
      <c r="H2976" s="37">
        <v>6.295634122199784E-4</v>
      </c>
      <c r="I2976" s="104">
        <v>0.14358588157579849</v>
      </c>
      <c r="J2976" s="98">
        <v>23.80633396350413</v>
      </c>
      <c r="K2976" s="104">
        <v>228.07215093628659</v>
      </c>
      <c r="L2976" s="98" t="s">
        <v>2411</v>
      </c>
      <c r="M2976" s="104" t="s">
        <v>2411</v>
      </c>
    </row>
    <row r="2977" spans="1:13" hidden="1" x14ac:dyDescent="0.35">
      <c r="A2977" s="85" t="s">
        <v>629</v>
      </c>
      <c r="B2977" s="85" t="s">
        <v>192</v>
      </c>
      <c r="C2977" s="85" t="s">
        <v>193</v>
      </c>
      <c r="D2977" s="85" t="s">
        <v>610</v>
      </c>
      <c r="E2977" s="37" t="s">
        <v>949</v>
      </c>
      <c r="F2977" s="98">
        <v>3.4012652126757091E-6</v>
      </c>
      <c r="G2977" s="37">
        <v>2.010471692056412E-3</v>
      </c>
      <c r="H2977" s="37">
        <v>3.3186347945161607E-2</v>
      </c>
      <c r="I2977" s="104">
        <v>0.23147769089133741</v>
      </c>
      <c r="J2977" s="98">
        <v>115.1360110196679</v>
      </c>
      <c r="K2977" s="104">
        <v>6.9750878064028017</v>
      </c>
      <c r="L2977" s="98" t="s">
        <v>2411</v>
      </c>
      <c r="M2977" s="104" t="s">
        <v>2411</v>
      </c>
    </row>
    <row r="2978" spans="1:13" hidden="1" x14ac:dyDescent="0.35">
      <c r="A2978" s="85" t="s">
        <v>629</v>
      </c>
      <c r="B2978" s="85" t="s">
        <v>170</v>
      </c>
      <c r="C2978" s="85" t="s">
        <v>171</v>
      </c>
      <c r="D2978" s="85" t="s">
        <v>604</v>
      </c>
      <c r="E2978" s="37" t="s">
        <v>950</v>
      </c>
      <c r="F2978" s="98">
        <v>2.3772308901096701E-3</v>
      </c>
      <c r="G2978" s="37">
        <v>5.938178996405287E-2</v>
      </c>
      <c r="H2978" s="37">
        <v>9.8331929097588977E-3</v>
      </c>
      <c r="I2978" s="104">
        <v>0.16078166523755241</v>
      </c>
      <c r="J2978" s="98">
        <v>2.707592097423849</v>
      </c>
      <c r="K2978" s="104">
        <v>16.350911317725249</v>
      </c>
      <c r="L2978" s="98" t="s">
        <v>170</v>
      </c>
      <c r="M2978" s="104" t="s">
        <v>2411</v>
      </c>
    </row>
    <row r="2979" spans="1:13" hidden="1" x14ac:dyDescent="0.35">
      <c r="A2979" s="85" t="s">
        <v>629</v>
      </c>
      <c r="B2979" s="85" t="s">
        <v>170</v>
      </c>
      <c r="C2979" s="85" t="s">
        <v>171</v>
      </c>
      <c r="D2979" s="85" t="s">
        <v>610</v>
      </c>
      <c r="E2979" s="37" t="s">
        <v>950</v>
      </c>
      <c r="F2979" s="98">
        <v>8.023154254120134E-3</v>
      </c>
      <c r="G2979" s="37">
        <v>0.2004135411286784</v>
      </c>
      <c r="H2979" s="37">
        <v>3.3186347945161607E-2</v>
      </c>
      <c r="I2979" s="104">
        <v>0.23147769089133741</v>
      </c>
      <c r="J2979" s="98">
        <v>1.1550002539135511</v>
      </c>
      <c r="K2979" s="104">
        <v>6.9750878064028017</v>
      </c>
      <c r="L2979" s="98" t="s">
        <v>170</v>
      </c>
      <c r="M2979" s="104" t="s">
        <v>2411</v>
      </c>
    </row>
    <row r="2980" spans="1:13" hidden="1" x14ac:dyDescent="0.35">
      <c r="A2980" s="85" t="s">
        <v>629</v>
      </c>
      <c r="B2980" s="85" t="s">
        <v>170</v>
      </c>
      <c r="C2980" s="85" t="s">
        <v>171</v>
      </c>
      <c r="D2980" s="85" t="s">
        <v>617</v>
      </c>
      <c r="E2980" s="37" t="s">
        <v>950</v>
      </c>
      <c r="F2980" s="98">
        <v>5.0940661930921494E-3</v>
      </c>
      <c r="G2980" s="37">
        <v>0.1272466927801133</v>
      </c>
      <c r="H2980" s="37">
        <v>2.105425714641725E-2</v>
      </c>
      <c r="I2980" s="104">
        <v>0.152763829531955</v>
      </c>
      <c r="J2980" s="98">
        <v>1.200532809099693</v>
      </c>
      <c r="K2980" s="104">
        <v>7.2557216561758606</v>
      </c>
      <c r="L2980" s="98" t="s">
        <v>170</v>
      </c>
      <c r="M2980" s="104" t="s">
        <v>2411</v>
      </c>
    </row>
    <row r="2981" spans="1:13" hidden="1" x14ac:dyDescent="0.35">
      <c r="A2981" s="85" t="s">
        <v>629</v>
      </c>
      <c r="B2981" s="85" t="s">
        <v>650</v>
      </c>
      <c r="C2981" s="85" t="s">
        <v>89</v>
      </c>
      <c r="D2981" s="85" t="s">
        <v>616</v>
      </c>
      <c r="E2981" s="37" t="s">
        <v>950</v>
      </c>
      <c r="F2981" s="98">
        <v>7.5471605740203679E-4</v>
      </c>
      <c r="G2981" s="37">
        <v>1.8669849413083011E-2</v>
      </c>
      <c r="H2981" s="37">
        <v>4.1668613666628312E-3</v>
      </c>
      <c r="I2981" s="104">
        <v>4.5633649391478598E-2</v>
      </c>
      <c r="J2981" s="98">
        <v>2.4442430349492019</v>
      </c>
      <c r="K2981" s="104">
        <v>10.95156410927725</v>
      </c>
      <c r="L2981" s="98" t="s">
        <v>650</v>
      </c>
      <c r="M2981" s="104" t="s">
        <v>2411</v>
      </c>
    </row>
    <row r="2982" spans="1:13" hidden="1" x14ac:dyDescent="0.35">
      <c r="A2982" s="85" t="s">
        <v>629</v>
      </c>
      <c r="B2982" s="85" t="s">
        <v>192</v>
      </c>
      <c r="C2982" s="85" t="s">
        <v>193</v>
      </c>
      <c r="D2982" s="85" t="s">
        <v>613</v>
      </c>
      <c r="E2982" s="37" t="s">
        <v>950</v>
      </c>
      <c r="F2982" s="98">
        <v>2.1041667117639709E-5</v>
      </c>
      <c r="G2982" s="37">
        <v>6.0314150761692359E-3</v>
      </c>
      <c r="H2982" s="37">
        <v>6.295634122199784E-4</v>
      </c>
      <c r="I2982" s="104">
        <v>0.14358588157579849</v>
      </c>
      <c r="J2982" s="98">
        <v>23.80633396350413</v>
      </c>
      <c r="K2982" s="104">
        <v>228.07215093628659</v>
      </c>
      <c r="L2982" s="98" t="s">
        <v>2411</v>
      </c>
      <c r="M2982" s="104" t="s">
        <v>2411</v>
      </c>
    </row>
    <row r="2983" spans="1:13" hidden="1" x14ac:dyDescent="0.35">
      <c r="A2983" s="85" t="s">
        <v>629</v>
      </c>
      <c r="B2983" s="85" t="s">
        <v>192</v>
      </c>
      <c r="C2983" s="85" t="s">
        <v>193</v>
      </c>
      <c r="D2983" s="85" t="s">
        <v>610</v>
      </c>
      <c r="E2983" s="37" t="s">
        <v>950</v>
      </c>
      <c r="F2983" s="98">
        <v>7.0138890392132359E-6</v>
      </c>
      <c r="G2983" s="37">
        <v>2.010471692056412E-3</v>
      </c>
      <c r="H2983" s="37">
        <v>3.3186347945161607E-2</v>
      </c>
      <c r="I2983" s="104">
        <v>0.23147769089133741</v>
      </c>
      <c r="J2983" s="98">
        <v>115.1360110196679</v>
      </c>
      <c r="K2983" s="104">
        <v>6.9750878064028017</v>
      </c>
      <c r="L2983" s="98" t="s">
        <v>2411</v>
      </c>
      <c r="M2983" s="104" t="s">
        <v>2411</v>
      </c>
    </row>
    <row r="2984" spans="1:13" hidden="1" x14ac:dyDescent="0.35">
      <c r="A2984" s="85" t="s">
        <v>629</v>
      </c>
      <c r="B2984" s="85" t="s">
        <v>210</v>
      </c>
      <c r="C2984" s="85" t="s">
        <v>211</v>
      </c>
      <c r="D2984" s="85" t="s">
        <v>605</v>
      </c>
      <c r="E2984" s="37" t="s">
        <v>950</v>
      </c>
      <c r="F2984" s="98">
        <v>3.5712836367795269E-6</v>
      </c>
      <c r="G2984" s="37">
        <v>5.7818348016017282E-4</v>
      </c>
      <c r="H2984" s="37">
        <v>1.382183513702507E-5</v>
      </c>
      <c r="I2984" s="104">
        <v>4.2592506710884721E-2</v>
      </c>
      <c r="J2984" s="98">
        <v>73.666073439326595</v>
      </c>
      <c r="K2984" s="104">
        <v>3081.5377472409991</v>
      </c>
      <c r="L2984" s="98" t="s">
        <v>2411</v>
      </c>
      <c r="M2984" s="104" t="s">
        <v>2411</v>
      </c>
    </row>
    <row r="2985" spans="1:13" hidden="1" x14ac:dyDescent="0.35">
      <c r="A2985" s="85" t="s">
        <v>629</v>
      </c>
      <c r="B2985" s="85" t="s">
        <v>210</v>
      </c>
      <c r="C2985" s="85" t="s">
        <v>211</v>
      </c>
      <c r="D2985" s="85" t="s">
        <v>606</v>
      </c>
      <c r="E2985" s="37" t="s">
        <v>950</v>
      </c>
      <c r="F2985" s="98">
        <v>7.142567273559053E-6</v>
      </c>
      <c r="G2985" s="37">
        <v>1.1563669603203461E-3</v>
      </c>
      <c r="H2985" s="37">
        <v>3.4354857984744243E-5</v>
      </c>
      <c r="I2985" s="104">
        <v>2.9090272785147621E-2</v>
      </c>
      <c r="J2985" s="98">
        <v>25.156610127540151</v>
      </c>
      <c r="K2985" s="104">
        <v>846.75863885292642</v>
      </c>
      <c r="L2985" s="98" t="s">
        <v>2411</v>
      </c>
      <c r="M2985" s="104" t="s">
        <v>2411</v>
      </c>
    </row>
    <row r="2986" spans="1:13" hidden="1" x14ac:dyDescent="0.35">
      <c r="A2986" s="85" t="s">
        <v>629</v>
      </c>
      <c r="B2986" s="85" t="s">
        <v>210</v>
      </c>
      <c r="C2986" s="85" t="s">
        <v>211</v>
      </c>
      <c r="D2986" s="85" t="s">
        <v>613</v>
      </c>
      <c r="E2986" s="37" t="s">
        <v>950</v>
      </c>
      <c r="F2986" s="98">
        <v>9.5914474816364412E-5</v>
      </c>
      <c r="G2986" s="37">
        <v>1.552835632430178E-2</v>
      </c>
      <c r="H2986" s="37">
        <v>6.295634122199784E-4</v>
      </c>
      <c r="I2986" s="104">
        <v>0.14358588157579849</v>
      </c>
      <c r="J2986" s="98">
        <v>9.246688997668576</v>
      </c>
      <c r="K2986" s="104">
        <v>228.07215093628659</v>
      </c>
      <c r="L2986" s="98" t="s">
        <v>2411</v>
      </c>
      <c r="M2986" s="104" t="s">
        <v>2411</v>
      </c>
    </row>
    <row r="2987" spans="1:13" hidden="1" x14ac:dyDescent="0.35">
      <c r="A2987" s="85" t="s">
        <v>629</v>
      </c>
      <c r="B2987" s="85" t="s">
        <v>210</v>
      </c>
      <c r="C2987" s="85" t="s">
        <v>211</v>
      </c>
      <c r="D2987" s="85" t="s">
        <v>612</v>
      </c>
      <c r="E2987" s="37" t="s">
        <v>950</v>
      </c>
      <c r="F2987" s="98">
        <v>2.2448068574042731E-5</v>
      </c>
      <c r="G2987" s="37">
        <v>3.6342961610067999E-3</v>
      </c>
      <c r="H2987" s="37">
        <v>1.451486631270118E-4</v>
      </c>
      <c r="I2987" s="104">
        <v>3.8263478860674827E-2</v>
      </c>
      <c r="J2987" s="98">
        <v>10.52844269303435</v>
      </c>
      <c r="K2987" s="104">
        <v>263.61578561142181</v>
      </c>
      <c r="L2987" s="98" t="s">
        <v>2411</v>
      </c>
      <c r="M2987" s="104" t="s">
        <v>2411</v>
      </c>
    </row>
    <row r="2988" spans="1:13" hidden="1" x14ac:dyDescent="0.35">
      <c r="A2988" s="85" t="s">
        <v>629</v>
      </c>
      <c r="B2988" s="85" t="s">
        <v>210</v>
      </c>
      <c r="C2988" s="85" t="s">
        <v>211</v>
      </c>
      <c r="D2988" s="85" t="s">
        <v>614</v>
      </c>
      <c r="E2988" s="37" t="s">
        <v>950</v>
      </c>
      <c r="F2988" s="98">
        <v>2.9590635847601781E-5</v>
      </c>
      <c r="G2988" s="37">
        <v>4.7906631213271459E-3</v>
      </c>
      <c r="H2988" s="37">
        <v>1.934625507555647E-4</v>
      </c>
      <c r="I2988" s="104">
        <v>6.3972465184191266E-2</v>
      </c>
      <c r="J2988" s="98">
        <v>13.353572055483861</v>
      </c>
      <c r="K2988" s="104">
        <v>330.67105201677481</v>
      </c>
      <c r="L2988" s="98" t="s">
        <v>2411</v>
      </c>
      <c r="M2988" s="104" t="s">
        <v>2411</v>
      </c>
    </row>
    <row r="2989" spans="1:13" hidden="1" x14ac:dyDescent="0.35">
      <c r="A2989" s="85" t="s">
        <v>629</v>
      </c>
      <c r="B2989" s="85" t="s">
        <v>210</v>
      </c>
      <c r="C2989" s="85" t="s">
        <v>211</v>
      </c>
      <c r="D2989" s="85" t="s">
        <v>609</v>
      </c>
      <c r="E2989" s="37" t="s">
        <v>950</v>
      </c>
      <c r="F2989" s="98">
        <v>8.1629340269246303E-6</v>
      </c>
      <c r="G2989" s="37">
        <v>1.321562240366109E-3</v>
      </c>
      <c r="H2989" s="37">
        <v>3.97906798599411E-5</v>
      </c>
      <c r="I2989" s="104">
        <v>1.6660177144483781E-2</v>
      </c>
      <c r="J2989" s="98">
        <v>12.60642642140597</v>
      </c>
      <c r="K2989" s="104">
        <v>418.69546343831797</v>
      </c>
      <c r="L2989" s="98" t="s">
        <v>2411</v>
      </c>
      <c r="M2989" s="104" t="s">
        <v>2411</v>
      </c>
    </row>
    <row r="2990" spans="1:13" hidden="1" x14ac:dyDescent="0.35">
      <c r="A2990" s="85" t="s">
        <v>629</v>
      </c>
      <c r="B2990" s="85" t="s">
        <v>210</v>
      </c>
      <c r="C2990" s="85" t="s">
        <v>211</v>
      </c>
      <c r="D2990" s="85" t="s">
        <v>608</v>
      </c>
      <c r="E2990" s="37" t="s">
        <v>950</v>
      </c>
      <c r="F2990" s="98">
        <v>8.1629340269246303E-6</v>
      </c>
      <c r="G2990" s="37">
        <v>1.321562240366109E-3</v>
      </c>
      <c r="H2990" s="37">
        <v>3.9798474401426922E-5</v>
      </c>
      <c r="I2990" s="104">
        <v>2.0635443682258638E-2</v>
      </c>
      <c r="J2990" s="98">
        <v>15.614431959362021</v>
      </c>
      <c r="K2990" s="104">
        <v>518.49835936220677</v>
      </c>
      <c r="L2990" s="98" t="s">
        <v>2411</v>
      </c>
      <c r="M2990" s="104" t="s">
        <v>2411</v>
      </c>
    </row>
    <row r="2991" spans="1:13" hidden="1" x14ac:dyDescent="0.35">
      <c r="A2991" s="85" t="s">
        <v>629</v>
      </c>
      <c r="B2991" s="85" t="s">
        <v>210</v>
      </c>
      <c r="C2991" s="85" t="s">
        <v>211</v>
      </c>
      <c r="D2991" s="85" t="s">
        <v>616</v>
      </c>
      <c r="E2991" s="37" t="s">
        <v>950</v>
      </c>
      <c r="F2991" s="98">
        <v>6.1222005201934731E-6</v>
      </c>
      <c r="G2991" s="37">
        <v>9.9117168027458178E-4</v>
      </c>
      <c r="H2991" s="37">
        <v>4.1668613666628312E-3</v>
      </c>
      <c r="I2991" s="104">
        <v>4.5633649391478598E-2</v>
      </c>
      <c r="J2991" s="98">
        <v>46.040106168930123</v>
      </c>
      <c r="K2991" s="104">
        <v>10.95156410927725</v>
      </c>
      <c r="L2991" s="98" t="s">
        <v>2411</v>
      </c>
      <c r="M2991" s="104" t="s">
        <v>2411</v>
      </c>
    </row>
    <row r="2992" spans="1:13" hidden="1" x14ac:dyDescent="0.35">
      <c r="A2992" s="85" t="s">
        <v>629</v>
      </c>
      <c r="B2992" s="85" t="s">
        <v>210</v>
      </c>
      <c r="C2992" s="85" t="s">
        <v>211</v>
      </c>
      <c r="D2992" s="85" t="s">
        <v>607</v>
      </c>
      <c r="E2992" s="37" t="s">
        <v>950</v>
      </c>
      <c r="F2992" s="98">
        <v>1.326476779375253E-5</v>
      </c>
      <c r="G2992" s="37">
        <v>2.1475386405949278E-3</v>
      </c>
      <c r="H2992" s="37">
        <v>6.530241520952985E-5</v>
      </c>
      <c r="I2992" s="104">
        <v>2.3363505936116968E-2</v>
      </c>
      <c r="J2992" s="98">
        <v>10.87920165648085</v>
      </c>
      <c r="K2992" s="104">
        <v>357.77399444036843</v>
      </c>
      <c r="L2992" s="98" t="s">
        <v>2411</v>
      </c>
      <c r="M2992" s="104" t="s">
        <v>2411</v>
      </c>
    </row>
    <row r="2993" spans="1:13" hidden="1" x14ac:dyDescent="0.35">
      <c r="A2993" s="85" t="s">
        <v>629</v>
      </c>
      <c r="B2993" s="85" t="s">
        <v>210</v>
      </c>
      <c r="C2993" s="85" t="s">
        <v>211</v>
      </c>
      <c r="D2993" s="85" t="s">
        <v>619</v>
      </c>
      <c r="E2993" s="37" t="s">
        <v>950</v>
      </c>
      <c r="F2993" s="98">
        <v>1.734623480721484E-5</v>
      </c>
      <c r="G2993" s="37">
        <v>2.8083197607779819E-3</v>
      </c>
      <c r="H2993" s="37">
        <v>8.5082136107460842E-5</v>
      </c>
      <c r="I2993" s="104">
        <v>1.355050945334439E-2</v>
      </c>
      <c r="J2993" s="98">
        <v>4.8251305433931524</v>
      </c>
      <c r="K2993" s="104">
        <v>159.2638604680748</v>
      </c>
      <c r="L2993" s="98" t="s">
        <v>210</v>
      </c>
      <c r="M2993" s="104" t="s">
        <v>2411</v>
      </c>
    </row>
    <row r="2994" spans="1:13" hidden="1" x14ac:dyDescent="0.35">
      <c r="A2994" s="85" t="s">
        <v>629</v>
      </c>
      <c r="B2994" s="85" t="s">
        <v>210</v>
      </c>
      <c r="C2994" s="85" t="s">
        <v>211</v>
      </c>
      <c r="D2994" s="85" t="s">
        <v>604</v>
      </c>
      <c r="E2994" s="37" t="s">
        <v>950</v>
      </c>
      <c r="F2994" s="98">
        <v>4.0814670134623151E-6</v>
      </c>
      <c r="G2994" s="37">
        <v>6.6078112018305463E-4</v>
      </c>
      <c r="H2994" s="37">
        <v>9.8331929097588977E-3</v>
      </c>
      <c r="I2994" s="104">
        <v>0.16078166523755241</v>
      </c>
      <c r="J2994" s="98">
        <v>243.32060999716731</v>
      </c>
      <c r="K2994" s="104">
        <v>16.350911317725249</v>
      </c>
      <c r="L2994" s="98" t="s">
        <v>2411</v>
      </c>
      <c r="M2994" s="104" t="s">
        <v>2411</v>
      </c>
    </row>
    <row r="2995" spans="1:13" hidden="1" x14ac:dyDescent="0.35">
      <c r="A2995" s="85" t="s">
        <v>629</v>
      </c>
      <c r="B2995" s="85" t="s">
        <v>210</v>
      </c>
      <c r="C2995" s="85" t="s">
        <v>211</v>
      </c>
      <c r="D2995" s="85" t="s">
        <v>610</v>
      </c>
      <c r="E2995" s="37" t="s">
        <v>950</v>
      </c>
      <c r="F2995" s="98">
        <v>9.1833007802902093E-6</v>
      </c>
      <c r="G2995" s="37">
        <v>1.4867575204118729E-3</v>
      </c>
      <c r="H2995" s="37">
        <v>3.3186347945161607E-2</v>
      </c>
      <c r="I2995" s="104">
        <v>0.23147769089133741</v>
      </c>
      <c r="J2995" s="98">
        <v>155.69296789379061</v>
      </c>
      <c r="K2995" s="104">
        <v>6.9750878064028017</v>
      </c>
      <c r="L2995" s="98" t="s">
        <v>2411</v>
      </c>
      <c r="M2995" s="104" t="s">
        <v>2411</v>
      </c>
    </row>
    <row r="2996" spans="1:13" hidden="1" x14ac:dyDescent="0.35">
      <c r="A2996" s="85" t="s">
        <v>629</v>
      </c>
      <c r="B2996" s="85" t="s">
        <v>210</v>
      </c>
      <c r="C2996" s="85" t="s">
        <v>211</v>
      </c>
      <c r="D2996" s="85" t="s">
        <v>615</v>
      </c>
      <c r="E2996" s="37" t="s">
        <v>950</v>
      </c>
      <c r="F2996" s="98">
        <v>1.5305501300483682E-5</v>
      </c>
      <c r="G2996" s="37">
        <v>2.4779292006864538E-3</v>
      </c>
      <c r="H2996" s="37">
        <v>7.1074280290678353E-5</v>
      </c>
      <c r="I2996" s="104">
        <v>2.4191466012711851E-2</v>
      </c>
      <c r="J2996" s="98">
        <v>9.7627753069014833</v>
      </c>
      <c r="K2996" s="104">
        <v>340.36877916700678</v>
      </c>
      <c r="L2996" s="98" t="s">
        <v>2411</v>
      </c>
      <c r="M2996" s="104" t="s">
        <v>2411</v>
      </c>
    </row>
    <row r="2997" spans="1:13" hidden="1" x14ac:dyDescent="0.35">
      <c r="A2997" s="85" t="s">
        <v>629</v>
      </c>
      <c r="B2997" s="85" t="s">
        <v>210</v>
      </c>
      <c r="C2997" s="85" t="s">
        <v>211</v>
      </c>
      <c r="D2997" s="85" t="s">
        <v>611</v>
      </c>
      <c r="E2997" s="37" t="s">
        <v>950</v>
      </c>
      <c r="F2997" s="98">
        <v>5.101833766827895E-6</v>
      </c>
      <c r="G2997" s="37">
        <v>8.2597640022881815E-4</v>
      </c>
      <c r="H2997" s="37">
        <v>2.5503940808102931E-5</v>
      </c>
      <c r="I2997" s="104">
        <v>1.1967686872890539E-2</v>
      </c>
      <c r="J2997" s="98">
        <v>14.489138999098721</v>
      </c>
      <c r="K2997" s="104">
        <v>469.24853546900692</v>
      </c>
      <c r="L2997" s="98" t="s">
        <v>2411</v>
      </c>
      <c r="M2997" s="104" t="s">
        <v>2411</v>
      </c>
    </row>
    <row r="2998" spans="1:13" hidden="1" x14ac:dyDescent="0.35">
      <c r="A2998" s="85" t="s">
        <v>629</v>
      </c>
      <c r="B2998" s="85" t="s">
        <v>210</v>
      </c>
      <c r="C2998" s="85" t="s">
        <v>211</v>
      </c>
      <c r="D2998" s="85" t="s">
        <v>603</v>
      </c>
      <c r="E2998" s="37" t="s">
        <v>950</v>
      </c>
      <c r="F2998" s="98">
        <v>6.1222005201934731E-6</v>
      </c>
      <c r="G2998" s="37">
        <v>9.9117168027458178E-4</v>
      </c>
      <c r="H2998" s="37">
        <v>2.8713779850420969E-5</v>
      </c>
      <c r="I2998" s="104">
        <v>7.5354378795960394E-2</v>
      </c>
      <c r="J2998" s="98">
        <v>76.02555671796955</v>
      </c>
      <c r="K2998" s="104">
        <v>2624.3280817957389</v>
      </c>
      <c r="L2998" s="98" t="s">
        <v>2411</v>
      </c>
      <c r="M2998" s="104" t="s">
        <v>2411</v>
      </c>
    </row>
    <row r="2999" spans="1:13" hidden="1" x14ac:dyDescent="0.35">
      <c r="A2999" s="85" t="s">
        <v>629</v>
      </c>
      <c r="B2999" s="85" t="s">
        <v>210</v>
      </c>
      <c r="C2999" s="85" t="s">
        <v>211</v>
      </c>
      <c r="D2999" s="85" t="s">
        <v>618</v>
      </c>
      <c r="E2999" s="37" t="s">
        <v>950</v>
      </c>
      <c r="F2999" s="98">
        <v>1.224440104038695E-5</v>
      </c>
      <c r="G2999" s="37">
        <v>1.9823433605491631E-3</v>
      </c>
      <c r="H2999" s="37">
        <v>5.6859424232542703E-5</v>
      </c>
      <c r="I2999" s="104">
        <v>1.3133654651695701E-2</v>
      </c>
      <c r="J2999" s="98">
        <v>6.6253177492204598</v>
      </c>
      <c r="K2999" s="104">
        <v>230.98465784637409</v>
      </c>
      <c r="L2999" s="98" t="s">
        <v>2411</v>
      </c>
      <c r="M2999" s="104" t="s">
        <v>2411</v>
      </c>
    </row>
    <row r="3000" spans="1:13" hidden="1" x14ac:dyDescent="0.35">
      <c r="A3000" s="85" t="s">
        <v>629</v>
      </c>
      <c r="B3000" s="85" t="s">
        <v>210</v>
      </c>
      <c r="C3000" s="85" t="s">
        <v>211</v>
      </c>
      <c r="D3000" s="85" t="s">
        <v>617</v>
      </c>
      <c r="E3000" s="37" t="s">
        <v>950</v>
      </c>
      <c r="F3000" s="98">
        <v>4.0814670134623151E-6</v>
      </c>
      <c r="G3000" s="37">
        <v>6.6078112018305463E-4</v>
      </c>
      <c r="H3000" s="37">
        <v>2.105425714641725E-2</v>
      </c>
      <c r="I3000" s="104">
        <v>0.152763829531955</v>
      </c>
      <c r="J3000" s="98">
        <v>231.18673470821199</v>
      </c>
      <c r="K3000" s="104">
        <v>7.2557216561758606</v>
      </c>
      <c r="L3000" s="98" t="s">
        <v>2411</v>
      </c>
      <c r="M3000" s="104" t="s">
        <v>2411</v>
      </c>
    </row>
    <row r="3001" spans="1:13" hidden="1" x14ac:dyDescent="0.35">
      <c r="A3001" s="85" t="s">
        <v>629</v>
      </c>
      <c r="B3001" s="85" t="s">
        <v>136</v>
      </c>
      <c r="C3001" s="85" t="s">
        <v>137</v>
      </c>
      <c r="D3001" s="85" t="s">
        <v>605</v>
      </c>
      <c r="E3001" s="37" t="s">
        <v>950</v>
      </c>
      <c r="F3001" s="98">
        <v>1.6405941247301609E-6</v>
      </c>
      <c r="G3001" s="37">
        <v>4.1584618797992617E-5</v>
      </c>
      <c r="H3001" s="37">
        <v>1.382183513702507E-5</v>
      </c>
      <c r="I3001" s="104">
        <v>4.2592506710884721E-2</v>
      </c>
      <c r="J3001" s="98">
        <v>1024.2370362414081</v>
      </c>
      <c r="K3001" s="104">
        <v>3081.5377472409991</v>
      </c>
      <c r="L3001" s="98" t="s">
        <v>2411</v>
      </c>
      <c r="M3001" s="104" t="s">
        <v>2411</v>
      </c>
    </row>
    <row r="3002" spans="1:13" hidden="1" x14ac:dyDescent="0.35">
      <c r="A3002" s="85" t="s">
        <v>629</v>
      </c>
      <c r="B3002" s="85" t="s">
        <v>136</v>
      </c>
      <c r="C3002" s="85" t="s">
        <v>137</v>
      </c>
      <c r="D3002" s="85" t="s">
        <v>606</v>
      </c>
      <c r="E3002" s="37" t="s">
        <v>950</v>
      </c>
      <c r="F3002" s="98">
        <v>6.5623764989206419E-6</v>
      </c>
      <c r="G3002" s="37">
        <v>1.663384751919705E-4</v>
      </c>
      <c r="H3002" s="37">
        <v>3.4354857984744243E-5</v>
      </c>
      <c r="I3002" s="104">
        <v>2.9090272785147621E-2</v>
      </c>
      <c r="J3002" s="98">
        <v>174.88601330254269</v>
      </c>
      <c r="K3002" s="104">
        <v>846.75863885292642</v>
      </c>
      <c r="L3002" s="98" t="s">
        <v>2411</v>
      </c>
      <c r="M3002" s="104" t="s">
        <v>2411</v>
      </c>
    </row>
    <row r="3003" spans="1:13" hidden="1" x14ac:dyDescent="0.35">
      <c r="A3003" s="85" t="s">
        <v>629</v>
      </c>
      <c r="B3003" s="85" t="s">
        <v>136</v>
      </c>
      <c r="C3003" s="85" t="s">
        <v>137</v>
      </c>
      <c r="D3003" s="85" t="s">
        <v>613</v>
      </c>
      <c r="E3003" s="37" t="s">
        <v>950</v>
      </c>
      <c r="F3003" s="98">
        <v>9.4498221584457233E-5</v>
      </c>
      <c r="G3003" s="37">
        <v>2.3952740427643751E-3</v>
      </c>
      <c r="H3003" s="37">
        <v>6.295634122199784E-4</v>
      </c>
      <c r="I3003" s="104">
        <v>0.14358588157579849</v>
      </c>
      <c r="J3003" s="98">
        <v>59.94549225360732</v>
      </c>
      <c r="K3003" s="104">
        <v>228.07215093628659</v>
      </c>
      <c r="L3003" s="98" t="s">
        <v>2411</v>
      </c>
      <c r="M3003" s="104" t="s">
        <v>2411</v>
      </c>
    </row>
    <row r="3004" spans="1:13" hidden="1" x14ac:dyDescent="0.35">
      <c r="A3004" s="85" t="s">
        <v>629</v>
      </c>
      <c r="B3004" s="85" t="s">
        <v>136</v>
      </c>
      <c r="C3004" s="85" t="s">
        <v>137</v>
      </c>
      <c r="D3004" s="85" t="s">
        <v>612</v>
      </c>
      <c r="E3004" s="37" t="s">
        <v>950</v>
      </c>
      <c r="F3004" s="98">
        <v>2.2312080096330179E-5</v>
      </c>
      <c r="G3004" s="37">
        <v>5.6555081565269963E-4</v>
      </c>
      <c r="H3004" s="37">
        <v>1.451486631270118E-4</v>
      </c>
      <c r="I3004" s="104">
        <v>3.8263478860674827E-2</v>
      </c>
      <c r="J3004" s="98">
        <v>67.65701295384946</v>
      </c>
      <c r="K3004" s="104">
        <v>263.61578561142181</v>
      </c>
      <c r="L3004" s="98" t="s">
        <v>2411</v>
      </c>
      <c r="M3004" s="104" t="s">
        <v>2411</v>
      </c>
    </row>
    <row r="3005" spans="1:13" hidden="1" x14ac:dyDescent="0.35">
      <c r="A3005" s="85" t="s">
        <v>629</v>
      </c>
      <c r="B3005" s="85" t="s">
        <v>136</v>
      </c>
      <c r="C3005" s="85" t="s">
        <v>137</v>
      </c>
      <c r="D3005" s="85" t="s">
        <v>614</v>
      </c>
      <c r="E3005" s="37" t="s">
        <v>950</v>
      </c>
      <c r="F3005" s="98">
        <v>3.018693189503495E-5</v>
      </c>
      <c r="G3005" s="37">
        <v>7.6515698588306422E-4</v>
      </c>
      <c r="H3005" s="37">
        <v>1.934625507555647E-4</v>
      </c>
      <c r="I3005" s="104">
        <v>6.3972465184191266E-2</v>
      </c>
      <c r="J3005" s="98">
        <v>83.606980481738574</v>
      </c>
      <c r="K3005" s="104">
        <v>330.67105201677481</v>
      </c>
      <c r="L3005" s="98" t="s">
        <v>2411</v>
      </c>
      <c r="M3005" s="104" t="s">
        <v>2411</v>
      </c>
    </row>
    <row r="3006" spans="1:13" hidden="1" x14ac:dyDescent="0.35">
      <c r="A3006" s="85" t="s">
        <v>629</v>
      </c>
      <c r="B3006" s="85" t="s">
        <v>136</v>
      </c>
      <c r="C3006" s="85" t="s">
        <v>137</v>
      </c>
      <c r="D3006" s="85" t="s">
        <v>609</v>
      </c>
      <c r="E3006" s="37" t="s">
        <v>950</v>
      </c>
      <c r="F3006" s="98">
        <v>7.87485179870477E-6</v>
      </c>
      <c r="G3006" s="37">
        <v>1.9960617023036459E-4</v>
      </c>
      <c r="H3006" s="37">
        <v>3.97906798599411E-5</v>
      </c>
      <c r="I3006" s="104">
        <v>1.6660177144483781E-2</v>
      </c>
      <c r="J3006" s="98">
        <v>83.465241206002545</v>
      </c>
      <c r="K3006" s="104">
        <v>418.69546343831797</v>
      </c>
      <c r="L3006" s="98" t="s">
        <v>2411</v>
      </c>
      <c r="M3006" s="104" t="s">
        <v>2411</v>
      </c>
    </row>
    <row r="3007" spans="1:13" hidden="1" x14ac:dyDescent="0.35">
      <c r="A3007" s="85" t="s">
        <v>629</v>
      </c>
      <c r="B3007" s="85" t="s">
        <v>136</v>
      </c>
      <c r="C3007" s="85" t="s">
        <v>137</v>
      </c>
      <c r="D3007" s="85" t="s">
        <v>608</v>
      </c>
      <c r="E3007" s="37" t="s">
        <v>950</v>
      </c>
      <c r="F3007" s="98">
        <v>7.87485179870477E-6</v>
      </c>
      <c r="G3007" s="37">
        <v>1.9960617023036459E-4</v>
      </c>
      <c r="H3007" s="37">
        <v>3.9798474401426922E-5</v>
      </c>
      <c r="I3007" s="104">
        <v>2.0635443682258638E-2</v>
      </c>
      <c r="J3007" s="98">
        <v>103.3807905759795</v>
      </c>
      <c r="K3007" s="104">
        <v>518.49835936220677</v>
      </c>
      <c r="L3007" s="98" t="s">
        <v>2411</v>
      </c>
      <c r="M3007" s="104" t="s">
        <v>2411</v>
      </c>
    </row>
    <row r="3008" spans="1:13" hidden="1" x14ac:dyDescent="0.35">
      <c r="A3008" s="85" t="s">
        <v>629</v>
      </c>
      <c r="B3008" s="85" t="s">
        <v>136</v>
      </c>
      <c r="C3008" s="85" t="s">
        <v>137</v>
      </c>
      <c r="D3008" s="85" t="s">
        <v>607</v>
      </c>
      <c r="E3008" s="37" t="s">
        <v>950</v>
      </c>
      <c r="F3008" s="98">
        <v>1.312475299784128E-5</v>
      </c>
      <c r="G3008" s="37">
        <v>3.3267695038394088E-4</v>
      </c>
      <c r="H3008" s="37">
        <v>6.530241520952985E-5</v>
      </c>
      <c r="I3008" s="104">
        <v>2.3363505936116968E-2</v>
      </c>
      <c r="J3008" s="98">
        <v>70.228808786281263</v>
      </c>
      <c r="K3008" s="104">
        <v>357.77399444036843</v>
      </c>
      <c r="L3008" s="98" t="s">
        <v>2411</v>
      </c>
      <c r="M3008" s="104" t="s">
        <v>2411</v>
      </c>
    </row>
    <row r="3009" spans="1:13" hidden="1" x14ac:dyDescent="0.35">
      <c r="A3009" s="85" t="s">
        <v>629</v>
      </c>
      <c r="B3009" s="85" t="s">
        <v>136</v>
      </c>
      <c r="C3009" s="85" t="s">
        <v>137</v>
      </c>
      <c r="D3009" s="85" t="s">
        <v>619</v>
      </c>
      <c r="E3009" s="37" t="s">
        <v>950</v>
      </c>
      <c r="F3009" s="98">
        <v>1.706217889719367E-5</v>
      </c>
      <c r="G3009" s="37">
        <v>4.3248003549912318E-4</v>
      </c>
      <c r="H3009" s="37">
        <v>8.5082136107460842E-5</v>
      </c>
      <c r="I3009" s="104">
        <v>1.355050945334439E-2</v>
      </c>
      <c r="J3009" s="98">
        <v>31.33210400731171</v>
      </c>
      <c r="K3009" s="104">
        <v>159.2638604680748</v>
      </c>
      <c r="L3009" s="98" t="s">
        <v>2411</v>
      </c>
      <c r="M3009" s="104" t="s">
        <v>2411</v>
      </c>
    </row>
    <row r="3010" spans="1:13" hidden="1" x14ac:dyDescent="0.35">
      <c r="A3010" s="85" t="s">
        <v>629</v>
      </c>
      <c r="B3010" s="85" t="s">
        <v>136</v>
      </c>
      <c r="C3010" s="85" t="s">
        <v>137</v>
      </c>
      <c r="D3010" s="85" t="s">
        <v>610</v>
      </c>
      <c r="E3010" s="37" t="s">
        <v>950</v>
      </c>
      <c r="F3010" s="98">
        <v>7.87485179870477E-6</v>
      </c>
      <c r="G3010" s="37">
        <v>1.9960617023036459E-4</v>
      </c>
      <c r="H3010" s="37">
        <v>3.3186347945161607E-2</v>
      </c>
      <c r="I3010" s="104">
        <v>0.23147769089133741</v>
      </c>
      <c r="J3010" s="98">
        <v>1159.672021281657</v>
      </c>
      <c r="K3010" s="104">
        <v>6.9750878064028017</v>
      </c>
      <c r="L3010" s="98" t="s">
        <v>2411</v>
      </c>
      <c r="M3010" s="104" t="s">
        <v>2411</v>
      </c>
    </row>
    <row r="3011" spans="1:13" hidden="1" x14ac:dyDescent="0.35">
      <c r="A3011" s="85" t="s">
        <v>629</v>
      </c>
      <c r="B3011" s="85" t="s">
        <v>136</v>
      </c>
      <c r="C3011" s="85" t="s">
        <v>137</v>
      </c>
      <c r="D3011" s="85" t="s">
        <v>604</v>
      </c>
      <c r="E3011" s="37" t="s">
        <v>950</v>
      </c>
      <c r="F3011" s="98">
        <v>2.6249505995682569E-6</v>
      </c>
      <c r="G3011" s="37">
        <v>6.6535390076788184E-5</v>
      </c>
      <c r="H3011" s="37">
        <v>9.8331929097588977E-3</v>
      </c>
      <c r="I3011" s="104">
        <v>0.16078166523755241</v>
      </c>
      <c r="J3011" s="98">
        <v>2416.483394055329</v>
      </c>
      <c r="K3011" s="104">
        <v>16.350911317725249</v>
      </c>
      <c r="L3011" s="98" t="s">
        <v>2411</v>
      </c>
      <c r="M3011" s="104" t="s">
        <v>2411</v>
      </c>
    </row>
    <row r="3012" spans="1:13" hidden="1" x14ac:dyDescent="0.35">
      <c r="A3012" s="85" t="s">
        <v>629</v>
      </c>
      <c r="B3012" s="85" t="s">
        <v>136</v>
      </c>
      <c r="C3012" s="85" t="s">
        <v>137</v>
      </c>
      <c r="D3012" s="85" t="s">
        <v>615</v>
      </c>
      <c r="E3012" s="37" t="s">
        <v>950</v>
      </c>
      <c r="F3012" s="98">
        <v>1.312475299784128E-5</v>
      </c>
      <c r="G3012" s="37">
        <v>3.3267695038394088E-4</v>
      </c>
      <c r="H3012" s="37">
        <v>7.1074280290678353E-5</v>
      </c>
      <c r="I3012" s="104">
        <v>2.4191466012711851E-2</v>
      </c>
      <c r="J3012" s="98">
        <v>72.7175897963252</v>
      </c>
      <c r="K3012" s="104">
        <v>340.36877916700678</v>
      </c>
      <c r="L3012" s="98" t="s">
        <v>2411</v>
      </c>
      <c r="M3012" s="104" t="s">
        <v>2411</v>
      </c>
    </row>
    <row r="3013" spans="1:13" hidden="1" x14ac:dyDescent="0.35">
      <c r="A3013" s="85" t="s">
        <v>629</v>
      </c>
      <c r="B3013" s="85" t="s">
        <v>136</v>
      </c>
      <c r="C3013" s="85" t="s">
        <v>137</v>
      </c>
      <c r="D3013" s="85" t="s">
        <v>611</v>
      </c>
      <c r="E3013" s="37" t="s">
        <v>950</v>
      </c>
      <c r="F3013" s="98">
        <v>5.249901199136513E-6</v>
      </c>
      <c r="G3013" s="37">
        <v>1.330707801535764E-4</v>
      </c>
      <c r="H3013" s="37">
        <v>2.5503940808102931E-5</v>
      </c>
      <c r="I3013" s="104">
        <v>1.1967686872890539E-2</v>
      </c>
      <c r="J3013" s="98">
        <v>89.934746449060313</v>
      </c>
      <c r="K3013" s="104">
        <v>469.24853546900692</v>
      </c>
      <c r="L3013" s="98" t="s">
        <v>2411</v>
      </c>
      <c r="M3013" s="104" t="s">
        <v>2411</v>
      </c>
    </row>
    <row r="3014" spans="1:13" hidden="1" x14ac:dyDescent="0.35">
      <c r="A3014" s="85" t="s">
        <v>629</v>
      </c>
      <c r="B3014" s="85" t="s">
        <v>136</v>
      </c>
      <c r="C3014" s="85" t="s">
        <v>137</v>
      </c>
      <c r="D3014" s="85" t="s">
        <v>603</v>
      </c>
      <c r="E3014" s="37" t="s">
        <v>950</v>
      </c>
      <c r="F3014" s="98">
        <v>5.249901199136513E-6</v>
      </c>
      <c r="G3014" s="37">
        <v>1.330707801535764E-4</v>
      </c>
      <c r="H3014" s="37">
        <v>2.8713779850420969E-5</v>
      </c>
      <c r="I3014" s="104">
        <v>7.5354378795960394E-2</v>
      </c>
      <c r="J3014" s="98">
        <v>566.27291663124117</v>
      </c>
      <c r="K3014" s="104">
        <v>2624.3280817957389</v>
      </c>
      <c r="L3014" s="98" t="s">
        <v>2411</v>
      </c>
      <c r="M3014" s="104" t="s">
        <v>2411</v>
      </c>
    </row>
    <row r="3015" spans="1:13" hidden="1" x14ac:dyDescent="0.35">
      <c r="A3015" s="85" t="s">
        <v>629</v>
      </c>
      <c r="B3015" s="85" t="s">
        <v>136</v>
      </c>
      <c r="C3015" s="85" t="s">
        <v>137</v>
      </c>
      <c r="D3015" s="85" t="s">
        <v>618</v>
      </c>
      <c r="E3015" s="37" t="s">
        <v>950</v>
      </c>
      <c r="F3015" s="98">
        <v>1.0499802398273029E-5</v>
      </c>
      <c r="G3015" s="37">
        <v>2.6614156030715279E-4</v>
      </c>
      <c r="H3015" s="37">
        <v>5.6859424232542703E-5</v>
      </c>
      <c r="I3015" s="104">
        <v>1.3133654651695701E-2</v>
      </c>
      <c r="J3015" s="98">
        <v>49.348379248014517</v>
      </c>
      <c r="K3015" s="104">
        <v>230.98465784637409</v>
      </c>
      <c r="L3015" s="98" t="s">
        <v>2411</v>
      </c>
      <c r="M3015" s="104" t="s">
        <v>2411</v>
      </c>
    </row>
    <row r="3016" spans="1:13" hidden="1" x14ac:dyDescent="0.35">
      <c r="A3016" s="85" t="s">
        <v>629</v>
      </c>
      <c r="B3016" s="85" t="s">
        <v>136</v>
      </c>
      <c r="C3016" s="85" t="s">
        <v>137</v>
      </c>
      <c r="D3016" s="85" t="s">
        <v>617</v>
      </c>
      <c r="E3016" s="37" t="s">
        <v>950</v>
      </c>
      <c r="F3016" s="98">
        <v>3.937425899352385E-6</v>
      </c>
      <c r="G3016" s="37">
        <v>9.9803085115182283E-5</v>
      </c>
      <c r="H3016" s="37">
        <v>2.105425714641725E-2</v>
      </c>
      <c r="I3016" s="104">
        <v>0.152763829531955</v>
      </c>
      <c r="J3016" s="98">
        <v>1530.6523776860299</v>
      </c>
      <c r="K3016" s="104">
        <v>7.2557216561758606</v>
      </c>
      <c r="L3016" s="98" t="s">
        <v>2411</v>
      </c>
      <c r="M3016" s="104" t="s">
        <v>2411</v>
      </c>
    </row>
    <row r="3017" spans="1:13" hidden="1" x14ac:dyDescent="0.35">
      <c r="A3017" s="85" t="s">
        <v>629</v>
      </c>
      <c r="B3017" s="85" t="s">
        <v>73</v>
      </c>
      <c r="C3017" s="85" t="s">
        <v>74</v>
      </c>
      <c r="D3017" s="85" t="s">
        <v>613</v>
      </c>
      <c r="E3017" s="37" t="s">
        <v>950</v>
      </c>
      <c r="F3017" s="98">
        <v>1.95785116643673E-5</v>
      </c>
      <c r="G3017" s="37">
        <v>2.929735539858E-3</v>
      </c>
      <c r="H3017" s="37">
        <v>6.295634122199784E-4</v>
      </c>
      <c r="I3017" s="104">
        <v>0.14358588157579849</v>
      </c>
      <c r="J3017" s="98">
        <v>49.009843933817287</v>
      </c>
      <c r="K3017" s="104">
        <v>228.07215093628659</v>
      </c>
      <c r="L3017" s="98" t="s">
        <v>2411</v>
      </c>
      <c r="M3017" s="104" t="s">
        <v>2411</v>
      </c>
    </row>
    <row r="3018" spans="1:13" hidden="1" x14ac:dyDescent="0.35">
      <c r="A3018" s="85" t="s">
        <v>629</v>
      </c>
      <c r="B3018" s="85" t="s">
        <v>73</v>
      </c>
      <c r="C3018" s="85" t="s">
        <v>74</v>
      </c>
      <c r="D3018" s="85" t="s">
        <v>612</v>
      </c>
      <c r="E3018" s="37" t="s">
        <v>950</v>
      </c>
      <c r="F3018" s="98">
        <v>5.8735534993101894E-6</v>
      </c>
      <c r="G3018" s="37">
        <v>8.7892066195739986E-4</v>
      </c>
      <c r="H3018" s="37">
        <v>1.451486631270118E-4</v>
      </c>
      <c r="I3018" s="104">
        <v>3.8263478860674827E-2</v>
      </c>
      <c r="J3018" s="98">
        <v>43.534622084614739</v>
      </c>
      <c r="K3018" s="104">
        <v>263.61578561142181</v>
      </c>
      <c r="L3018" s="98" t="s">
        <v>2411</v>
      </c>
      <c r="M3018" s="104" t="s">
        <v>2411</v>
      </c>
    </row>
    <row r="3019" spans="1:13" hidden="1" x14ac:dyDescent="0.35">
      <c r="A3019" s="85" t="s">
        <v>629</v>
      </c>
      <c r="B3019" s="85" t="s">
        <v>73</v>
      </c>
      <c r="C3019" s="85" t="s">
        <v>74</v>
      </c>
      <c r="D3019" s="85" t="s">
        <v>614</v>
      </c>
      <c r="E3019" s="37" t="s">
        <v>950</v>
      </c>
      <c r="F3019" s="98">
        <v>7.8314046657469174E-6</v>
      </c>
      <c r="G3019" s="37">
        <v>1.1718942159432001E-3</v>
      </c>
      <c r="H3019" s="37">
        <v>1.934625507555647E-4</v>
      </c>
      <c r="I3019" s="104">
        <v>6.3972465184191266E-2</v>
      </c>
      <c r="J3019" s="98">
        <v>54.58894182927849</v>
      </c>
      <c r="K3019" s="104">
        <v>330.67105201677481</v>
      </c>
      <c r="L3019" s="98" t="s">
        <v>2411</v>
      </c>
      <c r="M3019" s="104" t="s">
        <v>2411</v>
      </c>
    </row>
    <row r="3020" spans="1:13" hidden="1" x14ac:dyDescent="0.35">
      <c r="A3020" s="85" t="s">
        <v>628</v>
      </c>
      <c r="B3020" s="85" t="s">
        <v>170</v>
      </c>
      <c r="C3020" s="85" t="s">
        <v>171</v>
      </c>
      <c r="D3020" s="85" t="s">
        <v>604</v>
      </c>
      <c r="E3020" s="37" t="s">
        <v>922</v>
      </c>
      <c r="F3020" s="98">
        <v>1.487049689289283E-3</v>
      </c>
      <c r="G3020" s="37">
        <v>5.938178996405287E-2</v>
      </c>
      <c r="H3020" s="37">
        <v>4.2027107395516149E-2</v>
      </c>
      <c r="I3020" s="104">
        <v>0.16078166523755241</v>
      </c>
      <c r="J3020" s="98">
        <v>2.707592097423849</v>
      </c>
      <c r="K3020" s="104">
        <v>3.8256657476908851</v>
      </c>
      <c r="L3020" s="98" t="s">
        <v>170</v>
      </c>
      <c r="M3020" s="104" t="s">
        <v>628</v>
      </c>
    </row>
    <row r="3021" spans="1:13" hidden="1" x14ac:dyDescent="0.35">
      <c r="A3021" s="85" t="s">
        <v>628</v>
      </c>
      <c r="B3021" s="85" t="s">
        <v>170</v>
      </c>
      <c r="C3021" s="85" t="s">
        <v>171</v>
      </c>
      <c r="D3021" s="85" t="s">
        <v>604</v>
      </c>
      <c r="E3021" s="37" t="s">
        <v>924</v>
      </c>
      <c r="F3021" s="98">
        <v>9.5264254701656961E-3</v>
      </c>
      <c r="G3021" s="37">
        <v>5.938178996405287E-2</v>
      </c>
      <c r="H3021" s="37">
        <v>4.2027107395516149E-2</v>
      </c>
      <c r="I3021" s="104">
        <v>0.16078166523755241</v>
      </c>
      <c r="J3021" s="98">
        <v>2.707592097423849</v>
      </c>
      <c r="K3021" s="104">
        <v>3.8256657476908851</v>
      </c>
      <c r="L3021" s="98" t="s">
        <v>170</v>
      </c>
      <c r="M3021" s="104" t="s">
        <v>628</v>
      </c>
    </row>
    <row r="3022" spans="1:13" hidden="1" x14ac:dyDescent="0.35">
      <c r="A3022" s="85" t="s">
        <v>628</v>
      </c>
      <c r="B3022" s="85" t="s">
        <v>170</v>
      </c>
      <c r="C3022" s="85" t="s">
        <v>171</v>
      </c>
      <c r="D3022" s="85" t="s">
        <v>604</v>
      </c>
      <c r="E3022" s="37" t="s">
        <v>874</v>
      </c>
      <c r="F3022" s="98">
        <v>6.4730276591683962E-3</v>
      </c>
      <c r="G3022" s="37">
        <v>5.938178996405287E-2</v>
      </c>
      <c r="H3022" s="37">
        <v>4.2027107395516149E-2</v>
      </c>
      <c r="I3022" s="104">
        <v>0.16078166523755241</v>
      </c>
      <c r="J3022" s="98">
        <v>2.707592097423849</v>
      </c>
      <c r="K3022" s="104">
        <v>3.8256657476908851</v>
      </c>
      <c r="L3022" s="98" t="s">
        <v>170</v>
      </c>
      <c r="M3022" s="104" t="s">
        <v>628</v>
      </c>
    </row>
    <row r="3023" spans="1:13" hidden="1" x14ac:dyDescent="0.35">
      <c r="A3023" s="85" t="s">
        <v>628</v>
      </c>
      <c r="B3023" s="85" t="s">
        <v>170</v>
      </c>
      <c r="C3023" s="85" t="s">
        <v>171</v>
      </c>
      <c r="D3023" s="85" t="s">
        <v>604</v>
      </c>
      <c r="E3023" s="37" t="s">
        <v>945</v>
      </c>
      <c r="F3023" s="98">
        <v>2.5902038672620309E-4</v>
      </c>
      <c r="G3023" s="37">
        <v>5.938178996405287E-2</v>
      </c>
      <c r="H3023" s="37">
        <v>4.2027107395516149E-2</v>
      </c>
      <c r="I3023" s="104">
        <v>0.16078166523755241</v>
      </c>
      <c r="J3023" s="98">
        <v>2.707592097423849</v>
      </c>
      <c r="K3023" s="104">
        <v>3.8256657476908851</v>
      </c>
      <c r="L3023" s="98" t="s">
        <v>170</v>
      </c>
      <c r="M3023" s="104" t="s">
        <v>628</v>
      </c>
    </row>
    <row r="3024" spans="1:13" hidden="1" x14ac:dyDescent="0.35">
      <c r="A3024" s="85" t="s">
        <v>628</v>
      </c>
      <c r="B3024" s="85" t="s">
        <v>73</v>
      </c>
      <c r="C3024" s="85" t="s">
        <v>74</v>
      </c>
      <c r="D3024" s="85" t="s">
        <v>613</v>
      </c>
      <c r="E3024" s="37" t="s">
        <v>951</v>
      </c>
      <c r="F3024" s="98">
        <v>6.7234841593102974E-5</v>
      </c>
      <c r="G3024" s="37">
        <v>2.929735539858E-3</v>
      </c>
      <c r="H3024" s="37">
        <v>2.2781499018079982E-3</v>
      </c>
      <c r="I3024" s="104">
        <v>0.14358588157579849</v>
      </c>
      <c r="J3024" s="98">
        <v>49.009843933817287</v>
      </c>
      <c r="K3024" s="104">
        <v>63.027407222784198</v>
      </c>
      <c r="L3024" s="98" t="s">
        <v>2411</v>
      </c>
      <c r="M3024" s="104" t="s">
        <v>2411</v>
      </c>
    </row>
    <row r="3025" spans="1:13" hidden="1" x14ac:dyDescent="0.35">
      <c r="A3025" s="85" t="s">
        <v>628</v>
      </c>
      <c r="B3025" s="85" t="s">
        <v>73</v>
      </c>
      <c r="C3025" s="85" t="s">
        <v>74</v>
      </c>
      <c r="D3025" s="85" t="s">
        <v>612</v>
      </c>
      <c r="E3025" s="37" t="s">
        <v>951</v>
      </c>
      <c r="F3025" s="98">
        <v>2.0170452477930891E-5</v>
      </c>
      <c r="G3025" s="37">
        <v>8.7892066195739986E-4</v>
      </c>
      <c r="H3025" s="37">
        <v>4.9394396787329274E-4</v>
      </c>
      <c r="I3025" s="104">
        <v>3.8263478860674827E-2</v>
      </c>
      <c r="J3025" s="98">
        <v>43.534622084614739</v>
      </c>
      <c r="K3025" s="104">
        <v>77.465221461091375</v>
      </c>
      <c r="L3025" s="98" t="s">
        <v>2411</v>
      </c>
      <c r="M3025" s="104" t="s">
        <v>2411</v>
      </c>
    </row>
    <row r="3026" spans="1:13" hidden="1" x14ac:dyDescent="0.35">
      <c r="A3026" s="85" t="s">
        <v>628</v>
      </c>
      <c r="B3026" s="85" t="s">
        <v>73</v>
      </c>
      <c r="C3026" s="85" t="s">
        <v>74</v>
      </c>
      <c r="D3026" s="85" t="s">
        <v>614</v>
      </c>
      <c r="E3026" s="37" t="s">
        <v>951</v>
      </c>
      <c r="F3026" s="98">
        <v>2.6893936637241191E-5</v>
      </c>
      <c r="G3026" s="37">
        <v>1.1718942159432001E-3</v>
      </c>
      <c r="H3026" s="37">
        <v>8.2456934800229499E-4</v>
      </c>
      <c r="I3026" s="104">
        <v>6.3972465184191266E-2</v>
      </c>
      <c r="J3026" s="98">
        <v>54.58894182927849</v>
      </c>
      <c r="K3026" s="104">
        <v>77.582880492925156</v>
      </c>
      <c r="L3026" s="98" t="s">
        <v>2411</v>
      </c>
      <c r="M3026" s="104" t="s">
        <v>2411</v>
      </c>
    </row>
    <row r="3027" spans="1:13" hidden="1" x14ac:dyDescent="0.35">
      <c r="A3027" s="85" t="s">
        <v>628</v>
      </c>
      <c r="B3027" s="85" t="s">
        <v>170</v>
      </c>
      <c r="C3027" s="85" t="s">
        <v>171</v>
      </c>
      <c r="D3027" s="85" t="s">
        <v>604</v>
      </c>
      <c r="E3027" s="37" t="s">
        <v>946</v>
      </c>
      <c r="F3027" s="98">
        <v>2.9181465644547339E-4</v>
      </c>
      <c r="G3027" s="37">
        <v>5.938178996405287E-2</v>
      </c>
      <c r="H3027" s="37">
        <v>4.2027107395516149E-2</v>
      </c>
      <c r="I3027" s="104">
        <v>0.16078166523755241</v>
      </c>
      <c r="J3027" s="98">
        <v>2.707592097423849</v>
      </c>
      <c r="K3027" s="104">
        <v>3.8256657476908851</v>
      </c>
      <c r="L3027" s="98" t="s">
        <v>170</v>
      </c>
      <c r="M3027" s="104" t="s">
        <v>628</v>
      </c>
    </row>
    <row r="3028" spans="1:13" hidden="1" x14ac:dyDescent="0.35">
      <c r="A3028" s="85" t="s">
        <v>628</v>
      </c>
      <c r="B3028" s="85" t="s">
        <v>170</v>
      </c>
      <c r="C3028" s="85" t="s">
        <v>171</v>
      </c>
      <c r="D3028" s="85" t="s">
        <v>604</v>
      </c>
      <c r="E3028" s="37" t="s">
        <v>947</v>
      </c>
      <c r="F3028" s="98">
        <v>1.051672444720064E-3</v>
      </c>
      <c r="G3028" s="37">
        <v>5.938178996405287E-2</v>
      </c>
      <c r="H3028" s="37">
        <v>4.2027107395516149E-2</v>
      </c>
      <c r="I3028" s="104">
        <v>0.16078166523755241</v>
      </c>
      <c r="J3028" s="98">
        <v>2.707592097423849</v>
      </c>
      <c r="K3028" s="104">
        <v>3.8256657476908851</v>
      </c>
      <c r="L3028" s="98" t="s">
        <v>170</v>
      </c>
      <c r="M3028" s="104" t="s">
        <v>628</v>
      </c>
    </row>
    <row r="3029" spans="1:13" hidden="1" x14ac:dyDescent="0.35">
      <c r="A3029" s="85" t="s">
        <v>628</v>
      </c>
      <c r="B3029" s="85" t="s">
        <v>170</v>
      </c>
      <c r="C3029" s="85" t="s">
        <v>171</v>
      </c>
      <c r="D3029" s="85" t="s">
        <v>604</v>
      </c>
      <c r="E3029" s="37" t="s">
        <v>948</v>
      </c>
      <c r="F3029" s="98">
        <v>3.2947673949663158E-3</v>
      </c>
      <c r="G3029" s="37">
        <v>5.938178996405287E-2</v>
      </c>
      <c r="H3029" s="37">
        <v>4.2027107395516149E-2</v>
      </c>
      <c r="I3029" s="104">
        <v>0.16078166523755241</v>
      </c>
      <c r="J3029" s="98">
        <v>2.707592097423849</v>
      </c>
      <c r="K3029" s="104">
        <v>3.8256657476908851</v>
      </c>
      <c r="L3029" s="98" t="s">
        <v>170</v>
      </c>
      <c r="M3029" s="104" t="s">
        <v>628</v>
      </c>
    </row>
    <row r="3030" spans="1:13" hidden="1" x14ac:dyDescent="0.35">
      <c r="A3030" s="85" t="s">
        <v>628</v>
      </c>
      <c r="B3030" s="85" t="s">
        <v>170</v>
      </c>
      <c r="C3030" s="85" t="s">
        <v>171</v>
      </c>
      <c r="D3030" s="85" t="s">
        <v>604</v>
      </c>
      <c r="E3030" s="37" t="s">
        <v>951</v>
      </c>
      <c r="F3030" s="98">
        <v>8.803271190574543E-4</v>
      </c>
      <c r="G3030" s="37">
        <v>5.938178996405287E-2</v>
      </c>
      <c r="H3030" s="37">
        <v>4.2027107395516149E-2</v>
      </c>
      <c r="I3030" s="104">
        <v>0.16078166523755241</v>
      </c>
      <c r="J3030" s="98">
        <v>2.707592097423849</v>
      </c>
      <c r="K3030" s="104">
        <v>3.8256657476908851</v>
      </c>
      <c r="L3030" s="98" t="s">
        <v>170</v>
      </c>
      <c r="M3030" s="104" t="s">
        <v>628</v>
      </c>
    </row>
    <row r="3031" spans="1:13" hidden="1" x14ac:dyDescent="0.35">
      <c r="A3031" s="85" t="s">
        <v>628</v>
      </c>
      <c r="B3031" s="85" t="s">
        <v>73</v>
      </c>
      <c r="C3031" s="85" t="s">
        <v>74</v>
      </c>
      <c r="D3031" s="85" t="s">
        <v>613</v>
      </c>
      <c r="E3031" s="37" t="s">
        <v>952</v>
      </c>
      <c r="F3031" s="98">
        <v>5.6461214801673471E-5</v>
      </c>
      <c r="G3031" s="37">
        <v>2.929735539858E-3</v>
      </c>
      <c r="H3031" s="37">
        <v>2.2781499018079982E-3</v>
      </c>
      <c r="I3031" s="104">
        <v>0.14358588157579849</v>
      </c>
      <c r="J3031" s="98">
        <v>49.009843933817287</v>
      </c>
      <c r="K3031" s="104">
        <v>63.027407222784198</v>
      </c>
      <c r="L3031" s="98" t="s">
        <v>2411</v>
      </c>
      <c r="M3031" s="104" t="s">
        <v>2411</v>
      </c>
    </row>
    <row r="3032" spans="1:13" hidden="1" x14ac:dyDescent="0.35">
      <c r="A3032" s="85" t="s">
        <v>628</v>
      </c>
      <c r="B3032" s="85" t="s">
        <v>73</v>
      </c>
      <c r="C3032" s="85" t="s">
        <v>74</v>
      </c>
      <c r="D3032" s="85" t="s">
        <v>612</v>
      </c>
      <c r="E3032" s="37" t="s">
        <v>952</v>
      </c>
      <c r="F3032" s="98">
        <v>1.6938364440502041E-5</v>
      </c>
      <c r="G3032" s="37">
        <v>8.7892066195739986E-4</v>
      </c>
      <c r="H3032" s="37">
        <v>4.9394396787329274E-4</v>
      </c>
      <c r="I3032" s="104">
        <v>3.8263478860674827E-2</v>
      </c>
      <c r="J3032" s="98">
        <v>43.534622084614739</v>
      </c>
      <c r="K3032" s="104">
        <v>77.465221461091375</v>
      </c>
      <c r="L3032" s="98" t="s">
        <v>2411</v>
      </c>
      <c r="M3032" s="104" t="s">
        <v>2411</v>
      </c>
    </row>
    <row r="3033" spans="1:13" hidden="1" x14ac:dyDescent="0.35">
      <c r="A3033" s="85" t="s">
        <v>628</v>
      </c>
      <c r="B3033" s="85" t="s">
        <v>73</v>
      </c>
      <c r="C3033" s="85" t="s">
        <v>74</v>
      </c>
      <c r="D3033" s="85" t="s">
        <v>614</v>
      </c>
      <c r="E3033" s="37" t="s">
        <v>952</v>
      </c>
      <c r="F3033" s="98">
        <v>2.258448592066939E-5</v>
      </c>
      <c r="G3033" s="37">
        <v>1.1718942159432001E-3</v>
      </c>
      <c r="H3033" s="37">
        <v>8.2456934800229499E-4</v>
      </c>
      <c r="I3033" s="104">
        <v>6.3972465184191266E-2</v>
      </c>
      <c r="J3033" s="98">
        <v>54.58894182927849</v>
      </c>
      <c r="K3033" s="104">
        <v>77.582880492925156</v>
      </c>
      <c r="L3033" s="98" t="s">
        <v>2411</v>
      </c>
      <c r="M3033" s="104" t="s">
        <v>2411</v>
      </c>
    </row>
    <row r="3034" spans="1:13" hidden="1" x14ac:dyDescent="0.35">
      <c r="A3034" s="85" t="s">
        <v>691</v>
      </c>
      <c r="B3034" s="85" t="s">
        <v>170</v>
      </c>
      <c r="C3034" s="85" t="s">
        <v>171</v>
      </c>
      <c r="D3034" s="85" t="s">
        <v>604</v>
      </c>
      <c r="E3034" s="37" t="s">
        <v>1043</v>
      </c>
      <c r="F3034" s="98">
        <v>9.9629825619097429E-6</v>
      </c>
      <c r="G3034" s="37">
        <v>5.938178996405287E-2</v>
      </c>
      <c r="H3034" s="37">
        <v>4.8133390108910549E-5</v>
      </c>
      <c r="I3034" s="104">
        <v>0.16078166523755241</v>
      </c>
      <c r="J3034" s="98">
        <v>2.707592097423849</v>
      </c>
      <c r="K3034" s="104">
        <v>3340.3353654034049</v>
      </c>
      <c r="L3034" s="98" t="s">
        <v>170</v>
      </c>
      <c r="M3034" s="104" t="s">
        <v>2411</v>
      </c>
    </row>
    <row r="3035" spans="1:13" hidden="1" x14ac:dyDescent="0.35">
      <c r="A3035" s="85" t="s">
        <v>691</v>
      </c>
      <c r="B3035" s="85" t="s">
        <v>170</v>
      </c>
      <c r="C3035" s="85" t="s">
        <v>171</v>
      </c>
      <c r="D3035" s="85" t="s">
        <v>610</v>
      </c>
      <c r="E3035" s="37" t="s">
        <v>1043</v>
      </c>
      <c r="F3035" s="98">
        <v>3.3625066146445367E-5</v>
      </c>
      <c r="G3035" s="37">
        <v>0.2004135411286784</v>
      </c>
      <c r="H3035" s="37">
        <v>1.2285752406018699E-4</v>
      </c>
      <c r="I3035" s="104">
        <v>0.23147769089133741</v>
      </c>
      <c r="J3035" s="98">
        <v>1.1550002539135511</v>
      </c>
      <c r="K3035" s="104">
        <v>1884.114893752361</v>
      </c>
      <c r="L3035" s="98" t="s">
        <v>170</v>
      </c>
      <c r="M3035" s="104" t="s">
        <v>2411</v>
      </c>
    </row>
    <row r="3036" spans="1:13" hidden="1" x14ac:dyDescent="0.35">
      <c r="A3036" s="85" t="s">
        <v>691</v>
      </c>
      <c r="B3036" s="85" t="s">
        <v>170</v>
      </c>
      <c r="C3036" s="85" t="s">
        <v>171</v>
      </c>
      <c r="D3036" s="85" t="s">
        <v>617</v>
      </c>
      <c r="E3036" s="37" t="s">
        <v>1043</v>
      </c>
      <c r="F3036" s="98">
        <v>2.1349248346949449E-5</v>
      </c>
      <c r="G3036" s="37">
        <v>0.1272466927801133</v>
      </c>
      <c r="H3036" s="37">
        <v>7.9194503708907946E-5</v>
      </c>
      <c r="I3036" s="104">
        <v>0.152763829531955</v>
      </c>
      <c r="J3036" s="98">
        <v>1.200532809099693</v>
      </c>
      <c r="K3036" s="104">
        <v>1928.970097387855</v>
      </c>
      <c r="L3036" s="98" t="s">
        <v>170</v>
      </c>
      <c r="M3036" s="104" t="s">
        <v>2411</v>
      </c>
    </row>
    <row r="3037" spans="1:13" hidden="1" x14ac:dyDescent="0.35">
      <c r="A3037" s="85" t="s">
        <v>691</v>
      </c>
      <c r="B3037" s="85" t="s">
        <v>252</v>
      </c>
      <c r="C3037" s="85" t="s">
        <v>253</v>
      </c>
      <c r="D3037" s="85" t="s">
        <v>605</v>
      </c>
      <c r="E3037" s="37" t="s">
        <v>1043</v>
      </c>
      <c r="F3037" s="98">
        <v>3.8256771485542741E-5</v>
      </c>
      <c r="G3037" s="37">
        <v>3.227821120290489E-3</v>
      </c>
      <c r="H3037" s="37">
        <v>1.2331982248053771E-4</v>
      </c>
      <c r="I3037" s="104">
        <v>4.2592506710884721E-2</v>
      </c>
      <c r="J3037" s="98">
        <v>13.19543590663773</v>
      </c>
      <c r="K3037" s="104">
        <v>345.38248477941693</v>
      </c>
      <c r="L3037" s="98" t="s">
        <v>2411</v>
      </c>
      <c r="M3037" s="104" t="s">
        <v>2411</v>
      </c>
    </row>
    <row r="3038" spans="1:13" hidden="1" x14ac:dyDescent="0.35">
      <c r="A3038" s="85" t="s">
        <v>691</v>
      </c>
      <c r="B3038" s="85" t="s">
        <v>252</v>
      </c>
      <c r="C3038" s="85" t="s">
        <v>253</v>
      </c>
      <c r="D3038" s="85" t="s">
        <v>606</v>
      </c>
      <c r="E3038" s="37" t="s">
        <v>1043</v>
      </c>
      <c r="F3038" s="98">
        <v>1.9128385742771371E-5</v>
      </c>
      <c r="G3038" s="37">
        <v>1.6139105601452449E-3</v>
      </c>
      <c r="H3038" s="37">
        <v>7.7231474876420176E-5</v>
      </c>
      <c r="I3038" s="104">
        <v>2.9090272785147621E-2</v>
      </c>
      <c r="J3038" s="98">
        <v>18.024711841856739</v>
      </c>
      <c r="K3038" s="104">
        <v>376.66343717630178</v>
      </c>
      <c r="L3038" s="98" t="s">
        <v>2411</v>
      </c>
      <c r="M3038" s="104" t="s">
        <v>2411</v>
      </c>
    </row>
    <row r="3039" spans="1:13" hidden="1" x14ac:dyDescent="0.35">
      <c r="A3039" s="85" t="s">
        <v>691</v>
      </c>
      <c r="B3039" s="85" t="s">
        <v>252</v>
      </c>
      <c r="C3039" s="85" t="s">
        <v>253</v>
      </c>
      <c r="D3039" s="85" t="s">
        <v>614</v>
      </c>
      <c r="E3039" s="37" t="s">
        <v>1043</v>
      </c>
      <c r="F3039" s="98">
        <v>7.6513542971085469E-5</v>
      </c>
      <c r="G3039" s="37">
        <v>6.4556422405809772E-3</v>
      </c>
      <c r="H3039" s="37">
        <v>2.9306707544596593E-4</v>
      </c>
      <c r="I3039" s="104">
        <v>6.3972465184191266E-2</v>
      </c>
      <c r="J3039" s="98">
        <v>9.9095431252451256</v>
      </c>
      <c r="K3039" s="104">
        <v>218.28608719298521</v>
      </c>
      <c r="L3039" s="98" t="s">
        <v>2411</v>
      </c>
      <c r="M3039" s="104" t="s">
        <v>2411</v>
      </c>
    </row>
    <row r="3040" spans="1:13" hidden="1" x14ac:dyDescent="0.35">
      <c r="A3040" s="85" t="s">
        <v>691</v>
      </c>
      <c r="B3040" s="85" t="s">
        <v>252</v>
      </c>
      <c r="C3040" s="85" t="s">
        <v>253</v>
      </c>
      <c r="D3040" s="85" t="s">
        <v>616</v>
      </c>
      <c r="E3040" s="37" t="s">
        <v>1043</v>
      </c>
      <c r="F3040" s="98">
        <v>9.5641928713856837E-5</v>
      </c>
      <c r="G3040" s="37">
        <v>8.0695528007262221E-3</v>
      </c>
      <c r="H3040" s="37">
        <v>2.2222994602455351E-4</v>
      </c>
      <c r="I3040" s="104">
        <v>4.5633649391478598E-2</v>
      </c>
      <c r="J3040" s="98">
        <v>5.6550406842088918</v>
      </c>
      <c r="K3040" s="104">
        <v>205.3442850876483</v>
      </c>
      <c r="L3040" s="98" t="s">
        <v>2411</v>
      </c>
      <c r="M3040" s="104" t="s">
        <v>2411</v>
      </c>
    </row>
    <row r="3041" spans="1:13" hidden="1" x14ac:dyDescent="0.35">
      <c r="A3041" s="85" t="s">
        <v>691</v>
      </c>
      <c r="B3041" s="85" t="s">
        <v>284</v>
      </c>
      <c r="C3041" s="85" t="s">
        <v>285</v>
      </c>
      <c r="D3041" s="85" t="s">
        <v>606</v>
      </c>
      <c r="E3041" s="37" t="s">
        <v>1043</v>
      </c>
      <c r="F3041" s="98">
        <v>1.9682957929999419E-7</v>
      </c>
      <c r="G3041" s="37">
        <v>4.133862220446012E-4</v>
      </c>
      <c r="H3041" s="37">
        <v>7.7231474876420176E-5</v>
      </c>
      <c r="I3041" s="104">
        <v>2.9090272785147621E-2</v>
      </c>
      <c r="J3041" s="98">
        <v>70.370687831025506</v>
      </c>
      <c r="K3041" s="104">
        <v>376.66343717630178</v>
      </c>
      <c r="L3041" s="98" t="s">
        <v>2411</v>
      </c>
      <c r="M3041" s="104" t="s">
        <v>2411</v>
      </c>
    </row>
    <row r="3042" spans="1:13" hidden="1" x14ac:dyDescent="0.35">
      <c r="A3042" s="85" t="s">
        <v>691</v>
      </c>
      <c r="B3042" s="85" t="s">
        <v>284</v>
      </c>
      <c r="C3042" s="85" t="s">
        <v>285</v>
      </c>
      <c r="D3042" s="85" t="s">
        <v>613</v>
      </c>
      <c r="E3042" s="37" t="s">
        <v>1043</v>
      </c>
      <c r="F3042" s="98">
        <v>2.0630655904406801E-7</v>
      </c>
      <c r="G3042" s="37">
        <v>4.3329000310600788E-4</v>
      </c>
      <c r="H3042" s="37">
        <v>4.6639392800325172E-4</v>
      </c>
      <c r="I3042" s="104">
        <v>0.14358588157579849</v>
      </c>
      <c r="J3042" s="98">
        <v>331.38517054747058</v>
      </c>
      <c r="K3042" s="104">
        <v>307.86395995875279</v>
      </c>
      <c r="L3042" s="98" t="s">
        <v>2411</v>
      </c>
      <c r="M3042" s="104" t="s">
        <v>2411</v>
      </c>
    </row>
    <row r="3043" spans="1:13" hidden="1" x14ac:dyDescent="0.35">
      <c r="A3043" s="85" t="s">
        <v>691</v>
      </c>
      <c r="B3043" s="85" t="s">
        <v>284</v>
      </c>
      <c r="C3043" s="85" t="s">
        <v>285</v>
      </c>
      <c r="D3043" s="85" t="s">
        <v>612</v>
      </c>
      <c r="E3043" s="37" t="s">
        <v>1043</v>
      </c>
      <c r="F3043" s="98">
        <v>1.7204363227703199E-7</v>
      </c>
      <c r="G3043" s="37">
        <v>3.6133017926861442E-4</v>
      </c>
      <c r="H3043" s="37">
        <v>1.4114104008827559E-4</v>
      </c>
      <c r="I3043" s="104">
        <v>3.8263478860674827E-2</v>
      </c>
      <c r="J3043" s="98">
        <v>105.8961610627868</v>
      </c>
      <c r="K3043" s="104">
        <v>271.1010124110125</v>
      </c>
      <c r="L3043" s="98" t="s">
        <v>2411</v>
      </c>
      <c r="M3043" s="104" t="s">
        <v>2411</v>
      </c>
    </row>
    <row r="3044" spans="1:13" hidden="1" x14ac:dyDescent="0.35">
      <c r="A3044" s="85" t="s">
        <v>691</v>
      </c>
      <c r="B3044" s="85" t="s">
        <v>206</v>
      </c>
      <c r="C3044" s="85" t="s">
        <v>207</v>
      </c>
      <c r="D3044" s="85" t="s">
        <v>605</v>
      </c>
      <c r="E3044" s="37" t="s">
        <v>1043</v>
      </c>
      <c r="F3044" s="98">
        <v>2.8298554874699189E-5</v>
      </c>
      <c r="G3044" s="37">
        <v>2.4871954652809631E-2</v>
      </c>
      <c r="H3044" s="37">
        <v>1.2331982248053771E-4</v>
      </c>
      <c r="I3044" s="104">
        <v>4.2592506710884721E-2</v>
      </c>
      <c r="J3044" s="98">
        <v>1.71247122734977</v>
      </c>
      <c r="K3044" s="104">
        <v>345.38248477941693</v>
      </c>
      <c r="L3044" s="98" t="s">
        <v>206</v>
      </c>
      <c r="M3044" s="104" t="s">
        <v>2411</v>
      </c>
    </row>
    <row r="3045" spans="1:13" hidden="1" x14ac:dyDescent="0.35">
      <c r="A3045" s="85" t="s">
        <v>691</v>
      </c>
      <c r="B3045" s="85" t="s">
        <v>206</v>
      </c>
      <c r="C3045" s="85" t="s">
        <v>207</v>
      </c>
      <c r="D3045" s="85" t="s">
        <v>606</v>
      </c>
      <c r="E3045" s="37" t="s">
        <v>1043</v>
      </c>
      <c r="F3045" s="98">
        <v>3.5373193593373978E-6</v>
      </c>
      <c r="G3045" s="37">
        <v>3.1089943316012039E-3</v>
      </c>
      <c r="H3045" s="37">
        <v>7.7231474876420176E-5</v>
      </c>
      <c r="I3045" s="104">
        <v>2.9090272785147621E-2</v>
      </c>
      <c r="J3045" s="98">
        <v>9.3568111364697995</v>
      </c>
      <c r="K3045" s="104">
        <v>376.66343717630178</v>
      </c>
      <c r="L3045" s="98" t="s">
        <v>2411</v>
      </c>
      <c r="M3045" s="104" t="s">
        <v>2411</v>
      </c>
    </row>
    <row r="3046" spans="1:13" hidden="1" x14ac:dyDescent="0.35">
      <c r="A3046" s="85" t="s">
        <v>691</v>
      </c>
      <c r="B3046" s="85" t="s">
        <v>206</v>
      </c>
      <c r="C3046" s="85" t="s">
        <v>207</v>
      </c>
      <c r="D3046" s="85" t="s">
        <v>613</v>
      </c>
      <c r="E3046" s="37" t="s">
        <v>1043</v>
      </c>
      <c r="F3046" s="98">
        <v>5.895532265562331E-6</v>
      </c>
      <c r="G3046" s="37">
        <v>5.1816572193353399E-3</v>
      </c>
      <c r="H3046" s="37">
        <v>4.6639392800325172E-4</v>
      </c>
      <c r="I3046" s="104">
        <v>0.14358588157579849</v>
      </c>
      <c r="J3046" s="98">
        <v>27.710416860460821</v>
      </c>
      <c r="K3046" s="104">
        <v>307.86395995875279</v>
      </c>
      <c r="L3046" s="98" t="s">
        <v>2411</v>
      </c>
      <c r="M3046" s="104" t="s">
        <v>2411</v>
      </c>
    </row>
    <row r="3047" spans="1:13" hidden="1" x14ac:dyDescent="0.35">
      <c r="A3047" s="85" t="s">
        <v>691</v>
      </c>
      <c r="B3047" s="85" t="s">
        <v>206</v>
      </c>
      <c r="C3047" s="85" t="s">
        <v>207</v>
      </c>
      <c r="D3047" s="85" t="s">
        <v>612</v>
      </c>
      <c r="E3047" s="37" t="s">
        <v>1043</v>
      </c>
      <c r="F3047" s="98">
        <v>1.414927743734959E-5</v>
      </c>
      <c r="G3047" s="37">
        <v>1.2435977326404821E-2</v>
      </c>
      <c r="H3047" s="37">
        <v>1.4114104008827559E-4</v>
      </c>
      <c r="I3047" s="104">
        <v>3.8263478860674827E-2</v>
      </c>
      <c r="J3047" s="98">
        <v>3.0768372968509281</v>
      </c>
      <c r="K3047" s="104">
        <v>271.1010124110125</v>
      </c>
      <c r="L3047" s="98" t="s">
        <v>206</v>
      </c>
      <c r="M3047" s="104" t="s">
        <v>2411</v>
      </c>
    </row>
    <row r="3048" spans="1:13" hidden="1" x14ac:dyDescent="0.35">
      <c r="A3048" s="85" t="s">
        <v>691</v>
      </c>
      <c r="B3048" s="85" t="s">
        <v>206</v>
      </c>
      <c r="C3048" s="85" t="s">
        <v>207</v>
      </c>
      <c r="D3048" s="85" t="s">
        <v>614</v>
      </c>
      <c r="E3048" s="37" t="s">
        <v>1043</v>
      </c>
      <c r="F3048" s="98">
        <v>8.2537451717872637E-6</v>
      </c>
      <c r="G3048" s="37">
        <v>7.2543201070694764E-3</v>
      </c>
      <c r="H3048" s="37">
        <v>2.9306707544596593E-4</v>
      </c>
      <c r="I3048" s="104">
        <v>6.3972465184191266E-2</v>
      </c>
      <c r="J3048" s="98">
        <v>8.8185335413926449</v>
      </c>
      <c r="K3048" s="104">
        <v>218.28608719298521</v>
      </c>
      <c r="L3048" s="98" t="s">
        <v>2411</v>
      </c>
      <c r="M3048" s="104" t="s">
        <v>2411</v>
      </c>
    </row>
    <row r="3049" spans="1:13" hidden="1" x14ac:dyDescent="0.35">
      <c r="A3049" s="85" t="s">
        <v>691</v>
      </c>
      <c r="B3049" s="85" t="s">
        <v>206</v>
      </c>
      <c r="C3049" s="85" t="s">
        <v>207</v>
      </c>
      <c r="D3049" s="85" t="s">
        <v>609</v>
      </c>
      <c r="E3049" s="37" t="s">
        <v>1043</v>
      </c>
      <c r="F3049" s="98">
        <v>9.4328516248997292E-6</v>
      </c>
      <c r="G3049" s="37">
        <v>8.2906515509365442E-3</v>
      </c>
      <c r="H3049" s="37">
        <v>3.903822326595887E-5</v>
      </c>
      <c r="I3049" s="104">
        <v>1.6660177144483781E-2</v>
      </c>
      <c r="J3049" s="98">
        <v>2.0095136120636732</v>
      </c>
      <c r="K3049" s="104">
        <v>426.76576315939502</v>
      </c>
      <c r="L3049" s="98" t="s">
        <v>206</v>
      </c>
      <c r="M3049" s="104" t="s">
        <v>2411</v>
      </c>
    </row>
    <row r="3050" spans="1:13" hidden="1" x14ac:dyDescent="0.35">
      <c r="A3050" s="85" t="s">
        <v>691</v>
      </c>
      <c r="B3050" s="85" t="s">
        <v>206</v>
      </c>
      <c r="C3050" s="85" t="s">
        <v>207</v>
      </c>
      <c r="D3050" s="85" t="s">
        <v>608</v>
      </c>
      <c r="E3050" s="37" t="s">
        <v>1043</v>
      </c>
      <c r="F3050" s="98">
        <v>7.0746387186747973E-6</v>
      </c>
      <c r="G3050" s="37">
        <v>6.2179886632024069E-3</v>
      </c>
      <c r="H3050" s="37">
        <v>3.6712293709802231E-5</v>
      </c>
      <c r="I3050" s="104">
        <v>2.0635443682258638E-2</v>
      </c>
      <c r="J3050" s="98">
        <v>3.3186685920445069</v>
      </c>
      <c r="K3050" s="104">
        <v>562.08538331531565</v>
      </c>
      <c r="L3050" s="98" t="s">
        <v>206</v>
      </c>
      <c r="M3050" s="104" t="s">
        <v>2411</v>
      </c>
    </row>
    <row r="3051" spans="1:13" hidden="1" x14ac:dyDescent="0.35">
      <c r="A3051" s="85" t="s">
        <v>691</v>
      </c>
      <c r="B3051" s="85" t="s">
        <v>206</v>
      </c>
      <c r="C3051" s="85" t="s">
        <v>207</v>
      </c>
      <c r="D3051" s="85" t="s">
        <v>616</v>
      </c>
      <c r="E3051" s="37" t="s">
        <v>1043</v>
      </c>
      <c r="F3051" s="98">
        <v>8.2537451717872637E-6</v>
      </c>
      <c r="G3051" s="37">
        <v>7.2543201070694764E-3</v>
      </c>
      <c r="H3051" s="37">
        <v>2.2222994602455351E-4</v>
      </c>
      <c r="I3051" s="104">
        <v>4.5633649391478598E-2</v>
      </c>
      <c r="J3051" s="98">
        <v>6.2905480758986254</v>
      </c>
      <c r="K3051" s="104">
        <v>205.3442850876483</v>
      </c>
      <c r="L3051" s="98" t="s">
        <v>2411</v>
      </c>
      <c r="M3051" s="104" t="s">
        <v>2411</v>
      </c>
    </row>
    <row r="3052" spans="1:13" hidden="1" x14ac:dyDescent="0.35">
      <c r="A3052" s="85" t="s">
        <v>691</v>
      </c>
      <c r="B3052" s="85" t="s">
        <v>206</v>
      </c>
      <c r="C3052" s="85" t="s">
        <v>207</v>
      </c>
      <c r="D3052" s="85" t="s">
        <v>607</v>
      </c>
      <c r="E3052" s="37" t="s">
        <v>1043</v>
      </c>
      <c r="F3052" s="98">
        <v>1.179106453112466E-5</v>
      </c>
      <c r="G3052" s="37">
        <v>1.036331443867068E-2</v>
      </c>
      <c r="H3052" s="37">
        <v>8.5390190641229413E-5</v>
      </c>
      <c r="I3052" s="104">
        <v>2.3363505936116968E-2</v>
      </c>
      <c r="J3052" s="98">
        <v>2.254443409430491</v>
      </c>
      <c r="K3052" s="104">
        <v>273.60878059494848</v>
      </c>
      <c r="L3052" s="98" t="s">
        <v>206</v>
      </c>
      <c r="M3052" s="104" t="s">
        <v>2411</v>
      </c>
    </row>
    <row r="3053" spans="1:13" hidden="1" x14ac:dyDescent="0.35">
      <c r="A3053" s="85" t="s">
        <v>691</v>
      </c>
      <c r="B3053" s="85" t="s">
        <v>206</v>
      </c>
      <c r="C3053" s="85" t="s">
        <v>207</v>
      </c>
      <c r="D3053" s="85" t="s">
        <v>604</v>
      </c>
      <c r="E3053" s="37" t="s">
        <v>1043</v>
      </c>
      <c r="F3053" s="98">
        <v>7.0746387186747973E-6</v>
      </c>
      <c r="G3053" s="37">
        <v>6.2179886632024069E-3</v>
      </c>
      <c r="H3053" s="37">
        <v>4.8133390108910549E-5</v>
      </c>
      <c r="I3053" s="104">
        <v>0.16078166523755241</v>
      </c>
      <c r="J3053" s="98">
        <v>25.857503759864709</v>
      </c>
      <c r="K3053" s="104">
        <v>3340.3353654034049</v>
      </c>
      <c r="L3053" s="98" t="s">
        <v>2411</v>
      </c>
      <c r="M3053" s="104" t="s">
        <v>2411</v>
      </c>
    </row>
    <row r="3054" spans="1:13" hidden="1" x14ac:dyDescent="0.35">
      <c r="A3054" s="85" t="s">
        <v>206</v>
      </c>
      <c r="B3054" s="85" t="s">
        <v>206</v>
      </c>
      <c r="C3054" s="85" t="s">
        <v>207</v>
      </c>
      <c r="D3054" s="85" t="s">
        <v>632</v>
      </c>
      <c r="E3054" s="37" t="s">
        <v>1043</v>
      </c>
      <c r="F3054" s="98">
        <v>1.179106453112466E-5</v>
      </c>
      <c r="G3054" s="37">
        <v>1.036331443867068E-2</v>
      </c>
      <c r="H3054" s="37">
        <v>4.878385742489031E-3</v>
      </c>
      <c r="I3054" s="104">
        <v>1.19140995227123E-2</v>
      </c>
      <c r="J3054" s="98">
        <v>1.149641805545808</v>
      </c>
      <c r="K3054" s="104">
        <v>2.4422217002941502</v>
      </c>
      <c r="L3054" s="98" t="s">
        <v>206</v>
      </c>
      <c r="M3054" s="104" t="s">
        <v>206</v>
      </c>
    </row>
    <row r="3055" spans="1:13" hidden="1" x14ac:dyDescent="0.35">
      <c r="A3055" s="85" t="s">
        <v>691</v>
      </c>
      <c r="B3055" s="85" t="s">
        <v>206</v>
      </c>
      <c r="C3055" s="85" t="s">
        <v>207</v>
      </c>
      <c r="D3055" s="85" t="s">
        <v>610</v>
      </c>
      <c r="E3055" s="37" t="s">
        <v>1043</v>
      </c>
      <c r="F3055" s="98">
        <v>5.895532265562331E-6</v>
      </c>
      <c r="G3055" s="37">
        <v>5.1816572193353399E-3</v>
      </c>
      <c r="H3055" s="37">
        <v>1.2285752406018699E-4</v>
      </c>
      <c r="I3055" s="104">
        <v>0.23147769089133741</v>
      </c>
      <c r="J3055" s="98">
        <v>44.672520989535762</v>
      </c>
      <c r="K3055" s="104">
        <v>1884.114893752361</v>
      </c>
      <c r="L3055" s="98" t="s">
        <v>2411</v>
      </c>
      <c r="M3055" s="104" t="s">
        <v>2411</v>
      </c>
    </row>
    <row r="3056" spans="1:13" hidden="1" x14ac:dyDescent="0.35">
      <c r="A3056" s="85" t="s">
        <v>691</v>
      </c>
      <c r="B3056" s="85" t="s">
        <v>206</v>
      </c>
      <c r="C3056" s="85" t="s">
        <v>207</v>
      </c>
      <c r="D3056" s="85" t="s">
        <v>615</v>
      </c>
      <c r="E3056" s="37" t="s">
        <v>1043</v>
      </c>
      <c r="F3056" s="98">
        <v>5.895532265562331E-6</v>
      </c>
      <c r="G3056" s="37">
        <v>5.1816572193353399E-3</v>
      </c>
      <c r="H3056" s="37">
        <v>1.084722982098427E-4</v>
      </c>
      <c r="I3056" s="104">
        <v>2.4191466012711851E-2</v>
      </c>
      <c r="J3056" s="98">
        <v>4.6686735514733506</v>
      </c>
      <c r="K3056" s="104">
        <v>223.0197609154807</v>
      </c>
      <c r="L3056" s="98" t="s">
        <v>206</v>
      </c>
      <c r="M3056" s="104" t="s">
        <v>2411</v>
      </c>
    </row>
    <row r="3057" spans="1:13" hidden="1" x14ac:dyDescent="0.35">
      <c r="A3057" s="85" t="s">
        <v>691</v>
      </c>
      <c r="B3057" s="85" t="s">
        <v>206</v>
      </c>
      <c r="C3057" s="85" t="s">
        <v>207</v>
      </c>
      <c r="D3057" s="85" t="s">
        <v>611</v>
      </c>
      <c r="E3057" s="37" t="s">
        <v>1043</v>
      </c>
      <c r="F3057" s="98">
        <v>4.7164258124498646E-6</v>
      </c>
      <c r="G3057" s="37">
        <v>4.1453257754682712E-3</v>
      </c>
      <c r="H3057" s="37">
        <v>3.7639436956596601E-5</v>
      </c>
      <c r="I3057" s="104">
        <v>1.1967686872890539E-2</v>
      </c>
      <c r="J3057" s="98">
        <v>2.8870316884898219</v>
      </c>
      <c r="K3057" s="104">
        <v>317.95605462140452</v>
      </c>
      <c r="L3057" s="98" t="s">
        <v>206</v>
      </c>
      <c r="M3057" s="104" t="s">
        <v>2411</v>
      </c>
    </row>
    <row r="3058" spans="1:13" hidden="1" x14ac:dyDescent="0.35">
      <c r="A3058" s="85" t="s">
        <v>691</v>
      </c>
      <c r="B3058" s="85" t="s">
        <v>206</v>
      </c>
      <c r="C3058" s="85" t="s">
        <v>207</v>
      </c>
      <c r="D3058" s="85" t="s">
        <v>603</v>
      </c>
      <c r="E3058" s="37" t="s">
        <v>1043</v>
      </c>
      <c r="F3058" s="98">
        <v>7.0746387186747973E-6</v>
      </c>
      <c r="G3058" s="37">
        <v>6.2179886632024069E-3</v>
      </c>
      <c r="H3058" s="37">
        <v>4.3615464031638027E-5</v>
      </c>
      <c r="I3058" s="104">
        <v>7.5354378795960394E-2</v>
      </c>
      <c r="J3058" s="98">
        <v>12.118770695402191</v>
      </c>
      <c r="K3058" s="104">
        <v>1727.698660761683</v>
      </c>
      <c r="L3058" s="98" t="s">
        <v>2411</v>
      </c>
      <c r="M3058" s="104" t="s">
        <v>2411</v>
      </c>
    </row>
    <row r="3059" spans="1:13" hidden="1" x14ac:dyDescent="0.35">
      <c r="A3059" s="85" t="s">
        <v>691</v>
      </c>
      <c r="B3059" s="85" t="s">
        <v>206</v>
      </c>
      <c r="C3059" s="85" t="s">
        <v>207</v>
      </c>
      <c r="D3059" s="85" t="s">
        <v>618</v>
      </c>
      <c r="E3059" s="37" t="s">
        <v>1043</v>
      </c>
      <c r="F3059" s="98">
        <v>2.3582129062249319E-6</v>
      </c>
      <c r="G3059" s="37">
        <v>2.0726628877341361E-3</v>
      </c>
      <c r="H3059" s="37">
        <v>9.0281155144179552E-5</v>
      </c>
      <c r="I3059" s="104">
        <v>1.3133654651695701E-2</v>
      </c>
      <c r="J3059" s="98">
        <v>6.3366091656388939</v>
      </c>
      <c r="K3059" s="104">
        <v>145.47503995403221</v>
      </c>
      <c r="L3059" s="98" t="s">
        <v>2411</v>
      </c>
      <c r="M3059" s="104" t="s">
        <v>2411</v>
      </c>
    </row>
    <row r="3060" spans="1:13" hidden="1" x14ac:dyDescent="0.35">
      <c r="A3060" s="85" t="s">
        <v>691</v>
      </c>
      <c r="B3060" s="85" t="s">
        <v>206</v>
      </c>
      <c r="C3060" s="85" t="s">
        <v>207</v>
      </c>
      <c r="D3060" s="85" t="s">
        <v>617</v>
      </c>
      <c r="E3060" s="37" t="s">
        <v>1043</v>
      </c>
      <c r="F3060" s="98">
        <v>3.5373193593373978E-6</v>
      </c>
      <c r="G3060" s="37">
        <v>3.1089943316012039E-3</v>
      </c>
      <c r="H3060" s="37">
        <v>7.9194503708907946E-5</v>
      </c>
      <c r="I3060" s="104">
        <v>0.152763829531955</v>
      </c>
      <c r="J3060" s="98">
        <v>49.136091365363832</v>
      </c>
      <c r="K3060" s="104">
        <v>1928.970097387855</v>
      </c>
      <c r="L3060" s="98" t="s">
        <v>2411</v>
      </c>
      <c r="M3060" s="104" t="s">
        <v>2411</v>
      </c>
    </row>
    <row r="3061" spans="1:13" hidden="1" x14ac:dyDescent="0.35">
      <c r="A3061" s="85" t="s">
        <v>691</v>
      </c>
      <c r="B3061" s="85" t="s">
        <v>73</v>
      </c>
      <c r="C3061" s="85" t="s">
        <v>74</v>
      </c>
      <c r="D3061" s="85" t="s">
        <v>613</v>
      </c>
      <c r="E3061" s="37" t="s">
        <v>1043</v>
      </c>
      <c r="F3061" s="98">
        <v>3.1963764560142707E-5</v>
      </c>
      <c r="G3061" s="37">
        <v>2.929735539858E-3</v>
      </c>
      <c r="H3061" s="37">
        <v>4.6639392800325172E-4</v>
      </c>
      <c r="I3061" s="104">
        <v>0.14358588157579849</v>
      </c>
      <c r="J3061" s="98">
        <v>49.009843933817287</v>
      </c>
      <c r="K3061" s="104">
        <v>307.86395995875279</v>
      </c>
      <c r="L3061" s="98" t="s">
        <v>2411</v>
      </c>
      <c r="M3061" s="104" t="s">
        <v>2411</v>
      </c>
    </row>
    <row r="3062" spans="1:13" hidden="1" x14ac:dyDescent="0.35">
      <c r="A3062" s="85" t="s">
        <v>691</v>
      </c>
      <c r="B3062" s="85" t="s">
        <v>73</v>
      </c>
      <c r="C3062" s="85" t="s">
        <v>74</v>
      </c>
      <c r="D3062" s="85" t="s">
        <v>612</v>
      </c>
      <c r="E3062" s="37" t="s">
        <v>1043</v>
      </c>
      <c r="F3062" s="98">
        <v>9.5891293680428125E-6</v>
      </c>
      <c r="G3062" s="37">
        <v>8.7892066195739986E-4</v>
      </c>
      <c r="H3062" s="37">
        <v>1.4114104008827559E-4</v>
      </c>
      <c r="I3062" s="104">
        <v>3.8263478860674827E-2</v>
      </c>
      <c r="J3062" s="98">
        <v>43.534622084614739</v>
      </c>
      <c r="K3062" s="104">
        <v>271.1010124110125</v>
      </c>
      <c r="L3062" s="98" t="s">
        <v>2411</v>
      </c>
      <c r="M3062" s="104" t="s">
        <v>2411</v>
      </c>
    </row>
    <row r="3063" spans="1:13" hidden="1" x14ac:dyDescent="0.35">
      <c r="A3063" s="85" t="s">
        <v>691</v>
      </c>
      <c r="B3063" s="85" t="s">
        <v>73</v>
      </c>
      <c r="C3063" s="85" t="s">
        <v>74</v>
      </c>
      <c r="D3063" s="85" t="s">
        <v>614</v>
      </c>
      <c r="E3063" s="37" t="s">
        <v>1043</v>
      </c>
      <c r="F3063" s="98">
        <v>1.2785505824057091E-5</v>
      </c>
      <c r="G3063" s="37">
        <v>1.1718942159432001E-3</v>
      </c>
      <c r="H3063" s="37">
        <v>2.9306707544596593E-4</v>
      </c>
      <c r="I3063" s="104">
        <v>6.3972465184191266E-2</v>
      </c>
      <c r="J3063" s="98">
        <v>54.58894182927849</v>
      </c>
      <c r="K3063" s="104">
        <v>218.28608719298521</v>
      </c>
      <c r="L3063" s="98" t="s">
        <v>2411</v>
      </c>
      <c r="M3063" s="104" t="s">
        <v>2411</v>
      </c>
    </row>
    <row r="3064" spans="1:13" hidden="1" x14ac:dyDescent="0.35">
      <c r="A3064" s="85" t="s">
        <v>691</v>
      </c>
      <c r="B3064" s="85" t="s">
        <v>170</v>
      </c>
      <c r="C3064" s="85" t="s">
        <v>171</v>
      </c>
      <c r="D3064" s="85" t="s">
        <v>604</v>
      </c>
      <c r="E3064" s="37" t="s">
        <v>1044</v>
      </c>
      <c r="F3064" s="98">
        <v>1.1666801341985789E-5</v>
      </c>
      <c r="G3064" s="37">
        <v>5.938178996405287E-2</v>
      </c>
      <c r="H3064" s="37">
        <v>4.8133390108910549E-5</v>
      </c>
      <c r="I3064" s="104">
        <v>0.16078166523755241</v>
      </c>
      <c r="J3064" s="98">
        <v>2.707592097423849</v>
      </c>
      <c r="K3064" s="104">
        <v>3340.3353654034049</v>
      </c>
      <c r="L3064" s="98" t="s">
        <v>170</v>
      </c>
      <c r="M3064" s="104" t="s">
        <v>2411</v>
      </c>
    </row>
    <row r="3065" spans="1:13" hidden="1" x14ac:dyDescent="0.35">
      <c r="A3065" s="85" t="s">
        <v>691</v>
      </c>
      <c r="B3065" s="85" t="s">
        <v>170</v>
      </c>
      <c r="C3065" s="85" t="s">
        <v>171</v>
      </c>
      <c r="D3065" s="85" t="s">
        <v>610</v>
      </c>
      <c r="E3065" s="37" t="s">
        <v>1044</v>
      </c>
      <c r="F3065" s="98">
        <v>3.9375454529202052E-5</v>
      </c>
      <c r="G3065" s="37">
        <v>0.2004135411286784</v>
      </c>
      <c r="H3065" s="37">
        <v>1.2285752406018699E-4</v>
      </c>
      <c r="I3065" s="104">
        <v>0.23147769089133741</v>
      </c>
      <c r="J3065" s="98">
        <v>1.1550002539135511</v>
      </c>
      <c r="K3065" s="104">
        <v>1884.114893752361</v>
      </c>
      <c r="L3065" s="98" t="s">
        <v>170</v>
      </c>
      <c r="M3065" s="104" t="s">
        <v>2411</v>
      </c>
    </row>
    <row r="3066" spans="1:13" hidden="1" x14ac:dyDescent="0.35">
      <c r="A3066" s="85" t="s">
        <v>691</v>
      </c>
      <c r="B3066" s="85" t="s">
        <v>170</v>
      </c>
      <c r="C3066" s="85" t="s">
        <v>171</v>
      </c>
      <c r="D3066" s="85" t="s">
        <v>617</v>
      </c>
      <c r="E3066" s="37" t="s">
        <v>1044</v>
      </c>
      <c r="F3066" s="98">
        <v>2.500028858996956E-5</v>
      </c>
      <c r="G3066" s="37">
        <v>0.1272466927801133</v>
      </c>
      <c r="H3066" s="37">
        <v>7.9194503708907946E-5</v>
      </c>
      <c r="I3066" s="104">
        <v>0.152763829531955</v>
      </c>
      <c r="J3066" s="98">
        <v>1.200532809099693</v>
      </c>
      <c r="K3066" s="104">
        <v>1928.970097387855</v>
      </c>
      <c r="L3066" s="98" t="s">
        <v>170</v>
      </c>
      <c r="M3066" s="104" t="s">
        <v>2411</v>
      </c>
    </row>
    <row r="3067" spans="1:13" hidden="1" x14ac:dyDescent="0.35">
      <c r="A3067" s="85" t="s">
        <v>691</v>
      </c>
      <c r="B3067" s="85" t="s">
        <v>190</v>
      </c>
      <c r="C3067" s="85" t="s">
        <v>191</v>
      </c>
      <c r="D3067" s="85" t="s">
        <v>605</v>
      </c>
      <c r="E3067" s="37" t="s">
        <v>1044</v>
      </c>
      <c r="F3067" s="98">
        <v>2.294503120681605E-6</v>
      </c>
      <c r="G3067" s="37">
        <v>1.5917363484001679E-3</v>
      </c>
      <c r="H3067" s="37">
        <v>1.2331982248053771E-4</v>
      </c>
      <c r="I3067" s="104">
        <v>4.2592506710884721E-2</v>
      </c>
      <c r="J3067" s="98">
        <v>26.758518616285841</v>
      </c>
      <c r="K3067" s="104">
        <v>345.38248477941693</v>
      </c>
      <c r="L3067" s="98" t="s">
        <v>2411</v>
      </c>
      <c r="M3067" s="104" t="s">
        <v>2411</v>
      </c>
    </row>
    <row r="3068" spans="1:13" hidden="1" x14ac:dyDescent="0.35">
      <c r="A3068" s="85" t="s">
        <v>691</v>
      </c>
      <c r="B3068" s="85" t="s">
        <v>190</v>
      </c>
      <c r="C3068" s="85" t="s">
        <v>191</v>
      </c>
      <c r="D3068" s="85" t="s">
        <v>606</v>
      </c>
      <c r="E3068" s="37" t="s">
        <v>1044</v>
      </c>
      <c r="F3068" s="98">
        <v>5.6557175205568428E-6</v>
      </c>
      <c r="G3068" s="37">
        <v>3.9234686902843456E-3</v>
      </c>
      <c r="H3068" s="37">
        <v>7.7231474876420176E-5</v>
      </c>
      <c r="I3068" s="104">
        <v>2.9090272785147621E-2</v>
      </c>
      <c r="J3068" s="98">
        <v>7.4144271514600426</v>
      </c>
      <c r="K3068" s="104">
        <v>376.66343717630178</v>
      </c>
      <c r="L3068" s="98" t="s">
        <v>2411</v>
      </c>
      <c r="M3068" s="104" t="s">
        <v>2411</v>
      </c>
    </row>
    <row r="3069" spans="1:13" hidden="1" x14ac:dyDescent="0.35">
      <c r="A3069" s="85" t="s">
        <v>691</v>
      </c>
      <c r="B3069" s="85" t="s">
        <v>190</v>
      </c>
      <c r="C3069" s="85" t="s">
        <v>191</v>
      </c>
      <c r="D3069" s="85" t="s">
        <v>604</v>
      </c>
      <c r="E3069" s="37" t="s">
        <v>1044</v>
      </c>
      <c r="F3069" s="98">
        <v>4.7751437800144481E-6</v>
      </c>
      <c r="G3069" s="37">
        <v>3.312599514455263E-3</v>
      </c>
      <c r="H3069" s="37">
        <v>4.8133390108910549E-5</v>
      </c>
      <c r="I3069" s="104">
        <v>0.16078166523755241</v>
      </c>
      <c r="J3069" s="98">
        <v>48.536403068329243</v>
      </c>
      <c r="K3069" s="104">
        <v>3340.3353654034049</v>
      </c>
      <c r="L3069" s="98" t="s">
        <v>2411</v>
      </c>
      <c r="M3069" s="104" t="s">
        <v>2411</v>
      </c>
    </row>
    <row r="3070" spans="1:13" hidden="1" x14ac:dyDescent="0.35">
      <c r="A3070" s="85" t="s">
        <v>691</v>
      </c>
      <c r="B3070" s="85" t="s">
        <v>190</v>
      </c>
      <c r="C3070" s="85" t="s">
        <v>191</v>
      </c>
      <c r="D3070" s="85" t="s">
        <v>611</v>
      </c>
      <c r="E3070" s="37" t="s">
        <v>1044</v>
      </c>
      <c r="F3070" s="98">
        <v>3.615363731495197E-6</v>
      </c>
      <c r="G3070" s="37">
        <v>2.5080401121437899E-3</v>
      </c>
      <c r="H3070" s="37">
        <v>3.7639436956596601E-5</v>
      </c>
      <c r="I3070" s="104">
        <v>1.1967686872890539E-2</v>
      </c>
      <c r="J3070" s="98">
        <v>4.7717286557514251</v>
      </c>
      <c r="K3070" s="104">
        <v>317.95605462140452</v>
      </c>
      <c r="L3070" s="98" t="s">
        <v>190</v>
      </c>
      <c r="M3070" s="104" t="s">
        <v>2411</v>
      </c>
    </row>
    <row r="3071" spans="1:13" hidden="1" x14ac:dyDescent="0.35">
      <c r="A3071" s="85" t="s">
        <v>691</v>
      </c>
      <c r="B3071" s="85" t="s">
        <v>190</v>
      </c>
      <c r="C3071" s="85" t="s">
        <v>191</v>
      </c>
      <c r="D3071" s="85" t="s">
        <v>603</v>
      </c>
      <c r="E3071" s="37" t="s">
        <v>1044</v>
      </c>
      <c r="F3071" s="98">
        <v>6.0566291422672014E-6</v>
      </c>
      <c r="G3071" s="37">
        <v>4.201587989848805E-3</v>
      </c>
      <c r="H3071" s="37">
        <v>4.3615464031638027E-5</v>
      </c>
      <c r="I3071" s="104">
        <v>7.5354378795960394E-2</v>
      </c>
      <c r="J3071" s="98">
        <v>17.934737765344771</v>
      </c>
      <c r="K3071" s="104">
        <v>1727.698660761683</v>
      </c>
      <c r="L3071" s="98" t="s">
        <v>2411</v>
      </c>
      <c r="M3071" s="104" t="s">
        <v>2411</v>
      </c>
    </row>
    <row r="3072" spans="1:13" hidden="1" x14ac:dyDescent="0.35">
      <c r="A3072" s="85" t="s">
        <v>691</v>
      </c>
      <c r="B3072" s="85" t="s">
        <v>623</v>
      </c>
      <c r="C3072" s="85" t="s">
        <v>392</v>
      </c>
      <c r="D3072" s="85" t="s">
        <v>605</v>
      </c>
      <c r="E3072" s="37" t="s">
        <v>1044</v>
      </c>
      <c r="F3072" s="98">
        <v>2.0474798212429759E-6</v>
      </c>
      <c r="G3072" s="37">
        <v>5.1152628777126176E-3</v>
      </c>
      <c r="H3072" s="37">
        <v>1.2331982248053771E-4</v>
      </c>
      <c r="I3072" s="104">
        <v>4.2592506710884721E-2</v>
      </c>
      <c r="J3072" s="98">
        <v>8.3265528535125313</v>
      </c>
      <c r="K3072" s="104">
        <v>345.38248477941693</v>
      </c>
      <c r="L3072" s="98" t="s">
        <v>2411</v>
      </c>
      <c r="M3072" s="104" t="s">
        <v>2411</v>
      </c>
    </row>
    <row r="3073" spans="1:13" hidden="1" x14ac:dyDescent="0.35">
      <c r="A3073" s="85" t="s">
        <v>691</v>
      </c>
      <c r="B3073" s="85" t="s">
        <v>623</v>
      </c>
      <c r="C3073" s="85" t="s">
        <v>392</v>
      </c>
      <c r="D3073" s="85" t="s">
        <v>606</v>
      </c>
      <c r="E3073" s="37" t="s">
        <v>1044</v>
      </c>
      <c r="F3073" s="98">
        <v>3.4018152132056179E-6</v>
      </c>
      <c r="G3073" s="37">
        <v>8.4988281185525358E-3</v>
      </c>
      <c r="H3073" s="37">
        <v>7.7231474876420176E-5</v>
      </c>
      <c r="I3073" s="104">
        <v>2.9090272785147621E-2</v>
      </c>
      <c r="J3073" s="98">
        <v>3.4228569373752769</v>
      </c>
      <c r="K3073" s="104">
        <v>376.66343717630178</v>
      </c>
      <c r="L3073" s="98" t="s">
        <v>623</v>
      </c>
      <c r="M3073" s="104" t="s">
        <v>2411</v>
      </c>
    </row>
    <row r="3074" spans="1:13" hidden="1" x14ac:dyDescent="0.35">
      <c r="A3074" s="85" t="s">
        <v>691</v>
      </c>
      <c r="B3074" s="85" t="s">
        <v>648</v>
      </c>
      <c r="C3074" s="85" t="s">
        <v>161</v>
      </c>
      <c r="D3074" s="85" t="s">
        <v>613</v>
      </c>
      <c r="E3074" s="37" t="s">
        <v>1044</v>
      </c>
      <c r="F3074" s="98">
        <v>3.3674371350553331E-6</v>
      </c>
      <c r="G3074" s="37">
        <v>1.689460252588682E-3</v>
      </c>
      <c r="H3074" s="37">
        <v>4.6639392800325172E-4</v>
      </c>
      <c r="I3074" s="104">
        <v>0.14358588157579849</v>
      </c>
      <c r="J3074" s="98">
        <v>84.989203715085054</v>
      </c>
      <c r="K3074" s="104">
        <v>307.86395995875279</v>
      </c>
      <c r="L3074" s="98" t="s">
        <v>2411</v>
      </c>
      <c r="M3074" s="104" t="s">
        <v>2411</v>
      </c>
    </row>
    <row r="3075" spans="1:13" hidden="1" x14ac:dyDescent="0.35">
      <c r="A3075" s="85" t="s">
        <v>691</v>
      </c>
      <c r="B3075" s="85" t="s">
        <v>648</v>
      </c>
      <c r="C3075" s="85" t="s">
        <v>161</v>
      </c>
      <c r="D3075" s="85" t="s">
        <v>614</v>
      </c>
      <c r="E3075" s="37" t="s">
        <v>1044</v>
      </c>
      <c r="F3075" s="98">
        <v>1.6837185675276659E-6</v>
      </c>
      <c r="G3075" s="37">
        <v>8.4473012629434079E-4</v>
      </c>
      <c r="H3075" s="37">
        <v>2.9306707544596593E-4</v>
      </c>
      <c r="I3075" s="104">
        <v>6.3972465184191266E-2</v>
      </c>
      <c r="J3075" s="98">
        <v>75.731246220405865</v>
      </c>
      <c r="K3075" s="104">
        <v>218.28608719298521</v>
      </c>
      <c r="L3075" s="98" t="s">
        <v>2411</v>
      </c>
      <c r="M3075" s="104" t="s">
        <v>2411</v>
      </c>
    </row>
    <row r="3076" spans="1:13" hidden="1" x14ac:dyDescent="0.35">
      <c r="A3076" s="85" t="s">
        <v>691</v>
      </c>
      <c r="B3076" s="85" t="s">
        <v>252</v>
      </c>
      <c r="C3076" s="85" t="s">
        <v>253</v>
      </c>
      <c r="D3076" s="85" t="s">
        <v>605</v>
      </c>
      <c r="E3076" s="37" t="s">
        <v>1044</v>
      </c>
      <c r="F3076" s="98">
        <v>2.9683118892277659E-5</v>
      </c>
      <c r="G3076" s="37">
        <v>3.227821120290489E-3</v>
      </c>
      <c r="H3076" s="37">
        <v>1.2331982248053771E-4</v>
      </c>
      <c r="I3076" s="104">
        <v>4.2592506710884721E-2</v>
      </c>
      <c r="J3076" s="98">
        <v>13.19543590663773</v>
      </c>
      <c r="K3076" s="104">
        <v>345.38248477941693</v>
      </c>
      <c r="L3076" s="98" t="s">
        <v>2411</v>
      </c>
      <c r="M3076" s="104" t="s">
        <v>2411</v>
      </c>
    </row>
    <row r="3077" spans="1:13" hidden="1" x14ac:dyDescent="0.35">
      <c r="A3077" s="85" t="s">
        <v>691</v>
      </c>
      <c r="B3077" s="85" t="s">
        <v>252</v>
      </c>
      <c r="C3077" s="85" t="s">
        <v>253</v>
      </c>
      <c r="D3077" s="85" t="s">
        <v>606</v>
      </c>
      <c r="E3077" s="37" t="s">
        <v>1044</v>
      </c>
      <c r="F3077" s="98">
        <v>1.484155944613883E-5</v>
      </c>
      <c r="G3077" s="37">
        <v>1.6139105601452449E-3</v>
      </c>
      <c r="H3077" s="37">
        <v>7.7231474876420176E-5</v>
      </c>
      <c r="I3077" s="104">
        <v>2.9090272785147621E-2</v>
      </c>
      <c r="J3077" s="98">
        <v>18.024711841856739</v>
      </c>
      <c r="K3077" s="104">
        <v>376.66343717630178</v>
      </c>
      <c r="L3077" s="98" t="s">
        <v>2411</v>
      </c>
      <c r="M3077" s="104" t="s">
        <v>2411</v>
      </c>
    </row>
    <row r="3078" spans="1:13" hidden="1" x14ac:dyDescent="0.35">
      <c r="A3078" s="85" t="s">
        <v>691</v>
      </c>
      <c r="B3078" s="85" t="s">
        <v>252</v>
      </c>
      <c r="C3078" s="85" t="s">
        <v>253</v>
      </c>
      <c r="D3078" s="85" t="s">
        <v>614</v>
      </c>
      <c r="E3078" s="37" t="s">
        <v>1044</v>
      </c>
      <c r="F3078" s="98">
        <v>5.9366237784555318E-5</v>
      </c>
      <c r="G3078" s="37">
        <v>6.4556422405809772E-3</v>
      </c>
      <c r="H3078" s="37">
        <v>2.9306707544596593E-4</v>
      </c>
      <c r="I3078" s="104">
        <v>6.3972465184191266E-2</v>
      </c>
      <c r="J3078" s="98">
        <v>9.9095431252451256</v>
      </c>
      <c r="K3078" s="104">
        <v>218.28608719298521</v>
      </c>
      <c r="L3078" s="98" t="s">
        <v>2411</v>
      </c>
      <c r="M3078" s="104" t="s">
        <v>2411</v>
      </c>
    </row>
    <row r="3079" spans="1:13" hidden="1" x14ac:dyDescent="0.35">
      <c r="A3079" s="85" t="s">
        <v>691</v>
      </c>
      <c r="B3079" s="85" t="s">
        <v>252</v>
      </c>
      <c r="C3079" s="85" t="s">
        <v>253</v>
      </c>
      <c r="D3079" s="85" t="s">
        <v>616</v>
      </c>
      <c r="E3079" s="37" t="s">
        <v>1044</v>
      </c>
      <c r="F3079" s="98">
        <v>7.4207797230694143E-5</v>
      </c>
      <c r="G3079" s="37">
        <v>8.0695528007262221E-3</v>
      </c>
      <c r="H3079" s="37">
        <v>2.2222994602455351E-4</v>
      </c>
      <c r="I3079" s="104">
        <v>4.5633649391478598E-2</v>
      </c>
      <c r="J3079" s="98">
        <v>5.6550406842088918</v>
      </c>
      <c r="K3079" s="104">
        <v>205.3442850876483</v>
      </c>
      <c r="L3079" s="98" t="s">
        <v>2411</v>
      </c>
      <c r="M3079" s="104" t="s">
        <v>2411</v>
      </c>
    </row>
    <row r="3080" spans="1:13" hidden="1" x14ac:dyDescent="0.35">
      <c r="A3080" s="85" t="s">
        <v>710</v>
      </c>
      <c r="B3080" s="85" t="s">
        <v>650</v>
      </c>
      <c r="C3080" s="85" t="s">
        <v>89</v>
      </c>
      <c r="D3080" s="85" t="s">
        <v>616</v>
      </c>
      <c r="E3080" s="37" t="s">
        <v>953</v>
      </c>
      <c r="F3080" s="98">
        <v>2.4817331609050799E-5</v>
      </c>
      <c r="G3080" s="37">
        <v>1.8669849413083011E-2</v>
      </c>
      <c r="H3080" s="37">
        <v>2.8929083075505111E-4</v>
      </c>
      <c r="I3080" s="104">
        <v>4.5633649391478598E-2</v>
      </c>
      <c r="J3080" s="98">
        <v>2.4442430349492019</v>
      </c>
      <c r="K3080" s="104">
        <v>157.74315857980861</v>
      </c>
      <c r="L3080" s="98" t="s">
        <v>650</v>
      </c>
      <c r="M3080" s="104" t="s">
        <v>2411</v>
      </c>
    </row>
    <row r="3081" spans="1:13" hidden="1" x14ac:dyDescent="0.35">
      <c r="A3081" s="85" t="s">
        <v>710</v>
      </c>
      <c r="B3081" s="85" t="s">
        <v>623</v>
      </c>
      <c r="C3081" s="85" t="s">
        <v>392</v>
      </c>
      <c r="D3081" s="85" t="s">
        <v>605</v>
      </c>
      <c r="E3081" s="37" t="s">
        <v>954</v>
      </c>
      <c r="F3081" s="98">
        <v>1.4618433606802531E-6</v>
      </c>
      <c r="G3081" s="37">
        <v>5.1152628777126176E-3</v>
      </c>
      <c r="H3081" s="37">
        <v>1.003953559013242E-4</v>
      </c>
      <c r="I3081" s="104">
        <v>4.2592506710884721E-2</v>
      </c>
      <c r="J3081" s="98">
        <v>8.3265528535125313</v>
      </c>
      <c r="K3081" s="104">
        <v>424.24777848038821</v>
      </c>
      <c r="L3081" s="98" t="s">
        <v>2411</v>
      </c>
      <c r="M3081" s="104" t="s">
        <v>2411</v>
      </c>
    </row>
    <row r="3082" spans="1:13" hidden="1" x14ac:dyDescent="0.35">
      <c r="A3082" s="85" t="s">
        <v>710</v>
      </c>
      <c r="B3082" s="85" t="s">
        <v>623</v>
      </c>
      <c r="C3082" s="85" t="s">
        <v>392</v>
      </c>
      <c r="D3082" s="85" t="s">
        <v>606</v>
      </c>
      <c r="E3082" s="37" t="s">
        <v>954</v>
      </c>
      <c r="F3082" s="98">
        <v>2.4288009738072872E-6</v>
      </c>
      <c r="G3082" s="37">
        <v>8.4988281185525358E-3</v>
      </c>
      <c r="H3082" s="37">
        <v>6.6043654685451892E-5</v>
      </c>
      <c r="I3082" s="104">
        <v>2.9090272785147621E-2</v>
      </c>
      <c r="J3082" s="98">
        <v>3.4228569373752769</v>
      </c>
      <c r="K3082" s="104">
        <v>440.4703665128277</v>
      </c>
      <c r="L3082" s="98" t="s">
        <v>623</v>
      </c>
      <c r="M3082" s="104" t="s">
        <v>2411</v>
      </c>
    </row>
    <row r="3083" spans="1:13" hidden="1" x14ac:dyDescent="0.35">
      <c r="A3083" s="85" t="s">
        <v>710</v>
      </c>
      <c r="B3083" s="85" t="s">
        <v>650</v>
      </c>
      <c r="C3083" s="85" t="s">
        <v>89</v>
      </c>
      <c r="D3083" s="85" t="s">
        <v>616</v>
      </c>
      <c r="E3083" s="37" t="s">
        <v>954</v>
      </c>
      <c r="F3083" s="98">
        <v>2.8188261432233299E-5</v>
      </c>
      <c r="G3083" s="37">
        <v>1.8669849413083011E-2</v>
      </c>
      <c r="H3083" s="37">
        <v>2.8929083075505111E-4</v>
      </c>
      <c r="I3083" s="104">
        <v>4.5633649391478598E-2</v>
      </c>
      <c r="J3083" s="98">
        <v>2.4442430349492019</v>
      </c>
      <c r="K3083" s="104">
        <v>157.74315857980861</v>
      </c>
      <c r="L3083" s="98" t="s">
        <v>650</v>
      </c>
      <c r="M3083" s="104" t="s">
        <v>2411</v>
      </c>
    </row>
    <row r="3084" spans="1:13" hidden="1" x14ac:dyDescent="0.35">
      <c r="A3084" s="85" t="s">
        <v>657</v>
      </c>
      <c r="B3084" s="85" t="s">
        <v>284</v>
      </c>
      <c r="C3084" s="85" t="s">
        <v>285</v>
      </c>
      <c r="D3084" s="85" t="s">
        <v>606</v>
      </c>
      <c r="E3084" s="37" t="s">
        <v>915</v>
      </c>
      <c r="F3084" s="98">
        <v>2.9094706299642058E-7</v>
      </c>
      <c r="G3084" s="37">
        <v>4.133862220446012E-4</v>
      </c>
      <c r="H3084" s="37">
        <v>1.2525140909972781E-4</v>
      </c>
      <c r="I3084" s="104">
        <v>2.9090272785147621E-2</v>
      </c>
      <c r="J3084" s="98">
        <v>70.370687831025506</v>
      </c>
      <c r="K3084" s="104">
        <v>232.25505400889611</v>
      </c>
      <c r="L3084" s="98" t="s">
        <v>2411</v>
      </c>
      <c r="M3084" s="104" t="s">
        <v>2411</v>
      </c>
    </row>
    <row r="3085" spans="1:13" hidden="1" x14ac:dyDescent="0.35">
      <c r="A3085" s="85" t="s">
        <v>657</v>
      </c>
      <c r="B3085" s="85" t="s">
        <v>284</v>
      </c>
      <c r="C3085" s="85" t="s">
        <v>285</v>
      </c>
      <c r="D3085" s="85" t="s">
        <v>613</v>
      </c>
      <c r="E3085" s="37" t="s">
        <v>915</v>
      </c>
      <c r="F3085" s="98">
        <v>3.0495562528884079E-7</v>
      </c>
      <c r="G3085" s="37">
        <v>4.3329000310600788E-4</v>
      </c>
      <c r="H3085" s="37">
        <v>3.3812432114660399E-3</v>
      </c>
      <c r="I3085" s="104">
        <v>0.14358588157579849</v>
      </c>
      <c r="J3085" s="98">
        <v>331.38517054747058</v>
      </c>
      <c r="K3085" s="104">
        <v>42.465410677613612</v>
      </c>
      <c r="L3085" s="98" t="s">
        <v>2411</v>
      </c>
      <c r="M3085" s="104" t="s">
        <v>2411</v>
      </c>
    </row>
    <row r="3086" spans="1:13" hidden="1" x14ac:dyDescent="0.35">
      <c r="A3086" s="85" t="s">
        <v>657</v>
      </c>
      <c r="B3086" s="85" t="s">
        <v>284</v>
      </c>
      <c r="C3086" s="85" t="s">
        <v>285</v>
      </c>
      <c r="D3086" s="85" t="s">
        <v>612</v>
      </c>
      <c r="E3086" s="37" t="s">
        <v>915</v>
      </c>
      <c r="F3086" s="98">
        <v>2.5430928469316761E-7</v>
      </c>
      <c r="G3086" s="37">
        <v>3.6133017926861442E-4</v>
      </c>
      <c r="H3086" s="37">
        <v>3.916268939484475E-4</v>
      </c>
      <c r="I3086" s="104">
        <v>3.8263478860674827E-2</v>
      </c>
      <c r="J3086" s="98">
        <v>105.8961610627868</v>
      </c>
      <c r="K3086" s="104">
        <v>97.703910155137876</v>
      </c>
      <c r="L3086" s="98" t="s">
        <v>2411</v>
      </c>
      <c r="M3086" s="104" t="s">
        <v>2411</v>
      </c>
    </row>
    <row r="3087" spans="1:13" hidden="1" x14ac:dyDescent="0.35">
      <c r="A3087" s="85" t="s">
        <v>657</v>
      </c>
      <c r="B3087" s="85" t="s">
        <v>356</v>
      </c>
      <c r="C3087" s="85" t="s">
        <v>357</v>
      </c>
      <c r="D3087" s="85" t="s">
        <v>613</v>
      </c>
      <c r="E3087" s="37" t="s">
        <v>915</v>
      </c>
      <c r="F3087" s="98">
        <v>1.409892114853219E-3</v>
      </c>
      <c r="G3087" s="37">
        <v>1.1174948377946321E-2</v>
      </c>
      <c r="H3087" s="37">
        <v>3.3812432114660399E-3</v>
      </c>
      <c r="I3087" s="104">
        <v>0.14358588157579849</v>
      </c>
      <c r="J3087" s="98">
        <v>12.84890781770091</v>
      </c>
      <c r="K3087" s="104">
        <v>42.465410677613612</v>
      </c>
      <c r="L3087" s="98" t="s">
        <v>2411</v>
      </c>
      <c r="M3087" s="104" t="s">
        <v>2411</v>
      </c>
    </row>
    <row r="3088" spans="1:13" hidden="1" x14ac:dyDescent="0.35">
      <c r="A3088" s="85" t="s">
        <v>657</v>
      </c>
      <c r="B3088" s="85" t="s">
        <v>356</v>
      </c>
      <c r="C3088" s="85" t="s">
        <v>357</v>
      </c>
      <c r="D3088" s="85" t="s">
        <v>614</v>
      </c>
      <c r="E3088" s="37" t="s">
        <v>915</v>
      </c>
      <c r="F3088" s="98">
        <v>1.409892114853219E-3</v>
      </c>
      <c r="G3088" s="37">
        <v>1.1174948377946321E-2</v>
      </c>
      <c r="H3088" s="37">
        <v>2.118094434743503E-3</v>
      </c>
      <c r="I3088" s="104">
        <v>6.3972465184191266E-2</v>
      </c>
      <c r="J3088" s="98">
        <v>5.7246318301067491</v>
      </c>
      <c r="K3088" s="104">
        <v>30.202838992841318</v>
      </c>
      <c r="L3088" s="98" t="s">
        <v>2411</v>
      </c>
      <c r="M3088" s="104" t="s">
        <v>2411</v>
      </c>
    </row>
    <row r="3089" spans="1:13" hidden="1" x14ac:dyDescent="0.35">
      <c r="A3089" s="85" t="s">
        <v>657</v>
      </c>
      <c r="B3089" s="85" t="s">
        <v>356</v>
      </c>
      <c r="C3089" s="85" t="s">
        <v>357</v>
      </c>
      <c r="D3089" s="85" t="s">
        <v>616</v>
      </c>
      <c r="E3089" s="37" t="s">
        <v>915</v>
      </c>
      <c r="F3089" s="98">
        <v>7.049460574266095E-4</v>
      </c>
      <c r="G3089" s="37">
        <v>5.5874741889731568E-3</v>
      </c>
      <c r="H3089" s="37">
        <v>1.1247395733824099E-3</v>
      </c>
      <c r="I3089" s="104">
        <v>4.5633649391478598E-2</v>
      </c>
      <c r="J3089" s="98">
        <v>8.1671338154073805</v>
      </c>
      <c r="K3089" s="104">
        <v>40.57263607631883</v>
      </c>
      <c r="L3089" s="98" t="s">
        <v>2411</v>
      </c>
      <c r="M3089" s="104" t="s">
        <v>2411</v>
      </c>
    </row>
    <row r="3090" spans="1:13" hidden="1" x14ac:dyDescent="0.35">
      <c r="A3090" s="85" t="s">
        <v>657</v>
      </c>
      <c r="B3090" s="85" t="s">
        <v>176</v>
      </c>
      <c r="C3090" s="85" t="s">
        <v>177</v>
      </c>
      <c r="D3090" s="85" t="s">
        <v>613</v>
      </c>
      <c r="E3090" s="37" t="s">
        <v>915</v>
      </c>
      <c r="F3090" s="98">
        <v>9.0595158415416075E-7</v>
      </c>
      <c r="G3090" s="37">
        <v>2.7867576236059109E-4</v>
      </c>
      <c r="H3090" s="37">
        <v>3.3812432114660399E-3</v>
      </c>
      <c r="I3090" s="104">
        <v>0.14358588157579849</v>
      </c>
      <c r="J3090" s="98">
        <v>515.24352300867235</v>
      </c>
      <c r="K3090" s="104">
        <v>42.465410677613612</v>
      </c>
      <c r="L3090" s="98" t="s">
        <v>2411</v>
      </c>
      <c r="M3090" s="104" t="s">
        <v>2411</v>
      </c>
    </row>
    <row r="3091" spans="1:13" hidden="1" x14ac:dyDescent="0.35">
      <c r="A3091" s="85" t="s">
        <v>657</v>
      </c>
      <c r="B3091" s="85" t="s">
        <v>649</v>
      </c>
      <c r="C3091" s="85" t="s">
        <v>155</v>
      </c>
      <c r="D3091" s="85" t="s">
        <v>605</v>
      </c>
      <c r="E3091" s="37" t="s">
        <v>915</v>
      </c>
      <c r="F3091" s="98">
        <v>6.3170364739636328E-5</v>
      </c>
      <c r="G3091" s="37">
        <v>1.574094253556564E-3</v>
      </c>
      <c r="H3091" s="37">
        <v>9.7168489955796938E-5</v>
      </c>
      <c r="I3091" s="104">
        <v>4.2592506710884721E-2</v>
      </c>
      <c r="J3091" s="98">
        <v>27.058422082826169</v>
      </c>
      <c r="K3091" s="104">
        <v>438.3366123139358</v>
      </c>
      <c r="L3091" s="98" t="s">
        <v>2411</v>
      </c>
      <c r="M3091" s="104" t="s">
        <v>2411</v>
      </c>
    </row>
    <row r="3092" spans="1:13" hidden="1" x14ac:dyDescent="0.35">
      <c r="A3092" s="85" t="s">
        <v>657</v>
      </c>
      <c r="B3092" s="85" t="s">
        <v>649</v>
      </c>
      <c r="C3092" s="85" t="s">
        <v>155</v>
      </c>
      <c r="D3092" s="85" t="s">
        <v>606</v>
      </c>
      <c r="E3092" s="37" t="s">
        <v>915</v>
      </c>
      <c r="F3092" s="98">
        <v>8.4227152986181766E-5</v>
      </c>
      <c r="G3092" s="37">
        <v>2.0987923380754192E-3</v>
      </c>
      <c r="H3092" s="37">
        <v>1.2525140909972781E-4</v>
      </c>
      <c r="I3092" s="104">
        <v>2.9090272785147621E-2</v>
      </c>
      <c r="J3092" s="98">
        <v>13.860481695784751</v>
      </c>
      <c r="K3092" s="104">
        <v>232.25505400889611</v>
      </c>
      <c r="L3092" s="98" t="s">
        <v>2411</v>
      </c>
      <c r="M3092" s="104" t="s">
        <v>2411</v>
      </c>
    </row>
    <row r="3093" spans="1:13" hidden="1" x14ac:dyDescent="0.35">
      <c r="A3093" s="85" t="s">
        <v>657</v>
      </c>
      <c r="B3093" s="85" t="s">
        <v>649</v>
      </c>
      <c r="C3093" s="85" t="s">
        <v>155</v>
      </c>
      <c r="D3093" s="85" t="s">
        <v>613</v>
      </c>
      <c r="E3093" s="37" t="s">
        <v>915</v>
      </c>
      <c r="F3093" s="98">
        <v>1.2212937182996359E-3</v>
      </c>
      <c r="G3093" s="37">
        <v>3.0432488902093581E-2</v>
      </c>
      <c r="H3093" s="37">
        <v>3.3812432114660399E-3</v>
      </c>
      <c r="I3093" s="104">
        <v>0.14358588157579849</v>
      </c>
      <c r="J3093" s="98">
        <v>4.718177406972476</v>
      </c>
      <c r="K3093" s="104">
        <v>42.465410677613612</v>
      </c>
      <c r="L3093" s="98" t="s">
        <v>649</v>
      </c>
      <c r="M3093" s="104" t="s">
        <v>2411</v>
      </c>
    </row>
    <row r="3094" spans="1:13" hidden="1" x14ac:dyDescent="0.35">
      <c r="A3094" s="85" t="s">
        <v>635</v>
      </c>
      <c r="B3094" s="85" t="s">
        <v>649</v>
      </c>
      <c r="C3094" s="85" t="s">
        <v>155</v>
      </c>
      <c r="D3094" s="85" t="s">
        <v>613</v>
      </c>
      <c r="E3094" s="37" t="s">
        <v>985</v>
      </c>
      <c r="F3094" s="98">
        <v>1.3582905905429219E-3</v>
      </c>
      <c r="G3094" s="37">
        <v>3.0432488902093581E-2</v>
      </c>
      <c r="H3094" s="37">
        <v>2.4994440689319608E-3</v>
      </c>
      <c r="I3094" s="104">
        <v>0.14358588157579849</v>
      </c>
      <c r="J3094" s="98">
        <v>4.718177406972476</v>
      </c>
      <c r="K3094" s="104">
        <v>57.447127287450883</v>
      </c>
      <c r="L3094" s="98" t="s">
        <v>649</v>
      </c>
      <c r="M3094" s="104" t="s">
        <v>2411</v>
      </c>
    </row>
    <row r="3095" spans="1:13" hidden="1" x14ac:dyDescent="0.35">
      <c r="A3095" s="85" t="s">
        <v>657</v>
      </c>
      <c r="B3095" s="85" t="s">
        <v>649</v>
      </c>
      <c r="C3095" s="85" t="s">
        <v>155</v>
      </c>
      <c r="D3095" s="85" t="s">
        <v>614</v>
      </c>
      <c r="E3095" s="37" t="s">
        <v>915</v>
      </c>
      <c r="F3095" s="98">
        <v>3.7902218843781788E-4</v>
      </c>
      <c r="G3095" s="37">
        <v>9.4445655213393868E-3</v>
      </c>
      <c r="H3095" s="37">
        <v>2.118094434743503E-3</v>
      </c>
      <c r="I3095" s="104">
        <v>6.3972465184191266E-2</v>
      </c>
      <c r="J3095" s="98">
        <v>6.7734683019191939</v>
      </c>
      <c r="K3095" s="104">
        <v>30.202838992841318</v>
      </c>
      <c r="L3095" s="98" t="s">
        <v>2411</v>
      </c>
      <c r="M3095" s="104" t="s">
        <v>2411</v>
      </c>
    </row>
    <row r="3096" spans="1:13" hidden="1" x14ac:dyDescent="0.35">
      <c r="A3096" s="85" t="s">
        <v>657</v>
      </c>
      <c r="B3096" s="85" t="s">
        <v>649</v>
      </c>
      <c r="C3096" s="85" t="s">
        <v>155</v>
      </c>
      <c r="D3096" s="85" t="s">
        <v>609</v>
      </c>
      <c r="E3096" s="37" t="s">
        <v>915</v>
      </c>
      <c r="F3096" s="98">
        <v>8.4227152986181766E-5</v>
      </c>
      <c r="G3096" s="37">
        <v>2.0987923380754192E-3</v>
      </c>
      <c r="H3096" s="37">
        <v>8.452806241342038E-5</v>
      </c>
      <c r="I3096" s="104">
        <v>1.6660177144483781E-2</v>
      </c>
      <c r="J3096" s="98">
        <v>7.9379826399409641</v>
      </c>
      <c r="K3096" s="104">
        <v>197.09640406756421</v>
      </c>
      <c r="L3096" s="98" t="s">
        <v>2411</v>
      </c>
      <c r="M3096" s="104" t="s">
        <v>2411</v>
      </c>
    </row>
    <row r="3097" spans="1:13" hidden="1" x14ac:dyDescent="0.35">
      <c r="A3097" s="85" t="s">
        <v>657</v>
      </c>
      <c r="B3097" s="85" t="s">
        <v>649</v>
      </c>
      <c r="C3097" s="85" t="s">
        <v>155</v>
      </c>
      <c r="D3097" s="85" t="s">
        <v>608</v>
      </c>
      <c r="E3097" s="37" t="s">
        <v>915</v>
      </c>
      <c r="F3097" s="98">
        <v>8.4227152986181766E-5</v>
      </c>
      <c r="G3097" s="37">
        <v>2.0987923380754192E-3</v>
      </c>
      <c r="H3097" s="37">
        <v>1.2496944509932109E-4</v>
      </c>
      <c r="I3097" s="104">
        <v>2.0635443682258638E-2</v>
      </c>
      <c r="J3097" s="98">
        <v>9.8320559437439261</v>
      </c>
      <c r="K3097" s="104">
        <v>165.12391221596889</v>
      </c>
      <c r="L3097" s="98" t="s">
        <v>2411</v>
      </c>
      <c r="M3097" s="104" t="s">
        <v>2411</v>
      </c>
    </row>
    <row r="3098" spans="1:13" hidden="1" x14ac:dyDescent="0.35">
      <c r="A3098" s="85" t="s">
        <v>657</v>
      </c>
      <c r="B3098" s="85" t="s">
        <v>649</v>
      </c>
      <c r="C3098" s="85" t="s">
        <v>155</v>
      </c>
      <c r="D3098" s="85" t="s">
        <v>616</v>
      </c>
      <c r="E3098" s="37" t="s">
        <v>915</v>
      </c>
      <c r="F3098" s="98">
        <v>1.2634072947927271E-4</v>
      </c>
      <c r="G3098" s="37">
        <v>3.1481885071131289E-3</v>
      </c>
      <c r="H3098" s="37">
        <v>1.1247395733824099E-3</v>
      </c>
      <c r="I3098" s="104">
        <v>4.5633649391478598E-2</v>
      </c>
      <c r="J3098" s="98">
        <v>14.49520868536694</v>
      </c>
      <c r="K3098" s="104">
        <v>40.57263607631883</v>
      </c>
      <c r="L3098" s="98" t="s">
        <v>2411</v>
      </c>
      <c r="M3098" s="104" t="s">
        <v>2411</v>
      </c>
    </row>
    <row r="3099" spans="1:13" hidden="1" x14ac:dyDescent="0.35">
      <c r="A3099" s="85" t="s">
        <v>659</v>
      </c>
      <c r="B3099" s="85" t="s">
        <v>649</v>
      </c>
      <c r="C3099" s="85" t="s">
        <v>155</v>
      </c>
      <c r="D3099" s="85" t="s">
        <v>613</v>
      </c>
      <c r="E3099" s="37" t="s">
        <v>956</v>
      </c>
      <c r="F3099" s="98">
        <v>9.9755428734474966E-4</v>
      </c>
      <c r="G3099" s="37">
        <v>3.0432488902093581E-2</v>
      </c>
      <c r="H3099" s="37">
        <v>5.76648823400516E-3</v>
      </c>
      <c r="I3099" s="104">
        <v>0.14358588157579849</v>
      </c>
      <c r="J3099" s="98">
        <v>4.718177406972476</v>
      </c>
      <c r="K3099" s="104">
        <v>24.900056281927039</v>
      </c>
      <c r="L3099" s="98" t="s">
        <v>649</v>
      </c>
      <c r="M3099" s="104" t="s">
        <v>2411</v>
      </c>
    </row>
    <row r="3100" spans="1:13" hidden="1" x14ac:dyDescent="0.35">
      <c r="A3100" s="85" t="s">
        <v>659</v>
      </c>
      <c r="B3100" s="85" t="s">
        <v>649</v>
      </c>
      <c r="C3100" s="85" t="s">
        <v>155</v>
      </c>
      <c r="D3100" s="85" t="s">
        <v>613</v>
      </c>
      <c r="E3100" s="37" t="s">
        <v>986</v>
      </c>
      <c r="F3100" s="98">
        <v>2.4636175861685052E-3</v>
      </c>
      <c r="G3100" s="37">
        <v>3.0432488902093581E-2</v>
      </c>
      <c r="H3100" s="37">
        <v>5.76648823400516E-3</v>
      </c>
      <c r="I3100" s="104">
        <v>0.14358588157579849</v>
      </c>
      <c r="J3100" s="98">
        <v>4.718177406972476</v>
      </c>
      <c r="K3100" s="104">
        <v>24.900056281927039</v>
      </c>
      <c r="L3100" s="98" t="s">
        <v>649</v>
      </c>
      <c r="M3100" s="104" t="s">
        <v>2411</v>
      </c>
    </row>
    <row r="3101" spans="1:13" hidden="1" x14ac:dyDescent="0.35">
      <c r="A3101" s="85" t="s">
        <v>657</v>
      </c>
      <c r="B3101" s="85" t="s">
        <v>649</v>
      </c>
      <c r="C3101" s="85" t="s">
        <v>155</v>
      </c>
      <c r="D3101" s="85" t="s">
        <v>604</v>
      </c>
      <c r="E3101" s="37" t="s">
        <v>915</v>
      </c>
      <c r="F3101" s="98">
        <v>4.2113576493090883E-5</v>
      </c>
      <c r="G3101" s="37">
        <v>1.04939616903771E-3</v>
      </c>
      <c r="H3101" s="37">
        <v>1.5479438495485281E-4</v>
      </c>
      <c r="I3101" s="104">
        <v>0.16078166523755241</v>
      </c>
      <c r="J3101" s="98">
        <v>153.2135050435607</v>
      </c>
      <c r="K3101" s="104">
        <v>1038.6789242028769</v>
      </c>
      <c r="L3101" s="98" t="s">
        <v>2411</v>
      </c>
      <c r="M3101" s="104" t="s">
        <v>2411</v>
      </c>
    </row>
    <row r="3102" spans="1:13" hidden="1" x14ac:dyDescent="0.35">
      <c r="A3102" s="85" t="s">
        <v>657</v>
      </c>
      <c r="B3102" s="85" t="s">
        <v>649</v>
      </c>
      <c r="C3102" s="85" t="s">
        <v>155</v>
      </c>
      <c r="D3102" s="85" t="s">
        <v>610</v>
      </c>
      <c r="E3102" s="37" t="s">
        <v>915</v>
      </c>
      <c r="F3102" s="98">
        <v>1.2634072947927271E-4</v>
      </c>
      <c r="G3102" s="37">
        <v>3.1481885071131289E-3</v>
      </c>
      <c r="H3102" s="37">
        <v>3.6731932730904972E-4</v>
      </c>
      <c r="I3102" s="104">
        <v>0.23147769089133741</v>
      </c>
      <c r="J3102" s="98">
        <v>73.527265082230144</v>
      </c>
      <c r="K3102" s="104">
        <v>630.18108136896421</v>
      </c>
      <c r="L3102" s="98" t="s">
        <v>2411</v>
      </c>
      <c r="M3102" s="104" t="s">
        <v>2411</v>
      </c>
    </row>
    <row r="3103" spans="1:13" hidden="1" x14ac:dyDescent="0.35">
      <c r="A3103" s="85" t="s">
        <v>636</v>
      </c>
      <c r="B3103" s="85" t="s">
        <v>649</v>
      </c>
      <c r="C3103" s="85" t="s">
        <v>155</v>
      </c>
      <c r="D3103" s="85" t="s">
        <v>613</v>
      </c>
      <c r="E3103" s="37" t="s">
        <v>916</v>
      </c>
      <c r="F3103" s="98">
        <v>2.6147224177487439E-3</v>
      </c>
      <c r="G3103" s="37">
        <v>3.0432488902093581E-2</v>
      </c>
      <c r="H3103" s="37">
        <v>3.7238195818304E-3</v>
      </c>
      <c r="I3103" s="104">
        <v>0.14358588157579849</v>
      </c>
      <c r="J3103" s="98">
        <v>4.718177406972476</v>
      </c>
      <c r="K3103" s="104">
        <v>38.558764306518988</v>
      </c>
      <c r="L3103" s="98" t="s">
        <v>649</v>
      </c>
      <c r="M3103" s="104" t="s">
        <v>2411</v>
      </c>
    </row>
    <row r="3104" spans="1:13" hidden="1" x14ac:dyDescent="0.35">
      <c r="A3104" s="85" t="s">
        <v>649</v>
      </c>
      <c r="B3104" s="85" t="s">
        <v>649</v>
      </c>
      <c r="C3104" s="85" t="s">
        <v>155</v>
      </c>
      <c r="D3104" s="85" t="s">
        <v>611</v>
      </c>
      <c r="E3104" s="37" t="s">
        <v>915</v>
      </c>
      <c r="F3104" s="98">
        <v>8.4227152986181766E-5</v>
      </c>
      <c r="G3104" s="37">
        <v>2.0987923380754192E-3</v>
      </c>
      <c r="H3104" s="37">
        <v>5.5505896670044396E-4</v>
      </c>
      <c r="I3104" s="104">
        <v>1.1967686872890539E-2</v>
      </c>
      <c r="J3104" s="98">
        <v>5.7021777027568357</v>
      </c>
      <c r="K3104" s="104">
        <v>21.561108982767418</v>
      </c>
      <c r="L3104" s="98" t="s">
        <v>2411</v>
      </c>
      <c r="M3104" s="104" t="s">
        <v>2411</v>
      </c>
    </row>
    <row r="3105" spans="1:13" hidden="1" x14ac:dyDescent="0.35">
      <c r="A3105" s="85" t="s">
        <v>657</v>
      </c>
      <c r="B3105" s="85" t="s">
        <v>649</v>
      </c>
      <c r="C3105" s="85" t="s">
        <v>155</v>
      </c>
      <c r="D3105" s="85" t="s">
        <v>603</v>
      </c>
      <c r="E3105" s="37" t="s">
        <v>915</v>
      </c>
      <c r="F3105" s="98">
        <v>8.4227152986181766E-5</v>
      </c>
      <c r="G3105" s="37">
        <v>2.0987923380754192E-3</v>
      </c>
      <c r="H3105" s="37">
        <v>1.64721340356055E-4</v>
      </c>
      <c r="I3105" s="104">
        <v>7.5354378795960394E-2</v>
      </c>
      <c r="J3105" s="98">
        <v>35.903684909132053</v>
      </c>
      <c r="K3105" s="104">
        <v>457.4657942503224</v>
      </c>
      <c r="L3105" s="98" t="s">
        <v>2411</v>
      </c>
      <c r="M3105" s="104" t="s">
        <v>2411</v>
      </c>
    </row>
    <row r="3106" spans="1:13" hidden="1" x14ac:dyDescent="0.35">
      <c r="A3106" s="85" t="s">
        <v>693</v>
      </c>
      <c r="B3106" s="85" t="s">
        <v>649</v>
      </c>
      <c r="C3106" s="85" t="s">
        <v>155</v>
      </c>
      <c r="D3106" s="85" t="s">
        <v>613</v>
      </c>
      <c r="E3106" s="37" t="s">
        <v>987</v>
      </c>
      <c r="F3106" s="98">
        <v>2.752994333066503E-5</v>
      </c>
      <c r="G3106" s="37">
        <v>3.0432488902093581E-2</v>
      </c>
      <c r="H3106" s="37">
        <v>5.2732046701072757E-4</v>
      </c>
      <c r="I3106" s="104">
        <v>0.14358588157579849</v>
      </c>
      <c r="J3106" s="98">
        <v>4.718177406972476</v>
      </c>
      <c r="K3106" s="104">
        <v>272.29339757995302</v>
      </c>
      <c r="L3106" s="98" t="s">
        <v>649</v>
      </c>
      <c r="M3106" s="104" t="s">
        <v>2411</v>
      </c>
    </row>
    <row r="3107" spans="1:13" hidden="1" x14ac:dyDescent="0.35">
      <c r="A3107" s="85" t="s">
        <v>657</v>
      </c>
      <c r="B3107" s="85" t="s">
        <v>649</v>
      </c>
      <c r="C3107" s="85" t="s">
        <v>155</v>
      </c>
      <c r="D3107" s="85" t="s">
        <v>617</v>
      </c>
      <c r="E3107" s="37" t="s">
        <v>915</v>
      </c>
      <c r="F3107" s="98">
        <v>8.4227152986181766E-5</v>
      </c>
      <c r="G3107" s="37">
        <v>2.0987923380754192E-3</v>
      </c>
      <c r="H3107" s="37">
        <v>1.3412707219683811E-4</v>
      </c>
      <c r="I3107" s="104">
        <v>0.152763829531955</v>
      </c>
      <c r="J3107" s="98">
        <v>72.786538601545772</v>
      </c>
      <c r="K3107" s="104">
        <v>1138.948513747966</v>
      </c>
      <c r="L3107" s="98" t="s">
        <v>2411</v>
      </c>
      <c r="M3107" s="104" t="s">
        <v>2411</v>
      </c>
    </row>
    <row r="3108" spans="1:13" hidden="1" x14ac:dyDescent="0.35">
      <c r="A3108" s="85" t="s">
        <v>657</v>
      </c>
      <c r="B3108" s="85" t="s">
        <v>256</v>
      </c>
      <c r="C3108" s="85" t="s">
        <v>257</v>
      </c>
      <c r="D3108" s="85" t="s">
        <v>605</v>
      </c>
      <c r="E3108" s="37" t="s">
        <v>915</v>
      </c>
      <c r="F3108" s="98">
        <v>7.6677522724055337E-7</v>
      </c>
      <c r="G3108" s="37">
        <v>1.4823604302824651E-5</v>
      </c>
      <c r="H3108" s="37">
        <v>9.7168489955796938E-5</v>
      </c>
      <c r="I3108" s="104">
        <v>4.2592506710884721E-2</v>
      </c>
      <c r="J3108" s="98">
        <v>2873.2895077864878</v>
      </c>
      <c r="K3108" s="104">
        <v>438.3366123139358</v>
      </c>
      <c r="L3108" s="98" t="s">
        <v>2411</v>
      </c>
      <c r="M3108" s="104" t="s">
        <v>2411</v>
      </c>
    </row>
    <row r="3109" spans="1:13" hidden="1" x14ac:dyDescent="0.35">
      <c r="A3109" s="85" t="s">
        <v>657</v>
      </c>
      <c r="B3109" s="85" t="s">
        <v>256</v>
      </c>
      <c r="C3109" s="85" t="s">
        <v>257</v>
      </c>
      <c r="D3109" s="85" t="s">
        <v>606</v>
      </c>
      <c r="E3109" s="37" t="s">
        <v>915</v>
      </c>
      <c r="F3109" s="98">
        <v>1.174634390666379E-6</v>
      </c>
      <c r="G3109" s="37">
        <v>2.270850020858244E-5</v>
      </c>
      <c r="H3109" s="37">
        <v>1.2525140909972781E-4</v>
      </c>
      <c r="I3109" s="104">
        <v>2.9090272785147621E-2</v>
      </c>
      <c r="J3109" s="98">
        <v>1281.030121670178</v>
      </c>
      <c r="K3109" s="104">
        <v>232.25505400889611</v>
      </c>
      <c r="L3109" s="98" t="s">
        <v>2411</v>
      </c>
      <c r="M3109" s="104" t="s">
        <v>2411</v>
      </c>
    </row>
    <row r="3110" spans="1:13" hidden="1" x14ac:dyDescent="0.35">
      <c r="A3110" s="85" t="s">
        <v>657</v>
      </c>
      <c r="B3110" s="85" t="s">
        <v>256</v>
      </c>
      <c r="C3110" s="85" t="s">
        <v>257</v>
      </c>
      <c r="D3110" s="85" t="s">
        <v>609</v>
      </c>
      <c r="E3110" s="37" t="s">
        <v>915</v>
      </c>
      <c r="F3110" s="98">
        <v>3.009094272386096E-7</v>
      </c>
      <c r="G3110" s="37">
        <v>5.8173009793590831E-6</v>
      </c>
      <c r="H3110" s="37">
        <v>8.452806241342038E-5</v>
      </c>
      <c r="I3110" s="104">
        <v>1.6660177144483781E-2</v>
      </c>
      <c r="J3110" s="98">
        <v>2863.9015247100569</v>
      </c>
      <c r="K3110" s="104">
        <v>197.09640406756421</v>
      </c>
      <c r="L3110" s="98" t="s">
        <v>2411</v>
      </c>
      <c r="M3110" s="104" t="s">
        <v>2411</v>
      </c>
    </row>
    <row r="3111" spans="1:13" hidden="1" x14ac:dyDescent="0.35">
      <c r="A3111" s="85" t="s">
        <v>657</v>
      </c>
      <c r="B3111" s="85" t="s">
        <v>256</v>
      </c>
      <c r="C3111" s="85" t="s">
        <v>257</v>
      </c>
      <c r="D3111" s="85" t="s">
        <v>608</v>
      </c>
      <c r="E3111" s="37" t="s">
        <v>915</v>
      </c>
      <c r="F3111" s="98">
        <v>3.335381603126757E-7</v>
      </c>
      <c r="G3111" s="37">
        <v>6.4480926518197084E-6</v>
      </c>
      <c r="H3111" s="37">
        <v>1.2496944509932109E-4</v>
      </c>
      <c r="I3111" s="104">
        <v>2.0635443682258638E-2</v>
      </c>
      <c r="J3111" s="98">
        <v>3200.2399463716051</v>
      </c>
      <c r="K3111" s="104">
        <v>165.12391221596889</v>
      </c>
      <c r="L3111" s="98" t="s">
        <v>2411</v>
      </c>
      <c r="M3111" s="104" t="s">
        <v>2411</v>
      </c>
    </row>
    <row r="3112" spans="1:13" hidden="1" x14ac:dyDescent="0.35">
      <c r="A3112" s="85" t="s">
        <v>657</v>
      </c>
      <c r="B3112" s="85" t="s">
        <v>256</v>
      </c>
      <c r="C3112" s="85" t="s">
        <v>257</v>
      </c>
      <c r="D3112" s="85" t="s">
        <v>616</v>
      </c>
      <c r="E3112" s="37" t="s">
        <v>915</v>
      </c>
      <c r="F3112" s="98">
        <v>1.667690801563378E-7</v>
      </c>
      <c r="G3112" s="37">
        <v>3.2240463259098542E-6</v>
      </c>
      <c r="H3112" s="37">
        <v>1.1247395733824099E-3</v>
      </c>
      <c r="I3112" s="104">
        <v>4.5633649391478598E-2</v>
      </c>
      <c r="J3112" s="98">
        <v>14154.1543695407</v>
      </c>
      <c r="K3112" s="104">
        <v>40.57263607631883</v>
      </c>
      <c r="L3112" s="98" t="s">
        <v>2411</v>
      </c>
      <c r="M3112" s="104" t="s">
        <v>2411</v>
      </c>
    </row>
    <row r="3113" spans="1:13" hidden="1" x14ac:dyDescent="0.35">
      <c r="A3113" s="85" t="s">
        <v>657</v>
      </c>
      <c r="B3113" s="85" t="s">
        <v>256</v>
      </c>
      <c r="C3113" s="85" t="s">
        <v>257</v>
      </c>
      <c r="D3113" s="85" t="s">
        <v>607</v>
      </c>
      <c r="E3113" s="37" t="s">
        <v>915</v>
      </c>
      <c r="F3113" s="98">
        <v>3.335381603126757E-7</v>
      </c>
      <c r="G3113" s="37">
        <v>6.4480926518197084E-6</v>
      </c>
      <c r="H3113" s="37">
        <v>2.1090142062576709E-4</v>
      </c>
      <c r="I3113" s="104">
        <v>2.3363505936116968E-2</v>
      </c>
      <c r="J3113" s="98">
        <v>3623.3204449262339</v>
      </c>
      <c r="K3113" s="104">
        <v>110.7792724524801</v>
      </c>
      <c r="L3113" s="98" t="s">
        <v>2411</v>
      </c>
      <c r="M3113" s="104" t="s">
        <v>2411</v>
      </c>
    </row>
    <row r="3114" spans="1:13" hidden="1" x14ac:dyDescent="0.35">
      <c r="A3114" s="85" t="s">
        <v>657</v>
      </c>
      <c r="B3114" s="85" t="s">
        <v>256</v>
      </c>
      <c r="C3114" s="85" t="s">
        <v>257</v>
      </c>
      <c r="D3114" s="85" t="s">
        <v>603</v>
      </c>
      <c r="E3114" s="37" t="s">
        <v>915</v>
      </c>
      <c r="F3114" s="98">
        <v>1.1891360498104089E-6</v>
      </c>
      <c r="G3114" s="37">
        <v>2.298885206300939E-5</v>
      </c>
      <c r="H3114" s="37">
        <v>1.64721340356055E-4</v>
      </c>
      <c r="I3114" s="104">
        <v>7.5354378795960394E-2</v>
      </c>
      <c r="J3114" s="98">
        <v>3277.8660974207869</v>
      </c>
      <c r="K3114" s="104">
        <v>457.4657942503224</v>
      </c>
      <c r="L3114" s="98" t="s">
        <v>2411</v>
      </c>
      <c r="M3114" s="104" t="s">
        <v>2411</v>
      </c>
    </row>
    <row r="3115" spans="1:13" hidden="1" x14ac:dyDescent="0.35">
      <c r="A3115" s="85" t="s">
        <v>657</v>
      </c>
      <c r="B3115" s="85" t="s">
        <v>33</v>
      </c>
      <c r="C3115" s="85" t="s">
        <v>34</v>
      </c>
      <c r="D3115" s="85" t="s">
        <v>604</v>
      </c>
      <c r="E3115" s="37" t="s">
        <v>915</v>
      </c>
      <c r="F3115" s="98">
        <v>4.4567274025753378E-5</v>
      </c>
      <c r="G3115" s="37">
        <v>2.6159919840577228E-4</v>
      </c>
      <c r="H3115" s="37">
        <v>1.5479438495485281E-4</v>
      </c>
      <c r="I3115" s="104">
        <v>0.16078166523755241</v>
      </c>
      <c r="J3115" s="98">
        <v>614.61069535909041</v>
      </c>
      <c r="K3115" s="104">
        <v>1038.6789242028769</v>
      </c>
      <c r="L3115" s="98" t="s">
        <v>2411</v>
      </c>
      <c r="M3115" s="104" t="s">
        <v>2411</v>
      </c>
    </row>
    <row r="3116" spans="1:13" hidden="1" x14ac:dyDescent="0.35">
      <c r="A3116" s="85" t="s">
        <v>657</v>
      </c>
      <c r="B3116" s="85" t="s">
        <v>33</v>
      </c>
      <c r="C3116" s="85" t="s">
        <v>34</v>
      </c>
      <c r="D3116" s="85" t="s">
        <v>610</v>
      </c>
      <c r="E3116" s="37" t="s">
        <v>915</v>
      </c>
      <c r="F3116" s="98">
        <v>2.4140606763949749E-5</v>
      </c>
      <c r="G3116" s="37">
        <v>1.4169956580312669E-4</v>
      </c>
      <c r="H3116" s="37">
        <v>3.6731932730904972E-4</v>
      </c>
      <c r="I3116" s="104">
        <v>0.23147769089133741</v>
      </c>
      <c r="J3116" s="98">
        <v>1633.5808058363839</v>
      </c>
      <c r="K3116" s="104">
        <v>630.18108136896421</v>
      </c>
      <c r="L3116" s="98" t="s">
        <v>2411</v>
      </c>
      <c r="M3116" s="104" t="s">
        <v>2411</v>
      </c>
    </row>
    <row r="3117" spans="1:13" hidden="1" x14ac:dyDescent="0.35">
      <c r="A3117" s="85" t="s">
        <v>657</v>
      </c>
      <c r="B3117" s="85" t="s">
        <v>33</v>
      </c>
      <c r="C3117" s="85" t="s">
        <v>34</v>
      </c>
      <c r="D3117" s="85" t="s">
        <v>615</v>
      </c>
      <c r="E3117" s="37" t="s">
        <v>915</v>
      </c>
      <c r="F3117" s="98">
        <v>1.8569697510730579E-5</v>
      </c>
      <c r="G3117" s="37">
        <v>1.0899966600240519E-4</v>
      </c>
      <c r="H3117" s="37">
        <v>4.7236613298499319E-4</v>
      </c>
      <c r="I3117" s="104">
        <v>2.4191466012711851E-2</v>
      </c>
      <c r="J3117" s="98">
        <v>221.94073523287719</v>
      </c>
      <c r="K3117" s="104">
        <v>51.213379460208671</v>
      </c>
      <c r="L3117" s="98" t="s">
        <v>2411</v>
      </c>
      <c r="M3117" s="104" t="s">
        <v>2411</v>
      </c>
    </row>
    <row r="3118" spans="1:13" hidden="1" x14ac:dyDescent="0.35">
      <c r="A3118" s="85" t="s">
        <v>657</v>
      </c>
      <c r="B3118" s="85" t="s">
        <v>33</v>
      </c>
      <c r="C3118" s="85" t="s">
        <v>34</v>
      </c>
      <c r="D3118" s="85" t="s">
        <v>603</v>
      </c>
      <c r="E3118" s="37" t="s">
        <v>915</v>
      </c>
      <c r="F3118" s="98">
        <v>3.713939502146115E-5</v>
      </c>
      <c r="G3118" s="37">
        <v>2.1799933200481031E-4</v>
      </c>
      <c r="H3118" s="37">
        <v>1.64721340356055E-4</v>
      </c>
      <c r="I3118" s="104">
        <v>7.5354378795960394E-2</v>
      </c>
      <c r="J3118" s="98">
        <v>345.66334723584208</v>
      </c>
      <c r="K3118" s="104">
        <v>457.4657942503224</v>
      </c>
      <c r="L3118" s="98" t="s">
        <v>2411</v>
      </c>
      <c r="M3118" s="104" t="s">
        <v>2411</v>
      </c>
    </row>
    <row r="3119" spans="1:13" hidden="1" x14ac:dyDescent="0.35">
      <c r="A3119" s="85" t="s">
        <v>657</v>
      </c>
      <c r="B3119" s="85" t="s">
        <v>192</v>
      </c>
      <c r="C3119" s="85" t="s">
        <v>193</v>
      </c>
      <c r="D3119" s="85" t="s">
        <v>613</v>
      </c>
      <c r="E3119" s="37" t="s">
        <v>915</v>
      </c>
      <c r="F3119" s="98">
        <v>1.3358822388989661E-4</v>
      </c>
      <c r="G3119" s="37">
        <v>6.0314150761692359E-3</v>
      </c>
      <c r="H3119" s="37">
        <v>3.3812432114660399E-3</v>
      </c>
      <c r="I3119" s="104">
        <v>0.14358588157579849</v>
      </c>
      <c r="J3119" s="98">
        <v>23.80633396350413</v>
      </c>
      <c r="K3119" s="104">
        <v>42.465410677613612</v>
      </c>
      <c r="L3119" s="98" t="s">
        <v>2411</v>
      </c>
      <c r="M3119" s="104" t="s">
        <v>2411</v>
      </c>
    </row>
    <row r="3120" spans="1:13" hidden="1" x14ac:dyDescent="0.35">
      <c r="A3120" s="85" t="s">
        <v>657</v>
      </c>
      <c r="B3120" s="85" t="s">
        <v>192</v>
      </c>
      <c r="C3120" s="85" t="s">
        <v>193</v>
      </c>
      <c r="D3120" s="85" t="s">
        <v>610</v>
      </c>
      <c r="E3120" s="37" t="s">
        <v>915</v>
      </c>
      <c r="F3120" s="98">
        <v>4.4529407963298872E-5</v>
      </c>
      <c r="G3120" s="37">
        <v>2.010471692056412E-3</v>
      </c>
      <c r="H3120" s="37">
        <v>3.6731932730904972E-4</v>
      </c>
      <c r="I3120" s="104">
        <v>0.23147769089133741</v>
      </c>
      <c r="J3120" s="98">
        <v>115.1360110196679</v>
      </c>
      <c r="K3120" s="104">
        <v>630.18108136896421</v>
      </c>
      <c r="L3120" s="98" t="s">
        <v>2411</v>
      </c>
      <c r="M3120" s="104" t="s">
        <v>2411</v>
      </c>
    </row>
    <row r="3121" spans="1:13" hidden="1" x14ac:dyDescent="0.35">
      <c r="A3121" s="85" t="s">
        <v>657</v>
      </c>
      <c r="B3121" s="85" t="s">
        <v>102</v>
      </c>
      <c r="C3121" s="85" t="s">
        <v>103</v>
      </c>
      <c r="D3121" s="85" t="s">
        <v>605</v>
      </c>
      <c r="E3121" s="37" t="s">
        <v>915</v>
      </c>
      <c r="F3121" s="98">
        <v>2.09649525051163E-6</v>
      </c>
      <c r="G3121" s="37">
        <v>3.7540971235618598E-5</v>
      </c>
      <c r="H3121" s="37">
        <v>9.7168489955796938E-5</v>
      </c>
      <c r="I3121" s="104">
        <v>4.2592506710884721E-2</v>
      </c>
      <c r="J3121" s="98">
        <v>1134.5605963032001</v>
      </c>
      <c r="K3121" s="104">
        <v>438.3366123139358</v>
      </c>
      <c r="L3121" s="98" t="s">
        <v>2411</v>
      </c>
      <c r="M3121" s="104" t="s">
        <v>2411</v>
      </c>
    </row>
    <row r="3122" spans="1:13" hidden="1" x14ac:dyDescent="0.35">
      <c r="A3122" s="85" t="s">
        <v>657</v>
      </c>
      <c r="B3122" s="85" t="s">
        <v>102</v>
      </c>
      <c r="C3122" s="85" t="s">
        <v>103</v>
      </c>
      <c r="D3122" s="85" t="s">
        <v>604</v>
      </c>
      <c r="E3122" s="37" t="s">
        <v>915</v>
      </c>
      <c r="F3122" s="98">
        <v>2.09649525051163E-6</v>
      </c>
      <c r="G3122" s="37">
        <v>3.7540971235618598E-5</v>
      </c>
      <c r="H3122" s="37">
        <v>1.5479438495485281E-4</v>
      </c>
      <c r="I3122" s="104">
        <v>0.16078166523755241</v>
      </c>
      <c r="J3122" s="98">
        <v>4282.831795385302</v>
      </c>
      <c r="K3122" s="104">
        <v>1038.6789242028769</v>
      </c>
      <c r="L3122" s="98" t="s">
        <v>2411</v>
      </c>
      <c r="M3122" s="104" t="s">
        <v>2411</v>
      </c>
    </row>
    <row r="3123" spans="1:13" hidden="1" x14ac:dyDescent="0.35">
      <c r="A3123" s="85" t="s">
        <v>657</v>
      </c>
      <c r="B3123" s="85" t="s">
        <v>102</v>
      </c>
      <c r="C3123" s="85" t="s">
        <v>103</v>
      </c>
      <c r="D3123" s="85" t="s">
        <v>610</v>
      </c>
      <c r="E3123" s="37" t="s">
        <v>915</v>
      </c>
      <c r="F3123" s="98">
        <v>2.09649525051163E-6</v>
      </c>
      <c r="G3123" s="37">
        <v>3.7540971235618598E-5</v>
      </c>
      <c r="H3123" s="37">
        <v>3.6731932730904972E-4</v>
      </c>
      <c r="I3123" s="104">
        <v>0.23147769089133741</v>
      </c>
      <c r="J3123" s="98">
        <v>6166.0016582552644</v>
      </c>
      <c r="K3123" s="104">
        <v>630.18108136896421</v>
      </c>
      <c r="L3123" s="98" t="s">
        <v>2411</v>
      </c>
      <c r="M3123" s="104" t="s">
        <v>2411</v>
      </c>
    </row>
    <row r="3124" spans="1:13" hidden="1" x14ac:dyDescent="0.35">
      <c r="A3124" s="85" t="s">
        <v>657</v>
      </c>
      <c r="B3124" s="85" t="s">
        <v>102</v>
      </c>
      <c r="C3124" s="85" t="s">
        <v>103</v>
      </c>
      <c r="D3124" s="85" t="s">
        <v>618</v>
      </c>
      <c r="E3124" s="37" t="s">
        <v>915</v>
      </c>
      <c r="F3124" s="98">
        <v>2.09649525051163E-6</v>
      </c>
      <c r="G3124" s="37">
        <v>3.7540971235618598E-5</v>
      </c>
      <c r="H3124" s="37">
        <v>3.315922699376172E-4</v>
      </c>
      <c r="I3124" s="104">
        <v>1.3133654651695701E-2</v>
      </c>
      <c r="J3124" s="98">
        <v>349.84855797323081</v>
      </c>
      <c r="K3124" s="104">
        <v>39.607843253301873</v>
      </c>
      <c r="L3124" s="98" t="s">
        <v>2411</v>
      </c>
      <c r="M3124" s="104" t="s">
        <v>2411</v>
      </c>
    </row>
    <row r="3125" spans="1:13" hidden="1" x14ac:dyDescent="0.35">
      <c r="A3125" s="85" t="s">
        <v>678</v>
      </c>
      <c r="B3125" s="85" t="s">
        <v>650</v>
      </c>
      <c r="C3125" s="85" t="s">
        <v>89</v>
      </c>
      <c r="D3125" s="85" t="s">
        <v>616</v>
      </c>
      <c r="E3125" s="37" t="s">
        <v>908</v>
      </c>
      <c r="F3125" s="98">
        <v>2.3104590008452611E-5</v>
      </c>
      <c r="G3125" s="37">
        <v>1.8669849413083011E-2</v>
      </c>
      <c r="H3125" s="37">
        <v>4.7215375659935763E-5</v>
      </c>
      <c r="I3125" s="104">
        <v>4.5633649391478598E-2</v>
      </c>
      <c r="J3125" s="98">
        <v>2.4442430349492019</v>
      </c>
      <c r="K3125" s="104">
        <v>966.49976313120135</v>
      </c>
      <c r="L3125" s="98" t="s">
        <v>650</v>
      </c>
      <c r="M3125" s="104" t="s">
        <v>2411</v>
      </c>
    </row>
    <row r="3126" spans="1:13" hidden="1" x14ac:dyDescent="0.35">
      <c r="A3126" s="85" t="s">
        <v>688</v>
      </c>
      <c r="B3126" s="85" t="s">
        <v>650</v>
      </c>
      <c r="C3126" s="85" t="s">
        <v>89</v>
      </c>
      <c r="D3126" s="85" t="s">
        <v>616</v>
      </c>
      <c r="E3126" s="37" t="s">
        <v>908</v>
      </c>
      <c r="F3126" s="98">
        <v>2.3104590008452611E-5</v>
      </c>
      <c r="G3126" s="37">
        <v>1.8669849413083011E-2</v>
      </c>
      <c r="H3126" s="37">
        <v>1.668130396328335E-4</v>
      </c>
      <c r="I3126" s="104">
        <v>4.5633649391478598E-2</v>
      </c>
      <c r="J3126" s="98">
        <v>2.4442430349492019</v>
      </c>
      <c r="K3126" s="104">
        <v>273.56164417314909</v>
      </c>
      <c r="L3126" s="98" t="s">
        <v>650</v>
      </c>
      <c r="M3126" s="104" t="s">
        <v>2411</v>
      </c>
    </row>
    <row r="3127" spans="1:13" hidden="1" x14ac:dyDescent="0.35">
      <c r="A3127" s="85" t="s">
        <v>678</v>
      </c>
      <c r="B3127" s="85" t="s">
        <v>252</v>
      </c>
      <c r="C3127" s="85" t="s">
        <v>253</v>
      </c>
      <c r="D3127" s="85" t="s">
        <v>605</v>
      </c>
      <c r="E3127" s="37" t="s">
        <v>908</v>
      </c>
      <c r="F3127" s="98">
        <v>7.5262096753906504E-6</v>
      </c>
      <c r="G3127" s="37">
        <v>3.227821120290489E-3</v>
      </c>
      <c r="H3127" s="37">
        <v>1.2533584002665021E-5</v>
      </c>
      <c r="I3127" s="104">
        <v>4.2592506710884721E-2</v>
      </c>
      <c r="J3127" s="98">
        <v>13.19543590663773</v>
      </c>
      <c r="K3127" s="104">
        <v>3398.270335271081</v>
      </c>
      <c r="L3127" s="98" t="s">
        <v>2411</v>
      </c>
      <c r="M3127" s="104" t="s">
        <v>2411</v>
      </c>
    </row>
    <row r="3128" spans="1:13" hidden="1" x14ac:dyDescent="0.35">
      <c r="A3128" s="85" t="s">
        <v>688</v>
      </c>
      <c r="B3128" s="85" t="s">
        <v>252</v>
      </c>
      <c r="C3128" s="85" t="s">
        <v>253</v>
      </c>
      <c r="D3128" s="85" t="s">
        <v>605</v>
      </c>
      <c r="E3128" s="37" t="s">
        <v>908</v>
      </c>
      <c r="F3128" s="98">
        <v>7.5262096753906504E-6</v>
      </c>
      <c r="G3128" s="37">
        <v>3.227821120290489E-3</v>
      </c>
      <c r="H3128" s="37">
        <v>1.075836250749973E-4</v>
      </c>
      <c r="I3128" s="104">
        <v>4.2592506710884721E-2</v>
      </c>
      <c r="J3128" s="98">
        <v>13.19543590663773</v>
      </c>
      <c r="K3128" s="104">
        <v>395.9013900228141</v>
      </c>
      <c r="L3128" s="98" t="s">
        <v>2411</v>
      </c>
      <c r="M3128" s="104" t="s">
        <v>2411</v>
      </c>
    </row>
    <row r="3129" spans="1:13" hidden="1" x14ac:dyDescent="0.35">
      <c r="A3129" s="85" t="s">
        <v>678</v>
      </c>
      <c r="B3129" s="85" t="s">
        <v>252</v>
      </c>
      <c r="C3129" s="85" t="s">
        <v>253</v>
      </c>
      <c r="D3129" s="85" t="s">
        <v>606</v>
      </c>
      <c r="E3129" s="37" t="s">
        <v>908</v>
      </c>
      <c r="F3129" s="98">
        <v>3.7631048376953252E-6</v>
      </c>
      <c r="G3129" s="37">
        <v>1.6139105601452449E-3</v>
      </c>
      <c r="H3129" s="37">
        <v>1.090038277179797E-5</v>
      </c>
      <c r="I3129" s="104">
        <v>2.9090272785147621E-2</v>
      </c>
      <c r="J3129" s="98">
        <v>18.024711841856739</v>
      </c>
      <c r="K3129" s="104">
        <v>2668.7386483721912</v>
      </c>
      <c r="L3129" s="98" t="s">
        <v>2411</v>
      </c>
      <c r="M3129" s="104" t="s">
        <v>2411</v>
      </c>
    </row>
    <row r="3130" spans="1:13" hidden="1" x14ac:dyDescent="0.35">
      <c r="A3130" s="85" t="s">
        <v>688</v>
      </c>
      <c r="B3130" s="85" t="s">
        <v>252</v>
      </c>
      <c r="C3130" s="85" t="s">
        <v>253</v>
      </c>
      <c r="D3130" s="85" t="s">
        <v>606</v>
      </c>
      <c r="E3130" s="37" t="s">
        <v>908</v>
      </c>
      <c r="F3130" s="98">
        <v>3.7631048376953252E-6</v>
      </c>
      <c r="G3130" s="37">
        <v>1.6139105601452449E-3</v>
      </c>
      <c r="H3130" s="37">
        <v>3.3477497680067498E-5</v>
      </c>
      <c r="I3130" s="104">
        <v>2.9090272785147621E-2</v>
      </c>
      <c r="J3130" s="98">
        <v>18.024711841856739</v>
      </c>
      <c r="K3130" s="104">
        <v>868.95003512965582</v>
      </c>
      <c r="L3130" s="98" t="s">
        <v>2411</v>
      </c>
      <c r="M3130" s="104" t="s">
        <v>2411</v>
      </c>
    </row>
    <row r="3131" spans="1:13" hidden="1" x14ac:dyDescent="0.35">
      <c r="A3131" s="85" t="s">
        <v>678</v>
      </c>
      <c r="B3131" s="85" t="s">
        <v>252</v>
      </c>
      <c r="C3131" s="85" t="s">
        <v>253</v>
      </c>
      <c r="D3131" s="85" t="s">
        <v>614</v>
      </c>
      <c r="E3131" s="37" t="s">
        <v>908</v>
      </c>
      <c r="F3131" s="98">
        <v>1.5052419350781301E-5</v>
      </c>
      <c r="G3131" s="37">
        <v>6.4556422405809772E-3</v>
      </c>
      <c r="H3131" s="37">
        <v>2.777622867974802E-5</v>
      </c>
      <c r="I3131" s="104">
        <v>6.3972465184191266E-2</v>
      </c>
      <c r="J3131" s="98">
        <v>9.9095431252451256</v>
      </c>
      <c r="K3131" s="104">
        <v>2303.1371869009122</v>
      </c>
      <c r="L3131" s="98" t="s">
        <v>2411</v>
      </c>
      <c r="M3131" s="104" t="s">
        <v>2411</v>
      </c>
    </row>
    <row r="3132" spans="1:13" hidden="1" x14ac:dyDescent="0.35">
      <c r="A3132" s="85" t="s">
        <v>688</v>
      </c>
      <c r="B3132" s="85" t="s">
        <v>252</v>
      </c>
      <c r="C3132" s="85" t="s">
        <v>253</v>
      </c>
      <c r="D3132" s="85" t="s">
        <v>614</v>
      </c>
      <c r="E3132" s="37" t="s">
        <v>908</v>
      </c>
      <c r="F3132" s="98">
        <v>1.5052419350781301E-5</v>
      </c>
      <c r="G3132" s="37">
        <v>6.4556422405809772E-3</v>
      </c>
      <c r="H3132" s="37">
        <v>1.6462621744462111E-4</v>
      </c>
      <c r="I3132" s="104">
        <v>6.3972465184191266E-2</v>
      </c>
      <c r="J3132" s="98">
        <v>9.9095431252451256</v>
      </c>
      <c r="K3132" s="104">
        <v>388.59220710523272</v>
      </c>
      <c r="L3132" s="98" t="s">
        <v>2411</v>
      </c>
      <c r="M3132" s="104" t="s">
        <v>2411</v>
      </c>
    </row>
    <row r="3133" spans="1:13" hidden="1" x14ac:dyDescent="0.35">
      <c r="A3133" s="85" t="s">
        <v>678</v>
      </c>
      <c r="B3133" s="85" t="s">
        <v>252</v>
      </c>
      <c r="C3133" s="85" t="s">
        <v>253</v>
      </c>
      <c r="D3133" s="85" t="s">
        <v>616</v>
      </c>
      <c r="E3133" s="37" t="s">
        <v>908</v>
      </c>
      <c r="F3133" s="98">
        <v>1.881552418847663E-5</v>
      </c>
      <c r="G3133" s="37">
        <v>8.0695528007262221E-3</v>
      </c>
      <c r="H3133" s="37">
        <v>4.7215375659935763E-5</v>
      </c>
      <c r="I3133" s="104">
        <v>4.5633649391478598E-2</v>
      </c>
      <c r="J3133" s="98">
        <v>5.6550406842088918</v>
      </c>
      <c r="K3133" s="104">
        <v>966.49976313120135</v>
      </c>
      <c r="L3133" s="98" t="s">
        <v>2411</v>
      </c>
      <c r="M3133" s="104" t="s">
        <v>2411</v>
      </c>
    </row>
    <row r="3134" spans="1:13" hidden="1" x14ac:dyDescent="0.35">
      <c r="A3134" s="85" t="s">
        <v>688</v>
      </c>
      <c r="B3134" s="85" t="s">
        <v>252</v>
      </c>
      <c r="C3134" s="85" t="s">
        <v>253</v>
      </c>
      <c r="D3134" s="85" t="s">
        <v>616</v>
      </c>
      <c r="E3134" s="37" t="s">
        <v>908</v>
      </c>
      <c r="F3134" s="98">
        <v>1.881552418847663E-5</v>
      </c>
      <c r="G3134" s="37">
        <v>8.0695528007262221E-3</v>
      </c>
      <c r="H3134" s="37">
        <v>1.668130396328335E-4</v>
      </c>
      <c r="I3134" s="104">
        <v>4.5633649391478598E-2</v>
      </c>
      <c r="J3134" s="98">
        <v>5.6550406842088918</v>
      </c>
      <c r="K3134" s="104">
        <v>273.56164417314909</v>
      </c>
      <c r="L3134" s="98" t="s">
        <v>2411</v>
      </c>
      <c r="M3134" s="104" t="s">
        <v>2411</v>
      </c>
    </row>
    <row r="3135" spans="1:13" hidden="1" x14ac:dyDescent="0.35">
      <c r="A3135" s="85" t="s">
        <v>678</v>
      </c>
      <c r="B3135" s="85" t="s">
        <v>623</v>
      </c>
      <c r="C3135" s="85" t="s">
        <v>392</v>
      </c>
      <c r="D3135" s="85" t="s">
        <v>605</v>
      </c>
      <c r="E3135" s="37" t="s">
        <v>908</v>
      </c>
      <c r="F3135" s="98">
        <v>6.1710155650347047E-7</v>
      </c>
      <c r="G3135" s="37">
        <v>5.1152628777126176E-3</v>
      </c>
      <c r="H3135" s="37">
        <v>1.2533584002665021E-5</v>
      </c>
      <c r="I3135" s="104">
        <v>4.2592506710884721E-2</v>
      </c>
      <c r="J3135" s="98">
        <v>8.3265528535125313</v>
      </c>
      <c r="K3135" s="104">
        <v>3398.270335271081</v>
      </c>
      <c r="L3135" s="98" t="s">
        <v>2411</v>
      </c>
      <c r="M3135" s="104" t="s">
        <v>2411</v>
      </c>
    </row>
    <row r="3136" spans="1:13" hidden="1" x14ac:dyDescent="0.35">
      <c r="A3136" s="85" t="s">
        <v>688</v>
      </c>
      <c r="B3136" s="85" t="s">
        <v>623</v>
      </c>
      <c r="C3136" s="85" t="s">
        <v>392</v>
      </c>
      <c r="D3136" s="85" t="s">
        <v>605</v>
      </c>
      <c r="E3136" s="37" t="s">
        <v>908</v>
      </c>
      <c r="F3136" s="98">
        <v>6.1710155650347047E-7</v>
      </c>
      <c r="G3136" s="37">
        <v>5.1152628777126176E-3</v>
      </c>
      <c r="H3136" s="37">
        <v>1.075836250749973E-4</v>
      </c>
      <c r="I3136" s="104">
        <v>4.2592506710884721E-2</v>
      </c>
      <c r="J3136" s="98">
        <v>8.3265528535125313</v>
      </c>
      <c r="K3136" s="104">
        <v>395.9013900228141</v>
      </c>
      <c r="L3136" s="98" t="s">
        <v>2411</v>
      </c>
      <c r="M3136" s="104" t="s">
        <v>2411</v>
      </c>
    </row>
    <row r="3137" spans="1:13" hidden="1" x14ac:dyDescent="0.35">
      <c r="A3137" s="85" t="s">
        <v>678</v>
      </c>
      <c r="B3137" s="85" t="s">
        <v>623</v>
      </c>
      <c r="C3137" s="85" t="s">
        <v>392</v>
      </c>
      <c r="D3137" s="85" t="s">
        <v>606</v>
      </c>
      <c r="E3137" s="37" t="s">
        <v>908</v>
      </c>
      <c r="F3137" s="98">
        <v>1.025292381993761E-6</v>
      </c>
      <c r="G3137" s="37">
        <v>8.4988281185525358E-3</v>
      </c>
      <c r="H3137" s="37">
        <v>1.090038277179797E-5</v>
      </c>
      <c r="I3137" s="104">
        <v>2.9090272785147621E-2</v>
      </c>
      <c r="J3137" s="98">
        <v>3.4228569373752769</v>
      </c>
      <c r="K3137" s="104">
        <v>2668.7386483721912</v>
      </c>
      <c r="L3137" s="98" t="s">
        <v>623</v>
      </c>
      <c r="M3137" s="104" t="s">
        <v>2411</v>
      </c>
    </row>
    <row r="3138" spans="1:13" hidden="1" x14ac:dyDescent="0.35">
      <c r="A3138" s="85" t="s">
        <v>688</v>
      </c>
      <c r="B3138" s="85" t="s">
        <v>623</v>
      </c>
      <c r="C3138" s="85" t="s">
        <v>392</v>
      </c>
      <c r="D3138" s="85" t="s">
        <v>606</v>
      </c>
      <c r="E3138" s="37" t="s">
        <v>908</v>
      </c>
      <c r="F3138" s="98">
        <v>1.025292381993761E-6</v>
      </c>
      <c r="G3138" s="37">
        <v>8.4988281185525358E-3</v>
      </c>
      <c r="H3138" s="37">
        <v>3.3477497680067498E-5</v>
      </c>
      <c r="I3138" s="104">
        <v>2.9090272785147621E-2</v>
      </c>
      <c r="J3138" s="98">
        <v>3.4228569373752769</v>
      </c>
      <c r="K3138" s="104">
        <v>868.95003512965582</v>
      </c>
      <c r="L3138" s="98" t="s">
        <v>623</v>
      </c>
      <c r="M3138" s="104" t="s">
        <v>2411</v>
      </c>
    </row>
    <row r="3139" spans="1:13" hidden="1" x14ac:dyDescent="0.35">
      <c r="A3139" s="85" t="s">
        <v>678</v>
      </c>
      <c r="B3139" s="85" t="s">
        <v>130</v>
      </c>
      <c r="C3139" s="85" t="s">
        <v>131</v>
      </c>
      <c r="D3139" s="85" t="s">
        <v>606</v>
      </c>
      <c r="E3139" s="37" t="s">
        <v>908</v>
      </c>
      <c r="F3139" s="98">
        <v>4.255398117930252E-6</v>
      </c>
      <c r="G3139" s="37">
        <v>1.458989899688069E-3</v>
      </c>
      <c r="H3139" s="37">
        <v>1.090038277179797E-5</v>
      </c>
      <c r="I3139" s="104">
        <v>2.9090272785147621E-2</v>
      </c>
      <c r="J3139" s="98">
        <v>19.938638911322901</v>
      </c>
      <c r="K3139" s="104">
        <v>2668.7386483721912</v>
      </c>
      <c r="L3139" s="98" t="s">
        <v>2411</v>
      </c>
      <c r="M3139" s="104" t="s">
        <v>2411</v>
      </c>
    </row>
    <row r="3140" spans="1:13" hidden="1" x14ac:dyDescent="0.35">
      <c r="A3140" s="85" t="s">
        <v>688</v>
      </c>
      <c r="B3140" s="85" t="s">
        <v>130</v>
      </c>
      <c r="C3140" s="85" t="s">
        <v>131</v>
      </c>
      <c r="D3140" s="85" t="s">
        <v>606</v>
      </c>
      <c r="E3140" s="37" t="s">
        <v>908</v>
      </c>
      <c r="F3140" s="98">
        <v>4.255398117930252E-6</v>
      </c>
      <c r="G3140" s="37">
        <v>1.458989899688069E-3</v>
      </c>
      <c r="H3140" s="37">
        <v>3.3477497680067498E-5</v>
      </c>
      <c r="I3140" s="104">
        <v>2.9090272785147621E-2</v>
      </c>
      <c r="J3140" s="98">
        <v>19.938638911322901</v>
      </c>
      <c r="K3140" s="104">
        <v>868.95003512965582</v>
      </c>
      <c r="L3140" s="98" t="s">
        <v>2411</v>
      </c>
      <c r="M3140" s="104" t="s">
        <v>2411</v>
      </c>
    </row>
    <row r="3141" spans="1:13" hidden="1" x14ac:dyDescent="0.35">
      <c r="A3141" s="85" t="s">
        <v>678</v>
      </c>
      <c r="B3141" s="85" t="s">
        <v>130</v>
      </c>
      <c r="C3141" s="85" t="s">
        <v>131</v>
      </c>
      <c r="D3141" s="85" t="s">
        <v>613</v>
      </c>
      <c r="E3141" s="37" t="s">
        <v>908</v>
      </c>
      <c r="F3141" s="98">
        <v>9.3912234326736595E-5</v>
      </c>
      <c r="G3141" s="37">
        <v>3.219839778621944E-2</v>
      </c>
      <c r="H3141" s="37">
        <v>1.040681309983316E-4</v>
      </c>
      <c r="I3141" s="104">
        <v>0.14358588157579849</v>
      </c>
      <c r="J3141" s="98">
        <v>4.4594107610302176</v>
      </c>
      <c r="K3141" s="104">
        <v>1379.729607886399</v>
      </c>
      <c r="L3141" s="98" t="s">
        <v>130</v>
      </c>
      <c r="M3141" s="104" t="s">
        <v>2411</v>
      </c>
    </row>
    <row r="3142" spans="1:13" hidden="1" x14ac:dyDescent="0.35">
      <c r="A3142" s="85" t="s">
        <v>688</v>
      </c>
      <c r="B3142" s="85" t="s">
        <v>130</v>
      </c>
      <c r="C3142" s="85" t="s">
        <v>131</v>
      </c>
      <c r="D3142" s="85" t="s">
        <v>613</v>
      </c>
      <c r="E3142" s="37" t="s">
        <v>908</v>
      </c>
      <c r="F3142" s="98">
        <v>9.3912234326736595E-5</v>
      </c>
      <c r="G3142" s="37">
        <v>3.219839778621944E-2</v>
      </c>
      <c r="H3142" s="37">
        <v>1.7570408965985709E-4</v>
      </c>
      <c r="I3142" s="104">
        <v>0.14358588157579849</v>
      </c>
      <c r="J3142" s="98">
        <v>4.4594107610302176</v>
      </c>
      <c r="K3142" s="104">
        <v>817.20284288068797</v>
      </c>
      <c r="L3142" s="98" t="s">
        <v>130</v>
      </c>
      <c r="M3142" s="104" t="s">
        <v>2411</v>
      </c>
    </row>
    <row r="3143" spans="1:13" hidden="1" x14ac:dyDescent="0.35">
      <c r="A3143" s="85" t="s">
        <v>678</v>
      </c>
      <c r="B3143" s="85" t="s">
        <v>130</v>
      </c>
      <c r="C3143" s="85" t="s">
        <v>131</v>
      </c>
      <c r="D3143" s="85" t="s">
        <v>614</v>
      </c>
      <c r="E3143" s="37" t="s">
        <v>908</v>
      </c>
      <c r="F3143" s="98">
        <v>2.567912657371704E-6</v>
      </c>
      <c r="G3143" s="37">
        <v>8.8042493946693804E-4</v>
      </c>
      <c r="H3143" s="37">
        <v>2.777622867974802E-5</v>
      </c>
      <c r="I3143" s="104">
        <v>6.3972465184191266E-2</v>
      </c>
      <c r="J3143" s="98">
        <v>72.660896251898578</v>
      </c>
      <c r="K3143" s="104">
        <v>2303.1371869009122</v>
      </c>
      <c r="L3143" s="98" t="s">
        <v>2411</v>
      </c>
      <c r="M3143" s="104" t="s">
        <v>2411</v>
      </c>
    </row>
    <row r="3144" spans="1:13" hidden="1" x14ac:dyDescent="0.35">
      <c r="A3144" s="85" t="s">
        <v>688</v>
      </c>
      <c r="B3144" s="85" t="s">
        <v>130</v>
      </c>
      <c r="C3144" s="85" t="s">
        <v>131</v>
      </c>
      <c r="D3144" s="85" t="s">
        <v>614</v>
      </c>
      <c r="E3144" s="37" t="s">
        <v>908</v>
      </c>
      <c r="F3144" s="98">
        <v>2.567912657371704E-6</v>
      </c>
      <c r="G3144" s="37">
        <v>8.8042493946693804E-4</v>
      </c>
      <c r="H3144" s="37">
        <v>1.6462621744462111E-4</v>
      </c>
      <c r="I3144" s="104">
        <v>6.3972465184191266E-2</v>
      </c>
      <c r="J3144" s="98">
        <v>72.660896251898578</v>
      </c>
      <c r="K3144" s="104">
        <v>388.59220710523272</v>
      </c>
      <c r="L3144" s="98" t="s">
        <v>2411</v>
      </c>
      <c r="M3144" s="104" t="s">
        <v>2411</v>
      </c>
    </row>
    <row r="3145" spans="1:13" hidden="1" x14ac:dyDescent="0.35">
      <c r="A3145" s="85" t="s">
        <v>678</v>
      </c>
      <c r="B3145" s="85" t="s">
        <v>130</v>
      </c>
      <c r="C3145" s="85" t="s">
        <v>131</v>
      </c>
      <c r="D3145" s="85" t="s">
        <v>608</v>
      </c>
      <c r="E3145" s="37" t="s">
        <v>908</v>
      </c>
      <c r="F3145" s="98">
        <v>6.3830971768953772E-6</v>
      </c>
      <c r="G3145" s="37">
        <v>2.1884848495321032E-3</v>
      </c>
      <c r="H3145" s="37">
        <v>1.172063458362409E-5</v>
      </c>
      <c r="I3145" s="104">
        <v>2.0635443682258638E-2</v>
      </c>
      <c r="J3145" s="98">
        <v>9.4291005426290653</v>
      </c>
      <c r="K3145" s="104">
        <v>1760.60805710044</v>
      </c>
      <c r="L3145" s="98" t="s">
        <v>2411</v>
      </c>
      <c r="M3145" s="104" t="s">
        <v>2411</v>
      </c>
    </row>
    <row r="3146" spans="1:13" hidden="1" x14ac:dyDescent="0.35">
      <c r="A3146" s="85" t="s">
        <v>688</v>
      </c>
      <c r="B3146" s="85" t="s">
        <v>130</v>
      </c>
      <c r="C3146" s="85" t="s">
        <v>131</v>
      </c>
      <c r="D3146" s="85" t="s">
        <v>608</v>
      </c>
      <c r="E3146" s="37" t="s">
        <v>908</v>
      </c>
      <c r="F3146" s="98">
        <v>6.3830971768953772E-6</v>
      </c>
      <c r="G3146" s="37">
        <v>2.1884848495321032E-3</v>
      </c>
      <c r="H3146" s="37">
        <v>2.8352571668888509E-5</v>
      </c>
      <c r="I3146" s="104">
        <v>2.0635443682258638E-2</v>
      </c>
      <c r="J3146" s="98">
        <v>9.4291005426290653</v>
      </c>
      <c r="K3146" s="104">
        <v>727.81559017808831</v>
      </c>
      <c r="L3146" s="98" t="s">
        <v>2411</v>
      </c>
      <c r="M3146" s="104" t="s">
        <v>2411</v>
      </c>
    </row>
    <row r="3147" spans="1:13" hidden="1" x14ac:dyDescent="0.35">
      <c r="A3147" s="85" t="s">
        <v>130</v>
      </c>
      <c r="B3147" s="85" t="s">
        <v>130</v>
      </c>
      <c r="C3147" s="85" t="s">
        <v>131</v>
      </c>
      <c r="D3147" s="85" t="s">
        <v>617</v>
      </c>
      <c r="E3147" s="37" t="s">
        <v>908</v>
      </c>
      <c r="F3147" s="98">
        <v>7.410262239844059E-6</v>
      </c>
      <c r="G3147" s="37">
        <v>2.5406548253188782E-3</v>
      </c>
      <c r="H3147" s="37">
        <v>3.0220070839732791E-4</v>
      </c>
      <c r="I3147" s="104">
        <v>0.152763829531955</v>
      </c>
      <c r="J3147" s="98">
        <v>60.127738726877851</v>
      </c>
      <c r="K3147" s="104">
        <v>505.50453816641613</v>
      </c>
      <c r="L3147" s="98" t="s">
        <v>2411</v>
      </c>
      <c r="M3147" s="104" t="s">
        <v>2411</v>
      </c>
    </row>
    <row r="3148" spans="1:13" hidden="1" x14ac:dyDescent="0.35">
      <c r="A3148" s="85" t="s">
        <v>688</v>
      </c>
      <c r="B3148" s="85" t="s">
        <v>130</v>
      </c>
      <c r="C3148" s="85" t="s">
        <v>131</v>
      </c>
      <c r="D3148" s="85" t="s">
        <v>617</v>
      </c>
      <c r="E3148" s="37" t="s">
        <v>908</v>
      </c>
      <c r="F3148" s="98">
        <v>7.410262239844059E-6</v>
      </c>
      <c r="G3148" s="37">
        <v>2.5406548253188782E-3</v>
      </c>
      <c r="H3148" s="37">
        <v>2.9846129978783601E-5</v>
      </c>
      <c r="I3148" s="104">
        <v>0.152763829531955</v>
      </c>
      <c r="J3148" s="98">
        <v>60.127738726877851</v>
      </c>
      <c r="K3148" s="104">
        <v>5118.3798248063858</v>
      </c>
      <c r="L3148" s="98" t="s">
        <v>2411</v>
      </c>
      <c r="M3148" s="104" t="s">
        <v>2411</v>
      </c>
    </row>
    <row r="3149" spans="1:13" hidden="1" x14ac:dyDescent="0.35">
      <c r="A3149" s="85" t="s">
        <v>678</v>
      </c>
      <c r="B3149" s="85" t="s">
        <v>621</v>
      </c>
      <c r="C3149" s="85" t="s">
        <v>788</v>
      </c>
      <c r="D3149" s="85" t="s">
        <v>606</v>
      </c>
      <c r="E3149" s="37" t="s">
        <v>908</v>
      </c>
      <c r="F3149" s="98">
        <v>1.2600348669189591E-7</v>
      </c>
      <c r="G3149" s="37">
        <v>7.447745601149617E-4</v>
      </c>
      <c r="H3149" s="37">
        <v>1.090038277179797E-5</v>
      </c>
      <c r="I3149" s="104">
        <v>2.9090272785147621E-2</v>
      </c>
      <c r="J3149" s="98">
        <v>39.059165475063097</v>
      </c>
      <c r="K3149" s="104">
        <v>2668.7386483721912</v>
      </c>
      <c r="L3149" s="98" t="s">
        <v>2411</v>
      </c>
      <c r="M3149" s="104" t="s">
        <v>2411</v>
      </c>
    </row>
    <row r="3150" spans="1:13" hidden="1" x14ac:dyDescent="0.35">
      <c r="A3150" s="85" t="s">
        <v>688</v>
      </c>
      <c r="B3150" s="85" t="s">
        <v>621</v>
      </c>
      <c r="C3150" s="85" t="s">
        <v>788</v>
      </c>
      <c r="D3150" s="85" t="s">
        <v>606</v>
      </c>
      <c r="E3150" s="37" t="s">
        <v>908</v>
      </c>
      <c r="F3150" s="98">
        <v>1.2600348669189591E-7</v>
      </c>
      <c r="G3150" s="37">
        <v>7.447745601149617E-4</v>
      </c>
      <c r="H3150" s="37">
        <v>3.3477497680067498E-5</v>
      </c>
      <c r="I3150" s="104">
        <v>2.9090272785147621E-2</v>
      </c>
      <c r="J3150" s="98">
        <v>39.059165475063097</v>
      </c>
      <c r="K3150" s="104">
        <v>868.95003512965582</v>
      </c>
      <c r="L3150" s="98" t="s">
        <v>2411</v>
      </c>
      <c r="M3150" s="104" t="s">
        <v>2411</v>
      </c>
    </row>
    <row r="3151" spans="1:13" hidden="1" x14ac:dyDescent="0.35">
      <c r="A3151" s="85" t="s">
        <v>678</v>
      </c>
      <c r="B3151" s="85" t="s">
        <v>256</v>
      </c>
      <c r="C3151" s="85" t="s">
        <v>257</v>
      </c>
      <c r="D3151" s="85" t="s">
        <v>605</v>
      </c>
      <c r="E3151" s="37" t="s">
        <v>908</v>
      </c>
      <c r="F3151" s="98">
        <v>2.6754021220781318E-7</v>
      </c>
      <c r="G3151" s="37">
        <v>1.4823604302824651E-5</v>
      </c>
      <c r="H3151" s="37">
        <v>1.2533584002665021E-5</v>
      </c>
      <c r="I3151" s="104">
        <v>4.2592506710884721E-2</v>
      </c>
      <c r="J3151" s="98">
        <v>2873.2895077864878</v>
      </c>
      <c r="K3151" s="104">
        <v>3398.270335271081</v>
      </c>
      <c r="L3151" s="98" t="s">
        <v>2411</v>
      </c>
      <c r="M3151" s="104" t="s">
        <v>2411</v>
      </c>
    </row>
    <row r="3152" spans="1:13" hidden="1" x14ac:dyDescent="0.35">
      <c r="A3152" s="85" t="s">
        <v>688</v>
      </c>
      <c r="B3152" s="85" t="s">
        <v>256</v>
      </c>
      <c r="C3152" s="85" t="s">
        <v>257</v>
      </c>
      <c r="D3152" s="85" t="s">
        <v>605</v>
      </c>
      <c r="E3152" s="37" t="s">
        <v>908</v>
      </c>
      <c r="F3152" s="98">
        <v>2.6754021220781318E-7</v>
      </c>
      <c r="G3152" s="37">
        <v>1.4823604302824651E-5</v>
      </c>
      <c r="H3152" s="37">
        <v>1.075836250749973E-4</v>
      </c>
      <c r="I3152" s="104">
        <v>4.2592506710884721E-2</v>
      </c>
      <c r="J3152" s="98">
        <v>2873.2895077864878</v>
      </c>
      <c r="K3152" s="104">
        <v>395.9013900228141</v>
      </c>
      <c r="L3152" s="98" t="s">
        <v>2411</v>
      </c>
      <c r="M3152" s="104" t="s">
        <v>2411</v>
      </c>
    </row>
    <row r="3153" spans="1:13" hidden="1" x14ac:dyDescent="0.35">
      <c r="A3153" s="85" t="s">
        <v>678</v>
      </c>
      <c r="B3153" s="85" t="s">
        <v>256</v>
      </c>
      <c r="C3153" s="85" t="s">
        <v>257</v>
      </c>
      <c r="D3153" s="85" t="s">
        <v>606</v>
      </c>
      <c r="E3153" s="37" t="s">
        <v>908</v>
      </c>
      <c r="F3153" s="98">
        <v>4.098488357226075E-7</v>
      </c>
      <c r="G3153" s="37">
        <v>2.270850020858244E-5</v>
      </c>
      <c r="H3153" s="37">
        <v>1.090038277179797E-5</v>
      </c>
      <c r="I3153" s="104">
        <v>2.9090272785147621E-2</v>
      </c>
      <c r="J3153" s="98">
        <v>1281.030121670178</v>
      </c>
      <c r="K3153" s="104">
        <v>2668.7386483721912</v>
      </c>
      <c r="L3153" s="98" t="s">
        <v>2411</v>
      </c>
      <c r="M3153" s="104" t="s">
        <v>2411</v>
      </c>
    </row>
    <row r="3154" spans="1:13" hidden="1" x14ac:dyDescent="0.35">
      <c r="A3154" s="85" t="s">
        <v>688</v>
      </c>
      <c r="B3154" s="85" t="s">
        <v>256</v>
      </c>
      <c r="C3154" s="85" t="s">
        <v>257</v>
      </c>
      <c r="D3154" s="85" t="s">
        <v>606</v>
      </c>
      <c r="E3154" s="37" t="s">
        <v>908</v>
      </c>
      <c r="F3154" s="98">
        <v>4.098488357226075E-7</v>
      </c>
      <c r="G3154" s="37">
        <v>2.270850020858244E-5</v>
      </c>
      <c r="H3154" s="37">
        <v>3.3477497680067498E-5</v>
      </c>
      <c r="I3154" s="104">
        <v>2.9090272785147621E-2</v>
      </c>
      <c r="J3154" s="98">
        <v>1281.030121670178</v>
      </c>
      <c r="K3154" s="104">
        <v>868.95003512965582</v>
      </c>
      <c r="L3154" s="98" t="s">
        <v>2411</v>
      </c>
      <c r="M3154" s="104" t="s">
        <v>2411</v>
      </c>
    </row>
    <row r="3155" spans="1:13" hidden="1" x14ac:dyDescent="0.35">
      <c r="A3155" s="85" t="s">
        <v>678</v>
      </c>
      <c r="B3155" s="85" t="s">
        <v>256</v>
      </c>
      <c r="C3155" s="85" t="s">
        <v>257</v>
      </c>
      <c r="D3155" s="85" t="s">
        <v>609</v>
      </c>
      <c r="E3155" s="37" t="s">
        <v>908</v>
      </c>
      <c r="F3155" s="98">
        <v>1.049921400153593E-7</v>
      </c>
      <c r="G3155" s="37">
        <v>5.8173009793590831E-6</v>
      </c>
      <c r="H3155" s="37">
        <v>2.2592692133352019E-7</v>
      </c>
      <c r="I3155" s="104">
        <v>1.6660177144483781E-2</v>
      </c>
      <c r="J3155" s="98">
        <v>2863.9015247100569</v>
      </c>
      <c r="K3155" s="104">
        <v>73741.442791094043</v>
      </c>
      <c r="L3155" s="98" t="s">
        <v>2411</v>
      </c>
      <c r="M3155" s="104" t="s">
        <v>2411</v>
      </c>
    </row>
    <row r="3156" spans="1:13" hidden="1" x14ac:dyDescent="0.35">
      <c r="A3156" s="85" t="s">
        <v>688</v>
      </c>
      <c r="B3156" s="85" t="s">
        <v>256</v>
      </c>
      <c r="C3156" s="85" t="s">
        <v>257</v>
      </c>
      <c r="D3156" s="85" t="s">
        <v>609</v>
      </c>
      <c r="E3156" s="37" t="s">
        <v>908</v>
      </c>
      <c r="F3156" s="98">
        <v>1.049921400153593E-7</v>
      </c>
      <c r="G3156" s="37">
        <v>5.8173009793590831E-6</v>
      </c>
      <c r="H3156" s="37">
        <v>2.2401843035019409E-5</v>
      </c>
      <c r="I3156" s="104">
        <v>1.6660177144483781E-2</v>
      </c>
      <c r="J3156" s="98">
        <v>2863.9015247100569</v>
      </c>
      <c r="K3156" s="104">
        <v>743.69671809770136</v>
      </c>
      <c r="L3156" s="98" t="s">
        <v>2411</v>
      </c>
      <c r="M3156" s="104" t="s">
        <v>2411</v>
      </c>
    </row>
    <row r="3157" spans="1:13" hidden="1" x14ac:dyDescent="0.35">
      <c r="A3157" s="85" t="s">
        <v>678</v>
      </c>
      <c r="B3157" s="85" t="s">
        <v>256</v>
      </c>
      <c r="C3157" s="85" t="s">
        <v>257</v>
      </c>
      <c r="D3157" s="85" t="s">
        <v>608</v>
      </c>
      <c r="E3157" s="37" t="s">
        <v>908</v>
      </c>
      <c r="F3157" s="98">
        <v>1.163768298965429E-7</v>
      </c>
      <c r="G3157" s="37">
        <v>6.4480926518197084E-6</v>
      </c>
      <c r="H3157" s="37">
        <v>1.172063458362409E-5</v>
      </c>
      <c r="I3157" s="104">
        <v>2.0635443682258638E-2</v>
      </c>
      <c r="J3157" s="98">
        <v>3200.2399463716051</v>
      </c>
      <c r="K3157" s="104">
        <v>1760.60805710044</v>
      </c>
      <c r="L3157" s="98" t="s">
        <v>2411</v>
      </c>
      <c r="M3157" s="104" t="s">
        <v>2411</v>
      </c>
    </row>
    <row r="3158" spans="1:13" hidden="1" x14ac:dyDescent="0.35">
      <c r="A3158" s="85" t="s">
        <v>688</v>
      </c>
      <c r="B3158" s="85" t="s">
        <v>256</v>
      </c>
      <c r="C3158" s="85" t="s">
        <v>257</v>
      </c>
      <c r="D3158" s="85" t="s">
        <v>608</v>
      </c>
      <c r="E3158" s="37" t="s">
        <v>908</v>
      </c>
      <c r="F3158" s="98">
        <v>1.163768298965429E-7</v>
      </c>
      <c r="G3158" s="37">
        <v>6.4480926518197084E-6</v>
      </c>
      <c r="H3158" s="37">
        <v>2.8352571668888509E-5</v>
      </c>
      <c r="I3158" s="104">
        <v>2.0635443682258638E-2</v>
      </c>
      <c r="J3158" s="98">
        <v>3200.2399463716051</v>
      </c>
      <c r="K3158" s="104">
        <v>727.81559017808831</v>
      </c>
      <c r="L3158" s="98" t="s">
        <v>2411</v>
      </c>
      <c r="M3158" s="104" t="s">
        <v>2411</v>
      </c>
    </row>
    <row r="3159" spans="1:13" hidden="1" x14ac:dyDescent="0.35">
      <c r="A3159" s="85" t="s">
        <v>678</v>
      </c>
      <c r="B3159" s="85" t="s">
        <v>256</v>
      </c>
      <c r="C3159" s="85" t="s">
        <v>257</v>
      </c>
      <c r="D3159" s="85" t="s">
        <v>616</v>
      </c>
      <c r="E3159" s="37" t="s">
        <v>908</v>
      </c>
      <c r="F3159" s="98">
        <v>5.8188414948271428E-8</v>
      </c>
      <c r="G3159" s="37">
        <v>3.2240463259098542E-6</v>
      </c>
      <c r="H3159" s="37">
        <v>4.7215375659935763E-5</v>
      </c>
      <c r="I3159" s="104">
        <v>4.5633649391478598E-2</v>
      </c>
      <c r="J3159" s="98">
        <v>14154.1543695407</v>
      </c>
      <c r="K3159" s="104">
        <v>966.49976313120135</v>
      </c>
      <c r="L3159" s="98" t="s">
        <v>2411</v>
      </c>
      <c r="M3159" s="104" t="s">
        <v>2411</v>
      </c>
    </row>
    <row r="3160" spans="1:13" hidden="1" x14ac:dyDescent="0.35">
      <c r="A3160" s="85" t="s">
        <v>688</v>
      </c>
      <c r="B3160" s="85" t="s">
        <v>256</v>
      </c>
      <c r="C3160" s="85" t="s">
        <v>257</v>
      </c>
      <c r="D3160" s="85" t="s">
        <v>616</v>
      </c>
      <c r="E3160" s="37" t="s">
        <v>908</v>
      </c>
      <c r="F3160" s="98">
        <v>5.8188414948271428E-8</v>
      </c>
      <c r="G3160" s="37">
        <v>3.2240463259098542E-6</v>
      </c>
      <c r="H3160" s="37">
        <v>1.668130396328335E-4</v>
      </c>
      <c r="I3160" s="104">
        <v>4.5633649391478598E-2</v>
      </c>
      <c r="J3160" s="98">
        <v>14154.1543695407</v>
      </c>
      <c r="K3160" s="104">
        <v>273.56164417314909</v>
      </c>
      <c r="L3160" s="98" t="s">
        <v>2411</v>
      </c>
      <c r="M3160" s="104" t="s">
        <v>2411</v>
      </c>
    </row>
    <row r="3161" spans="1:13" hidden="1" x14ac:dyDescent="0.35">
      <c r="A3161" s="85" t="s">
        <v>678</v>
      </c>
      <c r="B3161" s="85" t="s">
        <v>256</v>
      </c>
      <c r="C3161" s="85" t="s">
        <v>257</v>
      </c>
      <c r="D3161" s="85" t="s">
        <v>607</v>
      </c>
      <c r="E3161" s="37" t="s">
        <v>908</v>
      </c>
      <c r="F3161" s="98">
        <v>1.163768298965429E-7</v>
      </c>
      <c r="G3161" s="37">
        <v>6.4480926518197084E-6</v>
      </c>
      <c r="H3161" s="37">
        <v>2.7231904791206621E-7</v>
      </c>
      <c r="I3161" s="104">
        <v>2.3363505936116968E-2</v>
      </c>
      <c r="J3161" s="98">
        <v>3623.3204449262339</v>
      </c>
      <c r="K3161" s="104">
        <v>85794.607888248822</v>
      </c>
      <c r="L3161" s="98" t="s">
        <v>2411</v>
      </c>
      <c r="M3161" s="104" t="s">
        <v>2411</v>
      </c>
    </row>
    <row r="3162" spans="1:13" hidden="1" x14ac:dyDescent="0.35">
      <c r="A3162" s="85" t="s">
        <v>688</v>
      </c>
      <c r="B3162" s="85" t="s">
        <v>256</v>
      </c>
      <c r="C3162" s="85" t="s">
        <v>257</v>
      </c>
      <c r="D3162" s="85" t="s">
        <v>607</v>
      </c>
      <c r="E3162" s="37" t="s">
        <v>908</v>
      </c>
      <c r="F3162" s="98">
        <v>1.163768298965429E-7</v>
      </c>
      <c r="G3162" s="37">
        <v>6.4480926518197084E-6</v>
      </c>
      <c r="H3162" s="37">
        <v>2.7992214190019439E-5</v>
      </c>
      <c r="I3162" s="104">
        <v>2.3363505936116968E-2</v>
      </c>
      <c r="J3162" s="98">
        <v>3623.3204449262339</v>
      </c>
      <c r="K3162" s="104">
        <v>834.64301100007924</v>
      </c>
      <c r="L3162" s="98" t="s">
        <v>2411</v>
      </c>
      <c r="M3162" s="104" t="s">
        <v>2411</v>
      </c>
    </row>
    <row r="3163" spans="1:13" hidden="1" x14ac:dyDescent="0.35">
      <c r="A3163" s="85" t="s">
        <v>256</v>
      </c>
      <c r="B3163" s="85" t="s">
        <v>256</v>
      </c>
      <c r="C3163" s="85" t="s">
        <v>257</v>
      </c>
      <c r="D3163" s="85" t="s">
        <v>603</v>
      </c>
      <c r="E3163" s="37" t="s">
        <v>908</v>
      </c>
      <c r="F3163" s="98">
        <v>4.149086978920224E-7</v>
      </c>
      <c r="G3163" s="37">
        <v>2.298885206300939E-5</v>
      </c>
      <c r="H3163" s="37">
        <v>1.0202198650558929E-6</v>
      </c>
      <c r="I3163" s="104">
        <v>7.5354378795960394E-2</v>
      </c>
      <c r="J3163" s="98">
        <v>3277.8660974207869</v>
      </c>
      <c r="K3163" s="104">
        <v>73860.920941616918</v>
      </c>
      <c r="L3163" s="98" t="s">
        <v>2411</v>
      </c>
      <c r="M3163" s="104" t="s">
        <v>2411</v>
      </c>
    </row>
    <row r="3164" spans="1:13" hidden="1" x14ac:dyDescent="0.35">
      <c r="A3164" s="85" t="s">
        <v>688</v>
      </c>
      <c r="B3164" s="85" t="s">
        <v>256</v>
      </c>
      <c r="C3164" s="85" t="s">
        <v>257</v>
      </c>
      <c r="D3164" s="85" t="s">
        <v>603</v>
      </c>
      <c r="E3164" s="37" t="s">
        <v>908</v>
      </c>
      <c r="F3164" s="98">
        <v>4.149086978920224E-7</v>
      </c>
      <c r="G3164" s="37">
        <v>2.298885206300939E-5</v>
      </c>
      <c r="H3164" s="37">
        <v>1.7046845783156442E-5</v>
      </c>
      <c r="I3164" s="104">
        <v>7.5354378795960394E-2</v>
      </c>
      <c r="J3164" s="98">
        <v>3277.8660974207869</v>
      </c>
      <c r="K3164" s="104">
        <v>4420.4294304355208</v>
      </c>
      <c r="L3164" s="98" t="s">
        <v>2411</v>
      </c>
      <c r="M3164" s="104" t="s">
        <v>2411</v>
      </c>
    </row>
    <row r="3165" spans="1:13" hidden="1" x14ac:dyDescent="0.35">
      <c r="A3165" s="85" t="s">
        <v>678</v>
      </c>
      <c r="B3165" s="85" t="s">
        <v>622</v>
      </c>
      <c r="C3165" s="85" t="s">
        <v>790</v>
      </c>
      <c r="D3165" s="85" t="s">
        <v>605</v>
      </c>
      <c r="E3165" s="37" t="s">
        <v>908</v>
      </c>
      <c r="F3165" s="98">
        <v>3.80846125184813E-6</v>
      </c>
      <c r="G3165" s="37">
        <v>3.80846125184813E-6</v>
      </c>
      <c r="H3165" s="37">
        <v>1.2533584002665021E-5</v>
      </c>
      <c r="I3165" s="104">
        <v>4.2592506710884721E-2</v>
      </c>
      <c r="J3165" s="98">
        <v>11183.652371470471</v>
      </c>
      <c r="K3165" s="104">
        <v>3398.270335271081</v>
      </c>
      <c r="L3165" s="98" t="s">
        <v>2411</v>
      </c>
      <c r="M3165" s="104" t="s">
        <v>2411</v>
      </c>
    </row>
    <row r="3166" spans="1:13" hidden="1" x14ac:dyDescent="0.35">
      <c r="A3166" s="85" t="s">
        <v>688</v>
      </c>
      <c r="B3166" s="85" t="s">
        <v>622</v>
      </c>
      <c r="C3166" s="85" t="s">
        <v>790</v>
      </c>
      <c r="D3166" s="85" t="s">
        <v>605</v>
      </c>
      <c r="E3166" s="37" t="s">
        <v>908</v>
      </c>
      <c r="F3166" s="98">
        <v>3.80846125184813E-6</v>
      </c>
      <c r="G3166" s="37">
        <v>3.80846125184813E-6</v>
      </c>
      <c r="H3166" s="37">
        <v>1.075836250749973E-4</v>
      </c>
      <c r="I3166" s="104">
        <v>4.2592506710884721E-2</v>
      </c>
      <c r="J3166" s="98">
        <v>11183.652371470471</v>
      </c>
      <c r="K3166" s="104">
        <v>395.9013900228141</v>
      </c>
      <c r="L3166" s="98" t="s">
        <v>2411</v>
      </c>
      <c r="M3166" s="104" t="s">
        <v>2411</v>
      </c>
    </row>
    <row r="3167" spans="1:13" hidden="1" x14ac:dyDescent="0.35">
      <c r="A3167" s="85" t="s">
        <v>678</v>
      </c>
      <c r="B3167" s="85" t="s">
        <v>622</v>
      </c>
      <c r="C3167" s="85" t="s">
        <v>790</v>
      </c>
      <c r="D3167" s="85" t="s">
        <v>613</v>
      </c>
      <c r="E3167" s="37" t="s">
        <v>908</v>
      </c>
      <c r="F3167" s="98">
        <v>1.015589667159501E-5</v>
      </c>
      <c r="G3167" s="37">
        <v>1.015589667159501E-5</v>
      </c>
      <c r="H3167" s="37">
        <v>1.040681309983316E-4</v>
      </c>
      <c r="I3167" s="104">
        <v>0.14358588157579849</v>
      </c>
      <c r="J3167" s="98">
        <v>14138.178658059151</v>
      </c>
      <c r="K3167" s="104">
        <v>1379.729607886399</v>
      </c>
      <c r="L3167" s="98" t="s">
        <v>2411</v>
      </c>
      <c r="M3167" s="104" t="s">
        <v>2411</v>
      </c>
    </row>
    <row r="3168" spans="1:13" hidden="1" x14ac:dyDescent="0.35">
      <c r="A3168" s="85" t="s">
        <v>688</v>
      </c>
      <c r="B3168" s="85" t="s">
        <v>622</v>
      </c>
      <c r="C3168" s="85" t="s">
        <v>790</v>
      </c>
      <c r="D3168" s="85" t="s">
        <v>613</v>
      </c>
      <c r="E3168" s="37" t="s">
        <v>908</v>
      </c>
      <c r="F3168" s="98">
        <v>1.015589667159501E-5</v>
      </c>
      <c r="G3168" s="37">
        <v>1.015589667159501E-5</v>
      </c>
      <c r="H3168" s="37">
        <v>1.7570408965985709E-4</v>
      </c>
      <c r="I3168" s="104">
        <v>0.14358588157579849</v>
      </c>
      <c r="J3168" s="98">
        <v>14138.178658059151</v>
      </c>
      <c r="K3168" s="104">
        <v>817.20284288068797</v>
      </c>
      <c r="L3168" s="98" t="s">
        <v>2411</v>
      </c>
      <c r="M3168" s="104" t="s">
        <v>2411</v>
      </c>
    </row>
    <row r="3169" spans="1:13" hidden="1" x14ac:dyDescent="0.35">
      <c r="A3169" s="85" t="s">
        <v>622</v>
      </c>
      <c r="B3169" s="85" t="s">
        <v>622</v>
      </c>
      <c r="C3169" s="85" t="s">
        <v>790</v>
      </c>
      <c r="D3169" s="85" t="s">
        <v>612</v>
      </c>
      <c r="E3169" s="37" t="s">
        <v>908</v>
      </c>
      <c r="F3169" s="98">
        <v>2.5389741678987529E-6</v>
      </c>
      <c r="G3169" s="37">
        <v>2.5389741678987529E-6</v>
      </c>
      <c r="H3169" s="37">
        <v>2.5389741678987529E-6</v>
      </c>
      <c r="I3169" s="104">
        <v>3.8263478860674827E-2</v>
      </c>
      <c r="J3169" s="98">
        <v>15070.448271768581</v>
      </c>
      <c r="K3169" s="104">
        <v>15070.448271768581</v>
      </c>
      <c r="L3169" s="98" t="s">
        <v>2411</v>
      </c>
      <c r="M3169" s="104" t="s">
        <v>2411</v>
      </c>
    </row>
    <row r="3170" spans="1:13" hidden="1" x14ac:dyDescent="0.35">
      <c r="A3170" s="85" t="s">
        <v>688</v>
      </c>
      <c r="B3170" s="85" t="s">
        <v>622</v>
      </c>
      <c r="C3170" s="85" t="s">
        <v>790</v>
      </c>
      <c r="D3170" s="85" t="s">
        <v>612</v>
      </c>
      <c r="E3170" s="37" t="s">
        <v>908</v>
      </c>
      <c r="F3170" s="98">
        <v>2.5389741678987529E-6</v>
      </c>
      <c r="G3170" s="37">
        <v>2.5389741678987529E-6</v>
      </c>
      <c r="H3170" s="37">
        <v>3.5802848338427583E-5</v>
      </c>
      <c r="I3170" s="104">
        <v>3.8263478860674827E-2</v>
      </c>
      <c r="J3170" s="98">
        <v>15070.448271768581</v>
      </c>
      <c r="K3170" s="104">
        <v>1068.727228040296</v>
      </c>
      <c r="L3170" s="98" t="s">
        <v>2411</v>
      </c>
      <c r="M3170" s="104" t="s">
        <v>2411</v>
      </c>
    </row>
    <row r="3171" spans="1:13" hidden="1" x14ac:dyDescent="0.35">
      <c r="A3171" s="85" t="s">
        <v>678</v>
      </c>
      <c r="B3171" s="85" t="s">
        <v>622</v>
      </c>
      <c r="C3171" s="85" t="s">
        <v>790</v>
      </c>
      <c r="D3171" s="85" t="s">
        <v>614</v>
      </c>
      <c r="E3171" s="37" t="s">
        <v>908</v>
      </c>
      <c r="F3171" s="98">
        <v>1.015589667159501E-5</v>
      </c>
      <c r="G3171" s="37">
        <v>1.015589667159501E-5</v>
      </c>
      <c r="H3171" s="37">
        <v>2.777622867974802E-5</v>
      </c>
      <c r="I3171" s="104">
        <v>6.3972465184191266E-2</v>
      </c>
      <c r="J3171" s="98">
        <v>6299.0464803679633</v>
      </c>
      <c r="K3171" s="104">
        <v>2303.1371869009122</v>
      </c>
      <c r="L3171" s="98" t="s">
        <v>2411</v>
      </c>
      <c r="M3171" s="104" t="s">
        <v>2411</v>
      </c>
    </row>
    <row r="3172" spans="1:13" hidden="1" x14ac:dyDescent="0.35">
      <c r="A3172" s="85" t="s">
        <v>688</v>
      </c>
      <c r="B3172" s="85" t="s">
        <v>622</v>
      </c>
      <c r="C3172" s="85" t="s">
        <v>790</v>
      </c>
      <c r="D3172" s="85" t="s">
        <v>614</v>
      </c>
      <c r="E3172" s="37" t="s">
        <v>908</v>
      </c>
      <c r="F3172" s="98">
        <v>1.015589667159501E-5</v>
      </c>
      <c r="G3172" s="37">
        <v>1.015589667159501E-5</v>
      </c>
      <c r="H3172" s="37">
        <v>1.6462621744462111E-4</v>
      </c>
      <c r="I3172" s="104">
        <v>6.3972465184191266E-2</v>
      </c>
      <c r="J3172" s="98">
        <v>6299.0464803679633</v>
      </c>
      <c r="K3172" s="104">
        <v>388.59220710523272</v>
      </c>
      <c r="L3172" s="98" t="s">
        <v>2411</v>
      </c>
      <c r="M3172" s="104" t="s">
        <v>2411</v>
      </c>
    </row>
    <row r="3173" spans="1:13" hidden="1" x14ac:dyDescent="0.35">
      <c r="A3173" s="85" t="s">
        <v>678</v>
      </c>
      <c r="B3173" s="85" t="s">
        <v>622</v>
      </c>
      <c r="C3173" s="85" t="s">
        <v>790</v>
      </c>
      <c r="D3173" s="85" t="s">
        <v>608</v>
      </c>
      <c r="E3173" s="37" t="s">
        <v>908</v>
      </c>
      <c r="F3173" s="98">
        <v>5.0779483357975067E-6</v>
      </c>
      <c r="G3173" s="37">
        <v>5.0779483357975067E-6</v>
      </c>
      <c r="H3173" s="37">
        <v>1.172063458362409E-5</v>
      </c>
      <c r="I3173" s="104">
        <v>2.0635443682258638E-2</v>
      </c>
      <c r="J3173" s="98">
        <v>4063.736437959994</v>
      </c>
      <c r="K3173" s="104">
        <v>1760.60805710044</v>
      </c>
      <c r="L3173" s="98" t="s">
        <v>2411</v>
      </c>
      <c r="M3173" s="104" t="s">
        <v>2411</v>
      </c>
    </row>
    <row r="3174" spans="1:13" hidden="1" x14ac:dyDescent="0.35">
      <c r="A3174" s="85" t="s">
        <v>688</v>
      </c>
      <c r="B3174" s="85" t="s">
        <v>622</v>
      </c>
      <c r="C3174" s="85" t="s">
        <v>790</v>
      </c>
      <c r="D3174" s="85" t="s">
        <v>608</v>
      </c>
      <c r="E3174" s="37" t="s">
        <v>908</v>
      </c>
      <c r="F3174" s="98">
        <v>5.0779483357975067E-6</v>
      </c>
      <c r="G3174" s="37">
        <v>5.0779483357975067E-6</v>
      </c>
      <c r="H3174" s="37">
        <v>2.8352571668888509E-5</v>
      </c>
      <c r="I3174" s="104">
        <v>2.0635443682258638E-2</v>
      </c>
      <c r="J3174" s="98">
        <v>4063.736437959994</v>
      </c>
      <c r="K3174" s="104">
        <v>727.81559017808831</v>
      </c>
      <c r="L3174" s="98" t="s">
        <v>2411</v>
      </c>
      <c r="M3174" s="104" t="s">
        <v>2411</v>
      </c>
    </row>
    <row r="3175" spans="1:13" hidden="1" x14ac:dyDescent="0.35">
      <c r="A3175" s="85" t="s">
        <v>678</v>
      </c>
      <c r="B3175" s="85" t="s">
        <v>622</v>
      </c>
      <c r="C3175" s="85" t="s">
        <v>790</v>
      </c>
      <c r="D3175" s="85" t="s">
        <v>616</v>
      </c>
      <c r="E3175" s="37" t="s">
        <v>908</v>
      </c>
      <c r="F3175" s="98">
        <v>5.0779483357975067E-6</v>
      </c>
      <c r="G3175" s="37">
        <v>5.0779483357975067E-6</v>
      </c>
      <c r="H3175" s="37">
        <v>4.7215375659935763E-5</v>
      </c>
      <c r="I3175" s="104">
        <v>4.5633649391478598E-2</v>
      </c>
      <c r="J3175" s="98">
        <v>8986.6312876363081</v>
      </c>
      <c r="K3175" s="104">
        <v>966.49976313120135</v>
      </c>
      <c r="L3175" s="98" t="s">
        <v>2411</v>
      </c>
      <c r="M3175" s="104" t="s">
        <v>2411</v>
      </c>
    </row>
    <row r="3176" spans="1:13" hidden="1" x14ac:dyDescent="0.35">
      <c r="A3176" s="85" t="s">
        <v>688</v>
      </c>
      <c r="B3176" s="85" t="s">
        <v>622</v>
      </c>
      <c r="C3176" s="85" t="s">
        <v>790</v>
      </c>
      <c r="D3176" s="85" t="s">
        <v>616</v>
      </c>
      <c r="E3176" s="37" t="s">
        <v>908</v>
      </c>
      <c r="F3176" s="98">
        <v>5.0779483357975067E-6</v>
      </c>
      <c r="G3176" s="37">
        <v>5.0779483357975067E-6</v>
      </c>
      <c r="H3176" s="37">
        <v>1.668130396328335E-4</v>
      </c>
      <c r="I3176" s="104">
        <v>4.5633649391478598E-2</v>
      </c>
      <c r="J3176" s="98">
        <v>8986.6312876363081</v>
      </c>
      <c r="K3176" s="104">
        <v>273.56164417314909</v>
      </c>
      <c r="L3176" s="98" t="s">
        <v>2411</v>
      </c>
      <c r="M3176" s="104" t="s">
        <v>2411</v>
      </c>
    </row>
    <row r="3177" spans="1:13" hidden="1" x14ac:dyDescent="0.35">
      <c r="A3177" s="85" t="s">
        <v>678</v>
      </c>
      <c r="B3177" s="85" t="s">
        <v>620</v>
      </c>
      <c r="C3177" s="85" t="s">
        <v>781</v>
      </c>
      <c r="D3177" s="85" t="s">
        <v>605</v>
      </c>
      <c r="E3177" s="37" t="s">
        <v>908</v>
      </c>
      <c r="F3177" s="98">
        <v>3.1427130671495769E-7</v>
      </c>
      <c r="G3177" s="37">
        <v>3.1427130671495769E-7</v>
      </c>
      <c r="H3177" s="37">
        <v>1.2533584002665021E-5</v>
      </c>
      <c r="I3177" s="104">
        <v>4.2592506710884721E-2</v>
      </c>
      <c r="J3177" s="98">
        <v>135527.82516513951</v>
      </c>
      <c r="K3177" s="104">
        <v>3398.270335271081</v>
      </c>
      <c r="L3177" s="98" t="s">
        <v>2411</v>
      </c>
      <c r="M3177" s="104" t="s">
        <v>2411</v>
      </c>
    </row>
    <row r="3178" spans="1:13" hidden="1" x14ac:dyDescent="0.35">
      <c r="A3178" s="85" t="s">
        <v>688</v>
      </c>
      <c r="B3178" s="85" t="s">
        <v>620</v>
      </c>
      <c r="C3178" s="85" t="s">
        <v>781</v>
      </c>
      <c r="D3178" s="85" t="s">
        <v>605</v>
      </c>
      <c r="E3178" s="37" t="s">
        <v>908</v>
      </c>
      <c r="F3178" s="98">
        <v>3.1427130671495769E-7</v>
      </c>
      <c r="G3178" s="37">
        <v>3.1427130671495769E-7</v>
      </c>
      <c r="H3178" s="37">
        <v>1.075836250749973E-4</v>
      </c>
      <c r="I3178" s="104">
        <v>4.2592506710884721E-2</v>
      </c>
      <c r="J3178" s="98">
        <v>135527.82516513951</v>
      </c>
      <c r="K3178" s="104">
        <v>395.9013900228141</v>
      </c>
      <c r="L3178" s="98" t="s">
        <v>2411</v>
      </c>
      <c r="M3178" s="104" t="s">
        <v>2411</v>
      </c>
    </row>
    <row r="3179" spans="1:13" hidden="1" x14ac:dyDescent="0.35">
      <c r="A3179" s="85" t="s">
        <v>678</v>
      </c>
      <c r="B3179" s="85" t="s">
        <v>620</v>
      </c>
      <c r="C3179" s="85" t="s">
        <v>781</v>
      </c>
      <c r="D3179" s="85" t="s">
        <v>606</v>
      </c>
      <c r="E3179" s="37" t="s">
        <v>908</v>
      </c>
      <c r="F3179" s="98">
        <v>1.3207351117641259E-6</v>
      </c>
      <c r="G3179" s="37">
        <v>1.3207351117641259E-6</v>
      </c>
      <c r="H3179" s="37">
        <v>1.090038277179797E-5</v>
      </c>
      <c r="I3179" s="104">
        <v>2.9090272785147621E-2</v>
      </c>
      <c r="J3179" s="98">
        <v>22025.81920177113</v>
      </c>
      <c r="K3179" s="104">
        <v>2668.7386483721912</v>
      </c>
      <c r="L3179" s="98" t="s">
        <v>2411</v>
      </c>
      <c r="M3179" s="104" t="s">
        <v>2411</v>
      </c>
    </row>
    <row r="3180" spans="1:13" hidden="1" x14ac:dyDescent="0.35">
      <c r="A3180" s="85" t="s">
        <v>688</v>
      </c>
      <c r="B3180" s="85" t="s">
        <v>620</v>
      </c>
      <c r="C3180" s="85" t="s">
        <v>781</v>
      </c>
      <c r="D3180" s="85" t="s">
        <v>606</v>
      </c>
      <c r="E3180" s="37" t="s">
        <v>908</v>
      </c>
      <c r="F3180" s="98">
        <v>1.3207351117641259E-6</v>
      </c>
      <c r="G3180" s="37">
        <v>1.3207351117641259E-6</v>
      </c>
      <c r="H3180" s="37">
        <v>3.3477497680067498E-5</v>
      </c>
      <c r="I3180" s="104">
        <v>2.9090272785147621E-2</v>
      </c>
      <c r="J3180" s="98">
        <v>22025.81920177113</v>
      </c>
      <c r="K3180" s="104">
        <v>868.95003512965582</v>
      </c>
      <c r="L3180" s="98" t="s">
        <v>2411</v>
      </c>
      <c r="M3180" s="104" t="s">
        <v>2411</v>
      </c>
    </row>
    <row r="3181" spans="1:13" hidden="1" x14ac:dyDescent="0.35">
      <c r="A3181" s="85" t="s">
        <v>678</v>
      </c>
      <c r="B3181" s="85" t="s">
        <v>620</v>
      </c>
      <c r="C3181" s="85" t="s">
        <v>781</v>
      </c>
      <c r="D3181" s="85" t="s">
        <v>609</v>
      </c>
      <c r="E3181" s="37" t="s">
        <v>908</v>
      </c>
      <c r="F3181" s="98">
        <v>1.2093478131816089E-7</v>
      </c>
      <c r="G3181" s="37">
        <v>1.2093478131816089E-7</v>
      </c>
      <c r="H3181" s="37">
        <v>2.2592692133352019E-7</v>
      </c>
      <c r="I3181" s="104">
        <v>1.6660177144483781E-2</v>
      </c>
      <c r="J3181" s="98">
        <v>137761.6675938199</v>
      </c>
      <c r="K3181" s="104">
        <v>73741.442791094043</v>
      </c>
      <c r="L3181" s="98" t="s">
        <v>2411</v>
      </c>
      <c r="M3181" s="104" t="s">
        <v>2411</v>
      </c>
    </row>
    <row r="3182" spans="1:13" hidden="1" x14ac:dyDescent="0.35">
      <c r="A3182" s="85" t="s">
        <v>688</v>
      </c>
      <c r="B3182" s="85" t="s">
        <v>620</v>
      </c>
      <c r="C3182" s="85" t="s">
        <v>781</v>
      </c>
      <c r="D3182" s="85" t="s">
        <v>609</v>
      </c>
      <c r="E3182" s="37" t="s">
        <v>908</v>
      </c>
      <c r="F3182" s="98">
        <v>1.2093478131816089E-7</v>
      </c>
      <c r="G3182" s="37">
        <v>1.2093478131816089E-7</v>
      </c>
      <c r="H3182" s="37">
        <v>2.2401843035019409E-5</v>
      </c>
      <c r="I3182" s="104">
        <v>1.6660177144483781E-2</v>
      </c>
      <c r="J3182" s="98">
        <v>137761.6675938199</v>
      </c>
      <c r="K3182" s="104">
        <v>743.69671809770136</v>
      </c>
      <c r="L3182" s="98" t="s">
        <v>2411</v>
      </c>
      <c r="M3182" s="104" t="s">
        <v>2411</v>
      </c>
    </row>
    <row r="3183" spans="1:13" hidden="1" x14ac:dyDescent="0.35">
      <c r="A3183" s="85" t="s">
        <v>678</v>
      </c>
      <c r="B3183" s="85" t="s">
        <v>620</v>
      </c>
      <c r="C3183" s="85" t="s">
        <v>781</v>
      </c>
      <c r="D3183" s="85" t="s">
        <v>608</v>
      </c>
      <c r="E3183" s="37" t="s">
        <v>908</v>
      </c>
      <c r="F3183" s="98">
        <v>1.4321224103466419E-7</v>
      </c>
      <c r="G3183" s="37">
        <v>1.4321224103466419E-7</v>
      </c>
      <c r="H3183" s="37">
        <v>1.172063458362409E-5</v>
      </c>
      <c r="I3183" s="104">
        <v>2.0635443682258638E-2</v>
      </c>
      <c r="J3183" s="98">
        <v>144089.94324209951</v>
      </c>
      <c r="K3183" s="104">
        <v>1760.60805710044</v>
      </c>
      <c r="L3183" s="98" t="s">
        <v>2411</v>
      </c>
      <c r="M3183" s="104" t="s">
        <v>2411</v>
      </c>
    </row>
    <row r="3184" spans="1:13" hidden="1" x14ac:dyDescent="0.35">
      <c r="A3184" s="85" t="s">
        <v>688</v>
      </c>
      <c r="B3184" s="85" t="s">
        <v>620</v>
      </c>
      <c r="C3184" s="85" t="s">
        <v>781</v>
      </c>
      <c r="D3184" s="85" t="s">
        <v>608</v>
      </c>
      <c r="E3184" s="37" t="s">
        <v>908</v>
      </c>
      <c r="F3184" s="98">
        <v>1.4321224103466419E-7</v>
      </c>
      <c r="G3184" s="37">
        <v>1.4321224103466419E-7</v>
      </c>
      <c r="H3184" s="37">
        <v>2.8352571668888509E-5</v>
      </c>
      <c r="I3184" s="104">
        <v>2.0635443682258638E-2</v>
      </c>
      <c r="J3184" s="98">
        <v>144089.94324209951</v>
      </c>
      <c r="K3184" s="104">
        <v>727.81559017808831</v>
      </c>
      <c r="L3184" s="98" t="s">
        <v>2411</v>
      </c>
      <c r="M3184" s="104" t="s">
        <v>2411</v>
      </c>
    </row>
    <row r="3185" spans="1:13" hidden="1" x14ac:dyDescent="0.35">
      <c r="A3185" s="85" t="s">
        <v>678</v>
      </c>
      <c r="B3185" s="85" t="s">
        <v>620</v>
      </c>
      <c r="C3185" s="85" t="s">
        <v>781</v>
      </c>
      <c r="D3185" s="85" t="s">
        <v>616</v>
      </c>
      <c r="E3185" s="37" t="s">
        <v>908</v>
      </c>
      <c r="F3185" s="98">
        <v>1.5912471226073811E-7</v>
      </c>
      <c r="G3185" s="37">
        <v>1.5912471226073811E-7</v>
      </c>
      <c r="H3185" s="37">
        <v>4.7215375659935763E-5</v>
      </c>
      <c r="I3185" s="104">
        <v>4.5633649391478598E-2</v>
      </c>
      <c r="J3185" s="98">
        <v>286779.1478969297</v>
      </c>
      <c r="K3185" s="104">
        <v>966.49976313120135</v>
      </c>
      <c r="L3185" s="98" t="s">
        <v>2411</v>
      </c>
      <c r="M3185" s="104" t="s">
        <v>2411</v>
      </c>
    </row>
    <row r="3186" spans="1:13" hidden="1" x14ac:dyDescent="0.35">
      <c r="A3186" s="85" t="s">
        <v>688</v>
      </c>
      <c r="B3186" s="85" t="s">
        <v>620</v>
      </c>
      <c r="C3186" s="85" t="s">
        <v>781</v>
      </c>
      <c r="D3186" s="85" t="s">
        <v>616</v>
      </c>
      <c r="E3186" s="37" t="s">
        <v>908</v>
      </c>
      <c r="F3186" s="98">
        <v>1.5912471226073811E-7</v>
      </c>
      <c r="G3186" s="37">
        <v>1.5912471226073811E-7</v>
      </c>
      <c r="H3186" s="37">
        <v>1.668130396328335E-4</v>
      </c>
      <c r="I3186" s="104">
        <v>4.5633649391478598E-2</v>
      </c>
      <c r="J3186" s="98">
        <v>286779.1478969297</v>
      </c>
      <c r="K3186" s="104">
        <v>273.56164417314909</v>
      </c>
      <c r="L3186" s="98" t="s">
        <v>2411</v>
      </c>
      <c r="M3186" s="104" t="s">
        <v>2411</v>
      </c>
    </row>
    <row r="3187" spans="1:13" hidden="1" x14ac:dyDescent="0.35">
      <c r="A3187" s="85" t="s">
        <v>678</v>
      </c>
      <c r="B3187" s="85" t="s">
        <v>620</v>
      </c>
      <c r="C3187" s="85" t="s">
        <v>781</v>
      </c>
      <c r="D3187" s="85" t="s">
        <v>607</v>
      </c>
      <c r="E3187" s="37" t="s">
        <v>908</v>
      </c>
      <c r="F3187" s="98">
        <v>1.5594221801552331E-7</v>
      </c>
      <c r="G3187" s="37">
        <v>1.5594221801552331E-7</v>
      </c>
      <c r="H3187" s="37">
        <v>2.7231904791206621E-7</v>
      </c>
      <c r="I3187" s="104">
        <v>2.3363505936116968E-2</v>
      </c>
      <c r="J3187" s="98">
        <v>149821.55719877759</v>
      </c>
      <c r="K3187" s="104">
        <v>85794.607888248822</v>
      </c>
      <c r="L3187" s="98" t="s">
        <v>2411</v>
      </c>
      <c r="M3187" s="104" t="s">
        <v>2411</v>
      </c>
    </row>
    <row r="3188" spans="1:13" hidden="1" x14ac:dyDescent="0.35">
      <c r="A3188" s="85" t="s">
        <v>688</v>
      </c>
      <c r="B3188" s="85" t="s">
        <v>620</v>
      </c>
      <c r="C3188" s="85" t="s">
        <v>781</v>
      </c>
      <c r="D3188" s="85" t="s">
        <v>607</v>
      </c>
      <c r="E3188" s="37" t="s">
        <v>908</v>
      </c>
      <c r="F3188" s="98">
        <v>1.5594221801552331E-7</v>
      </c>
      <c r="G3188" s="37">
        <v>1.5594221801552331E-7</v>
      </c>
      <c r="H3188" s="37">
        <v>2.7992214190019439E-5</v>
      </c>
      <c r="I3188" s="104">
        <v>2.3363505936116968E-2</v>
      </c>
      <c r="J3188" s="98">
        <v>149821.55719877759</v>
      </c>
      <c r="K3188" s="104">
        <v>834.64301100007924</v>
      </c>
      <c r="L3188" s="98" t="s">
        <v>2411</v>
      </c>
      <c r="M3188" s="104" t="s">
        <v>2411</v>
      </c>
    </row>
    <row r="3189" spans="1:13" hidden="1" x14ac:dyDescent="0.35">
      <c r="A3189" s="85" t="s">
        <v>635</v>
      </c>
      <c r="B3189" s="85" t="s">
        <v>256</v>
      </c>
      <c r="C3189" s="85" t="s">
        <v>257</v>
      </c>
      <c r="D3189" s="85" t="s">
        <v>605</v>
      </c>
      <c r="E3189" s="37" t="s">
        <v>985</v>
      </c>
      <c r="F3189" s="98">
        <v>1.577223026621571E-6</v>
      </c>
      <c r="G3189" s="37">
        <v>1.4823604302824651E-5</v>
      </c>
      <c r="H3189" s="37">
        <v>1.9779235823905901E-3</v>
      </c>
      <c r="I3189" s="104">
        <v>4.2592506710884721E-2</v>
      </c>
      <c r="J3189" s="98">
        <v>2873.2895077864878</v>
      </c>
      <c r="K3189" s="104">
        <v>21.53394958737783</v>
      </c>
      <c r="L3189" s="98" t="s">
        <v>2411</v>
      </c>
      <c r="M3189" s="104" t="s">
        <v>2411</v>
      </c>
    </row>
    <row r="3190" spans="1:13" hidden="1" x14ac:dyDescent="0.35">
      <c r="A3190" s="85" t="s">
        <v>635</v>
      </c>
      <c r="B3190" s="85" t="s">
        <v>256</v>
      </c>
      <c r="C3190" s="85" t="s">
        <v>257</v>
      </c>
      <c r="D3190" s="85" t="s">
        <v>606</v>
      </c>
      <c r="E3190" s="37" t="s">
        <v>985</v>
      </c>
      <c r="F3190" s="98">
        <v>2.4161714450372999E-6</v>
      </c>
      <c r="G3190" s="37">
        <v>2.270850020858244E-5</v>
      </c>
      <c r="H3190" s="37">
        <v>4.2700628596774367E-3</v>
      </c>
      <c r="I3190" s="104">
        <v>2.9090272785147621E-2</v>
      </c>
      <c r="J3190" s="98">
        <v>1281.030121670178</v>
      </c>
      <c r="K3190" s="104">
        <v>6.8126099640943281</v>
      </c>
      <c r="L3190" s="98" t="s">
        <v>2411</v>
      </c>
      <c r="M3190" s="104" t="s">
        <v>2411</v>
      </c>
    </row>
    <row r="3191" spans="1:13" hidden="1" x14ac:dyDescent="0.35">
      <c r="A3191" s="85" t="s">
        <v>635</v>
      </c>
      <c r="B3191" s="85" t="s">
        <v>256</v>
      </c>
      <c r="C3191" s="85" t="s">
        <v>257</v>
      </c>
      <c r="D3191" s="85" t="s">
        <v>609</v>
      </c>
      <c r="E3191" s="37" t="s">
        <v>985</v>
      </c>
      <c r="F3191" s="98">
        <v>6.1895749980893797E-7</v>
      </c>
      <c r="G3191" s="37">
        <v>5.8173009793590831E-6</v>
      </c>
      <c r="H3191" s="37">
        <v>2.7280533142649821E-4</v>
      </c>
      <c r="I3191" s="104">
        <v>1.6660177144483781E-2</v>
      </c>
      <c r="J3191" s="98">
        <v>2863.9015247100569</v>
      </c>
      <c r="K3191" s="104">
        <v>61.069837078944808</v>
      </c>
      <c r="L3191" s="98" t="s">
        <v>2411</v>
      </c>
      <c r="M3191" s="104" t="s">
        <v>2411</v>
      </c>
    </row>
    <row r="3192" spans="1:13" hidden="1" x14ac:dyDescent="0.35">
      <c r="A3192" s="85" t="s">
        <v>635</v>
      </c>
      <c r="B3192" s="85" t="s">
        <v>256</v>
      </c>
      <c r="C3192" s="85" t="s">
        <v>257</v>
      </c>
      <c r="D3192" s="85" t="s">
        <v>608</v>
      </c>
      <c r="E3192" s="37" t="s">
        <v>985</v>
      </c>
      <c r="F3192" s="98">
        <v>6.8607337328219629E-7</v>
      </c>
      <c r="G3192" s="37">
        <v>6.4480926518197084E-6</v>
      </c>
      <c r="H3192" s="37">
        <v>2.626909925086124E-4</v>
      </c>
      <c r="I3192" s="104">
        <v>2.0635443682258638E-2</v>
      </c>
      <c r="J3192" s="98">
        <v>3200.2399463716051</v>
      </c>
      <c r="K3192" s="104">
        <v>78.5540588399966</v>
      </c>
      <c r="L3192" s="98" t="s">
        <v>2411</v>
      </c>
      <c r="M3192" s="104" t="s">
        <v>2411</v>
      </c>
    </row>
    <row r="3193" spans="1:13" hidden="1" x14ac:dyDescent="0.35">
      <c r="A3193" s="85" t="s">
        <v>635</v>
      </c>
      <c r="B3193" s="85" t="s">
        <v>256</v>
      </c>
      <c r="C3193" s="85" t="s">
        <v>257</v>
      </c>
      <c r="D3193" s="85" t="s">
        <v>616</v>
      </c>
      <c r="E3193" s="37" t="s">
        <v>985</v>
      </c>
      <c r="F3193" s="98">
        <v>3.4303668664109809E-7</v>
      </c>
      <c r="G3193" s="37">
        <v>3.2240463259098542E-6</v>
      </c>
      <c r="H3193" s="37">
        <v>4.2786610476892628E-4</v>
      </c>
      <c r="I3193" s="104">
        <v>4.5633649391478598E-2</v>
      </c>
      <c r="J3193" s="98">
        <v>14154.1543695407</v>
      </c>
      <c r="K3193" s="104">
        <v>106.6540417267302</v>
      </c>
      <c r="L3193" s="98" t="s">
        <v>2411</v>
      </c>
      <c r="M3193" s="104" t="s">
        <v>2411</v>
      </c>
    </row>
    <row r="3194" spans="1:13" hidden="1" x14ac:dyDescent="0.35">
      <c r="A3194" s="85" t="s">
        <v>635</v>
      </c>
      <c r="B3194" s="85" t="s">
        <v>256</v>
      </c>
      <c r="C3194" s="85" t="s">
        <v>257</v>
      </c>
      <c r="D3194" s="85" t="s">
        <v>607</v>
      </c>
      <c r="E3194" s="37" t="s">
        <v>985</v>
      </c>
      <c r="F3194" s="98">
        <v>6.8607337328219629E-7</v>
      </c>
      <c r="G3194" s="37">
        <v>6.4480926518197084E-6</v>
      </c>
      <c r="H3194" s="37">
        <v>4.4517476749894851E-4</v>
      </c>
      <c r="I3194" s="104">
        <v>2.3363505936116968E-2</v>
      </c>
      <c r="J3194" s="98">
        <v>3623.3204449262339</v>
      </c>
      <c r="K3194" s="104">
        <v>52.481649100141667</v>
      </c>
      <c r="L3194" s="98" t="s">
        <v>2411</v>
      </c>
      <c r="M3194" s="104" t="s">
        <v>2411</v>
      </c>
    </row>
    <row r="3195" spans="1:13" hidden="1" x14ac:dyDescent="0.35">
      <c r="A3195" s="85" t="s">
        <v>635</v>
      </c>
      <c r="B3195" s="85" t="s">
        <v>256</v>
      </c>
      <c r="C3195" s="85" t="s">
        <v>257</v>
      </c>
      <c r="D3195" s="85" t="s">
        <v>603</v>
      </c>
      <c r="E3195" s="37" t="s">
        <v>985</v>
      </c>
      <c r="F3195" s="98">
        <v>2.4460007221365259E-6</v>
      </c>
      <c r="G3195" s="37">
        <v>2.298885206300939E-5</v>
      </c>
      <c r="H3195" s="37">
        <v>4.4232831803778143E-3</v>
      </c>
      <c r="I3195" s="104">
        <v>7.5354378795960394E-2</v>
      </c>
      <c r="J3195" s="98">
        <v>3277.8660974207869</v>
      </c>
      <c r="K3195" s="104">
        <v>17.035847745457708</v>
      </c>
      <c r="L3195" s="98" t="s">
        <v>2411</v>
      </c>
      <c r="M3195" s="104" t="s">
        <v>2411</v>
      </c>
    </row>
    <row r="3196" spans="1:13" hidden="1" x14ac:dyDescent="0.35">
      <c r="A3196" s="85" t="s">
        <v>635</v>
      </c>
      <c r="B3196" s="85" t="s">
        <v>649</v>
      </c>
      <c r="C3196" s="85" t="s">
        <v>155</v>
      </c>
      <c r="D3196" s="85" t="s">
        <v>605</v>
      </c>
      <c r="E3196" s="37" t="s">
        <v>985</v>
      </c>
      <c r="F3196" s="98">
        <v>7.0256409855668406E-5</v>
      </c>
      <c r="G3196" s="37">
        <v>1.574094253556564E-3</v>
      </c>
      <c r="H3196" s="37">
        <v>1.9779235823905901E-3</v>
      </c>
      <c r="I3196" s="104">
        <v>4.2592506710884721E-2</v>
      </c>
      <c r="J3196" s="98">
        <v>27.058422082826169</v>
      </c>
      <c r="K3196" s="104">
        <v>21.53394958737783</v>
      </c>
      <c r="L3196" s="98" t="s">
        <v>2411</v>
      </c>
      <c r="M3196" s="104" t="s">
        <v>2411</v>
      </c>
    </row>
    <row r="3197" spans="1:13" hidden="1" x14ac:dyDescent="0.35">
      <c r="A3197" s="85" t="s">
        <v>635</v>
      </c>
      <c r="B3197" s="85" t="s">
        <v>649</v>
      </c>
      <c r="C3197" s="85" t="s">
        <v>155</v>
      </c>
      <c r="D3197" s="85" t="s">
        <v>606</v>
      </c>
      <c r="E3197" s="37" t="s">
        <v>985</v>
      </c>
      <c r="F3197" s="98">
        <v>9.3675213140891208E-5</v>
      </c>
      <c r="G3197" s="37">
        <v>2.0987923380754192E-3</v>
      </c>
      <c r="H3197" s="37">
        <v>4.2700628596774367E-3</v>
      </c>
      <c r="I3197" s="104">
        <v>2.9090272785147621E-2</v>
      </c>
      <c r="J3197" s="98">
        <v>13.860481695784751</v>
      </c>
      <c r="K3197" s="104">
        <v>6.8126099640943281</v>
      </c>
      <c r="L3197" s="98" t="s">
        <v>2411</v>
      </c>
      <c r="M3197" s="104" t="s">
        <v>2411</v>
      </c>
    </row>
    <row r="3198" spans="1:13" hidden="1" x14ac:dyDescent="0.35">
      <c r="A3198" s="85" t="s">
        <v>761</v>
      </c>
      <c r="B3198" s="85" t="s">
        <v>649</v>
      </c>
      <c r="C3198" s="85" t="s">
        <v>155</v>
      </c>
      <c r="D3198" s="85" t="s">
        <v>613</v>
      </c>
      <c r="E3198" s="37" t="s">
        <v>957</v>
      </c>
      <c r="F3198" s="98">
        <v>3.1939108057317159E-4</v>
      </c>
      <c r="G3198" s="37">
        <v>3.0432488902093581E-2</v>
      </c>
      <c r="H3198" s="37">
        <v>3.220936457784758E-4</v>
      </c>
      <c r="I3198" s="104">
        <v>0.14358588157579849</v>
      </c>
      <c r="J3198" s="98">
        <v>4.718177406972476</v>
      </c>
      <c r="K3198" s="104">
        <v>445.78924004775808</v>
      </c>
      <c r="L3198" s="98" t="s">
        <v>649</v>
      </c>
      <c r="M3198" s="104" t="s">
        <v>2411</v>
      </c>
    </row>
    <row r="3199" spans="1:13" hidden="1" x14ac:dyDescent="0.35">
      <c r="A3199" s="85" t="s">
        <v>628</v>
      </c>
      <c r="B3199" s="85" t="s">
        <v>649</v>
      </c>
      <c r="C3199" s="85" t="s">
        <v>155</v>
      </c>
      <c r="D3199" s="85" t="s">
        <v>613</v>
      </c>
      <c r="E3199" s="37" t="s">
        <v>958</v>
      </c>
      <c r="F3199" s="98">
        <v>5.4400439163989375E-4</v>
      </c>
      <c r="G3199" s="37">
        <v>3.0432488902093581E-2</v>
      </c>
      <c r="H3199" s="37">
        <v>2.2781499018079982E-3</v>
      </c>
      <c r="I3199" s="104">
        <v>0.14358588157579849</v>
      </c>
      <c r="J3199" s="98">
        <v>4.718177406972476</v>
      </c>
      <c r="K3199" s="104">
        <v>63.027407222784198</v>
      </c>
      <c r="L3199" s="98" t="s">
        <v>649</v>
      </c>
      <c r="M3199" s="104" t="s">
        <v>2411</v>
      </c>
    </row>
    <row r="3200" spans="1:13" hidden="1" x14ac:dyDescent="0.35">
      <c r="A3200" s="85" t="s">
        <v>635</v>
      </c>
      <c r="B3200" s="85" t="s">
        <v>649</v>
      </c>
      <c r="C3200" s="85" t="s">
        <v>155</v>
      </c>
      <c r="D3200" s="85" t="s">
        <v>614</v>
      </c>
      <c r="E3200" s="37" t="s">
        <v>985</v>
      </c>
      <c r="F3200" s="98">
        <v>4.2153845913401038E-4</v>
      </c>
      <c r="G3200" s="37">
        <v>9.4445655213393868E-3</v>
      </c>
      <c r="H3200" s="37">
        <v>9.4669674747316422E-4</v>
      </c>
      <c r="I3200" s="104">
        <v>6.3972465184191266E-2</v>
      </c>
      <c r="J3200" s="98">
        <v>6.7734683019191939</v>
      </c>
      <c r="K3200" s="104">
        <v>67.574400519427869</v>
      </c>
      <c r="L3200" s="98" t="s">
        <v>2411</v>
      </c>
      <c r="M3200" s="104" t="s">
        <v>2411</v>
      </c>
    </row>
    <row r="3201" spans="1:13" hidden="1" x14ac:dyDescent="0.35">
      <c r="A3201" s="85" t="s">
        <v>635</v>
      </c>
      <c r="B3201" s="85" t="s">
        <v>649</v>
      </c>
      <c r="C3201" s="85" t="s">
        <v>155</v>
      </c>
      <c r="D3201" s="85" t="s">
        <v>609</v>
      </c>
      <c r="E3201" s="37" t="s">
        <v>985</v>
      </c>
      <c r="F3201" s="98">
        <v>9.3675213140891208E-5</v>
      </c>
      <c r="G3201" s="37">
        <v>2.0987923380754192E-3</v>
      </c>
      <c r="H3201" s="37">
        <v>2.7280533142649821E-4</v>
      </c>
      <c r="I3201" s="104">
        <v>1.6660177144483781E-2</v>
      </c>
      <c r="J3201" s="98">
        <v>7.9379826399409641</v>
      </c>
      <c r="K3201" s="104">
        <v>61.069837078944808</v>
      </c>
      <c r="L3201" s="98" t="s">
        <v>2411</v>
      </c>
      <c r="M3201" s="104" t="s">
        <v>2411</v>
      </c>
    </row>
    <row r="3202" spans="1:13" hidden="1" x14ac:dyDescent="0.35">
      <c r="A3202" s="85" t="s">
        <v>635</v>
      </c>
      <c r="B3202" s="85" t="s">
        <v>649</v>
      </c>
      <c r="C3202" s="85" t="s">
        <v>155</v>
      </c>
      <c r="D3202" s="85" t="s">
        <v>608</v>
      </c>
      <c r="E3202" s="37" t="s">
        <v>985</v>
      </c>
      <c r="F3202" s="98">
        <v>9.3675213140891208E-5</v>
      </c>
      <c r="G3202" s="37">
        <v>2.0987923380754192E-3</v>
      </c>
      <c r="H3202" s="37">
        <v>2.626909925086124E-4</v>
      </c>
      <c r="I3202" s="104">
        <v>2.0635443682258638E-2</v>
      </c>
      <c r="J3202" s="98">
        <v>9.8320559437439261</v>
      </c>
      <c r="K3202" s="104">
        <v>78.5540588399966</v>
      </c>
      <c r="L3202" s="98" t="s">
        <v>2411</v>
      </c>
      <c r="M3202" s="104" t="s">
        <v>2411</v>
      </c>
    </row>
    <row r="3203" spans="1:13" hidden="1" x14ac:dyDescent="0.35">
      <c r="A3203" s="85" t="s">
        <v>635</v>
      </c>
      <c r="B3203" s="85" t="s">
        <v>649</v>
      </c>
      <c r="C3203" s="85" t="s">
        <v>155</v>
      </c>
      <c r="D3203" s="85" t="s">
        <v>616</v>
      </c>
      <c r="E3203" s="37" t="s">
        <v>985</v>
      </c>
      <c r="F3203" s="98">
        <v>1.4051281971133681E-4</v>
      </c>
      <c r="G3203" s="37">
        <v>3.1481885071131289E-3</v>
      </c>
      <c r="H3203" s="37">
        <v>4.2786610476892628E-4</v>
      </c>
      <c r="I3203" s="104">
        <v>4.5633649391478598E-2</v>
      </c>
      <c r="J3203" s="98">
        <v>14.49520868536694</v>
      </c>
      <c r="K3203" s="104">
        <v>106.6540417267302</v>
      </c>
      <c r="L3203" s="98" t="s">
        <v>2411</v>
      </c>
      <c r="M3203" s="104" t="s">
        <v>2411</v>
      </c>
    </row>
    <row r="3204" spans="1:13" hidden="1" x14ac:dyDescent="0.35">
      <c r="A3204" s="85" t="s">
        <v>628</v>
      </c>
      <c r="B3204" s="85" t="s">
        <v>649</v>
      </c>
      <c r="C3204" s="85" t="s">
        <v>155</v>
      </c>
      <c r="D3204" s="85" t="s">
        <v>613</v>
      </c>
      <c r="E3204" s="37" t="s">
        <v>959</v>
      </c>
      <c r="F3204" s="98">
        <v>3.4039032881208312E-5</v>
      </c>
      <c r="G3204" s="37">
        <v>3.0432488902093581E-2</v>
      </c>
      <c r="H3204" s="37">
        <v>2.2781499018079982E-3</v>
      </c>
      <c r="I3204" s="104">
        <v>0.14358588157579849</v>
      </c>
      <c r="J3204" s="98">
        <v>4.718177406972476</v>
      </c>
      <c r="K3204" s="104">
        <v>63.027407222784198</v>
      </c>
      <c r="L3204" s="98" t="s">
        <v>649</v>
      </c>
      <c r="M3204" s="104" t="s">
        <v>2411</v>
      </c>
    </row>
    <row r="3205" spans="1:13" hidden="1" x14ac:dyDescent="0.35">
      <c r="A3205" s="85" t="s">
        <v>751</v>
      </c>
      <c r="B3205" s="85" t="s">
        <v>649</v>
      </c>
      <c r="C3205" s="85" t="s">
        <v>155</v>
      </c>
      <c r="D3205" s="85" t="s">
        <v>613</v>
      </c>
      <c r="E3205" s="37" t="s">
        <v>988</v>
      </c>
      <c r="F3205" s="98">
        <v>5.389284061380681E-4</v>
      </c>
      <c r="G3205" s="37">
        <v>3.0432488902093581E-2</v>
      </c>
      <c r="H3205" s="37">
        <v>1.6917208977356979E-3</v>
      </c>
      <c r="I3205" s="104">
        <v>0.14358588157579849</v>
      </c>
      <c r="J3205" s="98">
        <v>4.718177406972476</v>
      </c>
      <c r="K3205" s="104">
        <v>84.87563271694674</v>
      </c>
      <c r="L3205" s="98" t="s">
        <v>649</v>
      </c>
      <c r="M3205" s="104" t="s">
        <v>2411</v>
      </c>
    </row>
    <row r="3206" spans="1:13" hidden="1" x14ac:dyDescent="0.35">
      <c r="A3206" s="85" t="s">
        <v>635</v>
      </c>
      <c r="B3206" s="85" t="s">
        <v>649</v>
      </c>
      <c r="C3206" s="85" t="s">
        <v>155</v>
      </c>
      <c r="D3206" s="85" t="s">
        <v>604</v>
      </c>
      <c r="E3206" s="37" t="s">
        <v>985</v>
      </c>
      <c r="F3206" s="98">
        <v>4.6837606570445597E-5</v>
      </c>
      <c r="G3206" s="37">
        <v>1.04939616903771E-3</v>
      </c>
      <c r="H3206" s="37">
        <v>3.5032649148709701E-3</v>
      </c>
      <c r="I3206" s="104">
        <v>0.16078166523755241</v>
      </c>
      <c r="J3206" s="98">
        <v>153.2135050435607</v>
      </c>
      <c r="K3206" s="104">
        <v>45.894806457556811</v>
      </c>
      <c r="L3206" s="98" t="s">
        <v>2411</v>
      </c>
      <c r="M3206" s="104" t="s">
        <v>2411</v>
      </c>
    </row>
    <row r="3207" spans="1:13" hidden="1" x14ac:dyDescent="0.35">
      <c r="A3207" s="85" t="s">
        <v>635</v>
      </c>
      <c r="B3207" s="85" t="s">
        <v>649</v>
      </c>
      <c r="C3207" s="85" t="s">
        <v>155</v>
      </c>
      <c r="D3207" s="85" t="s">
        <v>610</v>
      </c>
      <c r="E3207" s="37" t="s">
        <v>985</v>
      </c>
      <c r="F3207" s="98">
        <v>1.4051281971133681E-4</v>
      </c>
      <c r="G3207" s="37">
        <v>3.1481885071131289E-3</v>
      </c>
      <c r="H3207" s="37">
        <v>3.391037710314127E-4</v>
      </c>
      <c r="I3207" s="104">
        <v>0.23147769089133741</v>
      </c>
      <c r="J3207" s="98">
        <v>73.527265082230144</v>
      </c>
      <c r="K3207" s="104">
        <v>682.61609178594085</v>
      </c>
      <c r="L3207" s="98" t="s">
        <v>2411</v>
      </c>
      <c r="M3207" s="104" t="s">
        <v>2411</v>
      </c>
    </row>
    <row r="3208" spans="1:13" hidden="1" x14ac:dyDescent="0.35">
      <c r="A3208" s="85" t="s">
        <v>751</v>
      </c>
      <c r="B3208" s="85" t="s">
        <v>649</v>
      </c>
      <c r="C3208" s="85" t="s">
        <v>155</v>
      </c>
      <c r="D3208" s="85" t="s">
        <v>613</v>
      </c>
      <c r="E3208" s="37" t="s">
        <v>989</v>
      </c>
      <c r="F3208" s="98">
        <v>1.021562614431322E-3</v>
      </c>
      <c r="G3208" s="37">
        <v>3.0432488902093581E-2</v>
      </c>
      <c r="H3208" s="37">
        <v>1.6917208977356979E-3</v>
      </c>
      <c r="I3208" s="104">
        <v>0.14358588157579849</v>
      </c>
      <c r="J3208" s="98">
        <v>4.718177406972476</v>
      </c>
      <c r="K3208" s="104">
        <v>84.87563271694674</v>
      </c>
      <c r="L3208" s="98" t="s">
        <v>649</v>
      </c>
      <c r="M3208" s="104" t="s">
        <v>2411</v>
      </c>
    </row>
    <row r="3209" spans="1:13" x14ac:dyDescent="0.35">
      <c r="A3209" s="85" t="s">
        <v>635</v>
      </c>
      <c r="B3209" s="85" t="s">
        <v>649</v>
      </c>
      <c r="C3209" s="85" t="s">
        <v>155</v>
      </c>
      <c r="D3209" s="85" t="s">
        <v>611</v>
      </c>
      <c r="E3209" s="37" t="s">
        <v>985</v>
      </c>
      <c r="F3209" s="98">
        <v>9.3675213140891208E-5</v>
      </c>
      <c r="G3209" s="37">
        <v>2.0987923380754192E-3</v>
      </c>
      <c r="H3209" s="37">
        <v>2.728210348601203E-3</v>
      </c>
      <c r="I3209" s="104">
        <v>1.1967686872890539E-2</v>
      </c>
      <c r="J3209" s="98">
        <v>5.7021777027568357</v>
      </c>
      <c r="K3209" s="104">
        <v>4.3866437494552297</v>
      </c>
      <c r="L3209" s="98" t="s">
        <v>2411</v>
      </c>
      <c r="M3209" s="104" t="s">
        <v>635</v>
      </c>
    </row>
    <row r="3210" spans="1:13" hidden="1" x14ac:dyDescent="0.35">
      <c r="A3210" s="85" t="s">
        <v>635</v>
      </c>
      <c r="B3210" s="85" t="s">
        <v>649</v>
      </c>
      <c r="C3210" s="85" t="s">
        <v>155</v>
      </c>
      <c r="D3210" s="85" t="s">
        <v>603</v>
      </c>
      <c r="E3210" s="37" t="s">
        <v>985</v>
      </c>
      <c r="F3210" s="98">
        <v>9.3675213140891208E-5</v>
      </c>
      <c r="G3210" s="37">
        <v>2.0987923380754192E-3</v>
      </c>
      <c r="H3210" s="37">
        <v>4.4232831803778143E-3</v>
      </c>
      <c r="I3210" s="104">
        <v>7.5354378795960394E-2</v>
      </c>
      <c r="J3210" s="98">
        <v>35.903684909132053</v>
      </c>
      <c r="K3210" s="104">
        <v>17.035847745457708</v>
      </c>
      <c r="L3210" s="98" t="s">
        <v>2411</v>
      </c>
      <c r="M3210" s="104" t="s">
        <v>2411</v>
      </c>
    </row>
    <row r="3211" spans="1:13" hidden="1" x14ac:dyDescent="0.35">
      <c r="A3211" s="85" t="s">
        <v>675</v>
      </c>
      <c r="B3211" s="85" t="s">
        <v>649</v>
      </c>
      <c r="C3211" s="85" t="s">
        <v>155</v>
      </c>
      <c r="D3211" s="85" t="s">
        <v>613</v>
      </c>
      <c r="E3211" s="37" t="s">
        <v>990</v>
      </c>
      <c r="F3211" s="98">
        <v>1.13508075506949E-4</v>
      </c>
      <c r="G3211" s="37">
        <v>3.0432488902093581E-2</v>
      </c>
      <c r="H3211" s="37">
        <v>1.5931683995679791E-4</v>
      </c>
      <c r="I3211" s="104">
        <v>0.14358588157579849</v>
      </c>
      <c r="J3211" s="98">
        <v>4.718177406972476</v>
      </c>
      <c r="K3211" s="104">
        <v>901.25991461250931</v>
      </c>
      <c r="L3211" s="98" t="s">
        <v>649</v>
      </c>
      <c r="M3211" s="104" t="s">
        <v>2411</v>
      </c>
    </row>
    <row r="3212" spans="1:13" hidden="1" x14ac:dyDescent="0.35">
      <c r="A3212" s="85" t="s">
        <v>635</v>
      </c>
      <c r="B3212" s="85" t="s">
        <v>649</v>
      </c>
      <c r="C3212" s="85" t="s">
        <v>155</v>
      </c>
      <c r="D3212" s="85" t="s">
        <v>617</v>
      </c>
      <c r="E3212" s="37" t="s">
        <v>985</v>
      </c>
      <c r="F3212" s="98">
        <v>9.3675213140891208E-5</v>
      </c>
      <c r="G3212" s="37">
        <v>2.0987923380754192E-3</v>
      </c>
      <c r="H3212" s="37">
        <v>1.4209247117513821E-3</v>
      </c>
      <c r="I3212" s="104">
        <v>0.152763829531955</v>
      </c>
      <c r="J3212" s="98">
        <v>72.786538601545772</v>
      </c>
      <c r="K3212" s="104">
        <v>107.510150445384</v>
      </c>
      <c r="L3212" s="98" t="s">
        <v>2411</v>
      </c>
      <c r="M3212" s="104" t="s">
        <v>2411</v>
      </c>
    </row>
    <row r="3213" spans="1:13" hidden="1" x14ac:dyDescent="0.35">
      <c r="A3213" s="85" t="s">
        <v>659</v>
      </c>
      <c r="B3213" s="85" t="s">
        <v>170</v>
      </c>
      <c r="C3213" s="85" t="s">
        <v>171</v>
      </c>
      <c r="D3213" s="85" t="s">
        <v>604</v>
      </c>
      <c r="E3213" s="37" t="s">
        <v>955</v>
      </c>
      <c r="F3213" s="98">
        <v>1.5627484505666291E-5</v>
      </c>
      <c r="G3213" s="37">
        <v>5.938178996405287E-2</v>
      </c>
      <c r="H3213" s="37">
        <v>3.463389640132835E-4</v>
      </c>
      <c r="I3213" s="104">
        <v>0.16078166523755241</v>
      </c>
      <c r="J3213" s="98">
        <v>2.707592097423849</v>
      </c>
      <c r="K3213" s="104">
        <v>464.23210191096422</v>
      </c>
      <c r="L3213" s="98" t="s">
        <v>170</v>
      </c>
      <c r="M3213" s="104" t="s">
        <v>2411</v>
      </c>
    </row>
    <row r="3214" spans="1:13" hidden="1" x14ac:dyDescent="0.35">
      <c r="A3214" s="85" t="s">
        <v>659</v>
      </c>
      <c r="B3214" s="85" t="s">
        <v>170</v>
      </c>
      <c r="C3214" s="85" t="s">
        <v>171</v>
      </c>
      <c r="D3214" s="85" t="s">
        <v>610</v>
      </c>
      <c r="E3214" s="37" t="s">
        <v>955</v>
      </c>
      <c r="F3214" s="98">
        <v>5.2742760206623723E-5</v>
      </c>
      <c r="G3214" s="37">
        <v>0.2004135411286784</v>
      </c>
      <c r="H3214" s="37">
        <v>9.438688976534565E-4</v>
      </c>
      <c r="I3214" s="104">
        <v>0.23147769089133741</v>
      </c>
      <c r="J3214" s="98">
        <v>1.1550002539135511</v>
      </c>
      <c r="K3214" s="104">
        <v>245.24347763424771</v>
      </c>
      <c r="L3214" s="98" t="s">
        <v>170</v>
      </c>
      <c r="M3214" s="104" t="s">
        <v>2411</v>
      </c>
    </row>
    <row r="3215" spans="1:13" hidden="1" x14ac:dyDescent="0.35">
      <c r="A3215" s="85" t="s">
        <v>659</v>
      </c>
      <c r="B3215" s="85" t="s">
        <v>170</v>
      </c>
      <c r="C3215" s="85" t="s">
        <v>171</v>
      </c>
      <c r="D3215" s="85" t="s">
        <v>617</v>
      </c>
      <c r="E3215" s="37" t="s">
        <v>955</v>
      </c>
      <c r="F3215" s="98">
        <v>3.3487466797856323E-5</v>
      </c>
      <c r="G3215" s="37">
        <v>0.1272466927801133</v>
      </c>
      <c r="H3215" s="37">
        <v>5.7767665962137017E-4</v>
      </c>
      <c r="I3215" s="104">
        <v>0.152763829531955</v>
      </c>
      <c r="J3215" s="98">
        <v>1.200532809099693</v>
      </c>
      <c r="K3215" s="104">
        <v>264.44521686592259</v>
      </c>
      <c r="L3215" s="98" t="s">
        <v>170</v>
      </c>
      <c r="M3215" s="104" t="s">
        <v>2411</v>
      </c>
    </row>
    <row r="3216" spans="1:13" hidden="1" x14ac:dyDescent="0.35">
      <c r="A3216" s="85" t="s">
        <v>659</v>
      </c>
      <c r="B3216" s="85" t="s">
        <v>252</v>
      </c>
      <c r="C3216" s="85" t="s">
        <v>253</v>
      </c>
      <c r="D3216" s="85" t="s">
        <v>605</v>
      </c>
      <c r="E3216" s="37" t="s">
        <v>955</v>
      </c>
      <c r="F3216" s="98">
        <v>9.2416863292985933E-6</v>
      </c>
      <c r="G3216" s="37">
        <v>3.227821120290489E-3</v>
      </c>
      <c r="H3216" s="37">
        <v>3.6542255155547611E-4</v>
      </c>
      <c r="I3216" s="104">
        <v>4.2592506710884721E-2</v>
      </c>
      <c r="J3216" s="98">
        <v>13.19543590663773</v>
      </c>
      <c r="K3216" s="104">
        <v>116.5568641825287</v>
      </c>
      <c r="L3216" s="98" t="s">
        <v>2411</v>
      </c>
      <c r="M3216" s="104" t="s">
        <v>2411</v>
      </c>
    </row>
    <row r="3217" spans="1:13" hidden="1" x14ac:dyDescent="0.35">
      <c r="A3217" s="85" t="s">
        <v>659</v>
      </c>
      <c r="B3217" s="85" t="s">
        <v>252</v>
      </c>
      <c r="C3217" s="85" t="s">
        <v>253</v>
      </c>
      <c r="D3217" s="85" t="s">
        <v>606</v>
      </c>
      <c r="E3217" s="37" t="s">
        <v>955</v>
      </c>
      <c r="F3217" s="98">
        <v>4.6208431646492967E-6</v>
      </c>
      <c r="G3217" s="37">
        <v>1.6139105601452449E-3</v>
      </c>
      <c r="H3217" s="37">
        <v>4.379957713294428E-4</v>
      </c>
      <c r="I3217" s="104">
        <v>2.9090272785147621E-2</v>
      </c>
      <c r="J3217" s="98">
        <v>18.024711841856739</v>
      </c>
      <c r="K3217" s="104">
        <v>66.416789132119476</v>
      </c>
      <c r="L3217" s="98" t="s">
        <v>2411</v>
      </c>
      <c r="M3217" s="104" t="s">
        <v>2411</v>
      </c>
    </row>
    <row r="3218" spans="1:13" hidden="1" x14ac:dyDescent="0.35">
      <c r="A3218" s="85" t="s">
        <v>659</v>
      </c>
      <c r="B3218" s="85" t="s">
        <v>252</v>
      </c>
      <c r="C3218" s="85" t="s">
        <v>253</v>
      </c>
      <c r="D3218" s="85" t="s">
        <v>614</v>
      </c>
      <c r="E3218" s="37" t="s">
        <v>955</v>
      </c>
      <c r="F3218" s="98">
        <v>1.848337265859719E-5</v>
      </c>
      <c r="G3218" s="37">
        <v>6.4556422405809772E-3</v>
      </c>
      <c r="H3218" s="37">
        <v>2.7312499009357291E-3</v>
      </c>
      <c r="I3218" s="104">
        <v>6.3972465184191266E-2</v>
      </c>
      <c r="J3218" s="98">
        <v>9.9095431252451256</v>
      </c>
      <c r="K3218" s="104">
        <v>23.422413731630431</v>
      </c>
      <c r="L3218" s="98" t="s">
        <v>2411</v>
      </c>
      <c r="M3218" s="104" t="s">
        <v>2411</v>
      </c>
    </row>
    <row r="3219" spans="1:13" hidden="1" x14ac:dyDescent="0.35">
      <c r="A3219" s="85" t="s">
        <v>659</v>
      </c>
      <c r="B3219" s="85" t="s">
        <v>252</v>
      </c>
      <c r="C3219" s="85" t="s">
        <v>253</v>
      </c>
      <c r="D3219" s="85" t="s">
        <v>616</v>
      </c>
      <c r="E3219" s="37" t="s">
        <v>955</v>
      </c>
      <c r="F3219" s="98">
        <v>2.3104215823246479E-5</v>
      </c>
      <c r="G3219" s="37">
        <v>8.0695528007262221E-3</v>
      </c>
      <c r="H3219" s="37">
        <v>8.0841302659563608E-4</v>
      </c>
      <c r="I3219" s="104">
        <v>4.5633649391478598E-2</v>
      </c>
      <c r="J3219" s="98">
        <v>5.6550406842088918</v>
      </c>
      <c r="K3219" s="104">
        <v>56.448434018498702</v>
      </c>
      <c r="L3219" s="98" t="s">
        <v>2411</v>
      </c>
      <c r="M3219" s="104" t="s">
        <v>2411</v>
      </c>
    </row>
    <row r="3220" spans="1:13" hidden="1" x14ac:dyDescent="0.35">
      <c r="A3220" s="85" t="s">
        <v>659</v>
      </c>
      <c r="B3220" s="85" t="s">
        <v>356</v>
      </c>
      <c r="C3220" s="85" t="s">
        <v>357</v>
      </c>
      <c r="D3220" s="85" t="s">
        <v>613</v>
      </c>
      <c r="E3220" s="37" t="s">
        <v>955</v>
      </c>
      <c r="F3220" s="98">
        <v>3.1505527670933861E-5</v>
      </c>
      <c r="G3220" s="37">
        <v>1.1174948377946321E-2</v>
      </c>
      <c r="H3220" s="37">
        <v>5.76648823400516E-3</v>
      </c>
      <c r="I3220" s="104">
        <v>0.14358588157579849</v>
      </c>
      <c r="J3220" s="98">
        <v>12.84890781770091</v>
      </c>
      <c r="K3220" s="104">
        <v>24.900056281927039</v>
      </c>
      <c r="L3220" s="98" t="s">
        <v>2411</v>
      </c>
      <c r="M3220" s="104" t="s">
        <v>2411</v>
      </c>
    </row>
    <row r="3221" spans="1:13" hidden="1" x14ac:dyDescent="0.35">
      <c r="A3221" s="85" t="s">
        <v>659</v>
      </c>
      <c r="B3221" s="85" t="s">
        <v>356</v>
      </c>
      <c r="C3221" s="85" t="s">
        <v>357</v>
      </c>
      <c r="D3221" s="85" t="s">
        <v>614</v>
      </c>
      <c r="E3221" s="37" t="s">
        <v>955</v>
      </c>
      <c r="F3221" s="98">
        <v>3.1505527670933861E-5</v>
      </c>
      <c r="G3221" s="37">
        <v>1.1174948377946321E-2</v>
      </c>
      <c r="H3221" s="37">
        <v>2.7312499009357291E-3</v>
      </c>
      <c r="I3221" s="104">
        <v>6.3972465184191266E-2</v>
      </c>
      <c r="J3221" s="98">
        <v>5.7246318301067491</v>
      </c>
      <c r="K3221" s="104">
        <v>23.422413731630431</v>
      </c>
      <c r="L3221" s="98" t="s">
        <v>2411</v>
      </c>
      <c r="M3221" s="104" t="s">
        <v>2411</v>
      </c>
    </row>
    <row r="3222" spans="1:13" hidden="1" x14ac:dyDescent="0.35">
      <c r="A3222" s="85" t="s">
        <v>659</v>
      </c>
      <c r="B3222" s="85" t="s">
        <v>356</v>
      </c>
      <c r="C3222" s="85" t="s">
        <v>357</v>
      </c>
      <c r="D3222" s="85" t="s">
        <v>616</v>
      </c>
      <c r="E3222" s="37" t="s">
        <v>955</v>
      </c>
      <c r="F3222" s="98">
        <v>1.5752763835466931E-5</v>
      </c>
      <c r="G3222" s="37">
        <v>5.5874741889731568E-3</v>
      </c>
      <c r="H3222" s="37">
        <v>8.0841302659563608E-4</v>
      </c>
      <c r="I3222" s="104">
        <v>4.5633649391478598E-2</v>
      </c>
      <c r="J3222" s="98">
        <v>8.1671338154073805</v>
      </c>
      <c r="K3222" s="104">
        <v>56.448434018498702</v>
      </c>
      <c r="L3222" s="98" t="s">
        <v>2411</v>
      </c>
      <c r="M3222" s="104" t="s">
        <v>2411</v>
      </c>
    </row>
    <row r="3223" spans="1:13" hidden="1" x14ac:dyDescent="0.35">
      <c r="A3223" s="85" t="s">
        <v>659</v>
      </c>
      <c r="B3223" s="85" t="s">
        <v>73</v>
      </c>
      <c r="C3223" s="85" t="s">
        <v>74</v>
      </c>
      <c r="D3223" s="85" t="s">
        <v>613</v>
      </c>
      <c r="E3223" s="37" t="s">
        <v>955</v>
      </c>
      <c r="F3223" s="98">
        <v>1.455674388882838E-5</v>
      </c>
      <c r="G3223" s="37">
        <v>2.929735539858E-3</v>
      </c>
      <c r="H3223" s="37">
        <v>5.76648823400516E-3</v>
      </c>
      <c r="I3223" s="104">
        <v>0.14358588157579849</v>
      </c>
      <c r="J3223" s="98">
        <v>49.009843933817287</v>
      </c>
      <c r="K3223" s="104">
        <v>24.900056281927039</v>
      </c>
      <c r="L3223" s="98" t="s">
        <v>2411</v>
      </c>
      <c r="M3223" s="104" t="s">
        <v>2411</v>
      </c>
    </row>
    <row r="3224" spans="1:13" hidden="1" x14ac:dyDescent="0.35">
      <c r="A3224" s="85" t="s">
        <v>659</v>
      </c>
      <c r="B3224" s="85" t="s">
        <v>73</v>
      </c>
      <c r="C3224" s="85" t="s">
        <v>74</v>
      </c>
      <c r="D3224" s="85" t="s">
        <v>612</v>
      </c>
      <c r="E3224" s="37" t="s">
        <v>955</v>
      </c>
      <c r="F3224" s="98">
        <v>4.3670231666485124E-6</v>
      </c>
      <c r="G3224" s="37">
        <v>8.7892066195739986E-4</v>
      </c>
      <c r="H3224" s="37">
        <v>1.729223028480878E-3</v>
      </c>
      <c r="I3224" s="104">
        <v>3.8263478860674827E-2</v>
      </c>
      <c r="J3224" s="98">
        <v>43.534622084614739</v>
      </c>
      <c r="K3224" s="104">
        <v>22.127555688573779</v>
      </c>
      <c r="L3224" s="98" t="s">
        <v>2411</v>
      </c>
      <c r="M3224" s="104" t="s">
        <v>2411</v>
      </c>
    </row>
    <row r="3225" spans="1:13" hidden="1" x14ac:dyDescent="0.35">
      <c r="A3225" s="85" t="s">
        <v>659</v>
      </c>
      <c r="B3225" s="85" t="s">
        <v>73</v>
      </c>
      <c r="C3225" s="85" t="s">
        <v>74</v>
      </c>
      <c r="D3225" s="85" t="s">
        <v>614</v>
      </c>
      <c r="E3225" s="37" t="s">
        <v>955</v>
      </c>
      <c r="F3225" s="98">
        <v>5.8226975555313504E-6</v>
      </c>
      <c r="G3225" s="37">
        <v>1.1718942159432001E-3</v>
      </c>
      <c r="H3225" s="37">
        <v>2.7312499009357291E-3</v>
      </c>
      <c r="I3225" s="104">
        <v>6.3972465184191266E-2</v>
      </c>
      <c r="J3225" s="98">
        <v>54.58894182927849</v>
      </c>
      <c r="K3225" s="104">
        <v>23.422413731630431</v>
      </c>
      <c r="L3225" s="98" t="s">
        <v>2411</v>
      </c>
      <c r="M3225" s="104" t="s">
        <v>2411</v>
      </c>
    </row>
    <row r="3226" spans="1:13" hidden="1" x14ac:dyDescent="0.35">
      <c r="A3226" s="85" t="s">
        <v>659</v>
      </c>
      <c r="B3226" s="85" t="s">
        <v>648</v>
      </c>
      <c r="C3226" s="85" t="s">
        <v>161</v>
      </c>
      <c r="D3226" s="85" t="s">
        <v>613</v>
      </c>
      <c r="E3226" s="37" t="s">
        <v>955</v>
      </c>
      <c r="F3226" s="98">
        <v>4.2866898849407547E-6</v>
      </c>
      <c r="G3226" s="37">
        <v>1.689460252588682E-3</v>
      </c>
      <c r="H3226" s="37">
        <v>5.76648823400516E-3</v>
      </c>
      <c r="I3226" s="104">
        <v>0.14358588157579849</v>
      </c>
      <c r="J3226" s="98">
        <v>84.989203715085054</v>
      </c>
      <c r="K3226" s="104">
        <v>24.900056281927039</v>
      </c>
      <c r="L3226" s="98" t="s">
        <v>2411</v>
      </c>
      <c r="M3226" s="104" t="s">
        <v>2411</v>
      </c>
    </row>
    <row r="3227" spans="1:13" hidden="1" x14ac:dyDescent="0.35">
      <c r="A3227" s="85" t="s">
        <v>659</v>
      </c>
      <c r="B3227" s="85" t="s">
        <v>648</v>
      </c>
      <c r="C3227" s="85" t="s">
        <v>161</v>
      </c>
      <c r="D3227" s="85" t="s">
        <v>614</v>
      </c>
      <c r="E3227" s="37" t="s">
        <v>955</v>
      </c>
      <c r="F3227" s="98">
        <v>2.1433449424703769E-6</v>
      </c>
      <c r="G3227" s="37">
        <v>8.4473012629434079E-4</v>
      </c>
      <c r="H3227" s="37">
        <v>2.7312499009357291E-3</v>
      </c>
      <c r="I3227" s="104">
        <v>6.3972465184191266E-2</v>
      </c>
      <c r="J3227" s="98">
        <v>75.731246220405865</v>
      </c>
      <c r="K3227" s="104">
        <v>23.422413731630431</v>
      </c>
      <c r="L3227" s="98" t="s">
        <v>2411</v>
      </c>
      <c r="M3227" s="104" t="s">
        <v>2411</v>
      </c>
    </row>
    <row r="3228" spans="1:13" hidden="1" x14ac:dyDescent="0.35">
      <c r="A3228" s="85" t="s">
        <v>659</v>
      </c>
      <c r="B3228" s="85" t="s">
        <v>650</v>
      </c>
      <c r="C3228" s="85" t="s">
        <v>89</v>
      </c>
      <c r="D3228" s="85" t="s">
        <v>616</v>
      </c>
      <c r="E3228" s="37" t="s">
        <v>955</v>
      </c>
      <c r="F3228" s="98">
        <v>2.371678301413208E-5</v>
      </c>
      <c r="G3228" s="37">
        <v>1.8669849413083011E-2</v>
      </c>
      <c r="H3228" s="37">
        <v>8.0841302659563608E-4</v>
      </c>
      <c r="I3228" s="104">
        <v>4.5633649391478598E-2</v>
      </c>
      <c r="J3228" s="98">
        <v>2.4442430349492019</v>
      </c>
      <c r="K3228" s="104">
        <v>56.448434018498702</v>
      </c>
      <c r="L3228" s="98" t="s">
        <v>650</v>
      </c>
      <c r="M3228" s="104" t="s">
        <v>2411</v>
      </c>
    </row>
    <row r="3229" spans="1:13" hidden="1" x14ac:dyDescent="0.35">
      <c r="A3229" s="85" t="s">
        <v>659</v>
      </c>
      <c r="B3229" s="85" t="s">
        <v>206</v>
      </c>
      <c r="C3229" s="85" t="s">
        <v>207</v>
      </c>
      <c r="D3229" s="85" t="s">
        <v>605</v>
      </c>
      <c r="E3229" s="37" t="s">
        <v>955</v>
      </c>
      <c r="F3229" s="98">
        <v>2.0701118826495041E-5</v>
      </c>
      <c r="G3229" s="37">
        <v>2.4871954652809631E-2</v>
      </c>
      <c r="H3229" s="37">
        <v>3.6542255155547611E-4</v>
      </c>
      <c r="I3229" s="104">
        <v>4.2592506710884721E-2</v>
      </c>
      <c r="J3229" s="98">
        <v>1.71247122734977</v>
      </c>
      <c r="K3229" s="104">
        <v>116.5568641825287</v>
      </c>
      <c r="L3229" s="98" t="s">
        <v>206</v>
      </c>
      <c r="M3229" s="104" t="s">
        <v>2411</v>
      </c>
    </row>
    <row r="3230" spans="1:13" hidden="1" x14ac:dyDescent="0.35">
      <c r="A3230" s="85" t="s">
        <v>659</v>
      </c>
      <c r="B3230" s="85" t="s">
        <v>206</v>
      </c>
      <c r="C3230" s="85" t="s">
        <v>207</v>
      </c>
      <c r="D3230" s="85" t="s">
        <v>606</v>
      </c>
      <c r="E3230" s="37" t="s">
        <v>955</v>
      </c>
      <c r="F3230" s="98">
        <v>2.5876398533118801E-6</v>
      </c>
      <c r="G3230" s="37">
        <v>3.1089943316012039E-3</v>
      </c>
      <c r="H3230" s="37">
        <v>4.379957713294428E-4</v>
      </c>
      <c r="I3230" s="104">
        <v>2.9090272785147621E-2</v>
      </c>
      <c r="J3230" s="98">
        <v>9.3568111364697995</v>
      </c>
      <c r="K3230" s="104">
        <v>66.416789132119476</v>
      </c>
      <c r="L3230" s="98" t="s">
        <v>2411</v>
      </c>
      <c r="M3230" s="104" t="s">
        <v>2411</v>
      </c>
    </row>
    <row r="3231" spans="1:13" hidden="1" x14ac:dyDescent="0.35">
      <c r="A3231" s="85" t="s">
        <v>659</v>
      </c>
      <c r="B3231" s="85" t="s">
        <v>206</v>
      </c>
      <c r="C3231" s="85" t="s">
        <v>207</v>
      </c>
      <c r="D3231" s="85" t="s">
        <v>613</v>
      </c>
      <c r="E3231" s="37" t="s">
        <v>955</v>
      </c>
      <c r="F3231" s="98">
        <v>4.3127330888531341E-6</v>
      </c>
      <c r="G3231" s="37">
        <v>5.1816572193353399E-3</v>
      </c>
      <c r="H3231" s="37">
        <v>5.76648823400516E-3</v>
      </c>
      <c r="I3231" s="104">
        <v>0.14358588157579849</v>
      </c>
      <c r="J3231" s="98">
        <v>27.710416860460821</v>
      </c>
      <c r="K3231" s="104">
        <v>24.900056281927039</v>
      </c>
      <c r="L3231" s="98" t="s">
        <v>2411</v>
      </c>
      <c r="M3231" s="104" t="s">
        <v>2411</v>
      </c>
    </row>
    <row r="3232" spans="1:13" hidden="1" x14ac:dyDescent="0.35">
      <c r="A3232" s="85" t="s">
        <v>659</v>
      </c>
      <c r="B3232" s="85" t="s">
        <v>206</v>
      </c>
      <c r="C3232" s="85" t="s">
        <v>207</v>
      </c>
      <c r="D3232" s="85" t="s">
        <v>612</v>
      </c>
      <c r="E3232" s="37" t="s">
        <v>955</v>
      </c>
      <c r="F3232" s="98">
        <v>1.035055941324752E-5</v>
      </c>
      <c r="G3232" s="37">
        <v>1.2435977326404821E-2</v>
      </c>
      <c r="H3232" s="37">
        <v>1.729223028480878E-3</v>
      </c>
      <c r="I3232" s="104">
        <v>3.8263478860674827E-2</v>
      </c>
      <c r="J3232" s="98">
        <v>3.0768372968509281</v>
      </c>
      <c r="K3232" s="104">
        <v>22.127555688573779</v>
      </c>
      <c r="L3232" s="98" t="s">
        <v>206</v>
      </c>
      <c r="M3232" s="104" t="s">
        <v>2411</v>
      </c>
    </row>
    <row r="3233" spans="1:13" hidden="1" x14ac:dyDescent="0.35">
      <c r="A3233" s="85" t="s">
        <v>659</v>
      </c>
      <c r="B3233" s="85" t="s">
        <v>206</v>
      </c>
      <c r="C3233" s="85" t="s">
        <v>207</v>
      </c>
      <c r="D3233" s="85" t="s">
        <v>614</v>
      </c>
      <c r="E3233" s="37" t="s">
        <v>955</v>
      </c>
      <c r="F3233" s="98">
        <v>6.0378263243943881E-6</v>
      </c>
      <c r="G3233" s="37">
        <v>7.2543201070694764E-3</v>
      </c>
      <c r="H3233" s="37">
        <v>2.7312499009357291E-3</v>
      </c>
      <c r="I3233" s="104">
        <v>6.3972465184191266E-2</v>
      </c>
      <c r="J3233" s="98">
        <v>8.8185335413926449</v>
      </c>
      <c r="K3233" s="104">
        <v>23.422413731630431</v>
      </c>
      <c r="L3233" s="98" t="s">
        <v>2411</v>
      </c>
      <c r="M3233" s="104" t="s">
        <v>2411</v>
      </c>
    </row>
    <row r="3234" spans="1:13" hidden="1" x14ac:dyDescent="0.35">
      <c r="A3234" s="85" t="s">
        <v>659</v>
      </c>
      <c r="B3234" s="85" t="s">
        <v>206</v>
      </c>
      <c r="C3234" s="85" t="s">
        <v>207</v>
      </c>
      <c r="D3234" s="85" t="s">
        <v>609</v>
      </c>
      <c r="E3234" s="37" t="s">
        <v>955</v>
      </c>
      <c r="F3234" s="98">
        <v>6.9003729421650142E-6</v>
      </c>
      <c r="G3234" s="37">
        <v>8.2906515509365442E-3</v>
      </c>
      <c r="H3234" s="37">
        <v>4.2387216460645992E-4</v>
      </c>
      <c r="I3234" s="104">
        <v>1.6660177144483781E-2</v>
      </c>
      <c r="J3234" s="98">
        <v>2.0095136120636732</v>
      </c>
      <c r="K3234" s="104">
        <v>39.304720940927481</v>
      </c>
      <c r="L3234" s="98" t="s">
        <v>206</v>
      </c>
      <c r="M3234" s="104" t="s">
        <v>2411</v>
      </c>
    </row>
    <row r="3235" spans="1:13" hidden="1" x14ac:dyDescent="0.35">
      <c r="A3235" s="85" t="s">
        <v>659</v>
      </c>
      <c r="B3235" s="85" t="s">
        <v>206</v>
      </c>
      <c r="C3235" s="85" t="s">
        <v>207</v>
      </c>
      <c r="D3235" s="85" t="s">
        <v>608</v>
      </c>
      <c r="E3235" s="37" t="s">
        <v>955</v>
      </c>
      <c r="F3235" s="98">
        <v>5.1752797066237602E-6</v>
      </c>
      <c r="G3235" s="37">
        <v>6.2179886632024069E-3</v>
      </c>
      <c r="H3235" s="37">
        <v>4.5859387863290187E-4</v>
      </c>
      <c r="I3235" s="104">
        <v>2.0635443682258638E-2</v>
      </c>
      <c r="J3235" s="98">
        <v>3.3186685920445069</v>
      </c>
      <c r="K3235" s="104">
        <v>44.99720699232671</v>
      </c>
      <c r="L3235" s="98" t="s">
        <v>206</v>
      </c>
      <c r="M3235" s="104" t="s">
        <v>2411</v>
      </c>
    </row>
    <row r="3236" spans="1:13" hidden="1" x14ac:dyDescent="0.35">
      <c r="A3236" s="85" t="s">
        <v>659</v>
      </c>
      <c r="B3236" s="85" t="s">
        <v>206</v>
      </c>
      <c r="C3236" s="85" t="s">
        <v>207</v>
      </c>
      <c r="D3236" s="85" t="s">
        <v>616</v>
      </c>
      <c r="E3236" s="37" t="s">
        <v>955</v>
      </c>
      <c r="F3236" s="98">
        <v>6.0378263243943881E-6</v>
      </c>
      <c r="G3236" s="37">
        <v>7.2543201070694764E-3</v>
      </c>
      <c r="H3236" s="37">
        <v>8.0841302659563608E-4</v>
      </c>
      <c r="I3236" s="104">
        <v>4.5633649391478598E-2</v>
      </c>
      <c r="J3236" s="98">
        <v>6.2905480758986254</v>
      </c>
      <c r="K3236" s="104">
        <v>56.448434018498702</v>
      </c>
      <c r="L3236" s="98" t="s">
        <v>2411</v>
      </c>
      <c r="M3236" s="104" t="s">
        <v>2411</v>
      </c>
    </row>
    <row r="3237" spans="1:13" hidden="1" x14ac:dyDescent="0.35">
      <c r="A3237" s="85" t="s">
        <v>659</v>
      </c>
      <c r="B3237" s="85" t="s">
        <v>206</v>
      </c>
      <c r="C3237" s="85" t="s">
        <v>207</v>
      </c>
      <c r="D3237" s="85" t="s">
        <v>607</v>
      </c>
      <c r="E3237" s="37" t="s">
        <v>955</v>
      </c>
      <c r="F3237" s="98">
        <v>8.6254661777062682E-6</v>
      </c>
      <c r="G3237" s="37">
        <v>1.036331443867068E-2</v>
      </c>
      <c r="H3237" s="37">
        <v>8.8461754838533614E-4</v>
      </c>
      <c r="I3237" s="104">
        <v>2.3363505936116968E-2</v>
      </c>
      <c r="J3237" s="98">
        <v>2.254443409430491</v>
      </c>
      <c r="K3237" s="104">
        <v>26.410855152898129</v>
      </c>
      <c r="L3237" s="98" t="s">
        <v>206</v>
      </c>
      <c r="M3237" s="104" t="s">
        <v>2411</v>
      </c>
    </row>
    <row r="3238" spans="1:13" hidden="1" x14ac:dyDescent="0.35">
      <c r="A3238" s="85" t="s">
        <v>659</v>
      </c>
      <c r="B3238" s="85" t="s">
        <v>206</v>
      </c>
      <c r="C3238" s="85" t="s">
        <v>207</v>
      </c>
      <c r="D3238" s="85" t="s">
        <v>604</v>
      </c>
      <c r="E3238" s="37" t="s">
        <v>955</v>
      </c>
      <c r="F3238" s="98">
        <v>5.1752797066237602E-6</v>
      </c>
      <c r="G3238" s="37">
        <v>6.2179886632024069E-3</v>
      </c>
      <c r="H3238" s="37">
        <v>3.463389640132835E-4</v>
      </c>
      <c r="I3238" s="104">
        <v>0.16078166523755241</v>
      </c>
      <c r="J3238" s="98">
        <v>25.857503759864709</v>
      </c>
      <c r="K3238" s="104">
        <v>464.23210191096422</v>
      </c>
      <c r="L3238" s="98" t="s">
        <v>2411</v>
      </c>
      <c r="M3238" s="104" t="s">
        <v>2411</v>
      </c>
    </row>
    <row r="3239" spans="1:13" hidden="1" x14ac:dyDescent="0.35">
      <c r="A3239" s="85" t="s">
        <v>206</v>
      </c>
      <c r="B3239" s="85" t="s">
        <v>206</v>
      </c>
      <c r="C3239" s="85" t="s">
        <v>207</v>
      </c>
      <c r="D3239" s="85" t="s">
        <v>632</v>
      </c>
      <c r="E3239" s="37" t="s">
        <v>955</v>
      </c>
      <c r="F3239" s="98">
        <v>8.6254661777062682E-6</v>
      </c>
      <c r="G3239" s="37">
        <v>1.036331443867068E-2</v>
      </c>
      <c r="H3239" s="37">
        <v>4.878385742489031E-3</v>
      </c>
      <c r="I3239" s="104">
        <v>1.19140995227123E-2</v>
      </c>
      <c r="J3239" s="98">
        <v>1.149641805545808</v>
      </c>
      <c r="K3239" s="104">
        <v>2.4422217002941502</v>
      </c>
      <c r="L3239" s="98" t="s">
        <v>206</v>
      </c>
      <c r="M3239" s="104" t="s">
        <v>206</v>
      </c>
    </row>
    <row r="3240" spans="1:13" hidden="1" x14ac:dyDescent="0.35">
      <c r="A3240" s="85" t="s">
        <v>659</v>
      </c>
      <c r="B3240" s="85" t="s">
        <v>206</v>
      </c>
      <c r="C3240" s="85" t="s">
        <v>207</v>
      </c>
      <c r="D3240" s="85" t="s">
        <v>610</v>
      </c>
      <c r="E3240" s="37" t="s">
        <v>955</v>
      </c>
      <c r="F3240" s="98">
        <v>4.3127330888531341E-6</v>
      </c>
      <c r="G3240" s="37">
        <v>5.1816572193353399E-3</v>
      </c>
      <c r="H3240" s="37">
        <v>9.438688976534565E-4</v>
      </c>
      <c r="I3240" s="104">
        <v>0.23147769089133741</v>
      </c>
      <c r="J3240" s="98">
        <v>44.672520989535762</v>
      </c>
      <c r="K3240" s="104">
        <v>245.24347763424771</v>
      </c>
      <c r="L3240" s="98" t="s">
        <v>2411</v>
      </c>
      <c r="M3240" s="104" t="s">
        <v>2411</v>
      </c>
    </row>
    <row r="3241" spans="1:13" hidden="1" x14ac:dyDescent="0.35">
      <c r="A3241" s="85" t="s">
        <v>659</v>
      </c>
      <c r="B3241" s="85" t="s">
        <v>206</v>
      </c>
      <c r="C3241" s="85" t="s">
        <v>207</v>
      </c>
      <c r="D3241" s="85" t="s">
        <v>615</v>
      </c>
      <c r="E3241" s="37" t="s">
        <v>955</v>
      </c>
      <c r="F3241" s="98">
        <v>4.3127330888531341E-6</v>
      </c>
      <c r="G3241" s="37">
        <v>5.1816572193353399E-3</v>
      </c>
      <c r="H3241" s="37">
        <v>1.1875863377273821E-3</v>
      </c>
      <c r="I3241" s="104">
        <v>2.4191466012711851E-2</v>
      </c>
      <c r="J3241" s="98">
        <v>4.6686735514733506</v>
      </c>
      <c r="K3241" s="104">
        <v>20.370279822354401</v>
      </c>
      <c r="L3241" s="98" t="s">
        <v>206</v>
      </c>
      <c r="M3241" s="104" t="s">
        <v>2411</v>
      </c>
    </row>
    <row r="3242" spans="1:13" hidden="1" x14ac:dyDescent="0.35">
      <c r="A3242" s="85" t="s">
        <v>659</v>
      </c>
      <c r="B3242" s="85" t="s">
        <v>206</v>
      </c>
      <c r="C3242" s="85" t="s">
        <v>207</v>
      </c>
      <c r="D3242" s="85" t="s">
        <v>611</v>
      </c>
      <c r="E3242" s="37" t="s">
        <v>955</v>
      </c>
      <c r="F3242" s="98">
        <v>3.4501864710825071E-6</v>
      </c>
      <c r="G3242" s="37">
        <v>4.1453257754682712E-3</v>
      </c>
      <c r="H3242" s="37">
        <v>3.471620763671848E-4</v>
      </c>
      <c r="I3242" s="104">
        <v>1.1967686872890539E-2</v>
      </c>
      <c r="J3242" s="98">
        <v>2.8870316884898219</v>
      </c>
      <c r="K3242" s="104">
        <v>34.472909593479372</v>
      </c>
      <c r="L3242" s="98" t="s">
        <v>206</v>
      </c>
      <c r="M3242" s="104" t="s">
        <v>2411</v>
      </c>
    </row>
    <row r="3243" spans="1:13" hidden="1" x14ac:dyDescent="0.35">
      <c r="A3243" s="85" t="s">
        <v>659</v>
      </c>
      <c r="B3243" s="85" t="s">
        <v>206</v>
      </c>
      <c r="C3243" s="85" t="s">
        <v>207</v>
      </c>
      <c r="D3243" s="85" t="s">
        <v>603</v>
      </c>
      <c r="E3243" s="37" t="s">
        <v>955</v>
      </c>
      <c r="F3243" s="98">
        <v>5.1752797066237602E-6</v>
      </c>
      <c r="G3243" s="37">
        <v>6.2179886632024069E-3</v>
      </c>
      <c r="H3243" s="37">
        <v>9.719296557537323E-4</v>
      </c>
      <c r="I3243" s="104">
        <v>7.5354378795960394E-2</v>
      </c>
      <c r="J3243" s="98">
        <v>12.118770695402191</v>
      </c>
      <c r="K3243" s="104">
        <v>77.530692010342051</v>
      </c>
      <c r="L3243" s="98" t="s">
        <v>2411</v>
      </c>
      <c r="M3243" s="104" t="s">
        <v>2411</v>
      </c>
    </row>
    <row r="3244" spans="1:13" hidden="1" x14ac:dyDescent="0.35">
      <c r="A3244" s="85" t="s">
        <v>659</v>
      </c>
      <c r="B3244" s="85" t="s">
        <v>206</v>
      </c>
      <c r="C3244" s="85" t="s">
        <v>207</v>
      </c>
      <c r="D3244" s="85" t="s">
        <v>618</v>
      </c>
      <c r="E3244" s="37" t="s">
        <v>955</v>
      </c>
      <c r="F3244" s="98">
        <v>1.725093235541254E-6</v>
      </c>
      <c r="G3244" s="37">
        <v>2.0726628877341361E-3</v>
      </c>
      <c r="H3244" s="37">
        <v>9.7672810338787427E-4</v>
      </c>
      <c r="I3244" s="104">
        <v>1.3133654651695701E-2</v>
      </c>
      <c r="J3244" s="98">
        <v>6.3366091656388939</v>
      </c>
      <c r="K3244" s="104">
        <v>13.44658212059259</v>
      </c>
      <c r="L3244" s="98" t="s">
        <v>2411</v>
      </c>
      <c r="M3244" s="104" t="s">
        <v>2411</v>
      </c>
    </row>
    <row r="3245" spans="1:13" hidden="1" x14ac:dyDescent="0.35">
      <c r="A3245" s="85" t="s">
        <v>659</v>
      </c>
      <c r="B3245" s="85" t="s">
        <v>206</v>
      </c>
      <c r="C3245" s="85" t="s">
        <v>207</v>
      </c>
      <c r="D3245" s="85" t="s">
        <v>617</v>
      </c>
      <c r="E3245" s="37" t="s">
        <v>955</v>
      </c>
      <c r="F3245" s="98">
        <v>2.5876398533118801E-6</v>
      </c>
      <c r="G3245" s="37">
        <v>3.1089943316012039E-3</v>
      </c>
      <c r="H3245" s="37">
        <v>5.7767665962137017E-4</v>
      </c>
      <c r="I3245" s="104">
        <v>0.152763829531955</v>
      </c>
      <c r="J3245" s="98">
        <v>49.136091365363832</v>
      </c>
      <c r="K3245" s="104">
        <v>264.44521686592259</v>
      </c>
      <c r="L3245" s="98" t="s">
        <v>2411</v>
      </c>
      <c r="M3245" s="104" t="s">
        <v>2411</v>
      </c>
    </row>
    <row r="3246" spans="1:13" hidden="1" x14ac:dyDescent="0.35">
      <c r="A3246" s="85" t="s">
        <v>659</v>
      </c>
      <c r="B3246" s="85" t="s">
        <v>182</v>
      </c>
      <c r="C3246" s="85" t="s">
        <v>183</v>
      </c>
      <c r="D3246" s="85" t="s">
        <v>606</v>
      </c>
      <c r="E3246" s="37" t="s">
        <v>955</v>
      </c>
      <c r="F3246" s="98">
        <v>5.577239140545517E-6</v>
      </c>
      <c r="G3246" s="37">
        <v>1.6523903263016E-3</v>
      </c>
      <c r="H3246" s="37">
        <v>4.379957713294428E-4</v>
      </c>
      <c r="I3246" s="104">
        <v>2.9090272785147621E-2</v>
      </c>
      <c r="J3246" s="98">
        <v>17.60496434898516</v>
      </c>
      <c r="K3246" s="104">
        <v>66.416789132119476</v>
      </c>
      <c r="L3246" s="98" t="s">
        <v>2411</v>
      </c>
      <c r="M3246" s="104" t="s">
        <v>2411</v>
      </c>
    </row>
    <row r="3247" spans="1:13" hidden="1" x14ac:dyDescent="0.35">
      <c r="A3247" s="85" t="s">
        <v>659</v>
      </c>
      <c r="B3247" s="85" t="s">
        <v>182</v>
      </c>
      <c r="C3247" s="85" t="s">
        <v>183</v>
      </c>
      <c r="D3247" s="85" t="s">
        <v>613</v>
      </c>
      <c r="E3247" s="37" t="s">
        <v>955</v>
      </c>
      <c r="F3247" s="98">
        <v>6.595859900242372E-5</v>
      </c>
      <c r="G3247" s="37">
        <v>1.9541810595080731E-2</v>
      </c>
      <c r="H3247" s="37">
        <v>5.76648823400516E-3</v>
      </c>
      <c r="I3247" s="104">
        <v>0.14358588157579849</v>
      </c>
      <c r="J3247" s="98">
        <v>7.347624258109609</v>
      </c>
      <c r="K3247" s="104">
        <v>24.900056281927039</v>
      </c>
      <c r="L3247" s="98" t="s">
        <v>2411</v>
      </c>
      <c r="M3247" s="104" t="s">
        <v>2411</v>
      </c>
    </row>
    <row r="3248" spans="1:13" hidden="1" x14ac:dyDescent="0.35">
      <c r="A3248" s="85" t="s">
        <v>659</v>
      </c>
      <c r="B3248" s="85" t="s">
        <v>182</v>
      </c>
      <c r="C3248" s="85" t="s">
        <v>183</v>
      </c>
      <c r="D3248" s="85" t="s">
        <v>612</v>
      </c>
      <c r="E3248" s="37" t="s">
        <v>955</v>
      </c>
      <c r="F3248" s="98">
        <v>6.990914339364346E-6</v>
      </c>
      <c r="G3248" s="37">
        <v>2.0712253742877699E-3</v>
      </c>
      <c r="H3248" s="37">
        <v>1.729223028480878E-3</v>
      </c>
      <c r="I3248" s="104">
        <v>3.8263478860674827E-2</v>
      </c>
      <c r="J3248" s="98">
        <v>18.47383647172267</v>
      </c>
      <c r="K3248" s="104">
        <v>22.127555688573779</v>
      </c>
      <c r="L3248" s="98" t="s">
        <v>2411</v>
      </c>
      <c r="M3248" s="104" t="s">
        <v>2411</v>
      </c>
    </row>
    <row r="3249" spans="1:13" hidden="1" x14ac:dyDescent="0.35">
      <c r="A3249" s="85" t="s">
        <v>659</v>
      </c>
      <c r="B3249" s="85" t="s">
        <v>182</v>
      </c>
      <c r="C3249" s="85" t="s">
        <v>183</v>
      </c>
      <c r="D3249" s="85" t="s">
        <v>614</v>
      </c>
      <c r="E3249" s="37" t="s">
        <v>955</v>
      </c>
      <c r="F3249" s="98">
        <v>3.6523170205100152E-5</v>
      </c>
      <c r="G3249" s="37">
        <v>1.082086165071117E-2</v>
      </c>
      <c r="H3249" s="37">
        <v>2.7312499009357291E-3</v>
      </c>
      <c r="I3249" s="104">
        <v>6.3972465184191266E-2</v>
      </c>
      <c r="J3249" s="98">
        <v>5.9119566675161064</v>
      </c>
      <c r="K3249" s="104">
        <v>23.422413731630431</v>
      </c>
      <c r="L3249" s="98" t="s">
        <v>2411</v>
      </c>
      <c r="M3249" s="104" t="s">
        <v>2411</v>
      </c>
    </row>
    <row r="3250" spans="1:13" hidden="1" x14ac:dyDescent="0.35">
      <c r="A3250" s="85" t="s">
        <v>659</v>
      </c>
      <c r="B3250" s="85" t="s">
        <v>182</v>
      </c>
      <c r="C3250" s="85" t="s">
        <v>183</v>
      </c>
      <c r="D3250" s="85" t="s">
        <v>609</v>
      </c>
      <c r="E3250" s="37" t="s">
        <v>955</v>
      </c>
      <c r="F3250" s="98">
        <v>3.6794285996654451E-6</v>
      </c>
      <c r="G3250" s="37">
        <v>1.0901186180461949E-3</v>
      </c>
      <c r="H3250" s="37">
        <v>4.2387216460645992E-4</v>
      </c>
      <c r="I3250" s="104">
        <v>1.6660177144483781E-2</v>
      </c>
      <c r="J3250" s="98">
        <v>15.282903042554761</v>
      </c>
      <c r="K3250" s="104">
        <v>39.304720940927481</v>
      </c>
      <c r="L3250" s="98" t="s">
        <v>2411</v>
      </c>
      <c r="M3250" s="104" t="s">
        <v>2411</v>
      </c>
    </row>
    <row r="3251" spans="1:13" hidden="1" x14ac:dyDescent="0.35">
      <c r="A3251" s="85" t="s">
        <v>659</v>
      </c>
      <c r="B3251" s="85" t="s">
        <v>182</v>
      </c>
      <c r="C3251" s="85" t="s">
        <v>183</v>
      </c>
      <c r="D3251" s="85" t="s">
        <v>608</v>
      </c>
      <c r="E3251" s="37" t="s">
        <v>955</v>
      </c>
      <c r="F3251" s="98">
        <v>1.127067076318573E-5</v>
      </c>
      <c r="G3251" s="37">
        <v>3.3392054510678159E-3</v>
      </c>
      <c r="H3251" s="37">
        <v>4.5859387863290187E-4</v>
      </c>
      <c r="I3251" s="104">
        <v>2.0635443682258638E-2</v>
      </c>
      <c r="J3251" s="98">
        <v>6.1797466447174738</v>
      </c>
      <c r="K3251" s="104">
        <v>44.99720699232671</v>
      </c>
      <c r="L3251" s="98" t="s">
        <v>2411</v>
      </c>
      <c r="M3251" s="104" t="s">
        <v>2411</v>
      </c>
    </row>
    <row r="3252" spans="1:13" hidden="1" x14ac:dyDescent="0.35">
      <c r="A3252" s="85" t="s">
        <v>659</v>
      </c>
      <c r="B3252" s="85" t="s">
        <v>182</v>
      </c>
      <c r="C3252" s="85" t="s">
        <v>183</v>
      </c>
      <c r="D3252" s="85" t="s">
        <v>616</v>
      </c>
      <c r="E3252" s="37" t="s">
        <v>955</v>
      </c>
      <c r="F3252" s="98">
        <v>3.4857744628409481E-7</v>
      </c>
      <c r="G3252" s="37">
        <v>1.0327439539385E-4</v>
      </c>
      <c r="H3252" s="37">
        <v>8.0841302659563608E-4</v>
      </c>
      <c r="I3252" s="104">
        <v>4.5633649391478598E-2</v>
      </c>
      <c r="J3252" s="98">
        <v>441.86798884126978</v>
      </c>
      <c r="K3252" s="104">
        <v>56.448434018498702</v>
      </c>
      <c r="L3252" s="98" t="s">
        <v>2411</v>
      </c>
      <c r="M3252" s="104" t="s">
        <v>2411</v>
      </c>
    </row>
    <row r="3253" spans="1:13" hidden="1" x14ac:dyDescent="0.35">
      <c r="A3253" s="85" t="s">
        <v>659</v>
      </c>
      <c r="B3253" s="85" t="s">
        <v>182</v>
      </c>
      <c r="C3253" s="85" t="s">
        <v>183</v>
      </c>
      <c r="D3253" s="85" t="s">
        <v>607</v>
      </c>
      <c r="E3253" s="37" t="s">
        <v>955</v>
      </c>
      <c r="F3253" s="98">
        <v>3.5051398765233981E-6</v>
      </c>
      <c r="G3253" s="37">
        <v>1.0384814203492701E-3</v>
      </c>
      <c r="H3253" s="37">
        <v>8.8461754838533614E-4</v>
      </c>
      <c r="I3253" s="104">
        <v>2.3363505936116968E-2</v>
      </c>
      <c r="J3253" s="98">
        <v>22.497760170094502</v>
      </c>
      <c r="K3253" s="104">
        <v>26.410855152898129</v>
      </c>
      <c r="L3253" s="98" t="s">
        <v>2411</v>
      </c>
      <c r="M3253" s="104" t="s">
        <v>2411</v>
      </c>
    </row>
    <row r="3254" spans="1:13" hidden="1" x14ac:dyDescent="0.35">
      <c r="A3254" s="85" t="s">
        <v>659</v>
      </c>
      <c r="B3254" s="85" t="s">
        <v>182</v>
      </c>
      <c r="C3254" s="85" t="s">
        <v>183</v>
      </c>
      <c r="D3254" s="85" t="s">
        <v>619</v>
      </c>
      <c r="E3254" s="37" t="s">
        <v>955</v>
      </c>
      <c r="F3254" s="98">
        <v>5.1124692121667243E-6</v>
      </c>
      <c r="G3254" s="37">
        <v>1.5146911324431329E-3</v>
      </c>
      <c r="H3254" s="37">
        <v>1.2115501931875511E-3</v>
      </c>
      <c r="I3254" s="104">
        <v>1.355050945334439E-2</v>
      </c>
      <c r="J3254" s="98">
        <v>8.9460545210217148</v>
      </c>
      <c r="K3254" s="104">
        <v>11.184439183401411</v>
      </c>
      <c r="L3254" s="98" t="s">
        <v>2411</v>
      </c>
      <c r="M3254" s="104" t="s">
        <v>2411</v>
      </c>
    </row>
    <row r="3255" spans="1:13" hidden="1" x14ac:dyDescent="0.35">
      <c r="A3255" s="85" t="s">
        <v>659</v>
      </c>
      <c r="B3255" s="85" t="s">
        <v>182</v>
      </c>
      <c r="C3255" s="85" t="s">
        <v>183</v>
      </c>
      <c r="D3255" s="85" t="s">
        <v>604</v>
      </c>
      <c r="E3255" s="37" t="s">
        <v>955</v>
      </c>
      <c r="F3255" s="98">
        <v>1.6828544490048801E-5</v>
      </c>
      <c r="G3255" s="37">
        <v>4.9858583109586487E-3</v>
      </c>
      <c r="H3255" s="37">
        <v>3.463389640132835E-4</v>
      </c>
      <c r="I3255" s="104">
        <v>0.16078166523755241</v>
      </c>
      <c r="J3255" s="98">
        <v>32.247539984071132</v>
      </c>
      <c r="K3255" s="104">
        <v>464.23210191096422</v>
      </c>
      <c r="L3255" s="98" t="s">
        <v>2411</v>
      </c>
      <c r="M3255" s="104" t="s">
        <v>2411</v>
      </c>
    </row>
    <row r="3256" spans="1:13" hidden="1" x14ac:dyDescent="0.35">
      <c r="A3256" s="85" t="s">
        <v>659</v>
      </c>
      <c r="B3256" s="85" t="s">
        <v>182</v>
      </c>
      <c r="C3256" s="85" t="s">
        <v>183</v>
      </c>
      <c r="D3256" s="85" t="s">
        <v>610</v>
      </c>
      <c r="E3256" s="37" t="s">
        <v>955</v>
      </c>
      <c r="F3256" s="98">
        <v>2.7789368634315342E-5</v>
      </c>
      <c r="G3256" s="37">
        <v>8.233264299454153E-3</v>
      </c>
      <c r="H3256" s="37">
        <v>9.438688976534565E-4</v>
      </c>
      <c r="I3256" s="104">
        <v>0.23147769089133741</v>
      </c>
      <c r="J3256" s="98">
        <v>28.114935033323771</v>
      </c>
      <c r="K3256" s="104">
        <v>245.24347763424771</v>
      </c>
      <c r="L3256" s="98" t="s">
        <v>2411</v>
      </c>
      <c r="M3256" s="104" t="s">
        <v>2411</v>
      </c>
    </row>
    <row r="3257" spans="1:13" hidden="1" x14ac:dyDescent="0.35">
      <c r="A3257" s="85" t="s">
        <v>659</v>
      </c>
      <c r="B3257" s="85" t="s">
        <v>182</v>
      </c>
      <c r="C3257" s="85" t="s">
        <v>183</v>
      </c>
      <c r="D3257" s="85" t="s">
        <v>615</v>
      </c>
      <c r="E3257" s="37" t="s">
        <v>955</v>
      </c>
      <c r="F3257" s="98">
        <v>1.2238941447308221E-5</v>
      </c>
      <c r="G3257" s="37">
        <v>3.6260787716062889E-3</v>
      </c>
      <c r="H3257" s="37">
        <v>1.1875863377273821E-3</v>
      </c>
      <c r="I3257" s="104">
        <v>2.4191466012711851E-2</v>
      </c>
      <c r="J3257" s="98">
        <v>6.6715224727441456</v>
      </c>
      <c r="K3257" s="104">
        <v>20.370279822354401</v>
      </c>
      <c r="L3257" s="98" t="s">
        <v>2411</v>
      </c>
      <c r="M3257" s="104" t="s">
        <v>2411</v>
      </c>
    </row>
    <row r="3258" spans="1:13" hidden="1" x14ac:dyDescent="0.35">
      <c r="A3258" s="85" t="s">
        <v>659</v>
      </c>
      <c r="B3258" s="85" t="s">
        <v>182</v>
      </c>
      <c r="C3258" s="85" t="s">
        <v>183</v>
      </c>
      <c r="D3258" s="85" t="s">
        <v>603</v>
      </c>
      <c r="E3258" s="37" t="s">
        <v>955</v>
      </c>
      <c r="F3258" s="98">
        <v>1.281990385778171E-5</v>
      </c>
      <c r="G3258" s="37">
        <v>3.7982027639293721E-3</v>
      </c>
      <c r="H3258" s="37">
        <v>9.719296557537323E-4</v>
      </c>
      <c r="I3258" s="104">
        <v>7.5354378795960394E-2</v>
      </c>
      <c r="J3258" s="98">
        <v>19.839482902698879</v>
      </c>
      <c r="K3258" s="104">
        <v>77.530692010342051</v>
      </c>
      <c r="L3258" s="98" t="s">
        <v>2411</v>
      </c>
      <c r="M3258" s="104" t="s">
        <v>2411</v>
      </c>
    </row>
    <row r="3259" spans="1:13" hidden="1" x14ac:dyDescent="0.35">
      <c r="A3259" s="85" t="s">
        <v>659</v>
      </c>
      <c r="B3259" s="85" t="s">
        <v>182</v>
      </c>
      <c r="C3259" s="85" t="s">
        <v>183</v>
      </c>
      <c r="D3259" s="85" t="s">
        <v>617</v>
      </c>
      <c r="E3259" s="37" t="s">
        <v>955</v>
      </c>
      <c r="F3259" s="98">
        <v>2.1495609187519179E-5</v>
      </c>
      <c r="G3259" s="37">
        <v>6.3685877159540844E-3</v>
      </c>
      <c r="H3259" s="37">
        <v>5.7767665962137017E-4</v>
      </c>
      <c r="I3259" s="104">
        <v>0.152763829531955</v>
      </c>
      <c r="J3259" s="98">
        <v>23.987081021002989</v>
      </c>
      <c r="K3259" s="104">
        <v>264.44521686592259</v>
      </c>
      <c r="L3259" s="98" t="s">
        <v>2411</v>
      </c>
      <c r="M3259" s="104" t="s">
        <v>2411</v>
      </c>
    </row>
    <row r="3260" spans="1:13" hidden="1" x14ac:dyDescent="0.35">
      <c r="A3260" s="85" t="s">
        <v>635</v>
      </c>
      <c r="B3260" s="85" t="s">
        <v>644</v>
      </c>
      <c r="C3260" s="85" t="s">
        <v>367</v>
      </c>
      <c r="D3260" s="85" t="s">
        <v>606</v>
      </c>
      <c r="E3260" s="37" t="s">
        <v>1050</v>
      </c>
      <c r="F3260" s="98">
        <v>3.144507128682904E-6</v>
      </c>
      <c r="G3260" s="37">
        <v>1.1284062876545049E-5</v>
      </c>
      <c r="H3260" s="37">
        <v>4.2700628596774367E-3</v>
      </c>
      <c r="I3260" s="104">
        <v>2.9090272785147621E-2</v>
      </c>
      <c r="J3260" s="98">
        <v>2577.996339032672</v>
      </c>
      <c r="K3260" s="104">
        <v>6.8126099640943281</v>
      </c>
      <c r="L3260" s="98" t="s">
        <v>2411</v>
      </c>
      <c r="M3260" s="104" t="s">
        <v>2411</v>
      </c>
    </row>
    <row r="3261" spans="1:13" hidden="1" x14ac:dyDescent="0.35">
      <c r="A3261" s="85" t="s">
        <v>635</v>
      </c>
      <c r="B3261" s="85" t="s">
        <v>644</v>
      </c>
      <c r="C3261" s="85" t="s">
        <v>367</v>
      </c>
      <c r="D3261" s="85" t="s">
        <v>616</v>
      </c>
      <c r="E3261" s="37" t="s">
        <v>1050</v>
      </c>
      <c r="F3261" s="98">
        <v>1.572253564341452E-6</v>
      </c>
      <c r="G3261" s="37">
        <v>5.6420314382725263E-6</v>
      </c>
      <c r="H3261" s="37">
        <v>4.2786610476892628E-4</v>
      </c>
      <c r="I3261" s="104">
        <v>4.5633649391478598E-2</v>
      </c>
      <c r="J3261" s="98">
        <v>8088.1593608153817</v>
      </c>
      <c r="K3261" s="104">
        <v>106.6540417267302</v>
      </c>
      <c r="L3261" s="98" t="s">
        <v>2411</v>
      </c>
      <c r="M3261" s="104" t="s">
        <v>2411</v>
      </c>
    </row>
    <row r="3262" spans="1:13" hidden="1" x14ac:dyDescent="0.35">
      <c r="A3262" s="85" t="s">
        <v>659</v>
      </c>
      <c r="B3262" s="85" t="s">
        <v>170</v>
      </c>
      <c r="C3262" s="85" t="s">
        <v>171</v>
      </c>
      <c r="D3262" s="85" t="s">
        <v>604</v>
      </c>
      <c r="E3262" s="37" t="s">
        <v>956</v>
      </c>
      <c r="F3262" s="98">
        <v>4.3494912586613307E-5</v>
      </c>
      <c r="G3262" s="37">
        <v>5.938178996405287E-2</v>
      </c>
      <c r="H3262" s="37">
        <v>3.463389640132835E-4</v>
      </c>
      <c r="I3262" s="104">
        <v>0.16078166523755241</v>
      </c>
      <c r="J3262" s="98">
        <v>2.707592097423849</v>
      </c>
      <c r="K3262" s="104">
        <v>464.23210191096422</v>
      </c>
      <c r="L3262" s="98" t="s">
        <v>170</v>
      </c>
      <c r="M3262" s="104" t="s">
        <v>2411</v>
      </c>
    </row>
    <row r="3263" spans="1:13" hidden="1" x14ac:dyDescent="0.35">
      <c r="A3263" s="85" t="s">
        <v>659</v>
      </c>
      <c r="B3263" s="85" t="s">
        <v>170</v>
      </c>
      <c r="C3263" s="85" t="s">
        <v>171</v>
      </c>
      <c r="D3263" s="85" t="s">
        <v>610</v>
      </c>
      <c r="E3263" s="37" t="s">
        <v>956</v>
      </c>
      <c r="F3263" s="98">
        <v>1.4679532997981991E-4</v>
      </c>
      <c r="G3263" s="37">
        <v>0.2004135411286784</v>
      </c>
      <c r="H3263" s="37">
        <v>9.438688976534565E-4</v>
      </c>
      <c r="I3263" s="104">
        <v>0.23147769089133741</v>
      </c>
      <c r="J3263" s="98">
        <v>1.1550002539135511</v>
      </c>
      <c r="K3263" s="104">
        <v>245.24347763424771</v>
      </c>
      <c r="L3263" s="98" t="s">
        <v>170</v>
      </c>
      <c r="M3263" s="104" t="s">
        <v>2411</v>
      </c>
    </row>
    <row r="3264" spans="1:13" hidden="1" x14ac:dyDescent="0.35">
      <c r="A3264" s="85" t="s">
        <v>659</v>
      </c>
      <c r="B3264" s="85" t="s">
        <v>170</v>
      </c>
      <c r="C3264" s="85" t="s">
        <v>171</v>
      </c>
      <c r="D3264" s="85" t="s">
        <v>617</v>
      </c>
      <c r="E3264" s="37" t="s">
        <v>956</v>
      </c>
      <c r="F3264" s="98">
        <v>9.3203384114171373E-5</v>
      </c>
      <c r="G3264" s="37">
        <v>0.1272466927801133</v>
      </c>
      <c r="H3264" s="37">
        <v>5.7767665962137017E-4</v>
      </c>
      <c r="I3264" s="104">
        <v>0.152763829531955</v>
      </c>
      <c r="J3264" s="98">
        <v>1.200532809099693</v>
      </c>
      <c r="K3264" s="104">
        <v>264.44521686592259</v>
      </c>
      <c r="L3264" s="98" t="s">
        <v>170</v>
      </c>
      <c r="M3264" s="104" t="s">
        <v>2411</v>
      </c>
    </row>
    <row r="3265" spans="1:13" hidden="1" x14ac:dyDescent="0.35">
      <c r="A3265" s="85" t="s">
        <v>659</v>
      </c>
      <c r="B3265" s="85" t="s">
        <v>650</v>
      </c>
      <c r="C3265" s="85" t="s">
        <v>89</v>
      </c>
      <c r="D3265" s="85" t="s">
        <v>616</v>
      </c>
      <c r="E3265" s="37" t="s">
        <v>956</v>
      </c>
      <c r="F3265" s="98">
        <v>2.7481588324288239E-5</v>
      </c>
      <c r="G3265" s="37">
        <v>1.8669849413083011E-2</v>
      </c>
      <c r="H3265" s="37">
        <v>8.0841302659563608E-4</v>
      </c>
      <c r="I3265" s="104">
        <v>4.5633649391478598E-2</v>
      </c>
      <c r="J3265" s="98">
        <v>2.4442430349492019</v>
      </c>
      <c r="K3265" s="104">
        <v>56.448434018498702</v>
      </c>
      <c r="L3265" s="98" t="s">
        <v>650</v>
      </c>
      <c r="M3265" s="104" t="s">
        <v>2411</v>
      </c>
    </row>
    <row r="3266" spans="1:13" hidden="1" x14ac:dyDescent="0.35">
      <c r="A3266" s="85" t="s">
        <v>659</v>
      </c>
      <c r="B3266" s="85" t="s">
        <v>252</v>
      </c>
      <c r="C3266" s="85" t="s">
        <v>253</v>
      </c>
      <c r="D3266" s="85" t="s">
        <v>605</v>
      </c>
      <c r="E3266" s="37" t="s">
        <v>956</v>
      </c>
      <c r="F3266" s="98">
        <v>2.961504571603256E-5</v>
      </c>
      <c r="G3266" s="37">
        <v>3.227821120290489E-3</v>
      </c>
      <c r="H3266" s="37">
        <v>3.6542255155547611E-4</v>
      </c>
      <c r="I3266" s="104">
        <v>4.2592506710884721E-2</v>
      </c>
      <c r="J3266" s="98">
        <v>13.19543590663773</v>
      </c>
      <c r="K3266" s="104">
        <v>116.5568641825287</v>
      </c>
      <c r="L3266" s="98" t="s">
        <v>2411</v>
      </c>
      <c r="M3266" s="104" t="s">
        <v>2411</v>
      </c>
    </row>
    <row r="3267" spans="1:13" hidden="1" x14ac:dyDescent="0.35">
      <c r="A3267" s="85" t="s">
        <v>659</v>
      </c>
      <c r="B3267" s="85" t="s">
        <v>252</v>
      </c>
      <c r="C3267" s="85" t="s">
        <v>253</v>
      </c>
      <c r="D3267" s="85" t="s">
        <v>606</v>
      </c>
      <c r="E3267" s="37" t="s">
        <v>956</v>
      </c>
      <c r="F3267" s="98">
        <v>1.480752285801628E-5</v>
      </c>
      <c r="G3267" s="37">
        <v>1.6139105601452449E-3</v>
      </c>
      <c r="H3267" s="37">
        <v>4.379957713294428E-4</v>
      </c>
      <c r="I3267" s="104">
        <v>2.9090272785147621E-2</v>
      </c>
      <c r="J3267" s="98">
        <v>18.024711841856739</v>
      </c>
      <c r="K3267" s="104">
        <v>66.416789132119476</v>
      </c>
      <c r="L3267" s="98" t="s">
        <v>2411</v>
      </c>
      <c r="M3267" s="104" t="s">
        <v>2411</v>
      </c>
    </row>
    <row r="3268" spans="1:13" hidden="1" x14ac:dyDescent="0.35">
      <c r="A3268" s="85" t="s">
        <v>659</v>
      </c>
      <c r="B3268" s="85" t="s">
        <v>252</v>
      </c>
      <c r="C3268" s="85" t="s">
        <v>253</v>
      </c>
      <c r="D3268" s="85" t="s">
        <v>614</v>
      </c>
      <c r="E3268" s="37" t="s">
        <v>956</v>
      </c>
      <c r="F3268" s="98">
        <v>5.9230091432065112E-5</v>
      </c>
      <c r="G3268" s="37">
        <v>6.4556422405809772E-3</v>
      </c>
      <c r="H3268" s="37">
        <v>2.7312499009357291E-3</v>
      </c>
      <c r="I3268" s="104">
        <v>6.3972465184191266E-2</v>
      </c>
      <c r="J3268" s="98">
        <v>9.9095431252451256</v>
      </c>
      <c r="K3268" s="104">
        <v>23.422413731630431</v>
      </c>
      <c r="L3268" s="98" t="s">
        <v>2411</v>
      </c>
      <c r="M3268" s="104" t="s">
        <v>2411</v>
      </c>
    </row>
    <row r="3269" spans="1:13" hidden="1" x14ac:dyDescent="0.35">
      <c r="A3269" s="85" t="s">
        <v>659</v>
      </c>
      <c r="B3269" s="85" t="s">
        <v>252</v>
      </c>
      <c r="C3269" s="85" t="s">
        <v>253</v>
      </c>
      <c r="D3269" s="85" t="s">
        <v>616</v>
      </c>
      <c r="E3269" s="37" t="s">
        <v>956</v>
      </c>
      <c r="F3269" s="98">
        <v>7.403761429008139E-5</v>
      </c>
      <c r="G3269" s="37">
        <v>8.0695528007262221E-3</v>
      </c>
      <c r="H3269" s="37">
        <v>8.0841302659563608E-4</v>
      </c>
      <c r="I3269" s="104">
        <v>4.5633649391478598E-2</v>
      </c>
      <c r="J3269" s="98">
        <v>5.6550406842088918</v>
      </c>
      <c r="K3269" s="104">
        <v>56.448434018498702</v>
      </c>
      <c r="L3269" s="98" t="s">
        <v>2411</v>
      </c>
      <c r="M3269" s="104" t="s">
        <v>2411</v>
      </c>
    </row>
    <row r="3270" spans="1:13" hidden="1" x14ac:dyDescent="0.35">
      <c r="A3270" s="85" t="s">
        <v>659</v>
      </c>
      <c r="B3270" s="85" t="s">
        <v>210</v>
      </c>
      <c r="C3270" s="85" t="s">
        <v>211</v>
      </c>
      <c r="D3270" s="85" t="s">
        <v>605</v>
      </c>
      <c r="E3270" s="37" t="s">
        <v>956</v>
      </c>
      <c r="F3270" s="98">
        <v>3.3212324123229382E-5</v>
      </c>
      <c r="G3270" s="37">
        <v>5.7818348016017282E-4</v>
      </c>
      <c r="H3270" s="37">
        <v>3.6542255155547611E-4</v>
      </c>
      <c r="I3270" s="104">
        <v>4.2592506710884721E-2</v>
      </c>
      <c r="J3270" s="98">
        <v>73.666073439326595</v>
      </c>
      <c r="K3270" s="104">
        <v>116.5568641825287</v>
      </c>
      <c r="L3270" s="98" t="s">
        <v>2411</v>
      </c>
      <c r="M3270" s="104" t="s">
        <v>2411</v>
      </c>
    </row>
    <row r="3271" spans="1:13" hidden="1" x14ac:dyDescent="0.35">
      <c r="A3271" s="85" t="s">
        <v>659</v>
      </c>
      <c r="B3271" s="85" t="s">
        <v>210</v>
      </c>
      <c r="C3271" s="85" t="s">
        <v>211</v>
      </c>
      <c r="D3271" s="85" t="s">
        <v>606</v>
      </c>
      <c r="E3271" s="37" t="s">
        <v>956</v>
      </c>
      <c r="F3271" s="98">
        <v>6.6424648246458763E-5</v>
      </c>
      <c r="G3271" s="37">
        <v>1.1563669603203461E-3</v>
      </c>
      <c r="H3271" s="37">
        <v>4.379957713294428E-4</v>
      </c>
      <c r="I3271" s="104">
        <v>2.9090272785147621E-2</v>
      </c>
      <c r="J3271" s="98">
        <v>25.156610127540151</v>
      </c>
      <c r="K3271" s="104">
        <v>66.416789132119476</v>
      </c>
      <c r="L3271" s="98" t="s">
        <v>2411</v>
      </c>
      <c r="M3271" s="104" t="s">
        <v>2411</v>
      </c>
    </row>
    <row r="3272" spans="1:13" hidden="1" x14ac:dyDescent="0.35">
      <c r="A3272" s="85" t="s">
        <v>659</v>
      </c>
      <c r="B3272" s="85" t="s">
        <v>210</v>
      </c>
      <c r="C3272" s="85" t="s">
        <v>211</v>
      </c>
      <c r="D3272" s="85" t="s">
        <v>613</v>
      </c>
      <c r="E3272" s="37" t="s">
        <v>956</v>
      </c>
      <c r="F3272" s="98">
        <v>8.9198813359530325E-4</v>
      </c>
      <c r="G3272" s="37">
        <v>1.552835632430178E-2</v>
      </c>
      <c r="H3272" s="37">
        <v>5.76648823400516E-3</v>
      </c>
      <c r="I3272" s="104">
        <v>0.14358588157579849</v>
      </c>
      <c r="J3272" s="98">
        <v>9.246688997668576</v>
      </c>
      <c r="K3272" s="104">
        <v>24.900056281927039</v>
      </c>
      <c r="L3272" s="98" t="s">
        <v>2411</v>
      </c>
      <c r="M3272" s="104" t="s">
        <v>2411</v>
      </c>
    </row>
    <row r="3273" spans="1:13" hidden="1" x14ac:dyDescent="0.35">
      <c r="A3273" s="85" t="s">
        <v>659</v>
      </c>
      <c r="B3273" s="85" t="s">
        <v>210</v>
      </c>
      <c r="C3273" s="85" t="s">
        <v>211</v>
      </c>
      <c r="D3273" s="85" t="s">
        <v>612</v>
      </c>
      <c r="E3273" s="37" t="s">
        <v>956</v>
      </c>
      <c r="F3273" s="98">
        <v>2.087631802031561E-4</v>
      </c>
      <c r="G3273" s="37">
        <v>3.6342961610067999E-3</v>
      </c>
      <c r="H3273" s="37">
        <v>1.729223028480878E-3</v>
      </c>
      <c r="I3273" s="104">
        <v>3.8263478860674827E-2</v>
      </c>
      <c r="J3273" s="98">
        <v>10.52844269303435</v>
      </c>
      <c r="K3273" s="104">
        <v>22.127555688573779</v>
      </c>
      <c r="L3273" s="98" t="s">
        <v>2411</v>
      </c>
      <c r="M3273" s="104" t="s">
        <v>2411</v>
      </c>
    </row>
    <row r="3274" spans="1:13" hidden="1" x14ac:dyDescent="0.35">
      <c r="A3274" s="85" t="s">
        <v>659</v>
      </c>
      <c r="B3274" s="85" t="s">
        <v>210</v>
      </c>
      <c r="C3274" s="85" t="s">
        <v>211</v>
      </c>
      <c r="D3274" s="85" t="s">
        <v>614</v>
      </c>
      <c r="E3274" s="37" t="s">
        <v>956</v>
      </c>
      <c r="F3274" s="98">
        <v>2.7518782844961482E-4</v>
      </c>
      <c r="G3274" s="37">
        <v>4.7906631213271459E-3</v>
      </c>
      <c r="H3274" s="37">
        <v>2.7312499009357291E-3</v>
      </c>
      <c r="I3274" s="104">
        <v>6.3972465184191266E-2</v>
      </c>
      <c r="J3274" s="98">
        <v>13.353572055483861</v>
      </c>
      <c r="K3274" s="104">
        <v>23.422413731630431</v>
      </c>
      <c r="L3274" s="98" t="s">
        <v>2411</v>
      </c>
      <c r="M3274" s="104" t="s">
        <v>2411</v>
      </c>
    </row>
    <row r="3275" spans="1:13" hidden="1" x14ac:dyDescent="0.35">
      <c r="A3275" s="85" t="s">
        <v>659</v>
      </c>
      <c r="B3275" s="85" t="s">
        <v>210</v>
      </c>
      <c r="C3275" s="85" t="s">
        <v>211</v>
      </c>
      <c r="D3275" s="85" t="s">
        <v>609</v>
      </c>
      <c r="E3275" s="37" t="s">
        <v>956</v>
      </c>
      <c r="F3275" s="98">
        <v>7.5913883710238588E-5</v>
      </c>
      <c r="G3275" s="37">
        <v>1.321562240366109E-3</v>
      </c>
      <c r="H3275" s="37">
        <v>4.2387216460645992E-4</v>
      </c>
      <c r="I3275" s="104">
        <v>1.6660177144483781E-2</v>
      </c>
      <c r="J3275" s="98">
        <v>12.60642642140597</v>
      </c>
      <c r="K3275" s="104">
        <v>39.304720940927481</v>
      </c>
      <c r="L3275" s="98" t="s">
        <v>2411</v>
      </c>
      <c r="M3275" s="104" t="s">
        <v>2411</v>
      </c>
    </row>
    <row r="3276" spans="1:13" hidden="1" x14ac:dyDescent="0.35">
      <c r="A3276" s="85" t="s">
        <v>659</v>
      </c>
      <c r="B3276" s="85" t="s">
        <v>210</v>
      </c>
      <c r="C3276" s="85" t="s">
        <v>211</v>
      </c>
      <c r="D3276" s="85" t="s">
        <v>608</v>
      </c>
      <c r="E3276" s="37" t="s">
        <v>956</v>
      </c>
      <c r="F3276" s="98">
        <v>7.5913883710238588E-5</v>
      </c>
      <c r="G3276" s="37">
        <v>1.321562240366109E-3</v>
      </c>
      <c r="H3276" s="37">
        <v>4.5859387863290187E-4</v>
      </c>
      <c r="I3276" s="104">
        <v>2.0635443682258638E-2</v>
      </c>
      <c r="J3276" s="98">
        <v>15.614431959362021</v>
      </c>
      <c r="K3276" s="104">
        <v>44.99720699232671</v>
      </c>
      <c r="L3276" s="98" t="s">
        <v>2411</v>
      </c>
      <c r="M3276" s="104" t="s">
        <v>2411</v>
      </c>
    </row>
    <row r="3277" spans="1:13" hidden="1" x14ac:dyDescent="0.35">
      <c r="A3277" s="85" t="s">
        <v>659</v>
      </c>
      <c r="B3277" s="85" t="s">
        <v>210</v>
      </c>
      <c r="C3277" s="85" t="s">
        <v>211</v>
      </c>
      <c r="D3277" s="85" t="s">
        <v>616</v>
      </c>
      <c r="E3277" s="37" t="s">
        <v>956</v>
      </c>
      <c r="F3277" s="98">
        <v>5.6935412782678931E-5</v>
      </c>
      <c r="G3277" s="37">
        <v>9.9117168027458178E-4</v>
      </c>
      <c r="H3277" s="37">
        <v>8.0841302659563608E-4</v>
      </c>
      <c r="I3277" s="104">
        <v>4.5633649391478598E-2</v>
      </c>
      <c r="J3277" s="98">
        <v>46.040106168930123</v>
      </c>
      <c r="K3277" s="104">
        <v>56.448434018498702</v>
      </c>
      <c r="L3277" s="98" t="s">
        <v>2411</v>
      </c>
      <c r="M3277" s="104" t="s">
        <v>2411</v>
      </c>
    </row>
    <row r="3278" spans="1:13" hidden="1" x14ac:dyDescent="0.35">
      <c r="A3278" s="85" t="s">
        <v>659</v>
      </c>
      <c r="B3278" s="85" t="s">
        <v>210</v>
      </c>
      <c r="C3278" s="85" t="s">
        <v>211</v>
      </c>
      <c r="D3278" s="85" t="s">
        <v>607</v>
      </c>
      <c r="E3278" s="37" t="s">
        <v>956</v>
      </c>
      <c r="F3278" s="98">
        <v>1.233600610291377E-4</v>
      </c>
      <c r="G3278" s="37">
        <v>2.1475386405949278E-3</v>
      </c>
      <c r="H3278" s="37">
        <v>8.8461754838533614E-4</v>
      </c>
      <c r="I3278" s="104">
        <v>2.3363505936116968E-2</v>
      </c>
      <c r="J3278" s="98">
        <v>10.87920165648085</v>
      </c>
      <c r="K3278" s="104">
        <v>26.410855152898129</v>
      </c>
      <c r="L3278" s="98" t="s">
        <v>2411</v>
      </c>
      <c r="M3278" s="104" t="s">
        <v>2411</v>
      </c>
    </row>
    <row r="3279" spans="1:13" hidden="1" x14ac:dyDescent="0.35">
      <c r="A3279" s="85" t="s">
        <v>659</v>
      </c>
      <c r="B3279" s="85" t="s">
        <v>210</v>
      </c>
      <c r="C3279" s="85" t="s">
        <v>211</v>
      </c>
      <c r="D3279" s="85" t="s">
        <v>619</v>
      </c>
      <c r="E3279" s="37" t="s">
        <v>956</v>
      </c>
      <c r="F3279" s="98">
        <v>1.61317002884257E-4</v>
      </c>
      <c r="G3279" s="37">
        <v>2.8083197607779819E-3</v>
      </c>
      <c r="H3279" s="37">
        <v>1.2115501931875511E-3</v>
      </c>
      <c r="I3279" s="104">
        <v>1.355050945334439E-2</v>
      </c>
      <c r="J3279" s="98">
        <v>4.8251305433931524</v>
      </c>
      <c r="K3279" s="104">
        <v>11.184439183401411</v>
      </c>
      <c r="L3279" s="98" t="s">
        <v>210</v>
      </c>
      <c r="M3279" s="104" t="s">
        <v>2411</v>
      </c>
    </row>
    <row r="3280" spans="1:13" hidden="1" x14ac:dyDescent="0.35">
      <c r="A3280" s="85" t="s">
        <v>659</v>
      </c>
      <c r="B3280" s="85" t="s">
        <v>210</v>
      </c>
      <c r="C3280" s="85" t="s">
        <v>211</v>
      </c>
      <c r="D3280" s="85" t="s">
        <v>604</v>
      </c>
      <c r="E3280" s="37" t="s">
        <v>956</v>
      </c>
      <c r="F3280" s="98">
        <v>3.7956941855119287E-5</v>
      </c>
      <c r="G3280" s="37">
        <v>6.6078112018305463E-4</v>
      </c>
      <c r="H3280" s="37">
        <v>3.463389640132835E-4</v>
      </c>
      <c r="I3280" s="104">
        <v>0.16078166523755241</v>
      </c>
      <c r="J3280" s="98">
        <v>243.32060999716731</v>
      </c>
      <c r="K3280" s="104">
        <v>464.23210191096422</v>
      </c>
      <c r="L3280" s="98" t="s">
        <v>2411</v>
      </c>
      <c r="M3280" s="104" t="s">
        <v>2411</v>
      </c>
    </row>
    <row r="3281" spans="1:13" hidden="1" x14ac:dyDescent="0.35">
      <c r="A3281" s="85" t="s">
        <v>659</v>
      </c>
      <c r="B3281" s="85" t="s">
        <v>210</v>
      </c>
      <c r="C3281" s="85" t="s">
        <v>211</v>
      </c>
      <c r="D3281" s="85" t="s">
        <v>610</v>
      </c>
      <c r="E3281" s="37" t="s">
        <v>956</v>
      </c>
      <c r="F3281" s="98">
        <v>8.54031191740184E-5</v>
      </c>
      <c r="G3281" s="37">
        <v>1.4867575204118729E-3</v>
      </c>
      <c r="H3281" s="37">
        <v>9.438688976534565E-4</v>
      </c>
      <c r="I3281" s="104">
        <v>0.23147769089133741</v>
      </c>
      <c r="J3281" s="98">
        <v>155.69296789379061</v>
      </c>
      <c r="K3281" s="104">
        <v>245.24347763424771</v>
      </c>
      <c r="L3281" s="98" t="s">
        <v>2411</v>
      </c>
      <c r="M3281" s="104" t="s">
        <v>2411</v>
      </c>
    </row>
    <row r="3282" spans="1:13" hidden="1" x14ac:dyDescent="0.35">
      <c r="A3282" s="85" t="s">
        <v>659</v>
      </c>
      <c r="B3282" s="85" t="s">
        <v>210</v>
      </c>
      <c r="C3282" s="85" t="s">
        <v>211</v>
      </c>
      <c r="D3282" s="85" t="s">
        <v>615</v>
      </c>
      <c r="E3282" s="37" t="s">
        <v>956</v>
      </c>
      <c r="F3282" s="98">
        <v>1.423385319566973E-4</v>
      </c>
      <c r="G3282" s="37">
        <v>2.4779292006864538E-3</v>
      </c>
      <c r="H3282" s="37">
        <v>1.1875863377273821E-3</v>
      </c>
      <c r="I3282" s="104">
        <v>2.4191466012711851E-2</v>
      </c>
      <c r="J3282" s="98">
        <v>9.7627753069014833</v>
      </c>
      <c r="K3282" s="104">
        <v>20.370279822354401</v>
      </c>
      <c r="L3282" s="98" t="s">
        <v>2411</v>
      </c>
      <c r="M3282" s="104" t="s">
        <v>2411</v>
      </c>
    </row>
    <row r="3283" spans="1:13" hidden="1" x14ac:dyDescent="0.35">
      <c r="A3283" s="85" t="s">
        <v>659</v>
      </c>
      <c r="B3283" s="85" t="s">
        <v>210</v>
      </c>
      <c r="C3283" s="85" t="s">
        <v>211</v>
      </c>
      <c r="D3283" s="85" t="s">
        <v>611</v>
      </c>
      <c r="E3283" s="37" t="s">
        <v>956</v>
      </c>
      <c r="F3283" s="98">
        <v>4.7446177318899113E-5</v>
      </c>
      <c r="G3283" s="37">
        <v>8.2597640022881815E-4</v>
      </c>
      <c r="H3283" s="37">
        <v>3.471620763671848E-4</v>
      </c>
      <c r="I3283" s="104">
        <v>1.1967686872890539E-2</v>
      </c>
      <c r="J3283" s="98">
        <v>14.489138999098721</v>
      </c>
      <c r="K3283" s="104">
        <v>34.472909593479372</v>
      </c>
      <c r="L3283" s="98" t="s">
        <v>2411</v>
      </c>
      <c r="M3283" s="104" t="s">
        <v>2411</v>
      </c>
    </row>
    <row r="3284" spans="1:13" hidden="1" x14ac:dyDescent="0.35">
      <c r="A3284" s="85" t="s">
        <v>659</v>
      </c>
      <c r="B3284" s="85" t="s">
        <v>210</v>
      </c>
      <c r="C3284" s="85" t="s">
        <v>211</v>
      </c>
      <c r="D3284" s="85" t="s">
        <v>603</v>
      </c>
      <c r="E3284" s="37" t="s">
        <v>956</v>
      </c>
      <c r="F3284" s="98">
        <v>5.6935412782678931E-5</v>
      </c>
      <c r="G3284" s="37">
        <v>9.9117168027458178E-4</v>
      </c>
      <c r="H3284" s="37">
        <v>9.719296557537323E-4</v>
      </c>
      <c r="I3284" s="104">
        <v>7.5354378795960394E-2</v>
      </c>
      <c r="J3284" s="98">
        <v>76.02555671796955</v>
      </c>
      <c r="K3284" s="104">
        <v>77.530692010342051</v>
      </c>
      <c r="L3284" s="98" t="s">
        <v>2411</v>
      </c>
      <c r="M3284" s="104" t="s">
        <v>2411</v>
      </c>
    </row>
    <row r="3285" spans="1:13" hidden="1" x14ac:dyDescent="0.35">
      <c r="A3285" s="85" t="s">
        <v>659</v>
      </c>
      <c r="B3285" s="85" t="s">
        <v>210</v>
      </c>
      <c r="C3285" s="85" t="s">
        <v>211</v>
      </c>
      <c r="D3285" s="85" t="s">
        <v>618</v>
      </c>
      <c r="E3285" s="37" t="s">
        <v>956</v>
      </c>
      <c r="F3285" s="98">
        <v>1.138708255653579E-4</v>
      </c>
      <c r="G3285" s="37">
        <v>1.9823433605491631E-3</v>
      </c>
      <c r="H3285" s="37">
        <v>9.7672810338787427E-4</v>
      </c>
      <c r="I3285" s="104">
        <v>1.3133654651695701E-2</v>
      </c>
      <c r="J3285" s="98">
        <v>6.6253177492204598</v>
      </c>
      <c r="K3285" s="104">
        <v>13.44658212059259</v>
      </c>
      <c r="L3285" s="98" t="s">
        <v>2411</v>
      </c>
      <c r="M3285" s="104" t="s">
        <v>2411</v>
      </c>
    </row>
    <row r="3286" spans="1:13" hidden="1" x14ac:dyDescent="0.35">
      <c r="A3286" s="85" t="s">
        <v>659</v>
      </c>
      <c r="B3286" s="85" t="s">
        <v>210</v>
      </c>
      <c r="C3286" s="85" t="s">
        <v>211</v>
      </c>
      <c r="D3286" s="85" t="s">
        <v>617</v>
      </c>
      <c r="E3286" s="37" t="s">
        <v>956</v>
      </c>
      <c r="F3286" s="98">
        <v>3.7956941855119287E-5</v>
      </c>
      <c r="G3286" s="37">
        <v>6.6078112018305463E-4</v>
      </c>
      <c r="H3286" s="37">
        <v>5.7767665962137017E-4</v>
      </c>
      <c r="I3286" s="104">
        <v>0.152763829531955</v>
      </c>
      <c r="J3286" s="98">
        <v>231.18673470821199</v>
      </c>
      <c r="K3286" s="104">
        <v>264.44521686592259</v>
      </c>
      <c r="L3286" s="98" t="s">
        <v>2411</v>
      </c>
      <c r="M3286" s="104" t="s">
        <v>2411</v>
      </c>
    </row>
    <row r="3287" spans="1:13" hidden="1" x14ac:dyDescent="0.35">
      <c r="A3287" s="85" t="s">
        <v>659</v>
      </c>
      <c r="B3287" s="85" t="s">
        <v>136</v>
      </c>
      <c r="C3287" s="85" t="s">
        <v>137</v>
      </c>
      <c r="D3287" s="85" t="s">
        <v>605</v>
      </c>
      <c r="E3287" s="37" t="s">
        <v>956</v>
      </c>
      <c r="F3287" s="98">
        <v>2.6877822070264209E-6</v>
      </c>
      <c r="G3287" s="37">
        <v>4.1584618797992617E-5</v>
      </c>
      <c r="H3287" s="37">
        <v>3.6542255155547611E-4</v>
      </c>
      <c r="I3287" s="104">
        <v>4.2592506710884721E-2</v>
      </c>
      <c r="J3287" s="98">
        <v>1024.2370362414081</v>
      </c>
      <c r="K3287" s="104">
        <v>116.5568641825287</v>
      </c>
      <c r="L3287" s="98" t="s">
        <v>2411</v>
      </c>
      <c r="M3287" s="104" t="s">
        <v>2411</v>
      </c>
    </row>
    <row r="3288" spans="1:13" hidden="1" x14ac:dyDescent="0.35">
      <c r="A3288" s="85" t="s">
        <v>659</v>
      </c>
      <c r="B3288" s="85" t="s">
        <v>136</v>
      </c>
      <c r="C3288" s="85" t="s">
        <v>137</v>
      </c>
      <c r="D3288" s="85" t="s">
        <v>606</v>
      </c>
      <c r="E3288" s="37" t="s">
        <v>956</v>
      </c>
      <c r="F3288" s="98">
        <v>1.075112882810568E-5</v>
      </c>
      <c r="G3288" s="37">
        <v>1.663384751919705E-4</v>
      </c>
      <c r="H3288" s="37">
        <v>4.379957713294428E-4</v>
      </c>
      <c r="I3288" s="104">
        <v>2.9090272785147621E-2</v>
      </c>
      <c r="J3288" s="98">
        <v>174.88601330254269</v>
      </c>
      <c r="K3288" s="104">
        <v>66.416789132119476</v>
      </c>
      <c r="L3288" s="98" t="s">
        <v>2411</v>
      </c>
      <c r="M3288" s="104" t="s">
        <v>2411</v>
      </c>
    </row>
    <row r="3289" spans="1:13" hidden="1" x14ac:dyDescent="0.35">
      <c r="A3289" s="85" t="s">
        <v>659</v>
      </c>
      <c r="B3289" s="85" t="s">
        <v>136</v>
      </c>
      <c r="C3289" s="85" t="s">
        <v>137</v>
      </c>
      <c r="D3289" s="85" t="s">
        <v>613</v>
      </c>
      <c r="E3289" s="37" t="s">
        <v>956</v>
      </c>
      <c r="F3289" s="98">
        <v>1.5481625512472181E-4</v>
      </c>
      <c r="G3289" s="37">
        <v>2.3952740427643751E-3</v>
      </c>
      <c r="H3289" s="37">
        <v>5.76648823400516E-3</v>
      </c>
      <c r="I3289" s="104">
        <v>0.14358588157579849</v>
      </c>
      <c r="J3289" s="98">
        <v>59.94549225360732</v>
      </c>
      <c r="K3289" s="104">
        <v>24.900056281927039</v>
      </c>
      <c r="L3289" s="98" t="s">
        <v>2411</v>
      </c>
      <c r="M3289" s="104" t="s">
        <v>2411</v>
      </c>
    </row>
    <row r="3290" spans="1:13" hidden="1" x14ac:dyDescent="0.35">
      <c r="A3290" s="85" t="s">
        <v>659</v>
      </c>
      <c r="B3290" s="85" t="s">
        <v>136</v>
      </c>
      <c r="C3290" s="85" t="s">
        <v>137</v>
      </c>
      <c r="D3290" s="85" t="s">
        <v>612</v>
      </c>
      <c r="E3290" s="37" t="s">
        <v>956</v>
      </c>
      <c r="F3290" s="98">
        <v>3.6553838015559317E-5</v>
      </c>
      <c r="G3290" s="37">
        <v>5.6555081565269963E-4</v>
      </c>
      <c r="H3290" s="37">
        <v>1.729223028480878E-3</v>
      </c>
      <c r="I3290" s="104">
        <v>3.8263478860674827E-2</v>
      </c>
      <c r="J3290" s="98">
        <v>67.65701295384946</v>
      </c>
      <c r="K3290" s="104">
        <v>22.127555688573779</v>
      </c>
      <c r="L3290" s="98" t="s">
        <v>2411</v>
      </c>
      <c r="M3290" s="104" t="s">
        <v>2411</v>
      </c>
    </row>
    <row r="3291" spans="1:13" hidden="1" x14ac:dyDescent="0.35">
      <c r="A3291" s="85" t="s">
        <v>659</v>
      </c>
      <c r="B3291" s="85" t="s">
        <v>136</v>
      </c>
      <c r="C3291" s="85" t="s">
        <v>137</v>
      </c>
      <c r="D3291" s="85" t="s">
        <v>614</v>
      </c>
      <c r="E3291" s="37" t="s">
        <v>956</v>
      </c>
      <c r="F3291" s="98">
        <v>4.9455192609286139E-5</v>
      </c>
      <c r="G3291" s="37">
        <v>7.6515698588306422E-4</v>
      </c>
      <c r="H3291" s="37">
        <v>2.7312499009357291E-3</v>
      </c>
      <c r="I3291" s="104">
        <v>6.3972465184191266E-2</v>
      </c>
      <c r="J3291" s="98">
        <v>83.606980481738574</v>
      </c>
      <c r="K3291" s="104">
        <v>23.422413731630431</v>
      </c>
      <c r="L3291" s="98" t="s">
        <v>2411</v>
      </c>
      <c r="M3291" s="104" t="s">
        <v>2411</v>
      </c>
    </row>
    <row r="3292" spans="1:13" hidden="1" x14ac:dyDescent="0.35">
      <c r="A3292" s="85" t="s">
        <v>659</v>
      </c>
      <c r="B3292" s="85" t="s">
        <v>136</v>
      </c>
      <c r="C3292" s="85" t="s">
        <v>137</v>
      </c>
      <c r="D3292" s="85" t="s">
        <v>609</v>
      </c>
      <c r="E3292" s="37" t="s">
        <v>956</v>
      </c>
      <c r="F3292" s="98">
        <v>1.290135459372682E-5</v>
      </c>
      <c r="G3292" s="37">
        <v>1.9960617023036459E-4</v>
      </c>
      <c r="H3292" s="37">
        <v>4.2387216460645992E-4</v>
      </c>
      <c r="I3292" s="104">
        <v>1.6660177144483781E-2</v>
      </c>
      <c r="J3292" s="98">
        <v>83.465241206002545</v>
      </c>
      <c r="K3292" s="104">
        <v>39.304720940927481</v>
      </c>
      <c r="L3292" s="98" t="s">
        <v>2411</v>
      </c>
      <c r="M3292" s="104" t="s">
        <v>2411</v>
      </c>
    </row>
    <row r="3293" spans="1:13" hidden="1" x14ac:dyDescent="0.35">
      <c r="A3293" s="85" t="s">
        <v>659</v>
      </c>
      <c r="B3293" s="85" t="s">
        <v>136</v>
      </c>
      <c r="C3293" s="85" t="s">
        <v>137</v>
      </c>
      <c r="D3293" s="85" t="s">
        <v>608</v>
      </c>
      <c r="E3293" s="37" t="s">
        <v>956</v>
      </c>
      <c r="F3293" s="98">
        <v>1.290135459372682E-5</v>
      </c>
      <c r="G3293" s="37">
        <v>1.9960617023036459E-4</v>
      </c>
      <c r="H3293" s="37">
        <v>4.5859387863290187E-4</v>
      </c>
      <c r="I3293" s="104">
        <v>2.0635443682258638E-2</v>
      </c>
      <c r="J3293" s="98">
        <v>103.3807905759795</v>
      </c>
      <c r="K3293" s="104">
        <v>44.99720699232671</v>
      </c>
      <c r="L3293" s="98" t="s">
        <v>2411</v>
      </c>
      <c r="M3293" s="104" t="s">
        <v>2411</v>
      </c>
    </row>
    <row r="3294" spans="1:13" hidden="1" x14ac:dyDescent="0.35">
      <c r="A3294" s="85" t="s">
        <v>659</v>
      </c>
      <c r="B3294" s="85" t="s">
        <v>136</v>
      </c>
      <c r="C3294" s="85" t="s">
        <v>137</v>
      </c>
      <c r="D3294" s="85" t="s">
        <v>607</v>
      </c>
      <c r="E3294" s="37" t="s">
        <v>956</v>
      </c>
      <c r="F3294" s="98">
        <v>2.1502257656211361E-5</v>
      </c>
      <c r="G3294" s="37">
        <v>3.3267695038394088E-4</v>
      </c>
      <c r="H3294" s="37">
        <v>8.8461754838533614E-4</v>
      </c>
      <c r="I3294" s="104">
        <v>2.3363505936116968E-2</v>
      </c>
      <c r="J3294" s="98">
        <v>70.228808786281263</v>
      </c>
      <c r="K3294" s="104">
        <v>26.410855152898129</v>
      </c>
      <c r="L3294" s="98" t="s">
        <v>2411</v>
      </c>
      <c r="M3294" s="104" t="s">
        <v>2411</v>
      </c>
    </row>
    <row r="3295" spans="1:13" hidden="1" x14ac:dyDescent="0.35">
      <c r="A3295" s="85" t="s">
        <v>659</v>
      </c>
      <c r="B3295" s="85" t="s">
        <v>136</v>
      </c>
      <c r="C3295" s="85" t="s">
        <v>137</v>
      </c>
      <c r="D3295" s="85" t="s">
        <v>619</v>
      </c>
      <c r="E3295" s="37" t="s">
        <v>956</v>
      </c>
      <c r="F3295" s="98">
        <v>2.7952934953074772E-5</v>
      </c>
      <c r="G3295" s="37">
        <v>4.3248003549912318E-4</v>
      </c>
      <c r="H3295" s="37">
        <v>1.2115501931875511E-3</v>
      </c>
      <c r="I3295" s="104">
        <v>1.355050945334439E-2</v>
      </c>
      <c r="J3295" s="98">
        <v>31.33210400731171</v>
      </c>
      <c r="K3295" s="104">
        <v>11.184439183401411</v>
      </c>
      <c r="L3295" s="98" t="s">
        <v>2411</v>
      </c>
      <c r="M3295" s="104" t="s">
        <v>2411</v>
      </c>
    </row>
    <row r="3296" spans="1:13" hidden="1" x14ac:dyDescent="0.35">
      <c r="A3296" s="85" t="s">
        <v>659</v>
      </c>
      <c r="B3296" s="85" t="s">
        <v>136</v>
      </c>
      <c r="C3296" s="85" t="s">
        <v>137</v>
      </c>
      <c r="D3296" s="85" t="s">
        <v>610</v>
      </c>
      <c r="E3296" s="37" t="s">
        <v>956</v>
      </c>
      <c r="F3296" s="98">
        <v>1.290135459372682E-5</v>
      </c>
      <c r="G3296" s="37">
        <v>1.9960617023036459E-4</v>
      </c>
      <c r="H3296" s="37">
        <v>9.438688976534565E-4</v>
      </c>
      <c r="I3296" s="104">
        <v>0.23147769089133741</v>
      </c>
      <c r="J3296" s="98">
        <v>1159.672021281657</v>
      </c>
      <c r="K3296" s="104">
        <v>245.24347763424771</v>
      </c>
      <c r="L3296" s="98" t="s">
        <v>2411</v>
      </c>
      <c r="M3296" s="104" t="s">
        <v>2411</v>
      </c>
    </row>
    <row r="3297" spans="1:13" hidden="1" x14ac:dyDescent="0.35">
      <c r="A3297" s="85" t="s">
        <v>659</v>
      </c>
      <c r="B3297" s="85" t="s">
        <v>136</v>
      </c>
      <c r="C3297" s="85" t="s">
        <v>137</v>
      </c>
      <c r="D3297" s="85" t="s">
        <v>604</v>
      </c>
      <c r="E3297" s="37" t="s">
        <v>956</v>
      </c>
      <c r="F3297" s="98">
        <v>4.3004515312422728E-6</v>
      </c>
      <c r="G3297" s="37">
        <v>6.6535390076788184E-5</v>
      </c>
      <c r="H3297" s="37">
        <v>3.463389640132835E-4</v>
      </c>
      <c r="I3297" s="104">
        <v>0.16078166523755241</v>
      </c>
      <c r="J3297" s="98">
        <v>2416.483394055329</v>
      </c>
      <c r="K3297" s="104">
        <v>464.23210191096422</v>
      </c>
      <c r="L3297" s="98" t="s">
        <v>2411</v>
      </c>
      <c r="M3297" s="104" t="s">
        <v>2411</v>
      </c>
    </row>
    <row r="3298" spans="1:13" hidden="1" x14ac:dyDescent="0.35">
      <c r="A3298" s="85" t="s">
        <v>659</v>
      </c>
      <c r="B3298" s="85" t="s">
        <v>136</v>
      </c>
      <c r="C3298" s="85" t="s">
        <v>137</v>
      </c>
      <c r="D3298" s="85" t="s">
        <v>615</v>
      </c>
      <c r="E3298" s="37" t="s">
        <v>956</v>
      </c>
      <c r="F3298" s="98">
        <v>2.1502257656211361E-5</v>
      </c>
      <c r="G3298" s="37">
        <v>3.3267695038394088E-4</v>
      </c>
      <c r="H3298" s="37">
        <v>1.1875863377273821E-3</v>
      </c>
      <c r="I3298" s="104">
        <v>2.4191466012711851E-2</v>
      </c>
      <c r="J3298" s="98">
        <v>72.7175897963252</v>
      </c>
      <c r="K3298" s="104">
        <v>20.370279822354401</v>
      </c>
      <c r="L3298" s="98" t="s">
        <v>2411</v>
      </c>
      <c r="M3298" s="104" t="s">
        <v>2411</v>
      </c>
    </row>
    <row r="3299" spans="1:13" hidden="1" x14ac:dyDescent="0.35">
      <c r="A3299" s="85" t="s">
        <v>659</v>
      </c>
      <c r="B3299" s="85" t="s">
        <v>136</v>
      </c>
      <c r="C3299" s="85" t="s">
        <v>137</v>
      </c>
      <c r="D3299" s="85" t="s">
        <v>611</v>
      </c>
      <c r="E3299" s="37" t="s">
        <v>956</v>
      </c>
      <c r="F3299" s="98">
        <v>8.6009030624845456E-6</v>
      </c>
      <c r="G3299" s="37">
        <v>1.330707801535764E-4</v>
      </c>
      <c r="H3299" s="37">
        <v>3.471620763671848E-4</v>
      </c>
      <c r="I3299" s="104">
        <v>1.1967686872890539E-2</v>
      </c>
      <c r="J3299" s="98">
        <v>89.934746449060313</v>
      </c>
      <c r="K3299" s="104">
        <v>34.472909593479372</v>
      </c>
      <c r="L3299" s="98" t="s">
        <v>2411</v>
      </c>
      <c r="M3299" s="104" t="s">
        <v>2411</v>
      </c>
    </row>
    <row r="3300" spans="1:13" hidden="1" x14ac:dyDescent="0.35">
      <c r="A3300" s="85" t="s">
        <v>659</v>
      </c>
      <c r="B3300" s="85" t="s">
        <v>136</v>
      </c>
      <c r="C3300" s="85" t="s">
        <v>137</v>
      </c>
      <c r="D3300" s="85" t="s">
        <v>603</v>
      </c>
      <c r="E3300" s="37" t="s">
        <v>956</v>
      </c>
      <c r="F3300" s="98">
        <v>8.6009030624845456E-6</v>
      </c>
      <c r="G3300" s="37">
        <v>1.330707801535764E-4</v>
      </c>
      <c r="H3300" s="37">
        <v>9.719296557537323E-4</v>
      </c>
      <c r="I3300" s="104">
        <v>7.5354378795960394E-2</v>
      </c>
      <c r="J3300" s="98">
        <v>566.27291663124117</v>
      </c>
      <c r="K3300" s="104">
        <v>77.530692010342051</v>
      </c>
      <c r="L3300" s="98" t="s">
        <v>2411</v>
      </c>
      <c r="M3300" s="104" t="s">
        <v>2411</v>
      </c>
    </row>
    <row r="3301" spans="1:13" hidden="1" x14ac:dyDescent="0.35">
      <c r="A3301" s="85" t="s">
        <v>659</v>
      </c>
      <c r="B3301" s="85" t="s">
        <v>136</v>
      </c>
      <c r="C3301" s="85" t="s">
        <v>137</v>
      </c>
      <c r="D3301" s="85" t="s">
        <v>618</v>
      </c>
      <c r="E3301" s="37" t="s">
        <v>956</v>
      </c>
      <c r="F3301" s="98">
        <v>1.7201806124969091E-5</v>
      </c>
      <c r="G3301" s="37">
        <v>2.6614156030715279E-4</v>
      </c>
      <c r="H3301" s="37">
        <v>9.7672810338787427E-4</v>
      </c>
      <c r="I3301" s="104">
        <v>1.3133654651695701E-2</v>
      </c>
      <c r="J3301" s="98">
        <v>49.348379248014517</v>
      </c>
      <c r="K3301" s="104">
        <v>13.44658212059259</v>
      </c>
      <c r="L3301" s="98" t="s">
        <v>2411</v>
      </c>
      <c r="M3301" s="104" t="s">
        <v>2411</v>
      </c>
    </row>
    <row r="3302" spans="1:13" hidden="1" x14ac:dyDescent="0.35">
      <c r="A3302" s="85" t="s">
        <v>659</v>
      </c>
      <c r="B3302" s="85" t="s">
        <v>136</v>
      </c>
      <c r="C3302" s="85" t="s">
        <v>137</v>
      </c>
      <c r="D3302" s="85" t="s">
        <v>617</v>
      </c>
      <c r="E3302" s="37" t="s">
        <v>956</v>
      </c>
      <c r="F3302" s="98">
        <v>6.4506772968634084E-6</v>
      </c>
      <c r="G3302" s="37">
        <v>9.9803085115182283E-5</v>
      </c>
      <c r="H3302" s="37">
        <v>5.7767665962137017E-4</v>
      </c>
      <c r="I3302" s="104">
        <v>0.152763829531955</v>
      </c>
      <c r="J3302" s="98">
        <v>1530.6523776860299</v>
      </c>
      <c r="K3302" s="104">
        <v>264.44521686592259</v>
      </c>
      <c r="L3302" s="98" t="s">
        <v>2411</v>
      </c>
      <c r="M3302" s="104" t="s">
        <v>2411</v>
      </c>
    </row>
    <row r="3303" spans="1:13" hidden="1" x14ac:dyDescent="0.35">
      <c r="A3303" s="85" t="s">
        <v>659</v>
      </c>
      <c r="B3303" s="85" t="s">
        <v>206</v>
      </c>
      <c r="C3303" s="85" t="s">
        <v>207</v>
      </c>
      <c r="D3303" s="85" t="s">
        <v>605</v>
      </c>
      <c r="E3303" s="37" t="s">
        <v>956</v>
      </c>
      <c r="F3303" s="98">
        <v>2.068034941682242E-5</v>
      </c>
      <c r="G3303" s="37">
        <v>2.4871954652809631E-2</v>
      </c>
      <c r="H3303" s="37">
        <v>3.6542255155547611E-4</v>
      </c>
      <c r="I3303" s="104">
        <v>4.2592506710884721E-2</v>
      </c>
      <c r="J3303" s="98">
        <v>1.71247122734977</v>
      </c>
      <c r="K3303" s="104">
        <v>116.5568641825287</v>
      </c>
      <c r="L3303" s="98" t="s">
        <v>206</v>
      </c>
      <c r="M3303" s="104" t="s">
        <v>2411</v>
      </c>
    </row>
    <row r="3304" spans="1:13" hidden="1" x14ac:dyDescent="0.35">
      <c r="A3304" s="85" t="s">
        <v>659</v>
      </c>
      <c r="B3304" s="85" t="s">
        <v>206</v>
      </c>
      <c r="C3304" s="85" t="s">
        <v>207</v>
      </c>
      <c r="D3304" s="85" t="s">
        <v>606</v>
      </c>
      <c r="E3304" s="37" t="s">
        <v>956</v>
      </c>
      <c r="F3304" s="98">
        <v>2.585043677102802E-6</v>
      </c>
      <c r="G3304" s="37">
        <v>3.1089943316012039E-3</v>
      </c>
      <c r="H3304" s="37">
        <v>4.379957713294428E-4</v>
      </c>
      <c r="I3304" s="104">
        <v>2.9090272785147621E-2</v>
      </c>
      <c r="J3304" s="98">
        <v>9.3568111364697995</v>
      </c>
      <c r="K3304" s="104">
        <v>66.416789132119476</v>
      </c>
      <c r="L3304" s="98" t="s">
        <v>2411</v>
      </c>
      <c r="M3304" s="104" t="s">
        <v>2411</v>
      </c>
    </row>
    <row r="3305" spans="1:13" hidden="1" x14ac:dyDescent="0.35">
      <c r="A3305" s="85" t="s">
        <v>659</v>
      </c>
      <c r="B3305" s="85" t="s">
        <v>206</v>
      </c>
      <c r="C3305" s="85" t="s">
        <v>207</v>
      </c>
      <c r="D3305" s="85" t="s">
        <v>613</v>
      </c>
      <c r="E3305" s="37" t="s">
        <v>956</v>
      </c>
      <c r="F3305" s="98">
        <v>4.308406128504671E-6</v>
      </c>
      <c r="G3305" s="37">
        <v>5.1816572193353399E-3</v>
      </c>
      <c r="H3305" s="37">
        <v>5.76648823400516E-3</v>
      </c>
      <c r="I3305" s="104">
        <v>0.14358588157579849</v>
      </c>
      <c r="J3305" s="98">
        <v>27.710416860460821</v>
      </c>
      <c r="K3305" s="104">
        <v>24.900056281927039</v>
      </c>
      <c r="L3305" s="98" t="s">
        <v>2411</v>
      </c>
      <c r="M3305" s="104" t="s">
        <v>2411</v>
      </c>
    </row>
    <row r="3306" spans="1:13" hidden="1" x14ac:dyDescent="0.35">
      <c r="A3306" s="85" t="s">
        <v>659</v>
      </c>
      <c r="B3306" s="85" t="s">
        <v>206</v>
      </c>
      <c r="C3306" s="85" t="s">
        <v>207</v>
      </c>
      <c r="D3306" s="85" t="s">
        <v>612</v>
      </c>
      <c r="E3306" s="37" t="s">
        <v>956</v>
      </c>
      <c r="F3306" s="98">
        <v>1.034017470841121E-5</v>
      </c>
      <c r="G3306" s="37">
        <v>1.2435977326404821E-2</v>
      </c>
      <c r="H3306" s="37">
        <v>1.729223028480878E-3</v>
      </c>
      <c r="I3306" s="104">
        <v>3.8263478860674827E-2</v>
      </c>
      <c r="J3306" s="98">
        <v>3.0768372968509281</v>
      </c>
      <c r="K3306" s="104">
        <v>22.127555688573779</v>
      </c>
      <c r="L3306" s="98" t="s">
        <v>206</v>
      </c>
      <c r="M3306" s="104" t="s">
        <v>2411</v>
      </c>
    </row>
    <row r="3307" spans="1:13" hidden="1" x14ac:dyDescent="0.35">
      <c r="A3307" s="85" t="s">
        <v>659</v>
      </c>
      <c r="B3307" s="85" t="s">
        <v>206</v>
      </c>
      <c r="C3307" s="85" t="s">
        <v>207</v>
      </c>
      <c r="D3307" s="85" t="s">
        <v>614</v>
      </c>
      <c r="E3307" s="37" t="s">
        <v>956</v>
      </c>
      <c r="F3307" s="98">
        <v>6.0317685799065413E-6</v>
      </c>
      <c r="G3307" s="37">
        <v>7.2543201070694764E-3</v>
      </c>
      <c r="H3307" s="37">
        <v>2.7312499009357291E-3</v>
      </c>
      <c r="I3307" s="104">
        <v>6.3972465184191266E-2</v>
      </c>
      <c r="J3307" s="98">
        <v>8.8185335413926449</v>
      </c>
      <c r="K3307" s="104">
        <v>23.422413731630431</v>
      </c>
      <c r="L3307" s="98" t="s">
        <v>2411</v>
      </c>
      <c r="M3307" s="104" t="s">
        <v>2411</v>
      </c>
    </row>
    <row r="3308" spans="1:13" hidden="1" x14ac:dyDescent="0.35">
      <c r="A3308" s="85" t="s">
        <v>659</v>
      </c>
      <c r="B3308" s="85" t="s">
        <v>206</v>
      </c>
      <c r="C3308" s="85" t="s">
        <v>207</v>
      </c>
      <c r="D3308" s="85" t="s">
        <v>609</v>
      </c>
      <c r="E3308" s="37" t="s">
        <v>956</v>
      </c>
      <c r="F3308" s="98">
        <v>6.8934498056074743E-6</v>
      </c>
      <c r="G3308" s="37">
        <v>8.2906515509365442E-3</v>
      </c>
      <c r="H3308" s="37">
        <v>4.2387216460645992E-4</v>
      </c>
      <c r="I3308" s="104">
        <v>1.6660177144483781E-2</v>
      </c>
      <c r="J3308" s="98">
        <v>2.0095136120636732</v>
      </c>
      <c r="K3308" s="104">
        <v>39.304720940927481</v>
      </c>
      <c r="L3308" s="98" t="s">
        <v>206</v>
      </c>
      <c r="M3308" s="104" t="s">
        <v>2411</v>
      </c>
    </row>
    <row r="3309" spans="1:13" hidden="1" x14ac:dyDescent="0.35">
      <c r="A3309" s="85" t="s">
        <v>659</v>
      </c>
      <c r="B3309" s="85" t="s">
        <v>206</v>
      </c>
      <c r="C3309" s="85" t="s">
        <v>207</v>
      </c>
      <c r="D3309" s="85" t="s">
        <v>608</v>
      </c>
      <c r="E3309" s="37" t="s">
        <v>956</v>
      </c>
      <c r="F3309" s="98">
        <v>5.1700873542056049E-6</v>
      </c>
      <c r="G3309" s="37">
        <v>6.2179886632024069E-3</v>
      </c>
      <c r="H3309" s="37">
        <v>4.5859387863290187E-4</v>
      </c>
      <c r="I3309" s="104">
        <v>2.0635443682258638E-2</v>
      </c>
      <c r="J3309" s="98">
        <v>3.3186685920445069</v>
      </c>
      <c r="K3309" s="104">
        <v>44.99720699232671</v>
      </c>
      <c r="L3309" s="98" t="s">
        <v>206</v>
      </c>
      <c r="M3309" s="104" t="s">
        <v>2411</v>
      </c>
    </row>
    <row r="3310" spans="1:13" hidden="1" x14ac:dyDescent="0.35">
      <c r="A3310" s="85" t="s">
        <v>659</v>
      </c>
      <c r="B3310" s="85" t="s">
        <v>206</v>
      </c>
      <c r="C3310" s="85" t="s">
        <v>207</v>
      </c>
      <c r="D3310" s="85" t="s">
        <v>616</v>
      </c>
      <c r="E3310" s="37" t="s">
        <v>956</v>
      </c>
      <c r="F3310" s="98">
        <v>6.0317685799065413E-6</v>
      </c>
      <c r="G3310" s="37">
        <v>7.2543201070694764E-3</v>
      </c>
      <c r="H3310" s="37">
        <v>8.0841302659563608E-4</v>
      </c>
      <c r="I3310" s="104">
        <v>4.5633649391478598E-2</v>
      </c>
      <c r="J3310" s="98">
        <v>6.2905480758986254</v>
      </c>
      <c r="K3310" s="104">
        <v>56.448434018498702</v>
      </c>
      <c r="L3310" s="98" t="s">
        <v>2411</v>
      </c>
      <c r="M3310" s="104" t="s">
        <v>2411</v>
      </c>
    </row>
    <row r="3311" spans="1:13" hidden="1" x14ac:dyDescent="0.35">
      <c r="A3311" s="85" t="s">
        <v>659</v>
      </c>
      <c r="B3311" s="85" t="s">
        <v>206</v>
      </c>
      <c r="C3311" s="85" t="s">
        <v>207</v>
      </c>
      <c r="D3311" s="85" t="s">
        <v>607</v>
      </c>
      <c r="E3311" s="37" t="s">
        <v>956</v>
      </c>
      <c r="F3311" s="98">
        <v>8.6168122570093421E-6</v>
      </c>
      <c r="G3311" s="37">
        <v>1.036331443867068E-2</v>
      </c>
      <c r="H3311" s="37">
        <v>8.8461754838533614E-4</v>
      </c>
      <c r="I3311" s="104">
        <v>2.3363505936116968E-2</v>
      </c>
      <c r="J3311" s="98">
        <v>2.254443409430491</v>
      </c>
      <c r="K3311" s="104">
        <v>26.410855152898129</v>
      </c>
      <c r="L3311" s="98" t="s">
        <v>206</v>
      </c>
      <c r="M3311" s="104" t="s">
        <v>2411</v>
      </c>
    </row>
    <row r="3312" spans="1:13" hidden="1" x14ac:dyDescent="0.35">
      <c r="A3312" s="85" t="s">
        <v>659</v>
      </c>
      <c r="B3312" s="85" t="s">
        <v>206</v>
      </c>
      <c r="C3312" s="85" t="s">
        <v>207</v>
      </c>
      <c r="D3312" s="85" t="s">
        <v>604</v>
      </c>
      <c r="E3312" s="37" t="s">
        <v>956</v>
      </c>
      <c r="F3312" s="98">
        <v>5.1700873542056049E-6</v>
      </c>
      <c r="G3312" s="37">
        <v>6.2179886632024069E-3</v>
      </c>
      <c r="H3312" s="37">
        <v>3.463389640132835E-4</v>
      </c>
      <c r="I3312" s="104">
        <v>0.16078166523755241</v>
      </c>
      <c r="J3312" s="98">
        <v>25.857503759864709</v>
      </c>
      <c r="K3312" s="104">
        <v>464.23210191096422</v>
      </c>
      <c r="L3312" s="98" t="s">
        <v>2411</v>
      </c>
      <c r="M3312" s="104" t="s">
        <v>2411</v>
      </c>
    </row>
    <row r="3313" spans="1:13" hidden="1" x14ac:dyDescent="0.35">
      <c r="A3313" s="85" t="s">
        <v>206</v>
      </c>
      <c r="B3313" s="85" t="s">
        <v>206</v>
      </c>
      <c r="C3313" s="85" t="s">
        <v>207</v>
      </c>
      <c r="D3313" s="85" t="s">
        <v>632</v>
      </c>
      <c r="E3313" s="37" t="s">
        <v>956</v>
      </c>
      <c r="F3313" s="98">
        <v>8.6168122570093421E-6</v>
      </c>
      <c r="G3313" s="37">
        <v>1.036331443867068E-2</v>
      </c>
      <c r="H3313" s="37">
        <v>4.878385742489031E-3</v>
      </c>
      <c r="I3313" s="104">
        <v>1.19140995227123E-2</v>
      </c>
      <c r="J3313" s="98">
        <v>1.149641805545808</v>
      </c>
      <c r="K3313" s="104">
        <v>2.4422217002941502</v>
      </c>
      <c r="L3313" s="98" t="s">
        <v>206</v>
      </c>
      <c r="M3313" s="104" t="s">
        <v>206</v>
      </c>
    </row>
    <row r="3314" spans="1:13" hidden="1" x14ac:dyDescent="0.35">
      <c r="A3314" s="85" t="s">
        <v>659</v>
      </c>
      <c r="B3314" s="85" t="s">
        <v>206</v>
      </c>
      <c r="C3314" s="85" t="s">
        <v>207</v>
      </c>
      <c r="D3314" s="85" t="s">
        <v>610</v>
      </c>
      <c r="E3314" s="37" t="s">
        <v>956</v>
      </c>
      <c r="F3314" s="98">
        <v>4.308406128504671E-6</v>
      </c>
      <c r="G3314" s="37">
        <v>5.1816572193353399E-3</v>
      </c>
      <c r="H3314" s="37">
        <v>9.438688976534565E-4</v>
      </c>
      <c r="I3314" s="104">
        <v>0.23147769089133741</v>
      </c>
      <c r="J3314" s="98">
        <v>44.672520989535762</v>
      </c>
      <c r="K3314" s="104">
        <v>245.24347763424771</v>
      </c>
      <c r="L3314" s="98" t="s">
        <v>2411</v>
      </c>
      <c r="M3314" s="104" t="s">
        <v>2411</v>
      </c>
    </row>
    <row r="3315" spans="1:13" hidden="1" x14ac:dyDescent="0.35">
      <c r="A3315" s="85" t="s">
        <v>659</v>
      </c>
      <c r="B3315" s="85" t="s">
        <v>206</v>
      </c>
      <c r="C3315" s="85" t="s">
        <v>207</v>
      </c>
      <c r="D3315" s="85" t="s">
        <v>615</v>
      </c>
      <c r="E3315" s="37" t="s">
        <v>956</v>
      </c>
      <c r="F3315" s="98">
        <v>4.308406128504671E-6</v>
      </c>
      <c r="G3315" s="37">
        <v>5.1816572193353399E-3</v>
      </c>
      <c r="H3315" s="37">
        <v>1.1875863377273821E-3</v>
      </c>
      <c r="I3315" s="104">
        <v>2.4191466012711851E-2</v>
      </c>
      <c r="J3315" s="98">
        <v>4.6686735514733506</v>
      </c>
      <c r="K3315" s="104">
        <v>20.370279822354401</v>
      </c>
      <c r="L3315" s="98" t="s">
        <v>206</v>
      </c>
      <c r="M3315" s="104" t="s">
        <v>2411</v>
      </c>
    </row>
    <row r="3316" spans="1:13" hidden="1" x14ac:dyDescent="0.35">
      <c r="A3316" s="85" t="s">
        <v>659</v>
      </c>
      <c r="B3316" s="85" t="s">
        <v>206</v>
      </c>
      <c r="C3316" s="85" t="s">
        <v>207</v>
      </c>
      <c r="D3316" s="85" t="s">
        <v>611</v>
      </c>
      <c r="E3316" s="37" t="s">
        <v>956</v>
      </c>
      <c r="F3316" s="98">
        <v>3.4467249028037372E-6</v>
      </c>
      <c r="G3316" s="37">
        <v>4.1453257754682712E-3</v>
      </c>
      <c r="H3316" s="37">
        <v>3.471620763671848E-4</v>
      </c>
      <c r="I3316" s="104">
        <v>1.1967686872890539E-2</v>
      </c>
      <c r="J3316" s="98">
        <v>2.8870316884898219</v>
      </c>
      <c r="K3316" s="104">
        <v>34.472909593479372</v>
      </c>
      <c r="L3316" s="98" t="s">
        <v>206</v>
      </c>
      <c r="M3316" s="104" t="s">
        <v>2411</v>
      </c>
    </row>
    <row r="3317" spans="1:13" hidden="1" x14ac:dyDescent="0.35">
      <c r="A3317" s="85" t="s">
        <v>659</v>
      </c>
      <c r="B3317" s="85" t="s">
        <v>206</v>
      </c>
      <c r="C3317" s="85" t="s">
        <v>207</v>
      </c>
      <c r="D3317" s="85" t="s">
        <v>603</v>
      </c>
      <c r="E3317" s="37" t="s">
        <v>956</v>
      </c>
      <c r="F3317" s="98">
        <v>5.1700873542056049E-6</v>
      </c>
      <c r="G3317" s="37">
        <v>6.2179886632024069E-3</v>
      </c>
      <c r="H3317" s="37">
        <v>9.719296557537323E-4</v>
      </c>
      <c r="I3317" s="104">
        <v>7.5354378795960394E-2</v>
      </c>
      <c r="J3317" s="98">
        <v>12.118770695402191</v>
      </c>
      <c r="K3317" s="104">
        <v>77.530692010342051</v>
      </c>
      <c r="L3317" s="98" t="s">
        <v>2411</v>
      </c>
      <c r="M3317" s="104" t="s">
        <v>2411</v>
      </c>
    </row>
    <row r="3318" spans="1:13" hidden="1" x14ac:dyDescent="0.35">
      <c r="A3318" s="85" t="s">
        <v>659</v>
      </c>
      <c r="B3318" s="85" t="s">
        <v>206</v>
      </c>
      <c r="C3318" s="85" t="s">
        <v>207</v>
      </c>
      <c r="D3318" s="85" t="s">
        <v>618</v>
      </c>
      <c r="E3318" s="37" t="s">
        <v>956</v>
      </c>
      <c r="F3318" s="98">
        <v>1.7233624514018679E-6</v>
      </c>
      <c r="G3318" s="37">
        <v>2.0726628877341361E-3</v>
      </c>
      <c r="H3318" s="37">
        <v>9.7672810338787427E-4</v>
      </c>
      <c r="I3318" s="104">
        <v>1.3133654651695701E-2</v>
      </c>
      <c r="J3318" s="98">
        <v>6.3366091656388939</v>
      </c>
      <c r="K3318" s="104">
        <v>13.44658212059259</v>
      </c>
      <c r="L3318" s="98" t="s">
        <v>2411</v>
      </c>
      <c r="M3318" s="104" t="s">
        <v>2411</v>
      </c>
    </row>
    <row r="3319" spans="1:13" hidden="1" x14ac:dyDescent="0.35">
      <c r="A3319" s="85" t="s">
        <v>659</v>
      </c>
      <c r="B3319" s="85" t="s">
        <v>206</v>
      </c>
      <c r="C3319" s="85" t="s">
        <v>207</v>
      </c>
      <c r="D3319" s="85" t="s">
        <v>617</v>
      </c>
      <c r="E3319" s="37" t="s">
        <v>956</v>
      </c>
      <c r="F3319" s="98">
        <v>2.585043677102802E-6</v>
      </c>
      <c r="G3319" s="37">
        <v>3.1089943316012039E-3</v>
      </c>
      <c r="H3319" s="37">
        <v>5.7767665962137017E-4</v>
      </c>
      <c r="I3319" s="104">
        <v>0.152763829531955</v>
      </c>
      <c r="J3319" s="98">
        <v>49.136091365363832</v>
      </c>
      <c r="K3319" s="104">
        <v>264.44521686592259</v>
      </c>
      <c r="L3319" s="98" t="s">
        <v>2411</v>
      </c>
      <c r="M3319" s="104" t="s">
        <v>2411</v>
      </c>
    </row>
    <row r="3320" spans="1:13" hidden="1" x14ac:dyDescent="0.35">
      <c r="A3320" s="85" t="s">
        <v>659</v>
      </c>
      <c r="B3320" s="85" t="s">
        <v>648</v>
      </c>
      <c r="C3320" s="85" t="s">
        <v>161</v>
      </c>
      <c r="D3320" s="85" t="s">
        <v>613</v>
      </c>
      <c r="E3320" s="37" t="s">
        <v>956</v>
      </c>
      <c r="F3320" s="98">
        <v>9.1303749093522143E-6</v>
      </c>
      <c r="G3320" s="37">
        <v>1.689460252588682E-3</v>
      </c>
      <c r="H3320" s="37">
        <v>5.76648823400516E-3</v>
      </c>
      <c r="I3320" s="104">
        <v>0.14358588157579849</v>
      </c>
      <c r="J3320" s="98">
        <v>84.989203715085054</v>
      </c>
      <c r="K3320" s="104">
        <v>24.900056281927039</v>
      </c>
      <c r="L3320" s="98" t="s">
        <v>2411</v>
      </c>
      <c r="M3320" s="104" t="s">
        <v>2411</v>
      </c>
    </row>
    <row r="3321" spans="1:13" hidden="1" x14ac:dyDescent="0.35">
      <c r="A3321" s="85" t="s">
        <v>659</v>
      </c>
      <c r="B3321" s="85" t="s">
        <v>648</v>
      </c>
      <c r="C3321" s="85" t="s">
        <v>161</v>
      </c>
      <c r="D3321" s="85" t="s">
        <v>614</v>
      </c>
      <c r="E3321" s="37" t="s">
        <v>956</v>
      </c>
      <c r="F3321" s="98">
        <v>4.5651874546761072E-6</v>
      </c>
      <c r="G3321" s="37">
        <v>8.4473012629434079E-4</v>
      </c>
      <c r="H3321" s="37">
        <v>2.7312499009357291E-3</v>
      </c>
      <c r="I3321" s="104">
        <v>6.3972465184191266E-2</v>
      </c>
      <c r="J3321" s="98">
        <v>75.731246220405865</v>
      </c>
      <c r="K3321" s="104">
        <v>23.422413731630431</v>
      </c>
      <c r="L3321" s="98" t="s">
        <v>2411</v>
      </c>
      <c r="M3321" s="104" t="s">
        <v>2411</v>
      </c>
    </row>
    <row r="3322" spans="1:13" hidden="1" x14ac:dyDescent="0.35">
      <c r="A3322" s="85" t="s">
        <v>659</v>
      </c>
      <c r="B3322" s="85" t="s">
        <v>194</v>
      </c>
      <c r="C3322" s="85" t="s">
        <v>195</v>
      </c>
      <c r="D3322" s="85" t="s">
        <v>613</v>
      </c>
      <c r="E3322" s="37" t="s">
        <v>956</v>
      </c>
      <c r="F3322" s="98">
        <v>1.247226552750265E-4</v>
      </c>
      <c r="G3322" s="37">
        <v>2.2172580193053739E-3</v>
      </c>
      <c r="H3322" s="37">
        <v>5.76648823400516E-3</v>
      </c>
      <c r="I3322" s="104">
        <v>0.14358588157579849</v>
      </c>
      <c r="J3322" s="98">
        <v>64.758309734643035</v>
      </c>
      <c r="K3322" s="104">
        <v>24.900056281927039</v>
      </c>
      <c r="L3322" s="98" t="s">
        <v>2411</v>
      </c>
      <c r="M3322" s="104" t="s">
        <v>2411</v>
      </c>
    </row>
    <row r="3323" spans="1:13" hidden="1" x14ac:dyDescent="0.35">
      <c r="A3323" s="85" t="s">
        <v>659</v>
      </c>
      <c r="B3323" s="85" t="s">
        <v>194</v>
      </c>
      <c r="C3323" s="85" t="s">
        <v>195</v>
      </c>
      <c r="D3323" s="85" t="s">
        <v>612</v>
      </c>
      <c r="E3323" s="37" t="s">
        <v>956</v>
      </c>
      <c r="F3323" s="98">
        <v>2.5270603356377932E-5</v>
      </c>
      <c r="G3323" s="37">
        <v>4.4924835685272279E-4</v>
      </c>
      <c r="H3323" s="37">
        <v>1.729223028480878E-3</v>
      </c>
      <c r="I3323" s="104">
        <v>3.8263478860674827E-2</v>
      </c>
      <c r="J3323" s="98">
        <v>85.172217721029426</v>
      </c>
      <c r="K3323" s="104">
        <v>22.127555688573779</v>
      </c>
      <c r="L3323" s="98" t="s">
        <v>2411</v>
      </c>
      <c r="M3323" s="104" t="s">
        <v>2411</v>
      </c>
    </row>
    <row r="3324" spans="1:13" hidden="1" x14ac:dyDescent="0.35">
      <c r="A3324" s="85" t="s">
        <v>659</v>
      </c>
      <c r="B3324" s="85" t="s">
        <v>194</v>
      </c>
      <c r="C3324" s="85" t="s">
        <v>195</v>
      </c>
      <c r="D3324" s="85" t="s">
        <v>614</v>
      </c>
      <c r="E3324" s="37" t="s">
        <v>956</v>
      </c>
      <c r="F3324" s="98">
        <v>5.8693014247071312E-5</v>
      </c>
      <c r="G3324" s="37">
        <v>1.0434155384966459E-3</v>
      </c>
      <c r="H3324" s="37">
        <v>2.7312499009357291E-3</v>
      </c>
      <c r="I3324" s="104">
        <v>6.3972465184191266E-2</v>
      </c>
      <c r="J3324" s="98">
        <v>61.310631118607667</v>
      </c>
      <c r="K3324" s="104">
        <v>23.422413731630431</v>
      </c>
      <c r="L3324" s="98" t="s">
        <v>2411</v>
      </c>
      <c r="M3324" s="104" t="s">
        <v>2411</v>
      </c>
    </row>
    <row r="3325" spans="1:13" hidden="1" x14ac:dyDescent="0.35">
      <c r="A3325" s="85" t="s">
        <v>659</v>
      </c>
      <c r="B3325" s="85" t="s">
        <v>194</v>
      </c>
      <c r="C3325" s="85" t="s">
        <v>195</v>
      </c>
      <c r="D3325" s="85" t="s">
        <v>608</v>
      </c>
      <c r="E3325" s="37" t="s">
        <v>956</v>
      </c>
      <c r="F3325" s="98">
        <v>1.8749157328925559E-5</v>
      </c>
      <c r="G3325" s="37">
        <v>3.3331329701976199E-4</v>
      </c>
      <c r="H3325" s="37">
        <v>4.5859387863290187E-4</v>
      </c>
      <c r="I3325" s="104">
        <v>2.0635443682258638E-2</v>
      </c>
      <c r="J3325" s="98">
        <v>61.910052394444882</v>
      </c>
      <c r="K3325" s="104">
        <v>44.99720699232671</v>
      </c>
      <c r="L3325" s="98" t="s">
        <v>2411</v>
      </c>
      <c r="M3325" s="104" t="s">
        <v>2411</v>
      </c>
    </row>
    <row r="3326" spans="1:13" hidden="1" x14ac:dyDescent="0.35">
      <c r="A3326" s="85" t="s">
        <v>659</v>
      </c>
      <c r="B3326" s="85" t="s">
        <v>194</v>
      </c>
      <c r="C3326" s="85" t="s">
        <v>195</v>
      </c>
      <c r="D3326" s="85" t="s">
        <v>619</v>
      </c>
      <c r="E3326" s="37" t="s">
        <v>956</v>
      </c>
      <c r="F3326" s="98">
        <v>2.0379518835788649E-5</v>
      </c>
      <c r="G3326" s="37">
        <v>3.6229706197800219E-4</v>
      </c>
      <c r="H3326" s="37">
        <v>1.2115501931875511E-3</v>
      </c>
      <c r="I3326" s="104">
        <v>1.355050945334439E-2</v>
      </c>
      <c r="J3326" s="98">
        <v>37.401654265049338</v>
      </c>
      <c r="K3326" s="104">
        <v>11.184439183401411</v>
      </c>
      <c r="L3326" s="98" t="s">
        <v>2411</v>
      </c>
      <c r="M3326" s="104" t="s">
        <v>2411</v>
      </c>
    </row>
    <row r="3327" spans="1:13" hidden="1" x14ac:dyDescent="0.35">
      <c r="A3327" s="85" t="s">
        <v>659</v>
      </c>
      <c r="B3327" s="85" t="s">
        <v>194</v>
      </c>
      <c r="C3327" s="85" t="s">
        <v>195</v>
      </c>
      <c r="D3327" s="85" t="s">
        <v>604</v>
      </c>
      <c r="E3327" s="37" t="s">
        <v>956</v>
      </c>
      <c r="F3327" s="98">
        <v>1.222771130147319E-5</v>
      </c>
      <c r="G3327" s="37">
        <v>2.173782371868014E-4</v>
      </c>
      <c r="H3327" s="37">
        <v>3.463389640132835E-4</v>
      </c>
      <c r="I3327" s="104">
        <v>0.16078166523755241</v>
      </c>
      <c r="J3327" s="98">
        <v>739.64011907680811</v>
      </c>
      <c r="K3327" s="104">
        <v>464.23210191096422</v>
      </c>
      <c r="L3327" s="98" t="s">
        <v>2411</v>
      </c>
      <c r="M3327" s="104" t="s">
        <v>2411</v>
      </c>
    </row>
    <row r="3328" spans="1:13" hidden="1" x14ac:dyDescent="0.35">
      <c r="A3328" s="85" t="s">
        <v>659</v>
      </c>
      <c r="B3328" s="85" t="s">
        <v>194</v>
      </c>
      <c r="C3328" s="85" t="s">
        <v>195</v>
      </c>
      <c r="D3328" s="85" t="s">
        <v>610</v>
      </c>
      <c r="E3328" s="37" t="s">
        <v>956</v>
      </c>
      <c r="F3328" s="98">
        <v>2.8938916746819878E-5</v>
      </c>
      <c r="G3328" s="37">
        <v>5.1446182800876324E-4</v>
      </c>
      <c r="H3328" s="37">
        <v>9.438688976534565E-4</v>
      </c>
      <c r="I3328" s="104">
        <v>0.23147769089133741</v>
      </c>
      <c r="J3328" s="98">
        <v>449.9414306155179</v>
      </c>
      <c r="K3328" s="104">
        <v>245.24347763424771</v>
      </c>
      <c r="L3328" s="98" t="s">
        <v>2411</v>
      </c>
      <c r="M3328" s="104" t="s">
        <v>2411</v>
      </c>
    </row>
    <row r="3329" spans="1:13" hidden="1" x14ac:dyDescent="0.35">
      <c r="A3329" s="85" t="s">
        <v>659</v>
      </c>
      <c r="B3329" s="85" t="s">
        <v>194</v>
      </c>
      <c r="C3329" s="85" t="s">
        <v>195</v>
      </c>
      <c r="D3329" s="85" t="s">
        <v>615</v>
      </c>
      <c r="E3329" s="37" t="s">
        <v>956</v>
      </c>
      <c r="F3329" s="98">
        <v>1.9564338082357101E-5</v>
      </c>
      <c r="G3329" s="37">
        <v>3.4780517949888231E-4</v>
      </c>
      <c r="H3329" s="37">
        <v>1.1875863377273821E-3</v>
      </c>
      <c r="I3329" s="104">
        <v>2.4191466012711851E-2</v>
      </c>
      <c r="J3329" s="98">
        <v>69.554645642617842</v>
      </c>
      <c r="K3329" s="104">
        <v>20.370279822354401</v>
      </c>
      <c r="L3329" s="98" t="s">
        <v>2411</v>
      </c>
      <c r="M3329" s="104" t="s">
        <v>2411</v>
      </c>
    </row>
    <row r="3330" spans="1:13" hidden="1" x14ac:dyDescent="0.35">
      <c r="A3330" s="85" t="s">
        <v>659</v>
      </c>
      <c r="B3330" s="85" t="s">
        <v>194</v>
      </c>
      <c r="C3330" s="85" t="s">
        <v>195</v>
      </c>
      <c r="D3330" s="85" t="s">
        <v>603</v>
      </c>
      <c r="E3330" s="37" t="s">
        <v>956</v>
      </c>
      <c r="F3330" s="98">
        <v>1.9564338082357101E-5</v>
      </c>
      <c r="G3330" s="37">
        <v>3.4780517949888231E-4</v>
      </c>
      <c r="H3330" s="37">
        <v>9.719296557537323E-4</v>
      </c>
      <c r="I3330" s="104">
        <v>7.5354378795960394E-2</v>
      </c>
      <c r="J3330" s="98">
        <v>216.65686205286241</v>
      </c>
      <c r="K3330" s="104">
        <v>77.530692010342051</v>
      </c>
      <c r="L3330" s="98" t="s">
        <v>2411</v>
      </c>
      <c r="M3330" s="104" t="s">
        <v>2411</v>
      </c>
    </row>
    <row r="3331" spans="1:13" hidden="1" x14ac:dyDescent="0.35">
      <c r="A3331" s="85" t="s">
        <v>659</v>
      </c>
      <c r="B3331" s="85" t="s">
        <v>194</v>
      </c>
      <c r="C3331" s="85" t="s">
        <v>195</v>
      </c>
      <c r="D3331" s="85" t="s">
        <v>618</v>
      </c>
      <c r="E3331" s="37" t="s">
        <v>956</v>
      </c>
      <c r="F3331" s="98">
        <v>2.11946995892202E-5</v>
      </c>
      <c r="G3331" s="37">
        <v>3.7678894445712229E-4</v>
      </c>
      <c r="H3331" s="37">
        <v>9.7672810338787427E-4</v>
      </c>
      <c r="I3331" s="104">
        <v>1.3133654651695701E-2</v>
      </c>
      <c r="J3331" s="98">
        <v>34.856794088315617</v>
      </c>
      <c r="K3331" s="104">
        <v>13.44658212059259</v>
      </c>
      <c r="L3331" s="98" t="s">
        <v>2411</v>
      </c>
      <c r="M3331" s="104" t="s">
        <v>2411</v>
      </c>
    </row>
    <row r="3332" spans="1:13" hidden="1" x14ac:dyDescent="0.35">
      <c r="A3332" s="85" t="s">
        <v>659</v>
      </c>
      <c r="B3332" s="85" t="s">
        <v>194</v>
      </c>
      <c r="C3332" s="85" t="s">
        <v>195</v>
      </c>
      <c r="D3332" s="85" t="s">
        <v>617</v>
      </c>
      <c r="E3332" s="37" t="s">
        <v>956</v>
      </c>
      <c r="F3332" s="98">
        <v>1.467325356176783E-5</v>
      </c>
      <c r="G3332" s="37">
        <v>2.6085388462416159E-4</v>
      </c>
      <c r="H3332" s="37">
        <v>5.7767665962137017E-4</v>
      </c>
      <c r="I3332" s="104">
        <v>0.152763829531955</v>
      </c>
      <c r="J3332" s="98">
        <v>585.6298814643194</v>
      </c>
      <c r="K3332" s="104">
        <v>264.44521686592259</v>
      </c>
      <c r="L3332" s="98" t="s">
        <v>2411</v>
      </c>
      <c r="M3332" s="104" t="s">
        <v>2411</v>
      </c>
    </row>
    <row r="3333" spans="1:13" hidden="1" x14ac:dyDescent="0.35">
      <c r="A3333" s="85" t="s">
        <v>659</v>
      </c>
      <c r="B3333" s="85" t="s">
        <v>360</v>
      </c>
      <c r="C3333" s="85" t="s">
        <v>361</v>
      </c>
      <c r="D3333" s="85" t="s">
        <v>605</v>
      </c>
      <c r="E3333" s="37" t="s">
        <v>956</v>
      </c>
      <c r="F3333" s="98">
        <v>3.746201139967242E-6</v>
      </c>
      <c r="G3333" s="37">
        <v>4.9160470547201732E-5</v>
      </c>
      <c r="H3333" s="37">
        <v>3.6542255155547611E-4</v>
      </c>
      <c r="I3333" s="104">
        <v>4.2592506710884721E-2</v>
      </c>
      <c r="J3333" s="98">
        <v>866.3974578922971</v>
      </c>
      <c r="K3333" s="104">
        <v>116.5568641825287</v>
      </c>
      <c r="L3333" s="98" t="s">
        <v>2411</v>
      </c>
      <c r="M3333" s="104" t="s">
        <v>2411</v>
      </c>
    </row>
    <row r="3334" spans="1:13" hidden="1" x14ac:dyDescent="0.35">
      <c r="A3334" s="85" t="s">
        <v>659</v>
      </c>
      <c r="B3334" s="85" t="s">
        <v>360</v>
      </c>
      <c r="C3334" s="85" t="s">
        <v>361</v>
      </c>
      <c r="D3334" s="85" t="s">
        <v>606</v>
      </c>
      <c r="E3334" s="37" t="s">
        <v>956</v>
      </c>
      <c r="F3334" s="98">
        <v>5.6193017099508621E-6</v>
      </c>
      <c r="G3334" s="37">
        <v>7.3740705820802611E-5</v>
      </c>
      <c r="H3334" s="37">
        <v>4.379957713294428E-4</v>
      </c>
      <c r="I3334" s="104">
        <v>2.9090272785147621E-2</v>
      </c>
      <c r="J3334" s="98">
        <v>394.49409198550302</v>
      </c>
      <c r="K3334" s="104">
        <v>66.416789132119476</v>
      </c>
      <c r="L3334" s="98" t="s">
        <v>2411</v>
      </c>
      <c r="M3334" s="104" t="s">
        <v>2411</v>
      </c>
    </row>
    <row r="3335" spans="1:13" hidden="1" x14ac:dyDescent="0.35">
      <c r="A3335" s="85" t="s">
        <v>659</v>
      </c>
      <c r="B3335" s="85" t="s">
        <v>360</v>
      </c>
      <c r="C3335" s="85" t="s">
        <v>361</v>
      </c>
      <c r="D3335" s="85" t="s">
        <v>613</v>
      </c>
      <c r="E3335" s="37" t="s">
        <v>956</v>
      </c>
      <c r="F3335" s="98">
        <v>6.3685419379443104E-5</v>
      </c>
      <c r="G3335" s="37">
        <v>8.3572799930242963E-4</v>
      </c>
      <c r="H3335" s="37">
        <v>5.76648823400516E-3</v>
      </c>
      <c r="I3335" s="104">
        <v>0.14358588157579849</v>
      </c>
      <c r="J3335" s="98">
        <v>171.80934669611119</v>
      </c>
      <c r="K3335" s="104">
        <v>24.900056281927039</v>
      </c>
      <c r="L3335" s="98" t="s">
        <v>2411</v>
      </c>
      <c r="M3335" s="104" t="s">
        <v>2411</v>
      </c>
    </row>
    <row r="3336" spans="1:13" hidden="1" x14ac:dyDescent="0.35">
      <c r="A3336" s="85" t="s">
        <v>659</v>
      </c>
      <c r="B3336" s="85" t="s">
        <v>360</v>
      </c>
      <c r="C3336" s="85" t="s">
        <v>361</v>
      </c>
      <c r="D3336" s="85" t="s">
        <v>612</v>
      </c>
      <c r="E3336" s="37" t="s">
        <v>956</v>
      </c>
      <c r="F3336" s="98">
        <v>1.6857905129852591E-5</v>
      </c>
      <c r="G3336" s="37">
        <v>2.2122211746240781E-4</v>
      </c>
      <c r="H3336" s="37">
        <v>1.729223028480878E-3</v>
      </c>
      <c r="I3336" s="104">
        <v>3.8263478860674827E-2</v>
      </c>
      <c r="J3336" s="98">
        <v>172.96407474798229</v>
      </c>
      <c r="K3336" s="104">
        <v>22.127555688573779</v>
      </c>
      <c r="L3336" s="98" t="s">
        <v>2411</v>
      </c>
      <c r="M3336" s="104" t="s">
        <v>2411</v>
      </c>
    </row>
    <row r="3337" spans="1:13" hidden="1" x14ac:dyDescent="0.35">
      <c r="A3337" s="85" t="s">
        <v>659</v>
      </c>
      <c r="B3337" s="85" t="s">
        <v>360</v>
      </c>
      <c r="C3337" s="85" t="s">
        <v>361</v>
      </c>
      <c r="D3337" s="85" t="s">
        <v>614</v>
      </c>
      <c r="E3337" s="37" t="s">
        <v>956</v>
      </c>
      <c r="F3337" s="98">
        <v>2.2477206839803448E-5</v>
      </c>
      <c r="G3337" s="37">
        <v>2.949628232832105E-4</v>
      </c>
      <c r="H3337" s="37">
        <v>2.7312499009357291E-3</v>
      </c>
      <c r="I3337" s="104">
        <v>6.3972465184191266E-2</v>
      </c>
      <c r="J3337" s="98">
        <v>216.88314639830961</v>
      </c>
      <c r="K3337" s="104">
        <v>23.422413731630431</v>
      </c>
      <c r="L3337" s="98" t="s">
        <v>2411</v>
      </c>
      <c r="M3337" s="104" t="s">
        <v>2411</v>
      </c>
    </row>
    <row r="3338" spans="1:13" hidden="1" x14ac:dyDescent="0.35">
      <c r="A3338" s="85" t="s">
        <v>659</v>
      </c>
      <c r="B3338" s="85" t="s">
        <v>360</v>
      </c>
      <c r="C3338" s="85" t="s">
        <v>361</v>
      </c>
      <c r="D3338" s="85" t="s">
        <v>609</v>
      </c>
      <c r="E3338" s="37" t="s">
        <v>956</v>
      </c>
      <c r="F3338" s="98">
        <v>7.4924022799344831E-6</v>
      </c>
      <c r="G3338" s="37">
        <v>9.8320941094403463E-5</v>
      </c>
      <c r="H3338" s="37">
        <v>4.2387216460645992E-4</v>
      </c>
      <c r="I3338" s="104">
        <v>1.6660177144483781E-2</v>
      </c>
      <c r="J3338" s="98">
        <v>169.44688444842501</v>
      </c>
      <c r="K3338" s="104">
        <v>39.304720940927481</v>
      </c>
      <c r="L3338" s="98" t="s">
        <v>2411</v>
      </c>
      <c r="M3338" s="104" t="s">
        <v>2411</v>
      </c>
    </row>
    <row r="3339" spans="1:13" hidden="1" x14ac:dyDescent="0.35">
      <c r="A3339" s="85" t="s">
        <v>659</v>
      </c>
      <c r="B3339" s="85" t="s">
        <v>360</v>
      </c>
      <c r="C3339" s="85" t="s">
        <v>361</v>
      </c>
      <c r="D3339" s="85" t="s">
        <v>608</v>
      </c>
      <c r="E3339" s="37" t="s">
        <v>956</v>
      </c>
      <c r="F3339" s="98">
        <v>7.4924022799344831E-6</v>
      </c>
      <c r="G3339" s="37">
        <v>9.8320941094403463E-5</v>
      </c>
      <c r="H3339" s="37">
        <v>4.5859387863290187E-4</v>
      </c>
      <c r="I3339" s="104">
        <v>2.0635443682258638E-2</v>
      </c>
      <c r="J3339" s="98">
        <v>209.87841910957081</v>
      </c>
      <c r="K3339" s="104">
        <v>44.99720699232671</v>
      </c>
      <c r="L3339" s="98" t="s">
        <v>2411</v>
      </c>
      <c r="M3339" s="104" t="s">
        <v>2411</v>
      </c>
    </row>
    <row r="3340" spans="1:13" hidden="1" x14ac:dyDescent="0.35">
      <c r="A3340" s="85" t="s">
        <v>659</v>
      </c>
      <c r="B3340" s="85" t="s">
        <v>360</v>
      </c>
      <c r="C3340" s="85" t="s">
        <v>361</v>
      </c>
      <c r="D3340" s="85" t="s">
        <v>616</v>
      </c>
      <c r="E3340" s="37" t="s">
        <v>956</v>
      </c>
      <c r="F3340" s="98">
        <v>5.6193017099508621E-6</v>
      </c>
      <c r="G3340" s="37">
        <v>7.3740705820802611E-5</v>
      </c>
      <c r="H3340" s="37">
        <v>8.0841302659563608E-4</v>
      </c>
      <c r="I3340" s="104">
        <v>4.5633649391478598E-2</v>
      </c>
      <c r="J3340" s="98">
        <v>618.83933552755775</v>
      </c>
      <c r="K3340" s="104">
        <v>56.448434018498702</v>
      </c>
      <c r="L3340" s="98" t="s">
        <v>2411</v>
      </c>
      <c r="M3340" s="104" t="s">
        <v>2411</v>
      </c>
    </row>
    <row r="3341" spans="1:13" hidden="1" x14ac:dyDescent="0.35">
      <c r="A3341" s="85" t="s">
        <v>659</v>
      </c>
      <c r="B3341" s="85" t="s">
        <v>360</v>
      </c>
      <c r="C3341" s="85" t="s">
        <v>361</v>
      </c>
      <c r="D3341" s="85" t="s">
        <v>607</v>
      </c>
      <c r="E3341" s="37" t="s">
        <v>956</v>
      </c>
      <c r="F3341" s="98">
        <v>9.3655028499181033E-6</v>
      </c>
      <c r="G3341" s="37">
        <v>1.2290117636800429E-4</v>
      </c>
      <c r="H3341" s="37">
        <v>8.8461754838533614E-4</v>
      </c>
      <c r="I3341" s="104">
        <v>2.3363505936116968E-2</v>
      </c>
      <c r="J3341" s="98">
        <v>190.09993741768071</v>
      </c>
      <c r="K3341" s="104">
        <v>26.410855152898129</v>
      </c>
      <c r="L3341" s="98" t="s">
        <v>2411</v>
      </c>
      <c r="M3341" s="104" t="s">
        <v>2411</v>
      </c>
    </row>
    <row r="3342" spans="1:13" hidden="1" x14ac:dyDescent="0.35">
      <c r="A3342" s="85" t="s">
        <v>659</v>
      </c>
      <c r="B3342" s="85" t="s">
        <v>360</v>
      </c>
      <c r="C3342" s="85" t="s">
        <v>361</v>
      </c>
      <c r="D3342" s="85" t="s">
        <v>619</v>
      </c>
      <c r="E3342" s="37" t="s">
        <v>956</v>
      </c>
      <c r="F3342" s="98">
        <v>1.311170398988535E-5</v>
      </c>
      <c r="G3342" s="37">
        <v>1.720616469152061E-4</v>
      </c>
      <c r="H3342" s="37">
        <v>1.2115501931875511E-3</v>
      </c>
      <c r="I3342" s="104">
        <v>1.355050945334439E-2</v>
      </c>
      <c r="J3342" s="98">
        <v>78.753805373153469</v>
      </c>
      <c r="K3342" s="104">
        <v>11.184439183401411</v>
      </c>
      <c r="L3342" s="98" t="s">
        <v>2411</v>
      </c>
      <c r="M3342" s="104" t="s">
        <v>2411</v>
      </c>
    </row>
    <row r="3343" spans="1:13" hidden="1" x14ac:dyDescent="0.35">
      <c r="A3343" s="85" t="s">
        <v>659</v>
      </c>
      <c r="B3343" s="85" t="s">
        <v>360</v>
      </c>
      <c r="C3343" s="85" t="s">
        <v>361</v>
      </c>
      <c r="D3343" s="85" t="s">
        <v>604</v>
      </c>
      <c r="E3343" s="37" t="s">
        <v>956</v>
      </c>
      <c r="F3343" s="98">
        <v>3.746201139967242E-6</v>
      </c>
      <c r="G3343" s="37">
        <v>4.9160470547201732E-5</v>
      </c>
      <c r="H3343" s="37">
        <v>3.463389640132835E-4</v>
      </c>
      <c r="I3343" s="104">
        <v>0.16078166523755241</v>
      </c>
      <c r="J3343" s="98">
        <v>3270.547727633666</v>
      </c>
      <c r="K3343" s="104">
        <v>464.23210191096422</v>
      </c>
      <c r="L3343" s="98" t="s">
        <v>2411</v>
      </c>
      <c r="M3343" s="104" t="s">
        <v>2411</v>
      </c>
    </row>
    <row r="3344" spans="1:13" hidden="1" x14ac:dyDescent="0.35">
      <c r="A3344" s="85" t="s">
        <v>659</v>
      </c>
      <c r="B3344" s="85" t="s">
        <v>360</v>
      </c>
      <c r="C3344" s="85" t="s">
        <v>361</v>
      </c>
      <c r="D3344" s="85" t="s">
        <v>610</v>
      </c>
      <c r="E3344" s="37" t="s">
        <v>956</v>
      </c>
      <c r="F3344" s="98">
        <v>7.4924022799344831E-6</v>
      </c>
      <c r="G3344" s="37">
        <v>9.8320941094403463E-5</v>
      </c>
      <c r="H3344" s="37">
        <v>9.438688976534565E-4</v>
      </c>
      <c r="I3344" s="104">
        <v>0.23147769089133741</v>
      </c>
      <c r="J3344" s="98">
        <v>2354.307112144937</v>
      </c>
      <c r="K3344" s="104">
        <v>245.24347763424771</v>
      </c>
      <c r="L3344" s="98" t="s">
        <v>2411</v>
      </c>
      <c r="M3344" s="104" t="s">
        <v>2411</v>
      </c>
    </row>
    <row r="3345" spans="1:13" hidden="1" x14ac:dyDescent="0.35">
      <c r="A3345" s="85" t="s">
        <v>659</v>
      </c>
      <c r="B3345" s="85" t="s">
        <v>360</v>
      </c>
      <c r="C3345" s="85" t="s">
        <v>361</v>
      </c>
      <c r="D3345" s="85" t="s">
        <v>615</v>
      </c>
      <c r="E3345" s="37" t="s">
        <v>956</v>
      </c>
      <c r="F3345" s="98">
        <v>9.3655028499181033E-6</v>
      </c>
      <c r="G3345" s="37">
        <v>1.2290117636800429E-4</v>
      </c>
      <c r="H3345" s="37">
        <v>1.1875863377273821E-3</v>
      </c>
      <c r="I3345" s="104">
        <v>2.4191466012711851E-2</v>
      </c>
      <c r="J3345" s="98">
        <v>196.83673279314331</v>
      </c>
      <c r="K3345" s="104">
        <v>20.370279822354401</v>
      </c>
      <c r="L3345" s="98" t="s">
        <v>2411</v>
      </c>
      <c r="M3345" s="104" t="s">
        <v>2411</v>
      </c>
    </row>
    <row r="3346" spans="1:13" hidden="1" x14ac:dyDescent="0.35">
      <c r="A3346" s="85" t="s">
        <v>659</v>
      </c>
      <c r="B3346" s="85" t="s">
        <v>360</v>
      </c>
      <c r="C3346" s="85" t="s">
        <v>361</v>
      </c>
      <c r="D3346" s="85" t="s">
        <v>611</v>
      </c>
      <c r="E3346" s="37" t="s">
        <v>956</v>
      </c>
      <c r="F3346" s="98">
        <v>3.746201139967242E-6</v>
      </c>
      <c r="G3346" s="37">
        <v>4.9160470547201732E-5</v>
      </c>
      <c r="H3346" s="37">
        <v>3.471620763671848E-4</v>
      </c>
      <c r="I3346" s="104">
        <v>1.1967686872890539E-2</v>
      </c>
      <c r="J3346" s="98">
        <v>243.44125960714089</v>
      </c>
      <c r="K3346" s="104">
        <v>34.472909593479372</v>
      </c>
      <c r="L3346" s="98" t="s">
        <v>2411</v>
      </c>
      <c r="M3346" s="104" t="s">
        <v>2411</v>
      </c>
    </row>
    <row r="3347" spans="1:13" hidden="1" x14ac:dyDescent="0.35">
      <c r="A3347" s="85" t="s">
        <v>659</v>
      </c>
      <c r="B3347" s="85" t="s">
        <v>360</v>
      </c>
      <c r="C3347" s="85" t="s">
        <v>361</v>
      </c>
      <c r="D3347" s="85" t="s">
        <v>618</v>
      </c>
      <c r="E3347" s="37" t="s">
        <v>956</v>
      </c>
      <c r="F3347" s="98">
        <v>9.3655028499181033E-6</v>
      </c>
      <c r="G3347" s="37">
        <v>1.2290117636800429E-4</v>
      </c>
      <c r="H3347" s="37">
        <v>9.7672810338787427E-4</v>
      </c>
      <c r="I3347" s="104">
        <v>1.3133654651695701E-2</v>
      </c>
      <c r="J3347" s="98">
        <v>106.863538981673</v>
      </c>
      <c r="K3347" s="104">
        <v>13.44658212059259</v>
      </c>
      <c r="L3347" s="98" t="s">
        <v>2411</v>
      </c>
      <c r="M3347" s="104" t="s">
        <v>2411</v>
      </c>
    </row>
    <row r="3348" spans="1:13" hidden="1" x14ac:dyDescent="0.35">
      <c r="A3348" s="85" t="s">
        <v>659</v>
      </c>
      <c r="B3348" s="85" t="s">
        <v>360</v>
      </c>
      <c r="C3348" s="85" t="s">
        <v>361</v>
      </c>
      <c r="D3348" s="85" t="s">
        <v>617</v>
      </c>
      <c r="E3348" s="37" t="s">
        <v>956</v>
      </c>
      <c r="F3348" s="98">
        <v>3.746201139967242E-6</v>
      </c>
      <c r="G3348" s="37">
        <v>4.9160470547201732E-5</v>
      </c>
      <c r="H3348" s="37">
        <v>5.7767665962137017E-4</v>
      </c>
      <c r="I3348" s="104">
        <v>0.152763829531955</v>
      </c>
      <c r="J3348" s="98">
        <v>3107.4525494071072</v>
      </c>
      <c r="K3348" s="104">
        <v>264.44521686592259</v>
      </c>
      <c r="L3348" s="98" t="s">
        <v>2411</v>
      </c>
      <c r="M3348" s="104" t="s">
        <v>2411</v>
      </c>
    </row>
    <row r="3349" spans="1:13" hidden="1" x14ac:dyDescent="0.35">
      <c r="A3349" s="85" t="s">
        <v>659</v>
      </c>
      <c r="B3349" s="85" t="s">
        <v>98</v>
      </c>
      <c r="C3349" s="85" t="s">
        <v>99</v>
      </c>
      <c r="D3349" s="85" t="s">
        <v>613</v>
      </c>
      <c r="E3349" s="37" t="s">
        <v>956</v>
      </c>
      <c r="F3349" s="98">
        <v>5.220190768609469E-6</v>
      </c>
      <c r="G3349" s="37">
        <v>8.0276630786535474E-5</v>
      </c>
      <c r="H3349" s="37">
        <v>5.76648823400516E-3</v>
      </c>
      <c r="I3349" s="104">
        <v>0.14358588157579849</v>
      </c>
      <c r="J3349" s="98">
        <v>1788.6386133669389</v>
      </c>
      <c r="K3349" s="104">
        <v>24.900056281927039</v>
      </c>
      <c r="L3349" s="98" t="s">
        <v>2411</v>
      </c>
      <c r="M3349" s="104" t="s">
        <v>2411</v>
      </c>
    </row>
    <row r="3350" spans="1:13" hidden="1" x14ac:dyDescent="0.35">
      <c r="A3350" s="85" t="s">
        <v>659</v>
      </c>
      <c r="B3350" s="85" t="s">
        <v>182</v>
      </c>
      <c r="C3350" s="85" t="s">
        <v>183</v>
      </c>
      <c r="D3350" s="85" t="s">
        <v>606</v>
      </c>
      <c r="E3350" s="37" t="s">
        <v>956</v>
      </c>
      <c r="F3350" s="98">
        <v>4.2628829770194681E-6</v>
      </c>
      <c r="G3350" s="37">
        <v>1.6523903263016E-3</v>
      </c>
      <c r="H3350" s="37">
        <v>4.379957713294428E-4</v>
      </c>
      <c r="I3350" s="104">
        <v>2.9090272785147621E-2</v>
      </c>
      <c r="J3350" s="98">
        <v>17.60496434898516</v>
      </c>
      <c r="K3350" s="104">
        <v>66.416789132119476</v>
      </c>
      <c r="L3350" s="98" t="s">
        <v>2411</v>
      </c>
      <c r="M3350" s="104" t="s">
        <v>2411</v>
      </c>
    </row>
    <row r="3351" spans="1:13" hidden="1" x14ac:dyDescent="0.35">
      <c r="A3351" s="85" t="s">
        <v>659</v>
      </c>
      <c r="B3351" s="85" t="s">
        <v>182</v>
      </c>
      <c r="C3351" s="85" t="s">
        <v>183</v>
      </c>
      <c r="D3351" s="85" t="s">
        <v>613</v>
      </c>
      <c r="E3351" s="37" t="s">
        <v>956</v>
      </c>
      <c r="F3351" s="98">
        <v>5.0414511874056632E-5</v>
      </c>
      <c r="G3351" s="37">
        <v>1.9541810595080731E-2</v>
      </c>
      <c r="H3351" s="37">
        <v>5.76648823400516E-3</v>
      </c>
      <c r="I3351" s="104">
        <v>0.14358588157579849</v>
      </c>
      <c r="J3351" s="98">
        <v>7.347624258109609</v>
      </c>
      <c r="K3351" s="104">
        <v>24.900056281927039</v>
      </c>
      <c r="L3351" s="98" t="s">
        <v>2411</v>
      </c>
      <c r="M3351" s="104" t="s">
        <v>2411</v>
      </c>
    </row>
    <row r="3352" spans="1:13" hidden="1" x14ac:dyDescent="0.35">
      <c r="A3352" s="85" t="s">
        <v>659</v>
      </c>
      <c r="B3352" s="85" t="s">
        <v>182</v>
      </c>
      <c r="C3352" s="85" t="s">
        <v>183</v>
      </c>
      <c r="D3352" s="85" t="s">
        <v>612</v>
      </c>
      <c r="E3352" s="37" t="s">
        <v>956</v>
      </c>
      <c r="F3352" s="98">
        <v>5.3434053982778749E-6</v>
      </c>
      <c r="G3352" s="37">
        <v>2.0712253742877699E-3</v>
      </c>
      <c r="H3352" s="37">
        <v>1.729223028480878E-3</v>
      </c>
      <c r="I3352" s="104">
        <v>3.8263478860674827E-2</v>
      </c>
      <c r="J3352" s="98">
        <v>18.47383647172267</v>
      </c>
      <c r="K3352" s="104">
        <v>22.127555688573779</v>
      </c>
      <c r="L3352" s="98" t="s">
        <v>2411</v>
      </c>
      <c r="M3352" s="104" t="s">
        <v>2411</v>
      </c>
    </row>
    <row r="3353" spans="1:13" hidden="1" x14ac:dyDescent="0.35">
      <c r="A3353" s="85" t="s">
        <v>659</v>
      </c>
      <c r="B3353" s="85" t="s">
        <v>182</v>
      </c>
      <c r="C3353" s="85" t="s">
        <v>183</v>
      </c>
      <c r="D3353" s="85" t="s">
        <v>614</v>
      </c>
      <c r="E3353" s="37" t="s">
        <v>956</v>
      </c>
      <c r="F3353" s="98">
        <v>2.7915962828676101E-5</v>
      </c>
      <c r="G3353" s="37">
        <v>1.082086165071117E-2</v>
      </c>
      <c r="H3353" s="37">
        <v>2.7312499009357291E-3</v>
      </c>
      <c r="I3353" s="104">
        <v>6.3972465184191266E-2</v>
      </c>
      <c r="J3353" s="98">
        <v>5.9119566675161064</v>
      </c>
      <c r="K3353" s="104">
        <v>23.422413731630431</v>
      </c>
      <c r="L3353" s="98" t="s">
        <v>2411</v>
      </c>
      <c r="M3353" s="104" t="s">
        <v>2411</v>
      </c>
    </row>
    <row r="3354" spans="1:13" hidden="1" x14ac:dyDescent="0.35">
      <c r="A3354" s="85" t="s">
        <v>659</v>
      </c>
      <c r="B3354" s="85" t="s">
        <v>182</v>
      </c>
      <c r="C3354" s="85" t="s">
        <v>183</v>
      </c>
      <c r="D3354" s="85" t="s">
        <v>609</v>
      </c>
      <c r="E3354" s="37" t="s">
        <v>956</v>
      </c>
      <c r="F3354" s="98">
        <v>2.812318630672566E-6</v>
      </c>
      <c r="G3354" s="37">
        <v>1.0901186180461949E-3</v>
      </c>
      <c r="H3354" s="37">
        <v>4.2387216460645992E-4</v>
      </c>
      <c r="I3354" s="104">
        <v>1.6660177144483781E-2</v>
      </c>
      <c r="J3354" s="98">
        <v>15.282903042554761</v>
      </c>
      <c r="K3354" s="104">
        <v>39.304720940927481</v>
      </c>
      <c r="L3354" s="98" t="s">
        <v>2411</v>
      </c>
      <c r="M3354" s="104" t="s">
        <v>2411</v>
      </c>
    </row>
    <row r="3355" spans="1:13" hidden="1" x14ac:dyDescent="0.35">
      <c r="A3355" s="85" t="s">
        <v>659</v>
      </c>
      <c r="B3355" s="85" t="s">
        <v>182</v>
      </c>
      <c r="C3355" s="85" t="s">
        <v>183</v>
      </c>
      <c r="D3355" s="85" t="s">
        <v>608</v>
      </c>
      <c r="E3355" s="37" t="s">
        <v>956</v>
      </c>
      <c r="F3355" s="98">
        <v>8.6145760160601748E-6</v>
      </c>
      <c r="G3355" s="37">
        <v>3.3392054510678159E-3</v>
      </c>
      <c r="H3355" s="37">
        <v>4.5859387863290187E-4</v>
      </c>
      <c r="I3355" s="104">
        <v>2.0635443682258638E-2</v>
      </c>
      <c r="J3355" s="98">
        <v>6.1797466447174738</v>
      </c>
      <c r="K3355" s="104">
        <v>44.99720699232671</v>
      </c>
      <c r="L3355" s="98" t="s">
        <v>2411</v>
      </c>
      <c r="M3355" s="104" t="s">
        <v>2411</v>
      </c>
    </row>
    <row r="3356" spans="1:13" hidden="1" x14ac:dyDescent="0.35">
      <c r="A3356" s="85" t="s">
        <v>659</v>
      </c>
      <c r="B3356" s="85" t="s">
        <v>182</v>
      </c>
      <c r="C3356" s="85" t="s">
        <v>183</v>
      </c>
      <c r="D3356" s="85" t="s">
        <v>616</v>
      </c>
      <c r="E3356" s="37" t="s">
        <v>956</v>
      </c>
      <c r="F3356" s="98">
        <v>2.6643018606371681E-7</v>
      </c>
      <c r="G3356" s="37">
        <v>1.0327439539385E-4</v>
      </c>
      <c r="H3356" s="37">
        <v>8.0841302659563608E-4</v>
      </c>
      <c r="I3356" s="104">
        <v>4.5633649391478598E-2</v>
      </c>
      <c r="J3356" s="98">
        <v>441.86798884126978</v>
      </c>
      <c r="K3356" s="104">
        <v>56.448434018498702</v>
      </c>
      <c r="L3356" s="98" t="s">
        <v>2411</v>
      </c>
      <c r="M3356" s="104" t="s">
        <v>2411</v>
      </c>
    </row>
    <row r="3357" spans="1:13" hidden="1" x14ac:dyDescent="0.35">
      <c r="A3357" s="85" t="s">
        <v>659</v>
      </c>
      <c r="B3357" s="85" t="s">
        <v>182</v>
      </c>
      <c r="C3357" s="85" t="s">
        <v>183</v>
      </c>
      <c r="D3357" s="85" t="s">
        <v>607</v>
      </c>
      <c r="E3357" s="37" t="s">
        <v>956</v>
      </c>
      <c r="F3357" s="98">
        <v>2.6791035376407079E-6</v>
      </c>
      <c r="G3357" s="37">
        <v>1.0384814203492701E-3</v>
      </c>
      <c r="H3357" s="37">
        <v>8.8461754838533614E-4</v>
      </c>
      <c r="I3357" s="104">
        <v>2.3363505936116968E-2</v>
      </c>
      <c r="J3357" s="98">
        <v>22.497760170094502</v>
      </c>
      <c r="K3357" s="104">
        <v>26.410855152898129</v>
      </c>
      <c r="L3357" s="98" t="s">
        <v>2411</v>
      </c>
      <c r="M3357" s="104" t="s">
        <v>2411</v>
      </c>
    </row>
    <row r="3358" spans="1:13" hidden="1" x14ac:dyDescent="0.35">
      <c r="A3358" s="85" t="s">
        <v>659</v>
      </c>
      <c r="B3358" s="85" t="s">
        <v>182</v>
      </c>
      <c r="C3358" s="85" t="s">
        <v>183</v>
      </c>
      <c r="D3358" s="85" t="s">
        <v>619</v>
      </c>
      <c r="E3358" s="37" t="s">
        <v>956</v>
      </c>
      <c r="F3358" s="98">
        <v>3.9076427289345133E-6</v>
      </c>
      <c r="G3358" s="37">
        <v>1.5146911324431329E-3</v>
      </c>
      <c r="H3358" s="37">
        <v>1.2115501931875511E-3</v>
      </c>
      <c r="I3358" s="104">
        <v>1.355050945334439E-2</v>
      </c>
      <c r="J3358" s="98">
        <v>8.9460545210217148</v>
      </c>
      <c r="K3358" s="104">
        <v>11.184439183401411</v>
      </c>
      <c r="L3358" s="98" t="s">
        <v>2411</v>
      </c>
      <c r="M3358" s="104" t="s">
        <v>2411</v>
      </c>
    </row>
    <row r="3359" spans="1:13" hidden="1" x14ac:dyDescent="0.35">
      <c r="A3359" s="85" t="s">
        <v>659</v>
      </c>
      <c r="B3359" s="85" t="s">
        <v>182</v>
      </c>
      <c r="C3359" s="85" t="s">
        <v>183</v>
      </c>
      <c r="D3359" s="85" t="s">
        <v>604</v>
      </c>
      <c r="E3359" s="37" t="s">
        <v>956</v>
      </c>
      <c r="F3359" s="98">
        <v>1.2862657316076099E-5</v>
      </c>
      <c r="G3359" s="37">
        <v>4.9858583109586487E-3</v>
      </c>
      <c r="H3359" s="37">
        <v>3.463389640132835E-4</v>
      </c>
      <c r="I3359" s="104">
        <v>0.16078166523755241</v>
      </c>
      <c r="J3359" s="98">
        <v>32.247539984071132</v>
      </c>
      <c r="K3359" s="104">
        <v>464.23210191096422</v>
      </c>
      <c r="L3359" s="98" t="s">
        <v>2411</v>
      </c>
      <c r="M3359" s="104" t="s">
        <v>2411</v>
      </c>
    </row>
    <row r="3360" spans="1:13" hidden="1" x14ac:dyDescent="0.35">
      <c r="A3360" s="85" t="s">
        <v>659</v>
      </c>
      <c r="B3360" s="85" t="s">
        <v>182</v>
      </c>
      <c r="C3360" s="85" t="s">
        <v>183</v>
      </c>
      <c r="D3360" s="85" t="s">
        <v>610</v>
      </c>
      <c r="E3360" s="37" t="s">
        <v>956</v>
      </c>
      <c r="F3360" s="98">
        <v>2.124040650007964E-5</v>
      </c>
      <c r="G3360" s="37">
        <v>8.233264299454153E-3</v>
      </c>
      <c r="H3360" s="37">
        <v>9.438688976534565E-4</v>
      </c>
      <c r="I3360" s="104">
        <v>0.23147769089133741</v>
      </c>
      <c r="J3360" s="98">
        <v>28.114935033323771</v>
      </c>
      <c r="K3360" s="104">
        <v>245.24347763424771</v>
      </c>
      <c r="L3360" s="98" t="s">
        <v>2411</v>
      </c>
      <c r="M3360" s="104" t="s">
        <v>2411</v>
      </c>
    </row>
    <row r="3361" spans="1:13" hidden="1" x14ac:dyDescent="0.35">
      <c r="A3361" s="85" t="s">
        <v>659</v>
      </c>
      <c r="B3361" s="85" t="s">
        <v>182</v>
      </c>
      <c r="C3361" s="85" t="s">
        <v>183</v>
      </c>
      <c r="D3361" s="85" t="s">
        <v>615</v>
      </c>
      <c r="E3361" s="37" t="s">
        <v>956</v>
      </c>
      <c r="F3361" s="98">
        <v>9.3546598662371678E-6</v>
      </c>
      <c r="G3361" s="37">
        <v>3.6260787716062889E-3</v>
      </c>
      <c r="H3361" s="37">
        <v>1.1875863377273821E-3</v>
      </c>
      <c r="I3361" s="104">
        <v>2.4191466012711851E-2</v>
      </c>
      <c r="J3361" s="98">
        <v>6.6715224727441456</v>
      </c>
      <c r="K3361" s="104">
        <v>20.370279822354401</v>
      </c>
      <c r="L3361" s="98" t="s">
        <v>2411</v>
      </c>
      <c r="M3361" s="104" t="s">
        <v>2411</v>
      </c>
    </row>
    <row r="3362" spans="1:13" hidden="1" x14ac:dyDescent="0.35">
      <c r="A3362" s="85" t="s">
        <v>659</v>
      </c>
      <c r="B3362" s="85" t="s">
        <v>182</v>
      </c>
      <c r="C3362" s="85" t="s">
        <v>183</v>
      </c>
      <c r="D3362" s="85" t="s">
        <v>603</v>
      </c>
      <c r="E3362" s="37" t="s">
        <v>956</v>
      </c>
      <c r="F3362" s="98">
        <v>9.7987101763433596E-6</v>
      </c>
      <c r="G3362" s="37">
        <v>3.7982027639293721E-3</v>
      </c>
      <c r="H3362" s="37">
        <v>9.719296557537323E-4</v>
      </c>
      <c r="I3362" s="104">
        <v>7.5354378795960394E-2</v>
      </c>
      <c r="J3362" s="98">
        <v>19.839482902698879</v>
      </c>
      <c r="K3362" s="104">
        <v>77.530692010342051</v>
      </c>
      <c r="L3362" s="98" t="s">
        <v>2411</v>
      </c>
      <c r="M3362" s="104" t="s">
        <v>2411</v>
      </c>
    </row>
    <row r="3363" spans="1:13" hidden="1" x14ac:dyDescent="0.35">
      <c r="A3363" s="85" t="s">
        <v>659</v>
      </c>
      <c r="B3363" s="85" t="s">
        <v>182</v>
      </c>
      <c r="C3363" s="85" t="s">
        <v>183</v>
      </c>
      <c r="D3363" s="85" t="s">
        <v>617</v>
      </c>
      <c r="E3363" s="37" t="s">
        <v>956</v>
      </c>
      <c r="F3363" s="98">
        <v>1.6429861473929201E-5</v>
      </c>
      <c r="G3363" s="37">
        <v>6.3685877159540844E-3</v>
      </c>
      <c r="H3363" s="37">
        <v>5.7767665962137017E-4</v>
      </c>
      <c r="I3363" s="104">
        <v>0.152763829531955</v>
      </c>
      <c r="J3363" s="98">
        <v>23.987081021002989</v>
      </c>
      <c r="K3363" s="104">
        <v>264.44521686592259</v>
      </c>
      <c r="L3363" s="98" t="s">
        <v>2411</v>
      </c>
      <c r="M3363" s="104" t="s">
        <v>2411</v>
      </c>
    </row>
    <row r="3364" spans="1:13" hidden="1" x14ac:dyDescent="0.35">
      <c r="A3364" s="85" t="s">
        <v>659</v>
      </c>
      <c r="B3364" s="85" t="s">
        <v>649</v>
      </c>
      <c r="C3364" s="85" t="s">
        <v>155</v>
      </c>
      <c r="D3364" s="85" t="s">
        <v>605</v>
      </c>
      <c r="E3364" s="37" t="s">
        <v>956</v>
      </c>
      <c r="F3364" s="98">
        <v>5.1597635552314641E-5</v>
      </c>
      <c r="G3364" s="37">
        <v>1.574094253556564E-3</v>
      </c>
      <c r="H3364" s="37">
        <v>3.6542255155547611E-4</v>
      </c>
      <c r="I3364" s="104">
        <v>4.2592506710884721E-2</v>
      </c>
      <c r="J3364" s="98">
        <v>27.058422082826169</v>
      </c>
      <c r="K3364" s="104">
        <v>116.5568641825287</v>
      </c>
      <c r="L3364" s="98" t="s">
        <v>2411</v>
      </c>
      <c r="M3364" s="104" t="s">
        <v>2411</v>
      </c>
    </row>
    <row r="3365" spans="1:13" hidden="1" x14ac:dyDescent="0.35">
      <c r="A3365" s="85" t="s">
        <v>659</v>
      </c>
      <c r="B3365" s="85" t="s">
        <v>649</v>
      </c>
      <c r="C3365" s="85" t="s">
        <v>155</v>
      </c>
      <c r="D3365" s="85" t="s">
        <v>606</v>
      </c>
      <c r="E3365" s="37" t="s">
        <v>956</v>
      </c>
      <c r="F3365" s="98">
        <v>6.8796847403086202E-5</v>
      </c>
      <c r="G3365" s="37">
        <v>2.0987923380754192E-3</v>
      </c>
      <c r="H3365" s="37">
        <v>4.379957713294428E-4</v>
      </c>
      <c r="I3365" s="104">
        <v>2.9090272785147621E-2</v>
      </c>
      <c r="J3365" s="98">
        <v>13.860481695784751</v>
      </c>
      <c r="K3365" s="104">
        <v>66.416789132119476</v>
      </c>
      <c r="L3365" s="98" t="s">
        <v>2411</v>
      </c>
      <c r="M3365" s="104" t="s">
        <v>2411</v>
      </c>
    </row>
    <row r="3366" spans="1:13" hidden="1" x14ac:dyDescent="0.35">
      <c r="A3366" s="85" t="s">
        <v>649</v>
      </c>
      <c r="B3366" s="85" t="s">
        <v>649</v>
      </c>
      <c r="C3366" s="85" t="s">
        <v>155</v>
      </c>
      <c r="D3366" s="85" t="s">
        <v>613</v>
      </c>
      <c r="E3366" s="37" t="s">
        <v>991</v>
      </c>
      <c r="F3366" s="98">
        <v>1.198179381840189E-3</v>
      </c>
      <c r="G3366" s="37">
        <v>3.0432488902093581E-2</v>
      </c>
      <c r="H3366" s="37">
        <v>2.9828491515345112E-3</v>
      </c>
      <c r="I3366" s="104">
        <v>0.14358588157579849</v>
      </c>
      <c r="J3366" s="98">
        <v>4.718177406972476</v>
      </c>
      <c r="K3366" s="104">
        <v>48.137158227371813</v>
      </c>
      <c r="L3366" s="98" t="s">
        <v>649</v>
      </c>
      <c r="M3366" s="104" t="s">
        <v>2411</v>
      </c>
    </row>
    <row r="3367" spans="1:13" hidden="1" x14ac:dyDescent="0.35">
      <c r="A3367" s="85" t="s">
        <v>691</v>
      </c>
      <c r="B3367" s="85" t="s">
        <v>649</v>
      </c>
      <c r="C3367" s="85" t="s">
        <v>155</v>
      </c>
      <c r="D3367" s="85" t="s">
        <v>613</v>
      </c>
      <c r="E3367" s="37" t="s">
        <v>992</v>
      </c>
      <c r="F3367" s="98">
        <v>4.249608874834473E-4</v>
      </c>
      <c r="G3367" s="37">
        <v>3.0432488902093581E-2</v>
      </c>
      <c r="H3367" s="37">
        <v>4.6639392800325172E-4</v>
      </c>
      <c r="I3367" s="104">
        <v>0.14358588157579849</v>
      </c>
      <c r="J3367" s="98">
        <v>4.718177406972476</v>
      </c>
      <c r="K3367" s="104">
        <v>307.86395995875279</v>
      </c>
      <c r="L3367" s="98" t="s">
        <v>649</v>
      </c>
      <c r="M3367" s="104" t="s">
        <v>2411</v>
      </c>
    </row>
    <row r="3368" spans="1:13" hidden="1" x14ac:dyDescent="0.35">
      <c r="A3368" s="85" t="s">
        <v>659</v>
      </c>
      <c r="B3368" s="85" t="s">
        <v>649</v>
      </c>
      <c r="C3368" s="85" t="s">
        <v>155</v>
      </c>
      <c r="D3368" s="85" t="s">
        <v>614</v>
      </c>
      <c r="E3368" s="37" t="s">
        <v>956</v>
      </c>
      <c r="F3368" s="98">
        <v>3.0958581331388789E-4</v>
      </c>
      <c r="G3368" s="37">
        <v>9.4445655213393868E-3</v>
      </c>
      <c r="H3368" s="37">
        <v>2.7312499009357291E-3</v>
      </c>
      <c r="I3368" s="104">
        <v>6.3972465184191266E-2</v>
      </c>
      <c r="J3368" s="98">
        <v>6.7734683019191939</v>
      </c>
      <c r="K3368" s="104">
        <v>23.422413731630431</v>
      </c>
      <c r="L3368" s="98" t="s">
        <v>2411</v>
      </c>
      <c r="M3368" s="104" t="s">
        <v>2411</v>
      </c>
    </row>
    <row r="3369" spans="1:13" hidden="1" x14ac:dyDescent="0.35">
      <c r="A3369" s="85" t="s">
        <v>659</v>
      </c>
      <c r="B3369" s="85" t="s">
        <v>649</v>
      </c>
      <c r="C3369" s="85" t="s">
        <v>155</v>
      </c>
      <c r="D3369" s="85" t="s">
        <v>609</v>
      </c>
      <c r="E3369" s="37" t="s">
        <v>956</v>
      </c>
      <c r="F3369" s="98">
        <v>6.8796847403086202E-5</v>
      </c>
      <c r="G3369" s="37">
        <v>2.0987923380754192E-3</v>
      </c>
      <c r="H3369" s="37">
        <v>4.2387216460645992E-4</v>
      </c>
      <c r="I3369" s="104">
        <v>1.6660177144483781E-2</v>
      </c>
      <c r="J3369" s="98">
        <v>7.9379826399409641</v>
      </c>
      <c r="K3369" s="104">
        <v>39.304720940927481</v>
      </c>
      <c r="L3369" s="98" t="s">
        <v>2411</v>
      </c>
      <c r="M3369" s="104" t="s">
        <v>2411</v>
      </c>
    </row>
    <row r="3370" spans="1:13" hidden="1" x14ac:dyDescent="0.35">
      <c r="A3370" s="85" t="s">
        <v>659</v>
      </c>
      <c r="B3370" s="85" t="s">
        <v>649</v>
      </c>
      <c r="C3370" s="85" t="s">
        <v>155</v>
      </c>
      <c r="D3370" s="85" t="s">
        <v>608</v>
      </c>
      <c r="E3370" s="37" t="s">
        <v>956</v>
      </c>
      <c r="F3370" s="98">
        <v>6.8796847403086202E-5</v>
      </c>
      <c r="G3370" s="37">
        <v>2.0987923380754192E-3</v>
      </c>
      <c r="H3370" s="37">
        <v>4.5859387863290187E-4</v>
      </c>
      <c r="I3370" s="104">
        <v>2.0635443682258638E-2</v>
      </c>
      <c r="J3370" s="98">
        <v>9.8320559437439261</v>
      </c>
      <c r="K3370" s="104">
        <v>44.99720699232671</v>
      </c>
      <c r="L3370" s="98" t="s">
        <v>2411</v>
      </c>
      <c r="M3370" s="104" t="s">
        <v>2411</v>
      </c>
    </row>
    <row r="3371" spans="1:13" hidden="1" x14ac:dyDescent="0.35">
      <c r="A3371" s="85" t="s">
        <v>659</v>
      </c>
      <c r="B3371" s="85" t="s">
        <v>649</v>
      </c>
      <c r="C3371" s="85" t="s">
        <v>155</v>
      </c>
      <c r="D3371" s="85" t="s">
        <v>616</v>
      </c>
      <c r="E3371" s="37" t="s">
        <v>956</v>
      </c>
      <c r="F3371" s="98">
        <v>1.031952711046293E-4</v>
      </c>
      <c r="G3371" s="37">
        <v>3.1481885071131289E-3</v>
      </c>
      <c r="H3371" s="37">
        <v>8.0841302659563608E-4</v>
      </c>
      <c r="I3371" s="104">
        <v>4.5633649391478598E-2</v>
      </c>
      <c r="J3371" s="98">
        <v>14.49520868536694</v>
      </c>
      <c r="K3371" s="104">
        <v>56.448434018498702</v>
      </c>
      <c r="L3371" s="98" t="s">
        <v>2411</v>
      </c>
      <c r="M3371" s="104" t="s">
        <v>2411</v>
      </c>
    </row>
    <row r="3372" spans="1:13" hidden="1" x14ac:dyDescent="0.35">
      <c r="A3372" s="85" t="s">
        <v>760</v>
      </c>
      <c r="B3372" s="85" t="s">
        <v>649</v>
      </c>
      <c r="C3372" s="85" t="s">
        <v>155</v>
      </c>
      <c r="D3372" s="85" t="s">
        <v>613</v>
      </c>
      <c r="E3372" s="37" t="s">
        <v>961</v>
      </c>
      <c r="F3372" s="98">
        <v>3.4880355425851827E-5</v>
      </c>
      <c r="G3372" s="37">
        <v>3.0432488902093581E-2</v>
      </c>
      <c r="H3372" s="37">
        <v>7.411888307169976E-5</v>
      </c>
      <c r="I3372" s="104">
        <v>0.14358588157579849</v>
      </c>
      <c r="J3372" s="98">
        <v>4.718177406972476</v>
      </c>
      <c r="K3372" s="104">
        <v>1937.2375247060729</v>
      </c>
      <c r="L3372" s="98" t="s">
        <v>649</v>
      </c>
      <c r="M3372" s="104" t="s">
        <v>2411</v>
      </c>
    </row>
    <row r="3373" spans="1:13" hidden="1" x14ac:dyDescent="0.35">
      <c r="A3373" s="85" t="s">
        <v>649</v>
      </c>
      <c r="B3373" s="85" t="s">
        <v>649</v>
      </c>
      <c r="C3373" s="85" t="s">
        <v>155</v>
      </c>
      <c r="D3373" s="85" t="s">
        <v>613</v>
      </c>
      <c r="E3373" s="37" t="s">
        <v>962</v>
      </c>
      <c r="F3373" s="98">
        <v>8.9111552433153993E-4</v>
      </c>
      <c r="G3373" s="37">
        <v>3.0432488902093581E-2</v>
      </c>
      <c r="H3373" s="37">
        <v>2.9828491515345112E-3</v>
      </c>
      <c r="I3373" s="104">
        <v>0.14358588157579849</v>
      </c>
      <c r="J3373" s="98">
        <v>4.718177406972476</v>
      </c>
      <c r="K3373" s="104">
        <v>48.137158227371813</v>
      </c>
      <c r="L3373" s="98" t="s">
        <v>649</v>
      </c>
      <c r="M3373" s="104" t="s">
        <v>2411</v>
      </c>
    </row>
    <row r="3374" spans="1:13" hidden="1" x14ac:dyDescent="0.35">
      <c r="A3374" s="85" t="s">
        <v>659</v>
      </c>
      <c r="B3374" s="85" t="s">
        <v>649</v>
      </c>
      <c r="C3374" s="85" t="s">
        <v>155</v>
      </c>
      <c r="D3374" s="85" t="s">
        <v>604</v>
      </c>
      <c r="E3374" s="37" t="s">
        <v>956</v>
      </c>
      <c r="F3374" s="98">
        <v>3.4398423701543101E-5</v>
      </c>
      <c r="G3374" s="37">
        <v>1.04939616903771E-3</v>
      </c>
      <c r="H3374" s="37">
        <v>3.463389640132835E-4</v>
      </c>
      <c r="I3374" s="104">
        <v>0.16078166523755241</v>
      </c>
      <c r="J3374" s="98">
        <v>153.2135050435607</v>
      </c>
      <c r="K3374" s="104">
        <v>464.23210191096422</v>
      </c>
      <c r="L3374" s="98" t="s">
        <v>2411</v>
      </c>
      <c r="M3374" s="104" t="s">
        <v>2411</v>
      </c>
    </row>
    <row r="3375" spans="1:13" hidden="1" x14ac:dyDescent="0.35">
      <c r="A3375" s="85" t="s">
        <v>659</v>
      </c>
      <c r="B3375" s="85" t="s">
        <v>649</v>
      </c>
      <c r="C3375" s="85" t="s">
        <v>155</v>
      </c>
      <c r="D3375" s="85" t="s">
        <v>610</v>
      </c>
      <c r="E3375" s="37" t="s">
        <v>956</v>
      </c>
      <c r="F3375" s="98">
        <v>1.031952711046293E-4</v>
      </c>
      <c r="G3375" s="37">
        <v>3.1481885071131289E-3</v>
      </c>
      <c r="H3375" s="37">
        <v>9.438688976534565E-4</v>
      </c>
      <c r="I3375" s="104">
        <v>0.23147769089133741</v>
      </c>
      <c r="J3375" s="98">
        <v>73.527265082230144</v>
      </c>
      <c r="K3375" s="104">
        <v>245.24347763424771</v>
      </c>
      <c r="L3375" s="98" t="s">
        <v>2411</v>
      </c>
      <c r="M3375" s="104" t="s">
        <v>2411</v>
      </c>
    </row>
    <row r="3376" spans="1:13" hidden="1" x14ac:dyDescent="0.35">
      <c r="A3376" s="85" t="s">
        <v>679</v>
      </c>
      <c r="B3376" s="85" t="s">
        <v>649</v>
      </c>
      <c r="C3376" s="85" t="s">
        <v>155</v>
      </c>
      <c r="D3376" s="85" t="s">
        <v>613</v>
      </c>
      <c r="E3376" s="37" t="s">
        <v>993</v>
      </c>
      <c r="F3376" s="98">
        <v>5.1478229413711785E-4</v>
      </c>
      <c r="G3376" s="37">
        <v>3.0432488902093581E-2</v>
      </c>
      <c r="H3376" s="37">
        <v>5.8376511635570446E-4</v>
      </c>
      <c r="I3376" s="104">
        <v>0.14358588157579849</v>
      </c>
      <c r="J3376" s="98">
        <v>4.718177406972476</v>
      </c>
      <c r="K3376" s="104">
        <v>245.9651622765133</v>
      </c>
      <c r="L3376" s="98" t="s">
        <v>649</v>
      </c>
      <c r="M3376" s="104" t="s">
        <v>2411</v>
      </c>
    </row>
    <row r="3377" spans="1:13" hidden="1" x14ac:dyDescent="0.35">
      <c r="A3377" s="85" t="s">
        <v>659</v>
      </c>
      <c r="B3377" s="85" t="s">
        <v>649</v>
      </c>
      <c r="C3377" s="85" t="s">
        <v>155</v>
      </c>
      <c r="D3377" s="85" t="s">
        <v>611</v>
      </c>
      <c r="E3377" s="37" t="s">
        <v>956</v>
      </c>
      <c r="F3377" s="98">
        <v>6.8796847403086202E-5</v>
      </c>
      <c r="G3377" s="37">
        <v>2.0987923380754192E-3</v>
      </c>
      <c r="H3377" s="37">
        <v>3.471620763671848E-4</v>
      </c>
      <c r="I3377" s="104">
        <v>1.1967686872890539E-2</v>
      </c>
      <c r="J3377" s="98">
        <v>5.7021777027568357</v>
      </c>
      <c r="K3377" s="104">
        <v>34.472909593479372</v>
      </c>
      <c r="L3377" s="98" t="s">
        <v>2411</v>
      </c>
      <c r="M3377" s="104" t="s">
        <v>2411</v>
      </c>
    </row>
    <row r="3378" spans="1:13" hidden="1" x14ac:dyDescent="0.35">
      <c r="A3378" s="85" t="s">
        <v>659</v>
      </c>
      <c r="B3378" s="85" t="s">
        <v>649</v>
      </c>
      <c r="C3378" s="85" t="s">
        <v>155</v>
      </c>
      <c r="D3378" s="85" t="s">
        <v>603</v>
      </c>
      <c r="E3378" s="37" t="s">
        <v>956</v>
      </c>
      <c r="F3378" s="98">
        <v>6.8796847403086202E-5</v>
      </c>
      <c r="G3378" s="37">
        <v>2.0987923380754192E-3</v>
      </c>
      <c r="H3378" s="37">
        <v>9.719296557537323E-4</v>
      </c>
      <c r="I3378" s="104">
        <v>7.5354378795960394E-2</v>
      </c>
      <c r="J3378" s="98">
        <v>35.903684909132053</v>
      </c>
      <c r="K3378" s="104">
        <v>77.530692010342051</v>
      </c>
      <c r="L3378" s="98" t="s">
        <v>2411</v>
      </c>
      <c r="M3378" s="104" t="s">
        <v>2411</v>
      </c>
    </row>
    <row r="3379" spans="1:13" hidden="1" x14ac:dyDescent="0.35">
      <c r="A3379" s="85" t="s">
        <v>681</v>
      </c>
      <c r="B3379" s="85" t="s">
        <v>649</v>
      </c>
      <c r="C3379" s="85" t="s">
        <v>155</v>
      </c>
      <c r="D3379" s="85" t="s">
        <v>613</v>
      </c>
      <c r="E3379" s="37" t="s">
        <v>994</v>
      </c>
      <c r="F3379" s="98">
        <v>5.5678301087653777E-4</v>
      </c>
      <c r="G3379" s="37">
        <v>3.0432488902093581E-2</v>
      </c>
      <c r="H3379" s="37">
        <v>5.8019512217332965E-4</v>
      </c>
      <c r="I3379" s="104">
        <v>0.14358588157579849</v>
      </c>
      <c r="J3379" s="98">
        <v>4.718177406972476</v>
      </c>
      <c r="K3379" s="104">
        <v>247.4786086410825</v>
      </c>
      <c r="L3379" s="98" t="s">
        <v>649</v>
      </c>
      <c r="M3379" s="104" t="s">
        <v>2411</v>
      </c>
    </row>
    <row r="3380" spans="1:13" hidden="1" x14ac:dyDescent="0.35">
      <c r="A3380" s="85" t="s">
        <v>659</v>
      </c>
      <c r="B3380" s="85" t="s">
        <v>649</v>
      </c>
      <c r="C3380" s="85" t="s">
        <v>155</v>
      </c>
      <c r="D3380" s="85" t="s">
        <v>617</v>
      </c>
      <c r="E3380" s="37" t="s">
        <v>956</v>
      </c>
      <c r="F3380" s="98">
        <v>6.8796847403086202E-5</v>
      </c>
      <c r="G3380" s="37">
        <v>2.0987923380754192E-3</v>
      </c>
      <c r="H3380" s="37">
        <v>5.7767665962137017E-4</v>
      </c>
      <c r="I3380" s="104">
        <v>0.152763829531955</v>
      </c>
      <c r="J3380" s="98">
        <v>72.786538601545772</v>
      </c>
      <c r="K3380" s="104">
        <v>264.44521686592259</v>
      </c>
      <c r="L3380" s="98" t="s">
        <v>2411</v>
      </c>
      <c r="M3380" s="104" t="s">
        <v>2411</v>
      </c>
    </row>
    <row r="3381" spans="1:13" hidden="1" x14ac:dyDescent="0.35">
      <c r="A3381" s="85" t="s">
        <v>659</v>
      </c>
      <c r="B3381" s="85" t="s">
        <v>252</v>
      </c>
      <c r="C3381" s="85" t="s">
        <v>253</v>
      </c>
      <c r="D3381" s="85" t="s">
        <v>605</v>
      </c>
      <c r="E3381" s="37" t="s">
        <v>986</v>
      </c>
      <c r="F3381" s="98">
        <v>8.7342980289699429E-6</v>
      </c>
      <c r="G3381" s="37">
        <v>3.227821120290489E-3</v>
      </c>
      <c r="H3381" s="37">
        <v>3.6542255155547611E-4</v>
      </c>
      <c r="I3381" s="104">
        <v>4.2592506710884721E-2</v>
      </c>
      <c r="J3381" s="98">
        <v>13.19543590663773</v>
      </c>
      <c r="K3381" s="104">
        <v>116.5568641825287</v>
      </c>
      <c r="L3381" s="98" t="s">
        <v>2411</v>
      </c>
      <c r="M3381" s="104" t="s">
        <v>2411</v>
      </c>
    </row>
    <row r="3382" spans="1:13" hidden="1" x14ac:dyDescent="0.35">
      <c r="A3382" s="85" t="s">
        <v>659</v>
      </c>
      <c r="B3382" s="85" t="s">
        <v>252</v>
      </c>
      <c r="C3382" s="85" t="s">
        <v>253</v>
      </c>
      <c r="D3382" s="85" t="s">
        <v>606</v>
      </c>
      <c r="E3382" s="37" t="s">
        <v>986</v>
      </c>
      <c r="F3382" s="98">
        <v>4.3671490144849723E-6</v>
      </c>
      <c r="G3382" s="37">
        <v>1.6139105601452449E-3</v>
      </c>
      <c r="H3382" s="37">
        <v>4.379957713294428E-4</v>
      </c>
      <c r="I3382" s="104">
        <v>2.9090272785147621E-2</v>
      </c>
      <c r="J3382" s="98">
        <v>18.024711841856739</v>
      </c>
      <c r="K3382" s="104">
        <v>66.416789132119476</v>
      </c>
      <c r="L3382" s="98" t="s">
        <v>2411</v>
      </c>
      <c r="M3382" s="104" t="s">
        <v>2411</v>
      </c>
    </row>
    <row r="3383" spans="1:13" hidden="1" x14ac:dyDescent="0.35">
      <c r="A3383" s="85" t="s">
        <v>659</v>
      </c>
      <c r="B3383" s="85" t="s">
        <v>252</v>
      </c>
      <c r="C3383" s="85" t="s">
        <v>253</v>
      </c>
      <c r="D3383" s="85" t="s">
        <v>614</v>
      </c>
      <c r="E3383" s="37" t="s">
        <v>986</v>
      </c>
      <c r="F3383" s="98">
        <v>1.7468596057939889E-5</v>
      </c>
      <c r="G3383" s="37">
        <v>6.4556422405809772E-3</v>
      </c>
      <c r="H3383" s="37">
        <v>2.7312499009357291E-3</v>
      </c>
      <c r="I3383" s="104">
        <v>6.3972465184191266E-2</v>
      </c>
      <c r="J3383" s="98">
        <v>9.9095431252451256</v>
      </c>
      <c r="K3383" s="104">
        <v>23.422413731630431</v>
      </c>
      <c r="L3383" s="98" t="s">
        <v>2411</v>
      </c>
      <c r="M3383" s="104" t="s">
        <v>2411</v>
      </c>
    </row>
    <row r="3384" spans="1:13" hidden="1" x14ac:dyDescent="0.35">
      <c r="A3384" s="85" t="s">
        <v>659</v>
      </c>
      <c r="B3384" s="85" t="s">
        <v>252</v>
      </c>
      <c r="C3384" s="85" t="s">
        <v>253</v>
      </c>
      <c r="D3384" s="85" t="s">
        <v>616</v>
      </c>
      <c r="E3384" s="37" t="s">
        <v>986</v>
      </c>
      <c r="F3384" s="98">
        <v>2.1835745072424859E-5</v>
      </c>
      <c r="G3384" s="37">
        <v>8.0695528007262221E-3</v>
      </c>
      <c r="H3384" s="37">
        <v>8.0841302659563608E-4</v>
      </c>
      <c r="I3384" s="104">
        <v>4.5633649391478598E-2</v>
      </c>
      <c r="J3384" s="98">
        <v>5.6550406842088918</v>
      </c>
      <c r="K3384" s="104">
        <v>56.448434018498702</v>
      </c>
      <c r="L3384" s="98" t="s">
        <v>2411</v>
      </c>
      <c r="M3384" s="104" t="s">
        <v>2411</v>
      </c>
    </row>
    <row r="3385" spans="1:13" hidden="1" x14ac:dyDescent="0.35">
      <c r="A3385" s="85" t="s">
        <v>659</v>
      </c>
      <c r="B3385" s="85" t="s">
        <v>182</v>
      </c>
      <c r="C3385" s="85" t="s">
        <v>183</v>
      </c>
      <c r="D3385" s="85" t="s">
        <v>606</v>
      </c>
      <c r="E3385" s="37" t="s">
        <v>986</v>
      </c>
      <c r="F3385" s="98">
        <v>4.4283767771399948E-6</v>
      </c>
      <c r="G3385" s="37">
        <v>1.6523903263016E-3</v>
      </c>
      <c r="H3385" s="37">
        <v>4.379957713294428E-4</v>
      </c>
      <c r="I3385" s="104">
        <v>2.9090272785147621E-2</v>
      </c>
      <c r="J3385" s="98">
        <v>17.60496434898516</v>
      </c>
      <c r="K3385" s="104">
        <v>66.416789132119476</v>
      </c>
      <c r="L3385" s="98" t="s">
        <v>2411</v>
      </c>
      <c r="M3385" s="104" t="s">
        <v>2411</v>
      </c>
    </row>
    <row r="3386" spans="1:13" hidden="1" x14ac:dyDescent="0.35">
      <c r="A3386" s="85" t="s">
        <v>659</v>
      </c>
      <c r="B3386" s="85" t="s">
        <v>182</v>
      </c>
      <c r="C3386" s="85" t="s">
        <v>183</v>
      </c>
      <c r="D3386" s="85" t="s">
        <v>613</v>
      </c>
      <c r="E3386" s="37" t="s">
        <v>986</v>
      </c>
      <c r="F3386" s="98">
        <v>5.2371705912982017E-5</v>
      </c>
      <c r="G3386" s="37">
        <v>1.9541810595080731E-2</v>
      </c>
      <c r="H3386" s="37">
        <v>5.76648823400516E-3</v>
      </c>
      <c r="I3386" s="104">
        <v>0.14358588157579849</v>
      </c>
      <c r="J3386" s="98">
        <v>7.347624258109609</v>
      </c>
      <c r="K3386" s="104">
        <v>24.900056281927039</v>
      </c>
      <c r="L3386" s="98" t="s">
        <v>2411</v>
      </c>
      <c r="M3386" s="104" t="s">
        <v>2411</v>
      </c>
    </row>
    <row r="3387" spans="1:13" hidden="1" x14ac:dyDescent="0.35">
      <c r="A3387" s="85" t="s">
        <v>659</v>
      </c>
      <c r="B3387" s="85" t="s">
        <v>182</v>
      </c>
      <c r="C3387" s="85" t="s">
        <v>183</v>
      </c>
      <c r="D3387" s="85" t="s">
        <v>612</v>
      </c>
      <c r="E3387" s="37" t="s">
        <v>986</v>
      </c>
      <c r="F3387" s="98">
        <v>5.5508472796789523E-6</v>
      </c>
      <c r="G3387" s="37">
        <v>2.0712253742877699E-3</v>
      </c>
      <c r="H3387" s="37">
        <v>1.729223028480878E-3</v>
      </c>
      <c r="I3387" s="104">
        <v>3.8263478860674827E-2</v>
      </c>
      <c r="J3387" s="98">
        <v>18.47383647172267</v>
      </c>
      <c r="K3387" s="104">
        <v>22.127555688573779</v>
      </c>
      <c r="L3387" s="98" t="s">
        <v>2411</v>
      </c>
      <c r="M3387" s="104" t="s">
        <v>2411</v>
      </c>
    </row>
    <row r="3388" spans="1:13" hidden="1" x14ac:dyDescent="0.35">
      <c r="A3388" s="85" t="s">
        <v>659</v>
      </c>
      <c r="B3388" s="85" t="s">
        <v>182</v>
      </c>
      <c r="C3388" s="85" t="s">
        <v>183</v>
      </c>
      <c r="D3388" s="85" t="s">
        <v>614</v>
      </c>
      <c r="E3388" s="37" t="s">
        <v>986</v>
      </c>
      <c r="F3388" s="98">
        <v>2.8999717366965379E-5</v>
      </c>
      <c r="G3388" s="37">
        <v>1.082086165071117E-2</v>
      </c>
      <c r="H3388" s="37">
        <v>2.7312499009357291E-3</v>
      </c>
      <c r="I3388" s="104">
        <v>6.3972465184191266E-2</v>
      </c>
      <c r="J3388" s="98">
        <v>5.9119566675161064</v>
      </c>
      <c r="K3388" s="104">
        <v>23.422413731630431</v>
      </c>
      <c r="L3388" s="98" t="s">
        <v>2411</v>
      </c>
      <c r="M3388" s="104" t="s">
        <v>2411</v>
      </c>
    </row>
    <row r="3389" spans="1:13" hidden="1" x14ac:dyDescent="0.35">
      <c r="A3389" s="85" t="s">
        <v>659</v>
      </c>
      <c r="B3389" s="85" t="s">
        <v>182</v>
      </c>
      <c r="C3389" s="85" t="s">
        <v>183</v>
      </c>
      <c r="D3389" s="85" t="s">
        <v>609</v>
      </c>
      <c r="E3389" s="37" t="s">
        <v>986</v>
      </c>
      <c r="F3389" s="98">
        <v>2.9214985682520802E-6</v>
      </c>
      <c r="G3389" s="37">
        <v>1.0901186180461949E-3</v>
      </c>
      <c r="H3389" s="37">
        <v>4.2387216460645992E-4</v>
      </c>
      <c r="I3389" s="104">
        <v>1.6660177144483781E-2</v>
      </c>
      <c r="J3389" s="98">
        <v>15.282903042554761</v>
      </c>
      <c r="K3389" s="104">
        <v>39.304720940927481</v>
      </c>
      <c r="L3389" s="98" t="s">
        <v>2411</v>
      </c>
      <c r="M3389" s="104" t="s">
        <v>2411</v>
      </c>
    </row>
    <row r="3390" spans="1:13" hidden="1" x14ac:dyDescent="0.35">
      <c r="A3390" s="85" t="s">
        <v>659</v>
      </c>
      <c r="B3390" s="85" t="s">
        <v>182</v>
      </c>
      <c r="C3390" s="85" t="s">
        <v>183</v>
      </c>
      <c r="D3390" s="85" t="s">
        <v>608</v>
      </c>
      <c r="E3390" s="37" t="s">
        <v>986</v>
      </c>
      <c r="F3390" s="98">
        <v>8.9490114038037404E-6</v>
      </c>
      <c r="G3390" s="37">
        <v>3.3392054510678159E-3</v>
      </c>
      <c r="H3390" s="37">
        <v>4.5859387863290187E-4</v>
      </c>
      <c r="I3390" s="104">
        <v>2.0635443682258638E-2</v>
      </c>
      <c r="J3390" s="98">
        <v>6.1797466447174738</v>
      </c>
      <c r="K3390" s="104">
        <v>44.99720699232671</v>
      </c>
      <c r="L3390" s="98" t="s">
        <v>2411</v>
      </c>
      <c r="M3390" s="104" t="s">
        <v>2411</v>
      </c>
    </row>
    <row r="3391" spans="1:13" hidden="1" x14ac:dyDescent="0.35">
      <c r="A3391" s="85" t="s">
        <v>659</v>
      </c>
      <c r="B3391" s="85" t="s">
        <v>182</v>
      </c>
      <c r="C3391" s="85" t="s">
        <v>183</v>
      </c>
      <c r="D3391" s="85" t="s">
        <v>616</v>
      </c>
      <c r="E3391" s="37" t="s">
        <v>986</v>
      </c>
      <c r="F3391" s="98">
        <v>2.7677354857124968E-7</v>
      </c>
      <c r="G3391" s="37">
        <v>1.0327439539385E-4</v>
      </c>
      <c r="H3391" s="37">
        <v>8.0841302659563608E-4</v>
      </c>
      <c r="I3391" s="104">
        <v>4.5633649391478598E-2</v>
      </c>
      <c r="J3391" s="98">
        <v>441.86798884126978</v>
      </c>
      <c r="K3391" s="104">
        <v>56.448434018498702</v>
      </c>
      <c r="L3391" s="98" t="s">
        <v>2411</v>
      </c>
      <c r="M3391" s="104" t="s">
        <v>2411</v>
      </c>
    </row>
    <row r="3392" spans="1:13" hidden="1" x14ac:dyDescent="0.35">
      <c r="A3392" s="85" t="s">
        <v>659</v>
      </c>
      <c r="B3392" s="85" t="s">
        <v>182</v>
      </c>
      <c r="C3392" s="85" t="s">
        <v>183</v>
      </c>
      <c r="D3392" s="85" t="s">
        <v>607</v>
      </c>
      <c r="E3392" s="37" t="s">
        <v>986</v>
      </c>
      <c r="F3392" s="98">
        <v>2.7831117939664548E-6</v>
      </c>
      <c r="G3392" s="37">
        <v>1.0384814203492701E-3</v>
      </c>
      <c r="H3392" s="37">
        <v>8.8461754838533614E-4</v>
      </c>
      <c r="I3392" s="104">
        <v>2.3363505936116968E-2</v>
      </c>
      <c r="J3392" s="98">
        <v>22.497760170094502</v>
      </c>
      <c r="K3392" s="104">
        <v>26.410855152898129</v>
      </c>
      <c r="L3392" s="98" t="s">
        <v>2411</v>
      </c>
      <c r="M3392" s="104" t="s">
        <v>2411</v>
      </c>
    </row>
    <row r="3393" spans="1:13" hidden="1" x14ac:dyDescent="0.35">
      <c r="A3393" s="85" t="s">
        <v>659</v>
      </c>
      <c r="B3393" s="85" t="s">
        <v>182</v>
      </c>
      <c r="C3393" s="85" t="s">
        <v>183</v>
      </c>
      <c r="D3393" s="85" t="s">
        <v>619</v>
      </c>
      <c r="E3393" s="37" t="s">
        <v>986</v>
      </c>
      <c r="F3393" s="98">
        <v>4.059345379044995E-6</v>
      </c>
      <c r="G3393" s="37">
        <v>1.5146911324431329E-3</v>
      </c>
      <c r="H3393" s="37">
        <v>1.2115501931875511E-3</v>
      </c>
      <c r="I3393" s="104">
        <v>1.355050945334439E-2</v>
      </c>
      <c r="J3393" s="98">
        <v>8.9460545210217148</v>
      </c>
      <c r="K3393" s="104">
        <v>11.184439183401411</v>
      </c>
      <c r="L3393" s="98" t="s">
        <v>2411</v>
      </c>
      <c r="M3393" s="104" t="s">
        <v>2411</v>
      </c>
    </row>
    <row r="3394" spans="1:13" hidden="1" x14ac:dyDescent="0.35">
      <c r="A3394" s="85" t="s">
        <v>659</v>
      </c>
      <c r="B3394" s="85" t="s">
        <v>182</v>
      </c>
      <c r="C3394" s="85" t="s">
        <v>183</v>
      </c>
      <c r="D3394" s="85" t="s">
        <v>604</v>
      </c>
      <c r="E3394" s="37" t="s">
        <v>986</v>
      </c>
      <c r="F3394" s="98">
        <v>1.336201187268978E-5</v>
      </c>
      <c r="G3394" s="37">
        <v>4.9858583109586487E-3</v>
      </c>
      <c r="H3394" s="37">
        <v>3.463389640132835E-4</v>
      </c>
      <c r="I3394" s="104">
        <v>0.16078166523755241</v>
      </c>
      <c r="J3394" s="98">
        <v>32.247539984071132</v>
      </c>
      <c r="K3394" s="104">
        <v>464.23210191096422</v>
      </c>
      <c r="L3394" s="98" t="s">
        <v>2411</v>
      </c>
      <c r="M3394" s="104" t="s">
        <v>2411</v>
      </c>
    </row>
    <row r="3395" spans="1:13" hidden="1" x14ac:dyDescent="0.35">
      <c r="A3395" s="85" t="s">
        <v>659</v>
      </c>
      <c r="B3395" s="85" t="s">
        <v>182</v>
      </c>
      <c r="C3395" s="85" t="s">
        <v>183</v>
      </c>
      <c r="D3395" s="85" t="s">
        <v>610</v>
      </c>
      <c r="E3395" s="37" t="s">
        <v>986</v>
      </c>
      <c r="F3395" s="98">
        <v>2.2065002344430181E-5</v>
      </c>
      <c r="G3395" s="37">
        <v>8.233264299454153E-3</v>
      </c>
      <c r="H3395" s="37">
        <v>9.438688976534565E-4</v>
      </c>
      <c r="I3395" s="104">
        <v>0.23147769089133741</v>
      </c>
      <c r="J3395" s="98">
        <v>28.114935033323771</v>
      </c>
      <c r="K3395" s="104">
        <v>245.24347763424771</v>
      </c>
      <c r="L3395" s="98" t="s">
        <v>2411</v>
      </c>
      <c r="M3395" s="104" t="s">
        <v>2411</v>
      </c>
    </row>
    <row r="3396" spans="1:13" hidden="1" x14ac:dyDescent="0.35">
      <c r="A3396" s="85" t="s">
        <v>659</v>
      </c>
      <c r="B3396" s="85" t="s">
        <v>182</v>
      </c>
      <c r="C3396" s="85" t="s">
        <v>183</v>
      </c>
      <c r="D3396" s="85" t="s">
        <v>615</v>
      </c>
      <c r="E3396" s="37" t="s">
        <v>986</v>
      </c>
      <c r="F3396" s="98">
        <v>9.7178268165016563E-6</v>
      </c>
      <c r="G3396" s="37">
        <v>3.6260787716062889E-3</v>
      </c>
      <c r="H3396" s="37">
        <v>1.1875863377273821E-3</v>
      </c>
      <c r="I3396" s="104">
        <v>2.4191466012711851E-2</v>
      </c>
      <c r="J3396" s="98">
        <v>6.6715224727441456</v>
      </c>
      <c r="K3396" s="104">
        <v>20.370279822354401</v>
      </c>
      <c r="L3396" s="98" t="s">
        <v>2411</v>
      </c>
      <c r="M3396" s="104" t="s">
        <v>2411</v>
      </c>
    </row>
    <row r="3397" spans="1:13" hidden="1" x14ac:dyDescent="0.35">
      <c r="A3397" s="85" t="s">
        <v>659</v>
      </c>
      <c r="B3397" s="85" t="s">
        <v>182</v>
      </c>
      <c r="C3397" s="85" t="s">
        <v>183</v>
      </c>
      <c r="D3397" s="85" t="s">
        <v>603</v>
      </c>
      <c r="E3397" s="37" t="s">
        <v>986</v>
      </c>
      <c r="F3397" s="98">
        <v>1.01791160641204E-5</v>
      </c>
      <c r="G3397" s="37">
        <v>3.7982027639293721E-3</v>
      </c>
      <c r="H3397" s="37">
        <v>9.719296557537323E-4</v>
      </c>
      <c r="I3397" s="104">
        <v>7.5354378795960394E-2</v>
      </c>
      <c r="J3397" s="98">
        <v>19.839482902698879</v>
      </c>
      <c r="K3397" s="104">
        <v>77.530692010342051</v>
      </c>
      <c r="L3397" s="98" t="s">
        <v>2411</v>
      </c>
      <c r="M3397" s="104" t="s">
        <v>2411</v>
      </c>
    </row>
    <row r="3398" spans="1:13" hidden="1" x14ac:dyDescent="0.35">
      <c r="A3398" s="85" t="s">
        <v>659</v>
      </c>
      <c r="B3398" s="85" t="s">
        <v>182</v>
      </c>
      <c r="C3398" s="85" t="s">
        <v>183</v>
      </c>
      <c r="D3398" s="85" t="s">
        <v>617</v>
      </c>
      <c r="E3398" s="37" t="s">
        <v>986</v>
      </c>
      <c r="F3398" s="98">
        <v>1.706770216189373E-5</v>
      </c>
      <c r="G3398" s="37">
        <v>6.3685877159540844E-3</v>
      </c>
      <c r="H3398" s="37">
        <v>5.7767665962137017E-4</v>
      </c>
      <c r="I3398" s="104">
        <v>0.152763829531955</v>
      </c>
      <c r="J3398" s="98">
        <v>23.987081021002989</v>
      </c>
      <c r="K3398" s="104">
        <v>264.44521686592259</v>
      </c>
      <c r="L3398" s="98" t="s">
        <v>2411</v>
      </c>
      <c r="M3398" s="104" t="s">
        <v>2411</v>
      </c>
    </row>
    <row r="3399" spans="1:13" hidden="1" x14ac:dyDescent="0.35">
      <c r="A3399" s="85" t="s">
        <v>659</v>
      </c>
      <c r="B3399" s="85" t="s">
        <v>649</v>
      </c>
      <c r="C3399" s="85" t="s">
        <v>155</v>
      </c>
      <c r="D3399" s="85" t="s">
        <v>605</v>
      </c>
      <c r="E3399" s="37" t="s">
        <v>986</v>
      </c>
      <c r="F3399" s="98">
        <v>1.2742849583630199E-4</v>
      </c>
      <c r="G3399" s="37">
        <v>1.574094253556564E-3</v>
      </c>
      <c r="H3399" s="37">
        <v>3.6542255155547611E-4</v>
      </c>
      <c r="I3399" s="104">
        <v>4.2592506710884721E-2</v>
      </c>
      <c r="J3399" s="98">
        <v>27.058422082826169</v>
      </c>
      <c r="K3399" s="104">
        <v>116.5568641825287</v>
      </c>
      <c r="L3399" s="98" t="s">
        <v>2411</v>
      </c>
      <c r="M3399" s="104" t="s">
        <v>2411</v>
      </c>
    </row>
    <row r="3400" spans="1:13" hidden="1" x14ac:dyDescent="0.35">
      <c r="A3400" s="85" t="s">
        <v>659</v>
      </c>
      <c r="B3400" s="85" t="s">
        <v>649</v>
      </c>
      <c r="C3400" s="85" t="s">
        <v>155</v>
      </c>
      <c r="D3400" s="85" t="s">
        <v>606</v>
      </c>
      <c r="E3400" s="37" t="s">
        <v>986</v>
      </c>
      <c r="F3400" s="98">
        <v>1.6990466111506931E-4</v>
      </c>
      <c r="G3400" s="37">
        <v>2.0987923380754192E-3</v>
      </c>
      <c r="H3400" s="37">
        <v>4.379957713294428E-4</v>
      </c>
      <c r="I3400" s="104">
        <v>2.9090272785147621E-2</v>
      </c>
      <c r="J3400" s="98">
        <v>13.860481695784751</v>
      </c>
      <c r="K3400" s="104">
        <v>66.416789132119476</v>
      </c>
      <c r="L3400" s="98" t="s">
        <v>2411</v>
      </c>
      <c r="M3400" s="104" t="s">
        <v>2411</v>
      </c>
    </row>
    <row r="3401" spans="1:13" hidden="1" x14ac:dyDescent="0.35">
      <c r="A3401" s="85" t="s">
        <v>634</v>
      </c>
      <c r="B3401" s="85" t="s">
        <v>649</v>
      </c>
      <c r="C3401" s="85" t="s">
        <v>155</v>
      </c>
      <c r="D3401" s="85" t="s">
        <v>613</v>
      </c>
      <c r="E3401" s="37" t="s">
        <v>963</v>
      </c>
      <c r="F3401" s="98">
        <v>1.5260424978885789E-3</v>
      </c>
      <c r="G3401" s="37">
        <v>3.0432488902093581E-2</v>
      </c>
      <c r="H3401" s="37">
        <v>1.4136317524345309E-2</v>
      </c>
      <c r="I3401" s="104">
        <v>0.14358588157579849</v>
      </c>
      <c r="J3401" s="98">
        <v>4.718177406972476</v>
      </c>
      <c r="K3401" s="104">
        <v>10.15723375826254</v>
      </c>
      <c r="L3401" s="98" t="s">
        <v>649</v>
      </c>
      <c r="M3401" s="104" t="s">
        <v>2411</v>
      </c>
    </row>
    <row r="3402" spans="1:13" hidden="1" x14ac:dyDescent="0.35">
      <c r="A3402" s="85" t="s">
        <v>634</v>
      </c>
      <c r="B3402" s="85" t="s">
        <v>649</v>
      </c>
      <c r="C3402" s="85" t="s">
        <v>155</v>
      </c>
      <c r="D3402" s="85" t="s">
        <v>613</v>
      </c>
      <c r="E3402" s="37" t="s">
        <v>856</v>
      </c>
      <c r="F3402" s="98">
        <v>2.0428394431166309E-3</v>
      </c>
      <c r="G3402" s="37">
        <v>3.0432488902093581E-2</v>
      </c>
      <c r="H3402" s="37">
        <v>1.4136317524345309E-2</v>
      </c>
      <c r="I3402" s="104">
        <v>0.14358588157579849</v>
      </c>
      <c r="J3402" s="98">
        <v>4.718177406972476</v>
      </c>
      <c r="K3402" s="104">
        <v>10.15723375826254</v>
      </c>
      <c r="L3402" s="98" t="s">
        <v>649</v>
      </c>
      <c r="M3402" s="104" t="s">
        <v>2411</v>
      </c>
    </row>
    <row r="3403" spans="1:13" hidden="1" x14ac:dyDescent="0.35">
      <c r="A3403" s="85" t="s">
        <v>659</v>
      </c>
      <c r="B3403" s="85" t="s">
        <v>649</v>
      </c>
      <c r="C3403" s="85" t="s">
        <v>155</v>
      </c>
      <c r="D3403" s="85" t="s">
        <v>614</v>
      </c>
      <c r="E3403" s="37" t="s">
        <v>986</v>
      </c>
      <c r="F3403" s="98">
        <v>7.6457097501781194E-4</v>
      </c>
      <c r="G3403" s="37">
        <v>9.4445655213393868E-3</v>
      </c>
      <c r="H3403" s="37">
        <v>2.7312499009357291E-3</v>
      </c>
      <c r="I3403" s="104">
        <v>6.3972465184191266E-2</v>
      </c>
      <c r="J3403" s="98">
        <v>6.7734683019191939</v>
      </c>
      <c r="K3403" s="104">
        <v>23.422413731630431</v>
      </c>
      <c r="L3403" s="98" t="s">
        <v>2411</v>
      </c>
      <c r="M3403" s="104" t="s">
        <v>2411</v>
      </c>
    </row>
    <row r="3404" spans="1:13" hidden="1" x14ac:dyDescent="0.35">
      <c r="A3404" s="85" t="s">
        <v>659</v>
      </c>
      <c r="B3404" s="85" t="s">
        <v>649</v>
      </c>
      <c r="C3404" s="85" t="s">
        <v>155</v>
      </c>
      <c r="D3404" s="85" t="s">
        <v>609</v>
      </c>
      <c r="E3404" s="37" t="s">
        <v>986</v>
      </c>
      <c r="F3404" s="98">
        <v>1.6990466111506931E-4</v>
      </c>
      <c r="G3404" s="37">
        <v>2.0987923380754192E-3</v>
      </c>
      <c r="H3404" s="37">
        <v>4.2387216460645992E-4</v>
      </c>
      <c r="I3404" s="104">
        <v>1.6660177144483781E-2</v>
      </c>
      <c r="J3404" s="98">
        <v>7.9379826399409641</v>
      </c>
      <c r="K3404" s="104">
        <v>39.304720940927481</v>
      </c>
      <c r="L3404" s="98" t="s">
        <v>2411</v>
      </c>
      <c r="M3404" s="104" t="s">
        <v>2411</v>
      </c>
    </row>
    <row r="3405" spans="1:13" hidden="1" x14ac:dyDescent="0.35">
      <c r="A3405" s="85" t="s">
        <v>659</v>
      </c>
      <c r="B3405" s="85" t="s">
        <v>649</v>
      </c>
      <c r="C3405" s="85" t="s">
        <v>155</v>
      </c>
      <c r="D3405" s="85" t="s">
        <v>608</v>
      </c>
      <c r="E3405" s="37" t="s">
        <v>986</v>
      </c>
      <c r="F3405" s="98">
        <v>1.6990466111506931E-4</v>
      </c>
      <c r="G3405" s="37">
        <v>2.0987923380754192E-3</v>
      </c>
      <c r="H3405" s="37">
        <v>4.5859387863290187E-4</v>
      </c>
      <c r="I3405" s="104">
        <v>2.0635443682258638E-2</v>
      </c>
      <c r="J3405" s="98">
        <v>9.8320559437439261</v>
      </c>
      <c r="K3405" s="104">
        <v>44.99720699232671</v>
      </c>
      <c r="L3405" s="98" t="s">
        <v>2411</v>
      </c>
      <c r="M3405" s="104" t="s">
        <v>2411</v>
      </c>
    </row>
    <row r="3406" spans="1:13" hidden="1" x14ac:dyDescent="0.35">
      <c r="A3406" s="85" t="s">
        <v>659</v>
      </c>
      <c r="B3406" s="85" t="s">
        <v>649</v>
      </c>
      <c r="C3406" s="85" t="s">
        <v>155</v>
      </c>
      <c r="D3406" s="85" t="s">
        <v>616</v>
      </c>
      <c r="E3406" s="37" t="s">
        <v>986</v>
      </c>
      <c r="F3406" s="98">
        <v>2.5485699167260398E-4</v>
      </c>
      <c r="G3406" s="37">
        <v>3.1481885071131289E-3</v>
      </c>
      <c r="H3406" s="37">
        <v>8.0841302659563608E-4</v>
      </c>
      <c r="I3406" s="104">
        <v>4.5633649391478598E-2</v>
      </c>
      <c r="J3406" s="98">
        <v>14.49520868536694</v>
      </c>
      <c r="K3406" s="104">
        <v>56.448434018498702</v>
      </c>
      <c r="L3406" s="98" t="s">
        <v>2411</v>
      </c>
      <c r="M3406" s="104" t="s">
        <v>2411</v>
      </c>
    </row>
    <row r="3407" spans="1:13" hidden="1" x14ac:dyDescent="0.35">
      <c r="A3407" s="85" t="s">
        <v>634</v>
      </c>
      <c r="B3407" s="85" t="s">
        <v>649</v>
      </c>
      <c r="C3407" s="85" t="s">
        <v>155</v>
      </c>
      <c r="D3407" s="85" t="s">
        <v>613</v>
      </c>
      <c r="E3407" s="37" t="s">
        <v>804</v>
      </c>
      <c r="F3407" s="98">
        <v>2.0716713182922859E-3</v>
      </c>
      <c r="G3407" s="37">
        <v>3.0432488902093581E-2</v>
      </c>
      <c r="H3407" s="37">
        <v>1.4136317524345309E-2</v>
      </c>
      <c r="I3407" s="104">
        <v>0.14358588157579849</v>
      </c>
      <c r="J3407" s="98">
        <v>4.718177406972476</v>
      </c>
      <c r="K3407" s="104">
        <v>10.15723375826254</v>
      </c>
      <c r="L3407" s="98" t="s">
        <v>649</v>
      </c>
      <c r="M3407" s="104" t="s">
        <v>2411</v>
      </c>
    </row>
    <row r="3408" spans="1:13" hidden="1" x14ac:dyDescent="0.35">
      <c r="A3408" s="85" t="s">
        <v>634</v>
      </c>
      <c r="B3408" s="85" t="s">
        <v>649</v>
      </c>
      <c r="C3408" s="85" t="s">
        <v>155</v>
      </c>
      <c r="D3408" s="85" t="s">
        <v>613</v>
      </c>
      <c r="E3408" s="37" t="s">
        <v>849</v>
      </c>
      <c r="F3408" s="98">
        <v>3.443244176676327E-3</v>
      </c>
      <c r="G3408" s="37">
        <v>3.0432488902093581E-2</v>
      </c>
      <c r="H3408" s="37">
        <v>1.4136317524345309E-2</v>
      </c>
      <c r="I3408" s="104">
        <v>0.14358588157579849</v>
      </c>
      <c r="J3408" s="98">
        <v>4.718177406972476</v>
      </c>
      <c r="K3408" s="104">
        <v>10.15723375826254</v>
      </c>
      <c r="L3408" s="98" t="s">
        <v>649</v>
      </c>
      <c r="M3408" s="104" t="s">
        <v>2411</v>
      </c>
    </row>
    <row r="3409" spans="1:13" hidden="1" x14ac:dyDescent="0.35">
      <c r="A3409" s="85" t="s">
        <v>659</v>
      </c>
      <c r="B3409" s="85" t="s">
        <v>649</v>
      </c>
      <c r="C3409" s="85" t="s">
        <v>155</v>
      </c>
      <c r="D3409" s="85" t="s">
        <v>604</v>
      </c>
      <c r="E3409" s="37" t="s">
        <v>986</v>
      </c>
      <c r="F3409" s="98">
        <v>8.4952330557534655E-5</v>
      </c>
      <c r="G3409" s="37">
        <v>1.04939616903771E-3</v>
      </c>
      <c r="H3409" s="37">
        <v>3.463389640132835E-4</v>
      </c>
      <c r="I3409" s="104">
        <v>0.16078166523755241</v>
      </c>
      <c r="J3409" s="98">
        <v>153.2135050435607</v>
      </c>
      <c r="K3409" s="104">
        <v>464.23210191096422</v>
      </c>
      <c r="L3409" s="98" t="s">
        <v>2411</v>
      </c>
      <c r="M3409" s="104" t="s">
        <v>2411</v>
      </c>
    </row>
    <row r="3410" spans="1:13" hidden="1" x14ac:dyDescent="0.35">
      <c r="A3410" s="85" t="s">
        <v>659</v>
      </c>
      <c r="B3410" s="85" t="s">
        <v>649</v>
      </c>
      <c r="C3410" s="85" t="s">
        <v>155</v>
      </c>
      <c r="D3410" s="85" t="s">
        <v>610</v>
      </c>
      <c r="E3410" s="37" t="s">
        <v>986</v>
      </c>
      <c r="F3410" s="98">
        <v>2.5485699167260398E-4</v>
      </c>
      <c r="G3410" s="37">
        <v>3.1481885071131289E-3</v>
      </c>
      <c r="H3410" s="37">
        <v>9.438688976534565E-4</v>
      </c>
      <c r="I3410" s="104">
        <v>0.23147769089133741</v>
      </c>
      <c r="J3410" s="98">
        <v>73.527265082230144</v>
      </c>
      <c r="K3410" s="104">
        <v>245.24347763424771</v>
      </c>
      <c r="L3410" s="98" t="s">
        <v>2411</v>
      </c>
      <c r="M3410" s="104" t="s">
        <v>2411</v>
      </c>
    </row>
    <row r="3411" spans="1:13" hidden="1" x14ac:dyDescent="0.35">
      <c r="A3411" s="85" t="s">
        <v>634</v>
      </c>
      <c r="B3411" s="85" t="s">
        <v>649</v>
      </c>
      <c r="C3411" s="85" t="s">
        <v>155</v>
      </c>
      <c r="D3411" s="85" t="s">
        <v>613</v>
      </c>
      <c r="E3411" s="37" t="s">
        <v>803</v>
      </c>
      <c r="F3411" s="98">
        <v>3.7691417704326059E-3</v>
      </c>
      <c r="G3411" s="37">
        <v>3.0432488902093581E-2</v>
      </c>
      <c r="H3411" s="37">
        <v>1.4136317524345309E-2</v>
      </c>
      <c r="I3411" s="104">
        <v>0.14358588157579849</v>
      </c>
      <c r="J3411" s="98">
        <v>4.718177406972476</v>
      </c>
      <c r="K3411" s="104">
        <v>10.15723375826254</v>
      </c>
      <c r="L3411" s="98" t="s">
        <v>649</v>
      </c>
      <c r="M3411" s="104" t="s">
        <v>2411</v>
      </c>
    </row>
    <row r="3412" spans="1:13" hidden="1" x14ac:dyDescent="0.35">
      <c r="A3412" s="85" t="s">
        <v>659</v>
      </c>
      <c r="B3412" s="85" t="s">
        <v>649</v>
      </c>
      <c r="C3412" s="85" t="s">
        <v>155</v>
      </c>
      <c r="D3412" s="85" t="s">
        <v>611</v>
      </c>
      <c r="E3412" s="37" t="s">
        <v>986</v>
      </c>
      <c r="F3412" s="98">
        <v>1.6990466111506931E-4</v>
      </c>
      <c r="G3412" s="37">
        <v>2.0987923380754192E-3</v>
      </c>
      <c r="H3412" s="37">
        <v>3.471620763671848E-4</v>
      </c>
      <c r="I3412" s="104">
        <v>1.1967686872890539E-2</v>
      </c>
      <c r="J3412" s="98">
        <v>5.7021777027568357</v>
      </c>
      <c r="K3412" s="104">
        <v>34.472909593479372</v>
      </c>
      <c r="L3412" s="98" t="s">
        <v>2411</v>
      </c>
      <c r="M3412" s="104" t="s">
        <v>2411</v>
      </c>
    </row>
    <row r="3413" spans="1:13" hidden="1" x14ac:dyDescent="0.35">
      <c r="A3413" s="85" t="s">
        <v>659</v>
      </c>
      <c r="B3413" s="85" t="s">
        <v>649</v>
      </c>
      <c r="C3413" s="85" t="s">
        <v>155</v>
      </c>
      <c r="D3413" s="85" t="s">
        <v>603</v>
      </c>
      <c r="E3413" s="37" t="s">
        <v>986</v>
      </c>
      <c r="F3413" s="98">
        <v>1.6990466111506931E-4</v>
      </c>
      <c r="G3413" s="37">
        <v>2.0987923380754192E-3</v>
      </c>
      <c r="H3413" s="37">
        <v>9.719296557537323E-4</v>
      </c>
      <c r="I3413" s="104">
        <v>7.5354378795960394E-2</v>
      </c>
      <c r="J3413" s="98">
        <v>35.903684909132053</v>
      </c>
      <c r="K3413" s="104">
        <v>77.530692010342051</v>
      </c>
      <c r="L3413" s="98" t="s">
        <v>2411</v>
      </c>
      <c r="M3413" s="104" t="s">
        <v>2411</v>
      </c>
    </row>
    <row r="3414" spans="1:13" hidden="1" x14ac:dyDescent="0.35">
      <c r="A3414" s="85" t="s">
        <v>675</v>
      </c>
      <c r="B3414" s="85" t="s">
        <v>649</v>
      </c>
      <c r="C3414" s="85" t="s">
        <v>155</v>
      </c>
      <c r="D3414" s="85" t="s">
        <v>613</v>
      </c>
      <c r="E3414" s="37" t="s">
        <v>995</v>
      </c>
      <c r="F3414" s="98">
        <v>4.506961250431851E-5</v>
      </c>
      <c r="G3414" s="37">
        <v>3.0432488902093581E-2</v>
      </c>
      <c r="H3414" s="37">
        <v>1.5931683995679791E-4</v>
      </c>
      <c r="I3414" s="104">
        <v>0.14358588157579849</v>
      </c>
      <c r="J3414" s="98">
        <v>4.718177406972476</v>
      </c>
      <c r="K3414" s="104">
        <v>901.25991461250931</v>
      </c>
      <c r="L3414" s="98" t="s">
        <v>649</v>
      </c>
      <c r="M3414" s="104" t="s">
        <v>2411</v>
      </c>
    </row>
    <row r="3415" spans="1:13" hidden="1" x14ac:dyDescent="0.35">
      <c r="A3415" s="85" t="s">
        <v>659</v>
      </c>
      <c r="B3415" s="85" t="s">
        <v>649</v>
      </c>
      <c r="C3415" s="85" t="s">
        <v>155</v>
      </c>
      <c r="D3415" s="85" t="s">
        <v>617</v>
      </c>
      <c r="E3415" s="37" t="s">
        <v>986</v>
      </c>
      <c r="F3415" s="98">
        <v>1.6990466111506931E-4</v>
      </c>
      <c r="G3415" s="37">
        <v>2.0987923380754192E-3</v>
      </c>
      <c r="H3415" s="37">
        <v>5.7767665962137017E-4</v>
      </c>
      <c r="I3415" s="104">
        <v>0.152763829531955</v>
      </c>
      <c r="J3415" s="98">
        <v>72.786538601545772</v>
      </c>
      <c r="K3415" s="104">
        <v>264.44521686592259</v>
      </c>
      <c r="L3415" s="98" t="s">
        <v>2411</v>
      </c>
      <c r="M3415" s="104" t="s">
        <v>2411</v>
      </c>
    </row>
    <row r="3416" spans="1:13" hidden="1" x14ac:dyDescent="0.35">
      <c r="A3416" s="85" t="s">
        <v>636</v>
      </c>
      <c r="B3416" s="85" t="s">
        <v>170</v>
      </c>
      <c r="C3416" s="85" t="s">
        <v>171</v>
      </c>
      <c r="D3416" s="85" t="s">
        <v>604</v>
      </c>
      <c r="E3416" s="37" t="s">
        <v>916</v>
      </c>
      <c r="F3416" s="98">
        <v>1.6623021510199041E-5</v>
      </c>
      <c r="G3416" s="37">
        <v>5.938178996405287E-2</v>
      </c>
      <c r="H3416" s="37">
        <v>1.0139123907372759E-3</v>
      </c>
      <c r="I3416" s="104">
        <v>0.16078166523755241</v>
      </c>
      <c r="J3416" s="98">
        <v>2.707592097423849</v>
      </c>
      <c r="K3416" s="104">
        <v>158.575500907567</v>
      </c>
      <c r="L3416" s="98" t="s">
        <v>170</v>
      </c>
      <c r="M3416" s="104" t="s">
        <v>2411</v>
      </c>
    </row>
    <row r="3417" spans="1:13" hidden="1" x14ac:dyDescent="0.35">
      <c r="A3417" s="85" t="s">
        <v>636</v>
      </c>
      <c r="B3417" s="85" t="s">
        <v>170</v>
      </c>
      <c r="C3417" s="85" t="s">
        <v>171</v>
      </c>
      <c r="D3417" s="85" t="s">
        <v>610</v>
      </c>
      <c r="E3417" s="37" t="s">
        <v>916</v>
      </c>
      <c r="F3417" s="98">
        <v>5.6102697596921762E-5</v>
      </c>
      <c r="G3417" s="37">
        <v>0.2004135411286784</v>
      </c>
      <c r="H3417" s="37">
        <v>9.1184466572332616E-4</v>
      </c>
      <c r="I3417" s="104">
        <v>0.23147769089133741</v>
      </c>
      <c r="J3417" s="98">
        <v>1.1550002539135511</v>
      </c>
      <c r="K3417" s="104">
        <v>253.8564950727835</v>
      </c>
      <c r="L3417" s="98" t="s">
        <v>170</v>
      </c>
      <c r="M3417" s="104" t="s">
        <v>2411</v>
      </c>
    </row>
    <row r="3418" spans="1:13" hidden="1" x14ac:dyDescent="0.35">
      <c r="A3418" s="85" t="s">
        <v>636</v>
      </c>
      <c r="B3418" s="85" t="s">
        <v>170</v>
      </c>
      <c r="C3418" s="85" t="s">
        <v>171</v>
      </c>
      <c r="D3418" s="85" t="s">
        <v>617</v>
      </c>
      <c r="E3418" s="37" t="s">
        <v>916</v>
      </c>
      <c r="F3418" s="98">
        <v>3.5620760378997947E-5</v>
      </c>
      <c r="G3418" s="37">
        <v>0.1272466927801133</v>
      </c>
      <c r="H3418" s="37">
        <v>5.7505233716558316E-4</v>
      </c>
      <c r="I3418" s="104">
        <v>0.152763829531955</v>
      </c>
      <c r="J3418" s="98">
        <v>1.200532809099693</v>
      </c>
      <c r="K3418" s="104">
        <v>265.65204531629871</v>
      </c>
      <c r="L3418" s="98" t="s">
        <v>170</v>
      </c>
      <c r="M3418" s="104" t="s">
        <v>2411</v>
      </c>
    </row>
    <row r="3419" spans="1:13" hidden="1" x14ac:dyDescent="0.35">
      <c r="A3419" s="85" t="s">
        <v>636</v>
      </c>
      <c r="B3419" s="85" t="s">
        <v>252</v>
      </c>
      <c r="C3419" s="85" t="s">
        <v>253</v>
      </c>
      <c r="D3419" s="85" t="s">
        <v>605</v>
      </c>
      <c r="E3419" s="37" t="s">
        <v>916</v>
      </c>
      <c r="F3419" s="98">
        <v>2.0003823374386699E-5</v>
      </c>
      <c r="G3419" s="37">
        <v>3.227821120290489E-3</v>
      </c>
      <c r="H3419" s="37">
        <v>1.6641970944853419E-3</v>
      </c>
      <c r="I3419" s="104">
        <v>4.2592506710884721E-2</v>
      </c>
      <c r="J3419" s="98">
        <v>13.19543590663773</v>
      </c>
      <c r="K3419" s="104">
        <v>25.59342691561217</v>
      </c>
      <c r="L3419" s="98" t="s">
        <v>2411</v>
      </c>
      <c r="M3419" s="104" t="s">
        <v>2411</v>
      </c>
    </row>
    <row r="3420" spans="1:13" hidden="1" x14ac:dyDescent="0.35">
      <c r="A3420" s="85" t="s">
        <v>636</v>
      </c>
      <c r="B3420" s="85" t="s">
        <v>252</v>
      </c>
      <c r="C3420" s="85" t="s">
        <v>253</v>
      </c>
      <c r="D3420" s="85" t="s">
        <v>606</v>
      </c>
      <c r="E3420" s="37" t="s">
        <v>916</v>
      </c>
      <c r="F3420" s="98">
        <v>1.0001911687193349E-5</v>
      </c>
      <c r="G3420" s="37">
        <v>1.6139105601452449E-3</v>
      </c>
      <c r="H3420" s="37">
        <v>4.4439754511359502E-4</v>
      </c>
      <c r="I3420" s="104">
        <v>2.9090272785147621E-2</v>
      </c>
      <c r="J3420" s="98">
        <v>18.024711841856739</v>
      </c>
      <c r="K3420" s="104">
        <v>65.460021336777857</v>
      </c>
      <c r="L3420" s="98" t="s">
        <v>2411</v>
      </c>
      <c r="M3420" s="104" t="s">
        <v>2411</v>
      </c>
    </row>
    <row r="3421" spans="1:13" hidden="1" x14ac:dyDescent="0.35">
      <c r="A3421" s="85" t="s">
        <v>636</v>
      </c>
      <c r="B3421" s="85" t="s">
        <v>252</v>
      </c>
      <c r="C3421" s="85" t="s">
        <v>253</v>
      </c>
      <c r="D3421" s="85" t="s">
        <v>614</v>
      </c>
      <c r="E3421" s="37" t="s">
        <v>916</v>
      </c>
      <c r="F3421" s="98">
        <v>4.0007646748773397E-5</v>
      </c>
      <c r="G3421" s="37">
        <v>6.4556422405809772E-3</v>
      </c>
      <c r="H3421" s="37">
        <v>1.910371591379634E-3</v>
      </c>
      <c r="I3421" s="104">
        <v>6.3972465184191266E-2</v>
      </c>
      <c r="J3421" s="98">
        <v>9.9095431252451256</v>
      </c>
      <c r="K3421" s="104">
        <v>33.486922373040287</v>
      </c>
      <c r="L3421" s="98" t="s">
        <v>2411</v>
      </c>
      <c r="M3421" s="104" t="s">
        <v>2411</v>
      </c>
    </row>
    <row r="3422" spans="1:13" hidden="1" x14ac:dyDescent="0.35">
      <c r="A3422" s="85" t="s">
        <v>636</v>
      </c>
      <c r="B3422" s="85" t="s">
        <v>252</v>
      </c>
      <c r="C3422" s="85" t="s">
        <v>253</v>
      </c>
      <c r="D3422" s="85" t="s">
        <v>616</v>
      </c>
      <c r="E3422" s="37" t="s">
        <v>916</v>
      </c>
      <c r="F3422" s="98">
        <v>5.0009558435966741E-5</v>
      </c>
      <c r="G3422" s="37">
        <v>8.0695528007262221E-3</v>
      </c>
      <c r="H3422" s="37">
        <v>1.090390932993934E-3</v>
      </c>
      <c r="I3422" s="104">
        <v>4.5633649391478598E-2</v>
      </c>
      <c r="J3422" s="98">
        <v>5.6550406842088918</v>
      </c>
      <c r="K3422" s="104">
        <v>41.8507234521662</v>
      </c>
      <c r="L3422" s="98" t="s">
        <v>2411</v>
      </c>
      <c r="M3422" s="104" t="s">
        <v>2411</v>
      </c>
    </row>
    <row r="3423" spans="1:13" hidden="1" x14ac:dyDescent="0.35">
      <c r="A3423" s="85" t="s">
        <v>636</v>
      </c>
      <c r="B3423" s="85" t="s">
        <v>206</v>
      </c>
      <c r="C3423" s="85" t="s">
        <v>207</v>
      </c>
      <c r="D3423" s="85" t="s">
        <v>605</v>
      </c>
      <c r="E3423" s="37" t="s">
        <v>916</v>
      </c>
      <c r="F3423" s="98">
        <v>2.1303984978294539E-4</v>
      </c>
      <c r="G3423" s="37">
        <v>2.4871954652809631E-2</v>
      </c>
      <c r="H3423" s="37">
        <v>1.6641970944853419E-3</v>
      </c>
      <c r="I3423" s="104">
        <v>4.2592506710884721E-2</v>
      </c>
      <c r="J3423" s="98">
        <v>1.71247122734977</v>
      </c>
      <c r="K3423" s="104">
        <v>25.59342691561217</v>
      </c>
      <c r="L3423" s="98" t="s">
        <v>206</v>
      </c>
      <c r="M3423" s="104" t="s">
        <v>2411</v>
      </c>
    </row>
    <row r="3424" spans="1:13" hidden="1" x14ac:dyDescent="0.35">
      <c r="A3424" s="85" t="s">
        <v>636</v>
      </c>
      <c r="B3424" s="85" t="s">
        <v>206</v>
      </c>
      <c r="C3424" s="85" t="s">
        <v>207</v>
      </c>
      <c r="D3424" s="85" t="s">
        <v>606</v>
      </c>
      <c r="E3424" s="37" t="s">
        <v>916</v>
      </c>
      <c r="F3424" s="98">
        <v>2.6629981222868181E-5</v>
      </c>
      <c r="G3424" s="37">
        <v>3.1089943316012039E-3</v>
      </c>
      <c r="H3424" s="37">
        <v>4.4439754511359502E-4</v>
      </c>
      <c r="I3424" s="104">
        <v>2.9090272785147621E-2</v>
      </c>
      <c r="J3424" s="98">
        <v>9.3568111364697995</v>
      </c>
      <c r="K3424" s="104">
        <v>65.460021336777857</v>
      </c>
      <c r="L3424" s="98" t="s">
        <v>2411</v>
      </c>
      <c r="M3424" s="104" t="s">
        <v>2411</v>
      </c>
    </row>
    <row r="3425" spans="1:13" hidden="1" x14ac:dyDescent="0.35">
      <c r="A3425" s="85" t="s">
        <v>636</v>
      </c>
      <c r="B3425" s="85" t="s">
        <v>206</v>
      </c>
      <c r="C3425" s="85" t="s">
        <v>207</v>
      </c>
      <c r="D3425" s="85" t="s">
        <v>613</v>
      </c>
      <c r="E3425" s="37" t="s">
        <v>916</v>
      </c>
      <c r="F3425" s="98">
        <v>4.4383302038113628E-5</v>
      </c>
      <c r="G3425" s="37">
        <v>5.1816572193353399E-3</v>
      </c>
      <c r="H3425" s="37">
        <v>3.7238195818304E-3</v>
      </c>
      <c r="I3425" s="104">
        <v>0.14358588157579849</v>
      </c>
      <c r="J3425" s="98">
        <v>27.710416860460821</v>
      </c>
      <c r="K3425" s="104">
        <v>38.558764306518988</v>
      </c>
      <c r="L3425" s="98" t="s">
        <v>2411</v>
      </c>
      <c r="M3425" s="104" t="s">
        <v>2411</v>
      </c>
    </row>
    <row r="3426" spans="1:13" hidden="1" x14ac:dyDescent="0.35">
      <c r="A3426" s="85" t="s">
        <v>636</v>
      </c>
      <c r="B3426" s="85" t="s">
        <v>206</v>
      </c>
      <c r="C3426" s="85" t="s">
        <v>207</v>
      </c>
      <c r="D3426" s="85" t="s">
        <v>612</v>
      </c>
      <c r="E3426" s="37" t="s">
        <v>916</v>
      </c>
      <c r="F3426" s="98">
        <v>1.065199248914727E-4</v>
      </c>
      <c r="G3426" s="37">
        <v>1.2435977326404821E-2</v>
      </c>
      <c r="H3426" s="37">
        <v>1.5013885249720671E-3</v>
      </c>
      <c r="I3426" s="104">
        <v>3.8263478860674827E-2</v>
      </c>
      <c r="J3426" s="98">
        <v>3.0768372968509281</v>
      </c>
      <c r="K3426" s="104">
        <v>25.485394502656611</v>
      </c>
      <c r="L3426" s="98" t="s">
        <v>206</v>
      </c>
      <c r="M3426" s="104" t="s">
        <v>2411</v>
      </c>
    </row>
    <row r="3427" spans="1:13" hidden="1" x14ac:dyDescent="0.35">
      <c r="A3427" s="85" t="s">
        <v>636</v>
      </c>
      <c r="B3427" s="85" t="s">
        <v>206</v>
      </c>
      <c r="C3427" s="85" t="s">
        <v>207</v>
      </c>
      <c r="D3427" s="85" t="s">
        <v>614</v>
      </c>
      <c r="E3427" s="37" t="s">
        <v>916</v>
      </c>
      <c r="F3427" s="98">
        <v>6.2136622853359088E-5</v>
      </c>
      <c r="G3427" s="37">
        <v>7.2543201070694764E-3</v>
      </c>
      <c r="H3427" s="37">
        <v>1.910371591379634E-3</v>
      </c>
      <c r="I3427" s="104">
        <v>6.3972465184191266E-2</v>
      </c>
      <c r="J3427" s="98">
        <v>8.8185335413926449</v>
      </c>
      <c r="K3427" s="104">
        <v>33.486922373040287</v>
      </c>
      <c r="L3427" s="98" t="s">
        <v>2411</v>
      </c>
      <c r="M3427" s="104" t="s">
        <v>2411</v>
      </c>
    </row>
    <row r="3428" spans="1:13" hidden="1" x14ac:dyDescent="0.35">
      <c r="A3428" s="85" t="s">
        <v>636</v>
      </c>
      <c r="B3428" s="85" t="s">
        <v>206</v>
      </c>
      <c r="C3428" s="85" t="s">
        <v>207</v>
      </c>
      <c r="D3428" s="85" t="s">
        <v>609</v>
      </c>
      <c r="E3428" s="37" t="s">
        <v>916</v>
      </c>
      <c r="F3428" s="98">
        <v>7.1013283260981815E-5</v>
      </c>
      <c r="G3428" s="37">
        <v>8.2906515509365442E-3</v>
      </c>
      <c r="H3428" s="37">
        <v>6.8809298665903861E-4</v>
      </c>
      <c r="I3428" s="104">
        <v>1.6660177144483781E-2</v>
      </c>
      <c r="J3428" s="98">
        <v>2.0095136120636732</v>
      </c>
      <c r="K3428" s="104">
        <v>24.21210136928655</v>
      </c>
      <c r="L3428" s="98" t="s">
        <v>206</v>
      </c>
      <c r="M3428" s="104" t="s">
        <v>2411</v>
      </c>
    </row>
    <row r="3429" spans="1:13" hidden="1" x14ac:dyDescent="0.35">
      <c r="A3429" s="85" t="s">
        <v>636</v>
      </c>
      <c r="B3429" s="85" t="s">
        <v>206</v>
      </c>
      <c r="C3429" s="85" t="s">
        <v>207</v>
      </c>
      <c r="D3429" s="85" t="s">
        <v>608</v>
      </c>
      <c r="E3429" s="37" t="s">
        <v>916</v>
      </c>
      <c r="F3429" s="98">
        <v>5.3259962445736361E-5</v>
      </c>
      <c r="G3429" s="37">
        <v>6.2179886632024069E-3</v>
      </c>
      <c r="H3429" s="37">
        <v>6.1506184319461653E-4</v>
      </c>
      <c r="I3429" s="104">
        <v>2.0635443682258638E-2</v>
      </c>
      <c r="J3429" s="98">
        <v>3.3186685920445069</v>
      </c>
      <c r="K3429" s="104">
        <v>33.550193221349311</v>
      </c>
      <c r="L3429" s="98" t="s">
        <v>206</v>
      </c>
      <c r="M3429" s="104" t="s">
        <v>2411</v>
      </c>
    </row>
    <row r="3430" spans="1:13" hidden="1" x14ac:dyDescent="0.35">
      <c r="A3430" s="85" t="s">
        <v>636</v>
      </c>
      <c r="B3430" s="85" t="s">
        <v>206</v>
      </c>
      <c r="C3430" s="85" t="s">
        <v>207</v>
      </c>
      <c r="D3430" s="85" t="s">
        <v>616</v>
      </c>
      <c r="E3430" s="37" t="s">
        <v>916</v>
      </c>
      <c r="F3430" s="98">
        <v>6.2136622853359088E-5</v>
      </c>
      <c r="G3430" s="37">
        <v>7.2543201070694764E-3</v>
      </c>
      <c r="H3430" s="37">
        <v>1.090390932993934E-3</v>
      </c>
      <c r="I3430" s="104">
        <v>4.5633649391478598E-2</v>
      </c>
      <c r="J3430" s="98">
        <v>6.2905480758986254</v>
      </c>
      <c r="K3430" s="104">
        <v>41.8507234521662</v>
      </c>
      <c r="L3430" s="98" t="s">
        <v>2411</v>
      </c>
      <c r="M3430" s="104" t="s">
        <v>2411</v>
      </c>
    </row>
    <row r="3431" spans="1:13" hidden="1" x14ac:dyDescent="0.35">
      <c r="A3431" s="85" t="s">
        <v>636</v>
      </c>
      <c r="B3431" s="85" t="s">
        <v>206</v>
      </c>
      <c r="C3431" s="85" t="s">
        <v>207</v>
      </c>
      <c r="D3431" s="85" t="s">
        <v>607</v>
      </c>
      <c r="E3431" s="37" t="s">
        <v>916</v>
      </c>
      <c r="F3431" s="98">
        <v>8.8766604076227269E-5</v>
      </c>
      <c r="G3431" s="37">
        <v>1.036331443867068E-2</v>
      </c>
      <c r="H3431" s="37">
        <v>1.0785800271750131E-3</v>
      </c>
      <c r="I3431" s="104">
        <v>2.3363505936116968E-2</v>
      </c>
      <c r="J3431" s="98">
        <v>2.254443409430491</v>
      </c>
      <c r="K3431" s="104">
        <v>21.661355993500091</v>
      </c>
      <c r="L3431" s="98" t="s">
        <v>206</v>
      </c>
      <c r="M3431" s="104" t="s">
        <v>2411</v>
      </c>
    </row>
    <row r="3432" spans="1:13" hidden="1" x14ac:dyDescent="0.35">
      <c r="A3432" s="85" t="s">
        <v>636</v>
      </c>
      <c r="B3432" s="85" t="s">
        <v>206</v>
      </c>
      <c r="C3432" s="85" t="s">
        <v>207</v>
      </c>
      <c r="D3432" s="85" t="s">
        <v>604</v>
      </c>
      <c r="E3432" s="37" t="s">
        <v>916</v>
      </c>
      <c r="F3432" s="98">
        <v>5.3259962445736361E-5</v>
      </c>
      <c r="G3432" s="37">
        <v>6.2179886632024069E-3</v>
      </c>
      <c r="H3432" s="37">
        <v>1.0139123907372759E-3</v>
      </c>
      <c r="I3432" s="104">
        <v>0.16078166523755241</v>
      </c>
      <c r="J3432" s="98">
        <v>25.857503759864709</v>
      </c>
      <c r="K3432" s="104">
        <v>158.575500907567</v>
      </c>
      <c r="L3432" s="98" t="s">
        <v>2411</v>
      </c>
      <c r="M3432" s="104" t="s">
        <v>2411</v>
      </c>
    </row>
    <row r="3433" spans="1:13" hidden="1" x14ac:dyDescent="0.35">
      <c r="A3433" s="85" t="s">
        <v>206</v>
      </c>
      <c r="B3433" s="85" t="s">
        <v>206</v>
      </c>
      <c r="C3433" s="85" t="s">
        <v>207</v>
      </c>
      <c r="D3433" s="85" t="s">
        <v>632</v>
      </c>
      <c r="E3433" s="37" t="s">
        <v>916</v>
      </c>
      <c r="F3433" s="98">
        <v>8.8766604076227269E-5</v>
      </c>
      <c r="G3433" s="37">
        <v>1.036331443867068E-2</v>
      </c>
      <c r="H3433" s="37">
        <v>4.878385742489031E-3</v>
      </c>
      <c r="I3433" s="104">
        <v>1.19140995227123E-2</v>
      </c>
      <c r="J3433" s="98">
        <v>1.149641805545808</v>
      </c>
      <c r="K3433" s="104">
        <v>2.4422217002941502</v>
      </c>
      <c r="L3433" s="98" t="s">
        <v>206</v>
      </c>
      <c r="M3433" s="104" t="s">
        <v>206</v>
      </c>
    </row>
    <row r="3434" spans="1:13" hidden="1" x14ac:dyDescent="0.35">
      <c r="A3434" s="85" t="s">
        <v>636</v>
      </c>
      <c r="B3434" s="85" t="s">
        <v>206</v>
      </c>
      <c r="C3434" s="85" t="s">
        <v>207</v>
      </c>
      <c r="D3434" s="85" t="s">
        <v>610</v>
      </c>
      <c r="E3434" s="37" t="s">
        <v>916</v>
      </c>
      <c r="F3434" s="98">
        <v>4.4383302038113628E-5</v>
      </c>
      <c r="G3434" s="37">
        <v>5.1816572193353399E-3</v>
      </c>
      <c r="H3434" s="37">
        <v>9.1184466572332616E-4</v>
      </c>
      <c r="I3434" s="104">
        <v>0.23147769089133741</v>
      </c>
      <c r="J3434" s="98">
        <v>44.672520989535762</v>
      </c>
      <c r="K3434" s="104">
        <v>253.8564950727835</v>
      </c>
      <c r="L3434" s="98" t="s">
        <v>2411</v>
      </c>
      <c r="M3434" s="104" t="s">
        <v>2411</v>
      </c>
    </row>
    <row r="3435" spans="1:13" hidden="1" x14ac:dyDescent="0.35">
      <c r="A3435" s="85" t="s">
        <v>636</v>
      </c>
      <c r="B3435" s="85" t="s">
        <v>206</v>
      </c>
      <c r="C3435" s="85" t="s">
        <v>207</v>
      </c>
      <c r="D3435" s="85" t="s">
        <v>615</v>
      </c>
      <c r="E3435" s="37" t="s">
        <v>916</v>
      </c>
      <c r="F3435" s="98">
        <v>4.4383302038113628E-5</v>
      </c>
      <c r="G3435" s="37">
        <v>5.1816572193353399E-3</v>
      </c>
      <c r="H3435" s="37">
        <v>1.0158040034118289E-3</v>
      </c>
      <c r="I3435" s="104">
        <v>2.4191466012711851E-2</v>
      </c>
      <c r="J3435" s="98">
        <v>4.6686735514733506</v>
      </c>
      <c r="K3435" s="104">
        <v>23.815092214107079</v>
      </c>
      <c r="L3435" s="98" t="s">
        <v>206</v>
      </c>
      <c r="M3435" s="104" t="s">
        <v>2411</v>
      </c>
    </row>
    <row r="3436" spans="1:13" hidden="1" x14ac:dyDescent="0.35">
      <c r="A3436" s="85" t="s">
        <v>636</v>
      </c>
      <c r="B3436" s="85" t="s">
        <v>206</v>
      </c>
      <c r="C3436" s="85" t="s">
        <v>207</v>
      </c>
      <c r="D3436" s="85" t="s">
        <v>611</v>
      </c>
      <c r="E3436" s="37" t="s">
        <v>916</v>
      </c>
      <c r="F3436" s="98">
        <v>3.5506641630490908E-5</v>
      </c>
      <c r="G3436" s="37">
        <v>4.1453257754682712E-3</v>
      </c>
      <c r="H3436" s="37">
        <v>4.2249958686353998E-4</v>
      </c>
      <c r="I3436" s="104">
        <v>1.1967686872890539E-2</v>
      </c>
      <c r="J3436" s="98">
        <v>2.8870316884898219</v>
      </c>
      <c r="K3436" s="104">
        <v>28.32591378783027</v>
      </c>
      <c r="L3436" s="98" t="s">
        <v>206</v>
      </c>
      <c r="M3436" s="104" t="s">
        <v>2411</v>
      </c>
    </row>
    <row r="3437" spans="1:13" hidden="1" x14ac:dyDescent="0.35">
      <c r="A3437" s="85" t="s">
        <v>626</v>
      </c>
      <c r="B3437" s="85" t="s">
        <v>578</v>
      </c>
      <c r="C3437" s="85" t="s">
        <v>371</v>
      </c>
      <c r="D3437" s="85" t="s">
        <v>604</v>
      </c>
      <c r="E3437" s="37" t="s">
        <v>927</v>
      </c>
      <c r="F3437" s="98">
        <v>4.2385618646573552E-2</v>
      </c>
      <c r="G3437" s="37">
        <v>7.6417690542163838E-2</v>
      </c>
      <c r="H3437" s="37">
        <v>4.5123086872355812E-2</v>
      </c>
      <c r="I3437" s="104">
        <v>0.16078166523755241</v>
      </c>
      <c r="J3437" s="98">
        <v>2.103984877020594</v>
      </c>
      <c r="K3437" s="104">
        <v>3.563179657729791</v>
      </c>
      <c r="L3437" s="98" t="s">
        <v>578</v>
      </c>
      <c r="M3437" s="104" t="s">
        <v>626</v>
      </c>
    </row>
    <row r="3438" spans="1:13" hidden="1" x14ac:dyDescent="0.35">
      <c r="A3438" s="85" t="s">
        <v>636</v>
      </c>
      <c r="B3438" s="85" t="s">
        <v>206</v>
      </c>
      <c r="C3438" s="85" t="s">
        <v>207</v>
      </c>
      <c r="D3438" s="85" t="s">
        <v>618</v>
      </c>
      <c r="E3438" s="37" t="s">
        <v>916</v>
      </c>
      <c r="F3438" s="98">
        <v>1.775332081524545E-5</v>
      </c>
      <c r="G3438" s="37">
        <v>2.0726628877341361E-3</v>
      </c>
      <c r="H3438" s="37">
        <v>6.6206400338845008E-4</v>
      </c>
      <c r="I3438" s="104">
        <v>1.3133654651695701E-2</v>
      </c>
      <c r="J3438" s="98">
        <v>6.3366091656388939</v>
      </c>
      <c r="K3438" s="104">
        <v>19.837439559434632</v>
      </c>
      <c r="L3438" s="98" t="s">
        <v>2411</v>
      </c>
      <c r="M3438" s="104" t="s">
        <v>2411</v>
      </c>
    </row>
    <row r="3439" spans="1:13" hidden="1" x14ac:dyDescent="0.35">
      <c r="A3439" s="85" t="s">
        <v>636</v>
      </c>
      <c r="B3439" s="85" t="s">
        <v>206</v>
      </c>
      <c r="C3439" s="85" t="s">
        <v>207</v>
      </c>
      <c r="D3439" s="85" t="s">
        <v>617</v>
      </c>
      <c r="E3439" s="37" t="s">
        <v>916</v>
      </c>
      <c r="F3439" s="98">
        <v>2.6629981222868181E-5</v>
      </c>
      <c r="G3439" s="37">
        <v>3.1089943316012039E-3</v>
      </c>
      <c r="H3439" s="37">
        <v>5.7505233716558316E-4</v>
      </c>
      <c r="I3439" s="104">
        <v>0.152763829531955</v>
      </c>
      <c r="J3439" s="98">
        <v>49.136091365363832</v>
      </c>
      <c r="K3439" s="104">
        <v>265.65204531629871</v>
      </c>
      <c r="L3439" s="98" t="s">
        <v>2411</v>
      </c>
      <c r="M3439" s="104" t="s">
        <v>2411</v>
      </c>
    </row>
    <row r="3440" spans="1:13" hidden="1" x14ac:dyDescent="0.35">
      <c r="A3440" s="85" t="s">
        <v>636</v>
      </c>
      <c r="B3440" s="85" t="s">
        <v>356</v>
      </c>
      <c r="C3440" s="85" t="s">
        <v>357</v>
      </c>
      <c r="D3440" s="85" t="s">
        <v>613</v>
      </c>
      <c r="E3440" s="37" t="s">
        <v>916</v>
      </c>
      <c r="F3440" s="98">
        <v>1.9500447173532361E-4</v>
      </c>
      <c r="G3440" s="37">
        <v>1.1174948377946321E-2</v>
      </c>
      <c r="H3440" s="37">
        <v>3.7238195818304E-3</v>
      </c>
      <c r="I3440" s="104">
        <v>0.14358588157579849</v>
      </c>
      <c r="J3440" s="98">
        <v>12.84890781770091</v>
      </c>
      <c r="K3440" s="104">
        <v>38.558764306518988</v>
      </c>
      <c r="L3440" s="98" t="s">
        <v>2411</v>
      </c>
      <c r="M3440" s="104" t="s">
        <v>2411</v>
      </c>
    </row>
    <row r="3441" spans="1:13" hidden="1" x14ac:dyDescent="0.35">
      <c r="A3441" s="85" t="s">
        <v>636</v>
      </c>
      <c r="B3441" s="85" t="s">
        <v>356</v>
      </c>
      <c r="C3441" s="85" t="s">
        <v>357</v>
      </c>
      <c r="D3441" s="85" t="s">
        <v>614</v>
      </c>
      <c r="E3441" s="37" t="s">
        <v>916</v>
      </c>
      <c r="F3441" s="98">
        <v>1.9500447173532361E-4</v>
      </c>
      <c r="G3441" s="37">
        <v>1.1174948377946321E-2</v>
      </c>
      <c r="H3441" s="37">
        <v>1.910371591379634E-3</v>
      </c>
      <c r="I3441" s="104">
        <v>6.3972465184191266E-2</v>
      </c>
      <c r="J3441" s="98">
        <v>5.7246318301067491</v>
      </c>
      <c r="K3441" s="104">
        <v>33.486922373040287</v>
      </c>
      <c r="L3441" s="98" t="s">
        <v>2411</v>
      </c>
      <c r="M3441" s="104" t="s">
        <v>2411</v>
      </c>
    </row>
    <row r="3442" spans="1:13" hidden="1" x14ac:dyDescent="0.35">
      <c r="A3442" s="85" t="s">
        <v>636</v>
      </c>
      <c r="B3442" s="85" t="s">
        <v>356</v>
      </c>
      <c r="C3442" s="85" t="s">
        <v>357</v>
      </c>
      <c r="D3442" s="85" t="s">
        <v>616</v>
      </c>
      <c r="E3442" s="37" t="s">
        <v>916</v>
      </c>
      <c r="F3442" s="98">
        <v>9.750223586766179E-5</v>
      </c>
      <c r="G3442" s="37">
        <v>5.5874741889731568E-3</v>
      </c>
      <c r="H3442" s="37">
        <v>1.090390932993934E-3</v>
      </c>
      <c r="I3442" s="104">
        <v>4.5633649391478598E-2</v>
      </c>
      <c r="J3442" s="98">
        <v>8.1671338154073805</v>
      </c>
      <c r="K3442" s="104">
        <v>41.8507234521662</v>
      </c>
      <c r="L3442" s="98" t="s">
        <v>2411</v>
      </c>
      <c r="M3442" s="104" t="s">
        <v>2411</v>
      </c>
    </row>
    <row r="3443" spans="1:13" hidden="1" x14ac:dyDescent="0.35">
      <c r="A3443" s="85" t="s">
        <v>626</v>
      </c>
      <c r="B3443" s="85" t="s">
        <v>579</v>
      </c>
      <c r="C3443" s="85" t="s">
        <v>78</v>
      </c>
      <c r="D3443" s="85" t="s">
        <v>604</v>
      </c>
      <c r="E3443" s="37" t="s">
        <v>926</v>
      </c>
      <c r="F3443" s="98">
        <v>9.3280319036790624E-7</v>
      </c>
      <c r="G3443" s="37">
        <v>2.622474430684894E-6</v>
      </c>
      <c r="H3443" s="37">
        <v>4.5123086872355812E-2</v>
      </c>
      <c r="I3443" s="104">
        <v>0.16078166523755241</v>
      </c>
      <c r="J3443" s="98">
        <v>61309.145041144249</v>
      </c>
      <c r="K3443" s="104">
        <v>3.563179657729791</v>
      </c>
      <c r="L3443" s="98" t="s">
        <v>2411</v>
      </c>
      <c r="M3443" s="104" t="s">
        <v>626</v>
      </c>
    </row>
    <row r="3444" spans="1:13" hidden="1" x14ac:dyDescent="0.35">
      <c r="A3444" s="85" t="s">
        <v>636</v>
      </c>
      <c r="B3444" s="85" t="s">
        <v>578</v>
      </c>
      <c r="C3444" s="85" t="s">
        <v>371</v>
      </c>
      <c r="D3444" s="85" t="s">
        <v>610</v>
      </c>
      <c r="E3444" s="37" t="s">
        <v>916</v>
      </c>
      <c r="F3444" s="98">
        <v>9.7895517367651559E-6</v>
      </c>
      <c r="G3444" s="37">
        <v>1.8369637149558611E-3</v>
      </c>
      <c r="H3444" s="37">
        <v>9.1184466572332616E-4</v>
      </c>
      <c r="I3444" s="104">
        <v>0.23147769089133741</v>
      </c>
      <c r="J3444" s="98">
        <v>126.01103059724809</v>
      </c>
      <c r="K3444" s="104">
        <v>253.8564950727835</v>
      </c>
      <c r="L3444" s="98" t="s">
        <v>2411</v>
      </c>
      <c r="M3444" s="104" t="s">
        <v>2411</v>
      </c>
    </row>
    <row r="3445" spans="1:13" hidden="1" x14ac:dyDescent="0.35">
      <c r="A3445" s="85" t="s">
        <v>636</v>
      </c>
      <c r="B3445" s="85" t="s">
        <v>578</v>
      </c>
      <c r="C3445" s="85" t="s">
        <v>371</v>
      </c>
      <c r="D3445" s="85" t="s">
        <v>604</v>
      </c>
      <c r="E3445" s="37" t="s">
        <v>916</v>
      </c>
      <c r="F3445" s="98">
        <v>4.0724535224943051E-4</v>
      </c>
      <c r="G3445" s="37">
        <v>7.6417690542163838E-2</v>
      </c>
      <c r="H3445" s="37">
        <v>1.0139123907372759E-3</v>
      </c>
      <c r="I3445" s="104">
        <v>0.16078166523755241</v>
      </c>
      <c r="J3445" s="98">
        <v>2.103984877020594</v>
      </c>
      <c r="K3445" s="104">
        <v>158.575500907567</v>
      </c>
      <c r="L3445" s="98" t="s">
        <v>578</v>
      </c>
      <c r="M3445" s="104" t="s">
        <v>2411</v>
      </c>
    </row>
    <row r="3446" spans="1:13" hidden="1" x14ac:dyDescent="0.35">
      <c r="A3446" s="85" t="s">
        <v>636</v>
      </c>
      <c r="B3446" s="85" t="s">
        <v>73</v>
      </c>
      <c r="C3446" s="85" t="s">
        <v>74</v>
      </c>
      <c r="D3446" s="85" t="s">
        <v>613</v>
      </c>
      <c r="E3446" s="37" t="s">
        <v>916</v>
      </c>
      <c r="F3446" s="98">
        <v>6.9765124813657453E-6</v>
      </c>
      <c r="G3446" s="37">
        <v>2.929735539858E-3</v>
      </c>
      <c r="H3446" s="37">
        <v>3.7238195818304E-3</v>
      </c>
      <c r="I3446" s="104">
        <v>0.14358588157579849</v>
      </c>
      <c r="J3446" s="98">
        <v>49.009843933817287</v>
      </c>
      <c r="K3446" s="104">
        <v>38.558764306518988</v>
      </c>
      <c r="L3446" s="98" t="s">
        <v>2411</v>
      </c>
      <c r="M3446" s="104" t="s">
        <v>2411</v>
      </c>
    </row>
    <row r="3447" spans="1:13" hidden="1" x14ac:dyDescent="0.35">
      <c r="A3447" s="85" t="s">
        <v>636</v>
      </c>
      <c r="B3447" s="85" t="s">
        <v>73</v>
      </c>
      <c r="C3447" s="85" t="s">
        <v>74</v>
      </c>
      <c r="D3447" s="85" t="s">
        <v>612</v>
      </c>
      <c r="E3447" s="37" t="s">
        <v>916</v>
      </c>
      <c r="F3447" s="98">
        <v>2.092953744409723E-6</v>
      </c>
      <c r="G3447" s="37">
        <v>8.7892066195739986E-4</v>
      </c>
      <c r="H3447" s="37">
        <v>1.5013885249720671E-3</v>
      </c>
      <c r="I3447" s="104">
        <v>3.8263478860674827E-2</v>
      </c>
      <c r="J3447" s="98">
        <v>43.534622084614739</v>
      </c>
      <c r="K3447" s="104">
        <v>25.485394502656611</v>
      </c>
      <c r="L3447" s="98" t="s">
        <v>2411</v>
      </c>
      <c r="M3447" s="104" t="s">
        <v>2411</v>
      </c>
    </row>
    <row r="3448" spans="1:13" hidden="1" x14ac:dyDescent="0.35">
      <c r="A3448" s="85" t="s">
        <v>636</v>
      </c>
      <c r="B3448" s="85" t="s">
        <v>73</v>
      </c>
      <c r="C3448" s="85" t="s">
        <v>74</v>
      </c>
      <c r="D3448" s="85" t="s">
        <v>614</v>
      </c>
      <c r="E3448" s="37" t="s">
        <v>916</v>
      </c>
      <c r="F3448" s="98">
        <v>2.790604992546298E-6</v>
      </c>
      <c r="G3448" s="37">
        <v>1.1718942159432001E-3</v>
      </c>
      <c r="H3448" s="37">
        <v>1.910371591379634E-3</v>
      </c>
      <c r="I3448" s="104">
        <v>6.3972465184191266E-2</v>
      </c>
      <c r="J3448" s="98">
        <v>54.58894182927849</v>
      </c>
      <c r="K3448" s="104">
        <v>33.486922373040287</v>
      </c>
      <c r="L3448" s="98" t="s">
        <v>2411</v>
      </c>
      <c r="M3448" s="104" t="s">
        <v>2411</v>
      </c>
    </row>
    <row r="3449" spans="1:13" hidden="1" x14ac:dyDescent="0.35">
      <c r="A3449" s="85" t="s">
        <v>636</v>
      </c>
      <c r="B3449" s="85" t="s">
        <v>192</v>
      </c>
      <c r="C3449" s="85" t="s">
        <v>193</v>
      </c>
      <c r="D3449" s="85" t="s">
        <v>613</v>
      </c>
      <c r="E3449" s="37" t="s">
        <v>916</v>
      </c>
      <c r="F3449" s="98">
        <v>2.1120418073788301E-5</v>
      </c>
      <c r="G3449" s="37">
        <v>6.0314150761692359E-3</v>
      </c>
      <c r="H3449" s="37">
        <v>3.7238195818304E-3</v>
      </c>
      <c r="I3449" s="104">
        <v>0.14358588157579849</v>
      </c>
      <c r="J3449" s="98">
        <v>23.80633396350413</v>
      </c>
      <c r="K3449" s="104">
        <v>38.558764306518988</v>
      </c>
      <c r="L3449" s="98" t="s">
        <v>2411</v>
      </c>
      <c r="M3449" s="104" t="s">
        <v>2411</v>
      </c>
    </row>
    <row r="3450" spans="1:13" hidden="1" x14ac:dyDescent="0.35">
      <c r="A3450" s="85" t="s">
        <v>636</v>
      </c>
      <c r="B3450" s="85" t="s">
        <v>192</v>
      </c>
      <c r="C3450" s="85" t="s">
        <v>193</v>
      </c>
      <c r="D3450" s="85" t="s">
        <v>610</v>
      </c>
      <c r="E3450" s="37" t="s">
        <v>916</v>
      </c>
      <c r="F3450" s="98">
        <v>7.0401393579294324E-6</v>
      </c>
      <c r="G3450" s="37">
        <v>2.010471692056412E-3</v>
      </c>
      <c r="H3450" s="37">
        <v>9.1184466572332616E-4</v>
      </c>
      <c r="I3450" s="104">
        <v>0.23147769089133741</v>
      </c>
      <c r="J3450" s="98">
        <v>115.1360110196679</v>
      </c>
      <c r="K3450" s="104">
        <v>253.8564950727835</v>
      </c>
      <c r="L3450" s="98" t="s">
        <v>2411</v>
      </c>
      <c r="M3450" s="104" t="s">
        <v>2411</v>
      </c>
    </row>
    <row r="3451" spans="1:13" hidden="1" x14ac:dyDescent="0.35">
      <c r="A3451" s="85" t="s">
        <v>636</v>
      </c>
      <c r="B3451" s="85" t="s">
        <v>182</v>
      </c>
      <c r="C3451" s="85" t="s">
        <v>183</v>
      </c>
      <c r="D3451" s="85" t="s">
        <v>606</v>
      </c>
      <c r="E3451" s="37" t="s">
        <v>916</v>
      </c>
      <c r="F3451" s="98">
        <v>3.529561726645905E-5</v>
      </c>
      <c r="G3451" s="37">
        <v>1.6523903263016E-3</v>
      </c>
      <c r="H3451" s="37">
        <v>4.4439754511359502E-4</v>
      </c>
      <c r="I3451" s="104">
        <v>2.9090272785147621E-2</v>
      </c>
      <c r="J3451" s="98">
        <v>17.60496434898516</v>
      </c>
      <c r="K3451" s="104">
        <v>65.460021336777857</v>
      </c>
      <c r="L3451" s="98" t="s">
        <v>2411</v>
      </c>
      <c r="M3451" s="104" t="s">
        <v>2411</v>
      </c>
    </row>
    <row r="3452" spans="1:13" hidden="1" x14ac:dyDescent="0.35">
      <c r="A3452" s="85" t="s">
        <v>636</v>
      </c>
      <c r="B3452" s="85" t="s">
        <v>182</v>
      </c>
      <c r="C3452" s="85" t="s">
        <v>183</v>
      </c>
      <c r="D3452" s="85" t="s">
        <v>613</v>
      </c>
      <c r="E3452" s="37" t="s">
        <v>916</v>
      </c>
      <c r="F3452" s="98">
        <v>4.1741969586652611E-4</v>
      </c>
      <c r="G3452" s="37">
        <v>1.9541810595080731E-2</v>
      </c>
      <c r="H3452" s="37">
        <v>3.7238195818304E-3</v>
      </c>
      <c r="I3452" s="104">
        <v>0.14358588157579849</v>
      </c>
      <c r="J3452" s="98">
        <v>7.347624258109609</v>
      </c>
      <c r="K3452" s="104">
        <v>38.558764306518988</v>
      </c>
      <c r="L3452" s="98" t="s">
        <v>2411</v>
      </c>
      <c r="M3452" s="104" t="s">
        <v>2411</v>
      </c>
    </row>
    <row r="3453" spans="1:13" hidden="1" x14ac:dyDescent="0.35">
      <c r="A3453" s="85" t="s">
        <v>636</v>
      </c>
      <c r="B3453" s="85" t="s">
        <v>182</v>
      </c>
      <c r="C3453" s="85" t="s">
        <v>183</v>
      </c>
      <c r="D3453" s="85" t="s">
        <v>612</v>
      </c>
      <c r="E3453" s="37" t="s">
        <v>916</v>
      </c>
      <c r="F3453" s="98">
        <v>4.4242075809693458E-5</v>
      </c>
      <c r="G3453" s="37">
        <v>2.0712253742877699E-3</v>
      </c>
      <c r="H3453" s="37">
        <v>1.5013885249720671E-3</v>
      </c>
      <c r="I3453" s="104">
        <v>3.8263478860674827E-2</v>
      </c>
      <c r="J3453" s="98">
        <v>18.47383647172267</v>
      </c>
      <c r="K3453" s="104">
        <v>25.485394502656611</v>
      </c>
      <c r="L3453" s="98" t="s">
        <v>2411</v>
      </c>
      <c r="M3453" s="104" t="s">
        <v>2411</v>
      </c>
    </row>
    <row r="3454" spans="1:13" hidden="1" x14ac:dyDescent="0.35">
      <c r="A3454" s="85" t="s">
        <v>636</v>
      </c>
      <c r="B3454" s="85" t="s">
        <v>182</v>
      </c>
      <c r="C3454" s="85" t="s">
        <v>183</v>
      </c>
      <c r="D3454" s="85" t="s">
        <v>614</v>
      </c>
      <c r="E3454" s="37" t="s">
        <v>916</v>
      </c>
      <c r="F3454" s="98">
        <v>2.3113727140465891E-4</v>
      </c>
      <c r="G3454" s="37">
        <v>1.082086165071117E-2</v>
      </c>
      <c r="H3454" s="37">
        <v>1.910371591379634E-3</v>
      </c>
      <c r="I3454" s="104">
        <v>6.3972465184191266E-2</v>
      </c>
      <c r="J3454" s="98">
        <v>5.9119566675161064</v>
      </c>
      <c r="K3454" s="104">
        <v>33.486922373040287</v>
      </c>
      <c r="L3454" s="98" t="s">
        <v>2411</v>
      </c>
      <c r="M3454" s="104" t="s">
        <v>2411</v>
      </c>
    </row>
    <row r="3455" spans="1:13" hidden="1" x14ac:dyDescent="0.35">
      <c r="A3455" s="85" t="s">
        <v>636</v>
      </c>
      <c r="B3455" s="85" t="s">
        <v>182</v>
      </c>
      <c r="C3455" s="85" t="s">
        <v>183</v>
      </c>
      <c r="D3455" s="85" t="s">
        <v>609</v>
      </c>
      <c r="E3455" s="37" t="s">
        <v>916</v>
      </c>
      <c r="F3455" s="98">
        <v>2.32853030577334E-5</v>
      </c>
      <c r="G3455" s="37">
        <v>1.0901186180461949E-3</v>
      </c>
      <c r="H3455" s="37">
        <v>6.8809298665903861E-4</v>
      </c>
      <c r="I3455" s="104">
        <v>1.6660177144483781E-2</v>
      </c>
      <c r="J3455" s="98">
        <v>15.282903042554761</v>
      </c>
      <c r="K3455" s="104">
        <v>24.21210136928655</v>
      </c>
      <c r="L3455" s="98" t="s">
        <v>2411</v>
      </c>
      <c r="M3455" s="104" t="s">
        <v>2411</v>
      </c>
    </row>
    <row r="3456" spans="1:13" hidden="1" x14ac:dyDescent="0.35">
      <c r="A3456" s="85" t="s">
        <v>636</v>
      </c>
      <c r="B3456" s="85" t="s">
        <v>182</v>
      </c>
      <c r="C3456" s="85" t="s">
        <v>183</v>
      </c>
      <c r="D3456" s="85" t="s">
        <v>608</v>
      </c>
      <c r="E3456" s="37" t="s">
        <v>916</v>
      </c>
      <c r="F3456" s="98">
        <v>7.1326559892635999E-5</v>
      </c>
      <c r="G3456" s="37">
        <v>3.3392054510678159E-3</v>
      </c>
      <c r="H3456" s="37">
        <v>6.1506184319461653E-4</v>
      </c>
      <c r="I3456" s="104">
        <v>2.0635443682258638E-2</v>
      </c>
      <c r="J3456" s="98">
        <v>6.1797466447174738</v>
      </c>
      <c r="K3456" s="104">
        <v>33.550193221349311</v>
      </c>
      <c r="L3456" s="98" t="s">
        <v>2411</v>
      </c>
      <c r="M3456" s="104" t="s">
        <v>2411</v>
      </c>
    </row>
    <row r="3457" spans="1:13" hidden="1" x14ac:dyDescent="0.35">
      <c r="A3457" s="85" t="s">
        <v>636</v>
      </c>
      <c r="B3457" s="85" t="s">
        <v>182</v>
      </c>
      <c r="C3457" s="85" t="s">
        <v>183</v>
      </c>
      <c r="D3457" s="85" t="s">
        <v>616</v>
      </c>
      <c r="E3457" s="37" t="s">
        <v>916</v>
      </c>
      <c r="F3457" s="98">
        <v>2.205976079153691E-6</v>
      </c>
      <c r="G3457" s="37">
        <v>1.0327439539385E-4</v>
      </c>
      <c r="H3457" s="37">
        <v>1.090390932993934E-3</v>
      </c>
      <c r="I3457" s="104">
        <v>4.5633649391478598E-2</v>
      </c>
      <c r="J3457" s="98">
        <v>441.86798884126978</v>
      </c>
      <c r="K3457" s="104">
        <v>41.8507234521662</v>
      </c>
      <c r="L3457" s="98" t="s">
        <v>2411</v>
      </c>
      <c r="M3457" s="104" t="s">
        <v>2411</v>
      </c>
    </row>
    <row r="3458" spans="1:13" hidden="1" x14ac:dyDescent="0.35">
      <c r="A3458" s="85" t="s">
        <v>636</v>
      </c>
      <c r="B3458" s="85" t="s">
        <v>182</v>
      </c>
      <c r="C3458" s="85" t="s">
        <v>183</v>
      </c>
      <c r="D3458" s="85" t="s">
        <v>607</v>
      </c>
      <c r="E3458" s="37" t="s">
        <v>916</v>
      </c>
      <c r="F3458" s="98">
        <v>2.2182315018156562E-5</v>
      </c>
      <c r="G3458" s="37">
        <v>1.0384814203492701E-3</v>
      </c>
      <c r="H3458" s="37">
        <v>1.0785800271750131E-3</v>
      </c>
      <c r="I3458" s="104">
        <v>2.3363505936116968E-2</v>
      </c>
      <c r="J3458" s="98">
        <v>22.497760170094502</v>
      </c>
      <c r="K3458" s="104">
        <v>21.661355993500091</v>
      </c>
      <c r="L3458" s="98" t="s">
        <v>2411</v>
      </c>
      <c r="M3458" s="104" t="s">
        <v>2411</v>
      </c>
    </row>
    <row r="3459" spans="1:13" hidden="1" x14ac:dyDescent="0.35">
      <c r="A3459" s="85" t="s">
        <v>636</v>
      </c>
      <c r="B3459" s="85" t="s">
        <v>182</v>
      </c>
      <c r="C3459" s="85" t="s">
        <v>183</v>
      </c>
      <c r="D3459" s="85" t="s">
        <v>619</v>
      </c>
      <c r="E3459" s="37" t="s">
        <v>916</v>
      </c>
      <c r="F3459" s="98">
        <v>3.235431582758746E-5</v>
      </c>
      <c r="G3459" s="37">
        <v>1.5146911324431329E-3</v>
      </c>
      <c r="H3459" s="37">
        <v>6.6349420976693954E-4</v>
      </c>
      <c r="I3459" s="104">
        <v>1.355050945334439E-2</v>
      </c>
      <c r="J3459" s="98">
        <v>8.9460545210217148</v>
      </c>
      <c r="K3459" s="104">
        <v>20.422950575716659</v>
      </c>
      <c r="L3459" s="98" t="s">
        <v>2411</v>
      </c>
      <c r="M3459" s="104" t="s">
        <v>2411</v>
      </c>
    </row>
    <row r="3460" spans="1:13" hidden="1" x14ac:dyDescent="0.35">
      <c r="A3460" s="85" t="s">
        <v>636</v>
      </c>
      <c r="B3460" s="85" t="s">
        <v>182</v>
      </c>
      <c r="C3460" s="85" t="s">
        <v>183</v>
      </c>
      <c r="D3460" s="85" t="s">
        <v>604</v>
      </c>
      <c r="E3460" s="37" t="s">
        <v>916</v>
      </c>
      <c r="F3460" s="98">
        <v>1.064996229324754E-4</v>
      </c>
      <c r="G3460" s="37">
        <v>4.9858583109586487E-3</v>
      </c>
      <c r="H3460" s="37">
        <v>1.0139123907372759E-3</v>
      </c>
      <c r="I3460" s="104">
        <v>0.16078166523755241</v>
      </c>
      <c r="J3460" s="98">
        <v>32.247539984071132</v>
      </c>
      <c r="K3460" s="104">
        <v>158.575500907567</v>
      </c>
      <c r="L3460" s="98" t="s">
        <v>2411</v>
      </c>
      <c r="M3460" s="104" t="s">
        <v>2411</v>
      </c>
    </row>
    <row r="3461" spans="1:13" hidden="1" x14ac:dyDescent="0.35">
      <c r="A3461" s="85" t="s">
        <v>636</v>
      </c>
      <c r="B3461" s="85" t="s">
        <v>182</v>
      </c>
      <c r="C3461" s="85" t="s">
        <v>183</v>
      </c>
      <c r="D3461" s="85" t="s">
        <v>610</v>
      </c>
      <c r="E3461" s="37" t="s">
        <v>916</v>
      </c>
      <c r="F3461" s="98">
        <v>1.7586531519919699E-4</v>
      </c>
      <c r="G3461" s="37">
        <v>8.233264299454153E-3</v>
      </c>
      <c r="H3461" s="37">
        <v>9.1184466572332616E-4</v>
      </c>
      <c r="I3461" s="104">
        <v>0.23147769089133741</v>
      </c>
      <c r="J3461" s="98">
        <v>28.114935033323771</v>
      </c>
      <c r="K3461" s="104">
        <v>253.8564950727835</v>
      </c>
      <c r="L3461" s="98" t="s">
        <v>2411</v>
      </c>
      <c r="M3461" s="104" t="s">
        <v>2411</v>
      </c>
    </row>
    <row r="3462" spans="1:13" hidden="1" x14ac:dyDescent="0.35">
      <c r="A3462" s="85" t="s">
        <v>636</v>
      </c>
      <c r="B3462" s="85" t="s">
        <v>182</v>
      </c>
      <c r="C3462" s="85" t="s">
        <v>183</v>
      </c>
      <c r="D3462" s="85" t="s">
        <v>615</v>
      </c>
      <c r="E3462" s="37" t="s">
        <v>916</v>
      </c>
      <c r="F3462" s="98">
        <v>7.7454271223618482E-5</v>
      </c>
      <c r="G3462" s="37">
        <v>3.6260787716062889E-3</v>
      </c>
      <c r="H3462" s="37">
        <v>1.0158040034118289E-3</v>
      </c>
      <c r="I3462" s="104">
        <v>2.4191466012711851E-2</v>
      </c>
      <c r="J3462" s="98">
        <v>6.6715224727441456</v>
      </c>
      <c r="K3462" s="104">
        <v>23.815092214107079</v>
      </c>
      <c r="L3462" s="98" t="s">
        <v>2411</v>
      </c>
      <c r="M3462" s="104" t="s">
        <v>2411</v>
      </c>
    </row>
    <row r="3463" spans="1:13" hidden="1" x14ac:dyDescent="0.35">
      <c r="A3463" s="85" t="s">
        <v>626</v>
      </c>
      <c r="B3463" s="85" t="s">
        <v>579</v>
      </c>
      <c r="C3463" s="85" t="s">
        <v>78</v>
      </c>
      <c r="D3463" s="85" t="s">
        <v>604</v>
      </c>
      <c r="E3463" s="37" t="s">
        <v>927</v>
      </c>
      <c r="F3463" s="98">
        <v>1.6896712403169881E-6</v>
      </c>
      <c r="G3463" s="37">
        <v>2.622474430684894E-6</v>
      </c>
      <c r="H3463" s="37">
        <v>4.5123086872355812E-2</v>
      </c>
      <c r="I3463" s="104">
        <v>0.16078166523755241</v>
      </c>
      <c r="J3463" s="98">
        <v>61309.145041144249</v>
      </c>
      <c r="K3463" s="104">
        <v>3.563179657729791</v>
      </c>
      <c r="L3463" s="98" t="s">
        <v>2411</v>
      </c>
      <c r="M3463" s="104" t="s">
        <v>626</v>
      </c>
    </row>
    <row r="3464" spans="1:13" hidden="1" x14ac:dyDescent="0.35">
      <c r="A3464" s="85" t="s">
        <v>636</v>
      </c>
      <c r="B3464" s="85" t="s">
        <v>182</v>
      </c>
      <c r="C3464" s="85" t="s">
        <v>183</v>
      </c>
      <c r="D3464" s="85" t="s">
        <v>617</v>
      </c>
      <c r="E3464" s="37" t="s">
        <v>916</v>
      </c>
      <c r="F3464" s="98">
        <v>1.3603519154781091E-4</v>
      </c>
      <c r="G3464" s="37">
        <v>6.3685877159540844E-3</v>
      </c>
      <c r="H3464" s="37">
        <v>5.7505233716558316E-4</v>
      </c>
      <c r="I3464" s="104">
        <v>0.152763829531955</v>
      </c>
      <c r="J3464" s="98">
        <v>23.987081021002989</v>
      </c>
      <c r="K3464" s="104">
        <v>265.65204531629871</v>
      </c>
      <c r="L3464" s="98" t="s">
        <v>2411</v>
      </c>
      <c r="M3464" s="104" t="s">
        <v>2411</v>
      </c>
    </row>
    <row r="3465" spans="1:13" hidden="1" x14ac:dyDescent="0.35">
      <c r="A3465" s="85" t="s">
        <v>636</v>
      </c>
      <c r="B3465" s="85" t="s">
        <v>649</v>
      </c>
      <c r="C3465" s="85" t="s">
        <v>155</v>
      </c>
      <c r="D3465" s="85" t="s">
        <v>605</v>
      </c>
      <c r="E3465" s="37" t="s">
        <v>916</v>
      </c>
      <c r="F3465" s="98">
        <v>1.3524426298700399E-4</v>
      </c>
      <c r="G3465" s="37">
        <v>1.574094253556564E-3</v>
      </c>
      <c r="H3465" s="37">
        <v>1.6641970944853419E-3</v>
      </c>
      <c r="I3465" s="104">
        <v>4.2592506710884721E-2</v>
      </c>
      <c r="J3465" s="98">
        <v>27.058422082826169</v>
      </c>
      <c r="K3465" s="104">
        <v>25.59342691561217</v>
      </c>
      <c r="L3465" s="98" t="s">
        <v>2411</v>
      </c>
      <c r="M3465" s="104" t="s">
        <v>2411</v>
      </c>
    </row>
    <row r="3466" spans="1:13" hidden="1" x14ac:dyDescent="0.35">
      <c r="A3466" s="85" t="s">
        <v>636</v>
      </c>
      <c r="B3466" s="85" t="s">
        <v>649</v>
      </c>
      <c r="C3466" s="85" t="s">
        <v>155</v>
      </c>
      <c r="D3466" s="85" t="s">
        <v>606</v>
      </c>
      <c r="E3466" s="37" t="s">
        <v>916</v>
      </c>
      <c r="F3466" s="98">
        <v>1.8032568398267199E-4</v>
      </c>
      <c r="G3466" s="37">
        <v>2.0987923380754192E-3</v>
      </c>
      <c r="H3466" s="37">
        <v>4.4439754511359502E-4</v>
      </c>
      <c r="I3466" s="104">
        <v>2.9090272785147621E-2</v>
      </c>
      <c r="J3466" s="98">
        <v>13.860481695784751</v>
      </c>
      <c r="K3466" s="104">
        <v>65.460021336777857</v>
      </c>
      <c r="L3466" s="98" t="s">
        <v>2411</v>
      </c>
      <c r="M3466" s="104" t="s">
        <v>2411</v>
      </c>
    </row>
    <row r="3467" spans="1:13" hidden="1" x14ac:dyDescent="0.35">
      <c r="A3467" s="85" t="s">
        <v>705</v>
      </c>
      <c r="B3467" s="85" t="s">
        <v>649</v>
      </c>
      <c r="C3467" s="85" t="s">
        <v>155</v>
      </c>
      <c r="D3467" s="85" t="s">
        <v>613</v>
      </c>
      <c r="E3467" s="37" t="s">
        <v>996</v>
      </c>
      <c r="F3467" s="98">
        <v>1.0004953237806979E-3</v>
      </c>
      <c r="G3467" s="37">
        <v>3.0432488902093581E-2</v>
      </c>
      <c r="H3467" s="37">
        <v>1.747271755601924E-3</v>
      </c>
      <c r="I3467" s="104">
        <v>0.14358588157579849</v>
      </c>
      <c r="J3467" s="98">
        <v>4.718177406972476</v>
      </c>
      <c r="K3467" s="104">
        <v>82.177189161015249</v>
      </c>
      <c r="L3467" s="98" t="s">
        <v>649</v>
      </c>
      <c r="M3467" s="104" t="s">
        <v>2411</v>
      </c>
    </row>
    <row r="3468" spans="1:13" hidden="1" x14ac:dyDescent="0.35">
      <c r="A3468" s="85" t="s">
        <v>706</v>
      </c>
      <c r="B3468" s="85" t="s">
        <v>649</v>
      </c>
      <c r="C3468" s="85" t="s">
        <v>155</v>
      </c>
      <c r="D3468" s="85" t="s">
        <v>613</v>
      </c>
      <c r="E3468" s="37" t="s">
        <v>997</v>
      </c>
      <c r="F3468" s="98">
        <v>6.6580182116507706E-4</v>
      </c>
      <c r="G3468" s="37">
        <v>3.0432488902093581E-2</v>
      </c>
      <c r="H3468" s="37">
        <v>2.350307291394637E-3</v>
      </c>
      <c r="I3468" s="104">
        <v>0.14358588157579849</v>
      </c>
      <c r="J3468" s="98">
        <v>4.718177406972476</v>
      </c>
      <c r="K3468" s="104">
        <v>61.092386557928272</v>
      </c>
      <c r="L3468" s="98" t="s">
        <v>649</v>
      </c>
      <c r="M3468" s="104" t="s">
        <v>2411</v>
      </c>
    </row>
    <row r="3469" spans="1:13" hidden="1" x14ac:dyDescent="0.35">
      <c r="A3469" s="85" t="s">
        <v>636</v>
      </c>
      <c r="B3469" s="85" t="s">
        <v>649</v>
      </c>
      <c r="C3469" s="85" t="s">
        <v>155</v>
      </c>
      <c r="D3469" s="85" t="s">
        <v>614</v>
      </c>
      <c r="E3469" s="37" t="s">
        <v>916</v>
      </c>
      <c r="F3469" s="98">
        <v>8.1146557792202408E-4</v>
      </c>
      <c r="G3469" s="37">
        <v>9.4445655213393868E-3</v>
      </c>
      <c r="H3469" s="37">
        <v>1.910371591379634E-3</v>
      </c>
      <c r="I3469" s="104">
        <v>6.3972465184191266E-2</v>
      </c>
      <c r="J3469" s="98">
        <v>6.7734683019191939</v>
      </c>
      <c r="K3469" s="104">
        <v>33.486922373040287</v>
      </c>
      <c r="L3469" s="98" t="s">
        <v>2411</v>
      </c>
      <c r="M3469" s="104" t="s">
        <v>2411</v>
      </c>
    </row>
    <row r="3470" spans="1:13" hidden="1" x14ac:dyDescent="0.35">
      <c r="A3470" s="85" t="s">
        <v>636</v>
      </c>
      <c r="B3470" s="85" t="s">
        <v>649</v>
      </c>
      <c r="C3470" s="85" t="s">
        <v>155</v>
      </c>
      <c r="D3470" s="85" t="s">
        <v>609</v>
      </c>
      <c r="E3470" s="37" t="s">
        <v>916</v>
      </c>
      <c r="F3470" s="98">
        <v>1.8032568398267199E-4</v>
      </c>
      <c r="G3470" s="37">
        <v>2.0987923380754192E-3</v>
      </c>
      <c r="H3470" s="37">
        <v>6.8809298665903861E-4</v>
      </c>
      <c r="I3470" s="104">
        <v>1.6660177144483781E-2</v>
      </c>
      <c r="J3470" s="98">
        <v>7.9379826399409641</v>
      </c>
      <c r="K3470" s="104">
        <v>24.21210136928655</v>
      </c>
      <c r="L3470" s="98" t="s">
        <v>2411</v>
      </c>
      <c r="M3470" s="104" t="s">
        <v>2411</v>
      </c>
    </row>
    <row r="3471" spans="1:13" hidden="1" x14ac:dyDescent="0.35">
      <c r="A3471" s="85" t="s">
        <v>636</v>
      </c>
      <c r="B3471" s="85" t="s">
        <v>649</v>
      </c>
      <c r="C3471" s="85" t="s">
        <v>155</v>
      </c>
      <c r="D3471" s="85" t="s">
        <v>608</v>
      </c>
      <c r="E3471" s="37" t="s">
        <v>916</v>
      </c>
      <c r="F3471" s="98">
        <v>1.8032568398267199E-4</v>
      </c>
      <c r="G3471" s="37">
        <v>2.0987923380754192E-3</v>
      </c>
      <c r="H3471" s="37">
        <v>6.1506184319461653E-4</v>
      </c>
      <c r="I3471" s="104">
        <v>2.0635443682258638E-2</v>
      </c>
      <c r="J3471" s="98">
        <v>9.8320559437439261</v>
      </c>
      <c r="K3471" s="104">
        <v>33.550193221349311</v>
      </c>
      <c r="L3471" s="98" t="s">
        <v>2411</v>
      </c>
      <c r="M3471" s="104" t="s">
        <v>2411</v>
      </c>
    </row>
    <row r="3472" spans="1:13" hidden="1" x14ac:dyDescent="0.35">
      <c r="A3472" s="85" t="s">
        <v>636</v>
      </c>
      <c r="B3472" s="85" t="s">
        <v>649</v>
      </c>
      <c r="C3472" s="85" t="s">
        <v>155</v>
      </c>
      <c r="D3472" s="85" t="s">
        <v>616</v>
      </c>
      <c r="E3472" s="37" t="s">
        <v>916</v>
      </c>
      <c r="F3472" s="98">
        <v>2.7048852597400799E-4</v>
      </c>
      <c r="G3472" s="37">
        <v>3.1481885071131289E-3</v>
      </c>
      <c r="H3472" s="37">
        <v>1.090390932993934E-3</v>
      </c>
      <c r="I3472" s="104">
        <v>4.5633649391478598E-2</v>
      </c>
      <c r="J3472" s="98">
        <v>14.49520868536694</v>
      </c>
      <c r="K3472" s="104">
        <v>41.8507234521662</v>
      </c>
      <c r="L3472" s="98" t="s">
        <v>2411</v>
      </c>
      <c r="M3472" s="104" t="s">
        <v>2411</v>
      </c>
    </row>
    <row r="3473" spans="1:13" hidden="1" x14ac:dyDescent="0.35">
      <c r="A3473" s="85" t="s">
        <v>764</v>
      </c>
      <c r="B3473" s="85" t="s">
        <v>649</v>
      </c>
      <c r="C3473" s="85" t="s">
        <v>155</v>
      </c>
      <c r="D3473" s="85" t="s">
        <v>613</v>
      </c>
      <c r="E3473" s="37" t="s">
        <v>920</v>
      </c>
      <c r="F3473" s="98">
        <v>9.9485094173754136E-5</v>
      </c>
      <c r="G3473" s="37">
        <v>3.0432488902093581E-2</v>
      </c>
      <c r="H3473" s="37">
        <v>6.3684304112048473E-4</v>
      </c>
      <c r="I3473" s="104">
        <v>0.14358588157579849</v>
      </c>
      <c r="J3473" s="98">
        <v>4.718177406972476</v>
      </c>
      <c r="K3473" s="104">
        <v>225.4651025520642</v>
      </c>
      <c r="L3473" s="98" t="s">
        <v>649</v>
      </c>
      <c r="M3473" s="104" t="s">
        <v>2411</v>
      </c>
    </row>
    <row r="3474" spans="1:13" hidden="1" x14ac:dyDescent="0.35">
      <c r="A3474" s="85" t="s">
        <v>649</v>
      </c>
      <c r="B3474" s="85" t="s">
        <v>649</v>
      </c>
      <c r="C3474" s="85" t="s">
        <v>155</v>
      </c>
      <c r="D3474" s="85" t="s">
        <v>613</v>
      </c>
      <c r="E3474" s="37" t="s">
        <v>998</v>
      </c>
      <c r="F3474" s="98">
        <v>3.0118862605174569E-4</v>
      </c>
      <c r="G3474" s="37">
        <v>3.0432488902093581E-2</v>
      </c>
      <c r="H3474" s="37">
        <v>2.9828491515345112E-3</v>
      </c>
      <c r="I3474" s="104">
        <v>0.14358588157579849</v>
      </c>
      <c r="J3474" s="98">
        <v>4.718177406972476</v>
      </c>
      <c r="K3474" s="104">
        <v>48.137158227371813</v>
      </c>
      <c r="L3474" s="98" t="s">
        <v>649</v>
      </c>
      <c r="M3474" s="104" t="s">
        <v>2411</v>
      </c>
    </row>
    <row r="3475" spans="1:13" hidden="1" x14ac:dyDescent="0.35">
      <c r="A3475" s="85" t="s">
        <v>636</v>
      </c>
      <c r="B3475" s="85" t="s">
        <v>649</v>
      </c>
      <c r="C3475" s="85" t="s">
        <v>155</v>
      </c>
      <c r="D3475" s="85" t="s">
        <v>604</v>
      </c>
      <c r="E3475" s="37" t="s">
        <v>916</v>
      </c>
      <c r="F3475" s="98">
        <v>9.016284199133601E-5</v>
      </c>
      <c r="G3475" s="37">
        <v>1.04939616903771E-3</v>
      </c>
      <c r="H3475" s="37">
        <v>1.0139123907372759E-3</v>
      </c>
      <c r="I3475" s="104">
        <v>0.16078166523755241</v>
      </c>
      <c r="J3475" s="98">
        <v>153.2135050435607</v>
      </c>
      <c r="K3475" s="104">
        <v>158.575500907567</v>
      </c>
      <c r="L3475" s="98" t="s">
        <v>2411</v>
      </c>
      <c r="M3475" s="104" t="s">
        <v>2411</v>
      </c>
    </row>
    <row r="3476" spans="1:13" hidden="1" x14ac:dyDescent="0.35">
      <c r="A3476" s="85" t="s">
        <v>636</v>
      </c>
      <c r="B3476" s="85" t="s">
        <v>649</v>
      </c>
      <c r="C3476" s="85" t="s">
        <v>155</v>
      </c>
      <c r="D3476" s="85" t="s">
        <v>610</v>
      </c>
      <c r="E3476" s="37" t="s">
        <v>916</v>
      </c>
      <c r="F3476" s="98">
        <v>2.7048852597400799E-4</v>
      </c>
      <c r="G3476" s="37">
        <v>3.1481885071131289E-3</v>
      </c>
      <c r="H3476" s="37">
        <v>9.1184466572332616E-4</v>
      </c>
      <c r="I3476" s="104">
        <v>0.23147769089133741</v>
      </c>
      <c r="J3476" s="98">
        <v>73.527265082230144</v>
      </c>
      <c r="K3476" s="104">
        <v>253.8564950727835</v>
      </c>
      <c r="L3476" s="98" t="s">
        <v>2411</v>
      </c>
      <c r="M3476" s="104" t="s">
        <v>2411</v>
      </c>
    </row>
    <row r="3477" spans="1:13" hidden="1" x14ac:dyDescent="0.35">
      <c r="A3477" s="85" t="s">
        <v>649</v>
      </c>
      <c r="B3477" s="85" t="s">
        <v>649</v>
      </c>
      <c r="C3477" s="85" t="s">
        <v>155</v>
      </c>
      <c r="D3477" s="85" t="s">
        <v>613</v>
      </c>
      <c r="E3477" s="37" t="s">
        <v>999</v>
      </c>
      <c r="F3477" s="98">
        <v>5.9236561931103667E-4</v>
      </c>
      <c r="G3477" s="37">
        <v>3.0432488902093581E-2</v>
      </c>
      <c r="H3477" s="37">
        <v>2.9828491515345112E-3</v>
      </c>
      <c r="I3477" s="104">
        <v>0.14358588157579849</v>
      </c>
      <c r="J3477" s="98">
        <v>4.718177406972476</v>
      </c>
      <c r="K3477" s="104">
        <v>48.137158227371813</v>
      </c>
      <c r="L3477" s="98" t="s">
        <v>649</v>
      </c>
      <c r="M3477" s="104" t="s">
        <v>2411</v>
      </c>
    </row>
    <row r="3478" spans="1:13" hidden="1" x14ac:dyDescent="0.35">
      <c r="A3478" s="85" t="s">
        <v>636</v>
      </c>
      <c r="B3478" s="85" t="s">
        <v>649</v>
      </c>
      <c r="C3478" s="85" t="s">
        <v>155</v>
      </c>
      <c r="D3478" s="85" t="s">
        <v>611</v>
      </c>
      <c r="E3478" s="37" t="s">
        <v>916</v>
      </c>
      <c r="F3478" s="98">
        <v>1.8032568398267199E-4</v>
      </c>
      <c r="G3478" s="37">
        <v>2.0987923380754192E-3</v>
      </c>
      <c r="H3478" s="37">
        <v>4.2249958686353998E-4</v>
      </c>
      <c r="I3478" s="104">
        <v>1.1967686872890539E-2</v>
      </c>
      <c r="J3478" s="98">
        <v>5.7021777027568357</v>
      </c>
      <c r="K3478" s="104">
        <v>28.32591378783027</v>
      </c>
      <c r="L3478" s="98" t="s">
        <v>2411</v>
      </c>
      <c r="M3478" s="104" t="s">
        <v>2411</v>
      </c>
    </row>
    <row r="3479" spans="1:13" hidden="1" x14ac:dyDescent="0.35">
      <c r="A3479" s="85" t="s">
        <v>630</v>
      </c>
      <c r="B3479" s="85" t="s">
        <v>170</v>
      </c>
      <c r="C3479" s="85" t="s">
        <v>171</v>
      </c>
      <c r="D3479" s="85" t="s">
        <v>610</v>
      </c>
      <c r="E3479" s="37" t="s">
        <v>816</v>
      </c>
      <c r="F3479" s="98">
        <v>4.7797852285345173E-2</v>
      </c>
      <c r="G3479" s="37">
        <v>0.2004135411286784</v>
      </c>
      <c r="H3479" s="37">
        <v>4.7930659280434801E-2</v>
      </c>
      <c r="I3479" s="104">
        <v>0.23147769089133741</v>
      </c>
      <c r="J3479" s="98">
        <v>1.1550002539135511</v>
      </c>
      <c r="K3479" s="104">
        <v>4.8294284778558474</v>
      </c>
      <c r="L3479" s="98" t="s">
        <v>170</v>
      </c>
      <c r="M3479" s="104" t="s">
        <v>630</v>
      </c>
    </row>
    <row r="3480" spans="1:13" hidden="1" x14ac:dyDescent="0.35">
      <c r="A3480" s="85" t="s">
        <v>723</v>
      </c>
      <c r="B3480" s="85" t="s">
        <v>649</v>
      </c>
      <c r="C3480" s="85" t="s">
        <v>155</v>
      </c>
      <c r="D3480" s="85" t="s">
        <v>613</v>
      </c>
      <c r="E3480" s="37" t="s">
        <v>999</v>
      </c>
      <c r="F3480" s="98">
        <v>5.9236561931103667E-4</v>
      </c>
      <c r="G3480" s="37">
        <v>3.0432488902093581E-2</v>
      </c>
      <c r="H3480" s="37">
        <v>1.0346275223348279E-3</v>
      </c>
      <c r="I3480" s="104">
        <v>0.14358588157579849</v>
      </c>
      <c r="J3480" s="98">
        <v>4.718177406972476</v>
      </c>
      <c r="K3480" s="104">
        <v>138.78026485490199</v>
      </c>
      <c r="L3480" s="98" t="s">
        <v>649</v>
      </c>
      <c r="M3480" s="104" t="s">
        <v>2411</v>
      </c>
    </row>
    <row r="3481" spans="1:13" hidden="1" x14ac:dyDescent="0.35">
      <c r="A3481" s="85" t="s">
        <v>636</v>
      </c>
      <c r="B3481" s="85" t="s">
        <v>649</v>
      </c>
      <c r="C3481" s="85" t="s">
        <v>155</v>
      </c>
      <c r="D3481" s="85" t="s">
        <v>617</v>
      </c>
      <c r="E3481" s="37" t="s">
        <v>916</v>
      </c>
      <c r="F3481" s="98">
        <v>1.8032568398267199E-4</v>
      </c>
      <c r="G3481" s="37">
        <v>2.0987923380754192E-3</v>
      </c>
      <c r="H3481" s="37">
        <v>5.7505233716558316E-4</v>
      </c>
      <c r="I3481" s="104">
        <v>0.152763829531955</v>
      </c>
      <c r="J3481" s="98">
        <v>72.786538601545772</v>
      </c>
      <c r="K3481" s="104">
        <v>265.65204531629871</v>
      </c>
      <c r="L3481" s="98" t="s">
        <v>2411</v>
      </c>
      <c r="M3481" s="104" t="s">
        <v>2411</v>
      </c>
    </row>
    <row r="3482" spans="1:13" hidden="1" x14ac:dyDescent="0.35">
      <c r="A3482" s="85" t="s">
        <v>636</v>
      </c>
      <c r="B3482" s="85" t="s">
        <v>256</v>
      </c>
      <c r="C3482" s="85" t="s">
        <v>257</v>
      </c>
      <c r="D3482" s="85" t="s">
        <v>605</v>
      </c>
      <c r="E3482" s="37" t="s">
        <v>916</v>
      </c>
      <c r="F3482" s="98">
        <v>3.4195181606971249E-7</v>
      </c>
      <c r="G3482" s="37">
        <v>1.4823604302824651E-5</v>
      </c>
      <c r="H3482" s="37">
        <v>1.6641970944853419E-3</v>
      </c>
      <c r="I3482" s="104">
        <v>4.2592506710884721E-2</v>
      </c>
      <c r="J3482" s="98">
        <v>2873.2895077864878</v>
      </c>
      <c r="K3482" s="104">
        <v>25.59342691561217</v>
      </c>
      <c r="L3482" s="98" t="s">
        <v>2411</v>
      </c>
      <c r="M3482" s="104" t="s">
        <v>2411</v>
      </c>
    </row>
    <row r="3483" spans="1:13" hidden="1" x14ac:dyDescent="0.35">
      <c r="A3483" s="85" t="s">
        <v>636</v>
      </c>
      <c r="B3483" s="85" t="s">
        <v>256</v>
      </c>
      <c r="C3483" s="85" t="s">
        <v>257</v>
      </c>
      <c r="D3483" s="85" t="s">
        <v>606</v>
      </c>
      <c r="E3483" s="37" t="s">
        <v>916</v>
      </c>
      <c r="F3483" s="98">
        <v>5.2384107993658085E-7</v>
      </c>
      <c r="G3483" s="37">
        <v>2.270850020858244E-5</v>
      </c>
      <c r="H3483" s="37">
        <v>4.4439754511359502E-4</v>
      </c>
      <c r="I3483" s="104">
        <v>2.9090272785147621E-2</v>
      </c>
      <c r="J3483" s="98">
        <v>1281.030121670178</v>
      </c>
      <c r="K3483" s="104">
        <v>65.460021336777857</v>
      </c>
      <c r="L3483" s="98" t="s">
        <v>2411</v>
      </c>
      <c r="M3483" s="104" t="s">
        <v>2411</v>
      </c>
    </row>
    <row r="3484" spans="1:13" hidden="1" x14ac:dyDescent="0.35">
      <c r="A3484" s="85" t="s">
        <v>636</v>
      </c>
      <c r="B3484" s="85" t="s">
        <v>256</v>
      </c>
      <c r="C3484" s="85" t="s">
        <v>257</v>
      </c>
      <c r="D3484" s="85" t="s">
        <v>609</v>
      </c>
      <c r="E3484" s="37" t="s">
        <v>916</v>
      </c>
      <c r="F3484" s="98">
        <v>1.34193856897334E-7</v>
      </c>
      <c r="G3484" s="37">
        <v>5.8173009793590831E-6</v>
      </c>
      <c r="H3484" s="37">
        <v>6.8809298665903861E-4</v>
      </c>
      <c r="I3484" s="104">
        <v>1.6660177144483781E-2</v>
      </c>
      <c r="J3484" s="98">
        <v>2863.9015247100569</v>
      </c>
      <c r="K3484" s="104">
        <v>24.21210136928655</v>
      </c>
      <c r="L3484" s="98" t="s">
        <v>2411</v>
      </c>
      <c r="M3484" s="104" t="s">
        <v>2411</v>
      </c>
    </row>
    <row r="3485" spans="1:13" hidden="1" x14ac:dyDescent="0.35">
      <c r="A3485" s="85" t="s">
        <v>636</v>
      </c>
      <c r="B3485" s="85" t="s">
        <v>256</v>
      </c>
      <c r="C3485" s="85" t="s">
        <v>257</v>
      </c>
      <c r="D3485" s="85" t="s">
        <v>608</v>
      </c>
      <c r="E3485" s="37" t="s">
        <v>916</v>
      </c>
      <c r="F3485" s="98">
        <v>1.4874499800668351E-7</v>
      </c>
      <c r="G3485" s="37">
        <v>6.4480926518197084E-6</v>
      </c>
      <c r="H3485" s="37">
        <v>6.1506184319461653E-4</v>
      </c>
      <c r="I3485" s="104">
        <v>2.0635443682258638E-2</v>
      </c>
      <c r="J3485" s="98">
        <v>3200.2399463716051</v>
      </c>
      <c r="K3485" s="104">
        <v>33.550193221349311</v>
      </c>
      <c r="L3485" s="98" t="s">
        <v>2411</v>
      </c>
      <c r="M3485" s="104" t="s">
        <v>2411</v>
      </c>
    </row>
    <row r="3486" spans="1:13" hidden="1" x14ac:dyDescent="0.35">
      <c r="A3486" s="85" t="s">
        <v>636</v>
      </c>
      <c r="B3486" s="85" t="s">
        <v>256</v>
      </c>
      <c r="C3486" s="85" t="s">
        <v>257</v>
      </c>
      <c r="D3486" s="85" t="s">
        <v>616</v>
      </c>
      <c r="E3486" s="37" t="s">
        <v>916</v>
      </c>
      <c r="F3486" s="98">
        <v>7.437249900334174E-8</v>
      </c>
      <c r="G3486" s="37">
        <v>3.2240463259098542E-6</v>
      </c>
      <c r="H3486" s="37">
        <v>1.090390932993934E-3</v>
      </c>
      <c r="I3486" s="104">
        <v>4.5633649391478598E-2</v>
      </c>
      <c r="J3486" s="98">
        <v>14154.1543695407</v>
      </c>
      <c r="K3486" s="104">
        <v>41.8507234521662</v>
      </c>
      <c r="L3486" s="98" t="s">
        <v>2411</v>
      </c>
      <c r="M3486" s="104" t="s">
        <v>2411</v>
      </c>
    </row>
    <row r="3487" spans="1:13" hidden="1" x14ac:dyDescent="0.35">
      <c r="A3487" s="85" t="s">
        <v>636</v>
      </c>
      <c r="B3487" s="85" t="s">
        <v>256</v>
      </c>
      <c r="C3487" s="85" t="s">
        <v>257</v>
      </c>
      <c r="D3487" s="85" t="s">
        <v>607</v>
      </c>
      <c r="E3487" s="37" t="s">
        <v>916</v>
      </c>
      <c r="F3487" s="98">
        <v>1.4874499800668351E-7</v>
      </c>
      <c r="G3487" s="37">
        <v>6.4480926518197084E-6</v>
      </c>
      <c r="H3487" s="37">
        <v>1.0785800271750131E-3</v>
      </c>
      <c r="I3487" s="104">
        <v>2.3363505936116968E-2</v>
      </c>
      <c r="J3487" s="98">
        <v>3623.3204449262339</v>
      </c>
      <c r="K3487" s="104">
        <v>21.661355993500091</v>
      </c>
      <c r="L3487" s="98" t="s">
        <v>2411</v>
      </c>
      <c r="M3487" s="104" t="s">
        <v>2411</v>
      </c>
    </row>
    <row r="3488" spans="1:13" hidden="1" x14ac:dyDescent="0.35">
      <c r="A3488" s="85" t="s">
        <v>630</v>
      </c>
      <c r="B3488" s="85" t="s">
        <v>206</v>
      </c>
      <c r="C3488" s="85" t="s">
        <v>207</v>
      </c>
      <c r="D3488" s="85" t="s">
        <v>610</v>
      </c>
      <c r="E3488" s="37" t="s">
        <v>816</v>
      </c>
      <c r="F3488" s="98">
        <v>3.4023768347944333E-5</v>
      </c>
      <c r="G3488" s="37">
        <v>5.1816572193353399E-3</v>
      </c>
      <c r="H3488" s="37">
        <v>4.7930659280434801E-2</v>
      </c>
      <c r="I3488" s="104">
        <v>0.23147769089133741</v>
      </c>
      <c r="J3488" s="98">
        <v>44.672520989535762</v>
      </c>
      <c r="K3488" s="104">
        <v>4.8294284778558474</v>
      </c>
      <c r="L3488" s="98" t="s">
        <v>2411</v>
      </c>
      <c r="M3488" s="104" t="s">
        <v>630</v>
      </c>
    </row>
    <row r="3489" spans="1:13" hidden="1" x14ac:dyDescent="0.35">
      <c r="A3489" s="85" t="s">
        <v>636</v>
      </c>
      <c r="B3489" s="85" t="s">
        <v>33</v>
      </c>
      <c r="C3489" s="85" t="s">
        <v>34</v>
      </c>
      <c r="D3489" s="85" t="s">
        <v>604</v>
      </c>
      <c r="E3489" s="37" t="s">
        <v>916</v>
      </c>
      <c r="F3489" s="98">
        <v>1.078190315465623E-5</v>
      </c>
      <c r="G3489" s="37">
        <v>2.6159919840577228E-4</v>
      </c>
      <c r="H3489" s="37">
        <v>1.0139123907372759E-3</v>
      </c>
      <c r="I3489" s="104">
        <v>0.16078166523755241</v>
      </c>
      <c r="J3489" s="98">
        <v>614.61069535909041</v>
      </c>
      <c r="K3489" s="104">
        <v>158.575500907567</v>
      </c>
      <c r="L3489" s="98" t="s">
        <v>2411</v>
      </c>
      <c r="M3489" s="104" t="s">
        <v>2411</v>
      </c>
    </row>
    <row r="3490" spans="1:13" hidden="1" x14ac:dyDescent="0.35">
      <c r="A3490" s="85" t="s">
        <v>636</v>
      </c>
      <c r="B3490" s="85" t="s">
        <v>33</v>
      </c>
      <c r="C3490" s="85" t="s">
        <v>34</v>
      </c>
      <c r="D3490" s="85" t="s">
        <v>610</v>
      </c>
      <c r="E3490" s="37" t="s">
        <v>916</v>
      </c>
      <c r="F3490" s="98">
        <v>5.8401975421054566E-6</v>
      </c>
      <c r="G3490" s="37">
        <v>1.4169956580312669E-4</v>
      </c>
      <c r="H3490" s="37">
        <v>9.1184466572332616E-4</v>
      </c>
      <c r="I3490" s="104">
        <v>0.23147769089133741</v>
      </c>
      <c r="J3490" s="98">
        <v>1633.5808058363839</v>
      </c>
      <c r="K3490" s="104">
        <v>253.8564950727835</v>
      </c>
      <c r="L3490" s="98" t="s">
        <v>2411</v>
      </c>
      <c r="M3490" s="104" t="s">
        <v>2411</v>
      </c>
    </row>
    <row r="3491" spans="1:13" hidden="1" x14ac:dyDescent="0.35">
      <c r="A3491" s="85" t="s">
        <v>636</v>
      </c>
      <c r="B3491" s="85" t="s">
        <v>33</v>
      </c>
      <c r="C3491" s="85" t="s">
        <v>34</v>
      </c>
      <c r="D3491" s="85" t="s">
        <v>615</v>
      </c>
      <c r="E3491" s="37" t="s">
        <v>916</v>
      </c>
      <c r="F3491" s="98">
        <v>4.4924596477734279E-6</v>
      </c>
      <c r="G3491" s="37">
        <v>1.0899966600240519E-4</v>
      </c>
      <c r="H3491" s="37">
        <v>1.0158040034118289E-3</v>
      </c>
      <c r="I3491" s="104">
        <v>2.4191466012711851E-2</v>
      </c>
      <c r="J3491" s="98">
        <v>221.94073523287719</v>
      </c>
      <c r="K3491" s="104">
        <v>23.815092214107079</v>
      </c>
      <c r="L3491" s="98" t="s">
        <v>2411</v>
      </c>
      <c r="M3491" s="104" t="s">
        <v>2411</v>
      </c>
    </row>
    <row r="3492" spans="1:13" hidden="1" x14ac:dyDescent="0.35">
      <c r="A3492" s="85" t="s">
        <v>630</v>
      </c>
      <c r="B3492" s="85" t="s">
        <v>210</v>
      </c>
      <c r="C3492" s="85" t="s">
        <v>211</v>
      </c>
      <c r="D3492" s="85" t="s">
        <v>610</v>
      </c>
      <c r="E3492" s="37" t="s">
        <v>816</v>
      </c>
      <c r="F3492" s="98">
        <v>9.8783226741680274E-5</v>
      </c>
      <c r="G3492" s="37">
        <v>1.4867575204118729E-3</v>
      </c>
      <c r="H3492" s="37">
        <v>4.7930659280434801E-2</v>
      </c>
      <c r="I3492" s="104">
        <v>0.23147769089133741</v>
      </c>
      <c r="J3492" s="98">
        <v>155.69296789379061</v>
      </c>
      <c r="K3492" s="104">
        <v>4.8294284778558474</v>
      </c>
      <c r="L3492" s="98" t="s">
        <v>2411</v>
      </c>
      <c r="M3492" s="104" t="s">
        <v>630</v>
      </c>
    </row>
    <row r="3493" spans="1:13" hidden="1" x14ac:dyDescent="0.35">
      <c r="A3493" s="85" t="s">
        <v>636</v>
      </c>
      <c r="B3493" s="85" t="s">
        <v>368</v>
      </c>
      <c r="C3493" s="85" t="s">
        <v>369</v>
      </c>
      <c r="D3493" s="85" t="s">
        <v>606</v>
      </c>
      <c r="E3493" s="37" t="s">
        <v>916</v>
      </c>
      <c r="F3493" s="98">
        <v>5.5838367188708636E-6</v>
      </c>
      <c r="G3493" s="37">
        <v>5.7402847435733355E-4</v>
      </c>
      <c r="H3493" s="37">
        <v>4.4439754511359502E-4</v>
      </c>
      <c r="I3493" s="104">
        <v>2.9090272785147621E-2</v>
      </c>
      <c r="J3493" s="98">
        <v>50.677403795545672</v>
      </c>
      <c r="K3493" s="104">
        <v>65.460021336777857</v>
      </c>
      <c r="L3493" s="98" t="s">
        <v>2411</v>
      </c>
      <c r="M3493" s="104" t="s">
        <v>2411</v>
      </c>
    </row>
    <row r="3494" spans="1:13" hidden="1" x14ac:dyDescent="0.35">
      <c r="A3494" s="85" t="s">
        <v>636</v>
      </c>
      <c r="B3494" s="85" t="s">
        <v>368</v>
      </c>
      <c r="C3494" s="85" t="s">
        <v>369</v>
      </c>
      <c r="D3494" s="85" t="s">
        <v>613</v>
      </c>
      <c r="E3494" s="37" t="s">
        <v>916</v>
      </c>
      <c r="F3494" s="98">
        <v>3.1907638393547791E-6</v>
      </c>
      <c r="G3494" s="37">
        <v>3.2801627106133341E-4</v>
      </c>
      <c r="H3494" s="37">
        <v>3.7238195818304E-3</v>
      </c>
      <c r="I3494" s="104">
        <v>0.14358588157579849</v>
      </c>
      <c r="J3494" s="98">
        <v>437.74011914473118</v>
      </c>
      <c r="K3494" s="104">
        <v>38.558764306518988</v>
      </c>
      <c r="L3494" s="98" t="s">
        <v>2411</v>
      </c>
      <c r="M3494" s="104" t="s">
        <v>2411</v>
      </c>
    </row>
    <row r="3495" spans="1:13" hidden="1" x14ac:dyDescent="0.35">
      <c r="A3495" s="85" t="s">
        <v>252</v>
      </c>
      <c r="B3495" s="85" t="s">
        <v>252</v>
      </c>
      <c r="C3495" s="85" t="s">
        <v>253</v>
      </c>
      <c r="D3495" s="85" t="s">
        <v>605</v>
      </c>
      <c r="E3495" s="37" t="s">
        <v>1166</v>
      </c>
      <c r="F3495" s="98">
        <v>1.005598220245346E-5</v>
      </c>
      <c r="G3495" s="37">
        <v>3.227821120290489E-3</v>
      </c>
      <c r="H3495" s="37">
        <v>6.2128973535703744E-4</v>
      </c>
      <c r="I3495" s="104">
        <v>4.2592506710884721E-2</v>
      </c>
      <c r="J3495" s="98">
        <v>13.19543590663773</v>
      </c>
      <c r="K3495" s="104">
        <v>68.554982139545615</v>
      </c>
      <c r="L3495" s="98" t="s">
        <v>2411</v>
      </c>
      <c r="M3495" s="104" t="s">
        <v>2411</v>
      </c>
    </row>
    <row r="3496" spans="1:13" hidden="1" x14ac:dyDescent="0.35">
      <c r="A3496" s="85" t="s">
        <v>252</v>
      </c>
      <c r="B3496" s="85" t="s">
        <v>252</v>
      </c>
      <c r="C3496" s="85" t="s">
        <v>253</v>
      </c>
      <c r="D3496" s="85" t="s">
        <v>606</v>
      </c>
      <c r="E3496" s="37" t="s">
        <v>1166</v>
      </c>
      <c r="F3496" s="98">
        <v>5.0279911012267276E-6</v>
      </c>
      <c r="G3496" s="37">
        <v>1.6139105601452449E-3</v>
      </c>
      <c r="H3496" s="37">
        <v>2.4482496660794488E-4</v>
      </c>
      <c r="I3496" s="104">
        <v>2.9090272785147621E-2</v>
      </c>
      <c r="J3496" s="98">
        <v>18.024711841856739</v>
      </c>
      <c r="K3496" s="104">
        <v>118.820695406167</v>
      </c>
      <c r="L3496" s="98" t="s">
        <v>2411</v>
      </c>
      <c r="M3496" s="104" t="s">
        <v>2411</v>
      </c>
    </row>
    <row r="3497" spans="1:13" hidden="1" x14ac:dyDescent="0.35">
      <c r="A3497" s="85" t="s">
        <v>734</v>
      </c>
      <c r="B3497" s="85" t="s">
        <v>252</v>
      </c>
      <c r="C3497" s="85" t="s">
        <v>253</v>
      </c>
      <c r="D3497" s="85" t="s">
        <v>614</v>
      </c>
      <c r="E3497" s="37" t="s">
        <v>1166</v>
      </c>
      <c r="F3497" s="98">
        <v>2.011196440490691E-5</v>
      </c>
      <c r="G3497" s="37">
        <v>6.4556422405809772E-3</v>
      </c>
      <c r="H3497" s="37">
        <v>2.101763244391458E-5</v>
      </c>
      <c r="I3497" s="104">
        <v>6.3972465184191266E-2</v>
      </c>
      <c r="J3497" s="98">
        <v>9.9095431252451256</v>
      </c>
      <c r="K3497" s="104">
        <v>3043.7522092415211</v>
      </c>
      <c r="L3497" s="98" t="s">
        <v>2411</v>
      </c>
      <c r="M3497" s="104" t="s">
        <v>2411</v>
      </c>
    </row>
    <row r="3498" spans="1:13" hidden="1" x14ac:dyDescent="0.35">
      <c r="A3498" s="85" t="s">
        <v>252</v>
      </c>
      <c r="B3498" s="85" t="s">
        <v>252</v>
      </c>
      <c r="C3498" s="85" t="s">
        <v>253</v>
      </c>
      <c r="D3498" s="85" t="s">
        <v>616</v>
      </c>
      <c r="E3498" s="37" t="s">
        <v>1166</v>
      </c>
      <c r="F3498" s="98">
        <v>2.5139955506133641E-5</v>
      </c>
      <c r="G3498" s="37">
        <v>8.0695528007262221E-3</v>
      </c>
      <c r="H3498" s="37">
        <v>8.2572204346396114E-4</v>
      </c>
      <c r="I3498" s="104">
        <v>4.5633649391478598E-2</v>
      </c>
      <c r="J3498" s="98">
        <v>5.6550406842088918</v>
      </c>
      <c r="K3498" s="104">
        <v>55.265146125979982</v>
      </c>
      <c r="L3498" s="98" t="s">
        <v>2411</v>
      </c>
      <c r="M3498" s="104" t="s">
        <v>2411</v>
      </c>
    </row>
    <row r="3499" spans="1:13" hidden="1" x14ac:dyDescent="0.35">
      <c r="A3499" s="85" t="s">
        <v>648</v>
      </c>
      <c r="B3499" s="85" t="s">
        <v>648</v>
      </c>
      <c r="C3499" s="85" t="s">
        <v>161</v>
      </c>
      <c r="D3499" s="85" t="s">
        <v>613</v>
      </c>
      <c r="E3499" s="37" t="s">
        <v>1166</v>
      </c>
      <c r="F3499" s="98">
        <v>1.8113360780153369E-6</v>
      </c>
      <c r="G3499" s="37">
        <v>1.689460252588682E-3</v>
      </c>
      <c r="H3499" s="37">
        <v>2.5109762246828838E-4</v>
      </c>
      <c r="I3499" s="104">
        <v>0.14358588157579849</v>
      </c>
      <c r="J3499" s="98">
        <v>84.989203715085054</v>
      </c>
      <c r="K3499" s="104">
        <v>571.83289974771571</v>
      </c>
      <c r="L3499" s="98" t="s">
        <v>2411</v>
      </c>
      <c r="M3499" s="104" t="s">
        <v>2411</v>
      </c>
    </row>
    <row r="3500" spans="1:13" hidden="1" x14ac:dyDescent="0.35">
      <c r="A3500" s="85" t="s">
        <v>734</v>
      </c>
      <c r="B3500" s="85" t="s">
        <v>648</v>
      </c>
      <c r="C3500" s="85" t="s">
        <v>161</v>
      </c>
      <c r="D3500" s="85" t="s">
        <v>614</v>
      </c>
      <c r="E3500" s="37" t="s">
        <v>1166</v>
      </c>
      <c r="F3500" s="98">
        <v>9.0566803900766868E-7</v>
      </c>
      <c r="G3500" s="37">
        <v>8.4473012629434079E-4</v>
      </c>
      <c r="H3500" s="37">
        <v>2.101763244391458E-5</v>
      </c>
      <c r="I3500" s="104">
        <v>6.3972465184191266E-2</v>
      </c>
      <c r="J3500" s="98">
        <v>75.731246220405865</v>
      </c>
      <c r="K3500" s="104">
        <v>3043.7522092415211</v>
      </c>
      <c r="L3500" s="98" t="s">
        <v>2411</v>
      </c>
      <c r="M3500" s="104" t="s">
        <v>2411</v>
      </c>
    </row>
    <row r="3501" spans="1:13" hidden="1" x14ac:dyDescent="0.35">
      <c r="A3501" s="85" t="s">
        <v>578</v>
      </c>
      <c r="B3501" s="85" t="s">
        <v>578</v>
      </c>
      <c r="C3501" s="85" t="s">
        <v>371</v>
      </c>
      <c r="D3501" s="85" t="s">
        <v>610</v>
      </c>
      <c r="E3501" s="37" t="s">
        <v>1166</v>
      </c>
      <c r="F3501" s="98">
        <v>8.8265401685812595E-6</v>
      </c>
      <c r="G3501" s="37">
        <v>1.8369637149558611E-3</v>
      </c>
      <c r="H3501" s="37">
        <v>2.3183796361065311E-4</v>
      </c>
      <c r="I3501" s="104">
        <v>0.23147769089133741</v>
      </c>
      <c r="J3501" s="98">
        <v>126.01103059724809</v>
      </c>
      <c r="K3501" s="104">
        <v>998.44601499381406</v>
      </c>
      <c r="L3501" s="98" t="s">
        <v>2411</v>
      </c>
      <c r="M3501" s="104" t="s">
        <v>2411</v>
      </c>
    </row>
    <row r="3502" spans="1:13" hidden="1" x14ac:dyDescent="0.35">
      <c r="A3502" s="85" t="s">
        <v>578</v>
      </c>
      <c r="B3502" s="85" t="s">
        <v>578</v>
      </c>
      <c r="C3502" s="85" t="s">
        <v>371</v>
      </c>
      <c r="D3502" s="85" t="s">
        <v>604</v>
      </c>
      <c r="E3502" s="37" t="s">
        <v>1166</v>
      </c>
      <c r="F3502" s="98">
        <v>3.6718407101298038E-4</v>
      </c>
      <c r="G3502" s="37">
        <v>7.6417690542163838E-2</v>
      </c>
      <c r="H3502" s="37">
        <v>9.6444592862031681E-3</v>
      </c>
      <c r="I3502" s="104">
        <v>0.16078166523755241</v>
      </c>
      <c r="J3502" s="98">
        <v>2.103984877020594</v>
      </c>
      <c r="K3502" s="104">
        <v>16.6708843353777</v>
      </c>
      <c r="L3502" s="98" t="s">
        <v>578</v>
      </c>
      <c r="M3502" s="104" t="s">
        <v>2411</v>
      </c>
    </row>
    <row r="3503" spans="1:13" hidden="1" x14ac:dyDescent="0.35">
      <c r="A3503" s="85" t="s">
        <v>693</v>
      </c>
      <c r="B3503" s="85" t="s">
        <v>170</v>
      </c>
      <c r="C3503" s="85" t="s">
        <v>171</v>
      </c>
      <c r="D3503" s="85" t="s">
        <v>604</v>
      </c>
      <c r="E3503" s="37" t="s">
        <v>987</v>
      </c>
      <c r="F3503" s="98">
        <v>9.7723839308819859E-5</v>
      </c>
      <c r="G3503" s="37">
        <v>5.938178996405287E-2</v>
      </c>
      <c r="H3503" s="37">
        <v>1.6101794103299359E-4</v>
      </c>
      <c r="I3503" s="104">
        <v>0.16078166523755241</v>
      </c>
      <c r="J3503" s="98">
        <v>2.707592097423849</v>
      </c>
      <c r="K3503" s="104">
        <v>998.53261199388464</v>
      </c>
      <c r="L3503" s="98" t="s">
        <v>170</v>
      </c>
      <c r="M3503" s="104" t="s">
        <v>2411</v>
      </c>
    </row>
    <row r="3504" spans="1:13" hidden="1" x14ac:dyDescent="0.35">
      <c r="A3504" s="85" t="s">
        <v>693</v>
      </c>
      <c r="B3504" s="85" t="s">
        <v>170</v>
      </c>
      <c r="C3504" s="85" t="s">
        <v>171</v>
      </c>
      <c r="D3504" s="85" t="s">
        <v>610</v>
      </c>
      <c r="E3504" s="37" t="s">
        <v>987</v>
      </c>
      <c r="F3504" s="98">
        <v>3.2981795766726698E-4</v>
      </c>
      <c r="G3504" s="37">
        <v>0.2004135411286784</v>
      </c>
      <c r="H3504" s="37">
        <v>4.318365387905417E-4</v>
      </c>
      <c r="I3504" s="104">
        <v>0.23147769089133741</v>
      </c>
      <c r="J3504" s="98">
        <v>1.1550002539135511</v>
      </c>
      <c r="K3504" s="104">
        <v>536.03081281552591</v>
      </c>
      <c r="L3504" s="98" t="s">
        <v>170</v>
      </c>
      <c r="M3504" s="104" t="s">
        <v>2411</v>
      </c>
    </row>
    <row r="3505" spans="1:13" hidden="1" x14ac:dyDescent="0.35">
      <c r="A3505" s="85" t="s">
        <v>693</v>
      </c>
      <c r="B3505" s="85" t="s">
        <v>170</v>
      </c>
      <c r="C3505" s="85" t="s">
        <v>171</v>
      </c>
      <c r="D3505" s="85" t="s">
        <v>617</v>
      </c>
      <c r="E3505" s="37" t="s">
        <v>987</v>
      </c>
      <c r="F3505" s="98">
        <v>2.0940822709032819E-4</v>
      </c>
      <c r="G3505" s="37">
        <v>0.1272466927801133</v>
      </c>
      <c r="H3505" s="37">
        <v>2.7719207217006062E-4</v>
      </c>
      <c r="I3505" s="104">
        <v>0.152763829531955</v>
      </c>
      <c r="J3505" s="98">
        <v>1.200532809099693</v>
      </c>
      <c r="K3505" s="104">
        <v>551.11182775181453</v>
      </c>
      <c r="L3505" s="98" t="s">
        <v>170</v>
      </c>
      <c r="M3505" s="104" t="s">
        <v>2411</v>
      </c>
    </row>
    <row r="3506" spans="1:13" hidden="1" x14ac:dyDescent="0.35">
      <c r="A3506" s="85" t="s">
        <v>693</v>
      </c>
      <c r="B3506" s="85" t="s">
        <v>210</v>
      </c>
      <c r="C3506" s="85" t="s">
        <v>211</v>
      </c>
      <c r="D3506" s="85" t="s">
        <v>605</v>
      </c>
      <c r="E3506" s="37" t="s">
        <v>987</v>
      </c>
      <c r="F3506" s="98">
        <v>4.9303542946720146E-6</v>
      </c>
      <c r="G3506" s="37">
        <v>5.7818348016017282E-4</v>
      </c>
      <c r="H3506" s="37">
        <v>2.1254780945002019E-4</v>
      </c>
      <c r="I3506" s="104">
        <v>4.2592506710884721E-2</v>
      </c>
      <c r="J3506" s="98">
        <v>73.666073439326595</v>
      </c>
      <c r="K3506" s="104">
        <v>200.39024077027801</v>
      </c>
      <c r="L3506" s="98" t="s">
        <v>2411</v>
      </c>
      <c r="M3506" s="104" t="s">
        <v>2411</v>
      </c>
    </row>
    <row r="3507" spans="1:13" hidden="1" x14ac:dyDescent="0.35">
      <c r="A3507" s="85" t="s">
        <v>693</v>
      </c>
      <c r="B3507" s="85" t="s">
        <v>210</v>
      </c>
      <c r="C3507" s="85" t="s">
        <v>211</v>
      </c>
      <c r="D3507" s="85" t="s">
        <v>606</v>
      </c>
      <c r="E3507" s="37" t="s">
        <v>987</v>
      </c>
      <c r="F3507" s="98">
        <v>9.8607085893440292E-6</v>
      </c>
      <c r="G3507" s="37">
        <v>1.1563669603203461E-3</v>
      </c>
      <c r="H3507" s="37">
        <v>6.3452181536050977E-5</v>
      </c>
      <c r="I3507" s="104">
        <v>2.9090272785147621E-2</v>
      </c>
      <c r="J3507" s="98">
        <v>25.156610127540151</v>
      </c>
      <c r="K3507" s="104">
        <v>458.45977365836831</v>
      </c>
      <c r="L3507" s="98" t="s">
        <v>2411</v>
      </c>
      <c r="M3507" s="104" t="s">
        <v>2411</v>
      </c>
    </row>
    <row r="3508" spans="1:13" hidden="1" x14ac:dyDescent="0.35">
      <c r="A3508" s="85" t="s">
        <v>693</v>
      </c>
      <c r="B3508" s="85" t="s">
        <v>210</v>
      </c>
      <c r="C3508" s="85" t="s">
        <v>211</v>
      </c>
      <c r="D3508" s="85" t="s">
        <v>613</v>
      </c>
      <c r="E3508" s="37" t="s">
        <v>987</v>
      </c>
      <c r="F3508" s="98">
        <v>1.324152296283341E-4</v>
      </c>
      <c r="G3508" s="37">
        <v>1.552835632430178E-2</v>
      </c>
      <c r="H3508" s="37">
        <v>5.2732046701072757E-4</v>
      </c>
      <c r="I3508" s="104">
        <v>0.14358588157579849</v>
      </c>
      <c r="J3508" s="98">
        <v>9.246688997668576</v>
      </c>
      <c r="K3508" s="104">
        <v>272.29339757995302</v>
      </c>
      <c r="L3508" s="98" t="s">
        <v>2411</v>
      </c>
      <c r="M3508" s="104" t="s">
        <v>2411</v>
      </c>
    </row>
    <row r="3509" spans="1:13" hidden="1" x14ac:dyDescent="0.35">
      <c r="A3509" s="85" t="s">
        <v>693</v>
      </c>
      <c r="B3509" s="85" t="s">
        <v>210</v>
      </c>
      <c r="C3509" s="85" t="s">
        <v>211</v>
      </c>
      <c r="D3509" s="85" t="s">
        <v>612</v>
      </c>
      <c r="E3509" s="37" t="s">
        <v>987</v>
      </c>
      <c r="F3509" s="98">
        <v>3.0990798423652659E-5</v>
      </c>
      <c r="G3509" s="37">
        <v>3.6342961610067999E-3</v>
      </c>
      <c r="H3509" s="37">
        <v>1.4850842438440061E-4</v>
      </c>
      <c r="I3509" s="104">
        <v>3.8263478860674827E-2</v>
      </c>
      <c r="J3509" s="98">
        <v>10.52844269303435</v>
      </c>
      <c r="K3509" s="104">
        <v>257.65190775732208</v>
      </c>
      <c r="L3509" s="98" t="s">
        <v>2411</v>
      </c>
      <c r="M3509" s="104" t="s">
        <v>2411</v>
      </c>
    </row>
    <row r="3510" spans="1:13" hidden="1" x14ac:dyDescent="0.35">
      <c r="A3510" s="85" t="s">
        <v>693</v>
      </c>
      <c r="B3510" s="85" t="s">
        <v>210</v>
      </c>
      <c r="C3510" s="85" t="s">
        <v>211</v>
      </c>
      <c r="D3510" s="85" t="s">
        <v>614</v>
      </c>
      <c r="E3510" s="37" t="s">
        <v>987</v>
      </c>
      <c r="F3510" s="98">
        <v>4.0851507012996683E-5</v>
      </c>
      <c r="G3510" s="37">
        <v>4.7906631213271459E-3</v>
      </c>
      <c r="H3510" s="37">
        <v>3.2156764796139681E-4</v>
      </c>
      <c r="I3510" s="104">
        <v>6.3972465184191266E-2</v>
      </c>
      <c r="J3510" s="98">
        <v>13.353572055483861</v>
      </c>
      <c r="K3510" s="104">
        <v>198.93936964663479</v>
      </c>
      <c r="L3510" s="98" t="s">
        <v>2411</v>
      </c>
      <c r="M3510" s="104" t="s">
        <v>2411</v>
      </c>
    </row>
    <row r="3511" spans="1:13" hidden="1" x14ac:dyDescent="0.35">
      <c r="A3511" s="85" t="s">
        <v>693</v>
      </c>
      <c r="B3511" s="85" t="s">
        <v>210</v>
      </c>
      <c r="C3511" s="85" t="s">
        <v>211</v>
      </c>
      <c r="D3511" s="85" t="s">
        <v>609</v>
      </c>
      <c r="E3511" s="37" t="s">
        <v>987</v>
      </c>
      <c r="F3511" s="98">
        <v>1.12693812449646E-5</v>
      </c>
      <c r="G3511" s="37">
        <v>1.321562240366109E-3</v>
      </c>
      <c r="H3511" s="37">
        <v>7.495092335863828E-5</v>
      </c>
      <c r="I3511" s="104">
        <v>1.6660177144483781E-2</v>
      </c>
      <c r="J3511" s="98">
        <v>12.60642642140597</v>
      </c>
      <c r="K3511" s="104">
        <v>222.28114608762399</v>
      </c>
      <c r="L3511" s="98" t="s">
        <v>2411</v>
      </c>
      <c r="M3511" s="104" t="s">
        <v>2411</v>
      </c>
    </row>
    <row r="3512" spans="1:13" hidden="1" x14ac:dyDescent="0.35">
      <c r="A3512" s="85" t="s">
        <v>693</v>
      </c>
      <c r="B3512" s="85" t="s">
        <v>210</v>
      </c>
      <c r="C3512" s="85" t="s">
        <v>211</v>
      </c>
      <c r="D3512" s="85" t="s">
        <v>608</v>
      </c>
      <c r="E3512" s="37" t="s">
        <v>987</v>
      </c>
      <c r="F3512" s="98">
        <v>1.12693812449646E-5</v>
      </c>
      <c r="G3512" s="37">
        <v>1.321562240366109E-3</v>
      </c>
      <c r="H3512" s="37">
        <v>6.868285816156868E-5</v>
      </c>
      <c r="I3512" s="104">
        <v>2.0635443682258638E-2</v>
      </c>
      <c r="J3512" s="98">
        <v>15.614431959362021</v>
      </c>
      <c r="K3512" s="104">
        <v>300.44532558205549</v>
      </c>
      <c r="L3512" s="98" t="s">
        <v>2411</v>
      </c>
      <c r="M3512" s="104" t="s">
        <v>2411</v>
      </c>
    </row>
    <row r="3513" spans="1:13" hidden="1" x14ac:dyDescent="0.35">
      <c r="A3513" s="85" t="s">
        <v>693</v>
      </c>
      <c r="B3513" s="85" t="s">
        <v>210</v>
      </c>
      <c r="C3513" s="85" t="s">
        <v>211</v>
      </c>
      <c r="D3513" s="85" t="s">
        <v>616</v>
      </c>
      <c r="E3513" s="37" t="s">
        <v>987</v>
      </c>
      <c r="F3513" s="98">
        <v>8.4520359337234529E-6</v>
      </c>
      <c r="G3513" s="37">
        <v>9.9117168027458178E-4</v>
      </c>
      <c r="H3513" s="37">
        <v>2.0700986865496929E-4</v>
      </c>
      <c r="I3513" s="104">
        <v>4.5633649391478598E-2</v>
      </c>
      <c r="J3513" s="98">
        <v>46.040106168930123</v>
      </c>
      <c r="K3513" s="104">
        <v>220.44190302607171</v>
      </c>
      <c r="L3513" s="98" t="s">
        <v>2411</v>
      </c>
      <c r="M3513" s="104" t="s">
        <v>2411</v>
      </c>
    </row>
    <row r="3514" spans="1:13" hidden="1" x14ac:dyDescent="0.35">
      <c r="A3514" s="85" t="s">
        <v>693</v>
      </c>
      <c r="B3514" s="85" t="s">
        <v>210</v>
      </c>
      <c r="C3514" s="85" t="s">
        <v>211</v>
      </c>
      <c r="D3514" s="85" t="s">
        <v>607</v>
      </c>
      <c r="E3514" s="37" t="s">
        <v>987</v>
      </c>
      <c r="F3514" s="98">
        <v>1.8312744523067479E-5</v>
      </c>
      <c r="G3514" s="37">
        <v>2.1475386405949278E-3</v>
      </c>
      <c r="H3514" s="37">
        <v>1.0269287595321439E-4</v>
      </c>
      <c r="I3514" s="104">
        <v>2.3363505936116968E-2</v>
      </c>
      <c r="J3514" s="98">
        <v>10.87920165648085</v>
      </c>
      <c r="K3514" s="104">
        <v>227.50853668526219</v>
      </c>
      <c r="L3514" s="98" t="s">
        <v>2411</v>
      </c>
      <c r="M3514" s="104" t="s">
        <v>2411</v>
      </c>
    </row>
    <row r="3515" spans="1:13" hidden="1" x14ac:dyDescent="0.35">
      <c r="A3515" s="85" t="s">
        <v>693</v>
      </c>
      <c r="B3515" s="85" t="s">
        <v>210</v>
      </c>
      <c r="C3515" s="85" t="s">
        <v>211</v>
      </c>
      <c r="D3515" s="85" t="s">
        <v>619</v>
      </c>
      <c r="E3515" s="37" t="s">
        <v>987</v>
      </c>
      <c r="F3515" s="98">
        <v>2.3947435145549781E-5</v>
      </c>
      <c r="G3515" s="37">
        <v>2.8083197607779819E-3</v>
      </c>
      <c r="H3515" s="37">
        <v>4.3098244499159613E-5</v>
      </c>
      <c r="I3515" s="104">
        <v>1.355050945334439E-2</v>
      </c>
      <c r="J3515" s="98">
        <v>4.8251305433931524</v>
      </c>
      <c r="K3515" s="104">
        <v>314.40977726154517</v>
      </c>
      <c r="L3515" s="98" t="s">
        <v>210</v>
      </c>
      <c r="M3515" s="104" t="s">
        <v>2411</v>
      </c>
    </row>
    <row r="3516" spans="1:13" hidden="1" x14ac:dyDescent="0.35">
      <c r="A3516" s="85" t="s">
        <v>693</v>
      </c>
      <c r="B3516" s="85" t="s">
        <v>210</v>
      </c>
      <c r="C3516" s="85" t="s">
        <v>211</v>
      </c>
      <c r="D3516" s="85" t="s">
        <v>604</v>
      </c>
      <c r="E3516" s="37" t="s">
        <v>987</v>
      </c>
      <c r="F3516" s="98">
        <v>5.6346906224823019E-6</v>
      </c>
      <c r="G3516" s="37">
        <v>6.6078112018305463E-4</v>
      </c>
      <c r="H3516" s="37">
        <v>1.6101794103299359E-4</v>
      </c>
      <c r="I3516" s="104">
        <v>0.16078166523755241</v>
      </c>
      <c r="J3516" s="98">
        <v>243.32060999716731</v>
      </c>
      <c r="K3516" s="104">
        <v>998.53261199388464</v>
      </c>
      <c r="L3516" s="98" t="s">
        <v>2411</v>
      </c>
      <c r="M3516" s="104" t="s">
        <v>2411</v>
      </c>
    </row>
    <row r="3517" spans="1:13" hidden="1" x14ac:dyDescent="0.35">
      <c r="A3517" s="85" t="s">
        <v>693</v>
      </c>
      <c r="B3517" s="85" t="s">
        <v>210</v>
      </c>
      <c r="C3517" s="85" t="s">
        <v>211</v>
      </c>
      <c r="D3517" s="85" t="s">
        <v>610</v>
      </c>
      <c r="E3517" s="37" t="s">
        <v>987</v>
      </c>
      <c r="F3517" s="98">
        <v>1.267805390058518E-5</v>
      </c>
      <c r="G3517" s="37">
        <v>1.4867575204118729E-3</v>
      </c>
      <c r="H3517" s="37">
        <v>4.318365387905417E-4</v>
      </c>
      <c r="I3517" s="104">
        <v>0.23147769089133741</v>
      </c>
      <c r="J3517" s="98">
        <v>155.69296789379061</v>
      </c>
      <c r="K3517" s="104">
        <v>536.03081281552591</v>
      </c>
      <c r="L3517" s="98" t="s">
        <v>2411</v>
      </c>
      <c r="M3517" s="104" t="s">
        <v>2411</v>
      </c>
    </row>
    <row r="3518" spans="1:13" hidden="1" x14ac:dyDescent="0.35">
      <c r="A3518" s="85" t="s">
        <v>693</v>
      </c>
      <c r="B3518" s="85" t="s">
        <v>210</v>
      </c>
      <c r="C3518" s="85" t="s">
        <v>211</v>
      </c>
      <c r="D3518" s="85" t="s">
        <v>615</v>
      </c>
      <c r="E3518" s="37" t="s">
        <v>987</v>
      </c>
      <c r="F3518" s="98">
        <v>2.1130089834308631E-5</v>
      </c>
      <c r="G3518" s="37">
        <v>2.4779292006864538E-3</v>
      </c>
      <c r="H3518" s="37">
        <v>7.2401908930135571E-5</v>
      </c>
      <c r="I3518" s="104">
        <v>2.4191466012711851E-2</v>
      </c>
      <c r="J3518" s="98">
        <v>9.7627753069014833</v>
      </c>
      <c r="K3518" s="104">
        <v>334.12746114270931</v>
      </c>
      <c r="L3518" s="98" t="s">
        <v>2411</v>
      </c>
      <c r="M3518" s="104" t="s">
        <v>2411</v>
      </c>
    </row>
    <row r="3519" spans="1:13" hidden="1" x14ac:dyDescent="0.35">
      <c r="A3519" s="85" t="s">
        <v>693</v>
      </c>
      <c r="B3519" s="85" t="s">
        <v>210</v>
      </c>
      <c r="C3519" s="85" t="s">
        <v>211</v>
      </c>
      <c r="D3519" s="85" t="s">
        <v>611</v>
      </c>
      <c r="E3519" s="37" t="s">
        <v>987</v>
      </c>
      <c r="F3519" s="98">
        <v>7.0433632781028774E-6</v>
      </c>
      <c r="G3519" s="37">
        <v>8.2597640022881815E-4</v>
      </c>
      <c r="H3519" s="37">
        <v>4.0795415850161657E-5</v>
      </c>
      <c r="I3519" s="104">
        <v>1.1967686872890539E-2</v>
      </c>
      <c r="J3519" s="98">
        <v>14.489138999098721</v>
      </c>
      <c r="K3519" s="104">
        <v>293.35861943035241</v>
      </c>
      <c r="L3519" s="98" t="s">
        <v>2411</v>
      </c>
      <c r="M3519" s="104" t="s">
        <v>2411</v>
      </c>
    </row>
    <row r="3520" spans="1:13" hidden="1" x14ac:dyDescent="0.35">
      <c r="A3520" s="85" t="s">
        <v>693</v>
      </c>
      <c r="B3520" s="85" t="s">
        <v>210</v>
      </c>
      <c r="C3520" s="85" t="s">
        <v>211</v>
      </c>
      <c r="D3520" s="85" t="s">
        <v>603</v>
      </c>
      <c r="E3520" s="37" t="s">
        <v>987</v>
      </c>
      <c r="F3520" s="98">
        <v>8.4520359337234529E-6</v>
      </c>
      <c r="G3520" s="37">
        <v>9.9117168027458178E-4</v>
      </c>
      <c r="H3520" s="37">
        <v>5.6206860152080323E-5</v>
      </c>
      <c r="I3520" s="104">
        <v>7.5354378795960394E-2</v>
      </c>
      <c r="J3520" s="98">
        <v>76.02555671796955</v>
      </c>
      <c r="K3520" s="104">
        <v>1340.6615952585171</v>
      </c>
      <c r="L3520" s="98" t="s">
        <v>2411</v>
      </c>
      <c r="M3520" s="104" t="s">
        <v>2411</v>
      </c>
    </row>
    <row r="3521" spans="1:13" hidden="1" x14ac:dyDescent="0.35">
      <c r="A3521" s="85" t="s">
        <v>693</v>
      </c>
      <c r="B3521" s="85" t="s">
        <v>210</v>
      </c>
      <c r="C3521" s="85" t="s">
        <v>211</v>
      </c>
      <c r="D3521" s="85" t="s">
        <v>618</v>
      </c>
      <c r="E3521" s="37" t="s">
        <v>987</v>
      </c>
      <c r="F3521" s="98">
        <v>1.6904071867446909E-5</v>
      </c>
      <c r="G3521" s="37">
        <v>1.9823433605491631E-3</v>
      </c>
      <c r="H3521" s="37">
        <v>4.4298478854095423E-5</v>
      </c>
      <c r="I3521" s="104">
        <v>1.3133654651695701E-2</v>
      </c>
      <c r="J3521" s="98">
        <v>6.6253177492204598</v>
      </c>
      <c r="K3521" s="104">
        <v>296.48094001046019</v>
      </c>
      <c r="L3521" s="98" t="s">
        <v>2411</v>
      </c>
      <c r="M3521" s="104" t="s">
        <v>2411</v>
      </c>
    </row>
    <row r="3522" spans="1:13" hidden="1" x14ac:dyDescent="0.35">
      <c r="A3522" s="85" t="s">
        <v>693</v>
      </c>
      <c r="B3522" s="85" t="s">
        <v>210</v>
      </c>
      <c r="C3522" s="85" t="s">
        <v>211</v>
      </c>
      <c r="D3522" s="85" t="s">
        <v>617</v>
      </c>
      <c r="E3522" s="37" t="s">
        <v>987</v>
      </c>
      <c r="F3522" s="98">
        <v>5.6346906224823019E-6</v>
      </c>
      <c r="G3522" s="37">
        <v>6.6078112018305463E-4</v>
      </c>
      <c r="H3522" s="37">
        <v>2.7719207217006062E-4</v>
      </c>
      <c r="I3522" s="104">
        <v>0.152763829531955</v>
      </c>
      <c r="J3522" s="98">
        <v>231.18673470821199</v>
      </c>
      <c r="K3522" s="104">
        <v>551.11182775181453</v>
      </c>
      <c r="L3522" s="98" t="s">
        <v>2411</v>
      </c>
      <c r="M3522" s="104" t="s">
        <v>2411</v>
      </c>
    </row>
    <row r="3523" spans="1:13" hidden="1" x14ac:dyDescent="0.35">
      <c r="A3523" s="85" t="s">
        <v>693</v>
      </c>
      <c r="B3523" s="85" t="s">
        <v>284</v>
      </c>
      <c r="C3523" s="85" t="s">
        <v>285</v>
      </c>
      <c r="D3523" s="85" t="s">
        <v>606</v>
      </c>
      <c r="E3523" s="37" t="s">
        <v>987</v>
      </c>
      <c r="F3523" s="98">
        <v>1.4457956615960101E-6</v>
      </c>
      <c r="G3523" s="37">
        <v>4.133862220446012E-4</v>
      </c>
      <c r="H3523" s="37">
        <v>6.3452181536050977E-5</v>
      </c>
      <c r="I3523" s="104">
        <v>2.9090272785147621E-2</v>
      </c>
      <c r="J3523" s="98">
        <v>70.370687831025506</v>
      </c>
      <c r="K3523" s="104">
        <v>458.45977365836831</v>
      </c>
      <c r="L3523" s="98" t="s">
        <v>2411</v>
      </c>
      <c r="M3523" s="104" t="s">
        <v>2411</v>
      </c>
    </row>
    <row r="3524" spans="1:13" hidden="1" x14ac:dyDescent="0.35">
      <c r="A3524" s="85" t="s">
        <v>693</v>
      </c>
      <c r="B3524" s="85" t="s">
        <v>284</v>
      </c>
      <c r="C3524" s="85" t="s">
        <v>285</v>
      </c>
      <c r="D3524" s="85" t="s">
        <v>613</v>
      </c>
      <c r="E3524" s="37" t="s">
        <v>987</v>
      </c>
      <c r="F3524" s="98">
        <v>1.515408045302485E-6</v>
      </c>
      <c r="G3524" s="37">
        <v>4.3329000310600788E-4</v>
      </c>
      <c r="H3524" s="37">
        <v>5.2732046701072757E-4</v>
      </c>
      <c r="I3524" s="104">
        <v>0.14358588157579849</v>
      </c>
      <c r="J3524" s="98">
        <v>331.38517054747058</v>
      </c>
      <c r="K3524" s="104">
        <v>272.29339757995302</v>
      </c>
      <c r="L3524" s="98" t="s">
        <v>2411</v>
      </c>
      <c r="M3524" s="104" t="s">
        <v>2411</v>
      </c>
    </row>
    <row r="3525" spans="1:13" hidden="1" x14ac:dyDescent="0.35">
      <c r="A3525" s="85" t="s">
        <v>693</v>
      </c>
      <c r="B3525" s="85" t="s">
        <v>284</v>
      </c>
      <c r="C3525" s="85" t="s">
        <v>285</v>
      </c>
      <c r="D3525" s="85" t="s">
        <v>612</v>
      </c>
      <c r="E3525" s="37" t="s">
        <v>987</v>
      </c>
      <c r="F3525" s="98">
        <v>1.2637325042098461E-6</v>
      </c>
      <c r="G3525" s="37">
        <v>3.6133017926861442E-4</v>
      </c>
      <c r="H3525" s="37">
        <v>1.4850842438440061E-4</v>
      </c>
      <c r="I3525" s="104">
        <v>3.8263478860674827E-2</v>
      </c>
      <c r="J3525" s="98">
        <v>105.8961610627868</v>
      </c>
      <c r="K3525" s="104">
        <v>257.65190775732208</v>
      </c>
      <c r="L3525" s="98" t="s">
        <v>2411</v>
      </c>
      <c r="M3525" s="104" t="s">
        <v>2411</v>
      </c>
    </row>
    <row r="3526" spans="1:13" hidden="1" x14ac:dyDescent="0.35">
      <c r="A3526" s="85" t="s">
        <v>693</v>
      </c>
      <c r="B3526" s="85" t="s">
        <v>206</v>
      </c>
      <c r="C3526" s="85" t="s">
        <v>207</v>
      </c>
      <c r="D3526" s="85" t="s">
        <v>605</v>
      </c>
      <c r="E3526" s="37" t="s">
        <v>987</v>
      </c>
      <c r="F3526" s="98">
        <v>1.1052026203905961E-4</v>
      </c>
      <c r="G3526" s="37">
        <v>2.4871954652809631E-2</v>
      </c>
      <c r="H3526" s="37">
        <v>2.1254780945002019E-4</v>
      </c>
      <c r="I3526" s="104">
        <v>4.2592506710884721E-2</v>
      </c>
      <c r="J3526" s="98">
        <v>1.71247122734977</v>
      </c>
      <c r="K3526" s="104">
        <v>200.39024077027801</v>
      </c>
      <c r="L3526" s="98" t="s">
        <v>206</v>
      </c>
      <c r="M3526" s="104" t="s">
        <v>2411</v>
      </c>
    </row>
    <row r="3527" spans="1:13" hidden="1" x14ac:dyDescent="0.35">
      <c r="A3527" s="85" t="s">
        <v>693</v>
      </c>
      <c r="B3527" s="85" t="s">
        <v>206</v>
      </c>
      <c r="C3527" s="85" t="s">
        <v>207</v>
      </c>
      <c r="D3527" s="85" t="s">
        <v>606</v>
      </c>
      <c r="E3527" s="37" t="s">
        <v>987</v>
      </c>
      <c r="F3527" s="98">
        <v>1.3815032754882451E-5</v>
      </c>
      <c r="G3527" s="37">
        <v>3.1089943316012039E-3</v>
      </c>
      <c r="H3527" s="37">
        <v>6.3452181536050977E-5</v>
      </c>
      <c r="I3527" s="104">
        <v>2.9090272785147621E-2</v>
      </c>
      <c r="J3527" s="98">
        <v>9.3568111364697995</v>
      </c>
      <c r="K3527" s="104">
        <v>458.45977365836831</v>
      </c>
      <c r="L3527" s="98" t="s">
        <v>2411</v>
      </c>
      <c r="M3527" s="104" t="s">
        <v>2411</v>
      </c>
    </row>
    <row r="3528" spans="1:13" hidden="1" x14ac:dyDescent="0.35">
      <c r="A3528" s="85" t="s">
        <v>693</v>
      </c>
      <c r="B3528" s="85" t="s">
        <v>206</v>
      </c>
      <c r="C3528" s="85" t="s">
        <v>207</v>
      </c>
      <c r="D3528" s="85" t="s">
        <v>613</v>
      </c>
      <c r="E3528" s="37" t="s">
        <v>987</v>
      </c>
      <c r="F3528" s="98">
        <v>2.3025054591470759E-5</v>
      </c>
      <c r="G3528" s="37">
        <v>5.1816572193353399E-3</v>
      </c>
      <c r="H3528" s="37">
        <v>5.2732046701072757E-4</v>
      </c>
      <c r="I3528" s="104">
        <v>0.14358588157579849</v>
      </c>
      <c r="J3528" s="98">
        <v>27.710416860460821</v>
      </c>
      <c r="K3528" s="104">
        <v>272.29339757995302</v>
      </c>
      <c r="L3528" s="98" t="s">
        <v>2411</v>
      </c>
      <c r="M3528" s="104" t="s">
        <v>2411</v>
      </c>
    </row>
    <row r="3529" spans="1:13" hidden="1" x14ac:dyDescent="0.35">
      <c r="A3529" s="85" t="s">
        <v>693</v>
      </c>
      <c r="B3529" s="85" t="s">
        <v>206</v>
      </c>
      <c r="C3529" s="85" t="s">
        <v>207</v>
      </c>
      <c r="D3529" s="85" t="s">
        <v>612</v>
      </c>
      <c r="E3529" s="37" t="s">
        <v>987</v>
      </c>
      <c r="F3529" s="98">
        <v>5.5260131019529823E-5</v>
      </c>
      <c r="G3529" s="37">
        <v>1.2435977326404821E-2</v>
      </c>
      <c r="H3529" s="37">
        <v>1.4850842438440061E-4</v>
      </c>
      <c r="I3529" s="104">
        <v>3.8263478860674827E-2</v>
      </c>
      <c r="J3529" s="98">
        <v>3.0768372968509281</v>
      </c>
      <c r="K3529" s="104">
        <v>257.65190775732208</v>
      </c>
      <c r="L3529" s="98" t="s">
        <v>206</v>
      </c>
      <c r="M3529" s="104" t="s">
        <v>2411</v>
      </c>
    </row>
    <row r="3530" spans="1:13" hidden="1" x14ac:dyDescent="0.35">
      <c r="A3530" s="85" t="s">
        <v>693</v>
      </c>
      <c r="B3530" s="85" t="s">
        <v>206</v>
      </c>
      <c r="C3530" s="85" t="s">
        <v>207</v>
      </c>
      <c r="D3530" s="85" t="s">
        <v>614</v>
      </c>
      <c r="E3530" s="37" t="s">
        <v>987</v>
      </c>
      <c r="F3530" s="98">
        <v>3.2235076428059057E-5</v>
      </c>
      <c r="G3530" s="37">
        <v>7.2543201070694764E-3</v>
      </c>
      <c r="H3530" s="37">
        <v>3.2156764796139681E-4</v>
      </c>
      <c r="I3530" s="104">
        <v>6.3972465184191266E-2</v>
      </c>
      <c r="J3530" s="98">
        <v>8.8185335413926449</v>
      </c>
      <c r="K3530" s="104">
        <v>198.93936964663479</v>
      </c>
      <c r="L3530" s="98" t="s">
        <v>2411</v>
      </c>
      <c r="M3530" s="104" t="s">
        <v>2411</v>
      </c>
    </row>
    <row r="3531" spans="1:13" hidden="1" x14ac:dyDescent="0.35">
      <c r="A3531" s="85" t="s">
        <v>693</v>
      </c>
      <c r="B3531" s="85" t="s">
        <v>206</v>
      </c>
      <c r="C3531" s="85" t="s">
        <v>207</v>
      </c>
      <c r="D3531" s="85" t="s">
        <v>609</v>
      </c>
      <c r="E3531" s="37" t="s">
        <v>987</v>
      </c>
      <c r="F3531" s="98">
        <v>3.6840087346353213E-5</v>
      </c>
      <c r="G3531" s="37">
        <v>8.2906515509365442E-3</v>
      </c>
      <c r="H3531" s="37">
        <v>7.495092335863828E-5</v>
      </c>
      <c r="I3531" s="104">
        <v>1.6660177144483781E-2</v>
      </c>
      <c r="J3531" s="98">
        <v>2.0095136120636732</v>
      </c>
      <c r="K3531" s="104">
        <v>222.28114608762399</v>
      </c>
      <c r="L3531" s="98" t="s">
        <v>206</v>
      </c>
      <c r="M3531" s="104" t="s">
        <v>2411</v>
      </c>
    </row>
    <row r="3532" spans="1:13" hidden="1" x14ac:dyDescent="0.35">
      <c r="A3532" s="85" t="s">
        <v>693</v>
      </c>
      <c r="B3532" s="85" t="s">
        <v>206</v>
      </c>
      <c r="C3532" s="85" t="s">
        <v>207</v>
      </c>
      <c r="D3532" s="85" t="s">
        <v>608</v>
      </c>
      <c r="E3532" s="37" t="s">
        <v>987</v>
      </c>
      <c r="F3532" s="98">
        <v>2.7630065509764912E-5</v>
      </c>
      <c r="G3532" s="37">
        <v>6.2179886632024069E-3</v>
      </c>
      <c r="H3532" s="37">
        <v>6.868285816156868E-5</v>
      </c>
      <c r="I3532" s="104">
        <v>2.0635443682258638E-2</v>
      </c>
      <c r="J3532" s="98">
        <v>3.3186685920445069</v>
      </c>
      <c r="K3532" s="104">
        <v>300.44532558205549</v>
      </c>
      <c r="L3532" s="98" t="s">
        <v>206</v>
      </c>
      <c r="M3532" s="104" t="s">
        <v>2411</v>
      </c>
    </row>
    <row r="3533" spans="1:13" hidden="1" x14ac:dyDescent="0.35">
      <c r="A3533" s="85" t="s">
        <v>693</v>
      </c>
      <c r="B3533" s="85" t="s">
        <v>206</v>
      </c>
      <c r="C3533" s="85" t="s">
        <v>207</v>
      </c>
      <c r="D3533" s="85" t="s">
        <v>616</v>
      </c>
      <c r="E3533" s="37" t="s">
        <v>987</v>
      </c>
      <c r="F3533" s="98">
        <v>3.2235076428059057E-5</v>
      </c>
      <c r="G3533" s="37">
        <v>7.2543201070694764E-3</v>
      </c>
      <c r="H3533" s="37">
        <v>2.0700986865496929E-4</v>
      </c>
      <c r="I3533" s="104">
        <v>4.5633649391478598E-2</v>
      </c>
      <c r="J3533" s="98">
        <v>6.2905480758986254</v>
      </c>
      <c r="K3533" s="104">
        <v>220.44190302607171</v>
      </c>
      <c r="L3533" s="98" t="s">
        <v>2411</v>
      </c>
      <c r="M3533" s="104" t="s">
        <v>2411</v>
      </c>
    </row>
    <row r="3534" spans="1:13" hidden="1" x14ac:dyDescent="0.35">
      <c r="A3534" s="85" t="s">
        <v>693</v>
      </c>
      <c r="B3534" s="85" t="s">
        <v>206</v>
      </c>
      <c r="C3534" s="85" t="s">
        <v>207</v>
      </c>
      <c r="D3534" s="85" t="s">
        <v>607</v>
      </c>
      <c r="E3534" s="37" t="s">
        <v>987</v>
      </c>
      <c r="F3534" s="98">
        <v>4.6050109182941518E-5</v>
      </c>
      <c r="G3534" s="37">
        <v>1.036331443867068E-2</v>
      </c>
      <c r="H3534" s="37">
        <v>1.0269287595321439E-4</v>
      </c>
      <c r="I3534" s="104">
        <v>2.3363505936116968E-2</v>
      </c>
      <c r="J3534" s="98">
        <v>2.254443409430491</v>
      </c>
      <c r="K3534" s="104">
        <v>227.50853668526219</v>
      </c>
      <c r="L3534" s="98" t="s">
        <v>206</v>
      </c>
      <c r="M3534" s="104" t="s">
        <v>2411</v>
      </c>
    </row>
    <row r="3535" spans="1:13" hidden="1" x14ac:dyDescent="0.35">
      <c r="A3535" s="85" t="s">
        <v>693</v>
      </c>
      <c r="B3535" s="85" t="s">
        <v>206</v>
      </c>
      <c r="C3535" s="85" t="s">
        <v>207</v>
      </c>
      <c r="D3535" s="85" t="s">
        <v>604</v>
      </c>
      <c r="E3535" s="37" t="s">
        <v>987</v>
      </c>
      <c r="F3535" s="98">
        <v>2.7630065509764912E-5</v>
      </c>
      <c r="G3535" s="37">
        <v>6.2179886632024069E-3</v>
      </c>
      <c r="H3535" s="37">
        <v>1.6101794103299359E-4</v>
      </c>
      <c r="I3535" s="104">
        <v>0.16078166523755241</v>
      </c>
      <c r="J3535" s="98">
        <v>25.857503759864709</v>
      </c>
      <c r="K3535" s="104">
        <v>998.53261199388464</v>
      </c>
      <c r="L3535" s="98" t="s">
        <v>2411</v>
      </c>
      <c r="M3535" s="104" t="s">
        <v>2411</v>
      </c>
    </row>
    <row r="3536" spans="1:13" hidden="1" x14ac:dyDescent="0.35">
      <c r="A3536" s="85" t="s">
        <v>206</v>
      </c>
      <c r="B3536" s="85" t="s">
        <v>206</v>
      </c>
      <c r="C3536" s="85" t="s">
        <v>207</v>
      </c>
      <c r="D3536" s="85" t="s">
        <v>632</v>
      </c>
      <c r="E3536" s="37" t="s">
        <v>987</v>
      </c>
      <c r="F3536" s="98">
        <v>4.6050109182941518E-5</v>
      </c>
      <c r="G3536" s="37">
        <v>1.036331443867068E-2</v>
      </c>
      <c r="H3536" s="37">
        <v>4.878385742489031E-3</v>
      </c>
      <c r="I3536" s="104">
        <v>1.19140995227123E-2</v>
      </c>
      <c r="J3536" s="98">
        <v>1.149641805545808</v>
      </c>
      <c r="K3536" s="104">
        <v>2.4422217002941502</v>
      </c>
      <c r="L3536" s="98" t="s">
        <v>206</v>
      </c>
      <c r="M3536" s="104" t="s">
        <v>206</v>
      </c>
    </row>
    <row r="3537" spans="1:13" hidden="1" x14ac:dyDescent="0.35">
      <c r="A3537" s="85" t="s">
        <v>693</v>
      </c>
      <c r="B3537" s="85" t="s">
        <v>206</v>
      </c>
      <c r="C3537" s="85" t="s">
        <v>207</v>
      </c>
      <c r="D3537" s="85" t="s">
        <v>610</v>
      </c>
      <c r="E3537" s="37" t="s">
        <v>987</v>
      </c>
      <c r="F3537" s="98">
        <v>2.3025054591470759E-5</v>
      </c>
      <c r="G3537" s="37">
        <v>5.1816572193353399E-3</v>
      </c>
      <c r="H3537" s="37">
        <v>4.318365387905417E-4</v>
      </c>
      <c r="I3537" s="104">
        <v>0.23147769089133741</v>
      </c>
      <c r="J3537" s="98">
        <v>44.672520989535762</v>
      </c>
      <c r="K3537" s="104">
        <v>536.03081281552591</v>
      </c>
      <c r="L3537" s="98" t="s">
        <v>2411</v>
      </c>
      <c r="M3537" s="104" t="s">
        <v>2411</v>
      </c>
    </row>
    <row r="3538" spans="1:13" hidden="1" x14ac:dyDescent="0.35">
      <c r="A3538" s="85" t="s">
        <v>693</v>
      </c>
      <c r="B3538" s="85" t="s">
        <v>206</v>
      </c>
      <c r="C3538" s="85" t="s">
        <v>207</v>
      </c>
      <c r="D3538" s="85" t="s">
        <v>615</v>
      </c>
      <c r="E3538" s="37" t="s">
        <v>987</v>
      </c>
      <c r="F3538" s="98">
        <v>2.3025054591470759E-5</v>
      </c>
      <c r="G3538" s="37">
        <v>5.1816572193353399E-3</v>
      </c>
      <c r="H3538" s="37">
        <v>7.2401908930135571E-5</v>
      </c>
      <c r="I3538" s="104">
        <v>2.4191466012711851E-2</v>
      </c>
      <c r="J3538" s="98">
        <v>4.6686735514733506</v>
      </c>
      <c r="K3538" s="104">
        <v>334.12746114270931</v>
      </c>
      <c r="L3538" s="98" t="s">
        <v>206</v>
      </c>
      <c r="M3538" s="104" t="s">
        <v>2411</v>
      </c>
    </row>
    <row r="3539" spans="1:13" hidden="1" x14ac:dyDescent="0.35">
      <c r="A3539" s="85" t="s">
        <v>693</v>
      </c>
      <c r="B3539" s="85" t="s">
        <v>206</v>
      </c>
      <c r="C3539" s="85" t="s">
        <v>207</v>
      </c>
      <c r="D3539" s="85" t="s">
        <v>611</v>
      </c>
      <c r="E3539" s="37" t="s">
        <v>987</v>
      </c>
      <c r="F3539" s="98">
        <v>1.842004367317661E-5</v>
      </c>
      <c r="G3539" s="37">
        <v>4.1453257754682712E-3</v>
      </c>
      <c r="H3539" s="37">
        <v>4.0795415850161657E-5</v>
      </c>
      <c r="I3539" s="104">
        <v>1.1967686872890539E-2</v>
      </c>
      <c r="J3539" s="98">
        <v>2.8870316884898219</v>
      </c>
      <c r="K3539" s="104">
        <v>293.35861943035241</v>
      </c>
      <c r="L3539" s="98" t="s">
        <v>206</v>
      </c>
      <c r="M3539" s="104" t="s">
        <v>2411</v>
      </c>
    </row>
    <row r="3540" spans="1:13" hidden="1" x14ac:dyDescent="0.35">
      <c r="A3540" s="85" t="s">
        <v>693</v>
      </c>
      <c r="B3540" s="85" t="s">
        <v>206</v>
      </c>
      <c r="C3540" s="85" t="s">
        <v>207</v>
      </c>
      <c r="D3540" s="85" t="s">
        <v>603</v>
      </c>
      <c r="E3540" s="37" t="s">
        <v>987</v>
      </c>
      <c r="F3540" s="98">
        <v>2.7630065509764912E-5</v>
      </c>
      <c r="G3540" s="37">
        <v>6.2179886632024069E-3</v>
      </c>
      <c r="H3540" s="37">
        <v>5.6206860152080323E-5</v>
      </c>
      <c r="I3540" s="104">
        <v>7.5354378795960394E-2</v>
      </c>
      <c r="J3540" s="98">
        <v>12.118770695402191</v>
      </c>
      <c r="K3540" s="104">
        <v>1340.6615952585171</v>
      </c>
      <c r="L3540" s="98" t="s">
        <v>2411</v>
      </c>
      <c r="M3540" s="104" t="s">
        <v>2411</v>
      </c>
    </row>
    <row r="3541" spans="1:13" hidden="1" x14ac:dyDescent="0.35">
      <c r="A3541" s="85" t="s">
        <v>693</v>
      </c>
      <c r="B3541" s="85" t="s">
        <v>206</v>
      </c>
      <c r="C3541" s="85" t="s">
        <v>207</v>
      </c>
      <c r="D3541" s="85" t="s">
        <v>618</v>
      </c>
      <c r="E3541" s="37" t="s">
        <v>987</v>
      </c>
      <c r="F3541" s="98">
        <v>9.2100218365883033E-6</v>
      </c>
      <c r="G3541" s="37">
        <v>2.0726628877341361E-3</v>
      </c>
      <c r="H3541" s="37">
        <v>4.4298478854095423E-5</v>
      </c>
      <c r="I3541" s="104">
        <v>1.3133654651695701E-2</v>
      </c>
      <c r="J3541" s="98">
        <v>6.3366091656388939</v>
      </c>
      <c r="K3541" s="104">
        <v>296.48094001046019</v>
      </c>
      <c r="L3541" s="98" t="s">
        <v>2411</v>
      </c>
      <c r="M3541" s="104" t="s">
        <v>2411</v>
      </c>
    </row>
    <row r="3542" spans="1:13" hidden="1" x14ac:dyDescent="0.35">
      <c r="A3542" s="85" t="s">
        <v>693</v>
      </c>
      <c r="B3542" s="85" t="s">
        <v>206</v>
      </c>
      <c r="C3542" s="85" t="s">
        <v>207</v>
      </c>
      <c r="D3542" s="85" t="s">
        <v>617</v>
      </c>
      <c r="E3542" s="37" t="s">
        <v>987</v>
      </c>
      <c r="F3542" s="98">
        <v>1.3815032754882451E-5</v>
      </c>
      <c r="G3542" s="37">
        <v>3.1089943316012039E-3</v>
      </c>
      <c r="H3542" s="37">
        <v>2.7719207217006062E-4</v>
      </c>
      <c r="I3542" s="104">
        <v>0.152763829531955</v>
      </c>
      <c r="J3542" s="98">
        <v>49.136091365363832</v>
      </c>
      <c r="K3542" s="104">
        <v>551.11182775181453</v>
      </c>
      <c r="L3542" s="98" t="s">
        <v>2411</v>
      </c>
      <c r="M3542" s="104" t="s">
        <v>2411</v>
      </c>
    </row>
    <row r="3543" spans="1:13" hidden="1" x14ac:dyDescent="0.35">
      <c r="A3543" s="85" t="s">
        <v>693</v>
      </c>
      <c r="B3543" s="85" t="s">
        <v>73</v>
      </c>
      <c r="C3543" s="85" t="s">
        <v>74</v>
      </c>
      <c r="D3543" s="85" t="s">
        <v>613</v>
      </c>
      <c r="E3543" s="37" t="s">
        <v>987</v>
      </c>
      <c r="F3543" s="98">
        <v>2.5306730318884542E-5</v>
      </c>
      <c r="G3543" s="37">
        <v>2.929735539858E-3</v>
      </c>
      <c r="H3543" s="37">
        <v>5.2732046701072757E-4</v>
      </c>
      <c r="I3543" s="104">
        <v>0.14358588157579849</v>
      </c>
      <c r="J3543" s="98">
        <v>49.009843933817287</v>
      </c>
      <c r="K3543" s="104">
        <v>272.29339757995302</v>
      </c>
      <c r="L3543" s="98" t="s">
        <v>2411</v>
      </c>
      <c r="M3543" s="104" t="s">
        <v>2411</v>
      </c>
    </row>
    <row r="3544" spans="1:13" hidden="1" x14ac:dyDescent="0.35">
      <c r="A3544" s="85" t="s">
        <v>693</v>
      </c>
      <c r="B3544" s="85" t="s">
        <v>73</v>
      </c>
      <c r="C3544" s="85" t="s">
        <v>74</v>
      </c>
      <c r="D3544" s="85" t="s">
        <v>612</v>
      </c>
      <c r="E3544" s="37" t="s">
        <v>987</v>
      </c>
      <c r="F3544" s="98">
        <v>7.592019095665362E-6</v>
      </c>
      <c r="G3544" s="37">
        <v>8.7892066195739986E-4</v>
      </c>
      <c r="H3544" s="37">
        <v>1.4850842438440061E-4</v>
      </c>
      <c r="I3544" s="104">
        <v>3.8263478860674827E-2</v>
      </c>
      <c r="J3544" s="98">
        <v>43.534622084614739</v>
      </c>
      <c r="K3544" s="104">
        <v>257.65190775732208</v>
      </c>
      <c r="L3544" s="98" t="s">
        <v>2411</v>
      </c>
      <c r="M3544" s="104" t="s">
        <v>2411</v>
      </c>
    </row>
    <row r="3545" spans="1:13" hidden="1" x14ac:dyDescent="0.35">
      <c r="A3545" s="85" t="s">
        <v>693</v>
      </c>
      <c r="B3545" s="85" t="s">
        <v>73</v>
      </c>
      <c r="C3545" s="85" t="s">
        <v>74</v>
      </c>
      <c r="D3545" s="85" t="s">
        <v>614</v>
      </c>
      <c r="E3545" s="37" t="s">
        <v>987</v>
      </c>
      <c r="F3545" s="98">
        <v>1.0122692127553819E-5</v>
      </c>
      <c r="G3545" s="37">
        <v>1.1718942159432001E-3</v>
      </c>
      <c r="H3545" s="37">
        <v>3.2156764796139681E-4</v>
      </c>
      <c r="I3545" s="104">
        <v>6.3972465184191266E-2</v>
      </c>
      <c r="J3545" s="98">
        <v>54.58894182927849</v>
      </c>
      <c r="K3545" s="104">
        <v>198.93936964663479</v>
      </c>
      <c r="L3545" s="98" t="s">
        <v>2411</v>
      </c>
      <c r="M3545" s="104" t="s">
        <v>2411</v>
      </c>
    </row>
    <row r="3546" spans="1:13" hidden="1" x14ac:dyDescent="0.35">
      <c r="A3546" s="85" t="s">
        <v>693</v>
      </c>
      <c r="B3546" s="85" t="s">
        <v>136</v>
      </c>
      <c r="C3546" s="85" t="s">
        <v>137</v>
      </c>
      <c r="D3546" s="85" t="s">
        <v>605</v>
      </c>
      <c r="E3546" s="37" t="s">
        <v>987</v>
      </c>
      <c r="F3546" s="98">
        <v>1.2024664056367029E-6</v>
      </c>
      <c r="G3546" s="37">
        <v>4.1584618797992617E-5</v>
      </c>
      <c r="H3546" s="37">
        <v>2.1254780945002019E-4</v>
      </c>
      <c r="I3546" s="104">
        <v>4.2592506710884721E-2</v>
      </c>
      <c r="J3546" s="98">
        <v>1024.2370362414081</v>
      </c>
      <c r="K3546" s="104">
        <v>200.39024077027801</v>
      </c>
      <c r="L3546" s="98" t="s">
        <v>2411</v>
      </c>
      <c r="M3546" s="104" t="s">
        <v>2411</v>
      </c>
    </row>
    <row r="3547" spans="1:13" hidden="1" x14ac:dyDescent="0.35">
      <c r="A3547" s="85" t="s">
        <v>693</v>
      </c>
      <c r="B3547" s="85" t="s">
        <v>136</v>
      </c>
      <c r="C3547" s="85" t="s">
        <v>137</v>
      </c>
      <c r="D3547" s="85" t="s">
        <v>606</v>
      </c>
      <c r="E3547" s="37" t="s">
        <v>987</v>
      </c>
      <c r="F3547" s="98">
        <v>4.8098656225468143E-6</v>
      </c>
      <c r="G3547" s="37">
        <v>1.663384751919705E-4</v>
      </c>
      <c r="H3547" s="37">
        <v>6.3452181536050977E-5</v>
      </c>
      <c r="I3547" s="104">
        <v>2.9090272785147621E-2</v>
      </c>
      <c r="J3547" s="98">
        <v>174.88601330254269</v>
      </c>
      <c r="K3547" s="104">
        <v>458.45977365836831</v>
      </c>
      <c r="L3547" s="98" t="s">
        <v>2411</v>
      </c>
      <c r="M3547" s="104" t="s">
        <v>2411</v>
      </c>
    </row>
    <row r="3548" spans="1:13" hidden="1" x14ac:dyDescent="0.35">
      <c r="A3548" s="85" t="s">
        <v>693</v>
      </c>
      <c r="B3548" s="85" t="s">
        <v>136</v>
      </c>
      <c r="C3548" s="85" t="s">
        <v>137</v>
      </c>
      <c r="D3548" s="85" t="s">
        <v>613</v>
      </c>
      <c r="E3548" s="37" t="s">
        <v>987</v>
      </c>
      <c r="F3548" s="98">
        <v>6.9262064964674118E-5</v>
      </c>
      <c r="G3548" s="37">
        <v>2.3952740427643751E-3</v>
      </c>
      <c r="H3548" s="37">
        <v>5.2732046701072757E-4</v>
      </c>
      <c r="I3548" s="104">
        <v>0.14358588157579849</v>
      </c>
      <c r="J3548" s="98">
        <v>59.94549225360732</v>
      </c>
      <c r="K3548" s="104">
        <v>272.29339757995302</v>
      </c>
      <c r="L3548" s="98" t="s">
        <v>2411</v>
      </c>
      <c r="M3548" s="104" t="s">
        <v>2411</v>
      </c>
    </row>
    <row r="3549" spans="1:13" hidden="1" x14ac:dyDescent="0.35">
      <c r="A3549" s="85" t="s">
        <v>693</v>
      </c>
      <c r="B3549" s="85" t="s">
        <v>136</v>
      </c>
      <c r="C3549" s="85" t="s">
        <v>137</v>
      </c>
      <c r="D3549" s="85" t="s">
        <v>612</v>
      </c>
      <c r="E3549" s="37" t="s">
        <v>987</v>
      </c>
      <c r="F3549" s="98">
        <v>1.6353543116659171E-5</v>
      </c>
      <c r="G3549" s="37">
        <v>5.6555081565269963E-4</v>
      </c>
      <c r="H3549" s="37">
        <v>1.4850842438440061E-4</v>
      </c>
      <c r="I3549" s="104">
        <v>3.8263478860674827E-2</v>
      </c>
      <c r="J3549" s="98">
        <v>67.65701295384946</v>
      </c>
      <c r="K3549" s="104">
        <v>257.65190775732208</v>
      </c>
      <c r="L3549" s="98" t="s">
        <v>2411</v>
      </c>
      <c r="M3549" s="104" t="s">
        <v>2411</v>
      </c>
    </row>
    <row r="3550" spans="1:13" hidden="1" x14ac:dyDescent="0.35">
      <c r="A3550" s="85" t="s">
        <v>693</v>
      </c>
      <c r="B3550" s="85" t="s">
        <v>136</v>
      </c>
      <c r="C3550" s="85" t="s">
        <v>137</v>
      </c>
      <c r="D3550" s="85" t="s">
        <v>614</v>
      </c>
      <c r="E3550" s="37" t="s">
        <v>987</v>
      </c>
      <c r="F3550" s="98">
        <v>2.212538186371534E-5</v>
      </c>
      <c r="G3550" s="37">
        <v>7.6515698588306422E-4</v>
      </c>
      <c r="H3550" s="37">
        <v>3.2156764796139681E-4</v>
      </c>
      <c r="I3550" s="104">
        <v>6.3972465184191266E-2</v>
      </c>
      <c r="J3550" s="98">
        <v>83.606980481738574</v>
      </c>
      <c r="K3550" s="104">
        <v>198.93936964663479</v>
      </c>
      <c r="L3550" s="98" t="s">
        <v>2411</v>
      </c>
      <c r="M3550" s="104" t="s">
        <v>2411</v>
      </c>
    </row>
    <row r="3551" spans="1:13" hidden="1" x14ac:dyDescent="0.35">
      <c r="A3551" s="85" t="s">
        <v>693</v>
      </c>
      <c r="B3551" s="85" t="s">
        <v>136</v>
      </c>
      <c r="C3551" s="85" t="s">
        <v>137</v>
      </c>
      <c r="D3551" s="85" t="s">
        <v>609</v>
      </c>
      <c r="E3551" s="37" t="s">
        <v>987</v>
      </c>
      <c r="F3551" s="98">
        <v>5.7718387470561756E-6</v>
      </c>
      <c r="G3551" s="37">
        <v>1.9960617023036459E-4</v>
      </c>
      <c r="H3551" s="37">
        <v>7.495092335863828E-5</v>
      </c>
      <c r="I3551" s="104">
        <v>1.6660177144483781E-2</v>
      </c>
      <c r="J3551" s="98">
        <v>83.465241206002545</v>
      </c>
      <c r="K3551" s="104">
        <v>222.28114608762399</v>
      </c>
      <c r="L3551" s="98" t="s">
        <v>2411</v>
      </c>
      <c r="M3551" s="104" t="s">
        <v>2411</v>
      </c>
    </row>
    <row r="3552" spans="1:13" hidden="1" x14ac:dyDescent="0.35">
      <c r="A3552" s="85" t="s">
        <v>693</v>
      </c>
      <c r="B3552" s="85" t="s">
        <v>136</v>
      </c>
      <c r="C3552" s="85" t="s">
        <v>137</v>
      </c>
      <c r="D3552" s="85" t="s">
        <v>608</v>
      </c>
      <c r="E3552" s="37" t="s">
        <v>987</v>
      </c>
      <c r="F3552" s="98">
        <v>5.7718387470561756E-6</v>
      </c>
      <c r="G3552" s="37">
        <v>1.9960617023036459E-4</v>
      </c>
      <c r="H3552" s="37">
        <v>6.868285816156868E-5</v>
      </c>
      <c r="I3552" s="104">
        <v>2.0635443682258638E-2</v>
      </c>
      <c r="J3552" s="98">
        <v>103.3807905759795</v>
      </c>
      <c r="K3552" s="104">
        <v>300.44532558205549</v>
      </c>
      <c r="L3552" s="98" t="s">
        <v>2411</v>
      </c>
      <c r="M3552" s="104" t="s">
        <v>2411</v>
      </c>
    </row>
    <row r="3553" spans="1:13" hidden="1" x14ac:dyDescent="0.35">
      <c r="A3553" s="85" t="s">
        <v>693</v>
      </c>
      <c r="B3553" s="85" t="s">
        <v>136</v>
      </c>
      <c r="C3553" s="85" t="s">
        <v>137</v>
      </c>
      <c r="D3553" s="85" t="s">
        <v>607</v>
      </c>
      <c r="E3553" s="37" t="s">
        <v>987</v>
      </c>
      <c r="F3553" s="98">
        <v>9.6197312450936269E-6</v>
      </c>
      <c r="G3553" s="37">
        <v>3.3267695038394088E-4</v>
      </c>
      <c r="H3553" s="37">
        <v>1.0269287595321439E-4</v>
      </c>
      <c r="I3553" s="104">
        <v>2.3363505936116968E-2</v>
      </c>
      <c r="J3553" s="98">
        <v>70.228808786281263</v>
      </c>
      <c r="K3553" s="104">
        <v>227.50853668526219</v>
      </c>
      <c r="L3553" s="98" t="s">
        <v>2411</v>
      </c>
      <c r="M3553" s="104" t="s">
        <v>2411</v>
      </c>
    </row>
    <row r="3554" spans="1:13" hidden="1" x14ac:dyDescent="0.35">
      <c r="A3554" s="85" t="s">
        <v>693</v>
      </c>
      <c r="B3554" s="85" t="s">
        <v>136</v>
      </c>
      <c r="C3554" s="85" t="s">
        <v>137</v>
      </c>
      <c r="D3554" s="85" t="s">
        <v>619</v>
      </c>
      <c r="E3554" s="37" t="s">
        <v>987</v>
      </c>
      <c r="F3554" s="98">
        <v>1.250565061862172E-5</v>
      </c>
      <c r="G3554" s="37">
        <v>4.3248003549912318E-4</v>
      </c>
      <c r="H3554" s="37">
        <v>4.3098244499159613E-5</v>
      </c>
      <c r="I3554" s="104">
        <v>1.355050945334439E-2</v>
      </c>
      <c r="J3554" s="98">
        <v>31.33210400731171</v>
      </c>
      <c r="K3554" s="104">
        <v>314.40977726154517</v>
      </c>
      <c r="L3554" s="98" t="s">
        <v>2411</v>
      </c>
      <c r="M3554" s="104" t="s">
        <v>2411</v>
      </c>
    </row>
    <row r="3555" spans="1:13" hidden="1" x14ac:dyDescent="0.35">
      <c r="A3555" s="85" t="s">
        <v>693</v>
      </c>
      <c r="B3555" s="85" t="s">
        <v>136</v>
      </c>
      <c r="C3555" s="85" t="s">
        <v>137</v>
      </c>
      <c r="D3555" s="85" t="s">
        <v>610</v>
      </c>
      <c r="E3555" s="37" t="s">
        <v>987</v>
      </c>
      <c r="F3555" s="98">
        <v>5.7718387470561756E-6</v>
      </c>
      <c r="G3555" s="37">
        <v>1.9960617023036459E-4</v>
      </c>
      <c r="H3555" s="37">
        <v>4.318365387905417E-4</v>
      </c>
      <c r="I3555" s="104">
        <v>0.23147769089133741</v>
      </c>
      <c r="J3555" s="98">
        <v>1159.672021281657</v>
      </c>
      <c r="K3555" s="104">
        <v>536.03081281552591</v>
      </c>
      <c r="L3555" s="98" t="s">
        <v>2411</v>
      </c>
      <c r="M3555" s="104" t="s">
        <v>2411</v>
      </c>
    </row>
    <row r="3556" spans="1:13" hidden="1" x14ac:dyDescent="0.35">
      <c r="A3556" s="85" t="s">
        <v>693</v>
      </c>
      <c r="B3556" s="85" t="s">
        <v>136</v>
      </c>
      <c r="C3556" s="85" t="s">
        <v>137</v>
      </c>
      <c r="D3556" s="85" t="s">
        <v>604</v>
      </c>
      <c r="E3556" s="37" t="s">
        <v>987</v>
      </c>
      <c r="F3556" s="98">
        <v>1.9239462490187261E-6</v>
      </c>
      <c r="G3556" s="37">
        <v>6.6535390076788184E-5</v>
      </c>
      <c r="H3556" s="37">
        <v>1.6101794103299359E-4</v>
      </c>
      <c r="I3556" s="104">
        <v>0.16078166523755241</v>
      </c>
      <c r="J3556" s="98">
        <v>2416.483394055329</v>
      </c>
      <c r="K3556" s="104">
        <v>998.53261199388464</v>
      </c>
      <c r="L3556" s="98" t="s">
        <v>2411</v>
      </c>
      <c r="M3556" s="104" t="s">
        <v>2411</v>
      </c>
    </row>
    <row r="3557" spans="1:13" hidden="1" x14ac:dyDescent="0.35">
      <c r="A3557" s="85" t="s">
        <v>693</v>
      </c>
      <c r="B3557" s="85" t="s">
        <v>136</v>
      </c>
      <c r="C3557" s="85" t="s">
        <v>137</v>
      </c>
      <c r="D3557" s="85" t="s">
        <v>615</v>
      </c>
      <c r="E3557" s="37" t="s">
        <v>987</v>
      </c>
      <c r="F3557" s="98">
        <v>9.6197312450936269E-6</v>
      </c>
      <c r="G3557" s="37">
        <v>3.3267695038394088E-4</v>
      </c>
      <c r="H3557" s="37">
        <v>7.2401908930135571E-5</v>
      </c>
      <c r="I3557" s="104">
        <v>2.4191466012711851E-2</v>
      </c>
      <c r="J3557" s="98">
        <v>72.7175897963252</v>
      </c>
      <c r="K3557" s="104">
        <v>334.12746114270931</v>
      </c>
      <c r="L3557" s="98" t="s">
        <v>2411</v>
      </c>
      <c r="M3557" s="104" t="s">
        <v>2411</v>
      </c>
    </row>
    <row r="3558" spans="1:13" hidden="1" x14ac:dyDescent="0.35">
      <c r="A3558" s="85" t="s">
        <v>693</v>
      </c>
      <c r="B3558" s="85" t="s">
        <v>136</v>
      </c>
      <c r="C3558" s="85" t="s">
        <v>137</v>
      </c>
      <c r="D3558" s="85" t="s">
        <v>611</v>
      </c>
      <c r="E3558" s="37" t="s">
        <v>987</v>
      </c>
      <c r="F3558" s="98">
        <v>3.8478924980374513E-6</v>
      </c>
      <c r="G3558" s="37">
        <v>1.330707801535764E-4</v>
      </c>
      <c r="H3558" s="37">
        <v>4.0795415850161657E-5</v>
      </c>
      <c r="I3558" s="104">
        <v>1.1967686872890539E-2</v>
      </c>
      <c r="J3558" s="98">
        <v>89.934746449060313</v>
      </c>
      <c r="K3558" s="104">
        <v>293.35861943035241</v>
      </c>
      <c r="L3558" s="98" t="s">
        <v>2411</v>
      </c>
      <c r="M3558" s="104" t="s">
        <v>2411</v>
      </c>
    </row>
    <row r="3559" spans="1:13" hidden="1" x14ac:dyDescent="0.35">
      <c r="A3559" s="85" t="s">
        <v>693</v>
      </c>
      <c r="B3559" s="85" t="s">
        <v>136</v>
      </c>
      <c r="C3559" s="85" t="s">
        <v>137</v>
      </c>
      <c r="D3559" s="85" t="s">
        <v>603</v>
      </c>
      <c r="E3559" s="37" t="s">
        <v>987</v>
      </c>
      <c r="F3559" s="98">
        <v>3.8478924980374513E-6</v>
      </c>
      <c r="G3559" s="37">
        <v>1.330707801535764E-4</v>
      </c>
      <c r="H3559" s="37">
        <v>5.6206860152080323E-5</v>
      </c>
      <c r="I3559" s="104">
        <v>7.5354378795960394E-2</v>
      </c>
      <c r="J3559" s="98">
        <v>566.27291663124117</v>
      </c>
      <c r="K3559" s="104">
        <v>1340.6615952585171</v>
      </c>
      <c r="L3559" s="98" t="s">
        <v>2411</v>
      </c>
      <c r="M3559" s="104" t="s">
        <v>2411</v>
      </c>
    </row>
    <row r="3560" spans="1:13" hidden="1" x14ac:dyDescent="0.35">
      <c r="A3560" s="85" t="s">
        <v>693</v>
      </c>
      <c r="B3560" s="85" t="s">
        <v>136</v>
      </c>
      <c r="C3560" s="85" t="s">
        <v>137</v>
      </c>
      <c r="D3560" s="85" t="s">
        <v>618</v>
      </c>
      <c r="E3560" s="37" t="s">
        <v>987</v>
      </c>
      <c r="F3560" s="98">
        <v>7.6957849960749026E-6</v>
      </c>
      <c r="G3560" s="37">
        <v>2.6614156030715279E-4</v>
      </c>
      <c r="H3560" s="37">
        <v>4.4298478854095423E-5</v>
      </c>
      <c r="I3560" s="104">
        <v>1.3133654651695701E-2</v>
      </c>
      <c r="J3560" s="98">
        <v>49.348379248014517</v>
      </c>
      <c r="K3560" s="104">
        <v>296.48094001046019</v>
      </c>
      <c r="L3560" s="98" t="s">
        <v>2411</v>
      </c>
      <c r="M3560" s="104" t="s">
        <v>2411</v>
      </c>
    </row>
    <row r="3561" spans="1:13" hidden="1" x14ac:dyDescent="0.35">
      <c r="A3561" s="85" t="s">
        <v>693</v>
      </c>
      <c r="B3561" s="85" t="s">
        <v>136</v>
      </c>
      <c r="C3561" s="85" t="s">
        <v>137</v>
      </c>
      <c r="D3561" s="85" t="s">
        <v>617</v>
      </c>
      <c r="E3561" s="37" t="s">
        <v>987</v>
      </c>
      <c r="F3561" s="98">
        <v>2.8859193735280878E-6</v>
      </c>
      <c r="G3561" s="37">
        <v>9.9803085115182283E-5</v>
      </c>
      <c r="H3561" s="37">
        <v>2.7719207217006062E-4</v>
      </c>
      <c r="I3561" s="104">
        <v>0.152763829531955</v>
      </c>
      <c r="J3561" s="98">
        <v>1530.6523776860299</v>
      </c>
      <c r="K3561" s="104">
        <v>551.11182775181453</v>
      </c>
      <c r="L3561" s="98" t="s">
        <v>2411</v>
      </c>
      <c r="M3561" s="104" t="s">
        <v>2411</v>
      </c>
    </row>
    <row r="3562" spans="1:13" hidden="1" x14ac:dyDescent="0.35">
      <c r="A3562" s="85" t="s">
        <v>693</v>
      </c>
      <c r="B3562" s="85" t="s">
        <v>192</v>
      </c>
      <c r="C3562" s="85" t="s">
        <v>193</v>
      </c>
      <c r="D3562" s="85" t="s">
        <v>613</v>
      </c>
      <c r="E3562" s="37" t="s">
        <v>987</v>
      </c>
      <c r="F3562" s="98">
        <v>7.7658571422091936E-6</v>
      </c>
      <c r="G3562" s="37">
        <v>6.0314150761692359E-3</v>
      </c>
      <c r="H3562" s="37">
        <v>5.2732046701072757E-4</v>
      </c>
      <c r="I3562" s="104">
        <v>0.14358588157579849</v>
      </c>
      <c r="J3562" s="98">
        <v>23.80633396350413</v>
      </c>
      <c r="K3562" s="104">
        <v>272.29339757995302</v>
      </c>
      <c r="L3562" s="98" t="s">
        <v>2411</v>
      </c>
      <c r="M3562" s="104" t="s">
        <v>2411</v>
      </c>
    </row>
    <row r="3563" spans="1:13" hidden="1" x14ac:dyDescent="0.35">
      <c r="A3563" s="85" t="s">
        <v>693</v>
      </c>
      <c r="B3563" s="85" t="s">
        <v>192</v>
      </c>
      <c r="C3563" s="85" t="s">
        <v>193</v>
      </c>
      <c r="D3563" s="85" t="s">
        <v>610</v>
      </c>
      <c r="E3563" s="37" t="s">
        <v>987</v>
      </c>
      <c r="F3563" s="98">
        <v>2.5886190474030651E-6</v>
      </c>
      <c r="G3563" s="37">
        <v>2.010471692056412E-3</v>
      </c>
      <c r="H3563" s="37">
        <v>4.318365387905417E-4</v>
      </c>
      <c r="I3563" s="104">
        <v>0.23147769089133741</v>
      </c>
      <c r="J3563" s="98">
        <v>115.1360110196679</v>
      </c>
      <c r="K3563" s="104">
        <v>536.03081281552591</v>
      </c>
      <c r="L3563" s="98" t="s">
        <v>2411</v>
      </c>
      <c r="M3563" s="104" t="s">
        <v>2411</v>
      </c>
    </row>
    <row r="3564" spans="1:13" hidden="1" x14ac:dyDescent="0.35">
      <c r="A3564" s="85" t="s">
        <v>693</v>
      </c>
      <c r="B3564" s="85" t="s">
        <v>176</v>
      </c>
      <c r="C3564" s="85" t="s">
        <v>177</v>
      </c>
      <c r="D3564" s="85" t="s">
        <v>613</v>
      </c>
      <c r="E3564" s="37" t="s">
        <v>987</v>
      </c>
      <c r="F3564" s="98">
        <v>2.7084131635327861E-7</v>
      </c>
      <c r="G3564" s="37">
        <v>2.7867576236059109E-4</v>
      </c>
      <c r="H3564" s="37">
        <v>5.2732046701072757E-4</v>
      </c>
      <c r="I3564" s="104">
        <v>0.14358588157579849</v>
      </c>
      <c r="J3564" s="98">
        <v>515.24352300867235</v>
      </c>
      <c r="K3564" s="104">
        <v>272.29339757995302</v>
      </c>
      <c r="L3564" s="98" t="s">
        <v>2411</v>
      </c>
      <c r="M3564" s="104" t="s">
        <v>2411</v>
      </c>
    </row>
    <row r="3565" spans="1:13" hidden="1" x14ac:dyDescent="0.35">
      <c r="A3565" s="85" t="s">
        <v>693</v>
      </c>
      <c r="B3565" s="85" t="s">
        <v>130</v>
      </c>
      <c r="C3565" s="85" t="s">
        <v>131</v>
      </c>
      <c r="D3565" s="85" t="s">
        <v>606</v>
      </c>
      <c r="E3565" s="37" t="s">
        <v>987</v>
      </c>
      <c r="F3565" s="98">
        <v>5.1564709661523224E-6</v>
      </c>
      <c r="G3565" s="37">
        <v>1.458989899688069E-3</v>
      </c>
      <c r="H3565" s="37">
        <v>6.3452181536050977E-5</v>
      </c>
      <c r="I3565" s="104">
        <v>2.9090272785147621E-2</v>
      </c>
      <c r="J3565" s="98">
        <v>19.938638911322901</v>
      </c>
      <c r="K3565" s="104">
        <v>458.45977365836831</v>
      </c>
      <c r="L3565" s="98" t="s">
        <v>2411</v>
      </c>
      <c r="M3565" s="104" t="s">
        <v>2411</v>
      </c>
    </row>
    <row r="3566" spans="1:13" hidden="1" x14ac:dyDescent="0.35">
      <c r="A3566" s="85" t="s">
        <v>693</v>
      </c>
      <c r="B3566" s="85" t="s">
        <v>130</v>
      </c>
      <c r="C3566" s="85" t="s">
        <v>131</v>
      </c>
      <c r="D3566" s="85" t="s">
        <v>613</v>
      </c>
      <c r="E3566" s="37" t="s">
        <v>987</v>
      </c>
      <c r="F3566" s="98">
        <v>1.137979799426719E-4</v>
      </c>
      <c r="G3566" s="37">
        <v>3.219839778621944E-2</v>
      </c>
      <c r="H3566" s="37">
        <v>5.2732046701072757E-4</v>
      </c>
      <c r="I3566" s="104">
        <v>0.14358588157579849</v>
      </c>
      <c r="J3566" s="98">
        <v>4.4594107610302176</v>
      </c>
      <c r="K3566" s="104">
        <v>272.29339757995302</v>
      </c>
      <c r="L3566" s="98" t="s">
        <v>130</v>
      </c>
      <c r="M3566" s="104" t="s">
        <v>2411</v>
      </c>
    </row>
    <row r="3567" spans="1:13" hidden="1" x14ac:dyDescent="0.35">
      <c r="A3567" s="85" t="s">
        <v>693</v>
      </c>
      <c r="B3567" s="85" t="s">
        <v>130</v>
      </c>
      <c r="C3567" s="85" t="s">
        <v>131</v>
      </c>
      <c r="D3567" s="85" t="s">
        <v>614</v>
      </c>
      <c r="E3567" s="37" t="s">
        <v>987</v>
      </c>
      <c r="F3567" s="98">
        <v>3.1116635140574358E-6</v>
      </c>
      <c r="G3567" s="37">
        <v>8.8042493946693804E-4</v>
      </c>
      <c r="H3567" s="37">
        <v>3.2156764796139681E-4</v>
      </c>
      <c r="I3567" s="104">
        <v>6.3972465184191266E-2</v>
      </c>
      <c r="J3567" s="98">
        <v>72.660896251898578</v>
      </c>
      <c r="K3567" s="104">
        <v>198.93936964663479</v>
      </c>
      <c r="L3567" s="98" t="s">
        <v>2411</v>
      </c>
      <c r="M3567" s="104" t="s">
        <v>2411</v>
      </c>
    </row>
    <row r="3568" spans="1:13" hidden="1" x14ac:dyDescent="0.35">
      <c r="A3568" s="85" t="s">
        <v>693</v>
      </c>
      <c r="B3568" s="85" t="s">
        <v>130</v>
      </c>
      <c r="C3568" s="85" t="s">
        <v>131</v>
      </c>
      <c r="D3568" s="85" t="s">
        <v>608</v>
      </c>
      <c r="E3568" s="37" t="s">
        <v>987</v>
      </c>
      <c r="F3568" s="98">
        <v>7.734706449228481E-6</v>
      </c>
      <c r="G3568" s="37">
        <v>2.1884848495321032E-3</v>
      </c>
      <c r="H3568" s="37">
        <v>6.868285816156868E-5</v>
      </c>
      <c r="I3568" s="104">
        <v>2.0635443682258638E-2</v>
      </c>
      <c r="J3568" s="98">
        <v>9.4291005426290653</v>
      </c>
      <c r="K3568" s="104">
        <v>300.44532558205549</v>
      </c>
      <c r="L3568" s="98" t="s">
        <v>2411</v>
      </c>
      <c r="M3568" s="104" t="s">
        <v>2411</v>
      </c>
    </row>
    <row r="3569" spans="1:13" hidden="1" x14ac:dyDescent="0.35">
      <c r="A3569" s="85" t="s">
        <v>693</v>
      </c>
      <c r="B3569" s="85" t="s">
        <v>130</v>
      </c>
      <c r="C3569" s="85" t="s">
        <v>131</v>
      </c>
      <c r="D3569" s="85" t="s">
        <v>617</v>
      </c>
      <c r="E3569" s="37" t="s">
        <v>987</v>
      </c>
      <c r="F3569" s="98">
        <v>8.9793718548514576E-6</v>
      </c>
      <c r="G3569" s="37">
        <v>2.5406548253188782E-3</v>
      </c>
      <c r="H3569" s="37">
        <v>2.7719207217006062E-4</v>
      </c>
      <c r="I3569" s="104">
        <v>0.152763829531955</v>
      </c>
      <c r="J3569" s="98">
        <v>60.127738726877851</v>
      </c>
      <c r="K3569" s="104">
        <v>551.11182775181453</v>
      </c>
      <c r="L3569" s="98" t="s">
        <v>2411</v>
      </c>
      <c r="M3569" s="104" t="s">
        <v>2411</v>
      </c>
    </row>
    <row r="3570" spans="1:13" hidden="1" x14ac:dyDescent="0.35">
      <c r="A3570" s="85" t="s">
        <v>693</v>
      </c>
      <c r="B3570" s="85" t="s">
        <v>649</v>
      </c>
      <c r="C3570" s="85" t="s">
        <v>155</v>
      </c>
      <c r="D3570" s="85" t="s">
        <v>605</v>
      </c>
      <c r="E3570" s="37" t="s">
        <v>987</v>
      </c>
      <c r="F3570" s="98">
        <v>1.423962586068881E-6</v>
      </c>
      <c r="G3570" s="37">
        <v>1.574094253556564E-3</v>
      </c>
      <c r="H3570" s="37">
        <v>2.1254780945002019E-4</v>
      </c>
      <c r="I3570" s="104">
        <v>4.2592506710884721E-2</v>
      </c>
      <c r="J3570" s="98">
        <v>27.058422082826169</v>
      </c>
      <c r="K3570" s="104">
        <v>200.39024077027801</v>
      </c>
      <c r="L3570" s="98" t="s">
        <v>2411</v>
      </c>
      <c r="M3570" s="104" t="s">
        <v>2411</v>
      </c>
    </row>
    <row r="3571" spans="1:13" hidden="1" x14ac:dyDescent="0.35">
      <c r="A3571" s="85" t="s">
        <v>693</v>
      </c>
      <c r="B3571" s="85" t="s">
        <v>649</v>
      </c>
      <c r="C3571" s="85" t="s">
        <v>155</v>
      </c>
      <c r="D3571" s="85" t="s">
        <v>606</v>
      </c>
      <c r="E3571" s="37" t="s">
        <v>987</v>
      </c>
      <c r="F3571" s="98">
        <v>1.898616781425174E-6</v>
      </c>
      <c r="G3571" s="37">
        <v>2.0987923380754192E-3</v>
      </c>
      <c r="H3571" s="37">
        <v>6.3452181536050977E-5</v>
      </c>
      <c r="I3571" s="104">
        <v>2.9090272785147621E-2</v>
      </c>
      <c r="J3571" s="98">
        <v>13.860481695784751</v>
      </c>
      <c r="K3571" s="104">
        <v>458.45977365836831</v>
      </c>
      <c r="L3571" s="98" t="s">
        <v>2411</v>
      </c>
      <c r="M3571" s="104" t="s">
        <v>2411</v>
      </c>
    </row>
    <row r="3572" spans="1:13" hidden="1" x14ac:dyDescent="0.35">
      <c r="A3572" s="85" t="s">
        <v>657</v>
      </c>
      <c r="B3572" s="85" t="s">
        <v>649</v>
      </c>
      <c r="C3572" s="85" t="s">
        <v>155</v>
      </c>
      <c r="D3572" s="85" t="s">
        <v>612</v>
      </c>
      <c r="E3572" s="37" t="s">
        <v>915</v>
      </c>
      <c r="F3572" s="98">
        <v>3.3690861194472712E-4</v>
      </c>
      <c r="G3572" s="37">
        <v>8.3951693523016766E-3</v>
      </c>
      <c r="H3572" s="37">
        <v>3.916268939484475E-4</v>
      </c>
      <c r="I3572" s="104">
        <v>3.8263478860674827E-2</v>
      </c>
      <c r="J3572" s="98">
        <v>4.5577971396353369</v>
      </c>
      <c r="K3572" s="104">
        <v>97.703910155137876</v>
      </c>
      <c r="L3572" s="98" t="s">
        <v>649</v>
      </c>
      <c r="M3572" s="104" t="s">
        <v>2411</v>
      </c>
    </row>
    <row r="3573" spans="1:13" hidden="1" x14ac:dyDescent="0.35">
      <c r="A3573" s="85" t="s">
        <v>635</v>
      </c>
      <c r="B3573" s="85" t="s">
        <v>649</v>
      </c>
      <c r="C3573" s="85" t="s">
        <v>155</v>
      </c>
      <c r="D3573" s="85" t="s">
        <v>612</v>
      </c>
      <c r="E3573" s="37" t="s">
        <v>985</v>
      </c>
      <c r="F3573" s="98">
        <v>3.7470085256356478E-4</v>
      </c>
      <c r="G3573" s="37">
        <v>8.3951693523016766E-3</v>
      </c>
      <c r="H3573" s="37">
        <v>5.3734278803939958E-4</v>
      </c>
      <c r="I3573" s="104">
        <v>3.8263478860674827E-2</v>
      </c>
      <c r="J3573" s="98">
        <v>4.5577971396353369</v>
      </c>
      <c r="K3573" s="104">
        <v>71.208695291671489</v>
      </c>
      <c r="L3573" s="98" t="s">
        <v>649</v>
      </c>
      <c r="M3573" s="104" t="s">
        <v>2411</v>
      </c>
    </row>
    <row r="3574" spans="1:13" hidden="1" x14ac:dyDescent="0.35">
      <c r="A3574" s="85" t="s">
        <v>693</v>
      </c>
      <c r="B3574" s="85" t="s">
        <v>649</v>
      </c>
      <c r="C3574" s="85" t="s">
        <v>155</v>
      </c>
      <c r="D3574" s="85" t="s">
        <v>614</v>
      </c>
      <c r="E3574" s="37" t="s">
        <v>987</v>
      </c>
      <c r="F3574" s="98">
        <v>8.5437755164132851E-6</v>
      </c>
      <c r="G3574" s="37">
        <v>9.4445655213393868E-3</v>
      </c>
      <c r="H3574" s="37">
        <v>3.2156764796139681E-4</v>
      </c>
      <c r="I3574" s="104">
        <v>6.3972465184191266E-2</v>
      </c>
      <c r="J3574" s="98">
        <v>6.7734683019191939</v>
      </c>
      <c r="K3574" s="104">
        <v>198.93936964663479</v>
      </c>
      <c r="L3574" s="98" t="s">
        <v>2411</v>
      </c>
      <c r="M3574" s="104" t="s">
        <v>2411</v>
      </c>
    </row>
    <row r="3575" spans="1:13" hidden="1" x14ac:dyDescent="0.35">
      <c r="A3575" s="85" t="s">
        <v>693</v>
      </c>
      <c r="B3575" s="85" t="s">
        <v>649</v>
      </c>
      <c r="C3575" s="85" t="s">
        <v>155</v>
      </c>
      <c r="D3575" s="85" t="s">
        <v>609</v>
      </c>
      <c r="E3575" s="37" t="s">
        <v>987</v>
      </c>
      <c r="F3575" s="98">
        <v>1.898616781425174E-6</v>
      </c>
      <c r="G3575" s="37">
        <v>2.0987923380754192E-3</v>
      </c>
      <c r="H3575" s="37">
        <v>7.495092335863828E-5</v>
      </c>
      <c r="I3575" s="104">
        <v>1.6660177144483781E-2</v>
      </c>
      <c r="J3575" s="98">
        <v>7.9379826399409641</v>
      </c>
      <c r="K3575" s="104">
        <v>222.28114608762399</v>
      </c>
      <c r="L3575" s="98" t="s">
        <v>2411</v>
      </c>
      <c r="M3575" s="104" t="s">
        <v>2411</v>
      </c>
    </row>
    <row r="3576" spans="1:13" hidden="1" x14ac:dyDescent="0.35">
      <c r="A3576" s="85" t="s">
        <v>693</v>
      </c>
      <c r="B3576" s="85" t="s">
        <v>649</v>
      </c>
      <c r="C3576" s="85" t="s">
        <v>155</v>
      </c>
      <c r="D3576" s="85" t="s">
        <v>608</v>
      </c>
      <c r="E3576" s="37" t="s">
        <v>987</v>
      </c>
      <c r="F3576" s="98">
        <v>1.898616781425174E-6</v>
      </c>
      <c r="G3576" s="37">
        <v>2.0987923380754192E-3</v>
      </c>
      <c r="H3576" s="37">
        <v>6.868285816156868E-5</v>
      </c>
      <c r="I3576" s="104">
        <v>2.0635443682258638E-2</v>
      </c>
      <c r="J3576" s="98">
        <v>9.8320559437439261</v>
      </c>
      <c r="K3576" s="104">
        <v>300.44532558205549</v>
      </c>
      <c r="L3576" s="98" t="s">
        <v>2411</v>
      </c>
      <c r="M3576" s="104" t="s">
        <v>2411</v>
      </c>
    </row>
    <row r="3577" spans="1:13" hidden="1" x14ac:dyDescent="0.35">
      <c r="A3577" s="85" t="s">
        <v>693</v>
      </c>
      <c r="B3577" s="85" t="s">
        <v>649</v>
      </c>
      <c r="C3577" s="85" t="s">
        <v>155</v>
      </c>
      <c r="D3577" s="85" t="s">
        <v>616</v>
      </c>
      <c r="E3577" s="37" t="s">
        <v>987</v>
      </c>
      <c r="F3577" s="98">
        <v>2.847925172137762E-6</v>
      </c>
      <c r="G3577" s="37">
        <v>3.1481885071131289E-3</v>
      </c>
      <c r="H3577" s="37">
        <v>2.0700986865496929E-4</v>
      </c>
      <c r="I3577" s="104">
        <v>4.5633649391478598E-2</v>
      </c>
      <c r="J3577" s="98">
        <v>14.49520868536694</v>
      </c>
      <c r="K3577" s="104">
        <v>220.44190302607171</v>
      </c>
      <c r="L3577" s="98" t="s">
        <v>2411</v>
      </c>
      <c r="M3577" s="104" t="s">
        <v>2411</v>
      </c>
    </row>
    <row r="3578" spans="1:13" hidden="1" x14ac:dyDescent="0.35">
      <c r="A3578" s="85" t="s">
        <v>659</v>
      </c>
      <c r="B3578" s="85" t="s">
        <v>649</v>
      </c>
      <c r="C3578" s="85" t="s">
        <v>155</v>
      </c>
      <c r="D3578" s="85" t="s">
        <v>612</v>
      </c>
      <c r="E3578" s="37" t="s">
        <v>956</v>
      </c>
      <c r="F3578" s="98">
        <v>2.7518738961234481E-4</v>
      </c>
      <c r="G3578" s="37">
        <v>8.3951693523016766E-3</v>
      </c>
      <c r="H3578" s="37">
        <v>1.729223028480878E-3</v>
      </c>
      <c r="I3578" s="104">
        <v>3.8263478860674827E-2</v>
      </c>
      <c r="J3578" s="98">
        <v>4.5577971396353369</v>
      </c>
      <c r="K3578" s="104">
        <v>22.127555688573779</v>
      </c>
      <c r="L3578" s="98" t="s">
        <v>649</v>
      </c>
      <c r="M3578" s="104" t="s">
        <v>2411</v>
      </c>
    </row>
    <row r="3579" spans="1:13" hidden="1" x14ac:dyDescent="0.35">
      <c r="A3579" s="85" t="s">
        <v>659</v>
      </c>
      <c r="B3579" s="85" t="s">
        <v>649</v>
      </c>
      <c r="C3579" s="85" t="s">
        <v>155</v>
      </c>
      <c r="D3579" s="85" t="s">
        <v>612</v>
      </c>
      <c r="E3579" s="37" t="s">
        <v>986</v>
      </c>
      <c r="F3579" s="98">
        <v>6.7961864446027724E-4</v>
      </c>
      <c r="G3579" s="37">
        <v>8.3951693523016766E-3</v>
      </c>
      <c r="H3579" s="37">
        <v>1.729223028480878E-3</v>
      </c>
      <c r="I3579" s="104">
        <v>3.8263478860674827E-2</v>
      </c>
      <c r="J3579" s="98">
        <v>4.5577971396353369</v>
      </c>
      <c r="K3579" s="104">
        <v>22.127555688573779</v>
      </c>
      <c r="L3579" s="98" t="s">
        <v>649</v>
      </c>
      <c r="M3579" s="104" t="s">
        <v>2411</v>
      </c>
    </row>
    <row r="3580" spans="1:13" hidden="1" x14ac:dyDescent="0.35">
      <c r="A3580" s="85" t="s">
        <v>693</v>
      </c>
      <c r="B3580" s="85" t="s">
        <v>649</v>
      </c>
      <c r="C3580" s="85" t="s">
        <v>155</v>
      </c>
      <c r="D3580" s="85" t="s">
        <v>604</v>
      </c>
      <c r="E3580" s="37" t="s">
        <v>987</v>
      </c>
      <c r="F3580" s="98">
        <v>9.4930839071258722E-7</v>
      </c>
      <c r="G3580" s="37">
        <v>1.04939616903771E-3</v>
      </c>
      <c r="H3580" s="37">
        <v>1.6101794103299359E-4</v>
      </c>
      <c r="I3580" s="104">
        <v>0.16078166523755241</v>
      </c>
      <c r="J3580" s="98">
        <v>153.2135050435607</v>
      </c>
      <c r="K3580" s="104">
        <v>998.53261199388464</v>
      </c>
      <c r="L3580" s="98" t="s">
        <v>2411</v>
      </c>
      <c r="M3580" s="104" t="s">
        <v>2411</v>
      </c>
    </row>
    <row r="3581" spans="1:13" hidden="1" x14ac:dyDescent="0.35">
      <c r="A3581" s="85" t="s">
        <v>693</v>
      </c>
      <c r="B3581" s="85" t="s">
        <v>649</v>
      </c>
      <c r="C3581" s="85" t="s">
        <v>155</v>
      </c>
      <c r="D3581" s="85" t="s">
        <v>610</v>
      </c>
      <c r="E3581" s="37" t="s">
        <v>987</v>
      </c>
      <c r="F3581" s="98">
        <v>2.847925172137762E-6</v>
      </c>
      <c r="G3581" s="37">
        <v>3.1481885071131289E-3</v>
      </c>
      <c r="H3581" s="37">
        <v>4.318365387905417E-4</v>
      </c>
      <c r="I3581" s="104">
        <v>0.23147769089133741</v>
      </c>
      <c r="J3581" s="98">
        <v>73.527265082230144</v>
      </c>
      <c r="K3581" s="104">
        <v>536.03081281552591</v>
      </c>
      <c r="L3581" s="98" t="s">
        <v>2411</v>
      </c>
      <c r="M3581" s="104" t="s">
        <v>2411</v>
      </c>
    </row>
    <row r="3582" spans="1:13" hidden="1" x14ac:dyDescent="0.35">
      <c r="A3582" s="85" t="s">
        <v>636</v>
      </c>
      <c r="B3582" s="85" t="s">
        <v>649</v>
      </c>
      <c r="C3582" s="85" t="s">
        <v>155</v>
      </c>
      <c r="D3582" s="85" t="s">
        <v>612</v>
      </c>
      <c r="E3582" s="37" t="s">
        <v>916</v>
      </c>
      <c r="F3582" s="98">
        <v>7.2130273593068808E-4</v>
      </c>
      <c r="G3582" s="37">
        <v>8.3951693523016766E-3</v>
      </c>
      <c r="H3582" s="37">
        <v>1.5013885249720671E-3</v>
      </c>
      <c r="I3582" s="104">
        <v>3.8263478860674827E-2</v>
      </c>
      <c r="J3582" s="98">
        <v>4.5577971396353369</v>
      </c>
      <c r="K3582" s="104">
        <v>25.485394502656611</v>
      </c>
      <c r="L3582" s="98" t="s">
        <v>649</v>
      </c>
      <c r="M3582" s="104" t="s">
        <v>2411</v>
      </c>
    </row>
    <row r="3583" spans="1:13" hidden="1" x14ac:dyDescent="0.35">
      <c r="A3583" s="85" t="s">
        <v>693</v>
      </c>
      <c r="B3583" s="85" t="s">
        <v>649</v>
      </c>
      <c r="C3583" s="85" t="s">
        <v>155</v>
      </c>
      <c r="D3583" s="85" t="s">
        <v>611</v>
      </c>
      <c r="E3583" s="37" t="s">
        <v>987</v>
      </c>
      <c r="F3583" s="98">
        <v>1.898616781425174E-6</v>
      </c>
      <c r="G3583" s="37">
        <v>2.0987923380754192E-3</v>
      </c>
      <c r="H3583" s="37">
        <v>4.0795415850161657E-5</v>
      </c>
      <c r="I3583" s="104">
        <v>1.1967686872890539E-2</v>
      </c>
      <c r="J3583" s="98">
        <v>5.7021777027568357</v>
      </c>
      <c r="K3583" s="104">
        <v>293.35861943035241</v>
      </c>
      <c r="L3583" s="98" t="s">
        <v>2411</v>
      </c>
      <c r="M3583" s="104" t="s">
        <v>2411</v>
      </c>
    </row>
    <row r="3584" spans="1:13" hidden="1" x14ac:dyDescent="0.35">
      <c r="A3584" s="85" t="s">
        <v>693</v>
      </c>
      <c r="B3584" s="85" t="s">
        <v>649</v>
      </c>
      <c r="C3584" s="85" t="s">
        <v>155</v>
      </c>
      <c r="D3584" s="85" t="s">
        <v>603</v>
      </c>
      <c r="E3584" s="37" t="s">
        <v>987</v>
      </c>
      <c r="F3584" s="98">
        <v>1.898616781425174E-6</v>
      </c>
      <c r="G3584" s="37">
        <v>2.0987923380754192E-3</v>
      </c>
      <c r="H3584" s="37">
        <v>5.6206860152080323E-5</v>
      </c>
      <c r="I3584" s="104">
        <v>7.5354378795960394E-2</v>
      </c>
      <c r="J3584" s="98">
        <v>35.903684909132053</v>
      </c>
      <c r="K3584" s="104">
        <v>1340.6615952585171</v>
      </c>
      <c r="L3584" s="98" t="s">
        <v>2411</v>
      </c>
      <c r="M3584" s="104" t="s">
        <v>2411</v>
      </c>
    </row>
    <row r="3585" spans="1:13" hidden="1" x14ac:dyDescent="0.35">
      <c r="A3585" s="85" t="s">
        <v>693</v>
      </c>
      <c r="B3585" s="85" t="s">
        <v>649</v>
      </c>
      <c r="C3585" s="85" t="s">
        <v>155</v>
      </c>
      <c r="D3585" s="85" t="s">
        <v>612</v>
      </c>
      <c r="E3585" s="37" t="s">
        <v>987</v>
      </c>
      <c r="F3585" s="98">
        <v>7.5944671257006978E-6</v>
      </c>
      <c r="G3585" s="37">
        <v>8.3951693523016766E-3</v>
      </c>
      <c r="H3585" s="37">
        <v>1.4850842438440061E-4</v>
      </c>
      <c r="I3585" s="104">
        <v>3.8263478860674827E-2</v>
      </c>
      <c r="J3585" s="98">
        <v>4.5577971396353369</v>
      </c>
      <c r="K3585" s="104">
        <v>257.65190775732208</v>
      </c>
      <c r="L3585" s="98" t="s">
        <v>649</v>
      </c>
      <c r="M3585" s="104" t="s">
        <v>2411</v>
      </c>
    </row>
    <row r="3586" spans="1:13" hidden="1" x14ac:dyDescent="0.35">
      <c r="A3586" s="85" t="s">
        <v>693</v>
      </c>
      <c r="B3586" s="85" t="s">
        <v>649</v>
      </c>
      <c r="C3586" s="85" t="s">
        <v>155</v>
      </c>
      <c r="D3586" s="85" t="s">
        <v>617</v>
      </c>
      <c r="E3586" s="37" t="s">
        <v>987</v>
      </c>
      <c r="F3586" s="98">
        <v>1.898616781425174E-6</v>
      </c>
      <c r="G3586" s="37">
        <v>2.0987923380754192E-3</v>
      </c>
      <c r="H3586" s="37">
        <v>2.7719207217006062E-4</v>
      </c>
      <c r="I3586" s="104">
        <v>0.152763829531955</v>
      </c>
      <c r="J3586" s="98">
        <v>72.786538601545772</v>
      </c>
      <c r="K3586" s="104">
        <v>551.11182775181453</v>
      </c>
      <c r="L3586" s="98" t="s">
        <v>2411</v>
      </c>
      <c r="M3586" s="104" t="s">
        <v>2411</v>
      </c>
    </row>
    <row r="3587" spans="1:13" hidden="1" x14ac:dyDescent="0.35">
      <c r="A3587" s="85" t="s">
        <v>693</v>
      </c>
      <c r="B3587" s="85" t="s">
        <v>86</v>
      </c>
      <c r="C3587" s="85" t="s">
        <v>87</v>
      </c>
      <c r="D3587" s="85" t="s">
        <v>614</v>
      </c>
      <c r="E3587" s="37" t="s">
        <v>987</v>
      </c>
      <c r="F3587" s="98">
        <v>2.7749070848381622E-6</v>
      </c>
      <c r="G3587" s="37">
        <v>1.039642193261363E-4</v>
      </c>
      <c r="H3587" s="37">
        <v>3.2156764796139681E-4</v>
      </c>
      <c r="I3587" s="104">
        <v>6.3972465184191266E-2</v>
      </c>
      <c r="J3587" s="98">
        <v>615.33155925029678</v>
      </c>
      <c r="K3587" s="104">
        <v>198.93936964663479</v>
      </c>
      <c r="L3587" s="98" t="s">
        <v>2411</v>
      </c>
      <c r="M3587" s="104" t="s">
        <v>2411</v>
      </c>
    </row>
    <row r="3588" spans="1:13" hidden="1" x14ac:dyDescent="0.35">
      <c r="A3588" s="85" t="s">
        <v>761</v>
      </c>
      <c r="B3588" s="85" t="s">
        <v>650</v>
      </c>
      <c r="C3588" s="85" t="s">
        <v>89</v>
      </c>
      <c r="D3588" s="85" t="s">
        <v>616</v>
      </c>
      <c r="E3588" s="37" t="s">
        <v>957</v>
      </c>
      <c r="F3588" s="98">
        <v>5.8646625232212697E-5</v>
      </c>
      <c r="G3588" s="37">
        <v>1.8669849413083011E-2</v>
      </c>
      <c r="H3588" s="37">
        <v>9.1687081843230453E-5</v>
      </c>
      <c r="I3588" s="104">
        <v>4.5633649391478598E-2</v>
      </c>
      <c r="J3588" s="98">
        <v>2.4442430349492019</v>
      </c>
      <c r="K3588" s="104">
        <v>497.71078405030369</v>
      </c>
      <c r="L3588" s="98" t="s">
        <v>650</v>
      </c>
      <c r="M3588" s="104" t="s">
        <v>2411</v>
      </c>
    </row>
    <row r="3589" spans="1:13" hidden="1" x14ac:dyDescent="0.35">
      <c r="A3589" s="85" t="s">
        <v>761</v>
      </c>
      <c r="B3589" s="85" t="s">
        <v>326</v>
      </c>
      <c r="C3589" s="85" t="s">
        <v>327</v>
      </c>
      <c r="D3589" s="85" t="s">
        <v>603</v>
      </c>
      <c r="E3589" s="37" t="s">
        <v>957</v>
      </c>
      <c r="F3589" s="98">
        <v>4.1739612827417002E-3</v>
      </c>
      <c r="G3589" s="37">
        <v>5.0136672586347963E-2</v>
      </c>
      <c r="H3589" s="37">
        <v>4.1959882538157118E-3</v>
      </c>
      <c r="I3589" s="104">
        <v>7.5354378795960394E-2</v>
      </c>
      <c r="J3589" s="98">
        <v>1.502979254679919</v>
      </c>
      <c r="K3589" s="104">
        <v>17.95867248375523</v>
      </c>
      <c r="L3589" s="98" t="s">
        <v>326</v>
      </c>
      <c r="M3589" s="104" t="s">
        <v>2411</v>
      </c>
    </row>
    <row r="3590" spans="1:13" hidden="1" x14ac:dyDescent="0.35">
      <c r="A3590" s="85" t="s">
        <v>761</v>
      </c>
      <c r="B3590" s="85" t="s">
        <v>648</v>
      </c>
      <c r="C3590" s="85" t="s">
        <v>161</v>
      </c>
      <c r="D3590" s="85" t="s">
        <v>613</v>
      </c>
      <c r="E3590" s="37" t="s">
        <v>957</v>
      </c>
      <c r="F3590" s="98">
        <v>2.7025652053042259E-6</v>
      </c>
      <c r="G3590" s="37">
        <v>1.689460252588682E-3</v>
      </c>
      <c r="H3590" s="37">
        <v>3.220936457784758E-4</v>
      </c>
      <c r="I3590" s="104">
        <v>0.14358588157579849</v>
      </c>
      <c r="J3590" s="98">
        <v>84.989203715085054</v>
      </c>
      <c r="K3590" s="104">
        <v>445.78924004775808</v>
      </c>
      <c r="L3590" s="98" t="s">
        <v>2411</v>
      </c>
      <c r="M3590" s="104" t="s">
        <v>2411</v>
      </c>
    </row>
    <row r="3591" spans="1:13" hidden="1" x14ac:dyDescent="0.35">
      <c r="A3591" s="85" t="s">
        <v>761</v>
      </c>
      <c r="B3591" s="85" t="s">
        <v>648</v>
      </c>
      <c r="C3591" s="85" t="s">
        <v>161</v>
      </c>
      <c r="D3591" s="85" t="s">
        <v>614</v>
      </c>
      <c r="E3591" s="37" t="s">
        <v>957</v>
      </c>
      <c r="F3591" s="98">
        <v>1.351282602652113E-6</v>
      </c>
      <c r="G3591" s="37">
        <v>8.4473012629434079E-4</v>
      </c>
      <c r="H3591" s="37">
        <v>1.0047265243570541E-4</v>
      </c>
      <c r="I3591" s="104">
        <v>6.3972465184191266E-2</v>
      </c>
      <c r="J3591" s="98">
        <v>75.731246220405865</v>
      </c>
      <c r="K3591" s="104">
        <v>636.71520193147705</v>
      </c>
      <c r="L3591" s="98" t="s">
        <v>2411</v>
      </c>
      <c r="M3591" s="104" t="s">
        <v>2411</v>
      </c>
    </row>
    <row r="3592" spans="1:13" hidden="1" x14ac:dyDescent="0.35">
      <c r="A3592" s="85" t="s">
        <v>649</v>
      </c>
      <c r="B3592" s="85" t="s">
        <v>649</v>
      </c>
      <c r="C3592" s="85" t="s">
        <v>155</v>
      </c>
      <c r="D3592" s="85" t="s">
        <v>605</v>
      </c>
      <c r="E3592" s="37" t="s">
        <v>957</v>
      </c>
      <c r="F3592" s="98">
        <v>1.6520228305508882E-5</v>
      </c>
      <c r="G3592" s="37">
        <v>1.574094253556564E-3</v>
      </c>
      <c r="H3592" s="37">
        <v>1.832438462063915E-5</v>
      </c>
      <c r="I3592" s="104">
        <v>4.2592506710884721E-2</v>
      </c>
      <c r="J3592" s="98">
        <v>27.058422082826169</v>
      </c>
      <c r="K3592" s="104">
        <v>2324.3621869250578</v>
      </c>
      <c r="L3592" s="98" t="s">
        <v>2411</v>
      </c>
      <c r="M3592" s="104" t="s">
        <v>2411</v>
      </c>
    </row>
    <row r="3593" spans="1:13" hidden="1" x14ac:dyDescent="0.35">
      <c r="A3593" s="85" t="s">
        <v>649</v>
      </c>
      <c r="B3593" s="85" t="s">
        <v>649</v>
      </c>
      <c r="C3593" s="85" t="s">
        <v>155</v>
      </c>
      <c r="D3593" s="85" t="s">
        <v>606</v>
      </c>
      <c r="E3593" s="37" t="s">
        <v>957</v>
      </c>
      <c r="F3593" s="98">
        <v>2.202697107401184E-5</v>
      </c>
      <c r="G3593" s="37">
        <v>2.0987923380754192E-3</v>
      </c>
      <c r="H3593" s="37">
        <v>2.443251282751886E-5</v>
      </c>
      <c r="I3593" s="104">
        <v>2.9090272785147621E-2</v>
      </c>
      <c r="J3593" s="98">
        <v>13.860481695784751</v>
      </c>
      <c r="K3593" s="104">
        <v>1190.637778050509</v>
      </c>
      <c r="L3593" s="98" t="s">
        <v>2411</v>
      </c>
      <c r="M3593" s="104" t="s">
        <v>2411</v>
      </c>
    </row>
    <row r="3594" spans="1:13" hidden="1" x14ac:dyDescent="0.35">
      <c r="A3594" s="85" t="s">
        <v>649</v>
      </c>
      <c r="B3594" s="85" t="s">
        <v>649</v>
      </c>
      <c r="C3594" s="85" t="s">
        <v>155</v>
      </c>
      <c r="D3594" s="85" t="s">
        <v>612</v>
      </c>
      <c r="E3594" s="37" t="s">
        <v>957</v>
      </c>
      <c r="F3594" s="98">
        <v>8.8107884296047346E-5</v>
      </c>
      <c r="G3594" s="37">
        <v>8.3951693523016766E-3</v>
      </c>
      <c r="H3594" s="37">
        <v>1.452846973320665E-3</v>
      </c>
      <c r="I3594" s="104">
        <v>3.8263478860674827E-2</v>
      </c>
      <c r="J3594" s="98">
        <v>4.5577971396353369</v>
      </c>
      <c r="K3594" s="104">
        <v>26.336895463407838</v>
      </c>
      <c r="L3594" s="98" t="s">
        <v>649</v>
      </c>
      <c r="M3594" s="104" t="s">
        <v>2411</v>
      </c>
    </row>
    <row r="3595" spans="1:13" hidden="1" x14ac:dyDescent="0.35">
      <c r="A3595" s="85" t="s">
        <v>628</v>
      </c>
      <c r="B3595" s="85" t="s">
        <v>649</v>
      </c>
      <c r="C3595" s="85" t="s">
        <v>155</v>
      </c>
      <c r="D3595" s="85" t="s">
        <v>612</v>
      </c>
      <c r="E3595" s="37" t="s">
        <v>958</v>
      </c>
      <c r="F3595" s="98">
        <v>1.5007017700410861E-4</v>
      </c>
      <c r="G3595" s="37">
        <v>8.3951693523016766E-3</v>
      </c>
      <c r="H3595" s="37">
        <v>4.9394396787329274E-4</v>
      </c>
      <c r="I3595" s="104">
        <v>3.8263478860674827E-2</v>
      </c>
      <c r="J3595" s="98">
        <v>4.5577971396353369</v>
      </c>
      <c r="K3595" s="104">
        <v>77.465221461091375</v>
      </c>
      <c r="L3595" s="98" t="s">
        <v>649</v>
      </c>
      <c r="M3595" s="104" t="s">
        <v>2411</v>
      </c>
    </row>
    <row r="3596" spans="1:13" hidden="1" x14ac:dyDescent="0.35">
      <c r="A3596" s="85" t="s">
        <v>761</v>
      </c>
      <c r="B3596" s="85" t="s">
        <v>649</v>
      </c>
      <c r="C3596" s="85" t="s">
        <v>155</v>
      </c>
      <c r="D3596" s="85" t="s">
        <v>614</v>
      </c>
      <c r="E3596" s="37" t="s">
        <v>957</v>
      </c>
      <c r="F3596" s="98">
        <v>9.9121369833053263E-5</v>
      </c>
      <c r="G3596" s="37">
        <v>9.4445655213393868E-3</v>
      </c>
      <c r="H3596" s="37">
        <v>1.0047265243570541E-4</v>
      </c>
      <c r="I3596" s="104">
        <v>6.3972465184191266E-2</v>
      </c>
      <c r="J3596" s="98">
        <v>6.7734683019191939</v>
      </c>
      <c r="K3596" s="104">
        <v>636.71520193147705</v>
      </c>
      <c r="L3596" s="98" t="s">
        <v>2411</v>
      </c>
      <c r="M3596" s="104" t="s">
        <v>2411</v>
      </c>
    </row>
    <row r="3597" spans="1:13" hidden="1" x14ac:dyDescent="0.35">
      <c r="A3597" s="85" t="s">
        <v>649</v>
      </c>
      <c r="B3597" s="85" t="s">
        <v>649</v>
      </c>
      <c r="C3597" s="85" t="s">
        <v>155</v>
      </c>
      <c r="D3597" s="85" t="s">
        <v>609</v>
      </c>
      <c r="E3597" s="37" t="s">
        <v>957</v>
      </c>
      <c r="F3597" s="98">
        <v>2.202697107401184E-5</v>
      </c>
      <c r="G3597" s="37">
        <v>2.0987923380754192E-3</v>
      </c>
      <c r="H3597" s="37">
        <v>2.443251282751886E-5</v>
      </c>
      <c r="I3597" s="104">
        <v>1.6660177144483781E-2</v>
      </c>
      <c r="J3597" s="98">
        <v>7.9379826399409641</v>
      </c>
      <c r="K3597" s="104">
        <v>681.88553760704747</v>
      </c>
      <c r="L3597" s="98" t="s">
        <v>2411</v>
      </c>
      <c r="M3597" s="104" t="s">
        <v>2411</v>
      </c>
    </row>
    <row r="3598" spans="1:13" hidden="1" x14ac:dyDescent="0.35">
      <c r="A3598" s="85" t="s">
        <v>649</v>
      </c>
      <c r="B3598" s="85" t="s">
        <v>649</v>
      </c>
      <c r="C3598" s="85" t="s">
        <v>155</v>
      </c>
      <c r="D3598" s="85" t="s">
        <v>608</v>
      </c>
      <c r="E3598" s="37" t="s">
        <v>957</v>
      </c>
      <c r="F3598" s="98">
        <v>2.202697107401184E-5</v>
      </c>
      <c r="G3598" s="37">
        <v>2.0987923380754192E-3</v>
      </c>
      <c r="H3598" s="37">
        <v>2.443251282751886E-5</v>
      </c>
      <c r="I3598" s="104">
        <v>2.0635443682258638E-2</v>
      </c>
      <c r="J3598" s="98">
        <v>9.8320559437439261</v>
      </c>
      <c r="K3598" s="104">
        <v>844.58949547819316</v>
      </c>
      <c r="L3598" s="98" t="s">
        <v>2411</v>
      </c>
      <c r="M3598" s="104" t="s">
        <v>2411</v>
      </c>
    </row>
    <row r="3599" spans="1:13" hidden="1" x14ac:dyDescent="0.35">
      <c r="A3599" s="85" t="s">
        <v>761</v>
      </c>
      <c r="B3599" s="85" t="s">
        <v>649</v>
      </c>
      <c r="C3599" s="85" t="s">
        <v>155</v>
      </c>
      <c r="D3599" s="85" t="s">
        <v>616</v>
      </c>
      <c r="E3599" s="37" t="s">
        <v>957</v>
      </c>
      <c r="F3599" s="98">
        <v>3.3040456611017763E-5</v>
      </c>
      <c r="G3599" s="37">
        <v>3.1481885071131289E-3</v>
      </c>
      <c r="H3599" s="37">
        <v>9.1687081843230453E-5</v>
      </c>
      <c r="I3599" s="104">
        <v>4.5633649391478598E-2</v>
      </c>
      <c r="J3599" s="98">
        <v>14.49520868536694</v>
      </c>
      <c r="K3599" s="104">
        <v>497.71078405030369</v>
      </c>
      <c r="L3599" s="98" t="s">
        <v>2411</v>
      </c>
      <c r="M3599" s="104" t="s">
        <v>2411</v>
      </c>
    </row>
    <row r="3600" spans="1:13" hidden="1" x14ac:dyDescent="0.35">
      <c r="A3600" s="85" t="s">
        <v>628</v>
      </c>
      <c r="B3600" s="85" t="s">
        <v>649</v>
      </c>
      <c r="C3600" s="85" t="s">
        <v>155</v>
      </c>
      <c r="D3600" s="85" t="s">
        <v>612</v>
      </c>
      <c r="E3600" s="37" t="s">
        <v>959</v>
      </c>
      <c r="F3600" s="98">
        <v>9.3900780361953966E-6</v>
      </c>
      <c r="G3600" s="37">
        <v>8.3951693523016766E-3</v>
      </c>
      <c r="H3600" s="37">
        <v>4.9394396787329274E-4</v>
      </c>
      <c r="I3600" s="104">
        <v>3.8263478860674827E-2</v>
      </c>
      <c r="J3600" s="98">
        <v>4.5577971396353369</v>
      </c>
      <c r="K3600" s="104">
        <v>77.465221461091375</v>
      </c>
      <c r="L3600" s="98" t="s">
        <v>649</v>
      </c>
      <c r="M3600" s="104" t="s">
        <v>2411</v>
      </c>
    </row>
    <row r="3601" spans="1:13" hidden="1" x14ac:dyDescent="0.35">
      <c r="A3601" s="85" t="s">
        <v>751</v>
      </c>
      <c r="B3601" s="85" t="s">
        <v>649</v>
      </c>
      <c r="C3601" s="85" t="s">
        <v>155</v>
      </c>
      <c r="D3601" s="85" t="s">
        <v>612</v>
      </c>
      <c r="E3601" s="37" t="s">
        <v>988</v>
      </c>
      <c r="F3601" s="98">
        <v>1.4866990514153601E-4</v>
      </c>
      <c r="G3601" s="37">
        <v>8.3951693523016766E-3</v>
      </c>
      <c r="H3601" s="37">
        <v>4.3495826767483558E-4</v>
      </c>
      <c r="I3601" s="104">
        <v>3.8263478860674827E-2</v>
      </c>
      <c r="J3601" s="98">
        <v>4.5577971396353369</v>
      </c>
      <c r="K3601" s="104">
        <v>87.97045993681327</v>
      </c>
      <c r="L3601" s="98" t="s">
        <v>649</v>
      </c>
      <c r="M3601" s="104" t="s">
        <v>2411</v>
      </c>
    </row>
    <row r="3602" spans="1:13" hidden="1" x14ac:dyDescent="0.35">
      <c r="A3602" s="85" t="s">
        <v>649</v>
      </c>
      <c r="B3602" s="85" t="s">
        <v>649</v>
      </c>
      <c r="C3602" s="85" t="s">
        <v>155</v>
      </c>
      <c r="D3602" s="85" t="s">
        <v>604</v>
      </c>
      <c r="E3602" s="37" t="s">
        <v>957</v>
      </c>
      <c r="F3602" s="98">
        <v>1.101348553700592E-5</v>
      </c>
      <c r="G3602" s="37">
        <v>1.04939616903771E-3</v>
      </c>
      <c r="H3602" s="37">
        <v>1.9078891547976909E-4</v>
      </c>
      <c r="I3602" s="104">
        <v>0.16078166523755241</v>
      </c>
      <c r="J3602" s="98">
        <v>153.2135050435607</v>
      </c>
      <c r="K3602" s="104">
        <v>842.72015925684809</v>
      </c>
      <c r="L3602" s="98" t="s">
        <v>2411</v>
      </c>
      <c r="M3602" s="104" t="s">
        <v>2411</v>
      </c>
    </row>
    <row r="3603" spans="1:13" hidden="1" x14ac:dyDescent="0.35">
      <c r="A3603" s="85" t="s">
        <v>649</v>
      </c>
      <c r="B3603" s="85" t="s">
        <v>649</v>
      </c>
      <c r="C3603" s="85" t="s">
        <v>155</v>
      </c>
      <c r="D3603" s="85" t="s">
        <v>610</v>
      </c>
      <c r="E3603" s="37" t="s">
        <v>957</v>
      </c>
      <c r="F3603" s="98">
        <v>3.3040456611017763E-5</v>
      </c>
      <c r="G3603" s="37">
        <v>3.1481885071131289E-3</v>
      </c>
      <c r="H3603" s="37">
        <v>4.6886723018613158E-4</v>
      </c>
      <c r="I3603" s="104">
        <v>0.23147769089133741</v>
      </c>
      <c r="J3603" s="98">
        <v>73.527265082230144</v>
      </c>
      <c r="K3603" s="104">
        <v>493.69560504248727</v>
      </c>
      <c r="L3603" s="98" t="s">
        <v>2411</v>
      </c>
      <c r="M3603" s="104" t="s">
        <v>2411</v>
      </c>
    </row>
    <row r="3604" spans="1:13" hidden="1" x14ac:dyDescent="0.35">
      <c r="A3604" s="85" t="s">
        <v>751</v>
      </c>
      <c r="B3604" s="85" t="s">
        <v>649</v>
      </c>
      <c r="C3604" s="85" t="s">
        <v>155</v>
      </c>
      <c r="D3604" s="85" t="s">
        <v>612</v>
      </c>
      <c r="E3604" s="37" t="s">
        <v>989</v>
      </c>
      <c r="F3604" s="98">
        <v>2.818103763948476E-4</v>
      </c>
      <c r="G3604" s="37">
        <v>8.3951693523016766E-3</v>
      </c>
      <c r="H3604" s="37">
        <v>4.3495826767483558E-4</v>
      </c>
      <c r="I3604" s="104">
        <v>3.8263478860674827E-2</v>
      </c>
      <c r="J3604" s="98">
        <v>4.5577971396353369</v>
      </c>
      <c r="K3604" s="104">
        <v>87.97045993681327</v>
      </c>
      <c r="L3604" s="98" t="s">
        <v>649</v>
      </c>
      <c r="M3604" s="104" t="s">
        <v>2411</v>
      </c>
    </row>
    <row r="3605" spans="1:13" hidden="1" x14ac:dyDescent="0.35">
      <c r="A3605" s="85" t="s">
        <v>649</v>
      </c>
      <c r="B3605" s="85" t="s">
        <v>649</v>
      </c>
      <c r="C3605" s="85" t="s">
        <v>155</v>
      </c>
      <c r="D3605" s="85" t="s">
        <v>611</v>
      </c>
      <c r="E3605" s="37" t="s">
        <v>957</v>
      </c>
      <c r="F3605" s="98">
        <v>2.202697107401184E-5</v>
      </c>
      <c r="G3605" s="37">
        <v>2.0987923380754192E-3</v>
      </c>
      <c r="H3605" s="37">
        <v>5.5505896670044396E-4</v>
      </c>
      <c r="I3605" s="104">
        <v>1.1967686872890539E-2</v>
      </c>
      <c r="J3605" s="98">
        <v>5.7021777027568357</v>
      </c>
      <c r="K3605" s="104">
        <v>21.561108982767418</v>
      </c>
      <c r="L3605" s="98" t="s">
        <v>2411</v>
      </c>
      <c r="M3605" s="104" t="s">
        <v>2411</v>
      </c>
    </row>
    <row r="3606" spans="1:13" hidden="1" x14ac:dyDescent="0.35">
      <c r="A3606" s="85" t="s">
        <v>761</v>
      </c>
      <c r="B3606" s="85" t="s">
        <v>649</v>
      </c>
      <c r="C3606" s="85" t="s">
        <v>155</v>
      </c>
      <c r="D3606" s="85" t="s">
        <v>603</v>
      </c>
      <c r="E3606" s="37" t="s">
        <v>957</v>
      </c>
      <c r="F3606" s="98">
        <v>2.202697107401184E-5</v>
      </c>
      <c r="G3606" s="37">
        <v>2.0987923380754192E-3</v>
      </c>
      <c r="H3606" s="37">
        <v>4.1959882538157118E-3</v>
      </c>
      <c r="I3606" s="104">
        <v>7.5354378795960394E-2</v>
      </c>
      <c r="J3606" s="98">
        <v>35.903684909132053</v>
      </c>
      <c r="K3606" s="104">
        <v>17.95867248375523</v>
      </c>
      <c r="L3606" s="98" t="s">
        <v>2411</v>
      </c>
      <c r="M3606" s="104" t="s">
        <v>2411</v>
      </c>
    </row>
    <row r="3607" spans="1:13" hidden="1" x14ac:dyDescent="0.35">
      <c r="A3607" s="85" t="s">
        <v>649</v>
      </c>
      <c r="B3607" s="85" t="s">
        <v>649</v>
      </c>
      <c r="C3607" s="85" t="s">
        <v>155</v>
      </c>
      <c r="D3607" s="85" t="s">
        <v>612</v>
      </c>
      <c r="E3607" s="37" t="s">
        <v>990</v>
      </c>
      <c r="F3607" s="98">
        <v>3.131257255364111E-5</v>
      </c>
      <c r="G3607" s="37">
        <v>8.3951693523016766E-3</v>
      </c>
      <c r="H3607" s="37">
        <v>1.452846973320665E-3</v>
      </c>
      <c r="I3607" s="104">
        <v>3.8263478860674827E-2</v>
      </c>
      <c r="J3607" s="98">
        <v>4.5577971396353369</v>
      </c>
      <c r="K3607" s="104">
        <v>26.336895463407838</v>
      </c>
      <c r="L3607" s="98" t="s">
        <v>649</v>
      </c>
      <c r="M3607" s="104" t="s">
        <v>2411</v>
      </c>
    </row>
    <row r="3608" spans="1:13" hidden="1" x14ac:dyDescent="0.35">
      <c r="A3608" s="85" t="s">
        <v>649</v>
      </c>
      <c r="B3608" s="85" t="s">
        <v>649</v>
      </c>
      <c r="C3608" s="85" t="s">
        <v>155</v>
      </c>
      <c r="D3608" s="85" t="s">
        <v>617</v>
      </c>
      <c r="E3608" s="37" t="s">
        <v>957</v>
      </c>
      <c r="F3608" s="98">
        <v>2.202697107401184E-5</v>
      </c>
      <c r="G3608" s="37">
        <v>2.0987923380754192E-3</v>
      </c>
      <c r="H3608" s="37">
        <v>3.8398337271304528E-4</v>
      </c>
      <c r="I3608" s="104">
        <v>0.152763829531955</v>
      </c>
      <c r="J3608" s="98">
        <v>72.786538601545772</v>
      </c>
      <c r="K3608" s="104">
        <v>397.83969928853401</v>
      </c>
      <c r="L3608" s="98" t="s">
        <v>2411</v>
      </c>
      <c r="M3608" s="104" t="s">
        <v>2411</v>
      </c>
    </row>
    <row r="3609" spans="1:13" hidden="1" x14ac:dyDescent="0.35">
      <c r="A3609" s="85" t="s">
        <v>628</v>
      </c>
      <c r="B3609" s="85" t="s">
        <v>170</v>
      </c>
      <c r="C3609" s="85" t="s">
        <v>171</v>
      </c>
      <c r="D3609" s="85" t="s">
        <v>604</v>
      </c>
      <c r="E3609" s="37" t="s">
        <v>952</v>
      </c>
      <c r="F3609" s="98">
        <v>8.1228523662090499E-4</v>
      </c>
      <c r="G3609" s="37">
        <v>5.938178996405287E-2</v>
      </c>
      <c r="H3609" s="37">
        <v>4.2027107395516149E-2</v>
      </c>
      <c r="I3609" s="104">
        <v>0.16078166523755241</v>
      </c>
      <c r="J3609" s="98">
        <v>2.707592097423849</v>
      </c>
      <c r="K3609" s="104">
        <v>3.8256657476908851</v>
      </c>
      <c r="L3609" s="98" t="s">
        <v>170</v>
      </c>
      <c r="M3609" s="104" t="s">
        <v>628</v>
      </c>
    </row>
    <row r="3610" spans="1:13" hidden="1" x14ac:dyDescent="0.35">
      <c r="A3610" s="85" t="s">
        <v>628</v>
      </c>
      <c r="B3610" s="85" t="s">
        <v>210</v>
      </c>
      <c r="C3610" s="85" t="s">
        <v>211</v>
      </c>
      <c r="D3610" s="85" t="s">
        <v>605</v>
      </c>
      <c r="E3610" s="37" t="s">
        <v>958</v>
      </c>
      <c r="F3610" s="98">
        <v>3.242078152455053E-6</v>
      </c>
      <c r="G3610" s="37">
        <v>5.7818348016017282E-4</v>
      </c>
      <c r="H3610" s="37">
        <v>1.768814576517795E-4</v>
      </c>
      <c r="I3610" s="104">
        <v>4.2592506710884721E-2</v>
      </c>
      <c r="J3610" s="98">
        <v>73.666073439326595</v>
      </c>
      <c r="K3610" s="104">
        <v>240.79690023097359</v>
      </c>
      <c r="L3610" s="98" t="s">
        <v>2411</v>
      </c>
      <c r="M3610" s="104" t="s">
        <v>2411</v>
      </c>
    </row>
    <row r="3611" spans="1:13" hidden="1" x14ac:dyDescent="0.35">
      <c r="A3611" s="85" t="s">
        <v>628</v>
      </c>
      <c r="B3611" s="85" t="s">
        <v>210</v>
      </c>
      <c r="C3611" s="85" t="s">
        <v>211</v>
      </c>
      <c r="D3611" s="85" t="s">
        <v>606</v>
      </c>
      <c r="E3611" s="37" t="s">
        <v>958</v>
      </c>
      <c r="F3611" s="98">
        <v>6.4841563049101068E-6</v>
      </c>
      <c r="G3611" s="37">
        <v>1.1563669603203461E-3</v>
      </c>
      <c r="H3611" s="37">
        <v>6.935834554685921E-4</v>
      </c>
      <c r="I3611" s="104">
        <v>2.9090272785147621E-2</v>
      </c>
      <c r="J3611" s="98">
        <v>25.156610127540151</v>
      </c>
      <c r="K3611" s="104">
        <v>41.941993506021483</v>
      </c>
      <c r="L3611" s="98" t="s">
        <v>2411</v>
      </c>
      <c r="M3611" s="104" t="s">
        <v>2411</v>
      </c>
    </row>
    <row r="3612" spans="1:13" hidden="1" x14ac:dyDescent="0.35">
      <c r="A3612" s="85" t="s">
        <v>628</v>
      </c>
      <c r="B3612" s="85" t="s">
        <v>210</v>
      </c>
      <c r="C3612" s="85" t="s">
        <v>211</v>
      </c>
      <c r="D3612" s="85" t="s">
        <v>613</v>
      </c>
      <c r="E3612" s="37" t="s">
        <v>958</v>
      </c>
      <c r="F3612" s="98">
        <v>8.7072956094507136E-5</v>
      </c>
      <c r="G3612" s="37">
        <v>1.552835632430178E-2</v>
      </c>
      <c r="H3612" s="37">
        <v>2.2781499018079982E-3</v>
      </c>
      <c r="I3612" s="104">
        <v>0.14358588157579849</v>
      </c>
      <c r="J3612" s="98">
        <v>9.246688997668576</v>
      </c>
      <c r="K3612" s="104">
        <v>63.027407222784198</v>
      </c>
      <c r="L3612" s="98" t="s">
        <v>2411</v>
      </c>
      <c r="M3612" s="104" t="s">
        <v>2411</v>
      </c>
    </row>
    <row r="3613" spans="1:13" hidden="1" x14ac:dyDescent="0.35">
      <c r="A3613" s="85" t="s">
        <v>628</v>
      </c>
      <c r="B3613" s="85" t="s">
        <v>210</v>
      </c>
      <c r="C3613" s="85" t="s">
        <v>211</v>
      </c>
      <c r="D3613" s="85" t="s">
        <v>612</v>
      </c>
      <c r="E3613" s="37" t="s">
        <v>958</v>
      </c>
      <c r="F3613" s="98">
        <v>2.0378776958288909E-5</v>
      </c>
      <c r="G3613" s="37">
        <v>3.6342961610067999E-3</v>
      </c>
      <c r="H3613" s="37">
        <v>4.9394396787329274E-4</v>
      </c>
      <c r="I3613" s="104">
        <v>3.8263478860674827E-2</v>
      </c>
      <c r="J3613" s="98">
        <v>10.52844269303435</v>
      </c>
      <c r="K3613" s="104">
        <v>77.465221461091375</v>
      </c>
      <c r="L3613" s="98" t="s">
        <v>2411</v>
      </c>
      <c r="M3613" s="104" t="s">
        <v>2411</v>
      </c>
    </row>
    <row r="3614" spans="1:13" hidden="1" x14ac:dyDescent="0.35">
      <c r="A3614" s="85" t="s">
        <v>628</v>
      </c>
      <c r="B3614" s="85" t="s">
        <v>210</v>
      </c>
      <c r="C3614" s="85" t="s">
        <v>211</v>
      </c>
      <c r="D3614" s="85" t="s">
        <v>614</v>
      </c>
      <c r="E3614" s="37" t="s">
        <v>958</v>
      </c>
      <c r="F3614" s="98">
        <v>2.6862933263199009E-5</v>
      </c>
      <c r="G3614" s="37">
        <v>4.7906631213271459E-3</v>
      </c>
      <c r="H3614" s="37">
        <v>8.2456934800229499E-4</v>
      </c>
      <c r="I3614" s="104">
        <v>6.3972465184191266E-2</v>
      </c>
      <c r="J3614" s="98">
        <v>13.353572055483861</v>
      </c>
      <c r="K3614" s="104">
        <v>77.582880492925156</v>
      </c>
      <c r="L3614" s="98" t="s">
        <v>2411</v>
      </c>
      <c r="M3614" s="104" t="s">
        <v>2411</v>
      </c>
    </row>
    <row r="3615" spans="1:13" hidden="1" x14ac:dyDescent="0.35">
      <c r="A3615" s="85" t="s">
        <v>628</v>
      </c>
      <c r="B3615" s="85" t="s">
        <v>210</v>
      </c>
      <c r="C3615" s="85" t="s">
        <v>211</v>
      </c>
      <c r="D3615" s="85" t="s">
        <v>609</v>
      </c>
      <c r="E3615" s="37" t="s">
        <v>958</v>
      </c>
      <c r="F3615" s="98">
        <v>7.4104643484686916E-6</v>
      </c>
      <c r="G3615" s="37">
        <v>1.321562240366109E-3</v>
      </c>
      <c r="H3615" s="37">
        <v>1.4079710644662979E-4</v>
      </c>
      <c r="I3615" s="104">
        <v>1.6660177144483781E-2</v>
      </c>
      <c r="J3615" s="98">
        <v>12.60642642140597</v>
      </c>
      <c r="K3615" s="104">
        <v>118.3275534912996</v>
      </c>
      <c r="L3615" s="98" t="s">
        <v>2411</v>
      </c>
      <c r="M3615" s="104" t="s">
        <v>2411</v>
      </c>
    </row>
    <row r="3616" spans="1:13" hidden="1" x14ac:dyDescent="0.35">
      <c r="A3616" s="85" t="s">
        <v>628</v>
      </c>
      <c r="B3616" s="85" t="s">
        <v>210</v>
      </c>
      <c r="C3616" s="85" t="s">
        <v>211</v>
      </c>
      <c r="D3616" s="85" t="s">
        <v>608</v>
      </c>
      <c r="E3616" s="37" t="s">
        <v>958</v>
      </c>
      <c r="F3616" s="98">
        <v>7.4104643484686916E-6</v>
      </c>
      <c r="G3616" s="37">
        <v>1.321562240366109E-3</v>
      </c>
      <c r="H3616" s="37">
        <v>1.8511543486021161E-4</v>
      </c>
      <c r="I3616" s="104">
        <v>2.0635443682258638E-2</v>
      </c>
      <c r="J3616" s="98">
        <v>15.614431959362021</v>
      </c>
      <c r="K3616" s="104">
        <v>111.4733825293462</v>
      </c>
      <c r="L3616" s="98" t="s">
        <v>2411</v>
      </c>
      <c r="M3616" s="104" t="s">
        <v>2411</v>
      </c>
    </row>
    <row r="3617" spans="1:13" hidden="1" x14ac:dyDescent="0.35">
      <c r="A3617" s="85" t="s">
        <v>628</v>
      </c>
      <c r="B3617" s="85" t="s">
        <v>170</v>
      </c>
      <c r="C3617" s="85" t="s">
        <v>171</v>
      </c>
      <c r="D3617" s="85" t="s">
        <v>604</v>
      </c>
      <c r="E3617" s="37" t="s">
        <v>958</v>
      </c>
      <c r="F3617" s="98">
        <v>2.2361167407750001E-4</v>
      </c>
      <c r="G3617" s="37">
        <v>5.938178996405287E-2</v>
      </c>
      <c r="H3617" s="37">
        <v>4.2027107395516149E-2</v>
      </c>
      <c r="I3617" s="104">
        <v>0.16078166523755241</v>
      </c>
      <c r="J3617" s="98">
        <v>2.707592097423849</v>
      </c>
      <c r="K3617" s="104">
        <v>3.8256657476908851</v>
      </c>
      <c r="L3617" s="98" t="s">
        <v>170</v>
      </c>
      <c r="M3617" s="104" t="s">
        <v>628</v>
      </c>
    </row>
    <row r="3618" spans="1:13" hidden="1" x14ac:dyDescent="0.35">
      <c r="A3618" s="85" t="s">
        <v>628</v>
      </c>
      <c r="B3618" s="85" t="s">
        <v>210</v>
      </c>
      <c r="C3618" s="85" t="s">
        <v>211</v>
      </c>
      <c r="D3618" s="85" t="s">
        <v>607</v>
      </c>
      <c r="E3618" s="37" t="s">
        <v>958</v>
      </c>
      <c r="F3618" s="98">
        <v>1.2042004566261631E-5</v>
      </c>
      <c r="G3618" s="37">
        <v>2.1475386405949278E-3</v>
      </c>
      <c r="H3618" s="37">
        <v>2.4756030984966092E-4</v>
      </c>
      <c r="I3618" s="104">
        <v>2.3363505936116968E-2</v>
      </c>
      <c r="J3618" s="98">
        <v>10.87920165648085</v>
      </c>
      <c r="K3618" s="104">
        <v>94.375006843000065</v>
      </c>
      <c r="L3618" s="98" t="s">
        <v>2411</v>
      </c>
      <c r="M3618" s="104" t="s">
        <v>2411</v>
      </c>
    </row>
    <row r="3619" spans="1:13" hidden="1" x14ac:dyDescent="0.35">
      <c r="A3619" s="85" t="s">
        <v>628</v>
      </c>
      <c r="B3619" s="85" t="s">
        <v>210</v>
      </c>
      <c r="C3619" s="85" t="s">
        <v>211</v>
      </c>
      <c r="D3619" s="85" t="s">
        <v>619</v>
      </c>
      <c r="E3619" s="37" t="s">
        <v>958</v>
      </c>
      <c r="F3619" s="98">
        <v>1.5747236740495981E-5</v>
      </c>
      <c r="G3619" s="37">
        <v>2.8083197607779819E-3</v>
      </c>
      <c r="H3619" s="37">
        <v>2.4479130935471031E-4</v>
      </c>
      <c r="I3619" s="104">
        <v>1.355050945334439E-2</v>
      </c>
      <c r="J3619" s="98">
        <v>4.8251305433931524</v>
      </c>
      <c r="K3619" s="104">
        <v>55.355353460319463</v>
      </c>
      <c r="L3619" s="98" t="s">
        <v>210</v>
      </c>
      <c r="M3619" s="104" t="s">
        <v>2411</v>
      </c>
    </row>
    <row r="3620" spans="1:13" hidden="1" x14ac:dyDescent="0.35">
      <c r="A3620" s="85" t="s">
        <v>628</v>
      </c>
      <c r="B3620" s="85" t="s">
        <v>170</v>
      </c>
      <c r="C3620" s="85" t="s">
        <v>171</v>
      </c>
      <c r="D3620" s="85" t="s">
        <v>604</v>
      </c>
      <c r="E3620" s="37" t="s">
        <v>917</v>
      </c>
      <c r="F3620" s="98">
        <v>3.825495301018443E-5</v>
      </c>
      <c r="G3620" s="37">
        <v>5.938178996405287E-2</v>
      </c>
      <c r="H3620" s="37">
        <v>4.2027107395516149E-2</v>
      </c>
      <c r="I3620" s="104">
        <v>0.16078166523755241</v>
      </c>
      <c r="J3620" s="98">
        <v>2.707592097423849</v>
      </c>
      <c r="K3620" s="104">
        <v>3.8256657476908851</v>
      </c>
      <c r="L3620" s="98" t="s">
        <v>170</v>
      </c>
      <c r="M3620" s="104" t="s">
        <v>628</v>
      </c>
    </row>
    <row r="3621" spans="1:13" hidden="1" x14ac:dyDescent="0.35">
      <c r="A3621" s="85" t="s">
        <v>628</v>
      </c>
      <c r="B3621" s="85" t="s">
        <v>170</v>
      </c>
      <c r="C3621" s="85" t="s">
        <v>171</v>
      </c>
      <c r="D3621" s="85" t="s">
        <v>604</v>
      </c>
      <c r="E3621" s="37" t="s">
        <v>959</v>
      </c>
      <c r="F3621" s="98">
        <v>2.498872493282235E-3</v>
      </c>
      <c r="G3621" s="37">
        <v>5.938178996405287E-2</v>
      </c>
      <c r="H3621" s="37">
        <v>4.2027107395516149E-2</v>
      </c>
      <c r="I3621" s="104">
        <v>0.16078166523755241</v>
      </c>
      <c r="J3621" s="98">
        <v>2.707592097423849</v>
      </c>
      <c r="K3621" s="104">
        <v>3.8256657476908851</v>
      </c>
      <c r="L3621" s="98" t="s">
        <v>170</v>
      </c>
      <c r="M3621" s="104" t="s">
        <v>628</v>
      </c>
    </row>
    <row r="3622" spans="1:13" hidden="1" x14ac:dyDescent="0.35">
      <c r="A3622" s="85" t="s">
        <v>628</v>
      </c>
      <c r="B3622" s="85" t="s">
        <v>210</v>
      </c>
      <c r="C3622" s="85" t="s">
        <v>211</v>
      </c>
      <c r="D3622" s="85" t="s">
        <v>615</v>
      </c>
      <c r="E3622" s="37" t="s">
        <v>958</v>
      </c>
      <c r="F3622" s="98">
        <v>1.38946206533788E-5</v>
      </c>
      <c r="G3622" s="37">
        <v>2.4779292006864538E-3</v>
      </c>
      <c r="H3622" s="37">
        <v>3.3041614415439333E-4</v>
      </c>
      <c r="I3622" s="104">
        <v>2.4191466012711851E-2</v>
      </c>
      <c r="J3622" s="98">
        <v>9.7627753069014833</v>
      </c>
      <c r="K3622" s="104">
        <v>73.215145327184487</v>
      </c>
      <c r="L3622" s="98" t="s">
        <v>2411</v>
      </c>
      <c r="M3622" s="104" t="s">
        <v>2411</v>
      </c>
    </row>
    <row r="3623" spans="1:13" hidden="1" x14ac:dyDescent="0.35">
      <c r="A3623" s="85" t="s">
        <v>628</v>
      </c>
      <c r="B3623" s="85" t="s">
        <v>210</v>
      </c>
      <c r="C3623" s="85" t="s">
        <v>211</v>
      </c>
      <c r="D3623" s="85" t="s">
        <v>611</v>
      </c>
      <c r="E3623" s="37" t="s">
        <v>958</v>
      </c>
      <c r="F3623" s="98">
        <v>4.6315402177929331E-6</v>
      </c>
      <c r="G3623" s="37">
        <v>8.2597640022881815E-4</v>
      </c>
      <c r="H3623" s="37">
        <v>9.1104347182468647E-5</v>
      </c>
      <c r="I3623" s="104">
        <v>1.1967686872890539E-2</v>
      </c>
      <c r="J3623" s="98">
        <v>14.489138999098721</v>
      </c>
      <c r="K3623" s="104">
        <v>131.36241291451239</v>
      </c>
      <c r="L3623" s="98" t="s">
        <v>2411</v>
      </c>
      <c r="M3623" s="104" t="s">
        <v>2411</v>
      </c>
    </row>
    <row r="3624" spans="1:13" hidden="1" x14ac:dyDescent="0.35">
      <c r="A3624" s="85" t="s">
        <v>628</v>
      </c>
      <c r="B3624" s="85" t="s">
        <v>210</v>
      </c>
      <c r="C3624" s="85" t="s">
        <v>211</v>
      </c>
      <c r="D3624" s="85" t="s">
        <v>603</v>
      </c>
      <c r="E3624" s="37" t="s">
        <v>958</v>
      </c>
      <c r="F3624" s="98">
        <v>5.5578482613515204E-6</v>
      </c>
      <c r="G3624" s="37">
        <v>9.9117168027458178E-4</v>
      </c>
      <c r="H3624" s="37">
        <v>3.8717654416360852E-4</v>
      </c>
      <c r="I3624" s="104">
        <v>7.5354378795960394E-2</v>
      </c>
      <c r="J3624" s="98">
        <v>76.02555671796955</v>
      </c>
      <c r="K3624" s="104">
        <v>194.62537163438819</v>
      </c>
      <c r="L3624" s="98" t="s">
        <v>2411</v>
      </c>
      <c r="M3624" s="104" t="s">
        <v>2411</v>
      </c>
    </row>
    <row r="3625" spans="1:13" hidden="1" x14ac:dyDescent="0.35">
      <c r="A3625" s="85" t="s">
        <v>628</v>
      </c>
      <c r="B3625" s="85" t="s">
        <v>210</v>
      </c>
      <c r="C3625" s="85" t="s">
        <v>211</v>
      </c>
      <c r="D3625" s="85" t="s">
        <v>618</v>
      </c>
      <c r="E3625" s="37" t="s">
        <v>958</v>
      </c>
      <c r="F3625" s="98">
        <v>1.1115696522703041E-5</v>
      </c>
      <c r="G3625" s="37">
        <v>1.9823433605491631E-3</v>
      </c>
      <c r="H3625" s="37">
        <v>2.0371081844889569E-4</v>
      </c>
      <c r="I3625" s="104">
        <v>1.3133654651695701E-2</v>
      </c>
      <c r="J3625" s="98">
        <v>6.6253177492204598</v>
      </c>
      <c r="K3625" s="104">
        <v>64.472052842841535</v>
      </c>
      <c r="L3625" s="98" t="s">
        <v>2411</v>
      </c>
      <c r="M3625" s="104" t="s">
        <v>2411</v>
      </c>
    </row>
    <row r="3626" spans="1:13" hidden="1" x14ac:dyDescent="0.35">
      <c r="A3626" s="85" t="s">
        <v>628</v>
      </c>
      <c r="B3626" s="85" t="s">
        <v>170</v>
      </c>
      <c r="C3626" s="85" t="s">
        <v>171</v>
      </c>
      <c r="D3626" s="85" t="s">
        <v>604</v>
      </c>
      <c r="E3626" s="37" t="s">
        <v>1045</v>
      </c>
      <c r="F3626" s="98">
        <v>3.03021633853947E-5</v>
      </c>
      <c r="G3626" s="37">
        <v>5.938178996405287E-2</v>
      </c>
      <c r="H3626" s="37">
        <v>4.2027107395516149E-2</v>
      </c>
      <c r="I3626" s="104">
        <v>0.16078166523755241</v>
      </c>
      <c r="J3626" s="98">
        <v>2.707592097423849</v>
      </c>
      <c r="K3626" s="104">
        <v>3.8256657476908851</v>
      </c>
      <c r="L3626" s="98" t="s">
        <v>170</v>
      </c>
      <c r="M3626" s="104" t="s">
        <v>628</v>
      </c>
    </row>
    <row r="3627" spans="1:13" hidden="1" x14ac:dyDescent="0.35">
      <c r="A3627" s="85" t="s">
        <v>628</v>
      </c>
      <c r="B3627" s="85" t="s">
        <v>182</v>
      </c>
      <c r="C3627" s="85" t="s">
        <v>183</v>
      </c>
      <c r="D3627" s="85" t="s">
        <v>604</v>
      </c>
      <c r="E3627" s="37" t="s">
        <v>924</v>
      </c>
      <c r="F3627" s="98">
        <v>1.07065451908489E-5</v>
      </c>
      <c r="G3627" s="37">
        <v>4.9858583109586487E-3</v>
      </c>
      <c r="H3627" s="37">
        <v>4.2027107395516149E-2</v>
      </c>
      <c r="I3627" s="104">
        <v>0.16078166523755241</v>
      </c>
      <c r="J3627" s="98">
        <v>32.247539984071132</v>
      </c>
      <c r="K3627" s="104">
        <v>3.8256657476908851</v>
      </c>
      <c r="L3627" s="98" t="s">
        <v>2411</v>
      </c>
      <c r="M3627" s="104" t="s">
        <v>628</v>
      </c>
    </row>
    <row r="3628" spans="1:13" hidden="1" x14ac:dyDescent="0.35">
      <c r="A3628" s="85" t="s">
        <v>628</v>
      </c>
      <c r="B3628" s="85" t="s">
        <v>190</v>
      </c>
      <c r="C3628" s="85" t="s">
        <v>191</v>
      </c>
      <c r="D3628" s="85" t="s">
        <v>604</v>
      </c>
      <c r="E3628" s="37" t="s">
        <v>874</v>
      </c>
      <c r="F3628" s="98">
        <v>1.648917472053764E-6</v>
      </c>
      <c r="G3628" s="37">
        <v>3.312599514455263E-3</v>
      </c>
      <c r="H3628" s="37">
        <v>4.2027107395516149E-2</v>
      </c>
      <c r="I3628" s="104">
        <v>0.16078166523755241</v>
      </c>
      <c r="J3628" s="98">
        <v>48.536403068329243</v>
      </c>
      <c r="K3628" s="104">
        <v>3.8256657476908851</v>
      </c>
      <c r="L3628" s="98" t="s">
        <v>2411</v>
      </c>
      <c r="M3628" s="104" t="s">
        <v>628</v>
      </c>
    </row>
    <row r="3629" spans="1:13" hidden="1" x14ac:dyDescent="0.35">
      <c r="A3629" s="85" t="s">
        <v>628</v>
      </c>
      <c r="B3629" s="85" t="s">
        <v>210</v>
      </c>
      <c r="C3629" s="85" t="s">
        <v>211</v>
      </c>
      <c r="D3629" s="85" t="s">
        <v>604</v>
      </c>
      <c r="E3629" s="37" t="s">
        <v>948</v>
      </c>
      <c r="F3629" s="98">
        <v>3.5265624888596399E-6</v>
      </c>
      <c r="G3629" s="37">
        <v>6.6078112018305463E-4</v>
      </c>
      <c r="H3629" s="37">
        <v>4.2027107395516149E-2</v>
      </c>
      <c r="I3629" s="104">
        <v>0.16078166523755241</v>
      </c>
      <c r="J3629" s="98">
        <v>243.32060999716731</v>
      </c>
      <c r="K3629" s="104">
        <v>3.8256657476908851</v>
      </c>
      <c r="L3629" s="98" t="s">
        <v>2411</v>
      </c>
      <c r="M3629" s="104" t="s">
        <v>628</v>
      </c>
    </row>
    <row r="3630" spans="1:13" hidden="1" x14ac:dyDescent="0.35">
      <c r="A3630" s="85" t="s">
        <v>628</v>
      </c>
      <c r="B3630" s="85" t="s">
        <v>649</v>
      </c>
      <c r="C3630" s="85" t="s">
        <v>155</v>
      </c>
      <c r="D3630" s="85" t="s">
        <v>605</v>
      </c>
      <c r="E3630" s="37" t="s">
        <v>958</v>
      </c>
      <c r="F3630" s="98">
        <v>2.8138158188270368E-5</v>
      </c>
      <c r="G3630" s="37">
        <v>1.574094253556564E-3</v>
      </c>
      <c r="H3630" s="37">
        <v>1.768814576517795E-4</v>
      </c>
      <c r="I3630" s="104">
        <v>4.2592506710884721E-2</v>
      </c>
      <c r="J3630" s="98">
        <v>27.058422082826169</v>
      </c>
      <c r="K3630" s="104">
        <v>240.79690023097359</v>
      </c>
      <c r="L3630" s="98" t="s">
        <v>2411</v>
      </c>
      <c r="M3630" s="104" t="s">
        <v>2411</v>
      </c>
    </row>
    <row r="3631" spans="1:13" hidden="1" x14ac:dyDescent="0.35">
      <c r="A3631" s="85" t="s">
        <v>628</v>
      </c>
      <c r="B3631" s="85" t="s">
        <v>649</v>
      </c>
      <c r="C3631" s="85" t="s">
        <v>155</v>
      </c>
      <c r="D3631" s="85" t="s">
        <v>606</v>
      </c>
      <c r="E3631" s="37" t="s">
        <v>958</v>
      </c>
      <c r="F3631" s="98">
        <v>3.751754425102716E-5</v>
      </c>
      <c r="G3631" s="37">
        <v>2.0987923380754192E-3</v>
      </c>
      <c r="H3631" s="37">
        <v>6.935834554685921E-4</v>
      </c>
      <c r="I3631" s="104">
        <v>2.9090272785147621E-2</v>
      </c>
      <c r="J3631" s="98">
        <v>13.860481695784751</v>
      </c>
      <c r="K3631" s="104">
        <v>41.941993506021483</v>
      </c>
      <c r="L3631" s="98" t="s">
        <v>2411</v>
      </c>
      <c r="M3631" s="104" t="s">
        <v>2411</v>
      </c>
    </row>
    <row r="3632" spans="1:13" hidden="1" x14ac:dyDescent="0.35">
      <c r="A3632" s="85" t="s">
        <v>649</v>
      </c>
      <c r="B3632" s="85" t="s">
        <v>649</v>
      </c>
      <c r="C3632" s="85" t="s">
        <v>155</v>
      </c>
      <c r="D3632" s="85" t="s">
        <v>612</v>
      </c>
      <c r="E3632" s="37" t="s">
        <v>991</v>
      </c>
      <c r="F3632" s="98">
        <v>3.30532243266259E-4</v>
      </c>
      <c r="G3632" s="37">
        <v>8.3951693523016766E-3</v>
      </c>
      <c r="H3632" s="37">
        <v>1.452846973320665E-3</v>
      </c>
      <c r="I3632" s="104">
        <v>3.8263478860674827E-2</v>
      </c>
      <c r="J3632" s="98">
        <v>4.5577971396353369</v>
      </c>
      <c r="K3632" s="104">
        <v>26.336895463407838</v>
      </c>
      <c r="L3632" s="98" t="s">
        <v>649</v>
      </c>
      <c r="M3632" s="104" t="s">
        <v>2411</v>
      </c>
    </row>
    <row r="3633" spans="1:13" hidden="1" x14ac:dyDescent="0.35">
      <c r="A3633" s="85" t="s">
        <v>691</v>
      </c>
      <c r="B3633" s="85" t="s">
        <v>649</v>
      </c>
      <c r="C3633" s="85" t="s">
        <v>155</v>
      </c>
      <c r="D3633" s="85" t="s">
        <v>612</v>
      </c>
      <c r="E3633" s="37" t="s">
        <v>992</v>
      </c>
      <c r="F3633" s="98">
        <v>1.172305896506062E-4</v>
      </c>
      <c r="G3633" s="37">
        <v>8.3951693523016766E-3</v>
      </c>
      <c r="H3633" s="37">
        <v>1.4114104008827559E-4</v>
      </c>
      <c r="I3633" s="104">
        <v>3.8263478860674827E-2</v>
      </c>
      <c r="J3633" s="98">
        <v>4.5577971396353369</v>
      </c>
      <c r="K3633" s="104">
        <v>271.1010124110125</v>
      </c>
      <c r="L3633" s="98" t="s">
        <v>649</v>
      </c>
      <c r="M3633" s="104" t="s">
        <v>2411</v>
      </c>
    </row>
    <row r="3634" spans="1:13" hidden="1" x14ac:dyDescent="0.35">
      <c r="A3634" s="85" t="s">
        <v>628</v>
      </c>
      <c r="B3634" s="85" t="s">
        <v>649</v>
      </c>
      <c r="C3634" s="85" t="s">
        <v>155</v>
      </c>
      <c r="D3634" s="85" t="s">
        <v>614</v>
      </c>
      <c r="E3634" s="37" t="s">
        <v>958</v>
      </c>
      <c r="F3634" s="98">
        <v>1.6882894912962219E-4</v>
      </c>
      <c r="G3634" s="37">
        <v>9.4445655213393868E-3</v>
      </c>
      <c r="H3634" s="37">
        <v>8.2456934800229499E-4</v>
      </c>
      <c r="I3634" s="104">
        <v>6.3972465184191266E-2</v>
      </c>
      <c r="J3634" s="98">
        <v>6.7734683019191939</v>
      </c>
      <c r="K3634" s="104">
        <v>77.582880492925156</v>
      </c>
      <c r="L3634" s="98" t="s">
        <v>2411</v>
      </c>
      <c r="M3634" s="104" t="s">
        <v>2411</v>
      </c>
    </row>
    <row r="3635" spans="1:13" hidden="1" x14ac:dyDescent="0.35">
      <c r="A3635" s="85" t="s">
        <v>628</v>
      </c>
      <c r="B3635" s="85" t="s">
        <v>649</v>
      </c>
      <c r="C3635" s="85" t="s">
        <v>155</v>
      </c>
      <c r="D3635" s="85" t="s">
        <v>609</v>
      </c>
      <c r="E3635" s="37" t="s">
        <v>958</v>
      </c>
      <c r="F3635" s="98">
        <v>3.751754425102716E-5</v>
      </c>
      <c r="G3635" s="37">
        <v>2.0987923380754192E-3</v>
      </c>
      <c r="H3635" s="37">
        <v>1.4079710644662979E-4</v>
      </c>
      <c r="I3635" s="104">
        <v>1.6660177144483781E-2</v>
      </c>
      <c r="J3635" s="98">
        <v>7.9379826399409641</v>
      </c>
      <c r="K3635" s="104">
        <v>118.3275534912996</v>
      </c>
      <c r="L3635" s="98" t="s">
        <v>2411</v>
      </c>
      <c r="M3635" s="104" t="s">
        <v>2411</v>
      </c>
    </row>
    <row r="3636" spans="1:13" hidden="1" x14ac:dyDescent="0.35">
      <c r="A3636" s="85" t="s">
        <v>628</v>
      </c>
      <c r="B3636" s="85" t="s">
        <v>649</v>
      </c>
      <c r="C3636" s="85" t="s">
        <v>155</v>
      </c>
      <c r="D3636" s="85" t="s">
        <v>608</v>
      </c>
      <c r="E3636" s="37" t="s">
        <v>958</v>
      </c>
      <c r="F3636" s="98">
        <v>3.751754425102716E-5</v>
      </c>
      <c r="G3636" s="37">
        <v>2.0987923380754192E-3</v>
      </c>
      <c r="H3636" s="37">
        <v>1.8511543486021161E-4</v>
      </c>
      <c r="I3636" s="104">
        <v>2.0635443682258638E-2</v>
      </c>
      <c r="J3636" s="98">
        <v>9.8320559437439261</v>
      </c>
      <c r="K3636" s="104">
        <v>111.4733825293462</v>
      </c>
      <c r="L3636" s="98" t="s">
        <v>2411</v>
      </c>
      <c r="M3636" s="104" t="s">
        <v>2411</v>
      </c>
    </row>
    <row r="3637" spans="1:13" hidden="1" x14ac:dyDescent="0.35">
      <c r="A3637" s="85" t="s">
        <v>628</v>
      </c>
      <c r="B3637" s="85" t="s">
        <v>210</v>
      </c>
      <c r="C3637" s="85" t="s">
        <v>211</v>
      </c>
      <c r="D3637" s="85" t="s">
        <v>604</v>
      </c>
      <c r="E3637" s="37" t="s">
        <v>958</v>
      </c>
      <c r="F3637" s="98">
        <v>3.7052321742343458E-6</v>
      </c>
      <c r="G3637" s="37">
        <v>6.6078112018305463E-4</v>
      </c>
      <c r="H3637" s="37">
        <v>4.2027107395516149E-2</v>
      </c>
      <c r="I3637" s="104">
        <v>0.16078166523755241</v>
      </c>
      <c r="J3637" s="98">
        <v>243.32060999716731</v>
      </c>
      <c r="K3637" s="104">
        <v>3.8256657476908851</v>
      </c>
      <c r="L3637" s="98" t="s">
        <v>2411</v>
      </c>
      <c r="M3637" s="104" t="s">
        <v>628</v>
      </c>
    </row>
    <row r="3638" spans="1:13" hidden="1" x14ac:dyDescent="0.35">
      <c r="A3638" s="85" t="s">
        <v>649</v>
      </c>
      <c r="B3638" s="85" t="s">
        <v>649</v>
      </c>
      <c r="C3638" s="85" t="s">
        <v>155</v>
      </c>
      <c r="D3638" s="85" t="s">
        <v>612</v>
      </c>
      <c r="E3638" s="37" t="s">
        <v>961</v>
      </c>
      <c r="F3638" s="98">
        <v>9.6221670140280926E-6</v>
      </c>
      <c r="G3638" s="37">
        <v>8.3951693523016766E-3</v>
      </c>
      <c r="H3638" s="37">
        <v>1.452846973320665E-3</v>
      </c>
      <c r="I3638" s="104">
        <v>3.8263478860674827E-2</v>
      </c>
      <c r="J3638" s="98">
        <v>4.5577971396353369</v>
      </c>
      <c r="K3638" s="104">
        <v>26.336895463407838</v>
      </c>
      <c r="L3638" s="98" t="s">
        <v>649</v>
      </c>
      <c r="M3638" s="104" t="s">
        <v>2411</v>
      </c>
    </row>
    <row r="3639" spans="1:13" hidden="1" x14ac:dyDescent="0.35">
      <c r="A3639" s="85" t="s">
        <v>649</v>
      </c>
      <c r="B3639" s="85" t="s">
        <v>649</v>
      </c>
      <c r="C3639" s="85" t="s">
        <v>155</v>
      </c>
      <c r="D3639" s="85" t="s">
        <v>612</v>
      </c>
      <c r="E3639" s="37" t="s">
        <v>962</v>
      </c>
      <c r="F3639" s="98">
        <v>2.4582497222939032E-4</v>
      </c>
      <c r="G3639" s="37">
        <v>8.3951693523016766E-3</v>
      </c>
      <c r="H3639" s="37">
        <v>1.452846973320665E-3</v>
      </c>
      <c r="I3639" s="104">
        <v>3.8263478860674827E-2</v>
      </c>
      <c r="J3639" s="98">
        <v>4.5577971396353369</v>
      </c>
      <c r="K3639" s="104">
        <v>26.336895463407838</v>
      </c>
      <c r="L3639" s="98" t="s">
        <v>649</v>
      </c>
      <c r="M3639" s="104" t="s">
        <v>2411</v>
      </c>
    </row>
    <row r="3640" spans="1:13" hidden="1" x14ac:dyDescent="0.35">
      <c r="A3640" s="85" t="s">
        <v>628</v>
      </c>
      <c r="B3640" s="85" t="s">
        <v>210</v>
      </c>
      <c r="C3640" s="85" t="s">
        <v>211</v>
      </c>
      <c r="D3640" s="85" t="s">
        <v>604</v>
      </c>
      <c r="E3640" s="37" t="s">
        <v>959</v>
      </c>
      <c r="F3640" s="98">
        <v>3.9761770300532166E-6</v>
      </c>
      <c r="G3640" s="37">
        <v>6.6078112018305463E-4</v>
      </c>
      <c r="H3640" s="37">
        <v>4.2027107395516149E-2</v>
      </c>
      <c r="I3640" s="104">
        <v>0.16078166523755241</v>
      </c>
      <c r="J3640" s="98">
        <v>243.32060999716731</v>
      </c>
      <c r="K3640" s="104">
        <v>3.8256657476908851</v>
      </c>
      <c r="L3640" s="98" t="s">
        <v>2411</v>
      </c>
      <c r="M3640" s="104" t="s">
        <v>628</v>
      </c>
    </row>
    <row r="3641" spans="1:13" hidden="1" x14ac:dyDescent="0.35">
      <c r="A3641" s="85" t="s">
        <v>628</v>
      </c>
      <c r="B3641" s="85" t="s">
        <v>206</v>
      </c>
      <c r="C3641" s="85" t="s">
        <v>207</v>
      </c>
      <c r="D3641" s="85" t="s">
        <v>604</v>
      </c>
      <c r="E3641" s="37" t="s">
        <v>924</v>
      </c>
      <c r="F3641" s="98">
        <v>1.438739949798865E-5</v>
      </c>
      <c r="G3641" s="37">
        <v>6.2179886632024069E-3</v>
      </c>
      <c r="H3641" s="37">
        <v>4.2027107395516149E-2</v>
      </c>
      <c r="I3641" s="104">
        <v>0.16078166523755241</v>
      </c>
      <c r="J3641" s="98">
        <v>25.857503759864709</v>
      </c>
      <c r="K3641" s="104">
        <v>3.8256657476908851</v>
      </c>
      <c r="L3641" s="98" t="s">
        <v>2411</v>
      </c>
      <c r="M3641" s="104" t="s">
        <v>628</v>
      </c>
    </row>
    <row r="3642" spans="1:13" hidden="1" x14ac:dyDescent="0.35">
      <c r="A3642" s="85" t="s">
        <v>649</v>
      </c>
      <c r="B3642" s="85" t="s">
        <v>649</v>
      </c>
      <c r="C3642" s="85" t="s">
        <v>155</v>
      </c>
      <c r="D3642" s="85" t="s">
        <v>612</v>
      </c>
      <c r="E3642" s="37" t="s">
        <v>993</v>
      </c>
      <c r="F3642" s="98">
        <v>1.420089087274808E-4</v>
      </c>
      <c r="G3642" s="37">
        <v>8.3951693523016766E-3</v>
      </c>
      <c r="H3642" s="37">
        <v>1.452846973320665E-3</v>
      </c>
      <c r="I3642" s="104">
        <v>3.8263478860674827E-2</v>
      </c>
      <c r="J3642" s="98">
        <v>4.5577971396353369</v>
      </c>
      <c r="K3642" s="104">
        <v>26.336895463407838</v>
      </c>
      <c r="L3642" s="98" t="s">
        <v>649</v>
      </c>
      <c r="M3642" s="104" t="s">
        <v>2411</v>
      </c>
    </row>
    <row r="3643" spans="1:13" hidden="1" x14ac:dyDescent="0.35">
      <c r="A3643" s="85" t="s">
        <v>628</v>
      </c>
      <c r="B3643" s="85" t="s">
        <v>649</v>
      </c>
      <c r="C3643" s="85" t="s">
        <v>155</v>
      </c>
      <c r="D3643" s="85" t="s">
        <v>611</v>
      </c>
      <c r="E3643" s="37" t="s">
        <v>958</v>
      </c>
      <c r="F3643" s="98">
        <v>3.751754425102716E-5</v>
      </c>
      <c r="G3643" s="37">
        <v>2.0987923380754192E-3</v>
      </c>
      <c r="H3643" s="37">
        <v>9.1104347182468647E-5</v>
      </c>
      <c r="I3643" s="104">
        <v>1.1967686872890539E-2</v>
      </c>
      <c r="J3643" s="98">
        <v>5.7021777027568357</v>
      </c>
      <c r="K3643" s="104">
        <v>131.36241291451239</v>
      </c>
      <c r="L3643" s="98" t="s">
        <v>2411</v>
      </c>
      <c r="M3643" s="104" t="s">
        <v>2411</v>
      </c>
    </row>
    <row r="3644" spans="1:13" hidden="1" x14ac:dyDescent="0.35">
      <c r="A3644" s="85" t="s">
        <v>628</v>
      </c>
      <c r="B3644" s="85" t="s">
        <v>649</v>
      </c>
      <c r="C3644" s="85" t="s">
        <v>155</v>
      </c>
      <c r="D3644" s="85" t="s">
        <v>603</v>
      </c>
      <c r="E3644" s="37" t="s">
        <v>958</v>
      </c>
      <c r="F3644" s="98">
        <v>3.751754425102716E-5</v>
      </c>
      <c r="G3644" s="37">
        <v>2.0987923380754192E-3</v>
      </c>
      <c r="H3644" s="37">
        <v>3.8717654416360852E-4</v>
      </c>
      <c r="I3644" s="104">
        <v>7.5354378795960394E-2</v>
      </c>
      <c r="J3644" s="98">
        <v>35.903684909132053</v>
      </c>
      <c r="K3644" s="104">
        <v>194.62537163438819</v>
      </c>
      <c r="L3644" s="98" t="s">
        <v>2411</v>
      </c>
      <c r="M3644" s="104" t="s">
        <v>2411</v>
      </c>
    </row>
    <row r="3645" spans="1:13" hidden="1" x14ac:dyDescent="0.35">
      <c r="A3645" s="85" t="s">
        <v>649</v>
      </c>
      <c r="B3645" s="85" t="s">
        <v>649</v>
      </c>
      <c r="C3645" s="85" t="s">
        <v>155</v>
      </c>
      <c r="D3645" s="85" t="s">
        <v>612</v>
      </c>
      <c r="E3645" s="37" t="s">
        <v>994</v>
      </c>
      <c r="F3645" s="98">
        <v>1.5359531334525179E-4</v>
      </c>
      <c r="G3645" s="37">
        <v>8.3951693523016766E-3</v>
      </c>
      <c r="H3645" s="37">
        <v>1.452846973320665E-3</v>
      </c>
      <c r="I3645" s="104">
        <v>3.8263478860674827E-2</v>
      </c>
      <c r="J3645" s="98">
        <v>4.5577971396353369</v>
      </c>
      <c r="K3645" s="104">
        <v>26.336895463407838</v>
      </c>
      <c r="L3645" s="98" t="s">
        <v>649</v>
      </c>
      <c r="M3645" s="104" t="s">
        <v>2411</v>
      </c>
    </row>
    <row r="3646" spans="1:13" hidden="1" x14ac:dyDescent="0.35">
      <c r="A3646" s="85" t="s">
        <v>628</v>
      </c>
      <c r="B3646" s="85" t="s">
        <v>206</v>
      </c>
      <c r="C3646" s="85" t="s">
        <v>207</v>
      </c>
      <c r="D3646" s="85" t="s">
        <v>604</v>
      </c>
      <c r="E3646" s="37" t="s">
        <v>874</v>
      </c>
      <c r="F3646" s="98">
        <v>1.3098537852537829E-5</v>
      </c>
      <c r="G3646" s="37">
        <v>6.2179886632024069E-3</v>
      </c>
      <c r="H3646" s="37">
        <v>4.2027107395516149E-2</v>
      </c>
      <c r="I3646" s="104">
        <v>0.16078166523755241</v>
      </c>
      <c r="J3646" s="98">
        <v>25.857503759864709</v>
      </c>
      <c r="K3646" s="104">
        <v>3.8256657476908851</v>
      </c>
      <c r="L3646" s="98" t="s">
        <v>2411</v>
      </c>
      <c r="M3646" s="104" t="s">
        <v>628</v>
      </c>
    </row>
    <row r="3647" spans="1:13" hidden="1" x14ac:dyDescent="0.35">
      <c r="A3647" s="85" t="s">
        <v>628</v>
      </c>
      <c r="B3647" s="85" t="s">
        <v>256</v>
      </c>
      <c r="C3647" s="85" t="s">
        <v>257</v>
      </c>
      <c r="D3647" s="85" t="s">
        <v>605</v>
      </c>
      <c r="E3647" s="37" t="s">
        <v>958</v>
      </c>
      <c r="F3647" s="98">
        <v>1.8388441329426959E-7</v>
      </c>
      <c r="G3647" s="37">
        <v>1.4823604302824651E-5</v>
      </c>
      <c r="H3647" s="37">
        <v>1.768814576517795E-4</v>
      </c>
      <c r="I3647" s="104">
        <v>4.2592506710884721E-2</v>
      </c>
      <c r="J3647" s="98">
        <v>2873.2895077864878</v>
      </c>
      <c r="K3647" s="104">
        <v>240.79690023097359</v>
      </c>
      <c r="L3647" s="98" t="s">
        <v>2411</v>
      </c>
      <c r="M3647" s="104" t="s">
        <v>2411</v>
      </c>
    </row>
    <row r="3648" spans="1:13" hidden="1" x14ac:dyDescent="0.35">
      <c r="A3648" s="85" t="s">
        <v>628</v>
      </c>
      <c r="B3648" s="85" t="s">
        <v>256</v>
      </c>
      <c r="C3648" s="85" t="s">
        <v>257</v>
      </c>
      <c r="D3648" s="85" t="s">
        <v>606</v>
      </c>
      <c r="E3648" s="37" t="s">
        <v>958</v>
      </c>
      <c r="F3648" s="98">
        <v>2.8169527142951938E-7</v>
      </c>
      <c r="G3648" s="37">
        <v>2.270850020858244E-5</v>
      </c>
      <c r="H3648" s="37">
        <v>6.935834554685921E-4</v>
      </c>
      <c r="I3648" s="104">
        <v>2.9090272785147621E-2</v>
      </c>
      <c r="J3648" s="98">
        <v>1281.030121670178</v>
      </c>
      <c r="K3648" s="104">
        <v>41.941993506021483</v>
      </c>
      <c r="L3648" s="98" t="s">
        <v>2411</v>
      </c>
      <c r="M3648" s="104" t="s">
        <v>2411</v>
      </c>
    </row>
    <row r="3649" spans="1:13" hidden="1" x14ac:dyDescent="0.35">
      <c r="A3649" s="85" t="s">
        <v>628</v>
      </c>
      <c r="B3649" s="85" t="s">
        <v>256</v>
      </c>
      <c r="C3649" s="85" t="s">
        <v>257</v>
      </c>
      <c r="D3649" s="85" t="s">
        <v>609</v>
      </c>
      <c r="E3649" s="37" t="s">
        <v>958</v>
      </c>
      <c r="F3649" s="98">
        <v>7.2162677557562073E-8</v>
      </c>
      <c r="G3649" s="37">
        <v>5.8173009793590831E-6</v>
      </c>
      <c r="H3649" s="37">
        <v>1.4079710644662979E-4</v>
      </c>
      <c r="I3649" s="104">
        <v>1.6660177144483781E-2</v>
      </c>
      <c r="J3649" s="98">
        <v>2863.9015247100569</v>
      </c>
      <c r="K3649" s="104">
        <v>118.3275534912996</v>
      </c>
      <c r="L3649" s="98" t="s">
        <v>2411</v>
      </c>
      <c r="M3649" s="104" t="s">
        <v>2411</v>
      </c>
    </row>
    <row r="3650" spans="1:13" hidden="1" x14ac:dyDescent="0.35">
      <c r="A3650" s="85" t="s">
        <v>628</v>
      </c>
      <c r="B3650" s="85" t="s">
        <v>256</v>
      </c>
      <c r="C3650" s="85" t="s">
        <v>257</v>
      </c>
      <c r="D3650" s="85" t="s">
        <v>608</v>
      </c>
      <c r="E3650" s="37" t="s">
        <v>958</v>
      </c>
      <c r="F3650" s="98">
        <v>7.9987546208382052E-8</v>
      </c>
      <c r="G3650" s="37">
        <v>6.4480926518197084E-6</v>
      </c>
      <c r="H3650" s="37">
        <v>1.8511543486021161E-4</v>
      </c>
      <c r="I3650" s="104">
        <v>2.0635443682258638E-2</v>
      </c>
      <c r="J3650" s="98">
        <v>3200.2399463716051</v>
      </c>
      <c r="K3650" s="104">
        <v>111.4733825293462</v>
      </c>
      <c r="L3650" s="98" t="s">
        <v>2411</v>
      </c>
      <c r="M3650" s="104" t="s">
        <v>2411</v>
      </c>
    </row>
    <row r="3651" spans="1:13" hidden="1" x14ac:dyDescent="0.35">
      <c r="A3651" s="85" t="s">
        <v>628</v>
      </c>
      <c r="B3651" s="85" t="s">
        <v>304</v>
      </c>
      <c r="C3651" s="85" t="s">
        <v>305</v>
      </c>
      <c r="D3651" s="85" t="s">
        <v>604</v>
      </c>
      <c r="E3651" s="37" t="s">
        <v>924</v>
      </c>
      <c r="F3651" s="98">
        <v>1.764486987733448E-5</v>
      </c>
      <c r="G3651" s="37">
        <v>4.7087646077086072E-3</v>
      </c>
      <c r="H3651" s="37">
        <v>4.2027107395516149E-2</v>
      </c>
      <c r="I3651" s="104">
        <v>0.16078166523755241</v>
      </c>
      <c r="J3651" s="98">
        <v>34.145190646043453</v>
      </c>
      <c r="K3651" s="104">
        <v>3.8256657476908851</v>
      </c>
      <c r="L3651" s="98" t="s">
        <v>2411</v>
      </c>
      <c r="M3651" s="104" t="s">
        <v>628</v>
      </c>
    </row>
    <row r="3652" spans="1:13" hidden="1" x14ac:dyDescent="0.35">
      <c r="A3652" s="85" t="s">
        <v>628</v>
      </c>
      <c r="B3652" s="85" t="s">
        <v>256</v>
      </c>
      <c r="C3652" s="85" t="s">
        <v>257</v>
      </c>
      <c r="D3652" s="85" t="s">
        <v>607</v>
      </c>
      <c r="E3652" s="37" t="s">
        <v>958</v>
      </c>
      <c r="F3652" s="98">
        <v>7.9987546208382052E-8</v>
      </c>
      <c r="G3652" s="37">
        <v>6.4480926518197084E-6</v>
      </c>
      <c r="H3652" s="37">
        <v>2.4756030984966092E-4</v>
      </c>
      <c r="I3652" s="104">
        <v>2.3363505936116968E-2</v>
      </c>
      <c r="J3652" s="98">
        <v>3623.3204449262339</v>
      </c>
      <c r="K3652" s="104">
        <v>94.375006843000065</v>
      </c>
      <c r="L3652" s="98" t="s">
        <v>2411</v>
      </c>
      <c r="M3652" s="104" t="s">
        <v>2411</v>
      </c>
    </row>
    <row r="3653" spans="1:13" hidden="1" x14ac:dyDescent="0.35">
      <c r="A3653" s="85" t="s">
        <v>628</v>
      </c>
      <c r="B3653" s="85" t="s">
        <v>256</v>
      </c>
      <c r="C3653" s="85" t="s">
        <v>257</v>
      </c>
      <c r="D3653" s="85" t="s">
        <v>603</v>
      </c>
      <c r="E3653" s="37" t="s">
        <v>958</v>
      </c>
      <c r="F3653" s="98">
        <v>2.8517299082988381E-7</v>
      </c>
      <c r="G3653" s="37">
        <v>2.298885206300939E-5</v>
      </c>
      <c r="H3653" s="37">
        <v>3.8717654416360852E-4</v>
      </c>
      <c r="I3653" s="104">
        <v>7.5354378795960394E-2</v>
      </c>
      <c r="J3653" s="98">
        <v>3277.8660974207869</v>
      </c>
      <c r="K3653" s="104">
        <v>194.62537163438819</v>
      </c>
      <c r="L3653" s="98" t="s">
        <v>2411</v>
      </c>
      <c r="M3653" s="104" t="s">
        <v>2411</v>
      </c>
    </row>
    <row r="3654" spans="1:13" hidden="1" x14ac:dyDescent="0.35">
      <c r="A3654" s="85" t="s">
        <v>628</v>
      </c>
      <c r="B3654" s="85" t="s">
        <v>304</v>
      </c>
      <c r="C3654" s="85" t="s">
        <v>305</v>
      </c>
      <c r="D3654" s="85" t="s">
        <v>604</v>
      </c>
      <c r="E3654" s="37" t="s">
        <v>874</v>
      </c>
      <c r="F3654" s="98">
        <v>2.9107243365928281E-5</v>
      </c>
      <c r="G3654" s="37">
        <v>4.7087646077086072E-3</v>
      </c>
      <c r="H3654" s="37">
        <v>4.2027107395516149E-2</v>
      </c>
      <c r="I3654" s="104">
        <v>0.16078166523755241</v>
      </c>
      <c r="J3654" s="98">
        <v>34.145190646043453</v>
      </c>
      <c r="K3654" s="104">
        <v>3.8256657476908851</v>
      </c>
      <c r="L3654" s="98" t="s">
        <v>2411</v>
      </c>
      <c r="M3654" s="104" t="s">
        <v>628</v>
      </c>
    </row>
    <row r="3655" spans="1:13" hidden="1" x14ac:dyDescent="0.35">
      <c r="A3655" s="85" t="s">
        <v>628</v>
      </c>
      <c r="B3655" s="85" t="s">
        <v>136</v>
      </c>
      <c r="C3655" s="85" t="s">
        <v>137</v>
      </c>
      <c r="D3655" s="85" t="s">
        <v>604</v>
      </c>
      <c r="E3655" s="37" t="s">
        <v>948</v>
      </c>
      <c r="F3655" s="98">
        <v>2.8125915340621768E-6</v>
      </c>
      <c r="G3655" s="37">
        <v>6.6535390076788184E-5</v>
      </c>
      <c r="H3655" s="37">
        <v>4.2027107395516149E-2</v>
      </c>
      <c r="I3655" s="104">
        <v>0.16078166523755241</v>
      </c>
      <c r="J3655" s="98">
        <v>2416.483394055329</v>
      </c>
      <c r="K3655" s="104">
        <v>3.8256657476908851</v>
      </c>
      <c r="L3655" s="98" t="s">
        <v>2411</v>
      </c>
      <c r="M3655" s="104" t="s">
        <v>628</v>
      </c>
    </row>
    <row r="3656" spans="1:13" hidden="1" x14ac:dyDescent="0.35">
      <c r="A3656" s="85" t="s">
        <v>628</v>
      </c>
      <c r="B3656" s="85" t="s">
        <v>578</v>
      </c>
      <c r="C3656" s="85" t="s">
        <v>371</v>
      </c>
      <c r="D3656" s="85" t="s">
        <v>604</v>
      </c>
      <c r="E3656" s="37" t="s">
        <v>922</v>
      </c>
      <c r="F3656" s="98">
        <v>1.426860943973733E-2</v>
      </c>
      <c r="G3656" s="37">
        <v>7.6417690542163838E-2</v>
      </c>
      <c r="H3656" s="37">
        <v>4.2027107395516149E-2</v>
      </c>
      <c r="I3656" s="104">
        <v>0.16078166523755241</v>
      </c>
      <c r="J3656" s="98">
        <v>2.103984877020594</v>
      </c>
      <c r="K3656" s="104">
        <v>3.8256657476908851</v>
      </c>
      <c r="L3656" s="98" t="s">
        <v>578</v>
      </c>
      <c r="M3656" s="104" t="s">
        <v>628</v>
      </c>
    </row>
    <row r="3657" spans="1:13" hidden="1" x14ac:dyDescent="0.35">
      <c r="A3657" s="85" t="s">
        <v>628</v>
      </c>
      <c r="B3657" s="85" t="s">
        <v>356</v>
      </c>
      <c r="C3657" s="85" t="s">
        <v>357</v>
      </c>
      <c r="D3657" s="85" t="s">
        <v>613</v>
      </c>
      <c r="E3657" s="37" t="s">
        <v>917</v>
      </c>
      <c r="F3657" s="98">
        <v>5.5945675939035979E-5</v>
      </c>
      <c r="G3657" s="37">
        <v>1.1174948377946321E-2</v>
      </c>
      <c r="H3657" s="37">
        <v>2.2781499018079982E-3</v>
      </c>
      <c r="I3657" s="104">
        <v>0.14358588157579849</v>
      </c>
      <c r="J3657" s="98">
        <v>12.84890781770091</v>
      </c>
      <c r="K3657" s="104">
        <v>63.027407222784198</v>
      </c>
      <c r="L3657" s="98" t="s">
        <v>2411</v>
      </c>
      <c r="M3657" s="104" t="s">
        <v>2411</v>
      </c>
    </row>
    <row r="3658" spans="1:13" hidden="1" x14ac:dyDescent="0.35">
      <c r="A3658" s="85" t="s">
        <v>628</v>
      </c>
      <c r="B3658" s="85" t="s">
        <v>356</v>
      </c>
      <c r="C3658" s="85" t="s">
        <v>357</v>
      </c>
      <c r="D3658" s="85" t="s">
        <v>614</v>
      </c>
      <c r="E3658" s="37" t="s">
        <v>917</v>
      </c>
      <c r="F3658" s="98">
        <v>5.5945675939035979E-5</v>
      </c>
      <c r="G3658" s="37">
        <v>1.1174948377946321E-2</v>
      </c>
      <c r="H3658" s="37">
        <v>8.2456934800229499E-4</v>
      </c>
      <c r="I3658" s="104">
        <v>6.3972465184191266E-2</v>
      </c>
      <c r="J3658" s="98">
        <v>5.7246318301067491</v>
      </c>
      <c r="K3658" s="104">
        <v>77.582880492925156</v>
      </c>
      <c r="L3658" s="98" t="s">
        <v>2411</v>
      </c>
      <c r="M3658" s="104" t="s">
        <v>2411</v>
      </c>
    </row>
    <row r="3659" spans="1:13" hidden="1" x14ac:dyDescent="0.35">
      <c r="A3659" s="85" t="s">
        <v>628</v>
      </c>
      <c r="B3659" s="85" t="s">
        <v>578</v>
      </c>
      <c r="C3659" s="85" t="s">
        <v>371</v>
      </c>
      <c r="D3659" s="85" t="s">
        <v>604</v>
      </c>
      <c r="E3659" s="37" t="s">
        <v>917</v>
      </c>
      <c r="F3659" s="98">
        <v>5.91932316514367E-4</v>
      </c>
      <c r="G3659" s="37">
        <v>7.6417690542163838E-2</v>
      </c>
      <c r="H3659" s="37">
        <v>4.2027107395516149E-2</v>
      </c>
      <c r="I3659" s="104">
        <v>0.16078166523755241</v>
      </c>
      <c r="J3659" s="98">
        <v>2.103984877020594</v>
      </c>
      <c r="K3659" s="104">
        <v>3.8256657476908851</v>
      </c>
      <c r="L3659" s="98" t="s">
        <v>578</v>
      </c>
      <c r="M3659" s="104" t="s">
        <v>628</v>
      </c>
    </row>
    <row r="3660" spans="1:13" hidden="1" x14ac:dyDescent="0.35">
      <c r="A3660" s="85" t="s">
        <v>628</v>
      </c>
      <c r="B3660" s="85" t="s">
        <v>326</v>
      </c>
      <c r="C3660" s="85" t="s">
        <v>327</v>
      </c>
      <c r="D3660" s="85" t="s">
        <v>603</v>
      </c>
      <c r="E3660" s="37" t="s">
        <v>917</v>
      </c>
      <c r="F3660" s="98">
        <v>9.8255440738903124E-5</v>
      </c>
      <c r="G3660" s="37">
        <v>5.0136672586347963E-2</v>
      </c>
      <c r="H3660" s="37">
        <v>3.8717654416360852E-4</v>
      </c>
      <c r="I3660" s="104">
        <v>7.5354378795960394E-2</v>
      </c>
      <c r="J3660" s="98">
        <v>1.502979254679919</v>
      </c>
      <c r="K3660" s="104">
        <v>194.62537163438819</v>
      </c>
      <c r="L3660" s="98" t="s">
        <v>326</v>
      </c>
      <c r="M3660" s="104" t="s">
        <v>2411</v>
      </c>
    </row>
    <row r="3661" spans="1:13" hidden="1" x14ac:dyDescent="0.35">
      <c r="A3661" s="85" t="s">
        <v>628</v>
      </c>
      <c r="B3661" s="85" t="s">
        <v>252</v>
      </c>
      <c r="C3661" s="85" t="s">
        <v>253</v>
      </c>
      <c r="D3661" s="85" t="s">
        <v>605</v>
      </c>
      <c r="E3661" s="37" t="s">
        <v>917</v>
      </c>
      <c r="F3661" s="98">
        <v>6.1442840442454167E-6</v>
      </c>
      <c r="G3661" s="37">
        <v>3.227821120290489E-3</v>
      </c>
      <c r="H3661" s="37">
        <v>1.768814576517795E-4</v>
      </c>
      <c r="I3661" s="104">
        <v>4.2592506710884721E-2</v>
      </c>
      <c r="J3661" s="98">
        <v>13.19543590663773</v>
      </c>
      <c r="K3661" s="104">
        <v>240.79690023097359</v>
      </c>
      <c r="L3661" s="98" t="s">
        <v>2411</v>
      </c>
      <c r="M3661" s="104" t="s">
        <v>2411</v>
      </c>
    </row>
    <row r="3662" spans="1:13" hidden="1" x14ac:dyDescent="0.35">
      <c r="A3662" s="85" t="s">
        <v>628</v>
      </c>
      <c r="B3662" s="85" t="s">
        <v>252</v>
      </c>
      <c r="C3662" s="85" t="s">
        <v>253</v>
      </c>
      <c r="D3662" s="85" t="s">
        <v>606</v>
      </c>
      <c r="E3662" s="37" t="s">
        <v>917</v>
      </c>
      <c r="F3662" s="98">
        <v>3.0721420221227079E-6</v>
      </c>
      <c r="G3662" s="37">
        <v>1.6139105601452449E-3</v>
      </c>
      <c r="H3662" s="37">
        <v>6.935834554685921E-4</v>
      </c>
      <c r="I3662" s="104">
        <v>2.9090272785147621E-2</v>
      </c>
      <c r="J3662" s="98">
        <v>18.024711841856739</v>
      </c>
      <c r="K3662" s="104">
        <v>41.941993506021483</v>
      </c>
      <c r="L3662" s="98" t="s">
        <v>2411</v>
      </c>
      <c r="M3662" s="104" t="s">
        <v>2411</v>
      </c>
    </row>
    <row r="3663" spans="1:13" hidden="1" x14ac:dyDescent="0.35">
      <c r="A3663" s="85" t="s">
        <v>628</v>
      </c>
      <c r="B3663" s="85" t="s">
        <v>252</v>
      </c>
      <c r="C3663" s="85" t="s">
        <v>253</v>
      </c>
      <c r="D3663" s="85" t="s">
        <v>614</v>
      </c>
      <c r="E3663" s="37" t="s">
        <v>917</v>
      </c>
      <c r="F3663" s="98">
        <v>1.228856808849083E-5</v>
      </c>
      <c r="G3663" s="37">
        <v>6.4556422405809772E-3</v>
      </c>
      <c r="H3663" s="37">
        <v>8.2456934800229499E-4</v>
      </c>
      <c r="I3663" s="104">
        <v>6.3972465184191266E-2</v>
      </c>
      <c r="J3663" s="98">
        <v>9.9095431252451256</v>
      </c>
      <c r="K3663" s="104">
        <v>77.582880492925156</v>
      </c>
      <c r="L3663" s="98" t="s">
        <v>2411</v>
      </c>
      <c r="M3663" s="104" t="s">
        <v>2411</v>
      </c>
    </row>
    <row r="3664" spans="1:13" hidden="1" x14ac:dyDescent="0.35">
      <c r="A3664" s="85" t="s">
        <v>628</v>
      </c>
      <c r="B3664" s="85" t="s">
        <v>650</v>
      </c>
      <c r="C3664" s="85" t="s">
        <v>89</v>
      </c>
      <c r="D3664" s="85" t="s">
        <v>616</v>
      </c>
      <c r="E3664" s="37" t="s">
        <v>922</v>
      </c>
      <c r="F3664" s="98">
        <v>3.8997645682468992E-3</v>
      </c>
      <c r="G3664" s="37">
        <v>1.8669849413083011E-2</v>
      </c>
      <c r="H3664" s="37">
        <v>1.386092206585131E-2</v>
      </c>
      <c r="I3664" s="104">
        <v>4.5633649391478598E-2</v>
      </c>
      <c r="J3664" s="98">
        <v>2.4442430349492019</v>
      </c>
      <c r="K3664" s="104">
        <v>3.2922520720251862</v>
      </c>
      <c r="L3664" s="98" t="s">
        <v>650</v>
      </c>
      <c r="M3664" s="104" t="s">
        <v>628</v>
      </c>
    </row>
    <row r="3665" spans="1:13" hidden="1" x14ac:dyDescent="0.35">
      <c r="A3665" s="85" t="s">
        <v>628</v>
      </c>
      <c r="B3665" s="85" t="s">
        <v>650</v>
      </c>
      <c r="C3665" s="85" t="s">
        <v>89</v>
      </c>
      <c r="D3665" s="85" t="s">
        <v>616</v>
      </c>
      <c r="E3665" s="37" t="s">
        <v>924</v>
      </c>
      <c r="F3665" s="98">
        <v>3.5683681826619181E-4</v>
      </c>
      <c r="G3665" s="37">
        <v>1.8669849413083011E-2</v>
      </c>
      <c r="H3665" s="37">
        <v>1.386092206585131E-2</v>
      </c>
      <c r="I3665" s="104">
        <v>4.5633649391478598E-2</v>
      </c>
      <c r="J3665" s="98">
        <v>2.4442430349492019</v>
      </c>
      <c r="K3665" s="104">
        <v>3.2922520720251862</v>
      </c>
      <c r="L3665" s="98" t="s">
        <v>650</v>
      </c>
      <c r="M3665" s="104" t="s">
        <v>628</v>
      </c>
    </row>
    <row r="3666" spans="1:13" hidden="1" x14ac:dyDescent="0.35">
      <c r="A3666" s="85" t="s">
        <v>628</v>
      </c>
      <c r="B3666" s="85" t="s">
        <v>650</v>
      </c>
      <c r="C3666" s="85" t="s">
        <v>89</v>
      </c>
      <c r="D3666" s="85" t="s">
        <v>616</v>
      </c>
      <c r="E3666" s="37" t="s">
        <v>874</v>
      </c>
      <c r="F3666" s="98">
        <v>9.3829753488758653E-4</v>
      </c>
      <c r="G3666" s="37">
        <v>1.8669849413083011E-2</v>
      </c>
      <c r="H3666" s="37">
        <v>1.386092206585131E-2</v>
      </c>
      <c r="I3666" s="104">
        <v>4.5633649391478598E-2</v>
      </c>
      <c r="J3666" s="98">
        <v>2.4442430349492019</v>
      </c>
      <c r="K3666" s="104">
        <v>3.2922520720251862</v>
      </c>
      <c r="L3666" s="98" t="s">
        <v>650</v>
      </c>
      <c r="M3666" s="104" t="s">
        <v>628</v>
      </c>
    </row>
    <row r="3667" spans="1:13" hidden="1" x14ac:dyDescent="0.35">
      <c r="A3667" s="85" t="s">
        <v>628</v>
      </c>
      <c r="B3667" s="85" t="s">
        <v>650</v>
      </c>
      <c r="C3667" s="85" t="s">
        <v>89</v>
      </c>
      <c r="D3667" s="85" t="s">
        <v>616</v>
      </c>
      <c r="E3667" s="37" t="s">
        <v>945</v>
      </c>
      <c r="F3667" s="98">
        <v>3.1398297209591882E-4</v>
      </c>
      <c r="G3667" s="37">
        <v>1.8669849413083011E-2</v>
      </c>
      <c r="H3667" s="37">
        <v>1.386092206585131E-2</v>
      </c>
      <c r="I3667" s="104">
        <v>4.5633649391478598E-2</v>
      </c>
      <c r="J3667" s="98">
        <v>2.4442430349492019</v>
      </c>
      <c r="K3667" s="104">
        <v>3.2922520720251862</v>
      </c>
      <c r="L3667" s="98" t="s">
        <v>650</v>
      </c>
      <c r="M3667" s="104" t="s">
        <v>628</v>
      </c>
    </row>
    <row r="3668" spans="1:13" hidden="1" x14ac:dyDescent="0.35">
      <c r="A3668" s="85" t="s">
        <v>628</v>
      </c>
      <c r="B3668" s="85" t="s">
        <v>650</v>
      </c>
      <c r="C3668" s="85" t="s">
        <v>89</v>
      </c>
      <c r="D3668" s="85" t="s">
        <v>616</v>
      </c>
      <c r="E3668" s="37" t="s">
        <v>946</v>
      </c>
      <c r="F3668" s="98">
        <v>1.6870265694289159E-4</v>
      </c>
      <c r="G3668" s="37">
        <v>1.8669849413083011E-2</v>
      </c>
      <c r="H3668" s="37">
        <v>1.386092206585131E-2</v>
      </c>
      <c r="I3668" s="104">
        <v>4.5633649391478598E-2</v>
      </c>
      <c r="J3668" s="98">
        <v>2.4442430349492019</v>
      </c>
      <c r="K3668" s="104">
        <v>3.2922520720251862</v>
      </c>
      <c r="L3668" s="98" t="s">
        <v>650</v>
      </c>
      <c r="M3668" s="104" t="s">
        <v>628</v>
      </c>
    </row>
    <row r="3669" spans="1:13" hidden="1" x14ac:dyDescent="0.35">
      <c r="A3669" s="85" t="s">
        <v>628</v>
      </c>
      <c r="B3669" s="85" t="s">
        <v>33</v>
      </c>
      <c r="C3669" s="85" t="s">
        <v>34</v>
      </c>
      <c r="D3669" s="85" t="s">
        <v>615</v>
      </c>
      <c r="E3669" s="37" t="s">
        <v>917</v>
      </c>
      <c r="F3669" s="98">
        <v>6.5638388833381682E-5</v>
      </c>
      <c r="G3669" s="37">
        <v>1.0899966600240519E-4</v>
      </c>
      <c r="H3669" s="37">
        <v>3.3041614415439333E-4</v>
      </c>
      <c r="I3669" s="104">
        <v>2.4191466012711851E-2</v>
      </c>
      <c r="J3669" s="98">
        <v>221.94073523287719</v>
      </c>
      <c r="K3669" s="104">
        <v>73.215145327184487</v>
      </c>
      <c r="L3669" s="98" t="s">
        <v>2411</v>
      </c>
      <c r="M3669" s="104" t="s">
        <v>2411</v>
      </c>
    </row>
    <row r="3670" spans="1:13" hidden="1" x14ac:dyDescent="0.35">
      <c r="A3670" s="85" t="s">
        <v>628</v>
      </c>
      <c r="B3670" s="85" t="s">
        <v>33</v>
      </c>
      <c r="C3670" s="85" t="s">
        <v>34</v>
      </c>
      <c r="D3670" s="85" t="s">
        <v>603</v>
      </c>
      <c r="E3670" s="37" t="s">
        <v>917</v>
      </c>
      <c r="F3670" s="98">
        <v>1.3127677766676339E-4</v>
      </c>
      <c r="G3670" s="37">
        <v>2.1799933200481031E-4</v>
      </c>
      <c r="H3670" s="37">
        <v>3.8717654416360852E-4</v>
      </c>
      <c r="I3670" s="104">
        <v>7.5354378795960394E-2</v>
      </c>
      <c r="J3670" s="98">
        <v>345.66334723584208</v>
      </c>
      <c r="K3670" s="104">
        <v>194.62537163438819</v>
      </c>
      <c r="L3670" s="98" t="s">
        <v>2411</v>
      </c>
      <c r="M3670" s="104" t="s">
        <v>2411</v>
      </c>
    </row>
    <row r="3671" spans="1:13" hidden="1" x14ac:dyDescent="0.35">
      <c r="A3671" s="85" t="s">
        <v>628</v>
      </c>
      <c r="B3671" s="85" t="s">
        <v>650</v>
      </c>
      <c r="C3671" s="85" t="s">
        <v>89</v>
      </c>
      <c r="D3671" s="85" t="s">
        <v>616</v>
      </c>
      <c r="E3671" s="37" t="s">
        <v>947</v>
      </c>
      <c r="F3671" s="98">
        <v>1.1640411843588439E-3</v>
      </c>
      <c r="G3671" s="37">
        <v>1.8669849413083011E-2</v>
      </c>
      <c r="H3671" s="37">
        <v>1.386092206585131E-2</v>
      </c>
      <c r="I3671" s="104">
        <v>4.5633649391478598E-2</v>
      </c>
      <c r="J3671" s="98">
        <v>2.4442430349492019</v>
      </c>
      <c r="K3671" s="104">
        <v>3.2922520720251862</v>
      </c>
      <c r="L3671" s="98" t="s">
        <v>650</v>
      </c>
      <c r="M3671" s="104" t="s">
        <v>628</v>
      </c>
    </row>
    <row r="3672" spans="1:13" hidden="1" x14ac:dyDescent="0.35">
      <c r="A3672" s="85" t="s">
        <v>628</v>
      </c>
      <c r="B3672" s="85" t="s">
        <v>650</v>
      </c>
      <c r="C3672" s="85" t="s">
        <v>89</v>
      </c>
      <c r="D3672" s="85" t="s">
        <v>616</v>
      </c>
      <c r="E3672" s="37" t="s">
        <v>948</v>
      </c>
      <c r="F3672" s="98">
        <v>5.282327005970359E-4</v>
      </c>
      <c r="G3672" s="37">
        <v>1.8669849413083011E-2</v>
      </c>
      <c r="H3672" s="37">
        <v>1.386092206585131E-2</v>
      </c>
      <c r="I3672" s="104">
        <v>4.5633649391478598E-2</v>
      </c>
      <c r="J3672" s="98">
        <v>2.4442430349492019</v>
      </c>
      <c r="K3672" s="104">
        <v>3.2922520720251862</v>
      </c>
      <c r="L3672" s="98" t="s">
        <v>650</v>
      </c>
      <c r="M3672" s="104" t="s">
        <v>628</v>
      </c>
    </row>
    <row r="3673" spans="1:13" hidden="1" x14ac:dyDescent="0.35">
      <c r="A3673" s="85" t="s">
        <v>628</v>
      </c>
      <c r="B3673" s="85" t="s">
        <v>650</v>
      </c>
      <c r="C3673" s="85" t="s">
        <v>89</v>
      </c>
      <c r="D3673" s="85" t="s">
        <v>616</v>
      </c>
      <c r="E3673" s="37" t="s">
        <v>951</v>
      </c>
      <c r="F3673" s="98">
        <v>3.526343368872112E-3</v>
      </c>
      <c r="G3673" s="37">
        <v>1.8669849413083011E-2</v>
      </c>
      <c r="H3673" s="37">
        <v>1.386092206585131E-2</v>
      </c>
      <c r="I3673" s="104">
        <v>4.5633649391478598E-2</v>
      </c>
      <c r="J3673" s="98">
        <v>2.4442430349492019</v>
      </c>
      <c r="K3673" s="104">
        <v>3.2922520720251862</v>
      </c>
      <c r="L3673" s="98" t="s">
        <v>650</v>
      </c>
      <c r="M3673" s="104" t="s">
        <v>628</v>
      </c>
    </row>
    <row r="3674" spans="1:13" hidden="1" x14ac:dyDescent="0.35">
      <c r="A3674" s="85" t="s">
        <v>628</v>
      </c>
      <c r="B3674" s="85" t="s">
        <v>650</v>
      </c>
      <c r="C3674" s="85" t="s">
        <v>89</v>
      </c>
      <c r="D3674" s="85" t="s">
        <v>616</v>
      </c>
      <c r="E3674" s="37" t="s">
        <v>952</v>
      </c>
      <c r="F3674" s="98">
        <v>1.42637238795463E-3</v>
      </c>
      <c r="G3674" s="37">
        <v>1.8669849413083011E-2</v>
      </c>
      <c r="H3674" s="37">
        <v>1.386092206585131E-2</v>
      </c>
      <c r="I3674" s="104">
        <v>4.5633649391478598E-2</v>
      </c>
      <c r="J3674" s="98">
        <v>2.4442430349492019</v>
      </c>
      <c r="K3674" s="104">
        <v>3.2922520720251862</v>
      </c>
      <c r="L3674" s="98" t="s">
        <v>650</v>
      </c>
      <c r="M3674" s="104" t="s">
        <v>628</v>
      </c>
    </row>
    <row r="3675" spans="1:13" hidden="1" x14ac:dyDescent="0.35">
      <c r="A3675" s="85" t="s">
        <v>628</v>
      </c>
      <c r="B3675" s="85" t="s">
        <v>210</v>
      </c>
      <c r="C3675" s="85" t="s">
        <v>211</v>
      </c>
      <c r="D3675" s="85" t="s">
        <v>605</v>
      </c>
      <c r="E3675" s="37" t="s">
        <v>959</v>
      </c>
      <c r="F3675" s="98">
        <v>3.4791549012965639E-6</v>
      </c>
      <c r="G3675" s="37">
        <v>5.7818348016017282E-4</v>
      </c>
      <c r="H3675" s="37">
        <v>1.768814576517795E-4</v>
      </c>
      <c r="I3675" s="104">
        <v>4.2592506710884721E-2</v>
      </c>
      <c r="J3675" s="98">
        <v>73.666073439326595</v>
      </c>
      <c r="K3675" s="104">
        <v>240.79690023097359</v>
      </c>
      <c r="L3675" s="98" t="s">
        <v>2411</v>
      </c>
      <c r="M3675" s="104" t="s">
        <v>2411</v>
      </c>
    </row>
    <row r="3676" spans="1:13" hidden="1" x14ac:dyDescent="0.35">
      <c r="A3676" s="85" t="s">
        <v>628</v>
      </c>
      <c r="B3676" s="85" t="s">
        <v>210</v>
      </c>
      <c r="C3676" s="85" t="s">
        <v>211</v>
      </c>
      <c r="D3676" s="85" t="s">
        <v>606</v>
      </c>
      <c r="E3676" s="37" t="s">
        <v>959</v>
      </c>
      <c r="F3676" s="98">
        <v>6.9583098025931286E-6</v>
      </c>
      <c r="G3676" s="37">
        <v>1.1563669603203461E-3</v>
      </c>
      <c r="H3676" s="37">
        <v>6.935834554685921E-4</v>
      </c>
      <c r="I3676" s="104">
        <v>2.9090272785147621E-2</v>
      </c>
      <c r="J3676" s="98">
        <v>25.156610127540151</v>
      </c>
      <c r="K3676" s="104">
        <v>41.941993506021483</v>
      </c>
      <c r="L3676" s="98" t="s">
        <v>2411</v>
      </c>
      <c r="M3676" s="104" t="s">
        <v>2411</v>
      </c>
    </row>
    <row r="3677" spans="1:13" hidden="1" x14ac:dyDescent="0.35">
      <c r="A3677" s="85" t="s">
        <v>628</v>
      </c>
      <c r="B3677" s="85" t="s">
        <v>210</v>
      </c>
      <c r="C3677" s="85" t="s">
        <v>211</v>
      </c>
      <c r="D3677" s="85" t="s">
        <v>613</v>
      </c>
      <c r="E3677" s="37" t="s">
        <v>959</v>
      </c>
      <c r="F3677" s="98">
        <v>9.3440160206250569E-5</v>
      </c>
      <c r="G3677" s="37">
        <v>1.552835632430178E-2</v>
      </c>
      <c r="H3677" s="37">
        <v>2.2781499018079982E-3</v>
      </c>
      <c r="I3677" s="104">
        <v>0.14358588157579849</v>
      </c>
      <c r="J3677" s="98">
        <v>9.246688997668576</v>
      </c>
      <c r="K3677" s="104">
        <v>63.027407222784198</v>
      </c>
      <c r="L3677" s="98" t="s">
        <v>2411</v>
      </c>
      <c r="M3677" s="104" t="s">
        <v>2411</v>
      </c>
    </row>
    <row r="3678" spans="1:13" hidden="1" x14ac:dyDescent="0.35">
      <c r="A3678" s="85" t="s">
        <v>628</v>
      </c>
      <c r="B3678" s="85" t="s">
        <v>210</v>
      </c>
      <c r="C3678" s="85" t="s">
        <v>211</v>
      </c>
      <c r="D3678" s="85" t="s">
        <v>612</v>
      </c>
      <c r="E3678" s="37" t="s">
        <v>959</v>
      </c>
      <c r="F3678" s="98">
        <v>2.186897366529269E-5</v>
      </c>
      <c r="G3678" s="37">
        <v>3.6342961610067999E-3</v>
      </c>
      <c r="H3678" s="37">
        <v>4.9394396787329274E-4</v>
      </c>
      <c r="I3678" s="104">
        <v>3.8263478860674827E-2</v>
      </c>
      <c r="J3678" s="98">
        <v>10.52844269303435</v>
      </c>
      <c r="K3678" s="104">
        <v>77.465221461091375</v>
      </c>
      <c r="L3678" s="98" t="s">
        <v>2411</v>
      </c>
      <c r="M3678" s="104" t="s">
        <v>2411</v>
      </c>
    </row>
    <row r="3679" spans="1:13" hidden="1" x14ac:dyDescent="0.35">
      <c r="A3679" s="85" t="s">
        <v>628</v>
      </c>
      <c r="B3679" s="85" t="s">
        <v>210</v>
      </c>
      <c r="C3679" s="85" t="s">
        <v>211</v>
      </c>
      <c r="D3679" s="85" t="s">
        <v>614</v>
      </c>
      <c r="E3679" s="37" t="s">
        <v>959</v>
      </c>
      <c r="F3679" s="98">
        <v>2.8827283467885819E-5</v>
      </c>
      <c r="G3679" s="37">
        <v>4.7906631213271459E-3</v>
      </c>
      <c r="H3679" s="37">
        <v>8.2456934800229499E-4</v>
      </c>
      <c r="I3679" s="104">
        <v>6.3972465184191266E-2</v>
      </c>
      <c r="J3679" s="98">
        <v>13.353572055483861</v>
      </c>
      <c r="K3679" s="104">
        <v>77.582880492925156</v>
      </c>
      <c r="L3679" s="98" t="s">
        <v>2411</v>
      </c>
      <c r="M3679" s="104" t="s">
        <v>2411</v>
      </c>
    </row>
    <row r="3680" spans="1:13" hidden="1" x14ac:dyDescent="0.35">
      <c r="A3680" s="85" t="s">
        <v>628</v>
      </c>
      <c r="B3680" s="85" t="s">
        <v>210</v>
      </c>
      <c r="C3680" s="85" t="s">
        <v>211</v>
      </c>
      <c r="D3680" s="85" t="s">
        <v>609</v>
      </c>
      <c r="E3680" s="37" t="s">
        <v>959</v>
      </c>
      <c r="F3680" s="98">
        <v>7.9523540601064332E-6</v>
      </c>
      <c r="G3680" s="37">
        <v>1.321562240366109E-3</v>
      </c>
      <c r="H3680" s="37">
        <v>1.4079710644662979E-4</v>
      </c>
      <c r="I3680" s="104">
        <v>1.6660177144483781E-2</v>
      </c>
      <c r="J3680" s="98">
        <v>12.60642642140597</v>
      </c>
      <c r="K3680" s="104">
        <v>118.3275534912996</v>
      </c>
      <c r="L3680" s="98" t="s">
        <v>2411</v>
      </c>
      <c r="M3680" s="104" t="s">
        <v>2411</v>
      </c>
    </row>
    <row r="3681" spans="1:13" hidden="1" x14ac:dyDescent="0.35">
      <c r="A3681" s="85" t="s">
        <v>628</v>
      </c>
      <c r="B3681" s="85" t="s">
        <v>210</v>
      </c>
      <c r="C3681" s="85" t="s">
        <v>211</v>
      </c>
      <c r="D3681" s="85" t="s">
        <v>608</v>
      </c>
      <c r="E3681" s="37" t="s">
        <v>959</v>
      </c>
      <c r="F3681" s="98">
        <v>7.9523540601064332E-6</v>
      </c>
      <c r="G3681" s="37">
        <v>1.321562240366109E-3</v>
      </c>
      <c r="H3681" s="37">
        <v>1.8511543486021161E-4</v>
      </c>
      <c r="I3681" s="104">
        <v>2.0635443682258638E-2</v>
      </c>
      <c r="J3681" s="98">
        <v>15.614431959362021</v>
      </c>
      <c r="K3681" s="104">
        <v>111.4733825293462</v>
      </c>
      <c r="L3681" s="98" t="s">
        <v>2411</v>
      </c>
      <c r="M3681" s="104" t="s">
        <v>2411</v>
      </c>
    </row>
    <row r="3682" spans="1:13" hidden="1" x14ac:dyDescent="0.35">
      <c r="A3682" s="85" t="s">
        <v>628</v>
      </c>
      <c r="B3682" s="85" t="s">
        <v>650</v>
      </c>
      <c r="C3682" s="85" t="s">
        <v>89</v>
      </c>
      <c r="D3682" s="85" t="s">
        <v>616</v>
      </c>
      <c r="E3682" s="37" t="s">
        <v>958</v>
      </c>
      <c r="F3682" s="98">
        <v>1.853355247863053E-4</v>
      </c>
      <c r="G3682" s="37">
        <v>1.8669849413083011E-2</v>
      </c>
      <c r="H3682" s="37">
        <v>1.386092206585131E-2</v>
      </c>
      <c r="I3682" s="104">
        <v>4.5633649391478598E-2</v>
      </c>
      <c r="J3682" s="98">
        <v>2.4442430349492019</v>
      </c>
      <c r="K3682" s="104">
        <v>3.2922520720251862</v>
      </c>
      <c r="L3682" s="98" t="s">
        <v>650</v>
      </c>
      <c r="M3682" s="104" t="s">
        <v>628</v>
      </c>
    </row>
    <row r="3683" spans="1:13" hidden="1" x14ac:dyDescent="0.35">
      <c r="A3683" s="85" t="s">
        <v>628</v>
      </c>
      <c r="B3683" s="85" t="s">
        <v>210</v>
      </c>
      <c r="C3683" s="85" t="s">
        <v>211</v>
      </c>
      <c r="D3683" s="85" t="s">
        <v>607</v>
      </c>
      <c r="E3683" s="37" t="s">
        <v>959</v>
      </c>
      <c r="F3683" s="98">
        <v>1.2922575347672949E-5</v>
      </c>
      <c r="G3683" s="37">
        <v>2.1475386405949278E-3</v>
      </c>
      <c r="H3683" s="37">
        <v>2.4756030984966092E-4</v>
      </c>
      <c r="I3683" s="104">
        <v>2.3363505936116968E-2</v>
      </c>
      <c r="J3683" s="98">
        <v>10.87920165648085</v>
      </c>
      <c r="K3683" s="104">
        <v>94.375006843000065</v>
      </c>
      <c r="L3683" s="98" t="s">
        <v>2411</v>
      </c>
      <c r="M3683" s="104" t="s">
        <v>2411</v>
      </c>
    </row>
    <row r="3684" spans="1:13" hidden="1" x14ac:dyDescent="0.35">
      <c r="A3684" s="85" t="s">
        <v>628</v>
      </c>
      <c r="B3684" s="85" t="s">
        <v>210</v>
      </c>
      <c r="C3684" s="85" t="s">
        <v>211</v>
      </c>
      <c r="D3684" s="85" t="s">
        <v>619</v>
      </c>
      <c r="E3684" s="37" t="s">
        <v>959</v>
      </c>
      <c r="F3684" s="98">
        <v>1.6898752377726171E-5</v>
      </c>
      <c r="G3684" s="37">
        <v>2.8083197607779819E-3</v>
      </c>
      <c r="H3684" s="37">
        <v>2.4479130935471031E-4</v>
      </c>
      <c r="I3684" s="104">
        <v>1.355050945334439E-2</v>
      </c>
      <c r="J3684" s="98">
        <v>4.8251305433931524</v>
      </c>
      <c r="K3684" s="104">
        <v>55.355353460319463</v>
      </c>
      <c r="L3684" s="98" t="s">
        <v>210</v>
      </c>
      <c r="M3684" s="104" t="s">
        <v>2411</v>
      </c>
    </row>
    <row r="3685" spans="1:13" hidden="1" x14ac:dyDescent="0.35">
      <c r="A3685" s="85" t="s">
        <v>628</v>
      </c>
      <c r="B3685" s="85" t="s">
        <v>650</v>
      </c>
      <c r="C3685" s="85" t="s">
        <v>89</v>
      </c>
      <c r="D3685" s="85" t="s">
        <v>616</v>
      </c>
      <c r="E3685" s="37" t="s">
        <v>959</v>
      </c>
      <c r="F3685" s="98">
        <v>1.1274761039572929E-3</v>
      </c>
      <c r="G3685" s="37">
        <v>1.8669849413083011E-2</v>
      </c>
      <c r="H3685" s="37">
        <v>1.386092206585131E-2</v>
      </c>
      <c r="I3685" s="104">
        <v>4.5633649391478598E-2</v>
      </c>
      <c r="J3685" s="98">
        <v>2.4442430349492019</v>
      </c>
      <c r="K3685" s="104">
        <v>3.2922520720251862</v>
      </c>
      <c r="L3685" s="98" t="s">
        <v>650</v>
      </c>
      <c r="M3685" s="104" t="s">
        <v>628</v>
      </c>
    </row>
    <row r="3686" spans="1:13" hidden="1" x14ac:dyDescent="0.35">
      <c r="A3686" s="85" t="s">
        <v>628</v>
      </c>
      <c r="B3686" s="85" t="s">
        <v>138</v>
      </c>
      <c r="C3686" s="85" t="s">
        <v>139</v>
      </c>
      <c r="D3686" s="85" t="s">
        <v>616</v>
      </c>
      <c r="E3686" s="37" t="s">
        <v>959</v>
      </c>
      <c r="F3686" s="98">
        <v>1.2031746734454081E-5</v>
      </c>
      <c r="G3686" s="37">
        <v>4.7570414463214149E-5</v>
      </c>
      <c r="H3686" s="37">
        <v>1.386092206585131E-2</v>
      </c>
      <c r="I3686" s="104">
        <v>4.5633649391478598E-2</v>
      </c>
      <c r="J3686" s="98">
        <v>959.28635279742548</v>
      </c>
      <c r="K3686" s="104">
        <v>3.2922520720251862</v>
      </c>
      <c r="L3686" s="98" t="s">
        <v>2411</v>
      </c>
      <c r="M3686" s="104" t="s">
        <v>628</v>
      </c>
    </row>
    <row r="3687" spans="1:13" hidden="1" x14ac:dyDescent="0.35">
      <c r="A3687" s="85" t="s">
        <v>628</v>
      </c>
      <c r="B3687" s="85" t="s">
        <v>210</v>
      </c>
      <c r="C3687" s="85" t="s">
        <v>211</v>
      </c>
      <c r="D3687" s="85" t="s">
        <v>615</v>
      </c>
      <c r="E3687" s="37" t="s">
        <v>959</v>
      </c>
      <c r="F3687" s="98">
        <v>1.491066386269956E-5</v>
      </c>
      <c r="G3687" s="37">
        <v>2.4779292006864538E-3</v>
      </c>
      <c r="H3687" s="37">
        <v>3.3041614415439333E-4</v>
      </c>
      <c r="I3687" s="104">
        <v>2.4191466012711851E-2</v>
      </c>
      <c r="J3687" s="98">
        <v>9.7627753069014833</v>
      </c>
      <c r="K3687" s="104">
        <v>73.215145327184487</v>
      </c>
      <c r="L3687" s="98" t="s">
        <v>2411</v>
      </c>
      <c r="M3687" s="104" t="s">
        <v>2411</v>
      </c>
    </row>
    <row r="3688" spans="1:13" hidden="1" x14ac:dyDescent="0.35">
      <c r="A3688" s="85" t="s">
        <v>628</v>
      </c>
      <c r="B3688" s="85" t="s">
        <v>210</v>
      </c>
      <c r="C3688" s="85" t="s">
        <v>211</v>
      </c>
      <c r="D3688" s="85" t="s">
        <v>611</v>
      </c>
      <c r="E3688" s="37" t="s">
        <v>959</v>
      </c>
      <c r="F3688" s="98">
        <v>4.9702212875665203E-6</v>
      </c>
      <c r="G3688" s="37">
        <v>8.2597640022881815E-4</v>
      </c>
      <c r="H3688" s="37">
        <v>9.1104347182468647E-5</v>
      </c>
      <c r="I3688" s="104">
        <v>1.1967686872890539E-2</v>
      </c>
      <c r="J3688" s="98">
        <v>14.489138999098721</v>
      </c>
      <c r="K3688" s="104">
        <v>131.36241291451239</v>
      </c>
      <c r="L3688" s="98" t="s">
        <v>2411</v>
      </c>
      <c r="M3688" s="104" t="s">
        <v>2411</v>
      </c>
    </row>
    <row r="3689" spans="1:13" hidden="1" x14ac:dyDescent="0.35">
      <c r="A3689" s="85" t="s">
        <v>628</v>
      </c>
      <c r="B3689" s="85" t="s">
        <v>210</v>
      </c>
      <c r="C3689" s="85" t="s">
        <v>211</v>
      </c>
      <c r="D3689" s="85" t="s">
        <v>603</v>
      </c>
      <c r="E3689" s="37" t="s">
        <v>959</v>
      </c>
      <c r="F3689" s="98">
        <v>5.964265545079824E-6</v>
      </c>
      <c r="G3689" s="37">
        <v>9.9117168027458178E-4</v>
      </c>
      <c r="H3689" s="37">
        <v>3.8717654416360852E-4</v>
      </c>
      <c r="I3689" s="104">
        <v>7.5354378795960394E-2</v>
      </c>
      <c r="J3689" s="98">
        <v>76.02555671796955</v>
      </c>
      <c r="K3689" s="104">
        <v>194.62537163438819</v>
      </c>
      <c r="L3689" s="98" t="s">
        <v>2411</v>
      </c>
      <c r="M3689" s="104" t="s">
        <v>2411</v>
      </c>
    </row>
    <row r="3690" spans="1:13" hidden="1" x14ac:dyDescent="0.35">
      <c r="A3690" s="85" t="s">
        <v>628</v>
      </c>
      <c r="B3690" s="85" t="s">
        <v>210</v>
      </c>
      <c r="C3690" s="85" t="s">
        <v>211</v>
      </c>
      <c r="D3690" s="85" t="s">
        <v>618</v>
      </c>
      <c r="E3690" s="37" t="s">
        <v>959</v>
      </c>
      <c r="F3690" s="98">
        <v>1.192853109015965E-5</v>
      </c>
      <c r="G3690" s="37">
        <v>1.9823433605491631E-3</v>
      </c>
      <c r="H3690" s="37">
        <v>2.0371081844889569E-4</v>
      </c>
      <c r="I3690" s="104">
        <v>1.3133654651695701E-2</v>
      </c>
      <c r="J3690" s="98">
        <v>6.6253177492204598</v>
      </c>
      <c r="K3690" s="104">
        <v>64.472052842841535</v>
      </c>
      <c r="L3690" s="98" t="s">
        <v>2411</v>
      </c>
      <c r="M3690" s="104" t="s">
        <v>2411</v>
      </c>
    </row>
    <row r="3691" spans="1:13" hidden="1" x14ac:dyDescent="0.35">
      <c r="A3691" s="85" t="s">
        <v>628</v>
      </c>
      <c r="B3691" s="85" t="s">
        <v>649</v>
      </c>
      <c r="C3691" s="85" t="s">
        <v>155</v>
      </c>
      <c r="D3691" s="85" t="s">
        <v>616</v>
      </c>
      <c r="E3691" s="37" t="s">
        <v>958</v>
      </c>
      <c r="F3691" s="98">
        <v>5.627631637654073E-5</v>
      </c>
      <c r="G3691" s="37">
        <v>3.1481885071131289E-3</v>
      </c>
      <c r="H3691" s="37">
        <v>1.386092206585131E-2</v>
      </c>
      <c r="I3691" s="104">
        <v>4.5633649391478598E-2</v>
      </c>
      <c r="J3691" s="98">
        <v>14.49520868536694</v>
      </c>
      <c r="K3691" s="104">
        <v>3.2922520720251862</v>
      </c>
      <c r="L3691" s="98" t="s">
        <v>2411</v>
      </c>
      <c r="M3691" s="104" t="s">
        <v>628</v>
      </c>
    </row>
    <row r="3692" spans="1:13" hidden="1" x14ac:dyDescent="0.35">
      <c r="A3692" s="85" t="s">
        <v>628</v>
      </c>
      <c r="B3692" s="85" t="s">
        <v>130</v>
      </c>
      <c r="C3692" s="85" t="s">
        <v>131</v>
      </c>
      <c r="D3692" s="85" t="s">
        <v>606</v>
      </c>
      <c r="E3692" s="37" t="s">
        <v>959</v>
      </c>
      <c r="F3692" s="98">
        <v>9.9478537549529271E-6</v>
      </c>
      <c r="G3692" s="37">
        <v>1.458989899688069E-3</v>
      </c>
      <c r="H3692" s="37">
        <v>6.935834554685921E-4</v>
      </c>
      <c r="I3692" s="104">
        <v>2.9090272785147621E-2</v>
      </c>
      <c r="J3692" s="98">
        <v>19.938638911322901</v>
      </c>
      <c r="K3692" s="104">
        <v>41.941993506021483</v>
      </c>
      <c r="L3692" s="98" t="s">
        <v>2411</v>
      </c>
      <c r="M3692" s="104" t="s">
        <v>2411</v>
      </c>
    </row>
    <row r="3693" spans="1:13" hidden="1" x14ac:dyDescent="0.35">
      <c r="A3693" s="85" t="s">
        <v>628</v>
      </c>
      <c r="B3693" s="85" t="s">
        <v>130</v>
      </c>
      <c r="C3693" s="85" t="s">
        <v>131</v>
      </c>
      <c r="D3693" s="85" t="s">
        <v>613</v>
      </c>
      <c r="E3693" s="37" t="s">
        <v>959</v>
      </c>
      <c r="F3693" s="98">
        <v>2.1953884148861631E-4</v>
      </c>
      <c r="G3693" s="37">
        <v>3.219839778621944E-2</v>
      </c>
      <c r="H3693" s="37">
        <v>2.2781499018079982E-3</v>
      </c>
      <c r="I3693" s="104">
        <v>0.14358588157579849</v>
      </c>
      <c r="J3693" s="98">
        <v>4.4594107610302176</v>
      </c>
      <c r="K3693" s="104">
        <v>63.027407222784198</v>
      </c>
      <c r="L3693" s="98" t="s">
        <v>130</v>
      </c>
      <c r="M3693" s="104" t="s">
        <v>2411</v>
      </c>
    </row>
    <row r="3694" spans="1:13" hidden="1" x14ac:dyDescent="0.35">
      <c r="A3694" s="85" t="s">
        <v>628</v>
      </c>
      <c r="B3694" s="85" t="s">
        <v>130</v>
      </c>
      <c r="C3694" s="85" t="s">
        <v>131</v>
      </c>
      <c r="D3694" s="85" t="s">
        <v>614</v>
      </c>
      <c r="E3694" s="37" t="s">
        <v>959</v>
      </c>
      <c r="F3694" s="98">
        <v>6.0030151969543533E-6</v>
      </c>
      <c r="G3694" s="37">
        <v>8.8042493946693804E-4</v>
      </c>
      <c r="H3694" s="37">
        <v>8.2456934800229499E-4</v>
      </c>
      <c r="I3694" s="104">
        <v>6.3972465184191266E-2</v>
      </c>
      <c r="J3694" s="98">
        <v>72.660896251898578</v>
      </c>
      <c r="K3694" s="104">
        <v>77.582880492925156</v>
      </c>
      <c r="L3694" s="98" t="s">
        <v>2411</v>
      </c>
      <c r="M3694" s="104" t="s">
        <v>2411</v>
      </c>
    </row>
    <row r="3695" spans="1:13" hidden="1" x14ac:dyDescent="0.35">
      <c r="A3695" s="85" t="s">
        <v>628</v>
      </c>
      <c r="B3695" s="85" t="s">
        <v>130</v>
      </c>
      <c r="C3695" s="85" t="s">
        <v>131</v>
      </c>
      <c r="D3695" s="85" t="s">
        <v>608</v>
      </c>
      <c r="E3695" s="37" t="s">
        <v>959</v>
      </c>
      <c r="F3695" s="98">
        <v>1.492178063242939E-5</v>
      </c>
      <c r="G3695" s="37">
        <v>2.1884848495321032E-3</v>
      </c>
      <c r="H3695" s="37">
        <v>1.8511543486021161E-4</v>
      </c>
      <c r="I3695" s="104">
        <v>2.0635443682258638E-2</v>
      </c>
      <c r="J3695" s="98">
        <v>9.4291005426290653</v>
      </c>
      <c r="K3695" s="104">
        <v>111.4733825293462</v>
      </c>
      <c r="L3695" s="98" t="s">
        <v>2411</v>
      </c>
      <c r="M3695" s="104" t="s">
        <v>2411</v>
      </c>
    </row>
    <row r="3696" spans="1:13" hidden="1" x14ac:dyDescent="0.35">
      <c r="A3696" s="85" t="s">
        <v>628</v>
      </c>
      <c r="B3696" s="85" t="s">
        <v>649</v>
      </c>
      <c r="C3696" s="85" t="s">
        <v>155</v>
      </c>
      <c r="D3696" s="85" t="s">
        <v>616</v>
      </c>
      <c r="E3696" s="37" t="s">
        <v>959</v>
      </c>
      <c r="F3696" s="98">
        <v>3.5212792635732739E-6</v>
      </c>
      <c r="G3696" s="37">
        <v>3.1481885071131289E-3</v>
      </c>
      <c r="H3696" s="37">
        <v>1.386092206585131E-2</v>
      </c>
      <c r="I3696" s="104">
        <v>4.5633649391478598E-2</v>
      </c>
      <c r="J3696" s="98">
        <v>14.49520868536694</v>
      </c>
      <c r="K3696" s="104">
        <v>3.2922520720251862</v>
      </c>
      <c r="L3696" s="98" t="s">
        <v>2411</v>
      </c>
      <c r="M3696" s="104" t="s">
        <v>628</v>
      </c>
    </row>
    <row r="3697" spans="1:13" hidden="1" x14ac:dyDescent="0.35">
      <c r="A3697" s="85" t="s">
        <v>628</v>
      </c>
      <c r="B3697" s="85" t="s">
        <v>73</v>
      </c>
      <c r="C3697" s="85" t="s">
        <v>74</v>
      </c>
      <c r="D3697" s="85" t="s">
        <v>613</v>
      </c>
      <c r="E3697" s="37" t="s">
        <v>959</v>
      </c>
      <c r="F3697" s="98">
        <v>2.931754329805503E-5</v>
      </c>
      <c r="G3697" s="37">
        <v>2.929735539858E-3</v>
      </c>
      <c r="H3697" s="37">
        <v>2.2781499018079982E-3</v>
      </c>
      <c r="I3697" s="104">
        <v>0.14358588157579849</v>
      </c>
      <c r="J3697" s="98">
        <v>49.009843933817287</v>
      </c>
      <c r="K3697" s="104">
        <v>63.027407222784198</v>
      </c>
      <c r="L3697" s="98" t="s">
        <v>2411</v>
      </c>
      <c r="M3697" s="104" t="s">
        <v>2411</v>
      </c>
    </row>
    <row r="3698" spans="1:13" hidden="1" x14ac:dyDescent="0.35">
      <c r="A3698" s="85" t="s">
        <v>628</v>
      </c>
      <c r="B3698" s="85" t="s">
        <v>73</v>
      </c>
      <c r="C3698" s="85" t="s">
        <v>74</v>
      </c>
      <c r="D3698" s="85" t="s">
        <v>612</v>
      </c>
      <c r="E3698" s="37" t="s">
        <v>959</v>
      </c>
      <c r="F3698" s="98">
        <v>8.7952629894165087E-6</v>
      </c>
      <c r="G3698" s="37">
        <v>8.7892066195739986E-4</v>
      </c>
      <c r="H3698" s="37">
        <v>4.9394396787329274E-4</v>
      </c>
      <c r="I3698" s="104">
        <v>3.8263478860674827E-2</v>
      </c>
      <c r="J3698" s="98">
        <v>43.534622084614739</v>
      </c>
      <c r="K3698" s="104">
        <v>77.465221461091375</v>
      </c>
      <c r="L3698" s="98" t="s">
        <v>2411</v>
      </c>
      <c r="M3698" s="104" t="s">
        <v>2411</v>
      </c>
    </row>
    <row r="3699" spans="1:13" hidden="1" x14ac:dyDescent="0.35">
      <c r="A3699" s="85" t="s">
        <v>628</v>
      </c>
      <c r="B3699" s="85" t="s">
        <v>73</v>
      </c>
      <c r="C3699" s="85" t="s">
        <v>74</v>
      </c>
      <c r="D3699" s="85" t="s">
        <v>614</v>
      </c>
      <c r="E3699" s="37" t="s">
        <v>959</v>
      </c>
      <c r="F3699" s="98">
        <v>1.1727017319222009E-5</v>
      </c>
      <c r="G3699" s="37">
        <v>1.1718942159432001E-3</v>
      </c>
      <c r="H3699" s="37">
        <v>8.2456934800229499E-4</v>
      </c>
      <c r="I3699" s="104">
        <v>6.3972465184191266E-2</v>
      </c>
      <c r="J3699" s="98">
        <v>54.58894182927849</v>
      </c>
      <c r="K3699" s="104">
        <v>77.582880492925156</v>
      </c>
      <c r="L3699" s="98" t="s">
        <v>2411</v>
      </c>
      <c r="M3699" s="104" t="s">
        <v>2411</v>
      </c>
    </row>
    <row r="3700" spans="1:13" hidden="1" x14ac:dyDescent="0.35">
      <c r="A3700" s="85" t="s">
        <v>628</v>
      </c>
      <c r="B3700" s="85" t="s">
        <v>176</v>
      </c>
      <c r="C3700" s="85" t="s">
        <v>177</v>
      </c>
      <c r="D3700" s="85" t="s">
        <v>613</v>
      </c>
      <c r="E3700" s="37" t="s">
        <v>959</v>
      </c>
      <c r="F3700" s="98">
        <v>4.832571510866E-7</v>
      </c>
      <c r="G3700" s="37">
        <v>2.7867576236059109E-4</v>
      </c>
      <c r="H3700" s="37">
        <v>2.2781499018079982E-3</v>
      </c>
      <c r="I3700" s="104">
        <v>0.14358588157579849</v>
      </c>
      <c r="J3700" s="98">
        <v>515.24352300867235</v>
      </c>
      <c r="K3700" s="104">
        <v>63.027407222784198</v>
      </c>
      <c r="L3700" s="98" t="s">
        <v>2411</v>
      </c>
      <c r="M3700" s="104" t="s">
        <v>2411</v>
      </c>
    </row>
    <row r="3701" spans="1:13" hidden="1" x14ac:dyDescent="0.35">
      <c r="A3701" s="85" t="s">
        <v>628</v>
      </c>
      <c r="B3701" s="85" t="s">
        <v>98</v>
      </c>
      <c r="C3701" s="85" t="s">
        <v>99</v>
      </c>
      <c r="D3701" s="85" t="s">
        <v>613</v>
      </c>
      <c r="E3701" s="37" t="s">
        <v>959</v>
      </c>
      <c r="F3701" s="98">
        <v>5.140901438414015E-6</v>
      </c>
      <c r="G3701" s="37">
        <v>8.0276630786535474E-5</v>
      </c>
      <c r="H3701" s="37">
        <v>2.2781499018079982E-3</v>
      </c>
      <c r="I3701" s="104">
        <v>0.14358588157579849</v>
      </c>
      <c r="J3701" s="98">
        <v>1788.6386133669389</v>
      </c>
      <c r="K3701" s="104">
        <v>63.027407222784198</v>
      </c>
      <c r="L3701" s="98" t="s">
        <v>2411</v>
      </c>
      <c r="M3701" s="104" t="s">
        <v>2411</v>
      </c>
    </row>
    <row r="3702" spans="1:13" hidden="1" x14ac:dyDescent="0.35">
      <c r="A3702" s="85" t="s">
        <v>628</v>
      </c>
      <c r="B3702" s="85" t="s">
        <v>138</v>
      </c>
      <c r="C3702" s="85" t="s">
        <v>139</v>
      </c>
      <c r="D3702" s="85" t="s">
        <v>605</v>
      </c>
      <c r="E3702" s="37" t="s">
        <v>959</v>
      </c>
      <c r="F3702" s="98">
        <v>1.353571507626083E-5</v>
      </c>
      <c r="G3702" s="37">
        <v>5.3516716271115913E-5</v>
      </c>
      <c r="H3702" s="37">
        <v>1.768814576517795E-4</v>
      </c>
      <c r="I3702" s="104">
        <v>4.2592506710884721E-2</v>
      </c>
      <c r="J3702" s="98">
        <v>795.87294734435682</v>
      </c>
      <c r="K3702" s="104">
        <v>240.79690023097359</v>
      </c>
      <c r="L3702" s="98" t="s">
        <v>2411</v>
      </c>
      <c r="M3702" s="104" t="s">
        <v>2411</v>
      </c>
    </row>
    <row r="3703" spans="1:13" hidden="1" x14ac:dyDescent="0.35">
      <c r="A3703" s="85" t="s">
        <v>628</v>
      </c>
      <c r="B3703" s="85" t="s">
        <v>138</v>
      </c>
      <c r="C3703" s="85" t="s">
        <v>139</v>
      </c>
      <c r="D3703" s="85" t="s">
        <v>606</v>
      </c>
      <c r="E3703" s="37" t="s">
        <v>959</v>
      </c>
      <c r="F3703" s="98">
        <v>2.707143015252167E-5</v>
      </c>
      <c r="G3703" s="37">
        <v>1.070334325422318E-4</v>
      </c>
      <c r="H3703" s="37">
        <v>6.935834554685921E-4</v>
      </c>
      <c r="I3703" s="104">
        <v>2.9090272785147621E-2</v>
      </c>
      <c r="J3703" s="98">
        <v>271.78678749436142</v>
      </c>
      <c r="K3703" s="104">
        <v>41.941993506021483</v>
      </c>
      <c r="L3703" s="98" t="s">
        <v>2411</v>
      </c>
      <c r="M3703" s="104" t="s">
        <v>2411</v>
      </c>
    </row>
    <row r="3704" spans="1:13" hidden="1" x14ac:dyDescent="0.35">
      <c r="A3704" s="85" t="s">
        <v>628</v>
      </c>
      <c r="B3704" s="85" t="s">
        <v>138</v>
      </c>
      <c r="C3704" s="85" t="s">
        <v>139</v>
      </c>
      <c r="D3704" s="85" t="s">
        <v>613</v>
      </c>
      <c r="E3704" s="37" t="s">
        <v>959</v>
      </c>
      <c r="F3704" s="98">
        <v>1.804762010168111E-4</v>
      </c>
      <c r="G3704" s="37">
        <v>7.1355621694821217E-4</v>
      </c>
      <c r="H3704" s="37">
        <v>2.2781499018079982E-3</v>
      </c>
      <c r="I3704" s="104">
        <v>0.14358588157579849</v>
      </c>
      <c r="J3704" s="98">
        <v>201.22574530973441</v>
      </c>
      <c r="K3704" s="104">
        <v>63.027407222784198</v>
      </c>
      <c r="L3704" s="98" t="s">
        <v>2411</v>
      </c>
      <c r="M3704" s="104" t="s">
        <v>2411</v>
      </c>
    </row>
    <row r="3705" spans="1:13" hidden="1" x14ac:dyDescent="0.35">
      <c r="A3705" s="85" t="s">
        <v>628</v>
      </c>
      <c r="B3705" s="85" t="s">
        <v>138</v>
      </c>
      <c r="C3705" s="85" t="s">
        <v>139</v>
      </c>
      <c r="D3705" s="85" t="s">
        <v>612</v>
      </c>
      <c r="E3705" s="37" t="s">
        <v>959</v>
      </c>
      <c r="F3705" s="98">
        <v>4.8126986937816302E-5</v>
      </c>
      <c r="G3705" s="37">
        <v>1.902816578528566E-4</v>
      </c>
      <c r="H3705" s="37">
        <v>4.9394396787329274E-4</v>
      </c>
      <c r="I3705" s="104">
        <v>3.8263478860674827E-2</v>
      </c>
      <c r="J3705" s="98">
        <v>201.08863509200501</v>
      </c>
      <c r="K3705" s="104">
        <v>77.465221461091375</v>
      </c>
      <c r="L3705" s="98" t="s">
        <v>2411</v>
      </c>
      <c r="M3705" s="104" t="s">
        <v>2411</v>
      </c>
    </row>
    <row r="3706" spans="1:13" hidden="1" x14ac:dyDescent="0.35">
      <c r="A3706" s="85" t="s">
        <v>628</v>
      </c>
      <c r="B3706" s="85" t="s">
        <v>138</v>
      </c>
      <c r="C3706" s="85" t="s">
        <v>139</v>
      </c>
      <c r="D3706" s="85" t="s">
        <v>614</v>
      </c>
      <c r="E3706" s="37" t="s">
        <v>959</v>
      </c>
      <c r="F3706" s="98">
        <v>1.1430159397731369E-4</v>
      </c>
      <c r="G3706" s="37">
        <v>4.5191893740053441E-4</v>
      </c>
      <c r="H3706" s="37">
        <v>8.2456934800229499E-4</v>
      </c>
      <c r="I3706" s="104">
        <v>6.3972465184191266E-2</v>
      </c>
      <c r="J3706" s="98">
        <v>141.557389810139</v>
      </c>
      <c r="K3706" s="104">
        <v>77.582880492925156</v>
      </c>
      <c r="L3706" s="98" t="s">
        <v>2411</v>
      </c>
      <c r="M3706" s="104" t="s">
        <v>2411</v>
      </c>
    </row>
    <row r="3707" spans="1:13" hidden="1" x14ac:dyDescent="0.35">
      <c r="A3707" s="85" t="s">
        <v>628</v>
      </c>
      <c r="B3707" s="85" t="s">
        <v>138</v>
      </c>
      <c r="C3707" s="85" t="s">
        <v>139</v>
      </c>
      <c r="D3707" s="85" t="s">
        <v>609</v>
      </c>
      <c r="E3707" s="37" t="s">
        <v>959</v>
      </c>
      <c r="F3707" s="98">
        <v>1.8047620101681109E-5</v>
      </c>
      <c r="G3707" s="37">
        <v>7.1355621694821217E-5</v>
      </c>
      <c r="H3707" s="37">
        <v>1.4079710644662979E-4</v>
      </c>
      <c r="I3707" s="104">
        <v>1.6660177144483781E-2</v>
      </c>
      <c r="J3707" s="98">
        <v>233.4809332295809</v>
      </c>
      <c r="K3707" s="104">
        <v>118.3275534912996</v>
      </c>
      <c r="L3707" s="98" t="s">
        <v>2411</v>
      </c>
      <c r="M3707" s="104" t="s">
        <v>2411</v>
      </c>
    </row>
    <row r="3708" spans="1:13" hidden="1" x14ac:dyDescent="0.35">
      <c r="A3708" s="85" t="s">
        <v>628</v>
      </c>
      <c r="B3708" s="85" t="s">
        <v>138</v>
      </c>
      <c r="C3708" s="85" t="s">
        <v>139</v>
      </c>
      <c r="D3708" s="85" t="s">
        <v>608</v>
      </c>
      <c r="E3708" s="37" t="s">
        <v>959</v>
      </c>
      <c r="F3708" s="98">
        <v>3.9103176886975738E-5</v>
      </c>
      <c r="G3708" s="37">
        <v>1.5460384700544591E-4</v>
      </c>
      <c r="H3708" s="37">
        <v>1.8511543486021161E-4</v>
      </c>
      <c r="I3708" s="104">
        <v>2.0635443682258638E-2</v>
      </c>
      <c r="J3708" s="98">
        <v>133.47302853034279</v>
      </c>
      <c r="K3708" s="104">
        <v>111.4733825293462</v>
      </c>
      <c r="L3708" s="98" t="s">
        <v>2411</v>
      </c>
      <c r="M3708" s="104" t="s">
        <v>2411</v>
      </c>
    </row>
    <row r="3709" spans="1:13" hidden="1" x14ac:dyDescent="0.35">
      <c r="A3709" s="85" t="s">
        <v>628</v>
      </c>
      <c r="B3709" s="85" t="s">
        <v>182</v>
      </c>
      <c r="C3709" s="85" t="s">
        <v>183</v>
      </c>
      <c r="D3709" s="85" t="s">
        <v>616</v>
      </c>
      <c r="E3709" s="37" t="s">
        <v>924</v>
      </c>
      <c r="F3709" s="98">
        <v>2.217696357137862E-7</v>
      </c>
      <c r="G3709" s="37">
        <v>1.0327439539385E-4</v>
      </c>
      <c r="H3709" s="37">
        <v>1.386092206585131E-2</v>
      </c>
      <c r="I3709" s="104">
        <v>4.5633649391478598E-2</v>
      </c>
      <c r="J3709" s="98">
        <v>441.86798884126978</v>
      </c>
      <c r="K3709" s="104">
        <v>3.2922520720251862</v>
      </c>
      <c r="L3709" s="98" t="s">
        <v>2411</v>
      </c>
      <c r="M3709" s="104" t="s">
        <v>628</v>
      </c>
    </row>
    <row r="3710" spans="1:13" hidden="1" x14ac:dyDescent="0.35">
      <c r="A3710" s="85" t="s">
        <v>628</v>
      </c>
      <c r="B3710" s="85" t="s">
        <v>138</v>
      </c>
      <c r="C3710" s="85" t="s">
        <v>139</v>
      </c>
      <c r="D3710" s="85" t="s">
        <v>607</v>
      </c>
      <c r="E3710" s="37" t="s">
        <v>959</v>
      </c>
      <c r="F3710" s="98">
        <v>3.3087303519748712E-5</v>
      </c>
      <c r="G3710" s="37">
        <v>1.3081863977383891E-4</v>
      </c>
      <c r="H3710" s="37">
        <v>2.4756030984966092E-4</v>
      </c>
      <c r="I3710" s="104">
        <v>2.3363505936116968E-2</v>
      </c>
      <c r="J3710" s="98">
        <v>178.59462517350829</v>
      </c>
      <c r="K3710" s="104">
        <v>94.375006843000065</v>
      </c>
      <c r="L3710" s="98" t="s">
        <v>2411</v>
      </c>
      <c r="M3710" s="104" t="s">
        <v>2411</v>
      </c>
    </row>
    <row r="3711" spans="1:13" hidden="1" x14ac:dyDescent="0.35">
      <c r="A3711" s="85" t="s">
        <v>628</v>
      </c>
      <c r="B3711" s="85" t="s">
        <v>138</v>
      </c>
      <c r="C3711" s="85" t="s">
        <v>139</v>
      </c>
      <c r="D3711" s="85" t="s">
        <v>619</v>
      </c>
      <c r="E3711" s="37" t="s">
        <v>959</v>
      </c>
      <c r="F3711" s="98">
        <v>3.6095240203362232E-5</v>
      </c>
      <c r="G3711" s="37">
        <v>1.4271124338964241E-4</v>
      </c>
      <c r="H3711" s="37">
        <v>2.4479130935471031E-4</v>
      </c>
      <c r="I3711" s="104">
        <v>1.355050945334439E-2</v>
      </c>
      <c r="J3711" s="98">
        <v>94.950538804764179</v>
      </c>
      <c r="K3711" s="104">
        <v>55.355353460319463</v>
      </c>
      <c r="L3711" s="98" t="s">
        <v>2411</v>
      </c>
      <c r="M3711" s="104" t="s">
        <v>2411</v>
      </c>
    </row>
    <row r="3712" spans="1:13" hidden="1" x14ac:dyDescent="0.35">
      <c r="A3712" s="85" t="s">
        <v>628</v>
      </c>
      <c r="B3712" s="85" t="s">
        <v>210</v>
      </c>
      <c r="C3712" s="85" t="s">
        <v>211</v>
      </c>
      <c r="D3712" s="85" t="s">
        <v>616</v>
      </c>
      <c r="E3712" s="37" t="s">
        <v>948</v>
      </c>
      <c r="F3712" s="98">
        <v>5.2898437332894598E-6</v>
      </c>
      <c r="G3712" s="37">
        <v>9.9117168027458178E-4</v>
      </c>
      <c r="H3712" s="37">
        <v>1.386092206585131E-2</v>
      </c>
      <c r="I3712" s="104">
        <v>4.5633649391478598E-2</v>
      </c>
      <c r="J3712" s="98">
        <v>46.040106168930123</v>
      </c>
      <c r="K3712" s="104">
        <v>3.2922520720251862</v>
      </c>
      <c r="L3712" s="98" t="s">
        <v>2411</v>
      </c>
      <c r="M3712" s="104" t="s">
        <v>628</v>
      </c>
    </row>
    <row r="3713" spans="1:13" hidden="1" x14ac:dyDescent="0.35">
      <c r="A3713" s="85" t="s">
        <v>628</v>
      </c>
      <c r="B3713" s="85" t="s">
        <v>210</v>
      </c>
      <c r="C3713" s="85" t="s">
        <v>211</v>
      </c>
      <c r="D3713" s="85" t="s">
        <v>616</v>
      </c>
      <c r="E3713" s="37" t="s">
        <v>958</v>
      </c>
      <c r="F3713" s="98">
        <v>5.5578482613515204E-6</v>
      </c>
      <c r="G3713" s="37">
        <v>9.9117168027458178E-4</v>
      </c>
      <c r="H3713" s="37">
        <v>1.386092206585131E-2</v>
      </c>
      <c r="I3713" s="104">
        <v>4.5633649391478598E-2</v>
      </c>
      <c r="J3713" s="98">
        <v>46.040106168930123</v>
      </c>
      <c r="K3713" s="104">
        <v>3.2922520720251862</v>
      </c>
      <c r="L3713" s="98" t="s">
        <v>2411</v>
      </c>
      <c r="M3713" s="104" t="s">
        <v>628</v>
      </c>
    </row>
    <row r="3714" spans="1:13" hidden="1" x14ac:dyDescent="0.35">
      <c r="A3714" s="85" t="s">
        <v>628</v>
      </c>
      <c r="B3714" s="85" t="s">
        <v>138</v>
      </c>
      <c r="C3714" s="85" t="s">
        <v>139</v>
      </c>
      <c r="D3714" s="85" t="s">
        <v>615</v>
      </c>
      <c r="E3714" s="37" t="s">
        <v>959</v>
      </c>
      <c r="F3714" s="98">
        <v>2.4063493468908151E-5</v>
      </c>
      <c r="G3714" s="37">
        <v>9.5140828926428299E-5</v>
      </c>
      <c r="H3714" s="37">
        <v>3.3041614415439333E-4</v>
      </c>
      <c r="I3714" s="104">
        <v>2.4191466012711851E-2</v>
      </c>
      <c r="J3714" s="98">
        <v>254.27007821656599</v>
      </c>
      <c r="K3714" s="104">
        <v>73.215145327184487</v>
      </c>
      <c r="L3714" s="98" t="s">
        <v>2411</v>
      </c>
      <c r="M3714" s="104" t="s">
        <v>2411</v>
      </c>
    </row>
    <row r="3715" spans="1:13" hidden="1" x14ac:dyDescent="0.35">
      <c r="A3715" s="85" t="s">
        <v>628</v>
      </c>
      <c r="B3715" s="85" t="s">
        <v>138</v>
      </c>
      <c r="C3715" s="85" t="s">
        <v>139</v>
      </c>
      <c r="D3715" s="85" t="s">
        <v>611</v>
      </c>
      <c r="E3715" s="37" t="s">
        <v>959</v>
      </c>
      <c r="F3715" s="98">
        <v>1.2031746734454081E-5</v>
      </c>
      <c r="G3715" s="37">
        <v>4.7570414463214149E-5</v>
      </c>
      <c r="H3715" s="37">
        <v>9.1104347182468647E-5</v>
      </c>
      <c r="I3715" s="104">
        <v>1.1967686872890539E-2</v>
      </c>
      <c r="J3715" s="98">
        <v>251.5783603723921</v>
      </c>
      <c r="K3715" s="104">
        <v>131.36241291451239</v>
      </c>
      <c r="L3715" s="98" t="s">
        <v>2411</v>
      </c>
      <c r="M3715" s="104" t="s">
        <v>2411</v>
      </c>
    </row>
    <row r="3716" spans="1:13" hidden="1" x14ac:dyDescent="0.35">
      <c r="A3716" s="85" t="s">
        <v>628</v>
      </c>
      <c r="B3716" s="85" t="s">
        <v>138</v>
      </c>
      <c r="C3716" s="85" t="s">
        <v>139</v>
      </c>
      <c r="D3716" s="85" t="s">
        <v>603</v>
      </c>
      <c r="E3716" s="37" t="s">
        <v>959</v>
      </c>
      <c r="F3716" s="98">
        <v>2.4063493468908151E-5</v>
      </c>
      <c r="G3716" s="37">
        <v>9.5140828926428299E-5</v>
      </c>
      <c r="H3716" s="37">
        <v>3.8717654416360852E-4</v>
      </c>
      <c r="I3716" s="104">
        <v>7.5354378795960394E-2</v>
      </c>
      <c r="J3716" s="98">
        <v>792.02987451613842</v>
      </c>
      <c r="K3716" s="104">
        <v>194.62537163438819</v>
      </c>
      <c r="L3716" s="98" t="s">
        <v>2411</v>
      </c>
      <c r="M3716" s="104" t="s">
        <v>2411</v>
      </c>
    </row>
    <row r="3717" spans="1:13" hidden="1" x14ac:dyDescent="0.35">
      <c r="A3717" s="85" t="s">
        <v>628</v>
      </c>
      <c r="B3717" s="85" t="s">
        <v>138</v>
      </c>
      <c r="C3717" s="85" t="s">
        <v>139</v>
      </c>
      <c r="D3717" s="85" t="s">
        <v>618</v>
      </c>
      <c r="E3717" s="37" t="s">
        <v>959</v>
      </c>
      <c r="F3717" s="98">
        <v>3.007936683613519E-5</v>
      </c>
      <c r="G3717" s="37">
        <v>1.1892603615803539E-4</v>
      </c>
      <c r="H3717" s="37">
        <v>2.0371081844889569E-4</v>
      </c>
      <c r="I3717" s="104">
        <v>1.3133654651695701E-2</v>
      </c>
      <c r="J3717" s="98">
        <v>110.4354864248817</v>
      </c>
      <c r="K3717" s="104">
        <v>64.472052842841535</v>
      </c>
      <c r="L3717" s="98" t="s">
        <v>2411</v>
      </c>
      <c r="M3717" s="104" t="s">
        <v>2411</v>
      </c>
    </row>
    <row r="3718" spans="1:13" hidden="1" x14ac:dyDescent="0.35">
      <c r="A3718" s="85" t="s">
        <v>628</v>
      </c>
      <c r="B3718" s="85" t="s">
        <v>210</v>
      </c>
      <c r="C3718" s="85" t="s">
        <v>211</v>
      </c>
      <c r="D3718" s="85" t="s">
        <v>616</v>
      </c>
      <c r="E3718" s="37" t="s">
        <v>959</v>
      </c>
      <c r="F3718" s="98">
        <v>5.964265545079824E-6</v>
      </c>
      <c r="G3718" s="37">
        <v>9.9117168027458178E-4</v>
      </c>
      <c r="H3718" s="37">
        <v>1.386092206585131E-2</v>
      </c>
      <c r="I3718" s="104">
        <v>4.5633649391478598E-2</v>
      </c>
      <c r="J3718" s="98">
        <v>46.040106168930123</v>
      </c>
      <c r="K3718" s="104">
        <v>3.2922520720251862</v>
      </c>
      <c r="L3718" s="98" t="s">
        <v>2411</v>
      </c>
      <c r="M3718" s="104" t="s">
        <v>628</v>
      </c>
    </row>
    <row r="3719" spans="1:13" hidden="1" x14ac:dyDescent="0.35">
      <c r="A3719" s="85" t="s">
        <v>628</v>
      </c>
      <c r="B3719" s="85" t="s">
        <v>649</v>
      </c>
      <c r="C3719" s="85" t="s">
        <v>155</v>
      </c>
      <c r="D3719" s="85" t="s">
        <v>605</v>
      </c>
      <c r="E3719" s="37" t="s">
        <v>959</v>
      </c>
      <c r="F3719" s="98">
        <v>1.760639631786637E-6</v>
      </c>
      <c r="G3719" s="37">
        <v>1.574094253556564E-3</v>
      </c>
      <c r="H3719" s="37">
        <v>1.768814576517795E-4</v>
      </c>
      <c r="I3719" s="104">
        <v>4.2592506710884721E-2</v>
      </c>
      <c r="J3719" s="98">
        <v>27.058422082826169</v>
      </c>
      <c r="K3719" s="104">
        <v>240.79690023097359</v>
      </c>
      <c r="L3719" s="98" t="s">
        <v>2411</v>
      </c>
      <c r="M3719" s="104" t="s">
        <v>2411</v>
      </c>
    </row>
    <row r="3720" spans="1:13" hidden="1" x14ac:dyDescent="0.35">
      <c r="A3720" s="85" t="s">
        <v>628</v>
      </c>
      <c r="B3720" s="85" t="s">
        <v>649</v>
      </c>
      <c r="C3720" s="85" t="s">
        <v>155</v>
      </c>
      <c r="D3720" s="85" t="s">
        <v>606</v>
      </c>
      <c r="E3720" s="37" t="s">
        <v>959</v>
      </c>
      <c r="F3720" s="98">
        <v>2.3475195090488491E-6</v>
      </c>
      <c r="G3720" s="37">
        <v>2.0987923380754192E-3</v>
      </c>
      <c r="H3720" s="37">
        <v>6.935834554685921E-4</v>
      </c>
      <c r="I3720" s="104">
        <v>2.9090272785147621E-2</v>
      </c>
      <c r="J3720" s="98">
        <v>13.860481695784751</v>
      </c>
      <c r="K3720" s="104">
        <v>41.941993506021483</v>
      </c>
      <c r="L3720" s="98" t="s">
        <v>2411</v>
      </c>
      <c r="M3720" s="104" t="s">
        <v>2411</v>
      </c>
    </row>
    <row r="3721" spans="1:13" hidden="1" x14ac:dyDescent="0.35">
      <c r="A3721" s="85" t="s">
        <v>634</v>
      </c>
      <c r="B3721" s="85" t="s">
        <v>649</v>
      </c>
      <c r="C3721" s="85" t="s">
        <v>155</v>
      </c>
      <c r="D3721" s="85" t="s">
        <v>612</v>
      </c>
      <c r="E3721" s="37" t="s">
        <v>963</v>
      </c>
      <c r="F3721" s="98">
        <v>4.2097724079684932E-4</v>
      </c>
      <c r="G3721" s="37">
        <v>8.3951693523016766E-3</v>
      </c>
      <c r="H3721" s="37">
        <v>3.5692173186728411E-3</v>
      </c>
      <c r="I3721" s="104">
        <v>3.8263478860674827E-2</v>
      </c>
      <c r="J3721" s="98">
        <v>4.5577971396353369</v>
      </c>
      <c r="K3721" s="104">
        <v>10.7204116321229</v>
      </c>
      <c r="L3721" s="98" t="s">
        <v>649</v>
      </c>
      <c r="M3721" s="104" t="s">
        <v>2411</v>
      </c>
    </row>
    <row r="3722" spans="1:13" hidden="1" x14ac:dyDescent="0.35">
      <c r="A3722" s="85" t="s">
        <v>634</v>
      </c>
      <c r="B3722" s="85" t="s">
        <v>649</v>
      </c>
      <c r="C3722" s="85" t="s">
        <v>155</v>
      </c>
      <c r="D3722" s="85" t="s">
        <v>612</v>
      </c>
      <c r="E3722" s="37" t="s">
        <v>856</v>
      </c>
      <c r="F3722" s="98">
        <v>5.6354191534251899E-4</v>
      </c>
      <c r="G3722" s="37">
        <v>8.3951693523016766E-3</v>
      </c>
      <c r="H3722" s="37">
        <v>3.5692173186728411E-3</v>
      </c>
      <c r="I3722" s="104">
        <v>3.8263478860674827E-2</v>
      </c>
      <c r="J3722" s="98">
        <v>4.5577971396353369</v>
      </c>
      <c r="K3722" s="104">
        <v>10.7204116321229</v>
      </c>
      <c r="L3722" s="98" t="s">
        <v>649</v>
      </c>
      <c r="M3722" s="104" t="s">
        <v>2411</v>
      </c>
    </row>
    <row r="3723" spans="1:13" hidden="1" x14ac:dyDescent="0.35">
      <c r="A3723" s="85" t="s">
        <v>628</v>
      </c>
      <c r="B3723" s="85" t="s">
        <v>649</v>
      </c>
      <c r="C3723" s="85" t="s">
        <v>155</v>
      </c>
      <c r="D3723" s="85" t="s">
        <v>614</v>
      </c>
      <c r="E3723" s="37" t="s">
        <v>959</v>
      </c>
      <c r="F3723" s="98">
        <v>1.056383779071982E-5</v>
      </c>
      <c r="G3723" s="37">
        <v>9.4445655213393868E-3</v>
      </c>
      <c r="H3723" s="37">
        <v>8.2456934800229499E-4</v>
      </c>
      <c r="I3723" s="104">
        <v>6.3972465184191266E-2</v>
      </c>
      <c r="J3723" s="98">
        <v>6.7734683019191939</v>
      </c>
      <c r="K3723" s="104">
        <v>77.582880492925156</v>
      </c>
      <c r="L3723" s="98" t="s">
        <v>2411</v>
      </c>
      <c r="M3723" s="104" t="s">
        <v>2411</v>
      </c>
    </row>
    <row r="3724" spans="1:13" hidden="1" x14ac:dyDescent="0.35">
      <c r="A3724" s="85" t="s">
        <v>628</v>
      </c>
      <c r="B3724" s="85" t="s">
        <v>649</v>
      </c>
      <c r="C3724" s="85" t="s">
        <v>155</v>
      </c>
      <c r="D3724" s="85" t="s">
        <v>609</v>
      </c>
      <c r="E3724" s="37" t="s">
        <v>959</v>
      </c>
      <c r="F3724" s="98">
        <v>2.3475195090488491E-6</v>
      </c>
      <c r="G3724" s="37">
        <v>2.0987923380754192E-3</v>
      </c>
      <c r="H3724" s="37">
        <v>1.4079710644662979E-4</v>
      </c>
      <c r="I3724" s="104">
        <v>1.6660177144483781E-2</v>
      </c>
      <c r="J3724" s="98">
        <v>7.9379826399409641</v>
      </c>
      <c r="K3724" s="104">
        <v>118.3275534912996</v>
      </c>
      <c r="L3724" s="98" t="s">
        <v>2411</v>
      </c>
      <c r="M3724" s="104" t="s">
        <v>2411</v>
      </c>
    </row>
    <row r="3725" spans="1:13" hidden="1" x14ac:dyDescent="0.35">
      <c r="A3725" s="85" t="s">
        <v>628</v>
      </c>
      <c r="B3725" s="85" t="s">
        <v>649</v>
      </c>
      <c r="C3725" s="85" t="s">
        <v>155</v>
      </c>
      <c r="D3725" s="85" t="s">
        <v>608</v>
      </c>
      <c r="E3725" s="37" t="s">
        <v>959</v>
      </c>
      <c r="F3725" s="98">
        <v>2.3475195090488491E-6</v>
      </c>
      <c r="G3725" s="37">
        <v>2.0987923380754192E-3</v>
      </c>
      <c r="H3725" s="37">
        <v>1.8511543486021161E-4</v>
      </c>
      <c r="I3725" s="104">
        <v>2.0635443682258638E-2</v>
      </c>
      <c r="J3725" s="98">
        <v>9.8320559437439261</v>
      </c>
      <c r="K3725" s="104">
        <v>111.4733825293462</v>
      </c>
      <c r="L3725" s="98" t="s">
        <v>2411</v>
      </c>
      <c r="M3725" s="104" t="s">
        <v>2411</v>
      </c>
    </row>
    <row r="3726" spans="1:13" hidden="1" x14ac:dyDescent="0.35">
      <c r="A3726" s="85" t="s">
        <v>628</v>
      </c>
      <c r="B3726" s="85" t="s">
        <v>206</v>
      </c>
      <c r="C3726" s="85" t="s">
        <v>207</v>
      </c>
      <c r="D3726" s="85" t="s">
        <v>616</v>
      </c>
      <c r="E3726" s="37" t="s">
        <v>924</v>
      </c>
      <c r="F3726" s="98">
        <v>1.6785299414320088E-5</v>
      </c>
      <c r="G3726" s="37">
        <v>7.2543201070694764E-3</v>
      </c>
      <c r="H3726" s="37">
        <v>1.386092206585131E-2</v>
      </c>
      <c r="I3726" s="104">
        <v>4.5633649391478598E-2</v>
      </c>
      <c r="J3726" s="98">
        <v>6.2905480758986254</v>
      </c>
      <c r="K3726" s="104">
        <v>3.2922520720251862</v>
      </c>
      <c r="L3726" s="98" t="s">
        <v>2411</v>
      </c>
      <c r="M3726" s="104" t="s">
        <v>628</v>
      </c>
    </row>
    <row r="3727" spans="1:13" hidden="1" x14ac:dyDescent="0.35">
      <c r="A3727" s="85" t="s">
        <v>634</v>
      </c>
      <c r="B3727" s="85" t="s">
        <v>649</v>
      </c>
      <c r="C3727" s="85" t="s">
        <v>155</v>
      </c>
      <c r="D3727" s="85" t="s">
        <v>612</v>
      </c>
      <c r="E3727" s="37" t="s">
        <v>804</v>
      </c>
      <c r="F3727" s="98">
        <v>5.7149553608063072E-4</v>
      </c>
      <c r="G3727" s="37">
        <v>8.3951693523016766E-3</v>
      </c>
      <c r="H3727" s="37">
        <v>3.5692173186728411E-3</v>
      </c>
      <c r="I3727" s="104">
        <v>3.8263478860674827E-2</v>
      </c>
      <c r="J3727" s="98">
        <v>4.5577971396353369</v>
      </c>
      <c r="K3727" s="104">
        <v>10.7204116321229</v>
      </c>
      <c r="L3727" s="98" t="s">
        <v>649</v>
      </c>
      <c r="M3727" s="104" t="s">
        <v>2411</v>
      </c>
    </row>
    <row r="3728" spans="1:13" hidden="1" x14ac:dyDescent="0.35">
      <c r="A3728" s="85" t="s">
        <v>634</v>
      </c>
      <c r="B3728" s="85" t="s">
        <v>649</v>
      </c>
      <c r="C3728" s="85" t="s">
        <v>155</v>
      </c>
      <c r="D3728" s="85" t="s">
        <v>612</v>
      </c>
      <c r="E3728" s="37" t="s">
        <v>849</v>
      </c>
      <c r="F3728" s="98">
        <v>9.4986046253140051E-4</v>
      </c>
      <c r="G3728" s="37">
        <v>8.3951693523016766E-3</v>
      </c>
      <c r="H3728" s="37">
        <v>3.5692173186728411E-3</v>
      </c>
      <c r="I3728" s="104">
        <v>3.8263478860674827E-2</v>
      </c>
      <c r="J3728" s="98">
        <v>4.5577971396353369</v>
      </c>
      <c r="K3728" s="104">
        <v>10.7204116321229</v>
      </c>
      <c r="L3728" s="98" t="s">
        <v>649</v>
      </c>
      <c r="M3728" s="104" t="s">
        <v>2411</v>
      </c>
    </row>
    <row r="3729" spans="1:13" hidden="1" x14ac:dyDescent="0.35">
      <c r="A3729" s="85" t="s">
        <v>628</v>
      </c>
      <c r="B3729" s="85" t="s">
        <v>206</v>
      </c>
      <c r="C3729" s="85" t="s">
        <v>207</v>
      </c>
      <c r="D3729" s="85" t="s">
        <v>616</v>
      </c>
      <c r="E3729" s="37" t="s">
        <v>874</v>
      </c>
      <c r="F3729" s="98">
        <v>1.5281627494627471E-5</v>
      </c>
      <c r="G3729" s="37">
        <v>7.2543201070694764E-3</v>
      </c>
      <c r="H3729" s="37">
        <v>1.386092206585131E-2</v>
      </c>
      <c r="I3729" s="104">
        <v>4.5633649391478598E-2</v>
      </c>
      <c r="J3729" s="98">
        <v>6.2905480758986254</v>
      </c>
      <c r="K3729" s="104">
        <v>3.2922520720251862</v>
      </c>
      <c r="L3729" s="98" t="s">
        <v>2411</v>
      </c>
      <c r="M3729" s="104" t="s">
        <v>628</v>
      </c>
    </row>
    <row r="3730" spans="1:13" hidden="1" x14ac:dyDescent="0.35">
      <c r="A3730" s="85" t="s">
        <v>628</v>
      </c>
      <c r="B3730" s="85" t="s">
        <v>356</v>
      </c>
      <c r="C3730" s="85" t="s">
        <v>357</v>
      </c>
      <c r="D3730" s="85" t="s">
        <v>616</v>
      </c>
      <c r="E3730" s="37" t="s">
        <v>924</v>
      </c>
      <c r="F3730" s="98">
        <v>2.834084748212106E-5</v>
      </c>
      <c r="G3730" s="37">
        <v>5.5874741889731568E-3</v>
      </c>
      <c r="H3730" s="37">
        <v>1.386092206585131E-2</v>
      </c>
      <c r="I3730" s="104">
        <v>4.5633649391478598E-2</v>
      </c>
      <c r="J3730" s="98">
        <v>8.1671338154073805</v>
      </c>
      <c r="K3730" s="104">
        <v>3.2922520720251862</v>
      </c>
      <c r="L3730" s="98" t="s">
        <v>2411</v>
      </c>
      <c r="M3730" s="104" t="s">
        <v>628</v>
      </c>
    </row>
    <row r="3731" spans="1:13" hidden="1" x14ac:dyDescent="0.35">
      <c r="A3731" s="85" t="s">
        <v>634</v>
      </c>
      <c r="B3731" s="85" t="s">
        <v>649</v>
      </c>
      <c r="C3731" s="85" t="s">
        <v>155</v>
      </c>
      <c r="D3731" s="85" t="s">
        <v>612</v>
      </c>
      <c r="E3731" s="37" t="s">
        <v>803</v>
      </c>
      <c r="F3731" s="98">
        <v>1.039763247015891E-3</v>
      </c>
      <c r="G3731" s="37">
        <v>8.3951693523016766E-3</v>
      </c>
      <c r="H3731" s="37">
        <v>3.5692173186728411E-3</v>
      </c>
      <c r="I3731" s="104">
        <v>3.8263478860674827E-2</v>
      </c>
      <c r="J3731" s="98">
        <v>4.5577971396353369</v>
      </c>
      <c r="K3731" s="104">
        <v>10.7204116321229</v>
      </c>
      <c r="L3731" s="98" t="s">
        <v>649</v>
      </c>
      <c r="M3731" s="104" t="s">
        <v>2411</v>
      </c>
    </row>
    <row r="3732" spans="1:13" hidden="1" x14ac:dyDescent="0.35">
      <c r="A3732" s="85" t="s">
        <v>628</v>
      </c>
      <c r="B3732" s="85" t="s">
        <v>649</v>
      </c>
      <c r="C3732" s="85" t="s">
        <v>155</v>
      </c>
      <c r="D3732" s="85" t="s">
        <v>611</v>
      </c>
      <c r="E3732" s="37" t="s">
        <v>959</v>
      </c>
      <c r="F3732" s="98">
        <v>2.3475195090488491E-6</v>
      </c>
      <c r="G3732" s="37">
        <v>2.0987923380754192E-3</v>
      </c>
      <c r="H3732" s="37">
        <v>9.1104347182468647E-5</v>
      </c>
      <c r="I3732" s="104">
        <v>1.1967686872890539E-2</v>
      </c>
      <c r="J3732" s="98">
        <v>5.7021777027568357</v>
      </c>
      <c r="K3732" s="104">
        <v>131.36241291451239</v>
      </c>
      <c r="L3732" s="98" t="s">
        <v>2411</v>
      </c>
      <c r="M3732" s="104" t="s">
        <v>2411</v>
      </c>
    </row>
    <row r="3733" spans="1:13" hidden="1" x14ac:dyDescent="0.35">
      <c r="A3733" s="85" t="s">
        <v>628</v>
      </c>
      <c r="B3733" s="85" t="s">
        <v>649</v>
      </c>
      <c r="C3733" s="85" t="s">
        <v>155</v>
      </c>
      <c r="D3733" s="85" t="s">
        <v>603</v>
      </c>
      <c r="E3733" s="37" t="s">
        <v>959</v>
      </c>
      <c r="F3733" s="98">
        <v>2.3475195090488491E-6</v>
      </c>
      <c r="G3733" s="37">
        <v>2.0987923380754192E-3</v>
      </c>
      <c r="H3733" s="37">
        <v>3.8717654416360852E-4</v>
      </c>
      <c r="I3733" s="104">
        <v>7.5354378795960394E-2</v>
      </c>
      <c r="J3733" s="98">
        <v>35.903684909132053</v>
      </c>
      <c r="K3733" s="104">
        <v>194.62537163438819</v>
      </c>
      <c r="L3733" s="98" t="s">
        <v>2411</v>
      </c>
      <c r="M3733" s="104" t="s">
        <v>2411</v>
      </c>
    </row>
    <row r="3734" spans="1:13" hidden="1" x14ac:dyDescent="0.35">
      <c r="A3734" s="85" t="s">
        <v>649</v>
      </c>
      <c r="B3734" s="85" t="s">
        <v>649</v>
      </c>
      <c r="C3734" s="85" t="s">
        <v>155</v>
      </c>
      <c r="D3734" s="85" t="s">
        <v>612</v>
      </c>
      <c r="E3734" s="37" t="s">
        <v>995</v>
      </c>
      <c r="F3734" s="98">
        <v>1.2432996552915451E-5</v>
      </c>
      <c r="G3734" s="37">
        <v>8.3951693523016766E-3</v>
      </c>
      <c r="H3734" s="37">
        <v>1.452846973320665E-3</v>
      </c>
      <c r="I3734" s="104">
        <v>3.8263478860674827E-2</v>
      </c>
      <c r="J3734" s="98">
        <v>4.5577971396353369</v>
      </c>
      <c r="K3734" s="104">
        <v>26.336895463407838</v>
      </c>
      <c r="L3734" s="98" t="s">
        <v>649</v>
      </c>
      <c r="M3734" s="104" t="s">
        <v>2411</v>
      </c>
    </row>
    <row r="3735" spans="1:13" hidden="1" x14ac:dyDescent="0.35">
      <c r="A3735" s="85" t="s">
        <v>628</v>
      </c>
      <c r="B3735" s="85" t="s">
        <v>356</v>
      </c>
      <c r="C3735" s="85" t="s">
        <v>357</v>
      </c>
      <c r="D3735" s="85" t="s">
        <v>616</v>
      </c>
      <c r="E3735" s="37" t="s">
        <v>874</v>
      </c>
      <c r="F3735" s="98">
        <v>3.2891859091294672E-5</v>
      </c>
      <c r="G3735" s="37">
        <v>5.5874741889731568E-3</v>
      </c>
      <c r="H3735" s="37">
        <v>1.386092206585131E-2</v>
      </c>
      <c r="I3735" s="104">
        <v>4.5633649391478598E-2</v>
      </c>
      <c r="J3735" s="98">
        <v>8.1671338154073805</v>
      </c>
      <c r="K3735" s="104">
        <v>3.2922520720251862</v>
      </c>
      <c r="L3735" s="98" t="s">
        <v>2411</v>
      </c>
      <c r="M3735" s="104" t="s">
        <v>628</v>
      </c>
    </row>
    <row r="3736" spans="1:13" hidden="1" x14ac:dyDescent="0.35">
      <c r="A3736" s="85" t="s">
        <v>628</v>
      </c>
      <c r="B3736" s="85" t="s">
        <v>3076</v>
      </c>
      <c r="C3736" s="85" t="s">
        <v>3077</v>
      </c>
      <c r="D3736" s="85" t="s">
        <v>605</v>
      </c>
      <c r="E3736" s="37" t="s">
        <v>959</v>
      </c>
      <c r="F3736" s="98">
        <v>6.6826204707918794E-7</v>
      </c>
      <c r="G3736" s="37">
        <v>2.1501303982390822E-6</v>
      </c>
      <c r="H3736" s="37">
        <v>1.768814576517795E-4</v>
      </c>
      <c r="I3736" s="104">
        <v>4.2592506710884721E-2</v>
      </c>
      <c r="J3736" s="98">
        <v>19809.266798779841</v>
      </c>
      <c r="K3736" s="104">
        <v>240.79690023097359</v>
      </c>
      <c r="L3736" s="98" t="s">
        <v>2411</v>
      </c>
      <c r="M3736" s="104" t="s">
        <v>2411</v>
      </c>
    </row>
    <row r="3737" spans="1:13" hidden="1" x14ac:dyDescent="0.35">
      <c r="A3737" s="85" t="s">
        <v>628</v>
      </c>
      <c r="B3737" s="85" t="s">
        <v>352</v>
      </c>
      <c r="C3737" s="85" t="s">
        <v>353</v>
      </c>
      <c r="D3737" s="85" t="s">
        <v>605</v>
      </c>
      <c r="E3737" s="37" t="s">
        <v>959</v>
      </c>
      <c r="F3737" s="98">
        <v>1.7935096127703919E-6</v>
      </c>
      <c r="G3737" s="37">
        <v>1.9323787658255881E-4</v>
      </c>
      <c r="H3737" s="37">
        <v>1.768814576517795E-4</v>
      </c>
      <c r="I3737" s="104">
        <v>4.2592506710884721E-2</v>
      </c>
      <c r="J3737" s="98">
        <v>220.41489724550729</v>
      </c>
      <c r="K3737" s="104">
        <v>240.79690023097359</v>
      </c>
      <c r="L3737" s="98" t="s">
        <v>2411</v>
      </c>
      <c r="M3737" s="104" t="s">
        <v>2411</v>
      </c>
    </row>
    <row r="3738" spans="1:13" hidden="1" x14ac:dyDescent="0.35">
      <c r="A3738" s="85" t="s">
        <v>628</v>
      </c>
      <c r="B3738" s="85" t="s">
        <v>352</v>
      </c>
      <c r="C3738" s="85" t="s">
        <v>353</v>
      </c>
      <c r="D3738" s="85" t="s">
        <v>609</v>
      </c>
      <c r="E3738" s="37" t="s">
        <v>959</v>
      </c>
      <c r="F3738" s="98">
        <v>7.9534794357888761E-7</v>
      </c>
      <c r="G3738" s="37">
        <v>8.5693071655236724E-5</v>
      </c>
      <c r="H3738" s="37">
        <v>1.4079710644662979E-4</v>
      </c>
      <c r="I3738" s="104">
        <v>1.6660177144483781E-2</v>
      </c>
      <c r="J3738" s="98">
        <v>194.41685100881401</v>
      </c>
      <c r="K3738" s="104">
        <v>118.3275534912996</v>
      </c>
      <c r="L3738" s="98" t="s">
        <v>2411</v>
      </c>
      <c r="M3738" s="104" t="s">
        <v>2411</v>
      </c>
    </row>
    <row r="3739" spans="1:13" hidden="1" x14ac:dyDescent="0.35">
      <c r="A3739" s="85" t="s">
        <v>628</v>
      </c>
      <c r="B3739" s="85" t="s">
        <v>352</v>
      </c>
      <c r="C3739" s="85" t="s">
        <v>353</v>
      </c>
      <c r="D3739" s="85" t="s">
        <v>607</v>
      </c>
      <c r="E3739" s="37" t="s">
        <v>959</v>
      </c>
      <c r="F3739" s="98">
        <v>7.9534794357888761E-7</v>
      </c>
      <c r="G3739" s="37">
        <v>8.5693071655236724E-5</v>
      </c>
      <c r="H3739" s="37">
        <v>2.4756030984966092E-4</v>
      </c>
      <c r="I3739" s="104">
        <v>2.3363505936116968E-2</v>
      </c>
      <c r="J3739" s="98">
        <v>272.6417140246042</v>
      </c>
      <c r="K3739" s="104">
        <v>94.375006843000065</v>
      </c>
      <c r="L3739" s="98" t="s">
        <v>2411</v>
      </c>
      <c r="M3739" s="104" t="s">
        <v>2411</v>
      </c>
    </row>
    <row r="3740" spans="1:13" hidden="1" x14ac:dyDescent="0.35">
      <c r="A3740" s="85" t="s">
        <v>628</v>
      </c>
      <c r="B3740" s="85" t="s">
        <v>643</v>
      </c>
      <c r="C3740" s="85" t="s">
        <v>796</v>
      </c>
      <c r="D3740" s="85" t="s">
        <v>606</v>
      </c>
      <c r="E3740" s="37" t="s">
        <v>959</v>
      </c>
      <c r="F3740" s="98">
        <v>1.228043666432892E-6</v>
      </c>
      <c r="G3740" s="37">
        <v>1.228043666432892E-6</v>
      </c>
      <c r="H3740" s="37">
        <v>6.935834554685921E-4</v>
      </c>
      <c r="I3740" s="104">
        <v>2.9090272785147621E-2</v>
      </c>
      <c r="J3740" s="98">
        <v>23688.304887110709</v>
      </c>
      <c r="K3740" s="104">
        <v>41.941993506021483</v>
      </c>
      <c r="L3740" s="98" t="s">
        <v>2411</v>
      </c>
      <c r="M3740" s="104" t="s">
        <v>2411</v>
      </c>
    </row>
    <row r="3741" spans="1:13" hidden="1" x14ac:dyDescent="0.35">
      <c r="A3741" s="85" t="s">
        <v>628</v>
      </c>
      <c r="B3741" s="85" t="s">
        <v>356</v>
      </c>
      <c r="C3741" s="85" t="s">
        <v>357</v>
      </c>
      <c r="D3741" s="85" t="s">
        <v>616</v>
      </c>
      <c r="E3741" s="37" t="s">
        <v>917</v>
      </c>
      <c r="F3741" s="98">
        <v>2.797283796951799E-5</v>
      </c>
      <c r="G3741" s="37">
        <v>5.5874741889731568E-3</v>
      </c>
      <c r="H3741" s="37">
        <v>1.386092206585131E-2</v>
      </c>
      <c r="I3741" s="104">
        <v>4.5633649391478598E-2</v>
      </c>
      <c r="J3741" s="98">
        <v>8.1671338154073805</v>
      </c>
      <c r="K3741" s="104">
        <v>3.2922520720251862</v>
      </c>
      <c r="L3741" s="98" t="s">
        <v>2411</v>
      </c>
      <c r="M3741" s="104" t="s">
        <v>628</v>
      </c>
    </row>
    <row r="3742" spans="1:13" hidden="1" x14ac:dyDescent="0.35">
      <c r="A3742" s="85" t="s">
        <v>628</v>
      </c>
      <c r="B3742" s="85" t="s">
        <v>256</v>
      </c>
      <c r="C3742" s="85" t="s">
        <v>257</v>
      </c>
      <c r="D3742" s="85" t="s">
        <v>616</v>
      </c>
      <c r="E3742" s="37" t="s">
        <v>958</v>
      </c>
      <c r="F3742" s="98">
        <v>3.9993773104191032E-8</v>
      </c>
      <c r="G3742" s="37">
        <v>3.2240463259098542E-6</v>
      </c>
      <c r="H3742" s="37">
        <v>1.386092206585131E-2</v>
      </c>
      <c r="I3742" s="104">
        <v>4.5633649391478598E-2</v>
      </c>
      <c r="J3742" s="98">
        <v>14154.1543695407</v>
      </c>
      <c r="K3742" s="104">
        <v>3.2922520720251862</v>
      </c>
      <c r="L3742" s="98" t="s">
        <v>2411</v>
      </c>
      <c r="M3742" s="104" t="s">
        <v>628</v>
      </c>
    </row>
    <row r="3743" spans="1:13" hidden="1" x14ac:dyDescent="0.35">
      <c r="A3743" s="85" t="s">
        <v>628</v>
      </c>
      <c r="B3743" s="85" t="s">
        <v>252</v>
      </c>
      <c r="C3743" s="85" t="s">
        <v>253</v>
      </c>
      <c r="D3743" s="85" t="s">
        <v>616</v>
      </c>
      <c r="E3743" s="37" t="s">
        <v>917</v>
      </c>
      <c r="F3743" s="98">
        <v>1.5360710110613539E-5</v>
      </c>
      <c r="G3743" s="37">
        <v>8.0695528007262221E-3</v>
      </c>
      <c r="H3743" s="37">
        <v>1.386092206585131E-2</v>
      </c>
      <c r="I3743" s="104">
        <v>4.5633649391478598E-2</v>
      </c>
      <c r="J3743" s="98">
        <v>5.6550406842088918</v>
      </c>
      <c r="K3743" s="104">
        <v>3.2922520720251862</v>
      </c>
      <c r="L3743" s="98" t="s">
        <v>2411</v>
      </c>
      <c r="M3743" s="104" t="s">
        <v>628</v>
      </c>
    </row>
    <row r="3744" spans="1:13" hidden="1" x14ac:dyDescent="0.35">
      <c r="A3744" s="85" t="s">
        <v>751</v>
      </c>
      <c r="B3744" s="85" t="s">
        <v>252</v>
      </c>
      <c r="C3744" s="85" t="s">
        <v>253</v>
      </c>
      <c r="D3744" s="85" t="s">
        <v>605</v>
      </c>
      <c r="E3744" s="37" t="s">
        <v>988</v>
      </c>
      <c r="F3744" s="98">
        <v>5.0325909016632596E-6</v>
      </c>
      <c r="G3744" s="37">
        <v>3.227821120290489E-3</v>
      </c>
      <c r="H3744" s="37">
        <v>8.5747643689735185E-5</v>
      </c>
      <c r="I3744" s="104">
        <v>4.2592506710884721E-2</v>
      </c>
      <c r="J3744" s="98">
        <v>13.19543590663773</v>
      </c>
      <c r="K3744" s="104">
        <v>496.71926688737051</v>
      </c>
      <c r="L3744" s="98" t="s">
        <v>2411</v>
      </c>
      <c r="M3744" s="104" t="s">
        <v>2411</v>
      </c>
    </row>
    <row r="3745" spans="1:13" hidden="1" x14ac:dyDescent="0.35">
      <c r="A3745" s="85" t="s">
        <v>751</v>
      </c>
      <c r="B3745" s="85" t="s">
        <v>252</v>
      </c>
      <c r="C3745" s="85" t="s">
        <v>253</v>
      </c>
      <c r="D3745" s="85" t="s">
        <v>606</v>
      </c>
      <c r="E3745" s="37" t="s">
        <v>988</v>
      </c>
      <c r="F3745" s="98">
        <v>2.5162954508316298E-6</v>
      </c>
      <c r="G3745" s="37">
        <v>1.6139105601452449E-3</v>
      </c>
      <c r="H3745" s="37">
        <v>1.1370883123070091E-4</v>
      </c>
      <c r="I3745" s="104">
        <v>2.9090272785147621E-2</v>
      </c>
      <c r="J3745" s="98">
        <v>18.024711841856739</v>
      </c>
      <c r="K3745" s="104">
        <v>255.8312531251608</v>
      </c>
      <c r="L3745" s="98" t="s">
        <v>2411</v>
      </c>
      <c r="M3745" s="104" t="s">
        <v>2411</v>
      </c>
    </row>
    <row r="3746" spans="1:13" hidden="1" x14ac:dyDescent="0.35">
      <c r="A3746" s="85" t="s">
        <v>751</v>
      </c>
      <c r="B3746" s="85" t="s">
        <v>252</v>
      </c>
      <c r="C3746" s="85" t="s">
        <v>253</v>
      </c>
      <c r="D3746" s="85" t="s">
        <v>614</v>
      </c>
      <c r="E3746" s="37" t="s">
        <v>988</v>
      </c>
      <c r="F3746" s="98">
        <v>1.0065181803326519E-5</v>
      </c>
      <c r="G3746" s="37">
        <v>6.4556422405809772E-3</v>
      </c>
      <c r="H3746" s="37">
        <v>6.0673069722037333E-4</v>
      </c>
      <c r="I3746" s="104">
        <v>6.3972465184191266E-2</v>
      </c>
      <c r="J3746" s="98">
        <v>9.9095431252451256</v>
      </c>
      <c r="K3746" s="104">
        <v>105.4379899966649</v>
      </c>
      <c r="L3746" s="98" t="s">
        <v>2411</v>
      </c>
      <c r="M3746" s="104" t="s">
        <v>2411</v>
      </c>
    </row>
    <row r="3747" spans="1:13" hidden="1" x14ac:dyDescent="0.35">
      <c r="A3747" s="85" t="s">
        <v>751</v>
      </c>
      <c r="B3747" s="85" t="s">
        <v>252</v>
      </c>
      <c r="C3747" s="85" t="s">
        <v>253</v>
      </c>
      <c r="D3747" s="85" t="s">
        <v>616</v>
      </c>
      <c r="E3747" s="37" t="s">
        <v>988</v>
      </c>
      <c r="F3747" s="98">
        <v>1.258147725415815E-5</v>
      </c>
      <c r="G3747" s="37">
        <v>8.0695528007262221E-3</v>
      </c>
      <c r="H3747" s="37">
        <v>2.1872511796943491E-4</v>
      </c>
      <c r="I3747" s="104">
        <v>4.5633649391478598E-2</v>
      </c>
      <c r="J3747" s="98">
        <v>5.6550406842088918</v>
      </c>
      <c r="K3747" s="104">
        <v>208.63470009811829</v>
      </c>
      <c r="L3747" s="98" t="s">
        <v>2411</v>
      </c>
      <c r="M3747" s="104" t="s">
        <v>2411</v>
      </c>
    </row>
    <row r="3748" spans="1:13" hidden="1" x14ac:dyDescent="0.35">
      <c r="A3748" s="85" t="s">
        <v>751</v>
      </c>
      <c r="B3748" s="85" t="s">
        <v>356</v>
      </c>
      <c r="C3748" s="85" t="s">
        <v>357</v>
      </c>
      <c r="D3748" s="85" t="s">
        <v>613</v>
      </c>
      <c r="E3748" s="37" t="s">
        <v>988</v>
      </c>
      <c r="F3748" s="98">
        <v>8.8980512103794149E-5</v>
      </c>
      <c r="G3748" s="37">
        <v>1.1174948377946321E-2</v>
      </c>
      <c r="H3748" s="37">
        <v>1.6917208977356979E-3</v>
      </c>
      <c r="I3748" s="104">
        <v>0.14358588157579849</v>
      </c>
      <c r="J3748" s="98">
        <v>12.84890781770091</v>
      </c>
      <c r="K3748" s="104">
        <v>84.87563271694674</v>
      </c>
      <c r="L3748" s="98" t="s">
        <v>2411</v>
      </c>
      <c r="M3748" s="104" t="s">
        <v>2411</v>
      </c>
    </row>
    <row r="3749" spans="1:13" hidden="1" x14ac:dyDescent="0.35">
      <c r="A3749" s="85" t="s">
        <v>751</v>
      </c>
      <c r="B3749" s="85" t="s">
        <v>356</v>
      </c>
      <c r="C3749" s="85" t="s">
        <v>357</v>
      </c>
      <c r="D3749" s="85" t="s">
        <v>614</v>
      </c>
      <c r="E3749" s="37" t="s">
        <v>988</v>
      </c>
      <c r="F3749" s="98">
        <v>8.8980512103794149E-5</v>
      </c>
      <c r="G3749" s="37">
        <v>1.1174948377946321E-2</v>
      </c>
      <c r="H3749" s="37">
        <v>6.0673069722037333E-4</v>
      </c>
      <c r="I3749" s="104">
        <v>6.3972465184191266E-2</v>
      </c>
      <c r="J3749" s="98">
        <v>5.7246318301067491</v>
      </c>
      <c r="K3749" s="104">
        <v>105.4379899966649</v>
      </c>
      <c r="L3749" s="98" t="s">
        <v>2411</v>
      </c>
      <c r="M3749" s="104" t="s">
        <v>2411</v>
      </c>
    </row>
    <row r="3750" spans="1:13" hidden="1" x14ac:dyDescent="0.35">
      <c r="A3750" s="85" t="s">
        <v>751</v>
      </c>
      <c r="B3750" s="85" t="s">
        <v>356</v>
      </c>
      <c r="C3750" s="85" t="s">
        <v>357</v>
      </c>
      <c r="D3750" s="85" t="s">
        <v>616</v>
      </c>
      <c r="E3750" s="37" t="s">
        <v>988</v>
      </c>
      <c r="F3750" s="98">
        <v>4.4490256051897081E-5</v>
      </c>
      <c r="G3750" s="37">
        <v>5.5874741889731568E-3</v>
      </c>
      <c r="H3750" s="37">
        <v>2.1872511796943491E-4</v>
      </c>
      <c r="I3750" s="104">
        <v>4.5633649391478598E-2</v>
      </c>
      <c r="J3750" s="98">
        <v>8.1671338154073805</v>
      </c>
      <c r="K3750" s="104">
        <v>208.63470009811829</v>
      </c>
      <c r="L3750" s="98" t="s">
        <v>2411</v>
      </c>
      <c r="M3750" s="104" t="s">
        <v>2411</v>
      </c>
    </row>
    <row r="3751" spans="1:13" hidden="1" x14ac:dyDescent="0.35">
      <c r="A3751" s="85" t="s">
        <v>751</v>
      </c>
      <c r="B3751" s="85" t="s">
        <v>182</v>
      </c>
      <c r="C3751" s="85" t="s">
        <v>183</v>
      </c>
      <c r="D3751" s="85" t="s">
        <v>606</v>
      </c>
      <c r="E3751" s="37" t="s">
        <v>988</v>
      </c>
      <c r="F3751" s="98">
        <v>3.5724653957733242E-6</v>
      </c>
      <c r="G3751" s="37">
        <v>1.6523903263016E-3</v>
      </c>
      <c r="H3751" s="37">
        <v>1.1370883123070091E-4</v>
      </c>
      <c r="I3751" s="104">
        <v>2.9090272785147621E-2</v>
      </c>
      <c r="J3751" s="98">
        <v>17.60496434898516</v>
      </c>
      <c r="K3751" s="104">
        <v>255.8312531251608</v>
      </c>
      <c r="L3751" s="98" t="s">
        <v>2411</v>
      </c>
      <c r="M3751" s="104" t="s">
        <v>2411</v>
      </c>
    </row>
    <row r="3752" spans="1:13" hidden="1" x14ac:dyDescent="0.35">
      <c r="A3752" s="85" t="s">
        <v>751</v>
      </c>
      <c r="B3752" s="85" t="s">
        <v>182</v>
      </c>
      <c r="C3752" s="85" t="s">
        <v>183</v>
      </c>
      <c r="D3752" s="85" t="s">
        <v>613</v>
      </c>
      <c r="E3752" s="37" t="s">
        <v>988</v>
      </c>
      <c r="F3752" s="98">
        <v>4.2249365062513688E-5</v>
      </c>
      <c r="G3752" s="37">
        <v>1.9541810595080731E-2</v>
      </c>
      <c r="H3752" s="37">
        <v>1.6917208977356979E-3</v>
      </c>
      <c r="I3752" s="104">
        <v>0.14358588157579849</v>
      </c>
      <c r="J3752" s="98">
        <v>7.347624258109609</v>
      </c>
      <c r="K3752" s="104">
        <v>84.87563271694674</v>
      </c>
      <c r="L3752" s="98" t="s">
        <v>2411</v>
      </c>
      <c r="M3752" s="104" t="s">
        <v>2411</v>
      </c>
    </row>
    <row r="3753" spans="1:13" hidden="1" x14ac:dyDescent="0.35">
      <c r="A3753" s="85" t="s">
        <v>751</v>
      </c>
      <c r="B3753" s="85" t="s">
        <v>182</v>
      </c>
      <c r="C3753" s="85" t="s">
        <v>183</v>
      </c>
      <c r="D3753" s="85" t="s">
        <v>612</v>
      </c>
      <c r="E3753" s="37" t="s">
        <v>988</v>
      </c>
      <c r="F3753" s="98">
        <v>4.477986138451979E-6</v>
      </c>
      <c r="G3753" s="37">
        <v>2.0712253742877699E-3</v>
      </c>
      <c r="H3753" s="37">
        <v>4.3495826767483558E-4</v>
      </c>
      <c r="I3753" s="104">
        <v>3.8263478860674827E-2</v>
      </c>
      <c r="J3753" s="98">
        <v>18.47383647172267</v>
      </c>
      <c r="K3753" s="104">
        <v>87.97045993681327</v>
      </c>
      <c r="L3753" s="98" t="s">
        <v>2411</v>
      </c>
      <c r="M3753" s="104" t="s">
        <v>2411</v>
      </c>
    </row>
    <row r="3754" spans="1:13" hidden="1" x14ac:dyDescent="0.35">
      <c r="A3754" s="85" t="s">
        <v>751</v>
      </c>
      <c r="B3754" s="85" t="s">
        <v>182</v>
      </c>
      <c r="C3754" s="85" t="s">
        <v>183</v>
      </c>
      <c r="D3754" s="85" t="s">
        <v>614</v>
      </c>
      <c r="E3754" s="37" t="s">
        <v>988</v>
      </c>
      <c r="F3754" s="98">
        <v>2.3394686584821139E-5</v>
      </c>
      <c r="G3754" s="37">
        <v>1.082086165071117E-2</v>
      </c>
      <c r="H3754" s="37">
        <v>6.0673069722037333E-4</v>
      </c>
      <c r="I3754" s="104">
        <v>6.3972465184191266E-2</v>
      </c>
      <c r="J3754" s="98">
        <v>5.9119566675161064</v>
      </c>
      <c r="K3754" s="104">
        <v>105.4379899966649</v>
      </c>
      <c r="L3754" s="98" t="s">
        <v>2411</v>
      </c>
      <c r="M3754" s="104" t="s">
        <v>2411</v>
      </c>
    </row>
    <row r="3755" spans="1:13" hidden="1" x14ac:dyDescent="0.35">
      <c r="A3755" s="85" t="s">
        <v>751</v>
      </c>
      <c r="B3755" s="85" t="s">
        <v>182</v>
      </c>
      <c r="C3755" s="85" t="s">
        <v>183</v>
      </c>
      <c r="D3755" s="85" t="s">
        <v>609</v>
      </c>
      <c r="E3755" s="37" t="s">
        <v>988</v>
      </c>
      <c r="F3755" s="98">
        <v>2.3568348097115678E-6</v>
      </c>
      <c r="G3755" s="37">
        <v>1.0901186180461949E-3</v>
      </c>
      <c r="H3755" s="37">
        <v>1.099769051938075E-4</v>
      </c>
      <c r="I3755" s="104">
        <v>1.6660177144483781E-2</v>
      </c>
      <c r="J3755" s="98">
        <v>15.282903042554761</v>
      </c>
      <c r="K3755" s="104">
        <v>151.4879611780699</v>
      </c>
      <c r="L3755" s="98" t="s">
        <v>2411</v>
      </c>
      <c r="M3755" s="104" t="s">
        <v>2411</v>
      </c>
    </row>
    <row r="3756" spans="1:13" hidden="1" x14ac:dyDescent="0.35">
      <c r="A3756" s="85" t="s">
        <v>751</v>
      </c>
      <c r="B3756" s="85" t="s">
        <v>182</v>
      </c>
      <c r="C3756" s="85" t="s">
        <v>183</v>
      </c>
      <c r="D3756" s="85" t="s">
        <v>608</v>
      </c>
      <c r="E3756" s="37" t="s">
        <v>988</v>
      </c>
      <c r="F3756" s="98">
        <v>7.219357153958592E-6</v>
      </c>
      <c r="G3756" s="37">
        <v>3.3392054510678159E-3</v>
      </c>
      <c r="H3756" s="37">
        <v>1.148394275380545E-4</v>
      </c>
      <c r="I3756" s="104">
        <v>2.0635443682258638E-2</v>
      </c>
      <c r="J3756" s="98">
        <v>6.1797466447174738</v>
      </c>
      <c r="K3756" s="104">
        <v>179.68953803275139</v>
      </c>
      <c r="L3756" s="98" t="s">
        <v>2411</v>
      </c>
      <c r="M3756" s="104" t="s">
        <v>2411</v>
      </c>
    </row>
    <row r="3757" spans="1:13" hidden="1" x14ac:dyDescent="0.35">
      <c r="A3757" s="85" t="s">
        <v>751</v>
      </c>
      <c r="B3757" s="85" t="s">
        <v>182</v>
      </c>
      <c r="C3757" s="85" t="s">
        <v>183</v>
      </c>
      <c r="D3757" s="85" t="s">
        <v>616</v>
      </c>
      <c r="E3757" s="37" t="s">
        <v>988</v>
      </c>
      <c r="F3757" s="98">
        <v>2.2327908723583271E-7</v>
      </c>
      <c r="G3757" s="37">
        <v>1.0327439539385E-4</v>
      </c>
      <c r="H3757" s="37">
        <v>2.1872511796943491E-4</v>
      </c>
      <c r="I3757" s="104">
        <v>4.5633649391478598E-2</v>
      </c>
      <c r="J3757" s="98">
        <v>441.86798884126978</v>
      </c>
      <c r="K3757" s="104">
        <v>208.63470009811829</v>
      </c>
      <c r="L3757" s="98" t="s">
        <v>2411</v>
      </c>
      <c r="M3757" s="104" t="s">
        <v>2411</v>
      </c>
    </row>
    <row r="3758" spans="1:13" hidden="1" x14ac:dyDescent="0.35">
      <c r="A3758" s="85" t="s">
        <v>751</v>
      </c>
      <c r="B3758" s="85" t="s">
        <v>182</v>
      </c>
      <c r="C3758" s="85" t="s">
        <v>183</v>
      </c>
      <c r="D3758" s="85" t="s">
        <v>607</v>
      </c>
      <c r="E3758" s="37" t="s">
        <v>988</v>
      </c>
      <c r="F3758" s="98">
        <v>2.2451952660936519E-6</v>
      </c>
      <c r="G3758" s="37">
        <v>1.0384814203492701E-3</v>
      </c>
      <c r="H3758" s="37">
        <v>2.7129537122633348E-4</v>
      </c>
      <c r="I3758" s="104">
        <v>2.3363505936116968E-2</v>
      </c>
      <c r="J3758" s="98">
        <v>22.497760170094502</v>
      </c>
      <c r="K3758" s="104">
        <v>86.11833600590812</v>
      </c>
      <c r="L3758" s="98" t="s">
        <v>2411</v>
      </c>
      <c r="M3758" s="104" t="s">
        <v>2411</v>
      </c>
    </row>
    <row r="3759" spans="1:13" hidden="1" x14ac:dyDescent="0.35">
      <c r="A3759" s="85" t="s">
        <v>751</v>
      </c>
      <c r="B3759" s="85" t="s">
        <v>182</v>
      </c>
      <c r="C3759" s="85" t="s">
        <v>183</v>
      </c>
      <c r="D3759" s="85" t="s">
        <v>619</v>
      </c>
      <c r="E3759" s="37" t="s">
        <v>988</v>
      </c>
      <c r="F3759" s="98">
        <v>3.274759946125547E-6</v>
      </c>
      <c r="G3759" s="37">
        <v>1.5146911324431329E-3</v>
      </c>
      <c r="H3759" s="37">
        <v>3.7994500629046128E-4</v>
      </c>
      <c r="I3759" s="104">
        <v>1.355050945334439E-2</v>
      </c>
      <c r="J3759" s="98">
        <v>8.9460545210217148</v>
      </c>
      <c r="K3759" s="104">
        <v>35.664396765318351</v>
      </c>
      <c r="L3759" s="98" t="s">
        <v>2411</v>
      </c>
      <c r="M3759" s="104" t="s">
        <v>2411</v>
      </c>
    </row>
    <row r="3760" spans="1:13" hidden="1" x14ac:dyDescent="0.35">
      <c r="A3760" s="85" t="s">
        <v>751</v>
      </c>
      <c r="B3760" s="85" t="s">
        <v>182</v>
      </c>
      <c r="C3760" s="85" t="s">
        <v>183</v>
      </c>
      <c r="D3760" s="85" t="s">
        <v>604</v>
      </c>
      <c r="E3760" s="37" t="s">
        <v>988</v>
      </c>
      <c r="F3760" s="98">
        <v>1.0779418155996591E-5</v>
      </c>
      <c r="G3760" s="37">
        <v>4.9858583109586487E-3</v>
      </c>
      <c r="H3760" s="37">
        <v>6.4589453348044544E-5</v>
      </c>
      <c r="I3760" s="104">
        <v>0.16078166523755241</v>
      </c>
      <c r="J3760" s="98">
        <v>32.247539984071132</v>
      </c>
      <c r="K3760" s="104">
        <v>2489.286669933088</v>
      </c>
      <c r="L3760" s="98" t="s">
        <v>2411</v>
      </c>
      <c r="M3760" s="104" t="s">
        <v>2411</v>
      </c>
    </row>
    <row r="3761" spans="1:13" hidden="1" x14ac:dyDescent="0.35">
      <c r="A3761" s="85" t="s">
        <v>751</v>
      </c>
      <c r="B3761" s="85" t="s">
        <v>182</v>
      </c>
      <c r="C3761" s="85" t="s">
        <v>183</v>
      </c>
      <c r="D3761" s="85" t="s">
        <v>610</v>
      </c>
      <c r="E3761" s="37" t="s">
        <v>988</v>
      </c>
      <c r="F3761" s="98">
        <v>1.7800305010189999E-5</v>
      </c>
      <c r="G3761" s="37">
        <v>8.233264299454153E-3</v>
      </c>
      <c r="H3761" s="37">
        <v>1.7923041058633379E-4</v>
      </c>
      <c r="I3761" s="104">
        <v>0.23147769089133741</v>
      </c>
      <c r="J3761" s="98">
        <v>28.114935033323771</v>
      </c>
      <c r="K3761" s="104">
        <v>1291.5090142017871</v>
      </c>
      <c r="L3761" s="98" t="s">
        <v>2411</v>
      </c>
      <c r="M3761" s="104" t="s">
        <v>2411</v>
      </c>
    </row>
    <row r="3762" spans="1:13" hidden="1" x14ac:dyDescent="0.35">
      <c r="A3762" s="85" t="s">
        <v>751</v>
      </c>
      <c r="B3762" s="85" t="s">
        <v>182</v>
      </c>
      <c r="C3762" s="85" t="s">
        <v>183</v>
      </c>
      <c r="D3762" s="85" t="s">
        <v>615</v>
      </c>
      <c r="E3762" s="37" t="s">
        <v>988</v>
      </c>
      <c r="F3762" s="98">
        <v>7.8395768407247944E-6</v>
      </c>
      <c r="G3762" s="37">
        <v>3.6260787716062889E-3</v>
      </c>
      <c r="H3762" s="37">
        <v>3.8450982318506059E-4</v>
      </c>
      <c r="I3762" s="104">
        <v>2.4191466012711851E-2</v>
      </c>
      <c r="J3762" s="98">
        <v>6.6715224727441456</v>
      </c>
      <c r="K3762" s="104">
        <v>62.915079288023144</v>
      </c>
      <c r="L3762" s="98" t="s">
        <v>2411</v>
      </c>
      <c r="M3762" s="104" t="s">
        <v>2411</v>
      </c>
    </row>
    <row r="3763" spans="1:13" hidden="1" x14ac:dyDescent="0.35">
      <c r="A3763" s="85" t="s">
        <v>751</v>
      </c>
      <c r="B3763" s="85" t="s">
        <v>182</v>
      </c>
      <c r="C3763" s="85" t="s">
        <v>183</v>
      </c>
      <c r="D3763" s="85" t="s">
        <v>603</v>
      </c>
      <c r="E3763" s="37" t="s">
        <v>988</v>
      </c>
      <c r="F3763" s="98">
        <v>8.2117086527845144E-6</v>
      </c>
      <c r="G3763" s="37">
        <v>3.7982027639293721E-3</v>
      </c>
      <c r="H3763" s="37">
        <v>1.158317790368804E-4</v>
      </c>
      <c r="I3763" s="104">
        <v>7.5354378795960394E-2</v>
      </c>
      <c r="J3763" s="98">
        <v>19.839482902698879</v>
      </c>
      <c r="K3763" s="104">
        <v>650.55012901051816</v>
      </c>
      <c r="L3763" s="98" t="s">
        <v>2411</v>
      </c>
      <c r="M3763" s="104" t="s">
        <v>2411</v>
      </c>
    </row>
    <row r="3764" spans="1:13" hidden="1" x14ac:dyDescent="0.35">
      <c r="A3764" s="85" t="s">
        <v>751</v>
      </c>
      <c r="B3764" s="85" t="s">
        <v>182</v>
      </c>
      <c r="C3764" s="85" t="s">
        <v>183</v>
      </c>
      <c r="D3764" s="85" t="s">
        <v>617</v>
      </c>
      <c r="E3764" s="37" t="s">
        <v>988</v>
      </c>
      <c r="F3764" s="98">
        <v>1.3768877046209689E-5</v>
      </c>
      <c r="G3764" s="37">
        <v>6.3685877159540844E-3</v>
      </c>
      <c r="H3764" s="37">
        <v>1.2138894743030561E-4</v>
      </c>
      <c r="I3764" s="104">
        <v>0.152763829531955</v>
      </c>
      <c r="J3764" s="98">
        <v>23.987081021002989</v>
      </c>
      <c r="K3764" s="104">
        <v>1258.465723328419</v>
      </c>
      <c r="L3764" s="98" t="s">
        <v>2411</v>
      </c>
      <c r="M3764" s="104" t="s">
        <v>2411</v>
      </c>
    </row>
    <row r="3765" spans="1:13" hidden="1" x14ac:dyDescent="0.35">
      <c r="A3765" s="85" t="s">
        <v>751</v>
      </c>
      <c r="B3765" s="85" t="s">
        <v>649</v>
      </c>
      <c r="C3765" s="85" t="s">
        <v>155</v>
      </c>
      <c r="D3765" s="85" t="s">
        <v>605</v>
      </c>
      <c r="E3765" s="37" t="s">
        <v>988</v>
      </c>
      <c r="F3765" s="98">
        <v>2.7875607214038009E-5</v>
      </c>
      <c r="G3765" s="37">
        <v>1.574094253556564E-3</v>
      </c>
      <c r="H3765" s="37">
        <v>8.5747643689735185E-5</v>
      </c>
      <c r="I3765" s="104">
        <v>4.2592506710884721E-2</v>
      </c>
      <c r="J3765" s="98">
        <v>27.058422082826169</v>
      </c>
      <c r="K3765" s="104">
        <v>496.71926688737051</v>
      </c>
      <c r="L3765" s="98" t="s">
        <v>2411</v>
      </c>
      <c r="M3765" s="104" t="s">
        <v>2411</v>
      </c>
    </row>
    <row r="3766" spans="1:13" hidden="1" x14ac:dyDescent="0.35">
      <c r="A3766" s="85" t="s">
        <v>751</v>
      </c>
      <c r="B3766" s="85" t="s">
        <v>649</v>
      </c>
      <c r="C3766" s="85" t="s">
        <v>155</v>
      </c>
      <c r="D3766" s="85" t="s">
        <v>606</v>
      </c>
      <c r="E3766" s="37" t="s">
        <v>988</v>
      </c>
      <c r="F3766" s="98">
        <v>3.7167476285384008E-5</v>
      </c>
      <c r="G3766" s="37">
        <v>2.0987923380754192E-3</v>
      </c>
      <c r="H3766" s="37">
        <v>1.1370883123070091E-4</v>
      </c>
      <c r="I3766" s="104">
        <v>2.9090272785147621E-2</v>
      </c>
      <c r="J3766" s="98">
        <v>13.860481695784751</v>
      </c>
      <c r="K3766" s="104">
        <v>255.8312531251608</v>
      </c>
      <c r="L3766" s="98" t="s">
        <v>2411</v>
      </c>
      <c r="M3766" s="104" t="s">
        <v>2411</v>
      </c>
    </row>
    <row r="3767" spans="1:13" hidden="1" x14ac:dyDescent="0.35">
      <c r="A3767" s="85" t="s">
        <v>649</v>
      </c>
      <c r="B3767" s="85" t="s">
        <v>649</v>
      </c>
      <c r="C3767" s="85" t="s">
        <v>155</v>
      </c>
      <c r="D3767" s="85" t="s">
        <v>612</v>
      </c>
      <c r="E3767" s="37" t="s">
        <v>996</v>
      </c>
      <c r="F3767" s="98">
        <v>2.7599871000846848E-4</v>
      </c>
      <c r="G3767" s="37">
        <v>8.3951693523016766E-3</v>
      </c>
      <c r="H3767" s="37">
        <v>1.452846973320665E-3</v>
      </c>
      <c r="I3767" s="104">
        <v>3.8263478860674827E-2</v>
      </c>
      <c r="J3767" s="98">
        <v>4.5577971396353369</v>
      </c>
      <c r="K3767" s="104">
        <v>26.336895463407838</v>
      </c>
      <c r="L3767" s="98" t="s">
        <v>649</v>
      </c>
      <c r="M3767" s="104" t="s">
        <v>2411</v>
      </c>
    </row>
    <row r="3768" spans="1:13" hidden="1" x14ac:dyDescent="0.35">
      <c r="A3768" s="85" t="s">
        <v>706</v>
      </c>
      <c r="B3768" s="85" t="s">
        <v>649</v>
      </c>
      <c r="C3768" s="85" t="s">
        <v>155</v>
      </c>
      <c r="D3768" s="85" t="s">
        <v>612</v>
      </c>
      <c r="E3768" s="37" t="s">
        <v>997</v>
      </c>
      <c r="F3768" s="98">
        <v>1.8366946790760751E-4</v>
      </c>
      <c r="G3768" s="37">
        <v>8.3951693523016766E-3</v>
      </c>
      <c r="H3768" s="37">
        <v>2.407063324235878E-4</v>
      </c>
      <c r="I3768" s="104">
        <v>3.8263478860674827E-2</v>
      </c>
      <c r="J3768" s="98">
        <v>4.5577971396353369</v>
      </c>
      <c r="K3768" s="104">
        <v>158.9633246263746</v>
      </c>
      <c r="L3768" s="98" t="s">
        <v>649</v>
      </c>
      <c r="M3768" s="104" t="s">
        <v>2411</v>
      </c>
    </row>
    <row r="3769" spans="1:13" hidden="1" x14ac:dyDescent="0.35">
      <c r="A3769" s="85" t="s">
        <v>751</v>
      </c>
      <c r="B3769" s="85" t="s">
        <v>649</v>
      </c>
      <c r="C3769" s="85" t="s">
        <v>155</v>
      </c>
      <c r="D3769" s="85" t="s">
        <v>614</v>
      </c>
      <c r="E3769" s="37" t="s">
        <v>988</v>
      </c>
      <c r="F3769" s="98">
        <v>1.6725364328422799E-4</v>
      </c>
      <c r="G3769" s="37">
        <v>9.4445655213393868E-3</v>
      </c>
      <c r="H3769" s="37">
        <v>6.0673069722037333E-4</v>
      </c>
      <c r="I3769" s="104">
        <v>6.3972465184191266E-2</v>
      </c>
      <c r="J3769" s="98">
        <v>6.7734683019191939</v>
      </c>
      <c r="K3769" s="104">
        <v>105.4379899966649</v>
      </c>
      <c r="L3769" s="98" t="s">
        <v>2411</v>
      </c>
      <c r="M3769" s="104" t="s">
        <v>2411</v>
      </c>
    </row>
    <row r="3770" spans="1:13" hidden="1" x14ac:dyDescent="0.35">
      <c r="A3770" s="85" t="s">
        <v>751</v>
      </c>
      <c r="B3770" s="85" t="s">
        <v>649</v>
      </c>
      <c r="C3770" s="85" t="s">
        <v>155</v>
      </c>
      <c r="D3770" s="85" t="s">
        <v>609</v>
      </c>
      <c r="E3770" s="37" t="s">
        <v>988</v>
      </c>
      <c r="F3770" s="98">
        <v>3.7167476285384008E-5</v>
      </c>
      <c r="G3770" s="37">
        <v>2.0987923380754192E-3</v>
      </c>
      <c r="H3770" s="37">
        <v>1.099769051938075E-4</v>
      </c>
      <c r="I3770" s="104">
        <v>1.6660177144483781E-2</v>
      </c>
      <c r="J3770" s="98">
        <v>7.9379826399409641</v>
      </c>
      <c r="K3770" s="104">
        <v>151.4879611780699</v>
      </c>
      <c r="L3770" s="98" t="s">
        <v>2411</v>
      </c>
      <c r="M3770" s="104" t="s">
        <v>2411</v>
      </c>
    </row>
    <row r="3771" spans="1:13" hidden="1" x14ac:dyDescent="0.35">
      <c r="A3771" s="85" t="s">
        <v>751</v>
      </c>
      <c r="B3771" s="85" t="s">
        <v>649</v>
      </c>
      <c r="C3771" s="85" t="s">
        <v>155</v>
      </c>
      <c r="D3771" s="85" t="s">
        <v>608</v>
      </c>
      <c r="E3771" s="37" t="s">
        <v>988</v>
      </c>
      <c r="F3771" s="98">
        <v>3.7167476285384008E-5</v>
      </c>
      <c r="G3771" s="37">
        <v>2.0987923380754192E-3</v>
      </c>
      <c r="H3771" s="37">
        <v>1.148394275380545E-4</v>
      </c>
      <c r="I3771" s="104">
        <v>2.0635443682258638E-2</v>
      </c>
      <c r="J3771" s="98">
        <v>9.8320559437439261</v>
      </c>
      <c r="K3771" s="104">
        <v>179.68953803275139</v>
      </c>
      <c r="L3771" s="98" t="s">
        <v>2411</v>
      </c>
      <c r="M3771" s="104" t="s">
        <v>2411</v>
      </c>
    </row>
    <row r="3772" spans="1:13" hidden="1" x14ac:dyDescent="0.35">
      <c r="A3772" s="85" t="s">
        <v>751</v>
      </c>
      <c r="B3772" s="85" t="s">
        <v>649</v>
      </c>
      <c r="C3772" s="85" t="s">
        <v>155</v>
      </c>
      <c r="D3772" s="85" t="s">
        <v>616</v>
      </c>
      <c r="E3772" s="37" t="s">
        <v>988</v>
      </c>
      <c r="F3772" s="98">
        <v>5.5751214428076012E-5</v>
      </c>
      <c r="G3772" s="37">
        <v>3.1481885071131289E-3</v>
      </c>
      <c r="H3772" s="37">
        <v>2.1872511796943491E-4</v>
      </c>
      <c r="I3772" s="104">
        <v>4.5633649391478598E-2</v>
      </c>
      <c r="J3772" s="98">
        <v>14.49520868536694</v>
      </c>
      <c r="K3772" s="104">
        <v>208.63470009811829</v>
      </c>
      <c r="L3772" s="98" t="s">
        <v>2411</v>
      </c>
      <c r="M3772" s="104" t="s">
        <v>2411</v>
      </c>
    </row>
    <row r="3773" spans="1:13" hidden="1" x14ac:dyDescent="0.35">
      <c r="A3773" s="85" t="s">
        <v>764</v>
      </c>
      <c r="B3773" s="85" t="s">
        <v>649</v>
      </c>
      <c r="C3773" s="85" t="s">
        <v>155</v>
      </c>
      <c r="D3773" s="85" t="s">
        <v>612</v>
      </c>
      <c r="E3773" s="37" t="s">
        <v>920</v>
      </c>
      <c r="F3773" s="98">
        <v>2.7444163910001139E-5</v>
      </c>
      <c r="G3773" s="37">
        <v>8.3951693523016766E-3</v>
      </c>
      <c r="H3773" s="37">
        <v>1.5005639183258369E-4</v>
      </c>
      <c r="I3773" s="104">
        <v>3.8263478860674827E-2</v>
      </c>
      <c r="J3773" s="98">
        <v>4.5577971396353369</v>
      </c>
      <c r="K3773" s="104">
        <v>254.99399521324611</v>
      </c>
      <c r="L3773" s="98" t="s">
        <v>649</v>
      </c>
      <c r="M3773" s="104" t="s">
        <v>2411</v>
      </c>
    </row>
    <row r="3774" spans="1:13" hidden="1" x14ac:dyDescent="0.35">
      <c r="A3774" s="85" t="s">
        <v>710</v>
      </c>
      <c r="B3774" s="85" t="s">
        <v>649</v>
      </c>
      <c r="C3774" s="85" t="s">
        <v>155</v>
      </c>
      <c r="D3774" s="85" t="s">
        <v>612</v>
      </c>
      <c r="E3774" s="37" t="s">
        <v>998</v>
      </c>
      <c r="F3774" s="98">
        <v>8.3086517531516052E-5</v>
      </c>
      <c r="G3774" s="37">
        <v>8.3951693523016766E-3</v>
      </c>
      <c r="H3774" s="37">
        <v>9.8465642612233581E-5</v>
      </c>
      <c r="I3774" s="104">
        <v>3.8263478860674827E-2</v>
      </c>
      <c r="J3774" s="98">
        <v>4.5577971396353369</v>
      </c>
      <c r="K3774" s="104">
        <v>388.59725936446478</v>
      </c>
      <c r="L3774" s="98" t="s">
        <v>649</v>
      </c>
      <c r="M3774" s="104" t="s">
        <v>2411</v>
      </c>
    </row>
    <row r="3775" spans="1:13" hidden="1" x14ac:dyDescent="0.35">
      <c r="A3775" s="85" t="s">
        <v>751</v>
      </c>
      <c r="B3775" s="85" t="s">
        <v>649</v>
      </c>
      <c r="C3775" s="85" t="s">
        <v>155</v>
      </c>
      <c r="D3775" s="85" t="s">
        <v>604</v>
      </c>
      <c r="E3775" s="37" t="s">
        <v>988</v>
      </c>
      <c r="F3775" s="98">
        <v>1.8583738142692001E-5</v>
      </c>
      <c r="G3775" s="37">
        <v>1.04939616903771E-3</v>
      </c>
      <c r="H3775" s="37">
        <v>6.4589453348044544E-5</v>
      </c>
      <c r="I3775" s="104">
        <v>0.16078166523755241</v>
      </c>
      <c r="J3775" s="98">
        <v>153.2135050435607</v>
      </c>
      <c r="K3775" s="104">
        <v>2489.286669933088</v>
      </c>
      <c r="L3775" s="98" t="s">
        <v>2411</v>
      </c>
      <c r="M3775" s="104" t="s">
        <v>2411</v>
      </c>
    </row>
    <row r="3776" spans="1:13" hidden="1" x14ac:dyDescent="0.35">
      <c r="A3776" s="85" t="s">
        <v>751</v>
      </c>
      <c r="B3776" s="85" t="s">
        <v>649</v>
      </c>
      <c r="C3776" s="85" t="s">
        <v>155</v>
      </c>
      <c r="D3776" s="85" t="s">
        <v>610</v>
      </c>
      <c r="E3776" s="37" t="s">
        <v>988</v>
      </c>
      <c r="F3776" s="98">
        <v>5.5751214428076012E-5</v>
      </c>
      <c r="G3776" s="37">
        <v>3.1481885071131289E-3</v>
      </c>
      <c r="H3776" s="37">
        <v>1.7923041058633379E-4</v>
      </c>
      <c r="I3776" s="104">
        <v>0.23147769089133741</v>
      </c>
      <c r="J3776" s="98">
        <v>73.527265082230144</v>
      </c>
      <c r="K3776" s="104">
        <v>1291.5090142017871</v>
      </c>
      <c r="L3776" s="98" t="s">
        <v>2411</v>
      </c>
      <c r="M3776" s="104" t="s">
        <v>2411</v>
      </c>
    </row>
    <row r="3777" spans="1:13" hidden="1" x14ac:dyDescent="0.35">
      <c r="A3777" s="85" t="s">
        <v>649</v>
      </c>
      <c r="B3777" s="85" t="s">
        <v>649</v>
      </c>
      <c r="C3777" s="85" t="s">
        <v>155</v>
      </c>
      <c r="D3777" s="85" t="s">
        <v>612</v>
      </c>
      <c r="E3777" s="37" t="s">
        <v>999</v>
      </c>
      <c r="F3777" s="98">
        <v>1.6341120532718261E-4</v>
      </c>
      <c r="G3777" s="37">
        <v>8.3951693523016766E-3</v>
      </c>
      <c r="H3777" s="37">
        <v>1.452846973320665E-3</v>
      </c>
      <c r="I3777" s="104">
        <v>3.8263478860674827E-2</v>
      </c>
      <c r="J3777" s="98">
        <v>4.5577971396353369</v>
      </c>
      <c r="K3777" s="104">
        <v>26.336895463407838</v>
      </c>
      <c r="L3777" s="98" t="s">
        <v>649</v>
      </c>
      <c r="M3777" s="104" t="s">
        <v>2411</v>
      </c>
    </row>
    <row r="3778" spans="1:13" hidden="1" x14ac:dyDescent="0.35">
      <c r="A3778" s="85" t="s">
        <v>649</v>
      </c>
      <c r="B3778" s="85" t="s">
        <v>649</v>
      </c>
      <c r="C3778" s="85" t="s">
        <v>155</v>
      </c>
      <c r="D3778" s="85" t="s">
        <v>611</v>
      </c>
      <c r="E3778" s="37" t="s">
        <v>988</v>
      </c>
      <c r="F3778" s="98">
        <v>3.7167476285384008E-5</v>
      </c>
      <c r="G3778" s="37">
        <v>2.0987923380754192E-3</v>
      </c>
      <c r="H3778" s="37">
        <v>5.5505896670044396E-4</v>
      </c>
      <c r="I3778" s="104">
        <v>1.1967686872890539E-2</v>
      </c>
      <c r="J3778" s="98">
        <v>5.7021777027568357</v>
      </c>
      <c r="K3778" s="104">
        <v>21.561108982767418</v>
      </c>
      <c r="L3778" s="98" t="s">
        <v>2411</v>
      </c>
      <c r="M3778" s="104" t="s">
        <v>2411</v>
      </c>
    </row>
    <row r="3779" spans="1:13" hidden="1" x14ac:dyDescent="0.35">
      <c r="A3779" s="85" t="s">
        <v>751</v>
      </c>
      <c r="B3779" s="85" t="s">
        <v>649</v>
      </c>
      <c r="C3779" s="85" t="s">
        <v>155</v>
      </c>
      <c r="D3779" s="85" t="s">
        <v>603</v>
      </c>
      <c r="E3779" s="37" t="s">
        <v>988</v>
      </c>
      <c r="F3779" s="98">
        <v>3.7167476285384008E-5</v>
      </c>
      <c r="G3779" s="37">
        <v>2.0987923380754192E-3</v>
      </c>
      <c r="H3779" s="37">
        <v>1.158317790368804E-4</v>
      </c>
      <c r="I3779" s="104">
        <v>7.5354378795960394E-2</v>
      </c>
      <c r="J3779" s="98">
        <v>35.903684909132053</v>
      </c>
      <c r="K3779" s="104">
        <v>650.55012901051816</v>
      </c>
      <c r="L3779" s="98" t="s">
        <v>2411</v>
      </c>
      <c r="M3779" s="104" t="s">
        <v>2411</v>
      </c>
    </row>
    <row r="3780" spans="1:13" hidden="1" x14ac:dyDescent="0.35">
      <c r="A3780" s="85" t="s">
        <v>723</v>
      </c>
      <c r="B3780" s="85" t="s">
        <v>649</v>
      </c>
      <c r="C3780" s="85" t="s">
        <v>155</v>
      </c>
      <c r="D3780" s="85" t="s">
        <v>612</v>
      </c>
      <c r="E3780" s="37" t="s">
        <v>999</v>
      </c>
      <c r="F3780" s="98">
        <v>1.6341120532718261E-4</v>
      </c>
      <c r="G3780" s="37">
        <v>8.3951693523016766E-3</v>
      </c>
      <c r="H3780" s="37">
        <v>2.218943104377248E-4</v>
      </c>
      <c r="I3780" s="104">
        <v>3.8263478860674827E-2</v>
      </c>
      <c r="J3780" s="98">
        <v>4.5577971396353369</v>
      </c>
      <c r="K3780" s="104">
        <v>172.4401080189642</v>
      </c>
      <c r="L3780" s="98" t="s">
        <v>649</v>
      </c>
      <c r="M3780" s="104" t="s">
        <v>2411</v>
      </c>
    </row>
    <row r="3781" spans="1:13" hidden="1" x14ac:dyDescent="0.35">
      <c r="A3781" s="85" t="s">
        <v>751</v>
      </c>
      <c r="B3781" s="85" t="s">
        <v>649</v>
      </c>
      <c r="C3781" s="85" t="s">
        <v>155</v>
      </c>
      <c r="D3781" s="85" t="s">
        <v>617</v>
      </c>
      <c r="E3781" s="37" t="s">
        <v>988</v>
      </c>
      <c r="F3781" s="98">
        <v>3.7167476285384008E-5</v>
      </c>
      <c r="G3781" s="37">
        <v>2.0987923380754192E-3</v>
      </c>
      <c r="H3781" s="37">
        <v>1.2138894743030561E-4</v>
      </c>
      <c r="I3781" s="104">
        <v>0.152763829531955</v>
      </c>
      <c r="J3781" s="98">
        <v>72.786538601545772</v>
      </c>
      <c r="K3781" s="104">
        <v>1258.465723328419</v>
      </c>
      <c r="L3781" s="98" t="s">
        <v>2411</v>
      </c>
      <c r="M3781" s="104" t="s">
        <v>2411</v>
      </c>
    </row>
    <row r="3782" spans="1:13" hidden="1" x14ac:dyDescent="0.35">
      <c r="A3782" s="85" t="s">
        <v>751</v>
      </c>
      <c r="B3782" s="85" t="s">
        <v>649</v>
      </c>
      <c r="C3782" s="85" t="s">
        <v>155</v>
      </c>
      <c r="D3782" s="85" t="s">
        <v>605</v>
      </c>
      <c r="E3782" s="37" t="s">
        <v>989</v>
      </c>
      <c r="F3782" s="98">
        <v>5.2839445574033921E-5</v>
      </c>
      <c r="G3782" s="37">
        <v>1.574094253556564E-3</v>
      </c>
      <c r="H3782" s="37">
        <v>8.5747643689735185E-5</v>
      </c>
      <c r="I3782" s="104">
        <v>4.2592506710884721E-2</v>
      </c>
      <c r="J3782" s="98">
        <v>27.058422082826169</v>
      </c>
      <c r="K3782" s="104">
        <v>496.71926688737051</v>
      </c>
      <c r="L3782" s="98" t="s">
        <v>2411</v>
      </c>
      <c r="M3782" s="104" t="s">
        <v>2411</v>
      </c>
    </row>
    <row r="3783" spans="1:13" hidden="1" x14ac:dyDescent="0.35">
      <c r="A3783" s="85" t="s">
        <v>751</v>
      </c>
      <c r="B3783" s="85" t="s">
        <v>649</v>
      </c>
      <c r="C3783" s="85" t="s">
        <v>155</v>
      </c>
      <c r="D3783" s="85" t="s">
        <v>606</v>
      </c>
      <c r="E3783" s="37" t="s">
        <v>989</v>
      </c>
      <c r="F3783" s="98">
        <v>7.0452594098711899E-5</v>
      </c>
      <c r="G3783" s="37">
        <v>2.0987923380754192E-3</v>
      </c>
      <c r="H3783" s="37">
        <v>1.1370883123070091E-4</v>
      </c>
      <c r="I3783" s="104">
        <v>2.9090272785147621E-2</v>
      </c>
      <c r="J3783" s="98">
        <v>13.860481695784751</v>
      </c>
      <c r="K3783" s="104">
        <v>255.8312531251608</v>
      </c>
      <c r="L3783" s="98" t="s">
        <v>2411</v>
      </c>
      <c r="M3783" s="104" t="s">
        <v>2411</v>
      </c>
    </row>
    <row r="3784" spans="1:13" hidden="1" x14ac:dyDescent="0.35">
      <c r="A3784" s="85" t="s">
        <v>657</v>
      </c>
      <c r="B3784" s="85" t="s">
        <v>649</v>
      </c>
      <c r="C3784" s="85" t="s">
        <v>155</v>
      </c>
      <c r="D3784" s="85" t="s">
        <v>615</v>
      </c>
      <c r="E3784" s="37" t="s">
        <v>915</v>
      </c>
      <c r="F3784" s="98">
        <v>2.9479503545163619E-4</v>
      </c>
      <c r="G3784" s="37">
        <v>7.3457731832639681E-3</v>
      </c>
      <c r="H3784" s="37">
        <v>4.7236613298499319E-4</v>
      </c>
      <c r="I3784" s="104">
        <v>2.4191466012711851E-2</v>
      </c>
      <c r="J3784" s="98">
        <v>3.2932497926600539</v>
      </c>
      <c r="K3784" s="104">
        <v>51.213379460208671</v>
      </c>
      <c r="L3784" s="98" t="s">
        <v>649</v>
      </c>
      <c r="M3784" s="104" t="s">
        <v>2411</v>
      </c>
    </row>
    <row r="3785" spans="1:13" hidden="1" x14ac:dyDescent="0.35">
      <c r="A3785" s="85" t="s">
        <v>635</v>
      </c>
      <c r="B3785" s="85" t="s">
        <v>649</v>
      </c>
      <c r="C3785" s="85" t="s">
        <v>155</v>
      </c>
      <c r="D3785" s="85" t="s">
        <v>615</v>
      </c>
      <c r="E3785" s="37" t="s">
        <v>985</v>
      </c>
      <c r="F3785" s="98">
        <v>3.2786324599311928E-4</v>
      </c>
      <c r="G3785" s="37">
        <v>7.3457731832639681E-3</v>
      </c>
      <c r="H3785" s="37">
        <v>7.0963300307648935E-4</v>
      </c>
      <c r="I3785" s="104">
        <v>2.4191466012711851E-2</v>
      </c>
      <c r="J3785" s="98">
        <v>3.2932497926600539</v>
      </c>
      <c r="K3785" s="104">
        <v>34.090108419188503</v>
      </c>
      <c r="L3785" s="98" t="s">
        <v>649</v>
      </c>
      <c r="M3785" s="104" t="s">
        <v>2411</v>
      </c>
    </row>
    <row r="3786" spans="1:13" hidden="1" x14ac:dyDescent="0.35">
      <c r="A3786" s="85" t="s">
        <v>751</v>
      </c>
      <c r="B3786" s="85" t="s">
        <v>649</v>
      </c>
      <c r="C3786" s="85" t="s">
        <v>155</v>
      </c>
      <c r="D3786" s="85" t="s">
        <v>614</v>
      </c>
      <c r="E3786" s="37" t="s">
        <v>989</v>
      </c>
      <c r="F3786" s="98">
        <v>3.1703667344420348E-4</v>
      </c>
      <c r="G3786" s="37">
        <v>9.4445655213393868E-3</v>
      </c>
      <c r="H3786" s="37">
        <v>6.0673069722037333E-4</v>
      </c>
      <c r="I3786" s="104">
        <v>6.3972465184191266E-2</v>
      </c>
      <c r="J3786" s="98">
        <v>6.7734683019191939</v>
      </c>
      <c r="K3786" s="104">
        <v>105.4379899966649</v>
      </c>
      <c r="L3786" s="98" t="s">
        <v>2411</v>
      </c>
      <c r="M3786" s="104" t="s">
        <v>2411</v>
      </c>
    </row>
    <row r="3787" spans="1:13" hidden="1" x14ac:dyDescent="0.35">
      <c r="A3787" s="85" t="s">
        <v>751</v>
      </c>
      <c r="B3787" s="85" t="s">
        <v>649</v>
      </c>
      <c r="C3787" s="85" t="s">
        <v>155</v>
      </c>
      <c r="D3787" s="85" t="s">
        <v>609</v>
      </c>
      <c r="E3787" s="37" t="s">
        <v>989</v>
      </c>
      <c r="F3787" s="98">
        <v>7.0452594098711899E-5</v>
      </c>
      <c r="G3787" s="37">
        <v>2.0987923380754192E-3</v>
      </c>
      <c r="H3787" s="37">
        <v>1.099769051938075E-4</v>
      </c>
      <c r="I3787" s="104">
        <v>1.6660177144483781E-2</v>
      </c>
      <c r="J3787" s="98">
        <v>7.9379826399409641</v>
      </c>
      <c r="K3787" s="104">
        <v>151.4879611780699</v>
      </c>
      <c r="L3787" s="98" t="s">
        <v>2411</v>
      </c>
      <c r="M3787" s="104" t="s">
        <v>2411</v>
      </c>
    </row>
    <row r="3788" spans="1:13" hidden="1" x14ac:dyDescent="0.35">
      <c r="A3788" s="85" t="s">
        <v>751</v>
      </c>
      <c r="B3788" s="85" t="s">
        <v>649</v>
      </c>
      <c r="C3788" s="85" t="s">
        <v>155</v>
      </c>
      <c r="D3788" s="85" t="s">
        <v>608</v>
      </c>
      <c r="E3788" s="37" t="s">
        <v>989</v>
      </c>
      <c r="F3788" s="98">
        <v>7.0452594098711899E-5</v>
      </c>
      <c r="G3788" s="37">
        <v>2.0987923380754192E-3</v>
      </c>
      <c r="H3788" s="37">
        <v>1.148394275380545E-4</v>
      </c>
      <c r="I3788" s="104">
        <v>2.0635443682258638E-2</v>
      </c>
      <c r="J3788" s="98">
        <v>9.8320559437439261</v>
      </c>
      <c r="K3788" s="104">
        <v>179.68953803275139</v>
      </c>
      <c r="L3788" s="98" t="s">
        <v>2411</v>
      </c>
      <c r="M3788" s="104" t="s">
        <v>2411</v>
      </c>
    </row>
    <row r="3789" spans="1:13" hidden="1" x14ac:dyDescent="0.35">
      <c r="A3789" s="85" t="s">
        <v>751</v>
      </c>
      <c r="B3789" s="85" t="s">
        <v>649</v>
      </c>
      <c r="C3789" s="85" t="s">
        <v>155</v>
      </c>
      <c r="D3789" s="85" t="s">
        <v>616</v>
      </c>
      <c r="E3789" s="37" t="s">
        <v>989</v>
      </c>
      <c r="F3789" s="98">
        <v>1.056788911480678E-4</v>
      </c>
      <c r="G3789" s="37">
        <v>3.1481885071131289E-3</v>
      </c>
      <c r="H3789" s="37">
        <v>2.1872511796943491E-4</v>
      </c>
      <c r="I3789" s="104">
        <v>4.5633649391478598E-2</v>
      </c>
      <c r="J3789" s="98">
        <v>14.49520868536694</v>
      </c>
      <c r="K3789" s="104">
        <v>208.63470009811829</v>
      </c>
      <c r="L3789" s="98" t="s">
        <v>2411</v>
      </c>
      <c r="M3789" s="104" t="s">
        <v>2411</v>
      </c>
    </row>
    <row r="3790" spans="1:13" hidden="1" x14ac:dyDescent="0.35">
      <c r="A3790" s="85" t="s">
        <v>659</v>
      </c>
      <c r="B3790" s="85" t="s">
        <v>649</v>
      </c>
      <c r="C3790" s="85" t="s">
        <v>155</v>
      </c>
      <c r="D3790" s="85" t="s">
        <v>615</v>
      </c>
      <c r="E3790" s="37" t="s">
        <v>956</v>
      </c>
      <c r="F3790" s="98">
        <v>2.407889659108017E-4</v>
      </c>
      <c r="G3790" s="37">
        <v>7.3457731832639681E-3</v>
      </c>
      <c r="H3790" s="37">
        <v>1.1875863377273821E-3</v>
      </c>
      <c r="I3790" s="104">
        <v>2.4191466012711851E-2</v>
      </c>
      <c r="J3790" s="98">
        <v>3.2932497926600539</v>
      </c>
      <c r="K3790" s="104">
        <v>20.370279822354401</v>
      </c>
      <c r="L3790" s="98" t="s">
        <v>649</v>
      </c>
      <c r="M3790" s="104" t="s">
        <v>2411</v>
      </c>
    </row>
    <row r="3791" spans="1:13" hidden="1" x14ac:dyDescent="0.35">
      <c r="A3791" s="85" t="s">
        <v>659</v>
      </c>
      <c r="B3791" s="85" t="s">
        <v>649</v>
      </c>
      <c r="C3791" s="85" t="s">
        <v>155</v>
      </c>
      <c r="D3791" s="85" t="s">
        <v>615</v>
      </c>
      <c r="E3791" s="37" t="s">
        <v>986</v>
      </c>
      <c r="F3791" s="98">
        <v>5.9466631390274265E-4</v>
      </c>
      <c r="G3791" s="37">
        <v>7.3457731832639681E-3</v>
      </c>
      <c r="H3791" s="37">
        <v>1.1875863377273821E-3</v>
      </c>
      <c r="I3791" s="104">
        <v>2.4191466012711851E-2</v>
      </c>
      <c r="J3791" s="98">
        <v>3.2932497926600539</v>
      </c>
      <c r="K3791" s="104">
        <v>20.370279822354401</v>
      </c>
      <c r="L3791" s="98" t="s">
        <v>649</v>
      </c>
      <c r="M3791" s="104" t="s">
        <v>2411</v>
      </c>
    </row>
    <row r="3792" spans="1:13" hidden="1" x14ac:dyDescent="0.35">
      <c r="A3792" s="85" t="s">
        <v>751</v>
      </c>
      <c r="B3792" s="85" t="s">
        <v>649</v>
      </c>
      <c r="C3792" s="85" t="s">
        <v>155</v>
      </c>
      <c r="D3792" s="85" t="s">
        <v>604</v>
      </c>
      <c r="E3792" s="37" t="s">
        <v>989</v>
      </c>
      <c r="F3792" s="98">
        <v>3.5226297049355949E-5</v>
      </c>
      <c r="G3792" s="37">
        <v>1.04939616903771E-3</v>
      </c>
      <c r="H3792" s="37">
        <v>6.4589453348044544E-5</v>
      </c>
      <c r="I3792" s="104">
        <v>0.16078166523755241</v>
      </c>
      <c r="J3792" s="98">
        <v>153.2135050435607</v>
      </c>
      <c r="K3792" s="104">
        <v>2489.286669933088</v>
      </c>
      <c r="L3792" s="98" t="s">
        <v>2411</v>
      </c>
      <c r="M3792" s="104" t="s">
        <v>2411</v>
      </c>
    </row>
    <row r="3793" spans="1:13" hidden="1" x14ac:dyDescent="0.35">
      <c r="A3793" s="85" t="s">
        <v>751</v>
      </c>
      <c r="B3793" s="85" t="s">
        <v>649</v>
      </c>
      <c r="C3793" s="85" t="s">
        <v>155</v>
      </c>
      <c r="D3793" s="85" t="s">
        <v>610</v>
      </c>
      <c r="E3793" s="37" t="s">
        <v>989</v>
      </c>
      <c r="F3793" s="98">
        <v>1.056788911480678E-4</v>
      </c>
      <c r="G3793" s="37">
        <v>3.1481885071131289E-3</v>
      </c>
      <c r="H3793" s="37">
        <v>1.7923041058633379E-4</v>
      </c>
      <c r="I3793" s="104">
        <v>0.23147769089133741</v>
      </c>
      <c r="J3793" s="98">
        <v>73.527265082230144</v>
      </c>
      <c r="K3793" s="104">
        <v>1291.5090142017871</v>
      </c>
      <c r="L3793" s="98" t="s">
        <v>2411</v>
      </c>
      <c r="M3793" s="104" t="s">
        <v>2411</v>
      </c>
    </row>
    <row r="3794" spans="1:13" hidden="1" x14ac:dyDescent="0.35">
      <c r="A3794" s="85" t="s">
        <v>636</v>
      </c>
      <c r="B3794" s="85" t="s">
        <v>649</v>
      </c>
      <c r="C3794" s="85" t="s">
        <v>155</v>
      </c>
      <c r="D3794" s="85" t="s">
        <v>615</v>
      </c>
      <c r="E3794" s="37" t="s">
        <v>916</v>
      </c>
      <c r="F3794" s="98">
        <v>6.3113989393935208E-4</v>
      </c>
      <c r="G3794" s="37">
        <v>7.3457731832639681E-3</v>
      </c>
      <c r="H3794" s="37">
        <v>1.0158040034118289E-3</v>
      </c>
      <c r="I3794" s="104">
        <v>2.4191466012711851E-2</v>
      </c>
      <c r="J3794" s="98">
        <v>3.2932497926600539</v>
      </c>
      <c r="K3794" s="104">
        <v>23.815092214107079</v>
      </c>
      <c r="L3794" s="98" t="s">
        <v>649</v>
      </c>
      <c r="M3794" s="104" t="s">
        <v>2411</v>
      </c>
    </row>
    <row r="3795" spans="1:13" hidden="1" x14ac:dyDescent="0.35">
      <c r="A3795" s="85" t="s">
        <v>649</v>
      </c>
      <c r="B3795" s="85" t="s">
        <v>649</v>
      </c>
      <c r="C3795" s="85" t="s">
        <v>155</v>
      </c>
      <c r="D3795" s="85" t="s">
        <v>611</v>
      </c>
      <c r="E3795" s="37" t="s">
        <v>989</v>
      </c>
      <c r="F3795" s="98">
        <v>7.0452594098711899E-5</v>
      </c>
      <c r="G3795" s="37">
        <v>2.0987923380754192E-3</v>
      </c>
      <c r="H3795" s="37">
        <v>5.5505896670044396E-4</v>
      </c>
      <c r="I3795" s="104">
        <v>1.1967686872890539E-2</v>
      </c>
      <c r="J3795" s="98">
        <v>5.7021777027568357</v>
      </c>
      <c r="K3795" s="104">
        <v>21.561108982767418</v>
      </c>
      <c r="L3795" s="98" t="s">
        <v>2411</v>
      </c>
      <c r="M3795" s="104" t="s">
        <v>2411</v>
      </c>
    </row>
    <row r="3796" spans="1:13" hidden="1" x14ac:dyDescent="0.35">
      <c r="A3796" s="85" t="s">
        <v>751</v>
      </c>
      <c r="B3796" s="85" t="s">
        <v>649</v>
      </c>
      <c r="C3796" s="85" t="s">
        <v>155</v>
      </c>
      <c r="D3796" s="85" t="s">
        <v>603</v>
      </c>
      <c r="E3796" s="37" t="s">
        <v>989</v>
      </c>
      <c r="F3796" s="98">
        <v>7.0452594098711899E-5</v>
      </c>
      <c r="G3796" s="37">
        <v>2.0987923380754192E-3</v>
      </c>
      <c r="H3796" s="37">
        <v>1.158317790368804E-4</v>
      </c>
      <c r="I3796" s="104">
        <v>7.5354378795960394E-2</v>
      </c>
      <c r="J3796" s="98">
        <v>35.903684909132053</v>
      </c>
      <c r="K3796" s="104">
        <v>650.55012901051816</v>
      </c>
      <c r="L3796" s="98" t="s">
        <v>2411</v>
      </c>
      <c r="M3796" s="104" t="s">
        <v>2411</v>
      </c>
    </row>
    <row r="3797" spans="1:13" hidden="1" x14ac:dyDescent="0.35">
      <c r="A3797" s="85" t="s">
        <v>693</v>
      </c>
      <c r="B3797" s="85" t="s">
        <v>649</v>
      </c>
      <c r="C3797" s="85" t="s">
        <v>155</v>
      </c>
      <c r="D3797" s="85" t="s">
        <v>615</v>
      </c>
      <c r="E3797" s="37" t="s">
        <v>987</v>
      </c>
      <c r="F3797" s="98">
        <v>6.6451587349881113E-6</v>
      </c>
      <c r="G3797" s="37">
        <v>7.3457731832639681E-3</v>
      </c>
      <c r="H3797" s="37">
        <v>7.2401908930135571E-5</v>
      </c>
      <c r="I3797" s="104">
        <v>2.4191466012711851E-2</v>
      </c>
      <c r="J3797" s="98">
        <v>3.2932497926600539</v>
      </c>
      <c r="K3797" s="104">
        <v>334.12746114270931</v>
      </c>
      <c r="L3797" s="98" t="s">
        <v>649</v>
      </c>
      <c r="M3797" s="104" t="s">
        <v>2411</v>
      </c>
    </row>
    <row r="3798" spans="1:13" hidden="1" x14ac:dyDescent="0.35">
      <c r="A3798" s="85" t="s">
        <v>751</v>
      </c>
      <c r="B3798" s="85" t="s">
        <v>649</v>
      </c>
      <c r="C3798" s="85" t="s">
        <v>155</v>
      </c>
      <c r="D3798" s="85" t="s">
        <v>617</v>
      </c>
      <c r="E3798" s="37" t="s">
        <v>989</v>
      </c>
      <c r="F3798" s="98">
        <v>7.0452594098711899E-5</v>
      </c>
      <c r="G3798" s="37">
        <v>2.0987923380754192E-3</v>
      </c>
      <c r="H3798" s="37">
        <v>1.2138894743030561E-4</v>
      </c>
      <c r="I3798" s="104">
        <v>0.152763829531955</v>
      </c>
      <c r="J3798" s="98">
        <v>72.786538601545772</v>
      </c>
      <c r="K3798" s="104">
        <v>1258.465723328419</v>
      </c>
      <c r="L3798" s="98" t="s">
        <v>2411</v>
      </c>
      <c r="M3798" s="104" t="s">
        <v>2411</v>
      </c>
    </row>
    <row r="3799" spans="1:13" hidden="1" x14ac:dyDescent="0.35">
      <c r="A3799" s="85" t="s">
        <v>629</v>
      </c>
      <c r="B3799" s="85" t="s">
        <v>256</v>
      </c>
      <c r="C3799" s="85" t="s">
        <v>257</v>
      </c>
      <c r="D3799" s="85" t="s">
        <v>605</v>
      </c>
      <c r="E3799" s="37" t="s">
        <v>1159</v>
      </c>
      <c r="F3799" s="98">
        <v>1.8317172491660389E-7</v>
      </c>
      <c r="G3799" s="37">
        <v>1.4823604302824651E-5</v>
      </c>
      <c r="H3799" s="37">
        <v>1.382183513702507E-5</v>
      </c>
      <c r="I3799" s="104">
        <v>4.2592506710884721E-2</v>
      </c>
      <c r="J3799" s="98">
        <v>2873.2895077864878</v>
      </c>
      <c r="K3799" s="104">
        <v>3081.5377472409991</v>
      </c>
      <c r="L3799" s="98" t="s">
        <v>2411</v>
      </c>
      <c r="M3799" s="104" t="s">
        <v>2411</v>
      </c>
    </row>
    <row r="3800" spans="1:13" hidden="1" x14ac:dyDescent="0.35">
      <c r="A3800" s="85" t="s">
        <v>629</v>
      </c>
      <c r="B3800" s="85" t="s">
        <v>256</v>
      </c>
      <c r="C3800" s="85" t="s">
        <v>257</v>
      </c>
      <c r="D3800" s="85" t="s">
        <v>606</v>
      </c>
      <c r="E3800" s="37" t="s">
        <v>1159</v>
      </c>
      <c r="F3800" s="98">
        <v>2.8060349348926548E-7</v>
      </c>
      <c r="G3800" s="37">
        <v>2.270850020858244E-5</v>
      </c>
      <c r="H3800" s="37">
        <v>3.4354857984744243E-5</v>
      </c>
      <c r="I3800" s="104">
        <v>2.9090272785147621E-2</v>
      </c>
      <c r="J3800" s="98">
        <v>1281.030121670178</v>
      </c>
      <c r="K3800" s="104">
        <v>846.75863885292642</v>
      </c>
      <c r="L3800" s="98" t="s">
        <v>2411</v>
      </c>
      <c r="M3800" s="104" t="s">
        <v>2411</v>
      </c>
    </row>
    <row r="3801" spans="1:13" hidden="1" x14ac:dyDescent="0.35">
      <c r="A3801" s="85" t="s">
        <v>629</v>
      </c>
      <c r="B3801" s="85" t="s">
        <v>256</v>
      </c>
      <c r="C3801" s="85" t="s">
        <v>257</v>
      </c>
      <c r="D3801" s="85" t="s">
        <v>609</v>
      </c>
      <c r="E3801" s="37" t="s">
        <v>1159</v>
      </c>
      <c r="F3801" s="98">
        <v>7.1882993702497029E-8</v>
      </c>
      <c r="G3801" s="37">
        <v>5.8173009793590831E-6</v>
      </c>
      <c r="H3801" s="37">
        <v>3.97906798599411E-5</v>
      </c>
      <c r="I3801" s="104">
        <v>1.6660177144483781E-2</v>
      </c>
      <c r="J3801" s="98">
        <v>2863.9015247100569</v>
      </c>
      <c r="K3801" s="104">
        <v>418.69546343831797</v>
      </c>
      <c r="L3801" s="98" t="s">
        <v>2411</v>
      </c>
      <c r="M3801" s="104" t="s">
        <v>2411</v>
      </c>
    </row>
    <row r="3802" spans="1:13" hidden="1" x14ac:dyDescent="0.35">
      <c r="A3802" s="85" t="s">
        <v>629</v>
      </c>
      <c r="B3802" s="85" t="s">
        <v>256</v>
      </c>
      <c r="C3802" s="85" t="s">
        <v>257</v>
      </c>
      <c r="D3802" s="85" t="s">
        <v>608</v>
      </c>
      <c r="E3802" s="37" t="s">
        <v>1159</v>
      </c>
      <c r="F3802" s="98">
        <v>7.9677535188309957E-8</v>
      </c>
      <c r="G3802" s="37">
        <v>6.4480926518197084E-6</v>
      </c>
      <c r="H3802" s="37">
        <v>3.9798474401426922E-5</v>
      </c>
      <c r="I3802" s="104">
        <v>2.0635443682258638E-2</v>
      </c>
      <c r="J3802" s="98">
        <v>3200.2399463716051</v>
      </c>
      <c r="K3802" s="104">
        <v>518.49835936220677</v>
      </c>
      <c r="L3802" s="98" t="s">
        <v>2411</v>
      </c>
      <c r="M3802" s="104" t="s">
        <v>2411</v>
      </c>
    </row>
    <row r="3803" spans="1:13" hidden="1" x14ac:dyDescent="0.35">
      <c r="A3803" s="85" t="s">
        <v>629</v>
      </c>
      <c r="B3803" s="85" t="s">
        <v>256</v>
      </c>
      <c r="C3803" s="85" t="s">
        <v>257</v>
      </c>
      <c r="D3803" s="85" t="s">
        <v>616</v>
      </c>
      <c r="E3803" s="37" t="s">
        <v>1159</v>
      </c>
      <c r="F3803" s="98">
        <v>3.9838767594154979E-8</v>
      </c>
      <c r="G3803" s="37">
        <v>3.2240463259098542E-6</v>
      </c>
      <c r="H3803" s="37">
        <v>4.1668613666628312E-3</v>
      </c>
      <c r="I3803" s="104">
        <v>4.5633649391478598E-2</v>
      </c>
      <c r="J3803" s="98">
        <v>14154.1543695407</v>
      </c>
      <c r="K3803" s="104">
        <v>10.95156410927725</v>
      </c>
      <c r="L3803" s="98" t="s">
        <v>2411</v>
      </c>
      <c r="M3803" s="104" t="s">
        <v>2411</v>
      </c>
    </row>
    <row r="3804" spans="1:13" hidden="1" x14ac:dyDescent="0.35">
      <c r="A3804" s="85" t="s">
        <v>629</v>
      </c>
      <c r="B3804" s="85" t="s">
        <v>256</v>
      </c>
      <c r="C3804" s="85" t="s">
        <v>257</v>
      </c>
      <c r="D3804" s="85" t="s">
        <v>607</v>
      </c>
      <c r="E3804" s="37" t="s">
        <v>1159</v>
      </c>
      <c r="F3804" s="98">
        <v>7.9677535188309957E-8</v>
      </c>
      <c r="G3804" s="37">
        <v>6.4480926518197084E-6</v>
      </c>
      <c r="H3804" s="37">
        <v>6.530241520952985E-5</v>
      </c>
      <c r="I3804" s="104">
        <v>2.3363505936116968E-2</v>
      </c>
      <c r="J3804" s="98">
        <v>3623.3204449262339</v>
      </c>
      <c r="K3804" s="104">
        <v>357.77399444036843</v>
      </c>
      <c r="L3804" s="98" t="s">
        <v>2411</v>
      </c>
      <c r="M3804" s="104" t="s">
        <v>2411</v>
      </c>
    </row>
    <row r="3805" spans="1:13" hidden="1" x14ac:dyDescent="0.35">
      <c r="A3805" s="85" t="s">
        <v>629</v>
      </c>
      <c r="B3805" s="85" t="s">
        <v>256</v>
      </c>
      <c r="C3805" s="85" t="s">
        <v>257</v>
      </c>
      <c r="D3805" s="85" t="s">
        <v>603</v>
      </c>
      <c r="E3805" s="37" t="s">
        <v>1159</v>
      </c>
      <c r="F3805" s="98">
        <v>2.840677341496268E-7</v>
      </c>
      <c r="G3805" s="37">
        <v>2.298885206300939E-5</v>
      </c>
      <c r="H3805" s="37">
        <v>2.8713779850420969E-5</v>
      </c>
      <c r="I3805" s="104">
        <v>7.5354378795960394E-2</v>
      </c>
      <c r="J3805" s="98">
        <v>3277.8660974207869</v>
      </c>
      <c r="K3805" s="104">
        <v>2624.3280817957389</v>
      </c>
      <c r="L3805" s="98" t="s">
        <v>2411</v>
      </c>
      <c r="M3805" s="104" t="s">
        <v>2411</v>
      </c>
    </row>
    <row r="3806" spans="1:13" hidden="1" x14ac:dyDescent="0.35">
      <c r="A3806" s="85" t="s">
        <v>752</v>
      </c>
      <c r="B3806" s="85" t="s">
        <v>170</v>
      </c>
      <c r="C3806" s="85" t="s">
        <v>171</v>
      </c>
      <c r="D3806" s="85" t="s">
        <v>604</v>
      </c>
      <c r="E3806" s="37" t="s">
        <v>960</v>
      </c>
      <c r="F3806" s="98">
        <v>1.855798492438452E-4</v>
      </c>
      <c r="G3806" s="37">
        <v>5.938178996405287E-2</v>
      </c>
      <c r="H3806" s="37">
        <v>1.9040824102681511E-4</v>
      </c>
      <c r="I3806" s="104">
        <v>0.16078166523755241</v>
      </c>
      <c r="J3806" s="98">
        <v>2.707592097423849</v>
      </c>
      <c r="K3806" s="104">
        <v>844.40497097449452</v>
      </c>
      <c r="L3806" s="98" t="s">
        <v>170</v>
      </c>
      <c r="M3806" s="104" t="s">
        <v>2411</v>
      </c>
    </row>
    <row r="3807" spans="1:13" hidden="1" x14ac:dyDescent="0.35">
      <c r="A3807" s="85" t="s">
        <v>752</v>
      </c>
      <c r="B3807" s="85" t="s">
        <v>170</v>
      </c>
      <c r="C3807" s="85" t="s">
        <v>171</v>
      </c>
      <c r="D3807" s="85" t="s">
        <v>610</v>
      </c>
      <c r="E3807" s="37" t="s">
        <v>960</v>
      </c>
      <c r="F3807" s="98">
        <v>6.2633199119797747E-4</v>
      </c>
      <c r="G3807" s="37">
        <v>0.2004135411286784</v>
      </c>
      <c r="H3807" s="37">
        <v>6.303556510171191E-4</v>
      </c>
      <c r="I3807" s="104">
        <v>0.23147769089133741</v>
      </c>
      <c r="J3807" s="98">
        <v>1.1550002539135511</v>
      </c>
      <c r="K3807" s="104">
        <v>367.21760250397278</v>
      </c>
      <c r="L3807" s="98" t="s">
        <v>170</v>
      </c>
      <c r="M3807" s="104" t="s">
        <v>2411</v>
      </c>
    </row>
    <row r="3808" spans="1:13" hidden="1" x14ac:dyDescent="0.35">
      <c r="A3808" s="85" t="s">
        <v>752</v>
      </c>
      <c r="B3808" s="85" t="s">
        <v>170</v>
      </c>
      <c r="C3808" s="85" t="s">
        <v>171</v>
      </c>
      <c r="D3808" s="85" t="s">
        <v>617</v>
      </c>
      <c r="E3808" s="37" t="s">
        <v>960</v>
      </c>
      <c r="F3808" s="98">
        <v>3.9767110552252539E-4</v>
      </c>
      <c r="G3808" s="37">
        <v>0.1272466927801133</v>
      </c>
      <c r="H3808" s="37">
        <v>4.0008530141401029E-4</v>
      </c>
      <c r="I3808" s="104">
        <v>0.152763829531955</v>
      </c>
      <c r="J3808" s="98">
        <v>1.200532809099693</v>
      </c>
      <c r="K3808" s="104">
        <v>381.82814762763348</v>
      </c>
      <c r="L3808" s="98" t="s">
        <v>170</v>
      </c>
      <c r="M3808" s="104" t="s">
        <v>2411</v>
      </c>
    </row>
    <row r="3809" spans="1:13" hidden="1" x14ac:dyDescent="0.35">
      <c r="A3809" s="85" t="s">
        <v>752</v>
      </c>
      <c r="B3809" s="85" t="s">
        <v>356</v>
      </c>
      <c r="C3809" s="85" t="s">
        <v>357</v>
      </c>
      <c r="D3809" s="85" t="s">
        <v>613</v>
      </c>
      <c r="E3809" s="37" t="s">
        <v>960</v>
      </c>
      <c r="F3809" s="98">
        <v>9.351839998217418E-5</v>
      </c>
      <c r="G3809" s="37">
        <v>1.1174948377946321E-2</v>
      </c>
      <c r="H3809" s="37">
        <v>1.150376222886295E-4</v>
      </c>
      <c r="I3809" s="104">
        <v>0.14358588157579849</v>
      </c>
      <c r="J3809" s="98">
        <v>12.84890781770091</v>
      </c>
      <c r="K3809" s="104">
        <v>1248.16454581738</v>
      </c>
      <c r="L3809" s="98" t="s">
        <v>2411</v>
      </c>
      <c r="M3809" s="104" t="s">
        <v>2411</v>
      </c>
    </row>
    <row r="3810" spans="1:13" hidden="1" x14ac:dyDescent="0.35">
      <c r="A3810" s="85" t="s">
        <v>752</v>
      </c>
      <c r="B3810" s="85" t="s">
        <v>356</v>
      </c>
      <c r="C3810" s="85" t="s">
        <v>357</v>
      </c>
      <c r="D3810" s="85" t="s">
        <v>614</v>
      </c>
      <c r="E3810" s="37" t="s">
        <v>960</v>
      </c>
      <c r="F3810" s="98">
        <v>9.351839998217418E-5</v>
      </c>
      <c r="G3810" s="37">
        <v>1.1174948377946321E-2</v>
      </c>
      <c r="H3810" s="37">
        <v>1.0640128394746571E-4</v>
      </c>
      <c r="I3810" s="104">
        <v>6.3972465184191266E-2</v>
      </c>
      <c r="J3810" s="98">
        <v>5.7246318301067491</v>
      </c>
      <c r="K3810" s="104">
        <v>601.23771829461089</v>
      </c>
      <c r="L3810" s="98" t="s">
        <v>2411</v>
      </c>
      <c r="M3810" s="104" t="s">
        <v>2411</v>
      </c>
    </row>
    <row r="3811" spans="1:13" hidden="1" x14ac:dyDescent="0.35">
      <c r="A3811" s="85" t="s">
        <v>752</v>
      </c>
      <c r="B3811" s="85" t="s">
        <v>356</v>
      </c>
      <c r="C3811" s="85" t="s">
        <v>357</v>
      </c>
      <c r="D3811" s="85" t="s">
        <v>616</v>
      </c>
      <c r="E3811" s="37" t="s">
        <v>960</v>
      </c>
      <c r="F3811" s="98">
        <v>4.675919999108709E-5</v>
      </c>
      <c r="G3811" s="37">
        <v>5.5874741889731568E-3</v>
      </c>
      <c r="H3811" s="37">
        <v>2.0592524782924809E-4</v>
      </c>
      <c r="I3811" s="104">
        <v>4.5633649391478598E-2</v>
      </c>
      <c r="J3811" s="98">
        <v>8.1671338154073805</v>
      </c>
      <c r="K3811" s="104">
        <v>221.60298395910019</v>
      </c>
      <c r="L3811" s="98" t="s">
        <v>2411</v>
      </c>
      <c r="M3811" s="104" t="s">
        <v>2411</v>
      </c>
    </row>
    <row r="3812" spans="1:13" hidden="1" x14ac:dyDescent="0.35">
      <c r="A3812" s="85" t="s">
        <v>752</v>
      </c>
      <c r="B3812" s="85" t="s">
        <v>73</v>
      </c>
      <c r="C3812" s="85" t="s">
        <v>74</v>
      </c>
      <c r="D3812" s="85" t="s">
        <v>613</v>
      </c>
      <c r="E3812" s="37" t="s">
        <v>960</v>
      </c>
      <c r="F3812" s="98">
        <v>1.498021025163618E-5</v>
      </c>
      <c r="G3812" s="37">
        <v>2.929735539858E-3</v>
      </c>
      <c r="H3812" s="37">
        <v>1.150376222886295E-4</v>
      </c>
      <c r="I3812" s="104">
        <v>0.14358588157579849</v>
      </c>
      <c r="J3812" s="98">
        <v>49.009843933817287</v>
      </c>
      <c r="K3812" s="104">
        <v>1248.16454581738</v>
      </c>
      <c r="L3812" s="98" t="s">
        <v>2411</v>
      </c>
      <c r="M3812" s="104" t="s">
        <v>2411</v>
      </c>
    </row>
    <row r="3813" spans="1:13" hidden="1" x14ac:dyDescent="0.35">
      <c r="A3813" s="85" t="s">
        <v>752</v>
      </c>
      <c r="B3813" s="85" t="s">
        <v>73</v>
      </c>
      <c r="C3813" s="85" t="s">
        <v>74</v>
      </c>
      <c r="D3813" s="85" t="s">
        <v>612</v>
      </c>
      <c r="E3813" s="37" t="s">
        <v>960</v>
      </c>
      <c r="F3813" s="98">
        <v>4.4940630754908529E-6</v>
      </c>
      <c r="G3813" s="37">
        <v>8.7892066195739986E-4</v>
      </c>
      <c r="H3813" s="37">
        <v>1.415084664143071E-5</v>
      </c>
      <c r="I3813" s="104">
        <v>3.8263478860674827E-2</v>
      </c>
      <c r="J3813" s="98">
        <v>43.534622084614739</v>
      </c>
      <c r="K3813" s="104">
        <v>2703.9709941204078</v>
      </c>
      <c r="L3813" s="98" t="s">
        <v>2411</v>
      </c>
      <c r="M3813" s="104" t="s">
        <v>2411</v>
      </c>
    </row>
    <row r="3814" spans="1:13" hidden="1" x14ac:dyDescent="0.35">
      <c r="A3814" s="85" t="s">
        <v>752</v>
      </c>
      <c r="B3814" s="85" t="s">
        <v>73</v>
      </c>
      <c r="C3814" s="85" t="s">
        <v>74</v>
      </c>
      <c r="D3814" s="85" t="s">
        <v>614</v>
      </c>
      <c r="E3814" s="37" t="s">
        <v>960</v>
      </c>
      <c r="F3814" s="98">
        <v>5.9920841006544703E-6</v>
      </c>
      <c r="G3814" s="37">
        <v>1.1718942159432001E-3</v>
      </c>
      <c r="H3814" s="37">
        <v>1.0640128394746571E-4</v>
      </c>
      <c r="I3814" s="104">
        <v>6.3972465184191266E-2</v>
      </c>
      <c r="J3814" s="98">
        <v>54.58894182927849</v>
      </c>
      <c r="K3814" s="104">
        <v>601.23771829461089</v>
      </c>
      <c r="L3814" s="98" t="s">
        <v>2411</v>
      </c>
      <c r="M3814" s="104" t="s">
        <v>2411</v>
      </c>
    </row>
    <row r="3815" spans="1:13" hidden="1" x14ac:dyDescent="0.35">
      <c r="A3815" s="85" t="s">
        <v>752</v>
      </c>
      <c r="B3815" s="85" t="s">
        <v>648</v>
      </c>
      <c r="C3815" s="85" t="s">
        <v>161</v>
      </c>
      <c r="D3815" s="85" t="s">
        <v>613</v>
      </c>
      <c r="E3815" s="37" t="s">
        <v>960</v>
      </c>
      <c r="F3815" s="98">
        <v>2.5153522356775371E-6</v>
      </c>
      <c r="G3815" s="37">
        <v>1.689460252588682E-3</v>
      </c>
      <c r="H3815" s="37">
        <v>1.150376222886295E-4</v>
      </c>
      <c r="I3815" s="104">
        <v>0.14358588157579849</v>
      </c>
      <c r="J3815" s="98">
        <v>84.989203715085054</v>
      </c>
      <c r="K3815" s="104">
        <v>1248.16454581738</v>
      </c>
      <c r="L3815" s="98" t="s">
        <v>2411</v>
      </c>
      <c r="M3815" s="104" t="s">
        <v>2411</v>
      </c>
    </row>
    <row r="3816" spans="1:13" hidden="1" x14ac:dyDescent="0.35">
      <c r="A3816" s="85" t="s">
        <v>752</v>
      </c>
      <c r="B3816" s="85" t="s">
        <v>648</v>
      </c>
      <c r="C3816" s="85" t="s">
        <v>161</v>
      </c>
      <c r="D3816" s="85" t="s">
        <v>614</v>
      </c>
      <c r="E3816" s="37" t="s">
        <v>960</v>
      </c>
      <c r="F3816" s="98">
        <v>1.257676117838769E-6</v>
      </c>
      <c r="G3816" s="37">
        <v>8.4473012629434079E-4</v>
      </c>
      <c r="H3816" s="37">
        <v>1.0640128394746571E-4</v>
      </c>
      <c r="I3816" s="104">
        <v>6.3972465184191266E-2</v>
      </c>
      <c r="J3816" s="98">
        <v>75.731246220405865</v>
      </c>
      <c r="K3816" s="104">
        <v>601.23771829461089</v>
      </c>
      <c r="L3816" s="98" t="s">
        <v>2411</v>
      </c>
      <c r="M3816" s="104" t="s">
        <v>2411</v>
      </c>
    </row>
    <row r="3817" spans="1:13" hidden="1" x14ac:dyDescent="0.35">
      <c r="A3817" s="85" t="s">
        <v>752</v>
      </c>
      <c r="B3817" s="85" t="s">
        <v>623</v>
      </c>
      <c r="C3817" s="85" t="s">
        <v>392</v>
      </c>
      <c r="D3817" s="85" t="s">
        <v>605</v>
      </c>
      <c r="E3817" s="37" t="s">
        <v>960</v>
      </c>
      <c r="F3817" s="98">
        <v>4.3494302760415051E-7</v>
      </c>
      <c r="G3817" s="37">
        <v>5.1152628777126176E-3</v>
      </c>
      <c r="H3817" s="37">
        <v>2.0114026904077322E-5</v>
      </c>
      <c r="I3817" s="104">
        <v>4.2592506710884721E-2</v>
      </c>
      <c r="J3817" s="98">
        <v>8.3265528535125313</v>
      </c>
      <c r="K3817" s="104">
        <v>2117.5524381072992</v>
      </c>
      <c r="L3817" s="98" t="s">
        <v>2411</v>
      </c>
      <c r="M3817" s="104" t="s">
        <v>2411</v>
      </c>
    </row>
    <row r="3818" spans="1:13" hidden="1" x14ac:dyDescent="0.35">
      <c r="A3818" s="85" t="s">
        <v>752</v>
      </c>
      <c r="B3818" s="85" t="s">
        <v>623</v>
      </c>
      <c r="C3818" s="85" t="s">
        <v>392</v>
      </c>
      <c r="D3818" s="85" t="s">
        <v>606</v>
      </c>
      <c r="E3818" s="37" t="s">
        <v>960</v>
      </c>
      <c r="F3818" s="98">
        <v>7.2264243721986102E-7</v>
      </c>
      <c r="G3818" s="37">
        <v>8.4988281185525358E-3</v>
      </c>
      <c r="H3818" s="37">
        <v>3.1368383287048249E-6</v>
      </c>
      <c r="I3818" s="104">
        <v>2.9090272785147621E-2</v>
      </c>
      <c r="J3818" s="98">
        <v>3.4228569373752769</v>
      </c>
      <c r="K3818" s="104">
        <v>9273.7558448409927</v>
      </c>
      <c r="L3818" s="98" t="s">
        <v>623</v>
      </c>
      <c r="M3818" s="104" t="s">
        <v>2411</v>
      </c>
    </row>
    <row r="3819" spans="1:13" hidden="1" x14ac:dyDescent="0.35">
      <c r="A3819" s="85" t="s">
        <v>752</v>
      </c>
      <c r="B3819" s="85" t="s">
        <v>326</v>
      </c>
      <c r="C3819" s="85" t="s">
        <v>327</v>
      </c>
      <c r="D3819" s="85" t="s">
        <v>603</v>
      </c>
      <c r="E3819" s="37" t="s">
        <v>960</v>
      </c>
      <c r="F3819" s="98">
        <v>4.3249834795471047E-4</v>
      </c>
      <c r="G3819" s="37">
        <v>5.0136672586347963E-2</v>
      </c>
      <c r="H3819" s="37">
        <v>4.3732673973768038E-4</v>
      </c>
      <c r="I3819" s="104">
        <v>7.5354378795960394E-2</v>
      </c>
      <c r="J3819" s="98">
        <v>1.502979254679919</v>
      </c>
      <c r="K3819" s="104">
        <v>172.30681764659499</v>
      </c>
      <c r="L3819" s="98" t="s">
        <v>326</v>
      </c>
      <c r="M3819" s="104" t="s">
        <v>2411</v>
      </c>
    </row>
    <row r="3820" spans="1:13" hidden="1" x14ac:dyDescent="0.35">
      <c r="A3820" s="85" t="s">
        <v>752</v>
      </c>
      <c r="B3820" s="85" t="s">
        <v>650</v>
      </c>
      <c r="C3820" s="85" t="s">
        <v>89</v>
      </c>
      <c r="D3820" s="85" t="s">
        <v>616</v>
      </c>
      <c r="E3820" s="37" t="s">
        <v>960</v>
      </c>
      <c r="F3820" s="98">
        <v>1.5353292409136279E-4</v>
      </c>
      <c r="G3820" s="37">
        <v>1.8669849413083011E-2</v>
      </c>
      <c r="H3820" s="37">
        <v>2.0592524782924809E-4</v>
      </c>
      <c r="I3820" s="104">
        <v>4.5633649391478598E-2</v>
      </c>
      <c r="J3820" s="98">
        <v>2.4442430349492019</v>
      </c>
      <c r="K3820" s="104">
        <v>221.60298395910019</v>
      </c>
      <c r="L3820" s="98" t="s">
        <v>650</v>
      </c>
      <c r="M3820" s="104" t="s">
        <v>2411</v>
      </c>
    </row>
    <row r="3821" spans="1:13" hidden="1" x14ac:dyDescent="0.35">
      <c r="A3821" s="85" t="s">
        <v>752</v>
      </c>
      <c r="B3821" s="85" t="s">
        <v>206</v>
      </c>
      <c r="C3821" s="85" t="s">
        <v>207</v>
      </c>
      <c r="D3821" s="85" t="s">
        <v>605</v>
      </c>
      <c r="E3821" s="37" t="s">
        <v>960</v>
      </c>
      <c r="F3821" s="98">
        <v>1.931356713187971E-5</v>
      </c>
      <c r="G3821" s="37">
        <v>2.4871954652809631E-2</v>
      </c>
      <c r="H3821" s="37">
        <v>2.0114026904077322E-5</v>
      </c>
      <c r="I3821" s="104">
        <v>4.2592506710884721E-2</v>
      </c>
      <c r="J3821" s="98">
        <v>1.71247122734977</v>
      </c>
      <c r="K3821" s="104">
        <v>2117.5524381072992</v>
      </c>
      <c r="L3821" s="98" t="s">
        <v>206</v>
      </c>
      <c r="M3821" s="104" t="s">
        <v>2411</v>
      </c>
    </row>
    <row r="3822" spans="1:13" hidden="1" x14ac:dyDescent="0.35">
      <c r="A3822" s="85" t="s">
        <v>752</v>
      </c>
      <c r="B3822" s="85" t="s">
        <v>206</v>
      </c>
      <c r="C3822" s="85" t="s">
        <v>207</v>
      </c>
      <c r="D3822" s="85" t="s">
        <v>606</v>
      </c>
      <c r="E3822" s="37" t="s">
        <v>960</v>
      </c>
      <c r="F3822" s="98">
        <v>2.4141958914849642E-6</v>
      </c>
      <c r="G3822" s="37">
        <v>3.1089943316012039E-3</v>
      </c>
      <c r="H3822" s="37">
        <v>3.1368383287048249E-6</v>
      </c>
      <c r="I3822" s="104">
        <v>2.9090272785147621E-2</v>
      </c>
      <c r="J3822" s="98">
        <v>9.3568111364697995</v>
      </c>
      <c r="K3822" s="104">
        <v>9273.7558448409927</v>
      </c>
      <c r="L3822" s="98" t="s">
        <v>2411</v>
      </c>
      <c r="M3822" s="104" t="s">
        <v>2411</v>
      </c>
    </row>
    <row r="3823" spans="1:13" hidden="1" x14ac:dyDescent="0.35">
      <c r="A3823" s="85" t="s">
        <v>752</v>
      </c>
      <c r="B3823" s="85" t="s">
        <v>206</v>
      </c>
      <c r="C3823" s="85" t="s">
        <v>207</v>
      </c>
      <c r="D3823" s="85" t="s">
        <v>613</v>
      </c>
      <c r="E3823" s="37" t="s">
        <v>960</v>
      </c>
      <c r="F3823" s="98">
        <v>4.0236598191416063E-6</v>
      </c>
      <c r="G3823" s="37">
        <v>5.1816572193353399E-3</v>
      </c>
      <c r="H3823" s="37">
        <v>1.150376222886295E-4</v>
      </c>
      <c r="I3823" s="104">
        <v>0.14358588157579849</v>
      </c>
      <c r="J3823" s="98">
        <v>27.710416860460821</v>
      </c>
      <c r="K3823" s="104">
        <v>1248.16454581738</v>
      </c>
      <c r="L3823" s="98" t="s">
        <v>2411</v>
      </c>
      <c r="M3823" s="104" t="s">
        <v>2411</v>
      </c>
    </row>
    <row r="3824" spans="1:13" hidden="1" x14ac:dyDescent="0.35">
      <c r="A3824" s="85" t="s">
        <v>752</v>
      </c>
      <c r="B3824" s="85" t="s">
        <v>206</v>
      </c>
      <c r="C3824" s="85" t="s">
        <v>207</v>
      </c>
      <c r="D3824" s="85" t="s">
        <v>612</v>
      </c>
      <c r="E3824" s="37" t="s">
        <v>960</v>
      </c>
      <c r="F3824" s="98">
        <v>9.6567835659398551E-6</v>
      </c>
      <c r="G3824" s="37">
        <v>1.2435977326404821E-2</v>
      </c>
      <c r="H3824" s="37">
        <v>1.415084664143071E-5</v>
      </c>
      <c r="I3824" s="104">
        <v>3.8263478860674827E-2</v>
      </c>
      <c r="J3824" s="98">
        <v>3.0768372968509281</v>
      </c>
      <c r="K3824" s="104">
        <v>2703.9709941204078</v>
      </c>
      <c r="L3824" s="98" t="s">
        <v>206</v>
      </c>
      <c r="M3824" s="104" t="s">
        <v>2411</v>
      </c>
    </row>
    <row r="3825" spans="1:13" hidden="1" x14ac:dyDescent="0.35">
      <c r="A3825" s="85" t="s">
        <v>752</v>
      </c>
      <c r="B3825" s="85" t="s">
        <v>206</v>
      </c>
      <c r="C3825" s="85" t="s">
        <v>207</v>
      </c>
      <c r="D3825" s="85" t="s">
        <v>614</v>
      </c>
      <c r="E3825" s="37" t="s">
        <v>960</v>
      </c>
      <c r="F3825" s="98">
        <v>5.6331237467982496E-6</v>
      </c>
      <c r="G3825" s="37">
        <v>7.2543201070694764E-3</v>
      </c>
      <c r="H3825" s="37">
        <v>1.0640128394746571E-4</v>
      </c>
      <c r="I3825" s="104">
        <v>6.3972465184191266E-2</v>
      </c>
      <c r="J3825" s="98">
        <v>8.8185335413926449</v>
      </c>
      <c r="K3825" s="104">
        <v>601.23771829461089</v>
      </c>
      <c r="L3825" s="98" t="s">
        <v>2411</v>
      </c>
      <c r="M3825" s="104" t="s">
        <v>2411</v>
      </c>
    </row>
    <row r="3826" spans="1:13" hidden="1" x14ac:dyDescent="0.35">
      <c r="A3826" s="85" t="s">
        <v>206</v>
      </c>
      <c r="B3826" s="85" t="s">
        <v>206</v>
      </c>
      <c r="C3826" s="85" t="s">
        <v>207</v>
      </c>
      <c r="D3826" s="85" t="s">
        <v>609</v>
      </c>
      <c r="E3826" s="37" t="s">
        <v>960</v>
      </c>
      <c r="F3826" s="98">
        <v>6.43785571062657E-6</v>
      </c>
      <c r="G3826" s="37">
        <v>8.2906515509365442E-3</v>
      </c>
      <c r="H3826" s="37">
        <v>3.0101223341708599E-3</v>
      </c>
      <c r="I3826" s="104">
        <v>1.6660177144483781E-2</v>
      </c>
      <c r="J3826" s="98">
        <v>2.0095136120636732</v>
      </c>
      <c r="K3826" s="104">
        <v>5.5347176277049348</v>
      </c>
      <c r="L3826" s="98" t="s">
        <v>206</v>
      </c>
      <c r="M3826" s="104" t="s">
        <v>2411</v>
      </c>
    </row>
    <row r="3827" spans="1:13" hidden="1" x14ac:dyDescent="0.35">
      <c r="A3827" s="85" t="s">
        <v>206</v>
      </c>
      <c r="B3827" s="85" t="s">
        <v>206</v>
      </c>
      <c r="C3827" s="85" t="s">
        <v>207</v>
      </c>
      <c r="D3827" s="85" t="s">
        <v>608</v>
      </c>
      <c r="E3827" s="37" t="s">
        <v>960</v>
      </c>
      <c r="F3827" s="98">
        <v>4.8283917829699284E-6</v>
      </c>
      <c r="G3827" s="37">
        <v>6.2179886632024069E-3</v>
      </c>
      <c r="H3827" s="37">
        <v>2.2575917506281449E-3</v>
      </c>
      <c r="I3827" s="104">
        <v>2.0635443682258638E-2</v>
      </c>
      <c r="J3827" s="98">
        <v>3.3186685920445069</v>
      </c>
      <c r="K3827" s="104">
        <v>9.1404673482338428</v>
      </c>
      <c r="L3827" s="98" t="s">
        <v>206</v>
      </c>
      <c r="M3827" s="104" t="s">
        <v>2411</v>
      </c>
    </row>
    <row r="3828" spans="1:13" hidden="1" x14ac:dyDescent="0.35">
      <c r="A3828" s="85" t="s">
        <v>752</v>
      </c>
      <c r="B3828" s="85" t="s">
        <v>206</v>
      </c>
      <c r="C3828" s="85" t="s">
        <v>207</v>
      </c>
      <c r="D3828" s="85" t="s">
        <v>616</v>
      </c>
      <c r="E3828" s="37" t="s">
        <v>960</v>
      </c>
      <c r="F3828" s="98">
        <v>5.6331237467982496E-6</v>
      </c>
      <c r="G3828" s="37">
        <v>7.2543201070694764E-3</v>
      </c>
      <c r="H3828" s="37">
        <v>2.0592524782924809E-4</v>
      </c>
      <c r="I3828" s="104">
        <v>4.5633649391478598E-2</v>
      </c>
      <c r="J3828" s="98">
        <v>6.2905480758986254</v>
      </c>
      <c r="K3828" s="104">
        <v>221.60298395910019</v>
      </c>
      <c r="L3828" s="98" t="s">
        <v>2411</v>
      </c>
      <c r="M3828" s="104" t="s">
        <v>2411</v>
      </c>
    </row>
    <row r="3829" spans="1:13" hidden="1" x14ac:dyDescent="0.35">
      <c r="A3829" s="85" t="s">
        <v>206</v>
      </c>
      <c r="B3829" s="85" t="s">
        <v>206</v>
      </c>
      <c r="C3829" s="85" t="s">
        <v>207</v>
      </c>
      <c r="D3829" s="85" t="s">
        <v>607</v>
      </c>
      <c r="E3829" s="37" t="s">
        <v>960</v>
      </c>
      <c r="F3829" s="98">
        <v>8.0473196382832126E-6</v>
      </c>
      <c r="G3829" s="37">
        <v>1.036331443867068E-2</v>
      </c>
      <c r="H3829" s="37">
        <v>3.762652917713574E-3</v>
      </c>
      <c r="I3829" s="104">
        <v>2.3363505936116968E-2</v>
      </c>
      <c r="J3829" s="98">
        <v>2.254443409430491</v>
      </c>
      <c r="K3829" s="104">
        <v>6.2093173213313833</v>
      </c>
      <c r="L3829" s="98" t="s">
        <v>206</v>
      </c>
      <c r="M3829" s="104" t="s">
        <v>2411</v>
      </c>
    </row>
    <row r="3830" spans="1:13" hidden="1" x14ac:dyDescent="0.35">
      <c r="A3830" s="85" t="s">
        <v>752</v>
      </c>
      <c r="B3830" s="85" t="s">
        <v>206</v>
      </c>
      <c r="C3830" s="85" t="s">
        <v>207</v>
      </c>
      <c r="D3830" s="85" t="s">
        <v>604</v>
      </c>
      <c r="E3830" s="37" t="s">
        <v>960</v>
      </c>
      <c r="F3830" s="98">
        <v>4.8283917829699284E-6</v>
      </c>
      <c r="G3830" s="37">
        <v>6.2179886632024069E-3</v>
      </c>
      <c r="H3830" s="37">
        <v>1.9040824102681511E-4</v>
      </c>
      <c r="I3830" s="104">
        <v>0.16078166523755241</v>
      </c>
      <c r="J3830" s="98">
        <v>25.857503759864709</v>
      </c>
      <c r="K3830" s="104">
        <v>844.40497097449452</v>
      </c>
      <c r="L3830" s="98" t="s">
        <v>2411</v>
      </c>
      <c r="M3830" s="104" t="s">
        <v>2411</v>
      </c>
    </row>
    <row r="3831" spans="1:13" hidden="1" x14ac:dyDescent="0.35">
      <c r="A3831" s="85" t="s">
        <v>206</v>
      </c>
      <c r="B3831" s="85" t="s">
        <v>206</v>
      </c>
      <c r="C3831" s="85" t="s">
        <v>207</v>
      </c>
      <c r="D3831" s="85" t="s">
        <v>632</v>
      </c>
      <c r="E3831" s="37" t="s">
        <v>960</v>
      </c>
      <c r="F3831" s="98">
        <v>8.0473196382832126E-6</v>
      </c>
      <c r="G3831" s="37">
        <v>1.036331443867068E-2</v>
      </c>
      <c r="H3831" s="37">
        <v>4.878385742489031E-3</v>
      </c>
      <c r="I3831" s="104">
        <v>1.19140995227123E-2</v>
      </c>
      <c r="J3831" s="98">
        <v>1.149641805545808</v>
      </c>
      <c r="K3831" s="104">
        <v>2.4422217002941502</v>
      </c>
      <c r="L3831" s="98" t="s">
        <v>206</v>
      </c>
      <c r="M3831" s="104" t="s">
        <v>206</v>
      </c>
    </row>
    <row r="3832" spans="1:13" hidden="1" x14ac:dyDescent="0.35">
      <c r="A3832" s="85" t="s">
        <v>752</v>
      </c>
      <c r="B3832" s="85" t="s">
        <v>206</v>
      </c>
      <c r="C3832" s="85" t="s">
        <v>207</v>
      </c>
      <c r="D3832" s="85" t="s">
        <v>610</v>
      </c>
      <c r="E3832" s="37" t="s">
        <v>960</v>
      </c>
      <c r="F3832" s="98">
        <v>4.0236598191416063E-6</v>
      </c>
      <c r="G3832" s="37">
        <v>5.1816572193353399E-3</v>
      </c>
      <c r="H3832" s="37">
        <v>6.303556510171191E-4</v>
      </c>
      <c r="I3832" s="104">
        <v>0.23147769089133741</v>
      </c>
      <c r="J3832" s="98">
        <v>44.672520989535762</v>
      </c>
      <c r="K3832" s="104">
        <v>367.21760250397278</v>
      </c>
      <c r="L3832" s="98" t="s">
        <v>2411</v>
      </c>
      <c r="M3832" s="104" t="s">
        <v>2411</v>
      </c>
    </row>
    <row r="3833" spans="1:13" hidden="1" x14ac:dyDescent="0.35">
      <c r="A3833" s="85" t="s">
        <v>206</v>
      </c>
      <c r="B3833" s="85" t="s">
        <v>206</v>
      </c>
      <c r="C3833" s="85" t="s">
        <v>207</v>
      </c>
      <c r="D3833" s="85" t="s">
        <v>615</v>
      </c>
      <c r="E3833" s="37" t="s">
        <v>960</v>
      </c>
      <c r="F3833" s="98">
        <v>4.0236598191416063E-6</v>
      </c>
      <c r="G3833" s="37">
        <v>5.1816572193353399E-3</v>
      </c>
      <c r="H3833" s="37">
        <v>1.8951864064278409E-3</v>
      </c>
      <c r="I3833" s="104">
        <v>2.4191466012711851E-2</v>
      </c>
      <c r="J3833" s="98">
        <v>4.6686735514733506</v>
      </c>
      <c r="K3833" s="104">
        <v>12.764689494744401</v>
      </c>
      <c r="L3833" s="98" t="s">
        <v>206</v>
      </c>
      <c r="M3833" s="104" t="s">
        <v>2411</v>
      </c>
    </row>
    <row r="3834" spans="1:13" hidden="1" x14ac:dyDescent="0.35">
      <c r="A3834" s="85" t="s">
        <v>206</v>
      </c>
      <c r="B3834" s="85" t="s">
        <v>206</v>
      </c>
      <c r="C3834" s="85" t="s">
        <v>207</v>
      </c>
      <c r="D3834" s="85" t="s">
        <v>611</v>
      </c>
      <c r="E3834" s="37" t="s">
        <v>960</v>
      </c>
      <c r="F3834" s="98">
        <v>3.218927855313285E-6</v>
      </c>
      <c r="G3834" s="37">
        <v>4.1453257754682712E-3</v>
      </c>
      <c r="H3834" s="37">
        <v>1.5161491251422729E-3</v>
      </c>
      <c r="I3834" s="104">
        <v>1.1967686872890539E-2</v>
      </c>
      <c r="J3834" s="98">
        <v>2.8870316884898219</v>
      </c>
      <c r="K3834" s="104">
        <v>7.8934760931036472</v>
      </c>
      <c r="L3834" s="98" t="s">
        <v>206</v>
      </c>
      <c r="M3834" s="104" t="s">
        <v>2411</v>
      </c>
    </row>
    <row r="3835" spans="1:13" hidden="1" x14ac:dyDescent="0.35">
      <c r="A3835" s="85" t="s">
        <v>752</v>
      </c>
      <c r="B3835" s="85" t="s">
        <v>206</v>
      </c>
      <c r="C3835" s="85" t="s">
        <v>207</v>
      </c>
      <c r="D3835" s="85" t="s">
        <v>603</v>
      </c>
      <c r="E3835" s="37" t="s">
        <v>960</v>
      </c>
      <c r="F3835" s="98">
        <v>4.8283917829699284E-6</v>
      </c>
      <c r="G3835" s="37">
        <v>6.2179886632024069E-3</v>
      </c>
      <c r="H3835" s="37">
        <v>4.3732673973768038E-4</v>
      </c>
      <c r="I3835" s="104">
        <v>7.5354378795960394E-2</v>
      </c>
      <c r="J3835" s="98">
        <v>12.118770695402191</v>
      </c>
      <c r="K3835" s="104">
        <v>172.30681764659499</v>
      </c>
      <c r="L3835" s="98" t="s">
        <v>2411</v>
      </c>
      <c r="M3835" s="104" t="s">
        <v>2411</v>
      </c>
    </row>
    <row r="3836" spans="1:13" hidden="1" x14ac:dyDescent="0.35">
      <c r="A3836" s="85" t="s">
        <v>206</v>
      </c>
      <c r="B3836" s="85" t="s">
        <v>206</v>
      </c>
      <c r="C3836" s="85" t="s">
        <v>207</v>
      </c>
      <c r="D3836" s="85" t="s">
        <v>618</v>
      </c>
      <c r="E3836" s="37" t="s">
        <v>960</v>
      </c>
      <c r="F3836" s="98">
        <v>1.6094639276566429E-6</v>
      </c>
      <c r="G3836" s="37">
        <v>2.0726628877341361E-3</v>
      </c>
      <c r="H3836" s="37">
        <v>7.5807456257113656E-4</v>
      </c>
      <c r="I3836" s="104">
        <v>1.3133654651695701E-2</v>
      </c>
      <c r="J3836" s="98">
        <v>6.3366091656388939</v>
      </c>
      <c r="K3836" s="104">
        <v>17.325016957633721</v>
      </c>
      <c r="L3836" s="98" t="s">
        <v>2411</v>
      </c>
      <c r="M3836" s="104" t="s">
        <v>2411</v>
      </c>
    </row>
    <row r="3837" spans="1:13" hidden="1" x14ac:dyDescent="0.35">
      <c r="A3837" s="85" t="s">
        <v>752</v>
      </c>
      <c r="B3837" s="85" t="s">
        <v>206</v>
      </c>
      <c r="C3837" s="85" t="s">
        <v>207</v>
      </c>
      <c r="D3837" s="85" t="s">
        <v>617</v>
      </c>
      <c r="E3837" s="37" t="s">
        <v>960</v>
      </c>
      <c r="F3837" s="98">
        <v>2.4141958914849642E-6</v>
      </c>
      <c r="G3837" s="37">
        <v>3.1089943316012039E-3</v>
      </c>
      <c r="H3837" s="37">
        <v>4.0008530141401029E-4</v>
      </c>
      <c r="I3837" s="104">
        <v>0.152763829531955</v>
      </c>
      <c r="J3837" s="98">
        <v>49.136091365363832</v>
      </c>
      <c r="K3837" s="104">
        <v>381.82814762763348</v>
      </c>
      <c r="L3837" s="98" t="s">
        <v>2411</v>
      </c>
      <c r="M3837" s="104" t="s">
        <v>2411</v>
      </c>
    </row>
    <row r="3838" spans="1:13" hidden="1" x14ac:dyDescent="0.35">
      <c r="A3838" s="85" t="s">
        <v>752</v>
      </c>
      <c r="B3838" s="85" t="s">
        <v>3076</v>
      </c>
      <c r="C3838" s="85" t="s">
        <v>3077</v>
      </c>
      <c r="D3838" s="85" t="s">
        <v>605</v>
      </c>
      <c r="E3838" s="37" t="s">
        <v>960</v>
      </c>
      <c r="F3838" s="98">
        <v>3.655167445934531E-7</v>
      </c>
      <c r="G3838" s="37">
        <v>2.1501303982390822E-6</v>
      </c>
      <c r="H3838" s="37">
        <v>2.0114026904077322E-5</v>
      </c>
      <c r="I3838" s="104">
        <v>4.2592506710884721E-2</v>
      </c>
      <c r="J3838" s="98">
        <v>19809.266798779841</v>
      </c>
      <c r="K3838" s="104">
        <v>2117.5524381072992</v>
      </c>
      <c r="L3838" s="98" t="s">
        <v>2411</v>
      </c>
      <c r="M3838" s="104" t="s">
        <v>2411</v>
      </c>
    </row>
    <row r="3839" spans="1:13" hidden="1" x14ac:dyDescent="0.35">
      <c r="A3839" s="85" t="s">
        <v>675</v>
      </c>
      <c r="B3839" s="85" t="s">
        <v>176</v>
      </c>
      <c r="C3839" s="85" t="s">
        <v>177</v>
      </c>
      <c r="D3839" s="85" t="s">
        <v>613</v>
      </c>
      <c r="E3839" s="37" t="s">
        <v>990</v>
      </c>
      <c r="F3839" s="98">
        <v>5.5444444570266117E-7</v>
      </c>
      <c r="G3839" s="37">
        <v>2.7867576236059109E-4</v>
      </c>
      <c r="H3839" s="37">
        <v>1.5931683995679791E-4</v>
      </c>
      <c r="I3839" s="104">
        <v>0.14358588157579849</v>
      </c>
      <c r="J3839" s="98">
        <v>515.24352300867235</v>
      </c>
      <c r="K3839" s="104">
        <v>901.25991461250931</v>
      </c>
      <c r="L3839" s="98" t="s">
        <v>2411</v>
      </c>
      <c r="M3839" s="104" t="s">
        <v>2411</v>
      </c>
    </row>
    <row r="3840" spans="1:13" hidden="1" x14ac:dyDescent="0.35">
      <c r="A3840" s="85" t="s">
        <v>675</v>
      </c>
      <c r="B3840" s="85" t="s">
        <v>649</v>
      </c>
      <c r="C3840" s="85" t="s">
        <v>155</v>
      </c>
      <c r="D3840" s="85" t="s">
        <v>605</v>
      </c>
      <c r="E3840" s="37" t="s">
        <v>990</v>
      </c>
      <c r="F3840" s="98">
        <v>5.8711073538077072E-6</v>
      </c>
      <c r="G3840" s="37">
        <v>1.574094253556564E-3</v>
      </c>
      <c r="H3840" s="37">
        <v>8.3224212695345397E-6</v>
      </c>
      <c r="I3840" s="104">
        <v>4.2592506710884721E-2</v>
      </c>
      <c r="J3840" s="98">
        <v>27.058422082826169</v>
      </c>
      <c r="K3840" s="104">
        <v>5117.8022995304173</v>
      </c>
      <c r="L3840" s="98" t="s">
        <v>2411</v>
      </c>
      <c r="M3840" s="104" t="s">
        <v>2411</v>
      </c>
    </row>
    <row r="3841" spans="1:13" hidden="1" x14ac:dyDescent="0.35">
      <c r="A3841" s="85" t="s">
        <v>675</v>
      </c>
      <c r="B3841" s="85" t="s">
        <v>649</v>
      </c>
      <c r="C3841" s="85" t="s">
        <v>155</v>
      </c>
      <c r="D3841" s="85" t="s">
        <v>606</v>
      </c>
      <c r="E3841" s="37" t="s">
        <v>990</v>
      </c>
      <c r="F3841" s="98">
        <v>7.8281431384102774E-6</v>
      </c>
      <c r="G3841" s="37">
        <v>2.0987923380754192E-3</v>
      </c>
      <c r="H3841" s="37">
        <v>1.1120416712127939E-5</v>
      </c>
      <c r="I3841" s="104">
        <v>2.9090272785147621E-2</v>
      </c>
      <c r="J3841" s="98">
        <v>13.860481695784751</v>
      </c>
      <c r="K3841" s="104">
        <v>2615.9336954901828</v>
      </c>
      <c r="L3841" s="98" t="s">
        <v>2411</v>
      </c>
      <c r="M3841" s="104" t="s">
        <v>2411</v>
      </c>
    </row>
    <row r="3842" spans="1:13" hidden="1" x14ac:dyDescent="0.35">
      <c r="A3842" s="85" t="s">
        <v>649</v>
      </c>
      <c r="B3842" s="85" t="s">
        <v>649</v>
      </c>
      <c r="C3842" s="85" t="s">
        <v>155</v>
      </c>
      <c r="D3842" s="85" t="s">
        <v>615</v>
      </c>
      <c r="E3842" s="37" t="s">
        <v>957</v>
      </c>
      <c r="F3842" s="98">
        <v>7.7094398759041443E-5</v>
      </c>
      <c r="G3842" s="37">
        <v>7.3457731832639681E-3</v>
      </c>
      <c r="H3842" s="37">
        <v>1.3439418044956591E-3</v>
      </c>
      <c r="I3842" s="104">
        <v>2.4191466012711851E-2</v>
      </c>
      <c r="J3842" s="98">
        <v>3.2932497926600539</v>
      </c>
      <c r="K3842" s="104">
        <v>18.000382108651038</v>
      </c>
      <c r="L3842" s="98" t="s">
        <v>649</v>
      </c>
      <c r="M3842" s="104" t="s">
        <v>2411</v>
      </c>
    </row>
    <row r="3843" spans="1:13" hidden="1" x14ac:dyDescent="0.35">
      <c r="A3843" s="85" t="s">
        <v>628</v>
      </c>
      <c r="B3843" s="85" t="s">
        <v>649</v>
      </c>
      <c r="C3843" s="85" t="s">
        <v>155</v>
      </c>
      <c r="D3843" s="85" t="s">
        <v>615</v>
      </c>
      <c r="E3843" s="37" t="s">
        <v>958</v>
      </c>
      <c r="F3843" s="98">
        <v>1.3131140487859509E-4</v>
      </c>
      <c r="G3843" s="37">
        <v>7.3457731832639681E-3</v>
      </c>
      <c r="H3843" s="37">
        <v>3.3041614415439333E-4</v>
      </c>
      <c r="I3843" s="104">
        <v>2.4191466012711851E-2</v>
      </c>
      <c r="J3843" s="98">
        <v>3.2932497926600539</v>
      </c>
      <c r="K3843" s="104">
        <v>73.215145327184487</v>
      </c>
      <c r="L3843" s="98" t="s">
        <v>649</v>
      </c>
      <c r="M3843" s="104" t="s">
        <v>2411</v>
      </c>
    </row>
    <row r="3844" spans="1:13" hidden="1" x14ac:dyDescent="0.35">
      <c r="A3844" s="85" t="s">
        <v>649</v>
      </c>
      <c r="B3844" s="85" t="s">
        <v>649</v>
      </c>
      <c r="C3844" s="85" t="s">
        <v>155</v>
      </c>
      <c r="D3844" s="85" t="s">
        <v>614</v>
      </c>
      <c r="E3844" s="37" t="s">
        <v>990</v>
      </c>
      <c r="F3844" s="98">
        <v>3.5226644122846252E-5</v>
      </c>
      <c r="G3844" s="37">
        <v>9.4445655213393868E-3</v>
      </c>
      <c r="H3844" s="37">
        <v>6.0490014491249781E-4</v>
      </c>
      <c r="I3844" s="104">
        <v>6.3972465184191266E-2</v>
      </c>
      <c r="J3844" s="98">
        <v>6.7734683019191939</v>
      </c>
      <c r="K3844" s="104">
        <v>105.7570670502075</v>
      </c>
      <c r="L3844" s="98" t="s">
        <v>2411</v>
      </c>
      <c r="M3844" s="104" t="s">
        <v>2411</v>
      </c>
    </row>
    <row r="3845" spans="1:13" hidden="1" x14ac:dyDescent="0.35">
      <c r="A3845" s="85" t="s">
        <v>675</v>
      </c>
      <c r="B3845" s="85" t="s">
        <v>649</v>
      </c>
      <c r="C3845" s="85" t="s">
        <v>155</v>
      </c>
      <c r="D3845" s="85" t="s">
        <v>609</v>
      </c>
      <c r="E3845" s="37" t="s">
        <v>990</v>
      </c>
      <c r="F3845" s="98">
        <v>7.8281431384102774E-6</v>
      </c>
      <c r="G3845" s="37">
        <v>2.0987923380754192E-3</v>
      </c>
      <c r="H3845" s="37">
        <v>1.098353433881683E-5</v>
      </c>
      <c r="I3845" s="104">
        <v>1.6660177144483781E-2</v>
      </c>
      <c r="J3845" s="98">
        <v>7.9379826399409641</v>
      </c>
      <c r="K3845" s="104">
        <v>1516.832071586027</v>
      </c>
      <c r="L3845" s="98" t="s">
        <v>2411</v>
      </c>
      <c r="M3845" s="104" t="s">
        <v>2411</v>
      </c>
    </row>
    <row r="3846" spans="1:13" hidden="1" x14ac:dyDescent="0.35">
      <c r="A3846" s="85" t="s">
        <v>675</v>
      </c>
      <c r="B3846" s="85" t="s">
        <v>649</v>
      </c>
      <c r="C3846" s="85" t="s">
        <v>155</v>
      </c>
      <c r="D3846" s="85" t="s">
        <v>608</v>
      </c>
      <c r="E3846" s="37" t="s">
        <v>990</v>
      </c>
      <c r="F3846" s="98">
        <v>7.8281431384102774E-6</v>
      </c>
      <c r="G3846" s="37">
        <v>2.0987923380754192E-3</v>
      </c>
      <c r="H3846" s="37">
        <v>1.0988646128691511E-5</v>
      </c>
      <c r="I3846" s="104">
        <v>2.0635443682258638E-2</v>
      </c>
      <c r="J3846" s="98">
        <v>9.8320559437439261</v>
      </c>
      <c r="K3846" s="104">
        <v>1877.8877252566349</v>
      </c>
      <c r="L3846" s="98" t="s">
        <v>2411</v>
      </c>
      <c r="M3846" s="104" t="s">
        <v>2411</v>
      </c>
    </row>
    <row r="3847" spans="1:13" hidden="1" x14ac:dyDescent="0.35">
      <c r="A3847" s="85" t="s">
        <v>675</v>
      </c>
      <c r="B3847" s="85" t="s">
        <v>649</v>
      </c>
      <c r="C3847" s="85" t="s">
        <v>155</v>
      </c>
      <c r="D3847" s="85" t="s">
        <v>616</v>
      </c>
      <c r="E3847" s="37" t="s">
        <v>990</v>
      </c>
      <c r="F3847" s="98">
        <v>1.1742214707615409E-5</v>
      </c>
      <c r="G3847" s="37">
        <v>3.1481885071131289E-3</v>
      </c>
      <c r="H3847" s="37">
        <v>1.643071534098489E-5</v>
      </c>
      <c r="I3847" s="104">
        <v>4.5633649391478598E-2</v>
      </c>
      <c r="J3847" s="98">
        <v>14.49520868536694</v>
      </c>
      <c r="K3847" s="104">
        <v>2777.3379578702638</v>
      </c>
      <c r="L3847" s="98" t="s">
        <v>2411</v>
      </c>
      <c r="M3847" s="104" t="s">
        <v>2411</v>
      </c>
    </row>
    <row r="3848" spans="1:13" hidden="1" x14ac:dyDescent="0.35">
      <c r="A3848" s="85" t="s">
        <v>628</v>
      </c>
      <c r="B3848" s="85" t="s">
        <v>649</v>
      </c>
      <c r="C3848" s="85" t="s">
        <v>155</v>
      </c>
      <c r="D3848" s="85" t="s">
        <v>615</v>
      </c>
      <c r="E3848" s="37" t="s">
        <v>959</v>
      </c>
      <c r="F3848" s="98">
        <v>8.2163182816709731E-6</v>
      </c>
      <c r="G3848" s="37">
        <v>7.3457731832639681E-3</v>
      </c>
      <c r="H3848" s="37">
        <v>3.3041614415439333E-4</v>
      </c>
      <c r="I3848" s="104">
        <v>2.4191466012711851E-2</v>
      </c>
      <c r="J3848" s="98">
        <v>3.2932497926600539</v>
      </c>
      <c r="K3848" s="104">
        <v>73.215145327184487</v>
      </c>
      <c r="L3848" s="98" t="s">
        <v>649</v>
      </c>
      <c r="M3848" s="104" t="s">
        <v>2411</v>
      </c>
    </row>
    <row r="3849" spans="1:13" hidden="1" x14ac:dyDescent="0.35">
      <c r="A3849" s="85" t="s">
        <v>751</v>
      </c>
      <c r="B3849" s="85" t="s">
        <v>649</v>
      </c>
      <c r="C3849" s="85" t="s">
        <v>155</v>
      </c>
      <c r="D3849" s="85" t="s">
        <v>615</v>
      </c>
      <c r="E3849" s="37" t="s">
        <v>988</v>
      </c>
      <c r="F3849" s="98">
        <v>1.300861669988441E-4</v>
      </c>
      <c r="G3849" s="37">
        <v>7.3457731832639681E-3</v>
      </c>
      <c r="H3849" s="37">
        <v>3.8450982318506059E-4</v>
      </c>
      <c r="I3849" s="104">
        <v>2.4191466012711851E-2</v>
      </c>
      <c r="J3849" s="98">
        <v>3.2932497926600539</v>
      </c>
      <c r="K3849" s="104">
        <v>62.915079288023144</v>
      </c>
      <c r="L3849" s="98" t="s">
        <v>649</v>
      </c>
      <c r="M3849" s="104" t="s">
        <v>2411</v>
      </c>
    </row>
    <row r="3850" spans="1:13" hidden="1" x14ac:dyDescent="0.35">
      <c r="A3850" s="85" t="s">
        <v>649</v>
      </c>
      <c r="B3850" s="85" t="s">
        <v>649</v>
      </c>
      <c r="C3850" s="85" t="s">
        <v>155</v>
      </c>
      <c r="D3850" s="85" t="s">
        <v>604</v>
      </c>
      <c r="E3850" s="37" t="s">
        <v>990</v>
      </c>
      <c r="F3850" s="98">
        <v>3.9140715692051387E-6</v>
      </c>
      <c r="G3850" s="37">
        <v>1.04939616903771E-3</v>
      </c>
      <c r="H3850" s="37">
        <v>1.9078891547976909E-4</v>
      </c>
      <c r="I3850" s="104">
        <v>0.16078166523755241</v>
      </c>
      <c r="J3850" s="98">
        <v>153.2135050435607</v>
      </c>
      <c r="K3850" s="104">
        <v>842.72015925684809</v>
      </c>
      <c r="L3850" s="98" t="s">
        <v>2411</v>
      </c>
      <c r="M3850" s="104" t="s">
        <v>2411</v>
      </c>
    </row>
    <row r="3851" spans="1:13" hidden="1" x14ac:dyDescent="0.35">
      <c r="A3851" s="85" t="s">
        <v>649</v>
      </c>
      <c r="B3851" s="85" t="s">
        <v>649</v>
      </c>
      <c r="C3851" s="85" t="s">
        <v>155</v>
      </c>
      <c r="D3851" s="85" t="s">
        <v>610</v>
      </c>
      <c r="E3851" s="37" t="s">
        <v>990</v>
      </c>
      <c r="F3851" s="98">
        <v>1.1742214707615409E-5</v>
      </c>
      <c r="G3851" s="37">
        <v>3.1481885071131289E-3</v>
      </c>
      <c r="H3851" s="37">
        <v>4.6886723018613158E-4</v>
      </c>
      <c r="I3851" s="104">
        <v>0.23147769089133741</v>
      </c>
      <c r="J3851" s="98">
        <v>73.527265082230144</v>
      </c>
      <c r="K3851" s="104">
        <v>493.69560504248727</v>
      </c>
      <c r="L3851" s="98" t="s">
        <v>2411</v>
      </c>
      <c r="M3851" s="104" t="s">
        <v>2411</v>
      </c>
    </row>
    <row r="3852" spans="1:13" hidden="1" x14ac:dyDescent="0.35">
      <c r="A3852" s="85" t="s">
        <v>751</v>
      </c>
      <c r="B3852" s="85" t="s">
        <v>649</v>
      </c>
      <c r="C3852" s="85" t="s">
        <v>155</v>
      </c>
      <c r="D3852" s="85" t="s">
        <v>615</v>
      </c>
      <c r="E3852" s="37" t="s">
        <v>989</v>
      </c>
      <c r="F3852" s="98">
        <v>2.4658407934549171E-4</v>
      </c>
      <c r="G3852" s="37">
        <v>7.3457731832639681E-3</v>
      </c>
      <c r="H3852" s="37">
        <v>3.8450982318506059E-4</v>
      </c>
      <c r="I3852" s="104">
        <v>2.4191466012711851E-2</v>
      </c>
      <c r="J3852" s="98">
        <v>3.2932497926600539</v>
      </c>
      <c r="K3852" s="104">
        <v>62.915079288023144</v>
      </c>
      <c r="L3852" s="98" t="s">
        <v>649</v>
      </c>
      <c r="M3852" s="104" t="s">
        <v>2411</v>
      </c>
    </row>
    <row r="3853" spans="1:13" hidden="1" x14ac:dyDescent="0.35">
      <c r="A3853" s="85" t="s">
        <v>649</v>
      </c>
      <c r="B3853" s="85" t="s">
        <v>649</v>
      </c>
      <c r="C3853" s="85" t="s">
        <v>155</v>
      </c>
      <c r="D3853" s="85" t="s">
        <v>611</v>
      </c>
      <c r="E3853" s="37" t="s">
        <v>990</v>
      </c>
      <c r="F3853" s="98">
        <v>7.8281431384102774E-6</v>
      </c>
      <c r="G3853" s="37">
        <v>2.0987923380754192E-3</v>
      </c>
      <c r="H3853" s="37">
        <v>5.5505896670044396E-4</v>
      </c>
      <c r="I3853" s="104">
        <v>1.1967686872890539E-2</v>
      </c>
      <c r="J3853" s="98">
        <v>5.7021777027568357</v>
      </c>
      <c r="K3853" s="104">
        <v>21.561108982767418</v>
      </c>
      <c r="L3853" s="98" t="s">
        <v>2411</v>
      </c>
      <c r="M3853" s="104" t="s">
        <v>2411</v>
      </c>
    </row>
    <row r="3854" spans="1:13" hidden="1" x14ac:dyDescent="0.35">
      <c r="A3854" s="85" t="s">
        <v>675</v>
      </c>
      <c r="B3854" s="85" t="s">
        <v>649</v>
      </c>
      <c r="C3854" s="85" t="s">
        <v>155</v>
      </c>
      <c r="D3854" s="85" t="s">
        <v>603</v>
      </c>
      <c r="E3854" s="37" t="s">
        <v>990</v>
      </c>
      <c r="F3854" s="98">
        <v>7.8281431384102774E-6</v>
      </c>
      <c r="G3854" s="37">
        <v>2.0987923380754192E-3</v>
      </c>
      <c r="H3854" s="37">
        <v>1.1122688618738909E-5</v>
      </c>
      <c r="I3854" s="104">
        <v>7.5354378795960394E-2</v>
      </c>
      <c r="J3854" s="98">
        <v>35.903684909132053</v>
      </c>
      <c r="K3854" s="104">
        <v>6774.834878413064</v>
      </c>
      <c r="L3854" s="98" t="s">
        <v>2411</v>
      </c>
      <c r="M3854" s="104" t="s">
        <v>2411</v>
      </c>
    </row>
    <row r="3855" spans="1:13" hidden="1" x14ac:dyDescent="0.35">
      <c r="A3855" s="85" t="s">
        <v>649</v>
      </c>
      <c r="B3855" s="85" t="s">
        <v>649</v>
      </c>
      <c r="C3855" s="85" t="s">
        <v>155</v>
      </c>
      <c r="D3855" s="85" t="s">
        <v>615</v>
      </c>
      <c r="E3855" s="37" t="s">
        <v>990</v>
      </c>
      <c r="F3855" s="98">
        <v>2.7398500984435971E-5</v>
      </c>
      <c r="G3855" s="37">
        <v>7.3457731832639681E-3</v>
      </c>
      <c r="H3855" s="37">
        <v>1.3439418044956591E-3</v>
      </c>
      <c r="I3855" s="104">
        <v>2.4191466012711851E-2</v>
      </c>
      <c r="J3855" s="98">
        <v>3.2932497926600539</v>
      </c>
      <c r="K3855" s="104">
        <v>18.000382108651038</v>
      </c>
      <c r="L3855" s="98" t="s">
        <v>649</v>
      </c>
      <c r="M3855" s="104" t="s">
        <v>2411</v>
      </c>
    </row>
    <row r="3856" spans="1:13" hidden="1" x14ac:dyDescent="0.35">
      <c r="A3856" s="85" t="s">
        <v>649</v>
      </c>
      <c r="B3856" s="85" t="s">
        <v>649</v>
      </c>
      <c r="C3856" s="85" t="s">
        <v>155</v>
      </c>
      <c r="D3856" s="85" t="s">
        <v>617</v>
      </c>
      <c r="E3856" s="37" t="s">
        <v>990</v>
      </c>
      <c r="F3856" s="98">
        <v>7.8281431384102774E-6</v>
      </c>
      <c r="G3856" s="37">
        <v>2.0987923380754192E-3</v>
      </c>
      <c r="H3856" s="37">
        <v>3.8398337271304528E-4</v>
      </c>
      <c r="I3856" s="104">
        <v>0.152763829531955</v>
      </c>
      <c r="J3856" s="98">
        <v>72.786538601545772</v>
      </c>
      <c r="K3856" s="104">
        <v>397.83969928853401</v>
      </c>
      <c r="L3856" s="98" t="s">
        <v>2411</v>
      </c>
      <c r="M3856" s="104" t="s">
        <v>2411</v>
      </c>
    </row>
    <row r="3857" spans="1:13" hidden="1" x14ac:dyDescent="0.35">
      <c r="A3857" s="85" t="s">
        <v>753</v>
      </c>
      <c r="B3857" s="85" t="s">
        <v>170</v>
      </c>
      <c r="C3857" s="85" t="s">
        <v>171</v>
      </c>
      <c r="D3857" s="85" t="s">
        <v>604</v>
      </c>
      <c r="E3857" s="37" t="s">
        <v>919</v>
      </c>
      <c r="F3857" s="98">
        <v>1.058458345218518E-5</v>
      </c>
      <c r="G3857" s="37">
        <v>5.938178996405287E-2</v>
      </c>
      <c r="H3857" s="37">
        <v>8.9875719406648969E-4</v>
      </c>
      <c r="I3857" s="104">
        <v>0.16078166523755241</v>
      </c>
      <c r="J3857" s="98">
        <v>2.707592097423849</v>
      </c>
      <c r="K3857" s="104">
        <v>178.89332769630971</v>
      </c>
      <c r="L3857" s="98" t="s">
        <v>170</v>
      </c>
      <c r="M3857" s="104" t="s">
        <v>2411</v>
      </c>
    </row>
    <row r="3858" spans="1:13" hidden="1" x14ac:dyDescent="0.35">
      <c r="A3858" s="85" t="s">
        <v>753</v>
      </c>
      <c r="B3858" s="85" t="s">
        <v>170</v>
      </c>
      <c r="C3858" s="85" t="s">
        <v>171</v>
      </c>
      <c r="D3858" s="85" t="s">
        <v>610</v>
      </c>
      <c r="E3858" s="37" t="s">
        <v>919</v>
      </c>
      <c r="F3858" s="98">
        <v>3.5722969151124988E-5</v>
      </c>
      <c r="G3858" s="37">
        <v>0.2004135411286784</v>
      </c>
      <c r="H3858" s="37">
        <v>1.5743622907752881E-4</v>
      </c>
      <c r="I3858" s="104">
        <v>0.23147769089133741</v>
      </c>
      <c r="J3858" s="98">
        <v>1.1550002539135511</v>
      </c>
      <c r="K3858" s="104">
        <v>1470.2949394027171</v>
      </c>
      <c r="L3858" s="98" t="s">
        <v>170</v>
      </c>
      <c r="M3858" s="104" t="s">
        <v>2411</v>
      </c>
    </row>
    <row r="3859" spans="1:13" hidden="1" x14ac:dyDescent="0.35">
      <c r="A3859" s="85" t="s">
        <v>753</v>
      </c>
      <c r="B3859" s="85" t="s">
        <v>170</v>
      </c>
      <c r="C3859" s="85" t="s">
        <v>171</v>
      </c>
      <c r="D3859" s="85" t="s">
        <v>617</v>
      </c>
      <c r="E3859" s="37" t="s">
        <v>919</v>
      </c>
      <c r="F3859" s="98">
        <v>2.2681250254682538E-5</v>
      </c>
      <c r="G3859" s="37">
        <v>0.1272466927801133</v>
      </c>
      <c r="H3859" s="37">
        <v>7.6171272118615591E-5</v>
      </c>
      <c r="I3859" s="104">
        <v>0.152763829531955</v>
      </c>
      <c r="J3859" s="98">
        <v>1.200532809099693</v>
      </c>
      <c r="K3859" s="104">
        <v>2005.5307635412439</v>
      </c>
      <c r="L3859" s="98" t="s">
        <v>170</v>
      </c>
      <c r="M3859" s="104" t="s">
        <v>2411</v>
      </c>
    </row>
    <row r="3860" spans="1:13" hidden="1" x14ac:dyDescent="0.35">
      <c r="A3860" s="85" t="s">
        <v>753</v>
      </c>
      <c r="B3860" s="85" t="s">
        <v>578</v>
      </c>
      <c r="C3860" s="85" t="s">
        <v>371</v>
      </c>
      <c r="D3860" s="85" t="s">
        <v>610</v>
      </c>
      <c r="E3860" s="37" t="s">
        <v>919</v>
      </c>
      <c r="F3860" s="98">
        <v>1.065845678949876E-5</v>
      </c>
      <c r="G3860" s="37">
        <v>1.8369637149558611E-3</v>
      </c>
      <c r="H3860" s="37">
        <v>1.5743622907752881E-4</v>
      </c>
      <c r="I3860" s="104">
        <v>0.23147769089133741</v>
      </c>
      <c r="J3860" s="98">
        <v>126.01103059724809</v>
      </c>
      <c r="K3860" s="104">
        <v>1470.2949394027171</v>
      </c>
      <c r="L3860" s="98" t="s">
        <v>2411</v>
      </c>
      <c r="M3860" s="104" t="s">
        <v>2411</v>
      </c>
    </row>
    <row r="3861" spans="1:13" hidden="1" x14ac:dyDescent="0.35">
      <c r="A3861" s="85" t="s">
        <v>753</v>
      </c>
      <c r="B3861" s="85" t="s">
        <v>578</v>
      </c>
      <c r="C3861" s="85" t="s">
        <v>371</v>
      </c>
      <c r="D3861" s="85" t="s">
        <v>604</v>
      </c>
      <c r="E3861" s="37" t="s">
        <v>919</v>
      </c>
      <c r="F3861" s="98">
        <v>4.4339180244314851E-4</v>
      </c>
      <c r="G3861" s="37">
        <v>7.6417690542163838E-2</v>
      </c>
      <c r="H3861" s="37">
        <v>8.9875719406648969E-4</v>
      </c>
      <c r="I3861" s="104">
        <v>0.16078166523755241</v>
      </c>
      <c r="J3861" s="98">
        <v>2.103984877020594</v>
      </c>
      <c r="K3861" s="104">
        <v>178.89332769630971</v>
      </c>
      <c r="L3861" s="98" t="s">
        <v>578</v>
      </c>
      <c r="M3861" s="104" t="s">
        <v>2411</v>
      </c>
    </row>
    <row r="3862" spans="1:13" hidden="1" x14ac:dyDescent="0.35">
      <c r="A3862" s="85" t="s">
        <v>753</v>
      </c>
      <c r="B3862" s="85" t="s">
        <v>650</v>
      </c>
      <c r="C3862" s="85" t="s">
        <v>89</v>
      </c>
      <c r="D3862" s="85" t="s">
        <v>616</v>
      </c>
      <c r="E3862" s="37" t="s">
        <v>919</v>
      </c>
      <c r="F3862" s="98">
        <v>9.5305432728776548E-6</v>
      </c>
      <c r="G3862" s="37">
        <v>1.8669849413083011E-2</v>
      </c>
      <c r="H3862" s="37">
        <v>1.283730039031754E-4</v>
      </c>
      <c r="I3862" s="104">
        <v>4.5633649391478598E-2</v>
      </c>
      <c r="J3862" s="98">
        <v>2.4442430349492019</v>
      </c>
      <c r="K3862" s="104">
        <v>355.47699285667181</v>
      </c>
      <c r="L3862" s="98" t="s">
        <v>650</v>
      </c>
      <c r="M3862" s="104" t="s">
        <v>2411</v>
      </c>
    </row>
    <row r="3863" spans="1:13" hidden="1" x14ac:dyDescent="0.35">
      <c r="A3863" s="85" t="s">
        <v>753</v>
      </c>
      <c r="B3863" s="85" t="s">
        <v>326</v>
      </c>
      <c r="C3863" s="85" t="s">
        <v>327</v>
      </c>
      <c r="D3863" s="85" t="s">
        <v>603</v>
      </c>
      <c r="E3863" s="37" t="s">
        <v>919</v>
      </c>
      <c r="F3863" s="98">
        <v>3.611092424831121E-3</v>
      </c>
      <c r="G3863" s="37">
        <v>5.0136672586347963E-2</v>
      </c>
      <c r="H3863" s="37">
        <v>1.140518718002133E-2</v>
      </c>
      <c r="I3863" s="104">
        <v>7.5354378795960394E-2</v>
      </c>
      <c r="J3863" s="98">
        <v>1.502979254679919</v>
      </c>
      <c r="K3863" s="104">
        <v>6.6070269261305956</v>
      </c>
      <c r="L3863" s="98" t="s">
        <v>326</v>
      </c>
      <c r="M3863" s="104" t="s">
        <v>2411</v>
      </c>
    </row>
    <row r="3864" spans="1:13" hidden="1" x14ac:dyDescent="0.35">
      <c r="A3864" s="85" t="s">
        <v>753</v>
      </c>
      <c r="B3864" s="85" t="s">
        <v>252</v>
      </c>
      <c r="C3864" s="85" t="s">
        <v>253</v>
      </c>
      <c r="D3864" s="85" t="s">
        <v>605</v>
      </c>
      <c r="E3864" s="37" t="s">
        <v>919</v>
      </c>
      <c r="F3864" s="98">
        <v>1.5547169604267461E-5</v>
      </c>
      <c r="G3864" s="37">
        <v>3.227821120290489E-3</v>
      </c>
      <c r="H3864" s="37">
        <v>9.198446497632916E-5</v>
      </c>
      <c r="I3864" s="104">
        <v>4.2592506710884721E-2</v>
      </c>
      <c r="J3864" s="98">
        <v>13.19543590663773</v>
      </c>
      <c r="K3864" s="104">
        <v>463.04021795251271</v>
      </c>
      <c r="L3864" s="98" t="s">
        <v>2411</v>
      </c>
      <c r="M3864" s="104" t="s">
        <v>2411</v>
      </c>
    </row>
    <row r="3865" spans="1:13" hidden="1" x14ac:dyDescent="0.35">
      <c r="A3865" s="85" t="s">
        <v>753</v>
      </c>
      <c r="B3865" s="85" t="s">
        <v>252</v>
      </c>
      <c r="C3865" s="85" t="s">
        <v>253</v>
      </c>
      <c r="D3865" s="85" t="s">
        <v>606</v>
      </c>
      <c r="E3865" s="37" t="s">
        <v>919</v>
      </c>
      <c r="F3865" s="98">
        <v>7.7735848021337305E-6</v>
      </c>
      <c r="G3865" s="37">
        <v>1.6139105601452449E-3</v>
      </c>
      <c r="H3865" s="37">
        <v>3.8118815130374003E-5</v>
      </c>
      <c r="I3865" s="104">
        <v>2.9090272785147621E-2</v>
      </c>
      <c r="J3865" s="98">
        <v>18.024711841856739</v>
      </c>
      <c r="K3865" s="104">
        <v>763.1473508726084</v>
      </c>
      <c r="L3865" s="98" t="s">
        <v>2411</v>
      </c>
      <c r="M3865" s="104" t="s">
        <v>2411</v>
      </c>
    </row>
    <row r="3866" spans="1:13" hidden="1" x14ac:dyDescent="0.35">
      <c r="A3866" s="85" t="s">
        <v>753</v>
      </c>
      <c r="B3866" s="85" t="s">
        <v>252</v>
      </c>
      <c r="C3866" s="85" t="s">
        <v>253</v>
      </c>
      <c r="D3866" s="85" t="s">
        <v>614</v>
      </c>
      <c r="E3866" s="37" t="s">
        <v>919</v>
      </c>
      <c r="F3866" s="98">
        <v>3.1094339208534922E-5</v>
      </c>
      <c r="G3866" s="37">
        <v>6.4556422405809772E-3</v>
      </c>
      <c r="H3866" s="37">
        <v>2.2659509861786261E-4</v>
      </c>
      <c r="I3866" s="104">
        <v>6.3972465184191266E-2</v>
      </c>
      <c r="J3866" s="98">
        <v>9.9095431252451256</v>
      </c>
      <c r="K3866" s="104">
        <v>282.32060434844851</v>
      </c>
      <c r="L3866" s="98" t="s">
        <v>2411</v>
      </c>
      <c r="M3866" s="104" t="s">
        <v>2411</v>
      </c>
    </row>
    <row r="3867" spans="1:13" hidden="1" x14ac:dyDescent="0.35">
      <c r="A3867" s="85" t="s">
        <v>753</v>
      </c>
      <c r="B3867" s="85" t="s">
        <v>252</v>
      </c>
      <c r="C3867" s="85" t="s">
        <v>253</v>
      </c>
      <c r="D3867" s="85" t="s">
        <v>616</v>
      </c>
      <c r="E3867" s="37" t="s">
        <v>919</v>
      </c>
      <c r="F3867" s="98">
        <v>3.8867924010668658E-5</v>
      </c>
      <c r="G3867" s="37">
        <v>8.0695528007262221E-3</v>
      </c>
      <c r="H3867" s="37">
        <v>1.283730039031754E-4</v>
      </c>
      <c r="I3867" s="104">
        <v>4.5633649391478598E-2</v>
      </c>
      <c r="J3867" s="98">
        <v>5.6550406842088918</v>
      </c>
      <c r="K3867" s="104">
        <v>355.47699285667181</v>
      </c>
      <c r="L3867" s="98" t="s">
        <v>2411</v>
      </c>
      <c r="M3867" s="104" t="s">
        <v>2411</v>
      </c>
    </row>
    <row r="3868" spans="1:13" hidden="1" x14ac:dyDescent="0.35">
      <c r="A3868" s="85" t="s">
        <v>753</v>
      </c>
      <c r="B3868" s="85" t="s">
        <v>136</v>
      </c>
      <c r="C3868" s="85" t="s">
        <v>137</v>
      </c>
      <c r="D3868" s="85" t="s">
        <v>605</v>
      </c>
      <c r="E3868" s="37" t="s">
        <v>919</v>
      </c>
      <c r="F3868" s="98">
        <v>1.243805522537601E-6</v>
      </c>
      <c r="G3868" s="37">
        <v>4.1584618797992617E-5</v>
      </c>
      <c r="H3868" s="37">
        <v>9.198446497632916E-5</v>
      </c>
      <c r="I3868" s="104">
        <v>4.2592506710884721E-2</v>
      </c>
      <c r="J3868" s="98">
        <v>1024.2370362414081</v>
      </c>
      <c r="K3868" s="104">
        <v>463.04021795251271</v>
      </c>
      <c r="L3868" s="98" t="s">
        <v>2411</v>
      </c>
      <c r="M3868" s="104" t="s">
        <v>2411</v>
      </c>
    </row>
    <row r="3869" spans="1:13" hidden="1" x14ac:dyDescent="0.35">
      <c r="A3869" s="85" t="s">
        <v>753</v>
      </c>
      <c r="B3869" s="85" t="s">
        <v>136</v>
      </c>
      <c r="C3869" s="85" t="s">
        <v>137</v>
      </c>
      <c r="D3869" s="85" t="s">
        <v>606</v>
      </c>
      <c r="E3869" s="37" t="s">
        <v>919</v>
      </c>
      <c r="F3869" s="98">
        <v>4.9752220901504031E-6</v>
      </c>
      <c r="G3869" s="37">
        <v>1.663384751919705E-4</v>
      </c>
      <c r="H3869" s="37">
        <v>3.8118815130374003E-5</v>
      </c>
      <c r="I3869" s="104">
        <v>2.9090272785147621E-2</v>
      </c>
      <c r="J3869" s="98">
        <v>174.88601330254269</v>
      </c>
      <c r="K3869" s="104">
        <v>763.1473508726084</v>
      </c>
      <c r="L3869" s="98" t="s">
        <v>2411</v>
      </c>
      <c r="M3869" s="104" t="s">
        <v>2411</v>
      </c>
    </row>
    <row r="3870" spans="1:13" hidden="1" x14ac:dyDescent="0.35">
      <c r="A3870" s="85" t="s">
        <v>753</v>
      </c>
      <c r="B3870" s="85" t="s">
        <v>136</v>
      </c>
      <c r="C3870" s="85" t="s">
        <v>137</v>
      </c>
      <c r="D3870" s="85" t="s">
        <v>613</v>
      </c>
      <c r="E3870" s="37" t="s">
        <v>919</v>
      </c>
      <c r="F3870" s="98">
        <v>7.1643198098165792E-5</v>
      </c>
      <c r="G3870" s="37">
        <v>2.3952740427643751E-3</v>
      </c>
      <c r="H3870" s="37">
        <v>3.2579775243341713E-4</v>
      </c>
      <c r="I3870" s="104">
        <v>0.14358588157579849</v>
      </c>
      <c r="J3870" s="98">
        <v>59.94549225360732</v>
      </c>
      <c r="K3870" s="104">
        <v>440.72090891769727</v>
      </c>
      <c r="L3870" s="98" t="s">
        <v>2411</v>
      </c>
      <c r="M3870" s="104" t="s">
        <v>2411</v>
      </c>
    </row>
    <row r="3871" spans="1:13" hidden="1" x14ac:dyDescent="0.35">
      <c r="A3871" s="85" t="s">
        <v>753</v>
      </c>
      <c r="B3871" s="85" t="s">
        <v>136</v>
      </c>
      <c r="C3871" s="85" t="s">
        <v>137</v>
      </c>
      <c r="D3871" s="85" t="s">
        <v>612</v>
      </c>
      <c r="E3871" s="37" t="s">
        <v>919</v>
      </c>
      <c r="F3871" s="98">
        <v>1.6915755106511369E-5</v>
      </c>
      <c r="G3871" s="37">
        <v>5.6555081565269963E-4</v>
      </c>
      <c r="H3871" s="37">
        <v>8.5487209957206043E-5</v>
      </c>
      <c r="I3871" s="104">
        <v>3.8263478860674827E-2</v>
      </c>
      <c r="J3871" s="98">
        <v>67.65701295384946</v>
      </c>
      <c r="K3871" s="104">
        <v>447.59302449839112</v>
      </c>
      <c r="L3871" s="98" t="s">
        <v>2411</v>
      </c>
      <c r="M3871" s="104" t="s">
        <v>2411</v>
      </c>
    </row>
    <row r="3872" spans="1:13" hidden="1" x14ac:dyDescent="0.35">
      <c r="A3872" s="85" t="s">
        <v>753</v>
      </c>
      <c r="B3872" s="85" t="s">
        <v>136</v>
      </c>
      <c r="C3872" s="85" t="s">
        <v>137</v>
      </c>
      <c r="D3872" s="85" t="s">
        <v>614</v>
      </c>
      <c r="E3872" s="37" t="s">
        <v>919</v>
      </c>
      <c r="F3872" s="98">
        <v>2.2886021614691849E-5</v>
      </c>
      <c r="G3872" s="37">
        <v>7.6515698588306422E-4</v>
      </c>
      <c r="H3872" s="37">
        <v>2.2659509861786261E-4</v>
      </c>
      <c r="I3872" s="104">
        <v>6.3972465184191266E-2</v>
      </c>
      <c r="J3872" s="98">
        <v>83.606980481738574</v>
      </c>
      <c r="K3872" s="104">
        <v>282.32060434844851</v>
      </c>
      <c r="L3872" s="98" t="s">
        <v>2411</v>
      </c>
      <c r="M3872" s="104" t="s">
        <v>2411</v>
      </c>
    </row>
    <row r="3873" spans="1:13" hidden="1" x14ac:dyDescent="0.35">
      <c r="A3873" s="85" t="s">
        <v>753</v>
      </c>
      <c r="B3873" s="85" t="s">
        <v>136</v>
      </c>
      <c r="C3873" s="85" t="s">
        <v>137</v>
      </c>
      <c r="D3873" s="85" t="s">
        <v>609</v>
      </c>
      <c r="E3873" s="37" t="s">
        <v>919</v>
      </c>
      <c r="F3873" s="98">
        <v>5.9702665081804827E-6</v>
      </c>
      <c r="G3873" s="37">
        <v>1.9960617023036459E-4</v>
      </c>
      <c r="H3873" s="37">
        <v>4.0264144863464783E-5</v>
      </c>
      <c r="I3873" s="104">
        <v>1.6660177144483781E-2</v>
      </c>
      <c r="J3873" s="98">
        <v>83.465241206002545</v>
      </c>
      <c r="K3873" s="104">
        <v>413.77203467199519</v>
      </c>
      <c r="L3873" s="98" t="s">
        <v>2411</v>
      </c>
      <c r="M3873" s="104" t="s">
        <v>2411</v>
      </c>
    </row>
    <row r="3874" spans="1:13" hidden="1" x14ac:dyDescent="0.35">
      <c r="A3874" s="85" t="s">
        <v>753</v>
      </c>
      <c r="B3874" s="85" t="s">
        <v>136</v>
      </c>
      <c r="C3874" s="85" t="s">
        <v>137</v>
      </c>
      <c r="D3874" s="85" t="s">
        <v>608</v>
      </c>
      <c r="E3874" s="37" t="s">
        <v>919</v>
      </c>
      <c r="F3874" s="98">
        <v>5.9702665081804827E-6</v>
      </c>
      <c r="G3874" s="37">
        <v>1.9960617023036459E-4</v>
      </c>
      <c r="H3874" s="37">
        <v>4.3500301967517113E-5</v>
      </c>
      <c r="I3874" s="104">
        <v>2.0635443682258638E-2</v>
      </c>
      <c r="J3874" s="98">
        <v>103.3807905759795</v>
      </c>
      <c r="K3874" s="104">
        <v>474.3747226781943</v>
      </c>
      <c r="L3874" s="98" t="s">
        <v>2411</v>
      </c>
      <c r="M3874" s="104" t="s">
        <v>2411</v>
      </c>
    </row>
    <row r="3875" spans="1:13" hidden="1" x14ac:dyDescent="0.35">
      <c r="A3875" s="85" t="s">
        <v>753</v>
      </c>
      <c r="B3875" s="85" t="s">
        <v>136</v>
      </c>
      <c r="C3875" s="85" t="s">
        <v>137</v>
      </c>
      <c r="D3875" s="85" t="s">
        <v>607</v>
      </c>
      <c r="E3875" s="37" t="s">
        <v>919</v>
      </c>
      <c r="F3875" s="98">
        <v>9.9504441803008062E-6</v>
      </c>
      <c r="G3875" s="37">
        <v>3.3267695038394088E-4</v>
      </c>
      <c r="H3875" s="37">
        <v>5.2078474633926751E-5</v>
      </c>
      <c r="I3875" s="104">
        <v>2.3363505936116968E-2</v>
      </c>
      <c r="J3875" s="98">
        <v>70.228808786281263</v>
      </c>
      <c r="K3875" s="104">
        <v>448.6211645088527</v>
      </c>
      <c r="L3875" s="98" t="s">
        <v>2411</v>
      </c>
      <c r="M3875" s="104" t="s">
        <v>2411</v>
      </c>
    </row>
    <row r="3876" spans="1:13" hidden="1" x14ac:dyDescent="0.35">
      <c r="A3876" s="85" t="s">
        <v>753</v>
      </c>
      <c r="B3876" s="85" t="s">
        <v>136</v>
      </c>
      <c r="C3876" s="85" t="s">
        <v>137</v>
      </c>
      <c r="D3876" s="85" t="s">
        <v>619</v>
      </c>
      <c r="E3876" s="37" t="s">
        <v>919</v>
      </c>
      <c r="F3876" s="98">
        <v>1.2935577434391049E-5</v>
      </c>
      <c r="G3876" s="37">
        <v>4.3248003549912318E-4</v>
      </c>
      <c r="H3876" s="37">
        <v>4.0634348413156362E-5</v>
      </c>
      <c r="I3876" s="104">
        <v>1.355050945334439E-2</v>
      </c>
      <c r="J3876" s="98">
        <v>31.33210400731171</v>
      </c>
      <c r="K3876" s="104">
        <v>333.47426456965371</v>
      </c>
      <c r="L3876" s="98" t="s">
        <v>2411</v>
      </c>
      <c r="M3876" s="104" t="s">
        <v>2411</v>
      </c>
    </row>
    <row r="3877" spans="1:13" hidden="1" x14ac:dyDescent="0.35">
      <c r="A3877" s="85" t="s">
        <v>753</v>
      </c>
      <c r="B3877" s="85" t="s">
        <v>136</v>
      </c>
      <c r="C3877" s="85" t="s">
        <v>137</v>
      </c>
      <c r="D3877" s="85" t="s">
        <v>610</v>
      </c>
      <c r="E3877" s="37" t="s">
        <v>919</v>
      </c>
      <c r="F3877" s="98">
        <v>5.9702665081804827E-6</v>
      </c>
      <c r="G3877" s="37">
        <v>1.9960617023036459E-4</v>
      </c>
      <c r="H3877" s="37">
        <v>1.5743622907752881E-4</v>
      </c>
      <c r="I3877" s="104">
        <v>0.23147769089133741</v>
      </c>
      <c r="J3877" s="98">
        <v>1159.672021281657</v>
      </c>
      <c r="K3877" s="104">
        <v>1470.2949394027171</v>
      </c>
      <c r="L3877" s="98" t="s">
        <v>2411</v>
      </c>
      <c r="M3877" s="104" t="s">
        <v>2411</v>
      </c>
    </row>
    <row r="3878" spans="1:13" hidden="1" x14ac:dyDescent="0.35">
      <c r="A3878" s="85" t="s">
        <v>753</v>
      </c>
      <c r="B3878" s="85" t="s">
        <v>136</v>
      </c>
      <c r="C3878" s="85" t="s">
        <v>137</v>
      </c>
      <c r="D3878" s="85" t="s">
        <v>604</v>
      </c>
      <c r="E3878" s="37" t="s">
        <v>919</v>
      </c>
      <c r="F3878" s="98">
        <v>1.9900888360601609E-6</v>
      </c>
      <c r="G3878" s="37">
        <v>6.6535390076788184E-5</v>
      </c>
      <c r="H3878" s="37">
        <v>8.9875719406648969E-4</v>
      </c>
      <c r="I3878" s="104">
        <v>0.16078166523755241</v>
      </c>
      <c r="J3878" s="98">
        <v>2416.483394055329</v>
      </c>
      <c r="K3878" s="104">
        <v>178.89332769630971</v>
      </c>
      <c r="L3878" s="98" t="s">
        <v>2411</v>
      </c>
      <c r="M3878" s="104" t="s">
        <v>2411</v>
      </c>
    </row>
    <row r="3879" spans="1:13" hidden="1" x14ac:dyDescent="0.35">
      <c r="A3879" s="85" t="s">
        <v>753</v>
      </c>
      <c r="B3879" s="85" t="s">
        <v>136</v>
      </c>
      <c r="C3879" s="85" t="s">
        <v>137</v>
      </c>
      <c r="D3879" s="85" t="s">
        <v>615</v>
      </c>
      <c r="E3879" s="37" t="s">
        <v>919</v>
      </c>
      <c r="F3879" s="98">
        <v>9.9504441803008062E-6</v>
      </c>
      <c r="G3879" s="37">
        <v>3.3267695038394088E-4</v>
      </c>
      <c r="H3879" s="37">
        <v>6.12244430718959E-5</v>
      </c>
      <c r="I3879" s="104">
        <v>2.4191466012711851E-2</v>
      </c>
      <c r="J3879" s="98">
        <v>72.7175897963252</v>
      </c>
      <c r="K3879" s="104">
        <v>395.12757975280869</v>
      </c>
      <c r="L3879" s="98" t="s">
        <v>2411</v>
      </c>
      <c r="M3879" s="104" t="s">
        <v>2411</v>
      </c>
    </row>
    <row r="3880" spans="1:13" hidden="1" x14ac:dyDescent="0.35">
      <c r="A3880" s="85" t="s">
        <v>753</v>
      </c>
      <c r="B3880" s="85" t="s">
        <v>136</v>
      </c>
      <c r="C3880" s="85" t="s">
        <v>137</v>
      </c>
      <c r="D3880" s="85" t="s">
        <v>611</v>
      </c>
      <c r="E3880" s="37" t="s">
        <v>919</v>
      </c>
      <c r="F3880" s="98">
        <v>3.9801776721203218E-6</v>
      </c>
      <c r="G3880" s="37">
        <v>1.330707801535764E-4</v>
      </c>
      <c r="H3880" s="37">
        <v>1.984179136612891E-5</v>
      </c>
      <c r="I3880" s="104">
        <v>1.1967686872890539E-2</v>
      </c>
      <c r="J3880" s="98">
        <v>89.934746449060313</v>
      </c>
      <c r="K3880" s="104">
        <v>603.1555645383952</v>
      </c>
      <c r="L3880" s="98" t="s">
        <v>2411</v>
      </c>
      <c r="M3880" s="104" t="s">
        <v>2411</v>
      </c>
    </row>
    <row r="3881" spans="1:13" hidden="1" x14ac:dyDescent="0.35">
      <c r="A3881" s="85" t="s">
        <v>753</v>
      </c>
      <c r="B3881" s="85" t="s">
        <v>136</v>
      </c>
      <c r="C3881" s="85" t="s">
        <v>137</v>
      </c>
      <c r="D3881" s="85" t="s">
        <v>603</v>
      </c>
      <c r="E3881" s="37" t="s">
        <v>919</v>
      </c>
      <c r="F3881" s="98">
        <v>3.9801776721203218E-6</v>
      </c>
      <c r="G3881" s="37">
        <v>1.330707801535764E-4</v>
      </c>
      <c r="H3881" s="37">
        <v>1.140518718002133E-2</v>
      </c>
      <c r="I3881" s="104">
        <v>7.5354378795960394E-2</v>
      </c>
      <c r="J3881" s="98">
        <v>566.27291663124117</v>
      </c>
      <c r="K3881" s="104">
        <v>6.6070269261305956</v>
      </c>
      <c r="L3881" s="98" t="s">
        <v>2411</v>
      </c>
      <c r="M3881" s="104" t="s">
        <v>2411</v>
      </c>
    </row>
    <row r="3882" spans="1:13" hidden="1" x14ac:dyDescent="0.35">
      <c r="A3882" s="85" t="s">
        <v>753</v>
      </c>
      <c r="B3882" s="85" t="s">
        <v>136</v>
      </c>
      <c r="C3882" s="85" t="s">
        <v>137</v>
      </c>
      <c r="D3882" s="85" t="s">
        <v>618</v>
      </c>
      <c r="E3882" s="37" t="s">
        <v>919</v>
      </c>
      <c r="F3882" s="98">
        <v>7.9603553442406436E-6</v>
      </c>
      <c r="G3882" s="37">
        <v>2.6614156030715279E-4</v>
      </c>
      <c r="H3882" s="37">
        <v>3.1433699303323292E-5</v>
      </c>
      <c r="I3882" s="104">
        <v>1.3133654651695701E-2</v>
      </c>
      <c r="J3882" s="98">
        <v>49.348379248014517</v>
      </c>
      <c r="K3882" s="104">
        <v>417.8208401423235</v>
      </c>
      <c r="L3882" s="98" t="s">
        <v>2411</v>
      </c>
      <c r="M3882" s="104" t="s">
        <v>2411</v>
      </c>
    </row>
    <row r="3883" spans="1:13" hidden="1" x14ac:dyDescent="0.35">
      <c r="A3883" s="85" t="s">
        <v>753</v>
      </c>
      <c r="B3883" s="85" t="s">
        <v>136</v>
      </c>
      <c r="C3883" s="85" t="s">
        <v>137</v>
      </c>
      <c r="D3883" s="85" t="s">
        <v>617</v>
      </c>
      <c r="E3883" s="37" t="s">
        <v>919</v>
      </c>
      <c r="F3883" s="98">
        <v>2.9851332540902409E-6</v>
      </c>
      <c r="G3883" s="37">
        <v>9.9803085115182283E-5</v>
      </c>
      <c r="H3883" s="37">
        <v>7.6171272118615591E-5</v>
      </c>
      <c r="I3883" s="104">
        <v>0.152763829531955</v>
      </c>
      <c r="J3883" s="98">
        <v>1530.6523776860299</v>
      </c>
      <c r="K3883" s="104">
        <v>2005.5307635412439</v>
      </c>
      <c r="L3883" s="98" t="s">
        <v>2411</v>
      </c>
      <c r="M3883" s="104" t="s">
        <v>2411</v>
      </c>
    </row>
    <row r="3884" spans="1:13" hidden="1" x14ac:dyDescent="0.35">
      <c r="A3884" s="85" t="s">
        <v>753</v>
      </c>
      <c r="B3884" s="85" t="s">
        <v>206</v>
      </c>
      <c r="C3884" s="85" t="s">
        <v>207</v>
      </c>
      <c r="D3884" s="85" t="s">
        <v>605</v>
      </c>
      <c r="E3884" s="37" t="s">
        <v>919</v>
      </c>
      <c r="F3884" s="98">
        <v>2.571463109433033E-5</v>
      </c>
      <c r="G3884" s="37">
        <v>2.4871954652809631E-2</v>
      </c>
      <c r="H3884" s="37">
        <v>9.198446497632916E-5</v>
      </c>
      <c r="I3884" s="104">
        <v>4.2592506710884721E-2</v>
      </c>
      <c r="J3884" s="98">
        <v>1.71247122734977</v>
      </c>
      <c r="K3884" s="104">
        <v>463.04021795251271</v>
      </c>
      <c r="L3884" s="98" t="s">
        <v>206</v>
      </c>
      <c r="M3884" s="104" t="s">
        <v>2411</v>
      </c>
    </row>
    <row r="3885" spans="1:13" hidden="1" x14ac:dyDescent="0.35">
      <c r="A3885" s="85" t="s">
        <v>753</v>
      </c>
      <c r="B3885" s="85" t="s">
        <v>206</v>
      </c>
      <c r="C3885" s="85" t="s">
        <v>207</v>
      </c>
      <c r="D3885" s="85" t="s">
        <v>606</v>
      </c>
      <c r="E3885" s="37" t="s">
        <v>919</v>
      </c>
      <c r="F3885" s="98">
        <v>3.2143288867912921E-6</v>
      </c>
      <c r="G3885" s="37">
        <v>3.1089943316012039E-3</v>
      </c>
      <c r="H3885" s="37">
        <v>3.8118815130374003E-5</v>
      </c>
      <c r="I3885" s="104">
        <v>2.9090272785147621E-2</v>
      </c>
      <c r="J3885" s="98">
        <v>9.3568111364697995</v>
      </c>
      <c r="K3885" s="104">
        <v>763.1473508726084</v>
      </c>
      <c r="L3885" s="98" t="s">
        <v>2411</v>
      </c>
      <c r="M3885" s="104" t="s">
        <v>2411</v>
      </c>
    </row>
    <row r="3886" spans="1:13" hidden="1" x14ac:dyDescent="0.35">
      <c r="A3886" s="85" t="s">
        <v>753</v>
      </c>
      <c r="B3886" s="85" t="s">
        <v>206</v>
      </c>
      <c r="C3886" s="85" t="s">
        <v>207</v>
      </c>
      <c r="D3886" s="85" t="s">
        <v>613</v>
      </c>
      <c r="E3886" s="37" t="s">
        <v>919</v>
      </c>
      <c r="F3886" s="98">
        <v>5.3572148113188204E-6</v>
      </c>
      <c r="G3886" s="37">
        <v>5.1816572193353399E-3</v>
      </c>
      <c r="H3886" s="37">
        <v>3.2579775243341713E-4</v>
      </c>
      <c r="I3886" s="104">
        <v>0.14358588157579849</v>
      </c>
      <c r="J3886" s="98">
        <v>27.710416860460821</v>
      </c>
      <c r="K3886" s="104">
        <v>440.72090891769727</v>
      </c>
      <c r="L3886" s="98" t="s">
        <v>2411</v>
      </c>
      <c r="M3886" s="104" t="s">
        <v>2411</v>
      </c>
    </row>
    <row r="3887" spans="1:13" hidden="1" x14ac:dyDescent="0.35">
      <c r="A3887" s="85" t="s">
        <v>753</v>
      </c>
      <c r="B3887" s="85" t="s">
        <v>206</v>
      </c>
      <c r="C3887" s="85" t="s">
        <v>207</v>
      </c>
      <c r="D3887" s="85" t="s">
        <v>612</v>
      </c>
      <c r="E3887" s="37" t="s">
        <v>919</v>
      </c>
      <c r="F3887" s="98">
        <v>1.285731554716517E-5</v>
      </c>
      <c r="G3887" s="37">
        <v>1.2435977326404821E-2</v>
      </c>
      <c r="H3887" s="37">
        <v>8.5487209957206043E-5</v>
      </c>
      <c r="I3887" s="104">
        <v>3.8263478860674827E-2</v>
      </c>
      <c r="J3887" s="98">
        <v>3.0768372968509281</v>
      </c>
      <c r="K3887" s="104">
        <v>447.59302449839112</v>
      </c>
      <c r="L3887" s="98" t="s">
        <v>206</v>
      </c>
      <c r="M3887" s="104" t="s">
        <v>2411</v>
      </c>
    </row>
    <row r="3888" spans="1:13" hidden="1" x14ac:dyDescent="0.35">
      <c r="A3888" s="85" t="s">
        <v>753</v>
      </c>
      <c r="B3888" s="85" t="s">
        <v>206</v>
      </c>
      <c r="C3888" s="85" t="s">
        <v>207</v>
      </c>
      <c r="D3888" s="85" t="s">
        <v>614</v>
      </c>
      <c r="E3888" s="37" t="s">
        <v>919</v>
      </c>
      <c r="F3888" s="98">
        <v>7.5001007358463479E-6</v>
      </c>
      <c r="G3888" s="37">
        <v>7.2543201070694764E-3</v>
      </c>
      <c r="H3888" s="37">
        <v>2.2659509861786261E-4</v>
      </c>
      <c r="I3888" s="104">
        <v>6.3972465184191266E-2</v>
      </c>
      <c r="J3888" s="98">
        <v>8.8185335413926449</v>
      </c>
      <c r="K3888" s="104">
        <v>282.32060434844851</v>
      </c>
      <c r="L3888" s="98" t="s">
        <v>2411</v>
      </c>
      <c r="M3888" s="104" t="s">
        <v>2411</v>
      </c>
    </row>
    <row r="3889" spans="1:13" hidden="1" x14ac:dyDescent="0.35">
      <c r="A3889" s="85" t="s">
        <v>753</v>
      </c>
      <c r="B3889" s="85" t="s">
        <v>206</v>
      </c>
      <c r="C3889" s="85" t="s">
        <v>207</v>
      </c>
      <c r="D3889" s="85" t="s">
        <v>609</v>
      </c>
      <c r="E3889" s="37" t="s">
        <v>919</v>
      </c>
      <c r="F3889" s="98">
        <v>8.5715436981101117E-6</v>
      </c>
      <c r="G3889" s="37">
        <v>8.2906515509365442E-3</v>
      </c>
      <c r="H3889" s="37">
        <v>4.0264144863464783E-5</v>
      </c>
      <c r="I3889" s="104">
        <v>1.6660177144483781E-2</v>
      </c>
      <c r="J3889" s="98">
        <v>2.0095136120636732</v>
      </c>
      <c r="K3889" s="104">
        <v>413.77203467199519</v>
      </c>
      <c r="L3889" s="98" t="s">
        <v>206</v>
      </c>
      <c r="M3889" s="104" t="s">
        <v>2411</v>
      </c>
    </row>
    <row r="3890" spans="1:13" hidden="1" x14ac:dyDescent="0.35">
      <c r="A3890" s="85" t="s">
        <v>753</v>
      </c>
      <c r="B3890" s="85" t="s">
        <v>206</v>
      </c>
      <c r="C3890" s="85" t="s">
        <v>207</v>
      </c>
      <c r="D3890" s="85" t="s">
        <v>608</v>
      </c>
      <c r="E3890" s="37" t="s">
        <v>919</v>
      </c>
      <c r="F3890" s="98">
        <v>6.4286577735825833E-6</v>
      </c>
      <c r="G3890" s="37">
        <v>6.2179886632024069E-3</v>
      </c>
      <c r="H3890" s="37">
        <v>4.3500301967517113E-5</v>
      </c>
      <c r="I3890" s="104">
        <v>2.0635443682258638E-2</v>
      </c>
      <c r="J3890" s="98">
        <v>3.3186685920445069</v>
      </c>
      <c r="K3890" s="104">
        <v>474.3747226781943</v>
      </c>
      <c r="L3890" s="98" t="s">
        <v>206</v>
      </c>
      <c r="M3890" s="104" t="s">
        <v>2411</v>
      </c>
    </row>
    <row r="3891" spans="1:13" hidden="1" x14ac:dyDescent="0.35">
      <c r="A3891" s="85" t="s">
        <v>753</v>
      </c>
      <c r="B3891" s="85" t="s">
        <v>206</v>
      </c>
      <c r="C3891" s="85" t="s">
        <v>207</v>
      </c>
      <c r="D3891" s="85" t="s">
        <v>616</v>
      </c>
      <c r="E3891" s="37" t="s">
        <v>919</v>
      </c>
      <c r="F3891" s="98">
        <v>7.5001007358463479E-6</v>
      </c>
      <c r="G3891" s="37">
        <v>7.2543201070694764E-3</v>
      </c>
      <c r="H3891" s="37">
        <v>1.283730039031754E-4</v>
      </c>
      <c r="I3891" s="104">
        <v>4.5633649391478598E-2</v>
      </c>
      <c r="J3891" s="98">
        <v>6.2905480758986254</v>
      </c>
      <c r="K3891" s="104">
        <v>355.47699285667181</v>
      </c>
      <c r="L3891" s="98" t="s">
        <v>2411</v>
      </c>
      <c r="M3891" s="104" t="s">
        <v>2411</v>
      </c>
    </row>
    <row r="3892" spans="1:13" hidden="1" x14ac:dyDescent="0.35">
      <c r="A3892" s="85" t="s">
        <v>753</v>
      </c>
      <c r="B3892" s="85" t="s">
        <v>206</v>
      </c>
      <c r="C3892" s="85" t="s">
        <v>207</v>
      </c>
      <c r="D3892" s="85" t="s">
        <v>607</v>
      </c>
      <c r="E3892" s="37" t="s">
        <v>919</v>
      </c>
      <c r="F3892" s="98">
        <v>1.0714429622637641E-5</v>
      </c>
      <c r="G3892" s="37">
        <v>1.036331443867068E-2</v>
      </c>
      <c r="H3892" s="37">
        <v>5.2078474633926751E-5</v>
      </c>
      <c r="I3892" s="104">
        <v>2.3363505936116968E-2</v>
      </c>
      <c r="J3892" s="98">
        <v>2.254443409430491</v>
      </c>
      <c r="K3892" s="104">
        <v>448.6211645088527</v>
      </c>
      <c r="L3892" s="98" t="s">
        <v>206</v>
      </c>
      <c r="M3892" s="104" t="s">
        <v>2411</v>
      </c>
    </row>
    <row r="3893" spans="1:13" hidden="1" x14ac:dyDescent="0.35">
      <c r="A3893" s="85" t="s">
        <v>753</v>
      </c>
      <c r="B3893" s="85" t="s">
        <v>206</v>
      </c>
      <c r="C3893" s="85" t="s">
        <v>207</v>
      </c>
      <c r="D3893" s="85" t="s">
        <v>604</v>
      </c>
      <c r="E3893" s="37" t="s">
        <v>919</v>
      </c>
      <c r="F3893" s="98">
        <v>6.4286577735825833E-6</v>
      </c>
      <c r="G3893" s="37">
        <v>6.2179886632024069E-3</v>
      </c>
      <c r="H3893" s="37">
        <v>8.9875719406648969E-4</v>
      </c>
      <c r="I3893" s="104">
        <v>0.16078166523755241</v>
      </c>
      <c r="J3893" s="98">
        <v>25.857503759864709</v>
      </c>
      <c r="K3893" s="104">
        <v>178.89332769630971</v>
      </c>
      <c r="L3893" s="98" t="s">
        <v>2411</v>
      </c>
      <c r="M3893" s="104" t="s">
        <v>2411</v>
      </c>
    </row>
    <row r="3894" spans="1:13" hidden="1" x14ac:dyDescent="0.35">
      <c r="A3894" s="85" t="s">
        <v>206</v>
      </c>
      <c r="B3894" s="85" t="s">
        <v>206</v>
      </c>
      <c r="C3894" s="85" t="s">
        <v>207</v>
      </c>
      <c r="D3894" s="85" t="s">
        <v>632</v>
      </c>
      <c r="E3894" s="37" t="s">
        <v>919</v>
      </c>
      <c r="F3894" s="98">
        <v>1.0714429622637641E-5</v>
      </c>
      <c r="G3894" s="37">
        <v>1.036331443867068E-2</v>
      </c>
      <c r="H3894" s="37">
        <v>4.878385742489031E-3</v>
      </c>
      <c r="I3894" s="104">
        <v>1.19140995227123E-2</v>
      </c>
      <c r="J3894" s="98">
        <v>1.149641805545808</v>
      </c>
      <c r="K3894" s="104">
        <v>2.4422217002941502</v>
      </c>
      <c r="L3894" s="98" t="s">
        <v>206</v>
      </c>
      <c r="M3894" s="104" t="s">
        <v>206</v>
      </c>
    </row>
    <row r="3895" spans="1:13" hidden="1" x14ac:dyDescent="0.35">
      <c r="A3895" s="85" t="s">
        <v>753</v>
      </c>
      <c r="B3895" s="85" t="s">
        <v>206</v>
      </c>
      <c r="C3895" s="85" t="s">
        <v>207</v>
      </c>
      <c r="D3895" s="85" t="s">
        <v>610</v>
      </c>
      <c r="E3895" s="37" t="s">
        <v>919</v>
      </c>
      <c r="F3895" s="98">
        <v>5.3572148113188204E-6</v>
      </c>
      <c r="G3895" s="37">
        <v>5.1816572193353399E-3</v>
      </c>
      <c r="H3895" s="37">
        <v>1.5743622907752881E-4</v>
      </c>
      <c r="I3895" s="104">
        <v>0.23147769089133741</v>
      </c>
      <c r="J3895" s="98">
        <v>44.672520989535762</v>
      </c>
      <c r="K3895" s="104">
        <v>1470.2949394027171</v>
      </c>
      <c r="L3895" s="98" t="s">
        <v>2411</v>
      </c>
      <c r="M3895" s="104" t="s">
        <v>2411</v>
      </c>
    </row>
    <row r="3896" spans="1:13" hidden="1" x14ac:dyDescent="0.35">
      <c r="A3896" s="85" t="s">
        <v>753</v>
      </c>
      <c r="B3896" s="85" t="s">
        <v>206</v>
      </c>
      <c r="C3896" s="85" t="s">
        <v>207</v>
      </c>
      <c r="D3896" s="85" t="s">
        <v>615</v>
      </c>
      <c r="E3896" s="37" t="s">
        <v>919</v>
      </c>
      <c r="F3896" s="98">
        <v>5.3572148113188204E-6</v>
      </c>
      <c r="G3896" s="37">
        <v>5.1816572193353399E-3</v>
      </c>
      <c r="H3896" s="37">
        <v>6.12244430718959E-5</v>
      </c>
      <c r="I3896" s="104">
        <v>2.4191466012711851E-2</v>
      </c>
      <c r="J3896" s="98">
        <v>4.6686735514733506</v>
      </c>
      <c r="K3896" s="104">
        <v>395.12757975280869</v>
      </c>
      <c r="L3896" s="98" t="s">
        <v>206</v>
      </c>
      <c r="M3896" s="104" t="s">
        <v>2411</v>
      </c>
    </row>
    <row r="3897" spans="1:13" hidden="1" x14ac:dyDescent="0.35">
      <c r="A3897" s="85" t="s">
        <v>753</v>
      </c>
      <c r="B3897" s="85" t="s">
        <v>206</v>
      </c>
      <c r="C3897" s="85" t="s">
        <v>207</v>
      </c>
      <c r="D3897" s="85" t="s">
        <v>611</v>
      </c>
      <c r="E3897" s="37" t="s">
        <v>919</v>
      </c>
      <c r="F3897" s="98">
        <v>4.2857718490550558E-6</v>
      </c>
      <c r="G3897" s="37">
        <v>4.1453257754682712E-3</v>
      </c>
      <c r="H3897" s="37">
        <v>1.984179136612891E-5</v>
      </c>
      <c r="I3897" s="104">
        <v>1.1967686872890539E-2</v>
      </c>
      <c r="J3897" s="98">
        <v>2.8870316884898219</v>
      </c>
      <c r="K3897" s="104">
        <v>603.1555645383952</v>
      </c>
      <c r="L3897" s="98" t="s">
        <v>206</v>
      </c>
      <c r="M3897" s="104" t="s">
        <v>2411</v>
      </c>
    </row>
    <row r="3898" spans="1:13" hidden="1" x14ac:dyDescent="0.35">
      <c r="A3898" s="85" t="s">
        <v>753</v>
      </c>
      <c r="B3898" s="85" t="s">
        <v>206</v>
      </c>
      <c r="C3898" s="85" t="s">
        <v>207</v>
      </c>
      <c r="D3898" s="85" t="s">
        <v>603</v>
      </c>
      <c r="E3898" s="37" t="s">
        <v>919</v>
      </c>
      <c r="F3898" s="98">
        <v>6.4286577735825833E-6</v>
      </c>
      <c r="G3898" s="37">
        <v>6.2179886632024069E-3</v>
      </c>
      <c r="H3898" s="37">
        <v>1.140518718002133E-2</v>
      </c>
      <c r="I3898" s="104">
        <v>7.5354378795960394E-2</v>
      </c>
      <c r="J3898" s="98">
        <v>12.118770695402191</v>
      </c>
      <c r="K3898" s="104">
        <v>6.6070269261305956</v>
      </c>
      <c r="L3898" s="98" t="s">
        <v>2411</v>
      </c>
      <c r="M3898" s="104" t="s">
        <v>2411</v>
      </c>
    </row>
    <row r="3899" spans="1:13" hidden="1" x14ac:dyDescent="0.35">
      <c r="A3899" s="85" t="s">
        <v>753</v>
      </c>
      <c r="B3899" s="85" t="s">
        <v>206</v>
      </c>
      <c r="C3899" s="85" t="s">
        <v>207</v>
      </c>
      <c r="D3899" s="85" t="s">
        <v>618</v>
      </c>
      <c r="E3899" s="37" t="s">
        <v>919</v>
      </c>
      <c r="F3899" s="98">
        <v>2.1428859245275279E-6</v>
      </c>
      <c r="G3899" s="37">
        <v>2.0726628877341361E-3</v>
      </c>
      <c r="H3899" s="37">
        <v>3.1433699303323292E-5</v>
      </c>
      <c r="I3899" s="104">
        <v>1.3133654651695701E-2</v>
      </c>
      <c r="J3899" s="98">
        <v>6.3366091656388939</v>
      </c>
      <c r="K3899" s="104">
        <v>417.8208401423235</v>
      </c>
      <c r="L3899" s="98" t="s">
        <v>2411</v>
      </c>
      <c r="M3899" s="104" t="s">
        <v>2411</v>
      </c>
    </row>
    <row r="3900" spans="1:13" hidden="1" x14ac:dyDescent="0.35">
      <c r="A3900" s="85" t="s">
        <v>753</v>
      </c>
      <c r="B3900" s="85" t="s">
        <v>206</v>
      </c>
      <c r="C3900" s="85" t="s">
        <v>207</v>
      </c>
      <c r="D3900" s="85" t="s">
        <v>617</v>
      </c>
      <c r="E3900" s="37" t="s">
        <v>919</v>
      </c>
      <c r="F3900" s="98">
        <v>3.2143288867912921E-6</v>
      </c>
      <c r="G3900" s="37">
        <v>3.1089943316012039E-3</v>
      </c>
      <c r="H3900" s="37">
        <v>7.6171272118615591E-5</v>
      </c>
      <c r="I3900" s="104">
        <v>0.152763829531955</v>
      </c>
      <c r="J3900" s="98">
        <v>49.136091365363832</v>
      </c>
      <c r="K3900" s="104">
        <v>2005.5307635412439</v>
      </c>
      <c r="L3900" s="98" t="s">
        <v>2411</v>
      </c>
      <c r="M3900" s="104" t="s">
        <v>2411</v>
      </c>
    </row>
    <row r="3901" spans="1:13" hidden="1" x14ac:dyDescent="0.35">
      <c r="A3901" s="85" t="s">
        <v>753</v>
      </c>
      <c r="B3901" s="85" t="s">
        <v>356</v>
      </c>
      <c r="C3901" s="85" t="s">
        <v>357</v>
      </c>
      <c r="D3901" s="85" t="s">
        <v>613</v>
      </c>
      <c r="E3901" s="37" t="s">
        <v>919</v>
      </c>
      <c r="F3901" s="98">
        <v>3.3836543711531811E-5</v>
      </c>
      <c r="G3901" s="37">
        <v>1.1174948377946321E-2</v>
      </c>
      <c r="H3901" s="37">
        <v>3.2579775243341713E-4</v>
      </c>
      <c r="I3901" s="104">
        <v>0.14358588157579849</v>
      </c>
      <c r="J3901" s="98">
        <v>12.84890781770091</v>
      </c>
      <c r="K3901" s="104">
        <v>440.72090891769727</v>
      </c>
      <c r="L3901" s="98" t="s">
        <v>2411</v>
      </c>
      <c r="M3901" s="104" t="s">
        <v>2411</v>
      </c>
    </row>
    <row r="3902" spans="1:13" hidden="1" x14ac:dyDescent="0.35">
      <c r="A3902" s="85" t="s">
        <v>753</v>
      </c>
      <c r="B3902" s="85" t="s">
        <v>356</v>
      </c>
      <c r="C3902" s="85" t="s">
        <v>357</v>
      </c>
      <c r="D3902" s="85" t="s">
        <v>614</v>
      </c>
      <c r="E3902" s="37" t="s">
        <v>919</v>
      </c>
      <c r="F3902" s="98">
        <v>3.3836543711531811E-5</v>
      </c>
      <c r="G3902" s="37">
        <v>1.1174948377946321E-2</v>
      </c>
      <c r="H3902" s="37">
        <v>2.2659509861786261E-4</v>
      </c>
      <c r="I3902" s="104">
        <v>6.3972465184191266E-2</v>
      </c>
      <c r="J3902" s="98">
        <v>5.7246318301067491</v>
      </c>
      <c r="K3902" s="104">
        <v>282.32060434844851</v>
      </c>
      <c r="L3902" s="98" t="s">
        <v>2411</v>
      </c>
      <c r="M3902" s="104" t="s">
        <v>2411</v>
      </c>
    </row>
    <row r="3903" spans="1:13" hidden="1" x14ac:dyDescent="0.35">
      <c r="A3903" s="85" t="s">
        <v>753</v>
      </c>
      <c r="B3903" s="85" t="s">
        <v>356</v>
      </c>
      <c r="C3903" s="85" t="s">
        <v>357</v>
      </c>
      <c r="D3903" s="85" t="s">
        <v>616</v>
      </c>
      <c r="E3903" s="37" t="s">
        <v>919</v>
      </c>
      <c r="F3903" s="98">
        <v>1.6918271855765909E-5</v>
      </c>
      <c r="G3903" s="37">
        <v>5.5874741889731568E-3</v>
      </c>
      <c r="H3903" s="37">
        <v>1.283730039031754E-4</v>
      </c>
      <c r="I3903" s="104">
        <v>4.5633649391478598E-2</v>
      </c>
      <c r="J3903" s="98">
        <v>8.1671338154073805</v>
      </c>
      <c r="K3903" s="104">
        <v>355.47699285667181</v>
      </c>
      <c r="L3903" s="98" t="s">
        <v>2411</v>
      </c>
      <c r="M3903" s="104" t="s">
        <v>2411</v>
      </c>
    </row>
    <row r="3904" spans="1:13" hidden="1" x14ac:dyDescent="0.35">
      <c r="A3904" s="85" t="s">
        <v>753</v>
      </c>
      <c r="B3904" s="85" t="s">
        <v>648</v>
      </c>
      <c r="C3904" s="85" t="s">
        <v>161</v>
      </c>
      <c r="D3904" s="85" t="s">
        <v>613</v>
      </c>
      <c r="E3904" s="37" t="s">
        <v>919</v>
      </c>
      <c r="F3904" s="98">
        <v>3.3283581199199938E-6</v>
      </c>
      <c r="G3904" s="37">
        <v>1.689460252588682E-3</v>
      </c>
      <c r="H3904" s="37">
        <v>3.2579775243341713E-4</v>
      </c>
      <c r="I3904" s="104">
        <v>0.14358588157579849</v>
      </c>
      <c r="J3904" s="98">
        <v>84.989203715085054</v>
      </c>
      <c r="K3904" s="104">
        <v>440.72090891769727</v>
      </c>
      <c r="L3904" s="98" t="s">
        <v>2411</v>
      </c>
      <c r="M3904" s="104" t="s">
        <v>2411</v>
      </c>
    </row>
    <row r="3905" spans="1:13" hidden="1" x14ac:dyDescent="0.35">
      <c r="A3905" s="85" t="s">
        <v>753</v>
      </c>
      <c r="B3905" s="85" t="s">
        <v>648</v>
      </c>
      <c r="C3905" s="85" t="s">
        <v>161</v>
      </c>
      <c r="D3905" s="85" t="s">
        <v>614</v>
      </c>
      <c r="E3905" s="37" t="s">
        <v>919</v>
      </c>
      <c r="F3905" s="98">
        <v>1.6641790599599969E-6</v>
      </c>
      <c r="G3905" s="37">
        <v>8.4473012629434079E-4</v>
      </c>
      <c r="H3905" s="37">
        <v>2.2659509861786261E-4</v>
      </c>
      <c r="I3905" s="104">
        <v>6.3972465184191266E-2</v>
      </c>
      <c r="J3905" s="98">
        <v>75.731246220405865</v>
      </c>
      <c r="K3905" s="104">
        <v>282.32060434844851</v>
      </c>
      <c r="L3905" s="98" t="s">
        <v>2411</v>
      </c>
      <c r="M3905" s="104" t="s">
        <v>2411</v>
      </c>
    </row>
    <row r="3906" spans="1:13" hidden="1" x14ac:dyDescent="0.35">
      <c r="A3906" s="85" t="s">
        <v>753</v>
      </c>
      <c r="B3906" s="85" t="s">
        <v>194</v>
      </c>
      <c r="C3906" s="85" t="s">
        <v>195</v>
      </c>
      <c r="D3906" s="85" t="s">
        <v>613</v>
      </c>
      <c r="E3906" s="37" t="s">
        <v>919</v>
      </c>
      <c r="F3906" s="98">
        <v>2.125997613934367E-5</v>
      </c>
      <c r="G3906" s="37">
        <v>2.2172580193053739E-3</v>
      </c>
      <c r="H3906" s="37">
        <v>3.2579775243341713E-4</v>
      </c>
      <c r="I3906" s="104">
        <v>0.14358588157579849</v>
      </c>
      <c r="J3906" s="98">
        <v>64.758309734643035</v>
      </c>
      <c r="K3906" s="104">
        <v>440.72090891769727</v>
      </c>
      <c r="L3906" s="98" t="s">
        <v>2411</v>
      </c>
      <c r="M3906" s="104" t="s">
        <v>2411</v>
      </c>
    </row>
    <row r="3907" spans="1:13" hidden="1" x14ac:dyDescent="0.35">
      <c r="A3907" s="85" t="s">
        <v>753</v>
      </c>
      <c r="B3907" s="85" t="s">
        <v>194</v>
      </c>
      <c r="C3907" s="85" t="s">
        <v>195</v>
      </c>
      <c r="D3907" s="85" t="s">
        <v>612</v>
      </c>
      <c r="E3907" s="37" t="s">
        <v>919</v>
      </c>
      <c r="F3907" s="98">
        <v>4.3075768648343393E-6</v>
      </c>
      <c r="G3907" s="37">
        <v>4.4924835685272279E-4</v>
      </c>
      <c r="H3907" s="37">
        <v>8.5487209957206043E-5</v>
      </c>
      <c r="I3907" s="104">
        <v>3.8263478860674827E-2</v>
      </c>
      <c r="J3907" s="98">
        <v>85.172217721029426</v>
      </c>
      <c r="K3907" s="104">
        <v>447.59302449839112</v>
      </c>
      <c r="L3907" s="98" t="s">
        <v>2411</v>
      </c>
      <c r="M3907" s="104" t="s">
        <v>2411</v>
      </c>
    </row>
    <row r="3908" spans="1:13" hidden="1" x14ac:dyDescent="0.35">
      <c r="A3908" s="85" t="s">
        <v>753</v>
      </c>
      <c r="B3908" s="85" t="s">
        <v>194</v>
      </c>
      <c r="C3908" s="85" t="s">
        <v>195</v>
      </c>
      <c r="D3908" s="85" t="s">
        <v>614</v>
      </c>
      <c r="E3908" s="37" t="s">
        <v>919</v>
      </c>
      <c r="F3908" s="98">
        <v>1.000469465380879E-5</v>
      </c>
      <c r="G3908" s="37">
        <v>1.0434155384966459E-3</v>
      </c>
      <c r="H3908" s="37">
        <v>2.2659509861786261E-4</v>
      </c>
      <c r="I3908" s="104">
        <v>6.3972465184191266E-2</v>
      </c>
      <c r="J3908" s="98">
        <v>61.310631118607667</v>
      </c>
      <c r="K3908" s="104">
        <v>282.32060434844851</v>
      </c>
      <c r="L3908" s="98" t="s">
        <v>2411</v>
      </c>
      <c r="M3908" s="104" t="s">
        <v>2411</v>
      </c>
    </row>
    <row r="3909" spans="1:13" hidden="1" x14ac:dyDescent="0.35">
      <c r="A3909" s="85" t="s">
        <v>753</v>
      </c>
      <c r="B3909" s="85" t="s">
        <v>194</v>
      </c>
      <c r="C3909" s="85" t="s">
        <v>195</v>
      </c>
      <c r="D3909" s="85" t="s">
        <v>608</v>
      </c>
      <c r="E3909" s="37" t="s">
        <v>919</v>
      </c>
      <c r="F3909" s="98">
        <v>3.1959441255222509E-6</v>
      </c>
      <c r="G3909" s="37">
        <v>3.3331329701976199E-4</v>
      </c>
      <c r="H3909" s="37">
        <v>4.3500301967517113E-5</v>
      </c>
      <c r="I3909" s="104">
        <v>2.0635443682258638E-2</v>
      </c>
      <c r="J3909" s="98">
        <v>61.910052394444882</v>
      </c>
      <c r="K3909" s="104">
        <v>474.3747226781943</v>
      </c>
      <c r="L3909" s="98" t="s">
        <v>2411</v>
      </c>
      <c r="M3909" s="104" t="s">
        <v>2411</v>
      </c>
    </row>
    <row r="3910" spans="1:13" hidden="1" x14ac:dyDescent="0.35">
      <c r="A3910" s="85" t="s">
        <v>753</v>
      </c>
      <c r="B3910" s="85" t="s">
        <v>194</v>
      </c>
      <c r="C3910" s="85" t="s">
        <v>195</v>
      </c>
      <c r="D3910" s="85" t="s">
        <v>619</v>
      </c>
      <c r="E3910" s="37" t="s">
        <v>919</v>
      </c>
      <c r="F3910" s="98">
        <v>3.473852310350273E-6</v>
      </c>
      <c r="G3910" s="37">
        <v>3.6229706197800219E-4</v>
      </c>
      <c r="H3910" s="37">
        <v>4.0634348413156362E-5</v>
      </c>
      <c r="I3910" s="104">
        <v>1.355050945334439E-2</v>
      </c>
      <c r="J3910" s="98">
        <v>37.401654265049338</v>
      </c>
      <c r="K3910" s="104">
        <v>333.47426456965371</v>
      </c>
      <c r="L3910" s="98" t="s">
        <v>2411</v>
      </c>
      <c r="M3910" s="104" t="s">
        <v>2411</v>
      </c>
    </row>
    <row r="3911" spans="1:13" hidden="1" x14ac:dyDescent="0.35">
      <c r="A3911" s="85" t="s">
        <v>753</v>
      </c>
      <c r="B3911" s="85" t="s">
        <v>194</v>
      </c>
      <c r="C3911" s="85" t="s">
        <v>195</v>
      </c>
      <c r="D3911" s="85" t="s">
        <v>604</v>
      </c>
      <c r="E3911" s="37" t="s">
        <v>919</v>
      </c>
      <c r="F3911" s="98">
        <v>2.0843113862101638E-6</v>
      </c>
      <c r="G3911" s="37">
        <v>2.173782371868014E-4</v>
      </c>
      <c r="H3911" s="37">
        <v>8.9875719406648969E-4</v>
      </c>
      <c r="I3911" s="104">
        <v>0.16078166523755241</v>
      </c>
      <c r="J3911" s="98">
        <v>739.64011907680811</v>
      </c>
      <c r="K3911" s="104">
        <v>178.89332769630971</v>
      </c>
      <c r="L3911" s="98" t="s">
        <v>2411</v>
      </c>
      <c r="M3911" s="104" t="s">
        <v>2411</v>
      </c>
    </row>
    <row r="3912" spans="1:13" hidden="1" x14ac:dyDescent="0.35">
      <c r="A3912" s="85" t="s">
        <v>753</v>
      </c>
      <c r="B3912" s="85" t="s">
        <v>194</v>
      </c>
      <c r="C3912" s="85" t="s">
        <v>195</v>
      </c>
      <c r="D3912" s="85" t="s">
        <v>610</v>
      </c>
      <c r="E3912" s="37" t="s">
        <v>919</v>
      </c>
      <c r="F3912" s="98">
        <v>4.9328702806973881E-6</v>
      </c>
      <c r="G3912" s="37">
        <v>5.1446182800876324E-4</v>
      </c>
      <c r="H3912" s="37">
        <v>1.5743622907752881E-4</v>
      </c>
      <c r="I3912" s="104">
        <v>0.23147769089133741</v>
      </c>
      <c r="J3912" s="98">
        <v>449.9414306155179</v>
      </c>
      <c r="K3912" s="104">
        <v>1470.2949394027171</v>
      </c>
      <c r="L3912" s="98" t="s">
        <v>2411</v>
      </c>
      <c r="M3912" s="104" t="s">
        <v>2411</v>
      </c>
    </row>
    <row r="3913" spans="1:13" hidden="1" x14ac:dyDescent="0.35">
      <c r="A3913" s="85" t="s">
        <v>753</v>
      </c>
      <c r="B3913" s="85" t="s">
        <v>194</v>
      </c>
      <c r="C3913" s="85" t="s">
        <v>195</v>
      </c>
      <c r="D3913" s="85" t="s">
        <v>615</v>
      </c>
      <c r="E3913" s="37" t="s">
        <v>919</v>
      </c>
      <c r="F3913" s="98">
        <v>3.334898217936263E-6</v>
      </c>
      <c r="G3913" s="37">
        <v>3.4780517949888231E-4</v>
      </c>
      <c r="H3913" s="37">
        <v>6.12244430718959E-5</v>
      </c>
      <c r="I3913" s="104">
        <v>2.4191466012711851E-2</v>
      </c>
      <c r="J3913" s="98">
        <v>69.554645642617842</v>
      </c>
      <c r="K3913" s="104">
        <v>395.12757975280869</v>
      </c>
      <c r="L3913" s="98" t="s">
        <v>2411</v>
      </c>
      <c r="M3913" s="104" t="s">
        <v>2411</v>
      </c>
    </row>
    <row r="3914" spans="1:13" hidden="1" x14ac:dyDescent="0.35">
      <c r="A3914" s="85" t="s">
        <v>753</v>
      </c>
      <c r="B3914" s="85" t="s">
        <v>194</v>
      </c>
      <c r="C3914" s="85" t="s">
        <v>195</v>
      </c>
      <c r="D3914" s="85" t="s">
        <v>603</v>
      </c>
      <c r="E3914" s="37" t="s">
        <v>919</v>
      </c>
      <c r="F3914" s="98">
        <v>3.334898217936263E-6</v>
      </c>
      <c r="G3914" s="37">
        <v>3.4780517949888231E-4</v>
      </c>
      <c r="H3914" s="37">
        <v>1.140518718002133E-2</v>
      </c>
      <c r="I3914" s="104">
        <v>7.5354378795960394E-2</v>
      </c>
      <c r="J3914" s="98">
        <v>216.65686205286241</v>
      </c>
      <c r="K3914" s="104">
        <v>6.6070269261305956</v>
      </c>
      <c r="L3914" s="98" t="s">
        <v>2411</v>
      </c>
      <c r="M3914" s="104" t="s">
        <v>2411</v>
      </c>
    </row>
    <row r="3915" spans="1:13" hidden="1" x14ac:dyDescent="0.35">
      <c r="A3915" s="85" t="s">
        <v>753</v>
      </c>
      <c r="B3915" s="85" t="s">
        <v>194</v>
      </c>
      <c r="C3915" s="85" t="s">
        <v>195</v>
      </c>
      <c r="D3915" s="85" t="s">
        <v>618</v>
      </c>
      <c r="E3915" s="37" t="s">
        <v>919</v>
      </c>
      <c r="F3915" s="98">
        <v>3.6128064027642839E-6</v>
      </c>
      <c r="G3915" s="37">
        <v>3.7678894445712229E-4</v>
      </c>
      <c r="H3915" s="37">
        <v>3.1433699303323292E-5</v>
      </c>
      <c r="I3915" s="104">
        <v>1.3133654651695701E-2</v>
      </c>
      <c r="J3915" s="98">
        <v>34.856794088315617</v>
      </c>
      <c r="K3915" s="104">
        <v>417.8208401423235</v>
      </c>
      <c r="L3915" s="98" t="s">
        <v>2411</v>
      </c>
      <c r="M3915" s="104" t="s">
        <v>2411</v>
      </c>
    </row>
    <row r="3916" spans="1:13" hidden="1" x14ac:dyDescent="0.35">
      <c r="A3916" s="85" t="s">
        <v>753</v>
      </c>
      <c r="B3916" s="85" t="s">
        <v>194</v>
      </c>
      <c r="C3916" s="85" t="s">
        <v>195</v>
      </c>
      <c r="D3916" s="85" t="s">
        <v>617</v>
      </c>
      <c r="E3916" s="37" t="s">
        <v>919</v>
      </c>
      <c r="F3916" s="98">
        <v>2.5011736634521972E-6</v>
      </c>
      <c r="G3916" s="37">
        <v>2.6085388462416159E-4</v>
      </c>
      <c r="H3916" s="37">
        <v>7.6171272118615591E-5</v>
      </c>
      <c r="I3916" s="104">
        <v>0.152763829531955</v>
      </c>
      <c r="J3916" s="98">
        <v>585.6298814643194</v>
      </c>
      <c r="K3916" s="104">
        <v>2005.5307635412439</v>
      </c>
      <c r="L3916" s="98" t="s">
        <v>2411</v>
      </c>
      <c r="M3916" s="104" t="s">
        <v>2411</v>
      </c>
    </row>
    <row r="3917" spans="1:13" hidden="1" x14ac:dyDescent="0.35">
      <c r="A3917" s="85" t="s">
        <v>753</v>
      </c>
      <c r="B3917" s="85" t="s">
        <v>360</v>
      </c>
      <c r="C3917" s="85" t="s">
        <v>361</v>
      </c>
      <c r="D3917" s="85" t="s">
        <v>605</v>
      </c>
      <c r="E3917" s="37" t="s">
        <v>919</v>
      </c>
      <c r="F3917" s="98">
        <v>5.9648653546570313E-6</v>
      </c>
      <c r="G3917" s="37">
        <v>4.9160470547201732E-5</v>
      </c>
      <c r="H3917" s="37">
        <v>9.198446497632916E-5</v>
      </c>
      <c r="I3917" s="104">
        <v>4.2592506710884721E-2</v>
      </c>
      <c r="J3917" s="98">
        <v>866.3974578922971</v>
      </c>
      <c r="K3917" s="104">
        <v>463.04021795251271</v>
      </c>
      <c r="L3917" s="98" t="s">
        <v>2411</v>
      </c>
      <c r="M3917" s="104" t="s">
        <v>2411</v>
      </c>
    </row>
    <row r="3918" spans="1:13" hidden="1" x14ac:dyDescent="0.35">
      <c r="A3918" s="85" t="s">
        <v>753</v>
      </c>
      <c r="B3918" s="85" t="s">
        <v>360</v>
      </c>
      <c r="C3918" s="85" t="s">
        <v>361</v>
      </c>
      <c r="D3918" s="85" t="s">
        <v>606</v>
      </c>
      <c r="E3918" s="37" t="s">
        <v>919</v>
      </c>
      <c r="F3918" s="98">
        <v>8.9472980319855474E-6</v>
      </c>
      <c r="G3918" s="37">
        <v>7.3740705820802611E-5</v>
      </c>
      <c r="H3918" s="37">
        <v>3.8118815130374003E-5</v>
      </c>
      <c r="I3918" s="104">
        <v>2.9090272785147621E-2</v>
      </c>
      <c r="J3918" s="98">
        <v>394.49409198550302</v>
      </c>
      <c r="K3918" s="104">
        <v>763.1473508726084</v>
      </c>
      <c r="L3918" s="98" t="s">
        <v>2411</v>
      </c>
      <c r="M3918" s="104" t="s">
        <v>2411</v>
      </c>
    </row>
    <row r="3919" spans="1:13" hidden="1" x14ac:dyDescent="0.35">
      <c r="A3919" s="85" t="s">
        <v>753</v>
      </c>
      <c r="B3919" s="85" t="s">
        <v>360</v>
      </c>
      <c r="C3919" s="85" t="s">
        <v>361</v>
      </c>
      <c r="D3919" s="85" t="s">
        <v>613</v>
      </c>
      <c r="E3919" s="37" t="s">
        <v>919</v>
      </c>
      <c r="F3919" s="98">
        <v>1.014027110291696E-4</v>
      </c>
      <c r="G3919" s="37">
        <v>8.3572799930242963E-4</v>
      </c>
      <c r="H3919" s="37">
        <v>3.2579775243341713E-4</v>
      </c>
      <c r="I3919" s="104">
        <v>0.14358588157579849</v>
      </c>
      <c r="J3919" s="98">
        <v>171.80934669611119</v>
      </c>
      <c r="K3919" s="104">
        <v>440.72090891769727</v>
      </c>
      <c r="L3919" s="98" t="s">
        <v>2411</v>
      </c>
      <c r="M3919" s="104" t="s">
        <v>2411</v>
      </c>
    </row>
    <row r="3920" spans="1:13" hidden="1" x14ac:dyDescent="0.35">
      <c r="A3920" s="85" t="s">
        <v>753</v>
      </c>
      <c r="B3920" s="85" t="s">
        <v>360</v>
      </c>
      <c r="C3920" s="85" t="s">
        <v>361</v>
      </c>
      <c r="D3920" s="85" t="s">
        <v>612</v>
      </c>
      <c r="E3920" s="37" t="s">
        <v>919</v>
      </c>
      <c r="F3920" s="98">
        <v>2.6841894095956641E-5</v>
      </c>
      <c r="G3920" s="37">
        <v>2.2122211746240781E-4</v>
      </c>
      <c r="H3920" s="37">
        <v>8.5487209957206043E-5</v>
      </c>
      <c r="I3920" s="104">
        <v>3.8263478860674827E-2</v>
      </c>
      <c r="J3920" s="98">
        <v>172.96407474798229</v>
      </c>
      <c r="K3920" s="104">
        <v>447.59302449839112</v>
      </c>
      <c r="L3920" s="98" t="s">
        <v>2411</v>
      </c>
      <c r="M3920" s="104" t="s">
        <v>2411</v>
      </c>
    </row>
    <row r="3921" spans="1:13" hidden="1" x14ac:dyDescent="0.35">
      <c r="A3921" s="85" t="s">
        <v>753</v>
      </c>
      <c r="B3921" s="85" t="s">
        <v>360</v>
      </c>
      <c r="C3921" s="85" t="s">
        <v>361</v>
      </c>
      <c r="D3921" s="85" t="s">
        <v>614</v>
      </c>
      <c r="E3921" s="37" t="s">
        <v>919</v>
      </c>
      <c r="F3921" s="98">
        <v>3.578919212794219E-5</v>
      </c>
      <c r="G3921" s="37">
        <v>2.949628232832105E-4</v>
      </c>
      <c r="H3921" s="37">
        <v>2.2659509861786261E-4</v>
      </c>
      <c r="I3921" s="104">
        <v>6.3972465184191266E-2</v>
      </c>
      <c r="J3921" s="98">
        <v>216.88314639830961</v>
      </c>
      <c r="K3921" s="104">
        <v>282.32060434844851</v>
      </c>
      <c r="L3921" s="98" t="s">
        <v>2411</v>
      </c>
      <c r="M3921" s="104" t="s">
        <v>2411</v>
      </c>
    </row>
    <row r="3922" spans="1:13" hidden="1" x14ac:dyDescent="0.35">
      <c r="A3922" s="85" t="s">
        <v>753</v>
      </c>
      <c r="B3922" s="85" t="s">
        <v>360</v>
      </c>
      <c r="C3922" s="85" t="s">
        <v>361</v>
      </c>
      <c r="D3922" s="85" t="s">
        <v>609</v>
      </c>
      <c r="E3922" s="37" t="s">
        <v>919</v>
      </c>
      <c r="F3922" s="98">
        <v>1.1929730709314059E-5</v>
      </c>
      <c r="G3922" s="37">
        <v>9.8320941094403463E-5</v>
      </c>
      <c r="H3922" s="37">
        <v>4.0264144863464783E-5</v>
      </c>
      <c r="I3922" s="104">
        <v>1.6660177144483781E-2</v>
      </c>
      <c r="J3922" s="98">
        <v>169.44688444842501</v>
      </c>
      <c r="K3922" s="104">
        <v>413.77203467199519</v>
      </c>
      <c r="L3922" s="98" t="s">
        <v>2411</v>
      </c>
      <c r="M3922" s="104" t="s">
        <v>2411</v>
      </c>
    </row>
    <row r="3923" spans="1:13" hidden="1" x14ac:dyDescent="0.35">
      <c r="A3923" s="85" t="s">
        <v>753</v>
      </c>
      <c r="B3923" s="85" t="s">
        <v>360</v>
      </c>
      <c r="C3923" s="85" t="s">
        <v>361</v>
      </c>
      <c r="D3923" s="85" t="s">
        <v>608</v>
      </c>
      <c r="E3923" s="37" t="s">
        <v>919</v>
      </c>
      <c r="F3923" s="98">
        <v>1.1929730709314059E-5</v>
      </c>
      <c r="G3923" s="37">
        <v>9.8320941094403463E-5</v>
      </c>
      <c r="H3923" s="37">
        <v>4.3500301967517113E-5</v>
      </c>
      <c r="I3923" s="104">
        <v>2.0635443682258638E-2</v>
      </c>
      <c r="J3923" s="98">
        <v>209.87841910957081</v>
      </c>
      <c r="K3923" s="104">
        <v>474.3747226781943</v>
      </c>
      <c r="L3923" s="98" t="s">
        <v>2411</v>
      </c>
      <c r="M3923" s="104" t="s">
        <v>2411</v>
      </c>
    </row>
    <row r="3924" spans="1:13" hidden="1" x14ac:dyDescent="0.35">
      <c r="A3924" s="85" t="s">
        <v>753</v>
      </c>
      <c r="B3924" s="85" t="s">
        <v>360</v>
      </c>
      <c r="C3924" s="85" t="s">
        <v>361</v>
      </c>
      <c r="D3924" s="85" t="s">
        <v>616</v>
      </c>
      <c r="E3924" s="37" t="s">
        <v>919</v>
      </c>
      <c r="F3924" s="98">
        <v>8.9472980319855474E-6</v>
      </c>
      <c r="G3924" s="37">
        <v>7.3740705820802611E-5</v>
      </c>
      <c r="H3924" s="37">
        <v>1.283730039031754E-4</v>
      </c>
      <c r="I3924" s="104">
        <v>4.5633649391478598E-2</v>
      </c>
      <c r="J3924" s="98">
        <v>618.83933552755775</v>
      </c>
      <c r="K3924" s="104">
        <v>355.47699285667181</v>
      </c>
      <c r="L3924" s="98" t="s">
        <v>2411</v>
      </c>
      <c r="M3924" s="104" t="s">
        <v>2411</v>
      </c>
    </row>
    <row r="3925" spans="1:13" hidden="1" x14ac:dyDescent="0.35">
      <c r="A3925" s="85" t="s">
        <v>753</v>
      </c>
      <c r="B3925" s="85" t="s">
        <v>360</v>
      </c>
      <c r="C3925" s="85" t="s">
        <v>361</v>
      </c>
      <c r="D3925" s="85" t="s">
        <v>607</v>
      </c>
      <c r="E3925" s="37" t="s">
        <v>919</v>
      </c>
      <c r="F3925" s="98">
        <v>1.491216338664258E-5</v>
      </c>
      <c r="G3925" s="37">
        <v>1.2290117636800429E-4</v>
      </c>
      <c r="H3925" s="37">
        <v>5.2078474633926751E-5</v>
      </c>
      <c r="I3925" s="104">
        <v>2.3363505936116968E-2</v>
      </c>
      <c r="J3925" s="98">
        <v>190.09993741768071</v>
      </c>
      <c r="K3925" s="104">
        <v>448.6211645088527</v>
      </c>
      <c r="L3925" s="98" t="s">
        <v>2411</v>
      </c>
      <c r="M3925" s="104" t="s">
        <v>2411</v>
      </c>
    </row>
    <row r="3926" spans="1:13" hidden="1" x14ac:dyDescent="0.35">
      <c r="A3926" s="85" t="s">
        <v>753</v>
      </c>
      <c r="B3926" s="85" t="s">
        <v>360</v>
      </c>
      <c r="C3926" s="85" t="s">
        <v>361</v>
      </c>
      <c r="D3926" s="85" t="s">
        <v>619</v>
      </c>
      <c r="E3926" s="37" t="s">
        <v>919</v>
      </c>
      <c r="F3926" s="98">
        <v>2.087702874129961E-5</v>
      </c>
      <c r="G3926" s="37">
        <v>1.720616469152061E-4</v>
      </c>
      <c r="H3926" s="37">
        <v>4.0634348413156362E-5</v>
      </c>
      <c r="I3926" s="104">
        <v>1.355050945334439E-2</v>
      </c>
      <c r="J3926" s="98">
        <v>78.753805373153469</v>
      </c>
      <c r="K3926" s="104">
        <v>333.47426456965371</v>
      </c>
      <c r="L3926" s="98" t="s">
        <v>2411</v>
      </c>
      <c r="M3926" s="104" t="s">
        <v>2411</v>
      </c>
    </row>
    <row r="3927" spans="1:13" hidden="1" x14ac:dyDescent="0.35">
      <c r="A3927" s="85" t="s">
        <v>753</v>
      </c>
      <c r="B3927" s="85" t="s">
        <v>360</v>
      </c>
      <c r="C3927" s="85" t="s">
        <v>361</v>
      </c>
      <c r="D3927" s="85" t="s">
        <v>604</v>
      </c>
      <c r="E3927" s="37" t="s">
        <v>919</v>
      </c>
      <c r="F3927" s="98">
        <v>5.9648653546570313E-6</v>
      </c>
      <c r="G3927" s="37">
        <v>4.9160470547201732E-5</v>
      </c>
      <c r="H3927" s="37">
        <v>8.9875719406648969E-4</v>
      </c>
      <c r="I3927" s="104">
        <v>0.16078166523755241</v>
      </c>
      <c r="J3927" s="98">
        <v>3270.547727633666</v>
      </c>
      <c r="K3927" s="104">
        <v>178.89332769630971</v>
      </c>
      <c r="L3927" s="98" t="s">
        <v>2411</v>
      </c>
      <c r="M3927" s="104" t="s">
        <v>2411</v>
      </c>
    </row>
    <row r="3928" spans="1:13" hidden="1" x14ac:dyDescent="0.35">
      <c r="A3928" s="85" t="s">
        <v>753</v>
      </c>
      <c r="B3928" s="85" t="s">
        <v>360</v>
      </c>
      <c r="C3928" s="85" t="s">
        <v>361</v>
      </c>
      <c r="D3928" s="85" t="s">
        <v>610</v>
      </c>
      <c r="E3928" s="37" t="s">
        <v>919</v>
      </c>
      <c r="F3928" s="98">
        <v>1.1929730709314059E-5</v>
      </c>
      <c r="G3928" s="37">
        <v>9.8320941094403463E-5</v>
      </c>
      <c r="H3928" s="37">
        <v>1.5743622907752881E-4</v>
      </c>
      <c r="I3928" s="104">
        <v>0.23147769089133741</v>
      </c>
      <c r="J3928" s="98">
        <v>2354.307112144937</v>
      </c>
      <c r="K3928" s="104">
        <v>1470.2949394027171</v>
      </c>
      <c r="L3928" s="98" t="s">
        <v>2411</v>
      </c>
      <c r="M3928" s="104" t="s">
        <v>2411</v>
      </c>
    </row>
    <row r="3929" spans="1:13" hidden="1" x14ac:dyDescent="0.35">
      <c r="A3929" s="85" t="s">
        <v>753</v>
      </c>
      <c r="B3929" s="85" t="s">
        <v>360</v>
      </c>
      <c r="C3929" s="85" t="s">
        <v>361</v>
      </c>
      <c r="D3929" s="85" t="s">
        <v>615</v>
      </c>
      <c r="E3929" s="37" t="s">
        <v>919</v>
      </c>
      <c r="F3929" s="98">
        <v>1.491216338664258E-5</v>
      </c>
      <c r="G3929" s="37">
        <v>1.2290117636800429E-4</v>
      </c>
      <c r="H3929" s="37">
        <v>6.12244430718959E-5</v>
      </c>
      <c r="I3929" s="104">
        <v>2.4191466012711851E-2</v>
      </c>
      <c r="J3929" s="98">
        <v>196.83673279314331</v>
      </c>
      <c r="K3929" s="104">
        <v>395.12757975280869</v>
      </c>
      <c r="L3929" s="98" t="s">
        <v>2411</v>
      </c>
      <c r="M3929" s="104" t="s">
        <v>2411</v>
      </c>
    </row>
    <row r="3930" spans="1:13" hidden="1" x14ac:dyDescent="0.35">
      <c r="A3930" s="85" t="s">
        <v>753</v>
      </c>
      <c r="B3930" s="85" t="s">
        <v>360</v>
      </c>
      <c r="C3930" s="85" t="s">
        <v>361</v>
      </c>
      <c r="D3930" s="85" t="s">
        <v>611</v>
      </c>
      <c r="E3930" s="37" t="s">
        <v>919</v>
      </c>
      <c r="F3930" s="98">
        <v>5.9648653546570313E-6</v>
      </c>
      <c r="G3930" s="37">
        <v>4.9160470547201732E-5</v>
      </c>
      <c r="H3930" s="37">
        <v>1.984179136612891E-5</v>
      </c>
      <c r="I3930" s="104">
        <v>1.1967686872890539E-2</v>
      </c>
      <c r="J3930" s="98">
        <v>243.44125960714089</v>
      </c>
      <c r="K3930" s="104">
        <v>603.1555645383952</v>
      </c>
      <c r="L3930" s="98" t="s">
        <v>2411</v>
      </c>
      <c r="M3930" s="104" t="s">
        <v>2411</v>
      </c>
    </row>
    <row r="3931" spans="1:13" hidden="1" x14ac:dyDescent="0.35">
      <c r="A3931" s="85" t="s">
        <v>753</v>
      </c>
      <c r="B3931" s="85" t="s">
        <v>360</v>
      </c>
      <c r="C3931" s="85" t="s">
        <v>361</v>
      </c>
      <c r="D3931" s="85" t="s">
        <v>618</v>
      </c>
      <c r="E3931" s="37" t="s">
        <v>919</v>
      </c>
      <c r="F3931" s="98">
        <v>1.491216338664258E-5</v>
      </c>
      <c r="G3931" s="37">
        <v>1.2290117636800429E-4</v>
      </c>
      <c r="H3931" s="37">
        <v>3.1433699303323292E-5</v>
      </c>
      <c r="I3931" s="104">
        <v>1.3133654651695701E-2</v>
      </c>
      <c r="J3931" s="98">
        <v>106.863538981673</v>
      </c>
      <c r="K3931" s="104">
        <v>417.8208401423235</v>
      </c>
      <c r="L3931" s="98" t="s">
        <v>2411</v>
      </c>
      <c r="M3931" s="104" t="s">
        <v>2411</v>
      </c>
    </row>
    <row r="3932" spans="1:13" hidden="1" x14ac:dyDescent="0.35">
      <c r="A3932" s="85" t="s">
        <v>753</v>
      </c>
      <c r="B3932" s="85" t="s">
        <v>360</v>
      </c>
      <c r="C3932" s="85" t="s">
        <v>361</v>
      </c>
      <c r="D3932" s="85" t="s">
        <v>617</v>
      </c>
      <c r="E3932" s="37" t="s">
        <v>919</v>
      </c>
      <c r="F3932" s="98">
        <v>5.9648653546570313E-6</v>
      </c>
      <c r="G3932" s="37">
        <v>4.9160470547201732E-5</v>
      </c>
      <c r="H3932" s="37">
        <v>7.6171272118615591E-5</v>
      </c>
      <c r="I3932" s="104">
        <v>0.152763829531955</v>
      </c>
      <c r="J3932" s="98">
        <v>3107.4525494071072</v>
      </c>
      <c r="K3932" s="104">
        <v>2005.5307635412439</v>
      </c>
      <c r="L3932" s="98" t="s">
        <v>2411</v>
      </c>
      <c r="M3932" s="104" t="s">
        <v>2411</v>
      </c>
    </row>
    <row r="3933" spans="1:13" hidden="1" x14ac:dyDescent="0.35">
      <c r="A3933" s="85" t="s">
        <v>753</v>
      </c>
      <c r="B3933" s="85" t="s">
        <v>73</v>
      </c>
      <c r="C3933" s="85" t="s">
        <v>74</v>
      </c>
      <c r="D3933" s="85" t="s">
        <v>613</v>
      </c>
      <c r="E3933" s="37" t="s">
        <v>919</v>
      </c>
      <c r="F3933" s="98">
        <v>1.0512510081811499E-5</v>
      </c>
      <c r="G3933" s="37">
        <v>2.929735539858E-3</v>
      </c>
      <c r="H3933" s="37">
        <v>3.2579775243341713E-4</v>
      </c>
      <c r="I3933" s="104">
        <v>0.14358588157579849</v>
      </c>
      <c r="J3933" s="98">
        <v>49.009843933817287</v>
      </c>
      <c r="K3933" s="104">
        <v>440.72090891769727</v>
      </c>
      <c r="L3933" s="98" t="s">
        <v>2411</v>
      </c>
      <c r="M3933" s="104" t="s">
        <v>2411</v>
      </c>
    </row>
    <row r="3934" spans="1:13" hidden="1" x14ac:dyDescent="0.35">
      <c r="A3934" s="85" t="s">
        <v>753</v>
      </c>
      <c r="B3934" s="85" t="s">
        <v>73</v>
      </c>
      <c r="C3934" s="85" t="s">
        <v>74</v>
      </c>
      <c r="D3934" s="85" t="s">
        <v>612</v>
      </c>
      <c r="E3934" s="37" t="s">
        <v>919</v>
      </c>
      <c r="F3934" s="98">
        <v>3.1537530245434509E-6</v>
      </c>
      <c r="G3934" s="37">
        <v>8.7892066195739986E-4</v>
      </c>
      <c r="H3934" s="37">
        <v>8.5487209957206043E-5</v>
      </c>
      <c r="I3934" s="104">
        <v>3.8263478860674827E-2</v>
      </c>
      <c r="J3934" s="98">
        <v>43.534622084614739</v>
      </c>
      <c r="K3934" s="104">
        <v>447.59302449839112</v>
      </c>
      <c r="L3934" s="98" t="s">
        <v>2411</v>
      </c>
      <c r="M3934" s="104" t="s">
        <v>2411</v>
      </c>
    </row>
    <row r="3935" spans="1:13" hidden="1" x14ac:dyDescent="0.35">
      <c r="A3935" s="85" t="s">
        <v>753</v>
      </c>
      <c r="B3935" s="85" t="s">
        <v>73</v>
      </c>
      <c r="C3935" s="85" t="s">
        <v>74</v>
      </c>
      <c r="D3935" s="85" t="s">
        <v>614</v>
      </c>
      <c r="E3935" s="37" t="s">
        <v>919</v>
      </c>
      <c r="F3935" s="98">
        <v>4.2050040327246017E-6</v>
      </c>
      <c r="G3935" s="37">
        <v>1.1718942159432001E-3</v>
      </c>
      <c r="H3935" s="37">
        <v>2.2659509861786261E-4</v>
      </c>
      <c r="I3935" s="104">
        <v>6.3972465184191266E-2</v>
      </c>
      <c r="J3935" s="98">
        <v>54.58894182927849</v>
      </c>
      <c r="K3935" s="104">
        <v>282.32060434844851</v>
      </c>
      <c r="L3935" s="98" t="s">
        <v>2411</v>
      </c>
      <c r="M3935" s="104" t="s">
        <v>2411</v>
      </c>
    </row>
    <row r="3936" spans="1:13" hidden="1" x14ac:dyDescent="0.35">
      <c r="A3936" s="85" t="s">
        <v>753</v>
      </c>
      <c r="B3936" s="85" t="s">
        <v>182</v>
      </c>
      <c r="C3936" s="85" t="s">
        <v>183</v>
      </c>
      <c r="D3936" s="85" t="s">
        <v>606</v>
      </c>
      <c r="E3936" s="37" t="s">
        <v>919</v>
      </c>
      <c r="F3936" s="98">
        <v>3.6522435568531909E-6</v>
      </c>
      <c r="G3936" s="37">
        <v>1.6523903263016E-3</v>
      </c>
      <c r="H3936" s="37">
        <v>3.8118815130374003E-5</v>
      </c>
      <c r="I3936" s="104">
        <v>2.9090272785147621E-2</v>
      </c>
      <c r="J3936" s="98">
        <v>17.60496434898516</v>
      </c>
      <c r="K3936" s="104">
        <v>763.1473508726084</v>
      </c>
      <c r="L3936" s="98" t="s">
        <v>2411</v>
      </c>
      <c r="M3936" s="104" t="s">
        <v>2411</v>
      </c>
    </row>
    <row r="3937" spans="1:13" hidden="1" x14ac:dyDescent="0.35">
      <c r="A3937" s="85" t="s">
        <v>753</v>
      </c>
      <c r="B3937" s="85" t="s">
        <v>182</v>
      </c>
      <c r="C3937" s="85" t="s">
        <v>183</v>
      </c>
      <c r="D3937" s="85" t="s">
        <v>613</v>
      </c>
      <c r="E3937" s="37" t="s">
        <v>919</v>
      </c>
      <c r="F3937" s="98">
        <v>4.3192852620284612E-5</v>
      </c>
      <c r="G3937" s="37">
        <v>1.9541810595080731E-2</v>
      </c>
      <c r="H3937" s="37">
        <v>3.2579775243341713E-4</v>
      </c>
      <c r="I3937" s="104">
        <v>0.14358588157579849</v>
      </c>
      <c r="J3937" s="98">
        <v>7.347624258109609</v>
      </c>
      <c r="K3937" s="104">
        <v>440.72090891769727</v>
      </c>
      <c r="L3937" s="98" t="s">
        <v>2411</v>
      </c>
      <c r="M3937" s="104" t="s">
        <v>2411</v>
      </c>
    </row>
    <row r="3938" spans="1:13" hidden="1" x14ac:dyDescent="0.35">
      <c r="A3938" s="85" t="s">
        <v>753</v>
      </c>
      <c r="B3938" s="85" t="s">
        <v>182</v>
      </c>
      <c r="C3938" s="85" t="s">
        <v>183</v>
      </c>
      <c r="D3938" s="85" t="s">
        <v>612</v>
      </c>
      <c r="E3938" s="37" t="s">
        <v>919</v>
      </c>
      <c r="F3938" s="98">
        <v>4.5779858473055621E-6</v>
      </c>
      <c r="G3938" s="37">
        <v>2.0712253742877699E-3</v>
      </c>
      <c r="H3938" s="37">
        <v>8.5487209957206043E-5</v>
      </c>
      <c r="I3938" s="104">
        <v>3.8263478860674827E-2</v>
      </c>
      <c r="J3938" s="98">
        <v>18.47383647172267</v>
      </c>
      <c r="K3938" s="104">
        <v>447.59302449839112</v>
      </c>
      <c r="L3938" s="98" t="s">
        <v>2411</v>
      </c>
      <c r="M3938" s="104" t="s">
        <v>2411</v>
      </c>
    </row>
    <row r="3939" spans="1:13" hidden="1" x14ac:dyDescent="0.35">
      <c r="A3939" s="85" t="s">
        <v>753</v>
      </c>
      <c r="B3939" s="85" t="s">
        <v>182</v>
      </c>
      <c r="C3939" s="85" t="s">
        <v>183</v>
      </c>
      <c r="D3939" s="85" t="s">
        <v>614</v>
      </c>
      <c r="E3939" s="37" t="s">
        <v>919</v>
      </c>
      <c r="F3939" s="98">
        <v>2.3917122736892771E-5</v>
      </c>
      <c r="G3939" s="37">
        <v>1.082086165071117E-2</v>
      </c>
      <c r="H3939" s="37">
        <v>2.2659509861786261E-4</v>
      </c>
      <c r="I3939" s="104">
        <v>6.3972465184191266E-2</v>
      </c>
      <c r="J3939" s="98">
        <v>5.9119566675161064</v>
      </c>
      <c r="K3939" s="104">
        <v>282.32060434844851</v>
      </c>
      <c r="L3939" s="98" t="s">
        <v>2411</v>
      </c>
      <c r="M3939" s="104" t="s">
        <v>2411</v>
      </c>
    </row>
    <row r="3940" spans="1:13" hidden="1" x14ac:dyDescent="0.35">
      <c r="A3940" s="85" t="s">
        <v>753</v>
      </c>
      <c r="B3940" s="85" t="s">
        <v>182</v>
      </c>
      <c r="C3940" s="85" t="s">
        <v>183</v>
      </c>
      <c r="D3940" s="85" t="s">
        <v>609</v>
      </c>
      <c r="E3940" s="37" t="s">
        <v>919</v>
      </c>
      <c r="F3940" s="98">
        <v>2.4094662354239798E-6</v>
      </c>
      <c r="G3940" s="37">
        <v>1.0901186180461949E-3</v>
      </c>
      <c r="H3940" s="37">
        <v>4.0264144863464783E-5</v>
      </c>
      <c r="I3940" s="104">
        <v>1.6660177144483781E-2</v>
      </c>
      <c r="J3940" s="98">
        <v>15.282903042554761</v>
      </c>
      <c r="K3940" s="104">
        <v>413.77203467199519</v>
      </c>
      <c r="L3940" s="98" t="s">
        <v>2411</v>
      </c>
      <c r="M3940" s="104" t="s">
        <v>2411</v>
      </c>
    </row>
    <row r="3941" spans="1:13" hidden="1" x14ac:dyDescent="0.35">
      <c r="A3941" s="85" t="s">
        <v>753</v>
      </c>
      <c r="B3941" s="85" t="s">
        <v>182</v>
      </c>
      <c r="C3941" s="85" t="s">
        <v>183</v>
      </c>
      <c r="D3941" s="85" t="s">
        <v>608</v>
      </c>
      <c r="E3941" s="37" t="s">
        <v>919</v>
      </c>
      <c r="F3941" s="98">
        <v>7.380575521140824E-6</v>
      </c>
      <c r="G3941" s="37">
        <v>3.3392054510678159E-3</v>
      </c>
      <c r="H3941" s="37">
        <v>4.3500301967517113E-5</v>
      </c>
      <c r="I3941" s="104">
        <v>2.0635443682258638E-2</v>
      </c>
      <c r="J3941" s="98">
        <v>6.1797466447174738</v>
      </c>
      <c r="K3941" s="104">
        <v>474.3747226781943</v>
      </c>
      <c r="L3941" s="98" t="s">
        <v>2411</v>
      </c>
      <c r="M3941" s="104" t="s">
        <v>2411</v>
      </c>
    </row>
    <row r="3942" spans="1:13" hidden="1" x14ac:dyDescent="0.35">
      <c r="A3942" s="85" t="s">
        <v>753</v>
      </c>
      <c r="B3942" s="85" t="s">
        <v>182</v>
      </c>
      <c r="C3942" s="85" t="s">
        <v>183</v>
      </c>
      <c r="D3942" s="85" t="s">
        <v>616</v>
      </c>
      <c r="E3942" s="37" t="s">
        <v>919</v>
      </c>
      <c r="F3942" s="98">
        <v>2.282652223033244E-7</v>
      </c>
      <c r="G3942" s="37">
        <v>1.0327439539385E-4</v>
      </c>
      <c r="H3942" s="37">
        <v>1.283730039031754E-4</v>
      </c>
      <c r="I3942" s="104">
        <v>4.5633649391478598E-2</v>
      </c>
      <c r="J3942" s="98">
        <v>441.86798884126978</v>
      </c>
      <c r="K3942" s="104">
        <v>355.47699285667181</v>
      </c>
      <c r="L3942" s="98" t="s">
        <v>2411</v>
      </c>
      <c r="M3942" s="104" t="s">
        <v>2411</v>
      </c>
    </row>
    <row r="3943" spans="1:13" hidden="1" x14ac:dyDescent="0.35">
      <c r="A3943" s="85" t="s">
        <v>753</v>
      </c>
      <c r="B3943" s="85" t="s">
        <v>182</v>
      </c>
      <c r="C3943" s="85" t="s">
        <v>183</v>
      </c>
      <c r="D3943" s="85" t="s">
        <v>607</v>
      </c>
      <c r="E3943" s="37" t="s">
        <v>919</v>
      </c>
      <c r="F3943" s="98">
        <v>2.295333624272318E-6</v>
      </c>
      <c r="G3943" s="37">
        <v>1.0384814203492701E-3</v>
      </c>
      <c r="H3943" s="37">
        <v>5.2078474633926751E-5</v>
      </c>
      <c r="I3943" s="104">
        <v>2.3363505936116968E-2</v>
      </c>
      <c r="J3943" s="98">
        <v>22.497760170094502</v>
      </c>
      <c r="K3943" s="104">
        <v>448.6211645088527</v>
      </c>
      <c r="L3943" s="98" t="s">
        <v>2411</v>
      </c>
      <c r="M3943" s="104" t="s">
        <v>2411</v>
      </c>
    </row>
    <row r="3944" spans="1:13" hidden="1" x14ac:dyDescent="0.35">
      <c r="A3944" s="85" t="s">
        <v>753</v>
      </c>
      <c r="B3944" s="85" t="s">
        <v>182</v>
      </c>
      <c r="C3944" s="85" t="s">
        <v>183</v>
      </c>
      <c r="D3944" s="85" t="s">
        <v>619</v>
      </c>
      <c r="E3944" s="37" t="s">
        <v>919</v>
      </c>
      <c r="F3944" s="98">
        <v>3.3478899271154249E-6</v>
      </c>
      <c r="G3944" s="37">
        <v>1.5146911324431329E-3</v>
      </c>
      <c r="H3944" s="37">
        <v>4.0634348413156362E-5</v>
      </c>
      <c r="I3944" s="104">
        <v>1.355050945334439E-2</v>
      </c>
      <c r="J3944" s="98">
        <v>8.9460545210217148</v>
      </c>
      <c r="K3944" s="104">
        <v>333.47426456965371</v>
      </c>
      <c r="L3944" s="98" t="s">
        <v>2411</v>
      </c>
      <c r="M3944" s="104" t="s">
        <v>2411</v>
      </c>
    </row>
    <row r="3945" spans="1:13" hidden="1" x14ac:dyDescent="0.35">
      <c r="A3945" s="85" t="s">
        <v>753</v>
      </c>
      <c r="B3945" s="85" t="s">
        <v>182</v>
      </c>
      <c r="C3945" s="85" t="s">
        <v>183</v>
      </c>
      <c r="D3945" s="85" t="s">
        <v>604</v>
      </c>
      <c r="E3945" s="37" t="s">
        <v>919</v>
      </c>
      <c r="F3945" s="98">
        <v>1.102013767675494E-5</v>
      </c>
      <c r="G3945" s="37">
        <v>4.9858583109586487E-3</v>
      </c>
      <c r="H3945" s="37">
        <v>8.9875719406648969E-4</v>
      </c>
      <c r="I3945" s="104">
        <v>0.16078166523755241</v>
      </c>
      <c r="J3945" s="98">
        <v>32.247539984071132</v>
      </c>
      <c r="K3945" s="104">
        <v>178.89332769630971</v>
      </c>
      <c r="L3945" s="98" t="s">
        <v>2411</v>
      </c>
      <c r="M3945" s="104" t="s">
        <v>2411</v>
      </c>
    </row>
    <row r="3946" spans="1:13" hidden="1" x14ac:dyDescent="0.35">
      <c r="A3946" s="85" t="s">
        <v>753</v>
      </c>
      <c r="B3946" s="85" t="s">
        <v>182</v>
      </c>
      <c r="C3946" s="85" t="s">
        <v>183</v>
      </c>
      <c r="D3946" s="85" t="s">
        <v>610</v>
      </c>
      <c r="E3946" s="37" t="s">
        <v>919</v>
      </c>
      <c r="F3946" s="98">
        <v>1.8197810778070589E-5</v>
      </c>
      <c r="G3946" s="37">
        <v>8.233264299454153E-3</v>
      </c>
      <c r="H3946" s="37">
        <v>1.5743622907752881E-4</v>
      </c>
      <c r="I3946" s="104">
        <v>0.23147769089133741</v>
      </c>
      <c r="J3946" s="98">
        <v>28.114935033323771</v>
      </c>
      <c r="K3946" s="104">
        <v>1470.2949394027171</v>
      </c>
      <c r="L3946" s="98" t="s">
        <v>2411</v>
      </c>
      <c r="M3946" s="104" t="s">
        <v>2411</v>
      </c>
    </row>
    <row r="3947" spans="1:13" hidden="1" x14ac:dyDescent="0.35">
      <c r="A3947" s="85" t="s">
        <v>753</v>
      </c>
      <c r="B3947" s="85" t="s">
        <v>182</v>
      </c>
      <c r="C3947" s="85" t="s">
        <v>183</v>
      </c>
      <c r="D3947" s="85" t="s">
        <v>615</v>
      </c>
      <c r="E3947" s="37" t="s">
        <v>919</v>
      </c>
      <c r="F3947" s="98">
        <v>8.0146455830945036E-6</v>
      </c>
      <c r="G3947" s="37">
        <v>3.6260787716062889E-3</v>
      </c>
      <c r="H3947" s="37">
        <v>6.12244430718959E-5</v>
      </c>
      <c r="I3947" s="104">
        <v>2.4191466012711851E-2</v>
      </c>
      <c r="J3947" s="98">
        <v>6.6715224727441456</v>
      </c>
      <c r="K3947" s="104">
        <v>395.12757975280869</v>
      </c>
      <c r="L3947" s="98" t="s">
        <v>2411</v>
      </c>
      <c r="M3947" s="104" t="s">
        <v>2411</v>
      </c>
    </row>
    <row r="3948" spans="1:13" hidden="1" x14ac:dyDescent="0.35">
      <c r="A3948" s="85" t="s">
        <v>753</v>
      </c>
      <c r="B3948" s="85" t="s">
        <v>182</v>
      </c>
      <c r="C3948" s="85" t="s">
        <v>183</v>
      </c>
      <c r="D3948" s="85" t="s">
        <v>603</v>
      </c>
      <c r="E3948" s="37" t="s">
        <v>919</v>
      </c>
      <c r="F3948" s="98">
        <v>8.3950876202667094E-6</v>
      </c>
      <c r="G3948" s="37">
        <v>3.7982027639293721E-3</v>
      </c>
      <c r="H3948" s="37">
        <v>1.140518718002133E-2</v>
      </c>
      <c r="I3948" s="104">
        <v>7.5354378795960394E-2</v>
      </c>
      <c r="J3948" s="98">
        <v>19.839482902698879</v>
      </c>
      <c r="K3948" s="104">
        <v>6.6070269261305956</v>
      </c>
      <c r="L3948" s="98" t="s">
        <v>2411</v>
      </c>
      <c r="M3948" s="104" t="s">
        <v>2411</v>
      </c>
    </row>
    <row r="3949" spans="1:13" hidden="1" x14ac:dyDescent="0.35">
      <c r="A3949" s="85" t="s">
        <v>753</v>
      </c>
      <c r="B3949" s="85" t="s">
        <v>182</v>
      </c>
      <c r="C3949" s="85" t="s">
        <v>183</v>
      </c>
      <c r="D3949" s="85" t="s">
        <v>617</v>
      </c>
      <c r="E3949" s="37" t="s">
        <v>919</v>
      </c>
      <c r="F3949" s="98">
        <v>1.407635537537167E-5</v>
      </c>
      <c r="G3949" s="37">
        <v>6.3685877159540844E-3</v>
      </c>
      <c r="H3949" s="37">
        <v>7.6171272118615591E-5</v>
      </c>
      <c r="I3949" s="104">
        <v>0.152763829531955</v>
      </c>
      <c r="J3949" s="98">
        <v>23.987081021002989</v>
      </c>
      <c r="K3949" s="104">
        <v>2005.5307635412439</v>
      </c>
      <c r="L3949" s="98" t="s">
        <v>2411</v>
      </c>
      <c r="M3949" s="104" t="s">
        <v>2411</v>
      </c>
    </row>
    <row r="3950" spans="1:13" hidden="1" x14ac:dyDescent="0.35">
      <c r="A3950" s="85" t="s">
        <v>753</v>
      </c>
      <c r="B3950" s="85" t="s">
        <v>256</v>
      </c>
      <c r="C3950" s="85" t="s">
        <v>257</v>
      </c>
      <c r="D3950" s="85" t="s">
        <v>605</v>
      </c>
      <c r="E3950" s="37" t="s">
        <v>919</v>
      </c>
      <c r="F3950" s="98">
        <v>4.1072976849184448E-7</v>
      </c>
      <c r="G3950" s="37">
        <v>1.4823604302824651E-5</v>
      </c>
      <c r="H3950" s="37">
        <v>9.198446497632916E-5</v>
      </c>
      <c r="I3950" s="104">
        <v>4.2592506710884721E-2</v>
      </c>
      <c r="J3950" s="98">
        <v>2873.2895077864878</v>
      </c>
      <c r="K3950" s="104">
        <v>463.04021795251271</v>
      </c>
      <c r="L3950" s="98" t="s">
        <v>2411</v>
      </c>
      <c r="M3950" s="104" t="s">
        <v>2411</v>
      </c>
    </row>
    <row r="3951" spans="1:13" hidden="1" x14ac:dyDescent="0.35">
      <c r="A3951" s="85" t="s">
        <v>753</v>
      </c>
      <c r="B3951" s="85" t="s">
        <v>256</v>
      </c>
      <c r="C3951" s="85" t="s">
        <v>257</v>
      </c>
      <c r="D3951" s="85" t="s">
        <v>606</v>
      </c>
      <c r="E3951" s="37" t="s">
        <v>919</v>
      </c>
      <c r="F3951" s="98">
        <v>6.2920304960452762E-7</v>
      </c>
      <c r="G3951" s="37">
        <v>2.270850020858244E-5</v>
      </c>
      <c r="H3951" s="37">
        <v>3.8118815130374003E-5</v>
      </c>
      <c r="I3951" s="104">
        <v>2.9090272785147621E-2</v>
      </c>
      <c r="J3951" s="98">
        <v>1281.030121670178</v>
      </c>
      <c r="K3951" s="104">
        <v>763.1473508726084</v>
      </c>
      <c r="L3951" s="98" t="s">
        <v>2411</v>
      </c>
      <c r="M3951" s="104" t="s">
        <v>2411</v>
      </c>
    </row>
    <row r="3952" spans="1:13" hidden="1" x14ac:dyDescent="0.35">
      <c r="A3952" s="85" t="s">
        <v>753</v>
      </c>
      <c r="B3952" s="85" t="s">
        <v>256</v>
      </c>
      <c r="C3952" s="85" t="s">
        <v>257</v>
      </c>
      <c r="D3952" s="85" t="s">
        <v>609</v>
      </c>
      <c r="E3952" s="37" t="s">
        <v>919</v>
      </c>
      <c r="F3952" s="98">
        <v>1.6118473184313519E-7</v>
      </c>
      <c r="G3952" s="37">
        <v>5.8173009793590831E-6</v>
      </c>
      <c r="H3952" s="37">
        <v>4.0264144863464783E-5</v>
      </c>
      <c r="I3952" s="104">
        <v>1.6660177144483781E-2</v>
      </c>
      <c r="J3952" s="98">
        <v>2863.9015247100569</v>
      </c>
      <c r="K3952" s="104">
        <v>413.77203467199519</v>
      </c>
      <c r="L3952" s="98" t="s">
        <v>2411</v>
      </c>
      <c r="M3952" s="104" t="s">
        <v>2411</v>
      </c>
    </row>
    <row r="3953" spans="1:13" hidden="1" x14ac:dyDescent="0.35">
      <c r="A3953" s="85" t="s">
        <v>753</v>
      </c>
      <c r="B3953" s="85" t="s">
        <v>256</v>
      </c>
      <c r="C3953" s="85" t="s">
        <v>257</v>
      </c>
      <c r="D3953" s="85" t="s">
        <v>608</v>
      </c>
      <c r="E3953" s="37" t="s">
        <v>919</v>
      </c>
      <c r="F3953" s="98">
        <v>1.7866259433214981E-7</v>
      </c>
      <c r="G3953" s="37">
        <v>6.4480926518197084E-6</v>
      </c>
      <c r="H3953" s="37">
        <v>4.3500301967517113E-5</v>
      </c>
      <c r="I3953" s="104">
        <v>2.0635443682258638E-2</v>
      </c>
      <c r="J3953" s="98">
        <v>3200.2399463716051</v>
      </c>
      <c r="K3953" s="104">
        <v>474.3747226781943</v>
      </c>
      <c r="L3953" s="98" t="s">
        <v>2411</v>
      </c>
      <c r="M3953" s="104" t="s">
        <v>2411</v>
      </c>
    </row>
    <row r="3954" spans="1:13" hidden="1" x14ac:dyDescent="0.35">
      <c r="A3954" s="85" t="s">
        <v>753</v>
      </c>
      <c r="B3954" s="85" t="s">
        <v>256</v>
      </c>
      <c r="C3954" s="85" t="s">
        <v>257</v>
      </c>
      <c r="D3954" s="85" t="s">
        <v>616</v>
      </c>
      <c r="E3954" s="37" t="s">
        <v>919</v>
      </c>
      <c r="F3954" s="98">
        <v>8.9331297166074917E-8</v>
      </c>
      <c r="G3954" s="37">
        <v>3.2240463259098542E-6</v>
      </c>
      <c r="H3954" s="37">
        <v>1.283730039031754E-4</v>
      </c>
      <c r="I3954" s="104">
        <v>4.5633649391478598E-2</v>
      </c>
      <c r="J3954" s="98">
        <v>14154.1543695407</v>
      </c>
      <c r="K3954" s="104">
        <v>355.47699285667181</v>
      </c>
      <c r="L3954" s="98" t="s">
        <v>2411</v>
      </c>
      <c r="M3954" s="104" t="s">
        <v>2411</v>
      </c>
    </row>
    <row r="3955" spans="1:13" hidden="1" x14ac:dyDescent="0.35">
      <c r="A3955" s="85" t="s">
        <v>753</v>
      </c>
      <c r="B3955" s="85" t="s">
        <v>256</v>
      </c>
      <c r="C3955" s="85" t="s">
        <v>257</v>
      </c>
      <c r="D3955" s="85" t="s">
        <v>607</v>
      </c>
      <c r="E3955" s="37" t="s">
        <v>919</v>
      </c>
      <c r="F3955" s="98">
        <v>1.7866259433214981E-7</v>
      </c>
      <c r="G3955" s="37">
        <v>6.4480926518197084E-6</v>
      </c>
      <c r="H3955" s="37">
        <v>5.2078474633926751E-5</v>
      </c>
      <c r="I3955" s="104">
        <v>2.3363505936116968E-2</v>
      </c>
      <c r="J3955" s="98">
        <v>3623.3204449262339</v>
      </c>
      <c r="K3955" s="104">
        <v>448.6211645088527</v>
      </c>
      <c r="L3955" s="98" t="s">
        <v>2411</v>
      </c>
      <c r="M3955" s="104" t="s">
        <v>2411</v>
      </c>
    </row>
    <row r="3956" spans="1:13" hidden="1" x14ac:dyDescent="0.35">
      <c r="A3956" s="85" t="s">
        <v>753</v>
      </c>
      <c r="B3956" s="85" t="s">
        <v>256</v>
      </c>
      <c r="C3956" s="85" t="s">
        <v>257</v>
      </c>
      <c r="D3956" s="85" t="s">
        <v>603</v>
      </c>
      <c r="E3956" s="37" t="s">
        <v>919</v>
      </c>
      <c r="F3956" s="98">
        <v>6.369709884885342E-7</v>
      </c>
      <c r="G3956" s="37">
        <v>2.298885206300939E-5</v>
      </c>
      <c r="H3956" s="37">
        <v>1.140518718002133E-2</v>
      </c>
      <c r="I3956" s="104">
        <v>7.5354378795960394E-2</v>
      </c>
      <c r="J3956" s="98">
        <v>3277.8660974207869</v>
      </c>
      <c r="K3956" s="104">
        <v>6.6070269261305956</v>
      </c>
      <c r="L3956" s="98" t="s">
        <v>2411</v>
      </c>
      <c r="M3956" s="104" t="s">
        <v>2411</v>
      </c>
    </row>
    <row r="3957" spans="1:13" hidden="1" x14ac:dyDescent="0.35">
      <c r="A3957" s="85" t="s">
        <v>753</v>
      </c>
      <c r="B3957" s="85" t="s">
        <v>33</v>
      </c>
      <c r="C3957" s="85" t="s">
        <v>34</v>
      </c>
      <c r="D3957" s="85" t="s">
        <v>604</v>
      </c>
      <c r="E3957" s="37" t="s">
        <v>919</v>
      </c>
      <c r="F3957" s="98">
        <v>3.0339255071357531E-5</v>
      </c>
      <c r="G3957" s="37">
        <v>2.6159919840577228E-4</v>
      </c>
      <c r="H3957" s="37">
        <v>8.9875719406648969E-4</v>
      </c>
      <c r="I3957" s="104">
        <v>0.16078166523755241</v>
      </c>
      <c r="J3957" s="98">
        <v>614.61069535909041</v>
      </c>
      <c r="K3957" s="104">
        <v>178.89332769630971</v>
      </c>
      <c r="L3957" s="98" t="s">
        <v>2411</v>
      </c>
      <c r="M3957" s="104" t="s">
        <v>2411</v>
      </c>
    </row>
    <row r="3958" spans="1:13" hidden="1" x14ac:dyDescent="0.35">
      <c r="A3958" s="85" t="s">
        <v>753</v>
      </c>
      <c r="B3958" s="85" t="s">
        <v>33</v>
      </c>
      <c r="C3958" s="85" t="s">
        <v>34</v>
      </c>
      <c r="D3958" s="85" t="s">
        <v>610</v>
      </c>
      <c r="E3958" s="37" t="s">
        <v>919</v>
      </c>
      <c r="F3958" s="98">
        <v>1.6433763163652001E-5</v>
      </c>
      <c r="G3958" s="37">
        <v>1.4169956580312669E-4</v>
      </c>
      <c r="H3958" s="37">
        <v>1.5743622907752881E-4</v>
      </c>
      <c r="I3958" s="104">
        <v>0.23147769089133741</v>
      </c>
      <c r="J3958" s="98">
        <v>1633.5808058363839</v>
      </c>
      <c r="K3958" s="104">
        <v>1470.2949394027171</v>
      </c>
      <c r="L3958" s="98" t="s">
        <v>2411</v>
      </c>
      <c r="M3958" s="104" t="s">
        <v>2411</v>
      </c>
    </row>
    <row r="3959" spans="1:13" hidden="1" x14ac:dyDescent="0.35">
      <c r="A3959" s="85" t="s">
        <v>753</v>
      </c>
      <c r="B3959" s="85" t="s">
        <v>33</v>
      </c>
      <c r="C3959" s="85" t="s">
        <v>34</v>
      </c>
      <c r="D3959" s="85" t="s">
        <v>615</v>
      </c>
      <c r="E3959" s="37" t="s">
        <v>919</v>
      </c>
      <c r="F3959" s="98">
        <v>1.2641356279732301E-5</v>
      </c>
      <c r="G3959" s="37">
        <v>1.0899966600240519E-4</v>
      </c>
      <c r="H3959" s="37">
        <v>6.12244430718959E-5</v>
      </c>
      <c r="I3959" s="104">
        <v>2.4191466012711851E-2</v>
      </c>
      <c r="J3959" s="98">
        <v>221.94073523287719</v>
      </c>
      <c r="K3959" s="104">
        <v>395.12757975280869</v>
      </c>
      <c r="L3959" s="98" t="s">
        <v>2411</v>
      </c>
      <c r="M3959" s="104" t="s">
        <v>2411</v>
      </c>
    </row>
    <row r="3960" spans="1:13" hidden="1" x14ac:dyDescent="0.35">
      <c r="A3960" s="85" t="s">
        <v>753</v>
      </c>
      <c r="B3960" s="85" t="s">
        <v>33</v>
      </c>
      <c r="C3960" s="85" t="s">
        <v>34</v>
      </c>
      <c r="D3960" s="85" t="s">
        <v>603</v>
      </c>
      <c r="E3960" s="37" t="s">
        <v>919</v>
      </c>
      <c r="F3960" s="98">
        <v>2.5282712559464612E-5</v>
      </c>
      <c r="G3960" s="37">
        <v>2.1799933200481031E-4</v>
      </c>
      <c r="H3960" s="37">
        <v>1.140518718002133E-2</v>
      </c>
      <c r="I3960" s="104">
        <v>7.5354378795960394E-2</v>
      </c>
      <c r="J3960" s="98">
        <v>345.66334723584208</v>
      </c>
      <c r="K3960" s="104">
        <v>6.6070269261305956</v>
      </c>
      <c r="L3960" s="98" t="s">
        <v>2411</v>
      </c>
      <c r="M3960" s="104" t="s">
        <v>2411</v>
      </c>
    </row>
    <row r="3961" spans="1:13" hidden="1" x14ac:dyDescent="0.35">
      <c r="A3961" s="85" t="s">
        <v>660</v>
      </c>
      <c r="B3961" s="85" t="s">
        <v>256</v>
      </c>
      <c r="C3961" s="85" t="s">
        <v>257</v>
      </c>
      <c r="D3961" s="85" t="s">
        <v>605</v>
      </c>
      <c r="E3961" s="37" t="s">
        <v>991</v>
      </c>
      <c r="F3961" s="98">
        <v>9.1758102511695005E-7</v>
      </c>
      <c r="G3961" s="37">
        <v>1.4823604302824651E-5</v>
      </c>
      <c r="H3961" s="37">
        <v>6.2892376637540512E-5</v>
      </c>
      <c r="I3961" s="104">
        <v>4.2592506710884721E-2</v>
      </c>
      <c r="J3961" s="98">
        <v>2873.2895077864878</v>
      </c>
      <c r="K3961" s="104">
        <v>677.22844942484198</v>
      </c>
      <c r="L3961" s="98" t="s">
        <v>2411</v>
      </c>
      <c r="M3961" s="104" t="s">
        <v>2411</v>
      </c>
    </row>
    <row r="3962" spans="1:13" hidden="1" x14ac:dyDescent="0.35">
      <c r="A3962" s="85" t="s">
        <v>660</v>
      </c>
      <c r="B3962" s="85" t="s">
        <v>256</v>
      </c>
      <c r="C3962" s="85" t="s">
        <v>257</v>
      </c>
      <c r="D3962" s="85" t="s">
        <v>606</v>
      </c>
      <c r="E3962" s="37" t="s">
        <v>991</v>
      </c>
      <c r="F3962" s="98">
        <v>1.40565603847703E-6</v>
      </c>
      <c r="G3962" s="37">
        <v>2.270850020858244E-5</v>
      </c>
      <c r="H3962" s="37">
        <v>8.4038716855041782E-5</v>
      </c>
      <c r="I3962" s="104">
        <v>2.9090272785147621E-2</v>
      </c>
      <c r="J3962" s="98">
        <v>1281.030121670178</v>
      </c>
      <c r="K3962" s="104">
        <v>346.15322405892249</v>
      </c>
      <c r="L3962" s="98" t="s">
        <v>2411</v>
      </c>
      <c r="M3962" s="104" t="s">
        <v>2411</v>
      </c>
    </row>
    <row r="3963" spans="1:13" hidden="1" x14ac:dyDescent="0.35">
      <c r="A3963" s="85" t="s">
        <v>660</v>
      </c>
      <c r="B3963" s="85" t="s">
        <v>256</v>
      </c>
      <c r="C3963" s="85" t="s">
        <v>257</v>
      </c>
      <c r="D3963" s="85" t="s">
        <v>609</v>
      </c>
      <c r="E3963" s="37" t="s">
        <v>991</v>
      </c>
      <c r="F3963" s="98">
        <v>3.600908987456589E-7</v>
      </c>
      <c r="G3963" s="37">
        <v>5.8173009793590831E-6</v>
      </c>
      <c r="H3963" s="37">
        <v>8.2993151715310409E-5</v>
      </c>
      <c r="I3963" s="104">
        <v>1.6660177144483781E-2</v>
      </c>
      <c r="J3963" s="98">
        <v>2863.9015247100569</v>
      </c>
      <c r="K3963" s="104">
        <v>200.74158891606891</v>
      </c>
      <c r="L3963" s="98" t="s">
        <v>2411</v>
      </c>
      <c r="M3963" s="104" t="s">
        <v>2411</v>
      </c>
    </row>
    <row r="3964" spans="1:13" hidden="1" x14ac:dyDescent="0.35">
      <c r="A3964" s="85" t="s">
        <v>660</v>
      </c>
      <c r="B3964" s="85" t="s">
        <v>256</v>
      </c>
      <c r="C3964" s="85" t="s">
        <v>257</v>
      </c>
      <c r="D3964" s="85" t="s">
        <v>608</v>
      </c>
      <c r="E3964" s="37" t="s">
        <v>991</v>
      </c>
      <c r="F3964" s="98">
        <v>3.9913689981446521E-7</v>
      </c>
      <c r="G3964" s="37">
        <v>6.4480926518197084E-6</v>
      </c>
      <c r="H3964" s="37">
        <v>8.3032197716379212E-5</v>
      </c>
      <c r="I3964" s="104">
        <v>2.0635443682258638E-2</v>
      </c>
      <c r="J3964" s="98">
        <v>3200.2399463716051</v>
      </c>
      <c r="K3964" s="104">
        <v>248.5233951381733</v>
      </c>
      <c r="L3964" s="98" t="s">
        <v>2411</v>
      </c>
      <c r="M3964" s="104" t="s">
        <v>2411</v>
      </c>
    </row>
    <row r="3965" spans="1:13" hidden="1" x14ac:dyDescent="0.35">
      <c r="A3965" s="85" t="s">
        <v>660</v>
      </c>
      <c r="B3965" s="85" t="s">
        <v>256</v>
      </c>
      <c r="C3965" s="85" t="s">
        <v>257</v>
      </c>
      <c r="D3965" s="85" t="s">
        <v>616</v>
      </c>
      <c r="E3965" s="37" t="s">
        <v>991</v>
      </c>
      <c r="F3965" s="98">
        <v>1.995684499072326E-7</v>
      </c>
      <c r="G3965" s="37">
        <v>3.2240463259098542E-6</v>
      </c>
      <c r="H3965" s="37">
        <v>1.2414915967475429E-4</v>
      </c>
      <c r="I3965" s="104">
        <v>4.5633649391478598E-2</v>
      </c>
      <c r="J3965" s="98">
        <v>14154.1543695407</v>
      </c>
      <c r="K3965" s="104">
        <v>367.57114998627083</v>
      </c>
      <c r="L3965" s="98" t="s">
        <v>2411</v>
      </c>
      <c r="M3965" s="104" t="s">
        <v>2411</v>
      </c>
    </row>
    <row r="3966" spans="1:13" hidden="1" x14ac:dyDescent="0.35">
      <c r="A3966" s="85" t="s">
        <v>660</v>
      </c>
      <c r="B3966" s="85" t="s">
        <v>256</v>
      </c>
      <c r="C3966" s="85" t="s">
        <v>257</v>
      </c>
      <c r="D3966" s="85" t="s">
        <v>607</v>
      </c>
      <c r="E3966" s="37" t="s">
        <v>991</v>
      </c>
      <c r="F3966" s="98">
        <v>3.9913689981446521E-7</v>
      </c>
      <c r="G3966" s="37">
        <v>6.4480926518197084E-6</v>
      </c>
      <c r="H3966" s="37">
        <v>2.0698178894122641E-4</v>
      </c>
      <c r="I3966" s="104">
        <v>2.3363505936116968E-2</v>
      </c>
      <c r="J3966" s="98">
        <v>3623.3204449262339</v>
      </c>
      <c r="K3966" s="104">
        <v>112.87710892648219</v>
      </c>
      <c r="L3966" s="98" t="s">
        <v>2411</v>
      </c>
      <c r="M3966" s="104" t="s">
        <v>2411</v>
      </c>
    </row>
    <row r="3967" spans="1:13" hidden="1" x14ac:dyDescent="0.35">
      <c r="A3967" s="85" t="s">
        <v>660</v>
      </c>
      <c r="B3967" s="85" t="s">
        <v>256</v>
      </c>
      <c r="C3967" s="85" t="s">
        <v>257</v>
      </c>
      <c r="D3967" s="85" t="s">
        <v>603</v>
      </c>
      <c r="E3967" s="37" t="s">
        <v>991</v>
      </c>
      <c r="F3967" s="98">
        <v>1.423009816729832E-6</v>
      </c>
      <c r="G3967" s="37">
        <v>2.298885206300939E-5</v>
      </c>
      <c r="H3967" s="37">
        <v>8.4056070633294579E-5</v>
      </c>
      <c r="I3967" s="104">
        <v>7.5354378795960394E-2</v>
      </c>
      <c r="J3967" s="98">
        <v>3277.8660974207869</v>
      </c>
      <c r="K3967" s="104">
        <v>896.47753253543772</v>
      </c>
      <c r="L3967" s="98" t="s">
        <v>2411</v>
      </c>
      <c r="M3967" s="104" t="s">
        <v>2411</v>
      </c>
    </row>
    <row r="3968" spans="1:13" hidden="1" x14ac:dyDescent="0.35">
      <c r="A3968" s="85" t="s">
        <v>660</v>
      </c>
      <c r="B3968" s="85" t="s">
        <v>649</v>
      </c>
      <c r="C3968" s="85" t="s">
        <v>155</v>
      </c>
      <c r="D3968" s="85" t="s">
        <v>605</v>
      </c>
      <c r="E3968" s="37" t="s">
        <v>991</v>
      </c>
      <c r="F3968" s="98">
        <v>6.1974795612423559E-5</v>
      </c>
      <c r="G3968" s="37">
        <v>1.574094253556564E-3</v>
      </c>
      <c r="H3968" s="37">
        <v>6.2892376637540512E-5</v>
      </c>
      <c r="I3968" s="104">
        <v>4.2592506710884721E-2</v>
      </c>
      <c r="J3968" s="98">
        <v>27.058422082826169</v>
      </c>
      <c r="K3968" s="104">
        <v>677.22844942484198</v>
      </c>
      <c r="L3968" s="98" t="s">
        <v>2411</v>
      </c>
      <c r="M3968" s="104" t="s">
        <v>2411</v>
      </c>
    </row>
    <row r="3969" spans="1:13" hidden="1" x14ac:dyDescent="0.35">
      <c r="A3969" s="85" t="s">
        <v>660</v>
      </c>
      <c r="B3969" s="85" t="s">
        <v>649</v>
      </c>
      <c r="C3969" s="85" t="s">
        <v>155</v>
      </c>
      <c r="D3969" s="85" t="s">
        <v>606</v>
      </c>
      <c r="E3969" s="37" t="s">
        <v>991</v>
      </c>
      <c r="F3969" s="98">
        <v>8.2633060816564749E-5</v>
      </c>
      <c r="G3969" s="37">
        <v>2.0987923380754192E-3</v>
      </c>
      <c r="H3969" s="37">
        <v>8.4038716855041782E-5</v>
      </c>
      <c r="I3969" s="104">
        <v>2.9090272785147621E-2</v>
      </c>
      <c r="J3969" s="98">
        <v>13.860481695784751</v>
      </c>
      <c r="K3969" s="104">
        <v>346.15322405892249</v>
      </c>
      <c r="L3969" s="98" t="s">
        <v>2411</v>
      </c>
      <c r="M3969" s="104" t="s">
        <v>2411</v>
      </c>
    </row>
    <row r="3970" spans="1:13" hidden="1" x14ac:dyDescent="0.35">
      <c r="A3970" s="85" t="s">
        <v>649</v>
      </c>
      <c r="B3970" s="85" t="s">
        <v>649</v>
      </c>
      <c r="C3970" s="85" t="s">
        <v>155</v>
      </c>
      <c r="D3970" s="85" t="s">
        <v>615</v>
      </c>
      <c r="E3970" s="37" t="s">
        <v>991</v>
      </c>
      <c r="F3970" s="98">
        <v>2.8921571285797659E-4</v>
      </c>
      <c r="G3970" s="37">
        <v>7.3457731832639681E-3</v>
      </c>
      <c r="H3970" s="37">
        <v>1.3439418044956591E-3</v>
      </c>
      <c r="I3970" s="104">
        <v>2.4191466012711851E-2</v>
      </c>
      <c r="J3970" s="98">
        <v>3.2932497926600539</v>
      </c>
      <c r="K3970" s="104">
        <v>18.000382108651038</v>
      </c>
      <c r="L3970" s="98" t="s">
        <v>649</v>
      </c>
      <c r="M3970" s="104" t="s">
        <v>2411</v>
      </c>
    </row>
    <row r="3971" spans="1:13" hidden="1" x14ac:dyDescent="0.35">
      <c r="A3971" s="85" t="s">
        <v>691</v>
      </c>
      <c r="B3971" s="85" t="s">
        <v>649</v>
      </c>
      <c r="C3971" s="85" t="s">
        <v>155</v>
      </c>
      <c r="D3971" s="85" t="s">
        <v>615</v>
      </c>
      <c r="E3971" s="37" t="s">
        <v>992</v>
      </c>
      <c r="F3971" s="98">
        <v>1.025767659442804E-4</v>
      </c>
      <c r="G3971" s="37">
        <v>7.3457731832639681E-3</v>
      </c>
      <c r="H3971" s="37">
        <v>1.084722982098427E-4</v>
      </c>
      <c r="I3971" s="104">
        <v>2.4191466012711851E-2</v>
      </c>
      <c r="J3971" s="98">
        <v>3.2932497926600539</v>
      </c>
      <c r="K3971" s="104">
        <v>223.0197609154807</v>
      </c>
      <c r="L3971" s="98" t="s">
        <v>649</v>
      </c>
      <c r="M3971" s="104" t="s">
        <v>2411</v>
      </c>
    </row>
    <row r="3972" spans="1:13" hidden="1" x14ac:dyDescent="0.35">
      <c r="A3972" s="85" t="s">
        <v>649</v>
      </c>
      <c r="B3972" s="85" t="s">
        <v>649</v>
      </c>
      <c r="C3972" s="85" t="s">
        <v>155</v>
      </c>
      <c r="D3972" s="85" t="s">
        <v>614</v>
      </c>
      <c r="E3972" s="37" t="s">
        <v>991</v>
      </c>
      <c r="F3972" s="98">
        <v>3.718487736745413E-4</v>
      </c>
      <c r="G3972" s="37">
        <v>9.4445655213393868E-3</v>
      </c>
      <c r="H3972" s="37">
        <v>6.0490014491249781E-4</v>
      </c>
      <c r="I3972" s="104">
        <v>6.3972465184191266E-2</v>
      </c>
      <c r="J3972" s="98">
        <v>6.7734683019191939</v>
      </c>
      <c r="K3972" s="104">
        <v>105.7570670502075</v>
      </c>
      <c r="L3972" s="98" t="s">
        <v>2411</v>
      </c>
      <c r="M3972" s="104" t="s">
        <v>2411</v>
      </c>
    </row>
    <row r="3973" spans="1:13" hidden="1" x14ac:dyDescent="0.35">
      <c r="A3973" s="85" t="s">
        <v>660</v>
      </c>
      <c r="B3973" s="85" t="s">
        <v>649</v>
      </c>
      <c r="C3973" s="85" t="s">
        <v>155</v>
      </c>
      <c r="D3973" s="85" t="s">
        <v>609</v>
      </c>
      <c r="E3973" s="37" t="s">
        <v>991</v>
      </c>
      <c r="F3973" s="98">
        <v>8.2633060816564749E-5</v>
      </c>
      <c r="G3973" s="37">
        <v>2.0987923380754192E-3</v>
      </c>
      <c r="H3973" s="37">
        <v>8.2993151715310409E-5</v>
      </c>
      <c r="I3973" s="104">
        <v>1.6660177144483781E-2</v>
      </c>
      <c r="J3973" s="98">
        <v>7.9379826399409641</v>
      </c>
      <c r="K3973" s="104">
        <v>200.74158891606891</v>
      </c>
      <c r="L3973" s="98" t="s">
        <v>2411</v>
      </c>
      <c r="M3973" s="104" t="s">
        <v>2411</v>
      </c>
    </row>
    <row r="3974" spans="1:13" hidden="1" x14ac:dyDescent="0.35">
      <c r="A3974" s="85" t="s">
        <v>660</v>
      </c>
      <c r="B3974" s="85" t="s">
        <v>649</v>
      </c>
      <c r="C3974" s="85" t="s">
        <v>155</v>
      </c>
      <c r="D3974" s="85" t="s">
        <v>608</v>
      </c>
      <c r="E3974" s="37" t="s">
        <v>991</v>
      </c>
      <c r="F3974" s="98">
        <v>8.2633060816564749E-5</v>
      </c>
      <c r="G3974" s="37">
        <v>2.0987923380754192E-3</v>
      </c>
      <c r="H3974" s="37">
        <v>8.3032197716379212E-5</v>
      </c>
      <c r="I3974" s="104">
        <v>2.0635443682258638E-2</v>
      </c>
      <c r="J3974" s="98">
        <v>9.8320559437439261</v>
      </c>
      <c r="K3974" s="104">
        <v>248.5233951381733</v>
      </c>
      <c r="L3974" s="98" t="s">
        <v>2411</v>
      </c>
      <c r="M3974" s="104" t="s">
        <v>2411</v>
      </c>
    </row>
    <row r="3975" spans="1:13" hidden="1" x14ac:dyDescent="0.35">
      <c r="A3975" s="85" t="s">
        <v>660</v>
      </c>
      <c r="B3975" s="85" t="s">
        <v>649</v>
      </c>
      <c r="C3975" s="85" t="s">
        <v>155</v>
      </c>
      <c r="D3975" s="85" t="s">
        <v>616</v>
      </c>
      <c r="E3975" s="37" t="s">
        <v>991</v>
      </c>
      <c r="F3975" s="98">
        <v>1.2394959122484709E-4</v>
      </c>
      <c r="G3975" s="37">
        <v>3.1481885071131289E-3</v>
      </c>
      <c r="H3975" s="37">
        <v>1.2414915967475429E-4</v>
      </c>
      <c r="I3975" s="104">
        <v>4.5633649391478598E-2</v>
      </c>
      <c r="J3975" s="98">
        <v>14.49520868536694</v>
      </c>
      <c r="K3975" s="104">
        <v>367.57114998627083</v>
      </c>
      <c r="L3975" s="98" t="s">
        <v>2411</v>
      </c>
      <c r="M3975" s="104" t="s">
        <v>2411</v>
      </c>
    </row>
    <row r="3976" spans="1:13" hidden="1" x14ac:dyDescent="0.35">
      <c r="A3976" s="85" t="s">
        <v>649</v>
      </c>
      <c r="B3976" s="85" t="s">
        <v>649</v>
      </c>
      <c r="C3976" s="85" t="s">
        <v>155</v>
      </c>
      <c r="D3976" s="85" t="s">
        <v>615</v>
      </c>
      <c r="E3976" s="37" t="s">
        <v>961</v>
      </c>
      <c r="F3976" s="98">
        <v>8.4193961372745828E-6</v>
      </c>
      <c r="G3976" s="37">
        <v>7.3457731832639681E-3</v>
      </c>
      <c r="H3976" s="37">
        <v>1.3439418044956591E-3</v>
      </c>
      <c r="I3976" s="104">
        <v>2.4191466012711851E-2</v>
      </c>
      <c r="J3976" s="98">
        <v>3.2932497926600539</v>
      </c>
      <c r="K3976" s="104">
        <v>18.000382108651038</v>
      </c>
      <c r="L3976" s="98" t="s">
        <v>649</v>
      </c>
      <c r="M3976" s="104" t="s">
        <v>2411</v>
      </c>
    </row>
    <row r="3977" spans="1:13" hidden="1" x14ac:dyDescent="0.35">
      <c r="A3977" s="85" t="s">
        <v>649</v>
      </c>
      <c r="B3977" s="85" t="s">
        <v>649</v>
      </c>
      <c r="C3977" s="85" t="s">
        <v>155</v>
      </c>
      <c r="D3977" s="85" t="s">
        <v>615</v>
      </c>
      <c r="E3977" s="37" t="s">
        <v>962</v>
      </c>
      <c r="F3977" s="98">
        <v>2.1509685070071659E-4</v>
      </c>
      <c r="G3977" s="37">
        <v>7.3457731832639681E-3</v>
      </c>
      <c r="H3977" s="37">
        <v>1.3439418044956591E-3</v>
      </c>
      <c r="I3977" s="104">
        <v>2.4191466012711851E-2</v>
      </c>
      <c r="J3977" s="98">
        <v>3.2932497926600539</v>
      </c>
      <c r="K3977" s="104">
        <v>18.000382108651038</v>
      </c>
      <c r="L3977" s="98" t="s">
        <v>649</v>
      </c>
      <c r="M3977" s="104" t="s">
        <v>2411</v>
      </c>
    </row>
    <row r="3978" spans="1:13" hidden="1" x14ac:dyDescent="0.35">
      <c r="A3978" s="85" t="s">
        <v>649</v>
      </c>
      <c r="B3978" s="85" t="s">
        <v>649</v>
      </c>
      <c r="C3978" s="85" t="s">
        <v>155</v>
      </c>
      <c r="D3978" s="85" t="s">
        <v>604</v>
      </c>
      <c r="E3978" s="37" t="s">
        <v>991</v>
      </c>
      <c r="F3978" s="98">
        <v>4.1316530408282381E-5</v>
      </c>
      <c r="G3978" s="37">
        <v>1.04939616903771E-3</v>
      </c>
      <c r="H3978" s="37">
        <v>1.9078891547976909E-4</v>
      </c>
      <c r="I3978" s="104">
        <v>0.16078166523755241</v>
      </c>
      <c r="J3978" s="98">
        <v>153.2135050435607</v>
      </c>
      <c r="K3978" s="104">
        <v>842.72015925684809</v>
      </c>
      <c r="L3978" s="98" t="s">
        <v>2411</v>
      </c>
      <c r="M3978" s="104" t="s">
        <v>2411</v>
      </c>
    </row>
    <row r="3979" spans="1:13" hidden="1" x14ac:dyDescent="0.35">
      <c r="A3979" s="85" t="s">
        <v>649</v>
      </c>
      <c r="B3979" s="85" t="s">
        <v>649</v>
      </c>
      <c r="C3979" s="85" t="s">
        <v>155</v>
      </c>
      <c r="D3979" s="85" t="s">
        <v>610</v>
      </c>
      <c r="E3979" s="37" t="s">
        <v>991</v>
      </c>
      <c r="F3979" s="98">
        <v>1.2394959122484709E-4</v>
      </c>
      <c r="G3979" s="37">
        <v>3.1481885071131289E-3</v>
      </c>
      <c r="H3979" s="37">
        <v>4.6886723018613158E-4</v>
      </c>
      <c r="I3979" s="104">
        <v>0.23147769089133741</v>
      </c>
      <c r="J3979" s="98">
        <v>73.527265082230144</v>
      </c>
      <c r="K3979" s="104">
        <v>493.69560504248727</v>
      </c>
      <c r="L3979" s="98" t="s">
        <v>2411</v>
      </c>
      <c r="M3979" s="104" t="s">
        <v>2411</v>
      </c>
    </row>
    <row r="3980" spans="1:13" hidden="1" x14ac:dyDescent="0.35">
      <c r="A3980" s="85" t="s">
        <v>649</v>
      </c>
      <c r="B3980" s="85" t="s">
        <v>649</v>
      </c>
      <c r="C3980" s="85" t="s">
        <v>155</v>
      </c>
      <c r="D3980" s="85" t="s">
        <v>615</v>
      </c>
      <c r="E3980" s="37" t="s">
        <v>993</v>
      </c>
      <c r="F3980" s="98">
        <v>1.242577951365457E-4</v>
      </c>
      <c r="G3980" s="37">
        <v>7.3457731832639681E-3</v>
      </c>
      <c r="H3980" s="37">
        <v>1.3439418044956591E-3</v>
      </c>
      <c r="I3980" s="104">
        <v>2.4191466012711851E-2</v>
      </c>
      <c r="J3980" s="98">
        <v>3.2932497926600539</v>
      </c>
      <c r="K3980" s="104">
        <v>18.000382108651038</v>
      </c>
      <c r="L3980" s="98" t="s">
        <v>649</v>
      </c>
      <c r="M3980" s="104" t="s">
        <v>2411</v>
      </c>
    </row>
    <row r="3981" spans="1:13" hidden="1" x14ac:dyDescent="0.35">
      <c r="A3981" s="85" t="s">
        <v>649</v>
      </c>
      <c r="B3981" s="85" t="s">
        <v>649</v>
      </c>
      <c r="C3981" s="85" t="s">
        <v>155</v>
      </c>
      <c r="D3981" s="85" t="s">
        <v>611</v>
      </c>
      <c r="E3981" s="37" t="s">
        <v>991</v>
      </c>
      <c r="F3981" s="98">
        <v>8.2633060816564749E-5</v>
      </c>
      <c r="G3981" s="37">
        <v>2.0987923380754192E-3</v>
      </c>
      <c r="H3981" s="37">
        <v>5.5505896670044396E-4</v>
      </c>
      <c r="I3981" s="104">
        <v>1.1967686872890539E-2</v>
      </c>
      <c r="J3981" s="98">
        <v>5.7021777027568357</v>
      </c>
      <c r="K3981" s="104">
        <v>21.561108982767418</v>
      </c>
      <c r="L3981" s="98" t="s">
        <v>2411</v>
      </c>
      <c r="M3981" s="104" t="s">
        <v>2411</v>
      </c>
    </row>
    <row r="3982" spans="1:13" hidden="1" x14ac:dyDescent="0.35">
      <c r="A3982" s="85" t="s">
        <v>660</v>
      </c>
      <c r="B3982" s="85" t="s">
        <v>649</v>
      </c>
      <c r="C3982" s="85" t="s">
        <v>155</v>
      </c>
      <c r="D3982" s="85" t="s">
        <v>603</v>
      </c>
      <c r="E3982" s="37" t="s">
        <v>991</v>
      </c>
      <c r="F3982" s="98">
        <v>8.2633060816564749E-5</v>
      </c>
      <c r="G3982" s="37">
        <v>2.0987923380754192E-3</v>
      </c>
      <c r="H3982" s="37">
        <v>8.4056070633294579E-5</v>
      </c>
      <c r="I3982" s="104">
        <v>7.5354378795960394E-2</v>
      </c>
      <c r="J3982" s="98">
        <v>35.903684909132053</v>
      </c>
      <c r="K3982" s="104">
        <v>896.47753253543772</v>
      </c>
      <c r="L3982" s="98" t="s">
        <v>2411</v>
      </c>
      <c r="M3982" s="104" t="s">
        <v>2411</v>
      </c>
    </row>
    <row r="3983" spans="1:13" hidden="1" x14ac:dyDescent="0.35">
      <c r="A3983" s="85" t="s">
        <v>649</v>
      </c>
      <c r="B3983" s="85" t="s">
        <v>649</v>
      </c>
      <c r="C3983" s="85" t="s">
        <v>155</v>
      </c>
      <c r="D3983" s="85" t="s">
        <v>615</v>
      </c>
      <c r="E3983" s="37" t="s">
        <v>994</v>
      </c>
      <c r="F3983" s="98">
        <v>1.343958991770954E-4</v>
      </c>
      <c r="G3983" s="37">
        <v>7.3457731832639681E-3</v>
      </c>
      <c r="H3983" s="37">
        <v>1.3439418044956591E-3</v>
      </c>
      <c r="I3983" s="104">
        <v>2.4191466012711851E-2</v>
      </c>
      <c r="J3983" s="98">
        <v>3.2932497926600539</v>
      </c>
      <c r="K3983" s="104">
        <v>18.000382108651038</v>
      </c>
      <c r="L3983" s="98" t="s">
        <v>649</v>
      </c>
      <c r="M3983" s="104" t="s">
        <v>2411</v>
      </c>
    </row>
    <row r="3984" spans="1:13" hidden="1" x14ac:dyDescent="0.35">
      <c r="A3984" s="85" t="s">
        <v>649</v>
      </c>
      <c r="B3984" s="85" t="s">
        <v>649</v>
      </c>
      <c r="C3984" s="85" t="s">
        <v>155</v>
      </c>
      <c r="D3984" s="85" t="s">
        <v>617</v>
      </c>
      <c r="E3984" s="37" t="s">
        <v>991</v>
      </c>
      <c r="F3984" s="98">
        <v>8.2633060816564749E-5</v>
      </c>
      <c r="G3984" s="37">
        <v>2.0987923380754192E-3</v>
      </c>
      <c r="H3984" s="37">
        <v>3.8398337271304528E-4</v>
      </c>
      <c r="I3984" s="104">
        <v>0.152763829531955</v>
      </c>
      <c r="J3984" s="98">
        <v>72.786538601545772</v>
      </c>
      <c r="K3984" s="104">
        <v>397.83969928853401</v>
      </c>
      <c r="L3984" s="98" t="s">
        <v>2411</v>
      </c>
      <c r="M3984" s="104" t="s">
        <v>2411</v>
      </c>
    </row>
    <row r="3985" spans="1:13" hidden="1" x14ac:dyDescent="0.35">
      <c r="A3985" s="85" t="s">
        <v>691</v>
      </c>
      <c r="B3985" s="85" t="s">
        <v>256</v>
      </c>
      <c r="C3985" s="85" t="s">
        <v>257</v>
      </c>
      <c r="D3985" s="85" t="s">
        <v>605</v>
      </c>
      <c r="E3985" s="37" t="s">
        <v>992</v>
      </c>
      <c r="F3985" s="98">
        <v>7.586587266049121E-7</v>
      </c>
      <c r="G3985" s="37">
        <v>1.4823604302824651E-5</v>
      </c>
      <c r="H3985" s="37">
        <v>1.2331982248053771E-4</v>
      </c>
      <c r="I3985" s="104">
        <v>4.2592506710884721E-2</v>
      </c>
      <c r="J3985" s="98">
        <v>2873.2895077864878</v>
      </c>
      <c r="K3985" s="104">
        <v>345.38248477941693</v>
      </c>
      <c r="L3985" s="98" t="s">
        <v>2411</v>
      </c>
      <c r="M3985" s="104" t="s">
        <v>2411</v>
      </c>
    </row>
    <row r="3986" spans="1:13" hidden="1" x14ac:dyDescent="0.35">
      <c r="A3986" s="85" t="s">
        <v>691</v>
      </c>
      <c r="B3986" s="85" t="s">
        <v>256</v>
      </c>
      <c r="C3986" s="85" t="s">
        <v>257</v>
      </c>
      <c r="D3986" s="85" t="s">
        <v>606</v>
      </c>
      <c r="E3986" s="37" t="s">
        <v>992</v>
      </c>
      <c r="F3986" s="98">
        <v>1.1622006024585891E-6</v>
      </c>
      <c r="G3986" s="37">
        <v>2.270850020858244E-5</v>
      </c>
      <c r="H3986" s="37">
        <v>7.7231474876420176E-5</v>
      </c>
      <c r="I3986" s="104">
        <v>2.9090272785147621E-2</v>
      </c>
      <c r="J3986" s="98">
        <v>1281.030121670178</v>
      </c>
      <c r="K3986" s="104">
        <v>376.66343717630178</v>
      </c>
      <c r="L3986" s="98" t="s">
        <v>2411</v>
      </c>
      <c r="M3986" s="104" t="s">
        <v>2411</v>
      </c>
    </row>
    <row r="3987" spans="1:13" hidden="1" x14ac:dyDescent="0.35">
      <c r="A3987" s="85" t="s">
        <v>691</v>
      </c>
      <c r="B3987" s="85" t="s">
        <v>256</v>
      </c>
      <c r="C3987" s="85" t="s">
        <v>257</v>
      </c>
      <c r="D3987" s="85" t="s">
        <v>609</v>
      </c>
      <c r="E3987" s="37" t="s">
        <v>992</v>
      </c>
      <c r="F3987" s="98">
        <v>2.9772422840760139E-7</v>
      </c>
      <c r="G3987" s="37">
        <v>5.8173009793590831E-6</v>
      </c>
      <c r="H3987" s="37">
        <v>3.903822326595887E-5</v>
      </c>
      <c r="I3987" s="104">
        <v>1.6660177144483781E-2</v>
      </c>
      <c r="J3987" s="98">
        <v>2863.9015247100569</v>
      </c>
      <c r="K3987" s="104">
        <v>426.76576315939502</v>
      </c>
      <c r="L3987" s="98" t="s">
        <v>2411</v>
      </c>
      <c r="M3987" s="104" t="s">
        <v>2411</v>
      </c>
    </row>
    <row r="3988" spans="1:13" hidden="1" x14ac:dyDescent="0.35">
      <c r="A3988" s="85" t="s">
        <v>691</v>
      </c>
      <c r="B3988" s="85" t="s">
        <v>256</v>
      </c>
      <c r="C3988" s="85" t="s">
        <v>257</v>
      </c>
      <c r="D3988" s="85" t="s">
        <v>608</v>
      </c>
      <c r="E3988" s="37" t="s">
        <v>992</v>
      </c>
      <c r="F3988" s="98">
        <v>3.3000757847589549E-7</v>
      </c>
      <c r="G3988" s="37">
        <v>6.4480926518197084E-6</v>
      </c>
      <c r="H3988" s="37">
        <v>3.6712293709802231E-5</v>
      </c>
      <c r="I3988" s="104">
        <v>2.0635443682258638E-2</v>
      </c>
      <c r="J3988" s="98">
        <v>3200.2399463716051</v>
      </c>
      <c r="K3988" s="104">
        <v>562.08538331531565</v>
      </c>
      <c r="L3988" s="98" t="s">
        <v>2411</v>
      </c>
      <c r="M3988" s="104" t="s">
        <v>2411</v>
      </c>
    </row>
    <row r="3989" spans="1:13" hidden="1" x14ac:dyDescent="0.35">
      <c r="A3989" s="85" t="s">
        <v>691</v>
      </c>
      <c r="B3989" s="85" t="s">
        <v>256</v>
      </c>
      <c r="C3989" s="85" t="s">
        <v>257</v>
      </c>
      <c r="D3989" s="85" t="s">
        <v>616</v>
      </c>
      <c r="E3989" s="37" t="s">
        <v>992</v>
      </c>
      <c r="F3989" s="98">
        <v>1.650037892379478E-7</v>
      </c>
      <c r="G3989" s="37">
        <v>3.2240463259098542E-6</v>
      </c>
      <c r="H3989" s="37">
        <v>2.2222994602455351E-4</v>
      </c>
      <c r="I3989" s="104">
        <v>4.5633649391478598E-2</v>
      </c>
      <c r="J3989" s="98">
        <v>14154.1543695407</v>
      </c>
      <c r="K3989" s="104">
        <v>205.3442850876483</v>
      </c>
      <c r="L3989" s="98" t="s">
        <v>2411</v>
      </c>
      <c r="M3989" s="104" t="s">
        <v>2411</v>
      </c>
    </row>
    <row r="3990" spans="1:13" hidden="1" x14ac:dyDescent="0.35">
      <c r="A3990" s="85" t="s">
        <v>691</v>
      </c>
      <c r="B3990" s="85" t="s">
        <v>256</v>
      </c>
      <c r="C3990" s="85" t="s">
        <v>257</v>
      </c>
      <c r="D3990" s="85" t="s">
        <v>607</v>
      </c>
      <c r="E3990" s="37" t="s">
        <v>992</v>
      </c>
      <c r="F3990" s="98">
        <v>3.3000757847589549E-7</v>
      </c>
      <c r="G3990" s="37">
        <v>6.4480926518197084E-6</v>
      </c>
      <c r="H3990" s="37">
        <v>8.5390190641229413E-5</v>
      </c>
      <c r="I3990" s="104">
        <v>2.3363505936116968E-2</v>
      </c>
      <c r="J3990" s="98">
        <v>3623.3204449262339</v>
      </c>
      <c r="K3990" s="104">
        <v>273.60878059494848</v>
      </c>
      <c r="L3990" s="98" t="s">
        <v>2411</v>
      </c>
      <c r="M3990" s="104" t="s">
        <v>2411</v>
      </c>
    </row>
    <row r="3991" spans="1:13" hidden="1" x14ac:dyDescent="0.35">
      <c r="A3991" s="85" t="s">
        <v>691</v>
      </c>
      <c r="B3991" s="85" t="s">
        <v>256</v>
      </c>
      <c r="C3991" s="85" t="s">
        <v>257</v>
      </c>
      <c r="D3991" s="85" t="s">
        <v>603</v>
      </c>
      <c r="E3991" s="37" t="s">
        <v>992</v>
      </c>
      <c r="F3991" s="98">
        <v>1.1765487580444969E-6</v>
      </c>
      <c r="G3991" s="37">
        <v>2.298885206300939E-5</v>
      </c>
      <c r="H3991" s="37">
        <v>4.3615464031638027E-5</v>
      </c>
      <c r="I3991" s="104">
        <v>7.5354378795960394E-2</v>
      </c>
      <c r="J3991" s="98">
        <v>3277.8660974207869</v>
      </c>
      <c r="K3991" s="104">
        <v>1727.698660761683</v>
      </c>
      <c r="L3991" s="98" t="s">
        <v>2411</v>
      </c>
      <c r="M3991" s="104" t="s">
        <v>2411</v>
      </c>
    </row>
    <row r="3992" spans="1:13" hidden="1" x14ac:dyDescent="0.35">
      <c r="A3992" s="85" t="s">
        <v>691</v>
      </c>
      <c r="B3992" s="85" t="s">
        <v>649</v>
      </c>
      <c r="C3992" s="85" t="s">
        <v>155</v>
      </c>
      <c r="D3992" s="85" t="s">
        <v>605</v>
      </c>
      <c r="E3992" s="37" t="s">
        <v>992</v>
      </c>
      <c r="F3992" s="98">
        <v>2.198073555948865E-5</v>
      </c>
      <c r="G3992" s="37">
        <v>1.574094253556564E-3</v>
      </c>
      <c r="H3992" s="37">
        <v>1.2331982248053771E-4</v>
      </c>
      <c r="I3992" s="104">
        <v>4.2592506710884721E-2</v>
      </c>
      <c r="J3992" s="98">
        <v>27.058422082826169</v>
      </c>
      <c r="K3992" s="104">
        <v>345.38248477941693</v>
      </c>
      <c r="L3992" s="98" t="s">
        <v>2411</v>
      </c>
      <c r="M3992" s="104" t="s">
        <v>2411</v>
      </c>
    </row>
    <row r="3993" spans="1:13" hidden="1" x14ac:dyDescent="0.35">
      <c r="A3993" s="85" t="s">
        <v>691</v>
      </c>
      <c r="B3993" s="85" t="s">
        <v>649</v>
      </c>
      <c r="C3993" s="85" t="s">
        <v>155</v>
      </c>
      <c r="D3993" s="85" t="s">
        <v>606</v>
      </c>
      <c r="E3993" s="37" t="s">
        <v>992</v>
      </c>
      <c r="F3993" s="98">
        <v>2.930764741265154E-5</v>
      </c>
      <c r="G3993" s="37">
        <v>2.0987923380754192E-3</v>
      </c>
      <c r="H3993" s="37">
        <v>7.7231474876420176E-5</v>
      </c>
      <c r="I3993" s="104">
        <v>2.9090272785147621E-2</v>
      </c>
      <c r="J3993" s="98">
        <v>13.860481695784751</v>
      </c>
      <c r="K3993" s="104">
        <v>376.66343717630178</v>
      </c>
      <c r="L3993" s="98" t="s">
        <v>2411</v>
      </c>
      <c r="M3993" s="104" t="s">
        <v>2411</v>
      </c>
    </row>
    <row r="3994" spans="1:13" hidden="1" x14ac:dyDescent="0.35">
      <c r="A3994" s="85" t="s">
        <v>634</v>
      </c>
      <c r="B3994" s="85" t="s">
        <v>649</v>
      </c>
      <c r="C3994" s="85" t="s">
        <v>155</v>
      </c>
      <c r="D3994" s="85" t="s">
        <v>615</v>
      </c>
      <c r="E3994" s="37" t="s">
        <v>963</v>
      </c>
      <c r="F3994" s="98">
        <v>3.683550856972432E-4</v>
      </c>
      <c r="G3994" s="37">
        <v>7.3457731832639681E-3</v>
      </c>
      <c r="H3994" s="37">
        <v>3.193964357723044E-3</v>
      </c>
      <c r="I3994" s="104">
        <v>2.4191466012711851E-2</v>
      </c>
      <c r="J3994" s="98">
        <v>3.2932497926600539</v>
      </c>
      <c r="K3994" s="104">
        <v>7.574118964169589</v>
      </c>
      <c r="L3994" s="98" t="s">
        <v>649</v>
      </c>
      <c r="M3994" s="104" t="s">
        <v>2411</v>
      </c>
    </row>
    <row r="3995" spans="1:13" hidden="1" x14ac:dyDescent="0.35">
      <c r="A3995" s="85" t="s">
        <v>634</v>
      </c>
      <c r="B3995" s="85" t="s">
        <v>649</v>
      </c>
      <c r="C3995" s="85" t="s">
        <v>155</v>
      </c>
      <c r="D3995" s="85" t="s">
        <v>615</v>
      </c>
      <c r="E3995" s="37" t="s">
        <v>856</v>
      </c>
      <c r="F3995" s="98">
        <v>4.9309917592470416E-4</v>
      </c>
      <c r="G3995" s="37">
        <v>7.3457731832639681E-3</v>
      </c>
      <c r="H3995" s="37">
        <v>3.193964357723044E-3</v>
      </c>
      <c r="I3995" s="104">
        <v>2.4191466012711851E-2</v>
      </c>
      <c r="J3995" s="98">
        <v>3.2932497926600539</v>
      </c>
      <c r="K3995" s="104">
        <v>7.574118964169589</v>
      </c>
      <c r="L3995" s="98" t="s">
        <v>649</v>
      </c>
      <c r="M3995" s="104" t="s">
        <v>2411</v>
      </c>
    </row>
    <row r="3996" spans="1:13" hidden="1" x14ac:dyDescent="0.35">
      <c r="A3996" s="85" t="s">
        <v>691</v>
      </c>
      <c r="B3996" s="85" t="s">
        <v>649</v>
      </c>
      <c r="C3996" s="85" t="s">
        <v>155</v>
      </c>
      <c r="D3996" s="85" t="s">
        <v>614</v>
      </c>
      <c r="E3996" s="37" t="s">
        <v>992</v>
      </c>
      <c r="F3996" s="98">
        <v>1.3188441335693191E-4</v>
      </c>
      <c r="G3996" s="37">
        <v>9.4445655213393868E-3</v>
      </c>
      <c r="H3996" s="37">
        <v>2.9306707544596593E-4</v>
      </c>
      <c r="I3996" s="104">
        <v>6.3972465184191266E-2</v>
      </c>
      <c r="J3996" s="98">
        <v>6.7734683019191939</v>
      </c>
      <c r="K3996" s="104">
        <v>218.28608719298521</v>
      </c>
      <c r="L3996" s="98" t="s">
        <v>2411</v>
      </c>
      <c r="M3996" s="104" t="s">
        <v>2411</v>
      </c>
    </row>
    <row r="3997" spans="1:13" hidden="1" x14ac:dyDescent="0.35">
      <c r="A3997" s="85" t="s">
        <v>691</v>
      </c>
      <c r="B3997" s="85" t="s">
        <v>649</v>
      </c>
      <c r="C3997" s="85" t="s">
        <v>155</v>
      </c>
      <c r="D3997" s="85" t="s">
        <v>609</v>
      </c>
      <c r="E3997" s="37" t="s">
        <v>992</v>
      </c>
      <c r="F3997" s="98">
        <v>2.930764741265154E-5</v>
      </c>
      <c r="G3997" s="37">
        <v>2.0987923380754192E-3</v>
      </c>
      <c r="H3997" s="37">
        <v>3.903822326595887E-5</v>
      </c>
      <c r="I3997" s="104">
        <v>1.6660177144483781E-2</v>
      </c>
      <c r="J3997" s="98">
        <v>7.9379826399409641</v>
      </c>
      <c r="K3997" s="104">
        <v>426.76576315939502</v>
      </c>
      <c r="L3997" s="98" t="s">
        <v>2411</v>
      </c>
      <c r="M3997" s="104" t="s">
        <v>2411</v>
      </c>
    </row>
    <row r="3998" spans="1:13" hidden="1" x14ac:dyDescent="0.35">
      <c r="A3998" s="85" t="s">
        <v>691</v>
      </c>
      <c r="B3998" s="85" t="s">
        <v>649</v>
      </c>
      <c r="C3998" s="85" t="s">
        <v>155</v>
      </c>
      <c r="D3998" s="85" t="s">
        <v>608</v>
      </c>
      <c r="E3998" s="37" t="s">
        <v>992</v>
      </c>
      <c r="F3998" s="98">
        <v>2.930764741265154E-5</v>
      </c>
      <c r="G3998" s="37">
        <v>2.0987923380754192E-3</v>
      </c>
      <c r="H3998" s="37">
        <v>3.6712293709802231E-5</v>
      </c>
      <c r="I3998" s="104">
        <v>2.0635443682258638E-2</v>
      </c>
      <c r="J3998" s="98">
        <v>9.8320559437439261</v>
      </c>
      <c r="K3998" s="104">
        <v>562.08538331531565</v>
      </c>
      <c r="L3998" s="98" t="s">
        <v>2411</v>
      </c>
      <c r="M3998" s="104" t="s">
        <v>2411</v>
      </c>
    </row>
    <row r="3999" spans="1:13" hidden="1" x14ac:dyDescent="0.35">
      <c r="A3999" s="85" t="s">
        <v>691</v>
      </c>
      <c r="B3999" s="85" t="s">
        <v>649</v>
      </c>
      <c r="C3999" s="85" t="s">
        <v>155</v>
      </c>
      <c r="D3999" s="85" t="s">
        <v>616</v>
      </c>
      <c r="E3999" s="37" t="s">
        <v>992</v>
      </c>
      <c r="F3999" s="98">
        <v>4.3961471118977307E-5</v>
      </c>
      <c r="G3999" s="37">
        <v>3.1481885071131289E-3</v>
      </c>
      <c r="H3999" s="37">
        <v>2.2222994602455351E-4</v>
      </c>
      <c r="I3999" s="104">
        <v>4.5633649391478598E-2</v>
      </c>
      <c r="J3999" s="98">
        <v>14.49520868536694</v>
      </c>
      <c r="K3999" s="104">
        <v>205.3442850876483</v>
      </c>
      <c r="L3999" s="98" t="s">
        <v>2411</v>
      </c>
      <c r="M3999" s="104" t="s">
        <v>2411</v>
      </c>
    </row>
    <row r="4000" spans="1:13" hidden="1" x14ac:dyDescent="0.35">
      <c r="A4000" s="85" t="s">
        <v>634</v>
      </c>
      <c r="B4000" s="85" t="s">
        <v>649</v>
      </c>
      <c r="C4000" s="85" t="s">
        <v>155</v>
      </c>
      <c r="D4000" s="85" t="s">
        <v>615</v>
      </c>
      <c r="E4000" s="37" t="s">
        <v>804</v>
      </c>
      <c r="F4000" s="98">
        <v>5.0005859407055192E-4</v>
      </c>
      <c r="G4000" s="37">
        <v>7.3457731832639681E-3</v>
      </c>
      <c r="H4000" s="37">
        <v>3.193964357723044E-3</v>
      </c>
      <c r="I4000" s="104">
        <v>2.4191466012711851E-2</v>
      </c>
      <c r="J4000" s="98">
        <v>3.2932497926600539</v>
      </c>
      <c r="K4000" s="104">
        <v>7.574118964169589</v>
      </c>
      <c r="L4000" s="98" t="s">
        <v>649</v>
      </c>
      <c r="M4000" s="104" t="s">
        <v>2411</v>
      </c>
    </row>
    <row r="4001" spans="1:13" hidden="1" x14ac:dyDescent="0.35">
      <c r="A4001" s="85" t="s">
        <v>634</v>
      </c>
      <c r="B4001" s="85" t="s">
        <v>649</v>
      </c>
      <c r="C4001" s="85" t="s">
        <v>155</v>
      </c>
      <c r="D4001" s="85" t="s">
        <v>615</v>
      </c>
      <c r="E4001" s="37" t="s">
        <v>849</v>
      </c>
      <c r="F4001" s="98">
        <v>8.3112790471497554E-4</v>
      </c>
      <c r="G4001" s="37">
        <v>7.3457731832639681E-3</v>
      </c>
      <c r="H4001" s="37">
        <v>3.193964357723044E-3</v>
      </c>
      <c r="I4001" s="104">
        <v>2.4191466012711851E-2</v>
      </c>
      <c r="J4001" s="98">
        <v>3.2932497926600539</v>
      </c>
      <c r="K4001" s="104">
        <v>7.574118964169589</v>
      </c>
      <c r="L4001" s="98" t="s">
        <v>649</v>
      </c>
      <c r="M4001" s="104" t="s">
        <v>2411</v>
      </c>
    </row>
    <row r="4002" spans="1:13" hidden="1" x14ac:dyDescent="0.35">
      <c r="A4002" s="85" t="s">
        <v>691</v>
      </c>
      <c r="B4002" s="85" t="s">
        <v>649</v>
      </c>
      <c r="C4002" s="85" t="s">
        <v>155</v>
      </c>
      <c r="D4002" s="85" t="s">
        <v>604</v>
      </c>
      <c r="E4002" s="37" t="s">
        <v>992</v>
      </c>
      <c r="F4002" s="98">
        <v>1.465382370632577E-5</v>
      </c>
      <c r="G4002" s="37">
        <v>1.04939616903771E-3</v>
      </c>
      <c r="H4002" s="37">
        <v>4.8133390108910549E-5</v>
      </c>
      <c r="I4002" s="104">
        <v>0.16078166523755241</v>
      </c>
      <c r="J4002" s="98">
        <v>153.2135050435607</v>
      </c>
      <c r="K4002" s="104">
        <v>3340.3353654034049</v>
      </c>
      <c r="L4002" s="98" t="s">
        <v>2411</v>
      </c>
      <c r="M4002" s="104" t="s">
        <v>2411</v>
      </c>
    </row>
    <row r="4003" spans="1:13" hidden="1" x14ac:dyDescent="0.35">
      <c r="A4003" s="85" t="s">
        <v>691</v>
      </c>
      <c r="B4003" s="85" t="s">
        <v>649</v>
      </c>
      <c r="C4003" s="85" t="s">
        <v>155</v>
      </c>
      <c r="D4003" s="85" t="s">
        <v>610</v>
      </c>
      <c r="E4003" s="37" t="s">
        <v>992</v>
      </c>
      <c r="F4003" s="98">
        <v>4.3961471118977307E-5</v>
      </c>
      <c r="G4003" s="37">
        <v>3.1481885071131289E-3</v>
      </c>
      <c r="H4003" s="37">
        <v>1.2285752406018699E-4</v>
      </c>
      <c r="I4003" s="104">
        <v>0.23147769089133741</v>
      </c>
      <c r="J4003" s="98">
        <v>73.527265082230144</v>
      </c>
      <c r="K4003" s="104">
        <v>1884.114893752361</v>
      </c>
      <c r="L4003" s="98" t="s">
        <v>2411</v>
      </c>
      <c r="M4003" s="104" t="s">
        <v>2411</v>
      </c>
    </row>
    <row r="4004" spans="1:13" hidden="1" x14ac:dyDescent="0.35">
      <c r="A4004" s="85" t="s">
        <v>634</v>
      </c>
      <c r="B4004" s="85" t="s">
        <v>649</v>
      </c>
      <c r="C4004" s="85" t="s">
        <v>155</v>
      </c>
      <c r="D4004" s="85" t="s">
        <v>615</v>
      </c>
      <c r="E4004" s="37" t="s">
        <v>803</v>
      </c>
      <c r="F4004" s="98">
        <v>9.0979284113890493E-4</v>
      </c>
      <c r="G4004" s="37">
        <v>7.3457731832639681E-3</v>
      </c>
      <c r="H4004" s="37">
        <v>3.193964357723044E-3</v>
      </c>
      <c r="I4004" s="104">
        <v>2.4191466012711851E-2</v>
      </c>
      <c r="J4004" s="98">
        <v>3.2932497926600539</v>
      </c>
      <c r="K4004" s="104">
        <v>7.574118964169589</v>
      </c>
      <c r="L4004" s="98" t="s">
        <v>649</v>
      </c>
      <c r="M4004" s="104" t="s">
        <v>2411</v>
      </c>
    </row>
    <row r="4005" spans="1:13" hidden="1" x14ac:dyDescent="0.35">
      <c r="A4005" s="85" t="s">
        <v>691</v>
      </c>
      <c r="B4005" s="85" t="s">
        <v>649</v>
      </c>
      <c r="C4005" s="85" t="s">
        <v>155</v>
      </c>
      <c r="D4005" s="85" t="s">
        <v>611</v>
      </c>
      <c r="E4005" s="37" t="s">
        <v>992</v>
      </c>
      <c r="F4005" s="98">
        <v>2.930764741265154E-5</v>
      </c>
      <c r="G4005" s="37">
        <v>2.0987923380754192E-3</v>
      </c>
      <c r="H4005" s="37">
        <v>3.7639436956596601E-5</v>
      </c>
      <c r="I4005" s="104">
        <v>1.1967686872890539E-2</v>
      </c>
      <c r="J4005" s="98">
        <v>5.7021777027568357</v>
      </c>
      <c r="K4005" s="104">
        <v>317.95605462140452</v>
      </c>
      <c r="L4005" s="98" t="s">
        <v>2411</v>
      </c>
      <c r="M4005" s="104" t="s">
        <v>2411</v>
      </c>
    </row>
    <row r="4006" spans="1:13" hidden="1" x14ac:dyDescent="0.35">
      <c r="A4006" s="85" t="s">
        <v>691</v>
      </c>
      <c r="B4006" s="85" t="s">
        <v>649</v>
      </c>
      <c r="C4006" s="85" t="s">
        <v>155</v>
      </c>
      <c r="D4006" s="85" t="s">
        <v>603</v>
      </c>
      <c r="E4006" s="37" t="s">
        <v>992</v>
      </c>
      <c r="F4006" s="98">
        <v>2.930764741265154E-5</v>
      </c>
      <c r="G4006" s="37">
        <v>2.0987923380754192E-3</v>
      </c>
      <c r="H4006" s="37">
        <v>4.3615464031638027E-5</v>
      </c>
      <c r="I4006" s="104">
        <v>7.5354378795960394E-2</v>
      </c>
      <c r="J4006" s="98">
        <v>35.903684909132053</v>
      </c>
      <c r="K4006" s="104">
        <v>1727.698660761683</v>
      </c>
      <c r="L4006" s="98" t="s">
        <v>2411</v>
      </c>
      <c r="M4006" s="104" t="s">
        <v>2411</v>
      </c>
    </row>
    <row r="4007" spans="1:13" hidden="1" x14ac:dyDescent="0.35">
      <c r="A4007" s="85" t="s">
        <v>649</v>
      </c>
      <c r="B4007" s="85" t="s">
        <v>649</v>
      </c>
      <c r="C4007" s="85" t="s">
        <v>155</v>
      </c>
      <c r="D4007" s="85" t="s">
        <v>615</v>
      </c>
      <c r="E4007" s="37" t="s">
        <v>995</v>
      </c>
      <c r="F4007" s="98">
        <v>1.087887198380102E-5</v>
      </c>
      <c r="G4007" s="37">
        <v>7.3457731832639681E-3</v>
      </c>
      <c r="H4007" s="37">
        <v>1.3439418044956591E-3</v>
      </c>
      <c r="I4007" s="104">
        <v>2.4191466012711851E-2</v>
      </c>
      <c r="J4007" s="98">
        <v>3.2932497926600539</v>
      </c>
      <c r="K4007" s="104">
        <v>18.000382108651038</v>
      </c>
      <c r="L4007" s="98" t="s">
        <v>649</v>
      </c>
      <c r="M4007" s="104" t="s">
        <v>2411</v>
      </c>
    </row>
    <row r="4008" spans="1:13" hidden="1" x14ac:dyDescent="0.35">
      <c r="A4008" s="85" t="s">
        <v>691</v>
      </c>
      <c r="B4008" s="85" t="s">
        <v>649</v>
      </c>
      <c r="C4008" s="85" t="s">
        <v>155</v>
      </c>
      <c r="D4008" s="85" t="s">
        <v>617</v>
      </c>
      <c r="E4008" s="37" t="s">
        <v>992</v>
      </c>
      <c r="F4008" s="98">
        <v>2.930764741265154E-5</v>
      </c>
      <c r="G4008" s="37">
        <v>2.0987923380754192E-3</v>
      </c>
      <c r="H4008" s="37">
        <v>7.9194503708907946E-5</v>
      </c>
      <c r="I4008" s="104">
        <v>0.152763829531955</v>
      </c>
      <c r="J4008" s="98">
        <v>72.786538601545772</v>
      </c>
      <c r="K4008" s="104">
        <v>1928.970097387855</v>
      </c>
      <c r="L4008" s="98" t="s">
        <v>2411</v>
      </c>
      <c r="M4008" s="104" t="s">
        <v>2411</v>
      </c>
    </row>
    <row r="4009" spans="1:13" hidden="1" x14ac:dyDescent="0.35">
      <c r="A4009" s="85" t="s">
        <v>760</v>
      </c>
      <c r="B4009" s="85" t="s">
        <v>650</v>
      </c>
      <c r="C4009" s="85" t="s">
        <v>89</v>
      </c>
      <c r="D4009" s="85" t="s">
        <v>616</v>
      </c>
      <c r="E4009" s="37" t="s">
        <v>961</v>
      </c>
      <c r="F4009" s="98">
        <v>1.403021162224703E-5</v>
      </c>
      <c r="G4009" s="37">
        <v>1.8669849413083011E-2</v>
      </c>
      <c r="H4009" s="37">
        <v>3.7257788075431538E-5</v>
      </c>
      <c r="I4009" s="104">
        <v>4.5633649391478598E-2</v>
      </c>
      <c r="J4009" s="98">
        <v>2.4442430349492019</v>
      </c>
      <c r="K4009" s="104">
        <v>1224.8083353496299</v>
      </c>
      <c r="L4009" s="98" t="s">
        <v>650</v>
      </c>
      <c r="M4009" s="104" t="s">
        <v>2411</v>
      </c>
    </row>
    <row r="4010" spans="1:13" hidden="1" x14ac:dyDescent="0.35">
      <c r="A4010" s="85" t="s">
        <v>760</v>
      </c>
      <c r="B4010" s="85" t="s">
        <v>356</v>
      </c>
      <c r="C4010" s="85" t="s">
        <v>357</v>
      </c>
      <c r="D4010" s="85" t="s">
        <v>613</v>
      </c>
      <c r="E4010" s="37" t="s">
        <v>961</v>
      </c>
      <c r="F4010" s="98">
        <v>3.9238527645847932E-5</v>
      </c>
      <c r="G4010" s="37">
        <v>1.1174948377946321E-2</v>
      </c>
      <c r="H4010" s="37">
        <v>7.411888307169976E-5</v>
      </c>
      <c r="I4010" s="104">
        <v>0.14358588157579849</v>
      </c>
      <c r="J4010" s="98">
        <v>12.84890781770091</v>
      </c>
      <c r="K4010" s="104">
        <v>1937.2375247060729</v>
      </c>
      <c r="L4010" s="98" t="s">
        <v>2411</v>
      </c>
      <c r="M4010" s="104" t="s">
        <v>2411</v>
      </c>
    </row>
    <row r="4011" spans="1:13" hidden="1" x14ac:dyDescent="0.35">
      <c r="A4011" s="85" t="s">
        <v>760</v>
      </c>
      <c r="B4011" s="85" t="s">
        <v>356</v>
      </c>
      <c r="C4011" s="85" t="s">
        <v>357</v>
      </c>
      <c r="D4011" s="85" t="s">
        <v>614</v>
      </c>
      <c r="E4011" s="37" t="s">
        <v>961</v>
      </c>
      <c r="F4011" s="98">
        <v>3.9238527645847932E-5</v>
      </c>
      <c r="G4011" s="37">
        <v>1.1174948377946321E-2</v>
      </c>
      <c r="H4011" s="37">
        <v>5.0063465536629542E-5</v>
      </c>
      <c r="I4011" s="104">
        <v>6.3972465184191266E-2</v>
      </c>
      <c r="J4011" s="98">
        <v>5.7246318301067491</v>
      </c>
      <c r="K4011" s="104">
        <v>1277.827343722041</v>
      </c>
      <c r="L4011" s="98" t="s">
        <v>2411</v>
      </c>
      <c r="M4011" s="104" t="s">
        <v>2411</v>
      </c>
    </row>
    <row r="4012" spans="1:13" hidden="1" x14ac:dyDescent="0.35">
      <c r="A4012" s="85" t="s">
        <v>760</v>
      </c>
      <c r="B4012" s="85" t="s">
        <v>356</v>
      </c>
      <c r="C4012" s="85" t="s">
        <v>357</v>
      </c>
      <c r="D4012" s="85" t="s">
        <v>616</v>
      </c>
      <c r="E4012" s="37" t="s">
        <v>961</v>
      </c>
      <c r="F4012" s="98">
        <v>1.961926382292397E-5</v>
      </c>
      <c r="G4012" s="37">
        <v>5.5874741889731568E-3</v>
      </c>
      <c r="H4012" s="37">
        <v>3.7257788075431538E-5</v>
      </c>
      <c r="I4012" s="104">
        <v>4.5633649391478598E-2</v>
      </c>
      <c r="J4012" s="98">
        <v>8.1671338154073805</v>
      </c>
      <c r="K4012" s="104">
        <v>1224.8083353496299</v>
      </c>
      <c r="L4012" s="98" t="s">
        <v>2411</v>
      </c>
      <c r="M4012" s="104" t="s">
        <v>2411</v>
      </c>
    </row>
    <row r="4013" spans="1:13" hidden="1" x14ac:dyDescent="0.35">
      <c r="A4013" s="85" t="s">
        <v>760</v>
      </c>
      <c r="B4013" s="85" t="s">
        <v>326</v>
      </c>
      <c r="C4013" s="85" t="s">
        <v>327</v>
      </c>
      <c r="D4013" s="85" t="s">
        <v>603</v>
      </c>
      <c r="E4013" s="37" t="s">
        <v>961</v>
      </c>
      <c r="F4013" s="98">
        <v>9.1015333783993411E-4</v>
      </c>
      <c r="G4013" s="37">
        <v>5.0136672586347963E-2</v>
      </c>
      <c r="H4013" s="37">
        <v>9.1255887959344111E-4</v>
      </c>
      <c r="I4013" s="104">
        <v>7.5354378795960394E-2</v>
      </c>
      <c r="J4013" s="98">
        <v>1.502979254679919</v>
      </c>
      <c r="K4013" s="104">
        <v>82.574812958405403</v>
      </c>
      <c r="L4013" s="98" t="s">
        <v>326</v>
      </c>
      <c r="M4013" s="104" t="s">
        <v>2411</v>
      </c>
    </row>
    <row r="4014" spans="1:13" hidden="1" x14ac:dyDescent="0.35">
      <c r="A4014" s="85" t="s">
        <v>760</v>
      </c>
      <c r="B4014" s="85" t="s">
        <v>578</v>
      </c>
      <c r="C4014" s="85" t="s">
        <v>371</v>
      </c>
      <c r="D4014" s="85" t="s">
        <v>610</v>
      </c>
      <c r="E4014" s="37" t="s">
        <v>961</v>
      </c>
      <c r="F4014" s="98">
        <v>9.5859606535540727E-6</v>
      </c>
      <c r="G4014" s="37">
        <v>1.8369637149558611E-3</v>
      </c>
      <c r="H4014" s="37">
        <v>1.3194273283814609E-5</v>
      </c>
      <c r="I4014" s="104">
        <v>0.23147769089133741</v>
      </c>
      <c r="J4014" s="98">
        <v>126.01103059724809</v>
      </c>
      <c r="K4014" s="104">
        <v>17543.799943517221</v>
      </c>
      <c r="L4014" s="98" t="s">
        <v>2411</v>
      </c>
      <c r="M4014" s="104" t="s">
        <v>2411</v>
      </c>
    </row>
    <row r="4015" spans="1:13" hidden="1" x14ac:dyDescent="0.35">
      <c r="A4015" s="85" t="s">
        <v>760</v>
      </c>
      <c r="B4015" s="85" t="s">
        <v>578</v>
      </c>
      <c r="C4015" s="85" t="s">
        <v>371</v>
      </c>
      <c r="D4015" s="85" t="s">
        <v>604</v>
      </c>
      <c r="E4015" s="37" t="s">
        <v>961</v>
      </c>
      <c r="F4015" s="98">
        <v>3.987759631878495E-4</v>
      </c>
      <c r="G4015" s="37">
        <v>7.6417690542163838E-2</v>
      </c>
      <c r="H4015" s="37">
        <v>3.9997873406460299E-4</v>
      </c>
      <c r="I4015" s="104">
        <v>0.16078166523755241</v>
      </c>
      <c r="J4015" s="98">
        <v>2.103984877020594</v>
      </c>
      <c r="K4015" s="104">
        <v>401.97553405822708</v>
      </c>
      <c r="L4015" s="98" t="s">
        <v>578</v>
      </c>
      <c r="M4015" s="104" t="s">
        <v>2411</v>
      </c>
    </row>
    <row r="4016" spans="1:13" hidden="1" x14ac:dyDescent="0.35">
      <c r="A4016" s="85" t="s">
        <v>649</v>
      </c>
      <c r="B4016" s="85" t="s">
        <v>649</v>
      </c>
      <c r="C4016" s="85" t="s">
        <v>155</v>
      </c>
      <c r="D4016" s="85" t="s">
        <v>605</v>
      </c>
      <c r="E4016" s="37" t="s">
        <v>961</v>
      </c>
      <c r="F4016" s="98">
        <v>1.8041563151302669E-6</v>
      </c>
      <c r="G4016" s="37">
        <v>1.574094253556564E-3</v>
      </c>
      <c r="H4016" s="37">
        <v>1.832438462063915E-5</v>
      </c>
      <c r="I4016" s="104">
        <v>4.2592506710884721E-2</v>
      </c>
      <c r="J4016" s="98">
        <v>27.058422082826169</v>
      </c>
      <c r="K4016" s="104">
        <v>2324.3621869250578</v>
      </c>
      <c r="L4016" s="98" t="s">
        <v>2411</v>
      </c>
      <c r="M4016" s="104" t="s">
        <v>2411</v>
      </c>
    </row>
    <row r="4017" spans="1:13" hidden="1" x14ac:dyDescent="0.35">
      <c r="A4017" s="85" t="s">
        <v>649</v>
      </c>
      <c r="B4017" s="85" t="s">
        <v>649</v>
      </c>
      <c r="C4017" s="85" t="s">
        <v>155</v>
      </c>
      <c r="D4017" s="85" t="s">
        <v>606</v>
      </c>
      <c r="E4017" s="37" t="s">
        <v>961</v>
      </c>
      <c r="F4017" s="98">
        <v>2.4055417535070232E-6</v>
      </c>
      <c r="G4017" s="37">
        <v>2.0987923380754192E-3</v>
      </c>
      <c r="H4017" s="37">
        <v>2.443251282751886E-5</v>
      </c>
      <c r="I4017" s="104">
        <v>2.9090272785147621E-2</v>
      </c>
      <c r="J4017" s="98">
        <v>13.860481695784751</v>
      </c>
      <c r="K4017" s="104">
        <v>1190.637778050509</v>
      </c>
      <c r="L4017" s="98" t="s">
        <v>2411</v>
      </c>
      <c r="M4017" s="104" t="s">
        <v>2411</v>
      </c>
    </row>
    <row r="4018" spans="1:13" hidden="1" x14ac:dyDescent="0.35">
      <c r="A4018" s="85" t="s">
        <v>649</v>
      </c>
      <c r="B4018" s="85" t="s">
        <v>649</v>
      </c>
      <c r="C4018" s="85" t="s">
        <v>155</v>
      </c>
      <c r="D4018" s="85" t="s">
        <v>615</v>
      </c>
      <c r="E4018" s="37" t="s">
        <v>996</v>
      </c>
      <c r="F4018" s="98">
        <v>2.4149887125741001E-4</v>
      </c>
      <c r="G4018" s="37">
        <v>7.3457731832639681E-3</v>
      </c>
      <c r="H4018" s="37">
        <v>1.3439418044956591E-3</v>
      </c>
      <c r="I4018" s="104">
        <v>2.4191466012711851E-2</v>
      </c>
      <c r="J4018" s="98">
        <v>3.2932497926600539</v>
      </c>
      <c r="K4018" s="104">
        <v>18.000382108651038</v>
      </c>
      <c r="L4018" s="98" t="s">
        <v>649</v>
      </c>
      <c r="M4018" s="104" t="s">
        <v>2411</v>
      </c>
    </row>
    <row r="4019" spans="1:13" hidden="1" x14ac:dyDescent="0.35">
      <c r="A4019" s="85" t="s">
        <v>706</v>
      </c>
      <c r="B4019" s="85" t="s">
        <v>649</v>
      </c>
      <c r="C4019" s="85" t="s">
        <v>155</v>
      </c>
      <c r="D4019" s="85" t="s">
        <v>615</v>
      </c>
      <c r="E4019" s="37" t="s">
        <v>997</v>
      </c>
      <c r="F4019" s="98">
        <v>1.6071078441915661E-4</v>
      </c>
      <c r="G4019" s="37">
        <v>7.3457731832639681E-3</v>
      </c>
      <c r="H4019" s="37">
        <v>1.7366002792195041E-4</v>
      </c>
      <c r="I4019" s="104">
        <v>2.4191466012711851E-2</v>
      </c>
      <c r="J4019" s="98">
        <v>3.2932497926600539</v>
      </c>
      <c r="K4019" s="104">
        <v>139.30359393691009</v>
      </c>
      <c r="L4019" s="98" t="s">
        <v>649</v>
      </c>
      <c r="M4019" s="104" t="s">
        <v>2411</v>
      </c>
    </row>
    <row r="4020" spans="1:13" hidden="1" x14ac:dyDescent="0.35">
      <c r="A4020" s="85" t="s">
        <v>760</v>
      </c>
      <c r="B4020" s="85" t="s">
        <v>649</v>
      </c>
      <c r="C4020" s="85" t="s">
        <v>155</v>
      </c>
      <c r="D4020" s="85" t="s">
        <v>614</v>
      </c>
      <c r="E4020" s="37" t="s">
        <v>961</v>
      </c>
      <c r="F4020" s="98">
        <v>1.0824937890781601E-5</v>
      </c>
      <c r="G4020" s="37">
        <v>9.4445655213393868E-3</v>
      </c>
      <c r="H4020" s="37">
        <v>5.0063465536629542E-5</v>
      </c>
      <c r="I4020" s="104">
        <v>6.3972465184191266E-2</v>
      </c>
      <c r="J4020" s="98">
        <v>6.7734683019191939</v>
      </c>
      <c r="K4020" s="104">
        <v>1277.827343722041</v>
      </c>
      <c r="L4020" s="98" t="s">
        <v>2411</v>
      </c>
      <c r="M4020" s="104" t="s">
        <v>2411</v>
      </c>
    </row>
    <row r="4021" spans="1:13" hidden="1" x14ac:dyDescent="0.35">
      <c r="A4021" s="85" t="s">
        <v>649</v>
      </c>
      <c r="B4021" s="85" t="s">
        <v>649</v>
      </c>
      <c r="C4021" s="85" t="s">
        <v>155</v>
      </c>
      <c r="D4021" s="85" t="s">
        <v>609</v>
      </c>
      <c r="E4021" s="37" t="s">
        <v>961</v>
      </c>
      <c r="F4021" s="98">
        <v>2.4055417535070232E-6</v>
      </c>
      <c r="G4021" s="37">
        <v>2.0987923380754192E-3</v>
      </c>
      <c r="H4021" s="37">
        <v>2.443251282751886E-5</v>
      </c>
      <c r="I4021" s="104">
        <v>1.6660177144483781E-2</v>
      </c>
      <c r="J4021" s="98">
        <v>7.9379826399409641</v>
      </c>
      <c r="K4021" s="104">
        <v>681.88553760704747</v>
      </c>
      <c r="L4021" s="98" t="s">
        <v>2411</v>
      </c>
      <c r="M4021" s="104" t="s">
        <v>2411</v>
      </c>
    </row>
    <row r="4022" spans="1:13" hidden="1" x14ac:dyDescent="0.35">
      <c r="A4022" s="85" t="s">
        <v>649</v>
      </c>
      <c r="B4022" s="85" t="s">
        <v>649</v>
      </c>
      <c r="C4022" s="85" t="s">
        <v>155</v>
      </c>
      <c r="D4022" s="85" t="s">
        <v>608</v>
      </c>
      <c r="E4022" s="37" t="s">
        <v>961</v>
      </c>
      <c r="F4022" s="98">
        <v>2.4055417535070232E-6</v>
      </c>
      <c r="G4022" s="37">
        <v>2.0987923380754192E-3</v>
      </c>
      <c r="H4022" s="37">
        <v>2.443251282751886E-5</v>
      </c>
      <c r="I4022" s="104">
        <v>2.0635443682258638E-2</v>
      </c>
      <c r="J4022" s="98">
        <v>9.8320559437439261</v>
      </c>
      <c r="K4022" s="104">
        <v>844.58949547819316</v>
      </c>
      <c r="L4022" s="98" t="s">
        <v>2411</v>
      </c>
      <c r="M4022" s="104" t="s">
        <v>2411</v>
      </c>
    </row>
    <row r="4023" spans="1:13" hidden="1" x14ac:dyDescent="0.35">
      <c r="A4023" s="85" t="s">
        <v>760</v>
      </c>
      <c r="B4023" s="85" t="s">
        <v>649</v>
      </c>
      <c r="C4023" s="85" t="s">
        <v>155</v>
      </c>
      <c r="D4023" s="85" t="s">
        <v>616</v>
      </c>
      <c r="E4023" s="37" t="s">
        <v>961</v>
      </c>
      <c r="F4023" s="98">
        <v>3.6083126302605352E-6</v>
      </c>
      <c r="G4023" s="37">
        <v>3.1481885071131289E-3</v>
      </c>
      <c r="H4023" s="37">
        <v>3.7257788075431538E-5</v>
      </c>
      <c r="I4023" s="104">
        <v>4.5633649391478598E-2</v>
      </c>
      <c r="J4023" s="98">
        <v>14.49520868536694</v>
      </c>
      <c r="K4023" s="104">
        <v>1224.8083353496299</v>
      </c>
      <c r="L4023" s="98" t="s">
        <v>2411</v>
      </c>
      <c r="M4023" s="104" t="s">
        <v>2411</v>
      </c>
    </row>
    <row r="4024" spans="1:13" hidden="1" x14ac:dyDescent="0.35">
      <c r="A4024" s="85" t="s">
        <v>764</v>
      </c>
      <c r="B4024" s="85" t="s">
        <v>649</v>
      </c>
      <c r="C4024" s="85" t="s">
        <v>155</v>
      </c>
      <c r="D4024" s="85" t="s">
        <v>615</v>
      </c>
      <c r="E4024" s="37" t="s">
        <v>920</v>
      </c>
      <c r="F4024" s="98">
        <v>2.4013643421251E-5</v>
      </c>
      <c r="G4024" s="37">
        <v>7.3457731832639681E-3</v>
      </c>
      <c r="H4024" s="37">
        <v>1.0167870810717091E-4</v>
      </c>
      <c r="I4024" s="104">
        <v>2.4191466012711851E-2</v>
      </c>
      <c r="J4024" s="98">
        <v>3.2932497926600539</v>
      </c>
      <c r="K4024" s="104">
        <v>237.92066660813271</v>
      </c>
      <c r="L4024" s="98" t="s">
        <v>649</v>
      </c>
      <c r="M4024" s="104" t="s">
        <v>2411</v>
      </c>
    </row>
    <row r="4025" spans="1:13" hidden="1" x14ac:dyDescent="0.35">
      <c r="A4025" s="85" t="s">
        <v>649</v>
      </c>
      <c r="B4025" s="85" t="s">
        <v>649</v>
      </c>
      <c r="C4025" s="85" t="s">
        <v>155</v>
      </c>
      <c r="D4025" s="85" t="s">
        <v>615</v>
      </c>
      <c r="E4025" s="37" t="s">
        <v>998</v>
      </c>
      <c r="F4025" s="98">
        <v>7.2700702840076549E-5</v>
      </c>
      <c r="G4025" s="37">
        <v>7.3457731832639681E-3</v>
      </c>
      <c r="H4025" s="37">
        <v>1.3439418044956591E-3</v>
      </c>
      <c r="I4025" s="104">
        <v>2.4191466012711851E-2</v>
      </c>
      <c r="J4025" s="98">
        <v>3.2932497926600539</v>
      </c>
      <c r="K4025" s="104">
        <v>18.000382108651038</v>
      </c>
      <c r="L4025" s="98" t="s">
        <v>649</v>
      </c>
      <c r="M4025" s="104" t="s">
        <v>2411</v>
      </c>
    </row>
    <row r="4026" spans="1:13" hidden="1" x14ac:dyDescent="0.35">
      <c r="A4026" s="85" t="s">
        <v>760</v>
      </c>
      <c r="B4026" s="85" t="s">
        <v>649</v>
      </c>
      <c r="C4026" s="85" t="s">
        <v>155</v>
      </c>
      <c r="D4026" s="85" t="s">
        <v>604</v>
      </c>
      <c r="E4026" s="37" t="s">
        <v>961</v>
      </c>
      <c r="F4026" s="98">
        <v>1.202770876753512E-6</v>
      </c>
      <c r="G4026" s="37">
        <v>1.04939616903771E-3</v>
      </c>
      <c r="H4026" s="37">
        <v>3.9997873406460299E-4</v>
      </c>
      <c r="I4026" s="104">
        <v>0.16078166523755241</v>
      </c>
      <c r="J4026" s="98">
        <v>153.2135050435607</v>
      </c>
      <c r="K4026" s="104">
        <v>401.97553405822708</v>
      </c>
      <c r="L4026" s="98" t="s">
        <v>2411</v>
      </c>
      <c r="M4026" s="104" t="s">
        <v>2411</v>
      </c>
    </row>
    <row r="4027" spans="1:13" hidden="1" x14ac:dyDescent="0.35">
      <c r="A4027" s="85" t="s">
        <v>760</v>
      </c>
      <c r="B4027" s="85" t="s">
        <v>649</v>
      </c>
      <c r="C4027" s="85" t="s">
        <v>155</v>
      </c>
      <c r="D4027" s="85" t="s">
        <v>610</v>
      </c>
      <c r="E4027" s="37" t="s">
        <v>961</v>
      </c>
      <c r="F4027" s="98">
        <v>3.6083126302605352E-6</v>
      </c>
      <c r="G4027" s="37">
        <v>3.1481885071131289E-3</v>
      </c>
      <c r="H4027" s="37">
        <v>1.3194273283814609E-5</v>
      </c>
      <c r="I4027" s="104">
        <v>0.23147769089133741</v>
      </c>
      <c r="J4027" s="98">
        <v>73.527265082230144</v>
      </c>
      <c r="K4027" s="104">
        <v>17543.799943517221</v>
      </c>
      <c r="L4027" s="98" t="s">
        <v>2411</v>
      </c>
      <c r="M4027" s="104" t="s">
        <v>2411</v>
      </c>
    </row>
    <row r="4028" spans="1:13" hidden="1" x14ac:dyDescent="0.35">
      <c r="A4028" s="85" t="s">
        <v>649</v>
      </c>
      <c r="B4028" s="85" t="s">
        <v>649</v>
      </c>
      <c r="C4028" s="85" t="s">
        <v>155</v>
      </c>
      <c r="D4028" s="85" t="s">
        <v>615</v>
      </c>
      <c r="E4028" s="37" t="s">
        <v>999</v>
      </c>
      <c r="F4028" s="98">
        <v>1.429848046612847E-4</v>
      </c>
      <c r="G4028" s="37">
        <v>7.3457731832639681E-3</v>
      </c>
      <c r="H4028" s="37">
        <v>1.3439418044956591E-3</v>
      </c>
      <c r="I4028" s="104">
        <v>2.4191466012711851E-2</v>
      </c>
      <c r="J4028" s="98">
        <v>3.2932497926600539</v>
      </c>
      <c r="K4028" s="104">
        <v>18.000382108651038</v>
      </c>
      <c r="L4028" s="98" t="s">
        <v>649</v>
      </c>
      <c r="M4028" s="104" t="s">
        <v>2411</v>
      </c>
    </row>
    <row r="4029" spans="1:13" hidden="1" x14ac:dyDescent="0.35">
      <c r="A4029" s="85" t="s">
        <v>649</v>
      </c>
      <c r="B4029" s="85" t="s">
        <v>649</v>
      </c>
      <c r="C4029" s="85" t="s">
        <v>155</v>
      </c>
      <c r="D4029" s="85" t="s">
        <v>611</v>
      </c>
      <c r="E4029" s="37" t="s">
        <v>961</v>
      </c>
      <c r="F4029" s="98">
        <v>2.4055417535070232E-6</v>
      </c>
      <c r="G4029" s="37">
        <v>2.0987923380754192E-3</v>
      </c>
      <c r="H4029" s="37">
        <v>5.5505896670044396E-4</v>
      </c>
      <c r="I4029" s="104">
        <v>1.1967686872890539E-2</v>
      </c>
      <c r="J4029" s="98">
        <v>5.7021777027568357</v>
      </c>
      <c r="K4029" s="104">
        <v>21.561108982767418</v>
      </c>
      <c r="L4029" s="98" t="s">
        <v>2411</v>
      </c>
      <c r="M4029" s="104" t="s">
        <v>2411</v>
      </c>
    </row>
    <row r="4030" spans="1:13" hidden="1" x14ac:dyDescent="0.35">
      <c r="A4030" s="85" t="s">
        <v>760</v>
      </c>
      <c r="B4030" s="85" t="s">
        <v>649</v>
      </c>
      <c r="C4030" s="85" t="s">
        <v>155</v>
      </c>
      <c r="D4030" s="85" t="s">
        <v>603</v>
      </c>
      <c r="E4030" s="37" t="s">
        <v>961</v>
      </c>
      <c r="F4030" s="98">
        <v>2.4055417535070232E-6</v>
      </c>
      <c r="G4030" s="37">
        <v>2.0987923380754192E-3</v>
      </c>
      <c r="H4030" s="37">
        <v>9.1255887959344111E-4</v>
      </c>
      <c r="I4030" s="104">
        <v>7.5354378795960394E-2</v>
      </c>
      <c r="J4030" s="98">
        <v>35.903684909132053</v>
      </c>
      <c r="K4030" s="104">
        <v>82.574812958405403</v>
      </c>
      <c r="L4030" s="98" t="s">
        <v>2411</v>
      </c>
      <c r="M4030" s="104" t="s">
        <v>2411</v>
      </c>
    </row>
    <row r="4031" spans="1:13" hidden="1" x14ac:dyDescent="0.35">
      <c r="A4031" s="85" t="s">
        <v>723</v>
      </c>
      <c r="B4031" s="85" t="s">
        <v>649</v>
      </c>
      <c r="C4031" s="85" t="s">
        <v>155</v>
      </c>
      <c r="D4031" s="85" t="s">
        <v>615</v>
      </c>
      <c r="E4031" s="37" t="s">
        <v>999</v>
      </c>
      <c r="F4031" s="98">
        <v>1.429848046612847E-4</v>
      </c>
      <c r="G4031" s="37">
        <v>7.3457731832639681E-3</v>
      </c>
      <c r="H4031" s="37">
        <v>1.6247930221604349E-4</v>
      </c>
      <c r="I4031" s="104">
        <v>2.4191466012711851E-2</v>
      </c>
      <c r="J4031" s="98">
        <v>3.2932497926600539</v>
      </c>
      <c r="K4031" s="104">
        <v>148.88952428257741</v>
      </c>
      <c r="L4031" s="98" t="s">
        <v>649</v>
      </c>
      <c r="M4031" s="104" t="s">
        <v>2411</v>
      </c>
    </row>
    <row r="4032" spans="1:13" hidden="1" x14ac:dyDescent="0.35">
      <c r="A4032" s="85" t="s">
        <v>649</v>
      </c>
      <c r="B4032" s="85" t="s">
        <v>649</v>
      </c>
      <c r="C4032" s="85" t="s">
        <v>155</v>
      </c>
      <c r="D4032" s="85" t="s">
        <v>617</v>
      </c>
      <c r="E4032" s="37" t="s">
        <v>961</v>
      </c>
      <c r="F4032" s="98">
        <v>2.4055417535070232E-6</v>
      </c>
      <c r="G4032" s="37">
        <v>2.0987923380754192E-3</v>
      </c>
      <c r="H4032" s="37">
        <v>3.8398337271304528E-4</v>
      </c>
      <c r="I4032" s="104">
        <v>0.152763829531955</v>
      </c>
      <c r="J4032" s="98">
        <v>72.786538601545772</v>
      </c>
      <c r="K4032" s="104">
        <v>397.83969928853401</v>
      </c>
      <c r="L4032" s="98" t="s">
        <v>2411</v>
      </c>
      <c r="M4032" s="104" t="s">
        <v>2411</v>
      </c>
    </row>
    <row r="4033" spans="1:13" hidden="1" x14ac:dyDescent="0.35">
      <c r="A4033" s="85" t="s">
        <v>694</v>
      </c>
      <c r="B4033" s="85" t="s">
        <v>252</v>
      </c>
      <c r="C4033" s="85" t="s">
        <v>253</v>
      </c>
      <c r="D4033" s="85" t="s">
        <v>605</v>
      </c>
      <c r="E4033" s="37" t="s">
        <v>962</v>
      </c>
      <c r="F4033" s="98">
        <v>6.2596412869747962E-6</v>
      </c>
      <c r="G4033" s="37">
        <v>3.227821120290489E-3</v>
      </c>
      <c r="H4033" s="37">
        <v>5.2571708851676713E-5</v>
      </c>
      <c r="I4033" s="104">
        <v>4.2592506710884721E-2</v>
      </c>
      <c r="J4033" s="98">
        <v>13.19543590663773</v>
      </c>
      <c r="K4033" s="104">
        <v>810.17923216179213</v>
      </c>
      <c r="L4033" s="98" t="s">
        <v>2411</v>
      </c>
      <c r="M4033" s="104" t="s">
        <v>2411</v>
      </c>
    </row>
    <row r="4034" spans="1:13" hidden="1" x14ac:dyDescent="0.35">
      <c r="A4034" s="85" t="s">
        <v>694</v>
      </c>
      <c r="B4034" s="85" t="s">
        <v>252</v>
      </c>
      <c r="C4034" s="85" t="s">
        <v>253</v>
      </c>
      <c r="D4034" s="85" t="s">
        <v>606</v>
      </c>
      <c r="E4034" s="37" t="s">
        <v>962</v>
      </c>
      <c r="F4034" s="98">
        <v>3.1298206434873981E-6</v>
      </c>
      <c r="G4034" s="37">
        <v>1.6139105601452449E-3</v>
      </c>
      <c r="H4034" s="37">
        <v>6.4922909223425783E-5</v>
      </c>
      <c r="I4034" s="104">
        <v>2.9090272785147621E-2</v>
      </c>
      <c r="J4034" s="98">
        <v>18.024711841856739</v>
      </c>
      <c r="K4034" s="104">
        <v>448.07407944453507</v>
      </c>
      <c r="L4034" s="98" t="s">
        <v>2411</v>
      </c>
      <c r="M4034" s="104" t="s">
        <v>2411</v>
      </c>
    </row>
    <row r="4035" spans="1:13" hidden="1" x14ac:dyDescent="0.35">
      <c r="A4035" s="85" t="s">
        <v>694</v>
      </c>
      <c r="B4035" s="85" t="s">
        <v>252</v>
      </c>
      <c r="C4035" s="85" t="s">
        <v>253</v>
      </c>
      <c r="D4035" s="85" t="s">
        <v>614</v>
      </c>
      <c r="E4035" s="37" t="s">
        <v>962</v>
      </c>
      <c r="F4035" s="98">
        <v>1.2519282573949591E-5</v>
      </c>
      <c r="G4035" s="37">
        <v>6.4556422405809772E-3</v>
      </c>
      <c r="H4035" s="37">
        <v>2.890723763320137E-4</v>
      </c>
      <c r="I4035" s="104">
        <v>6.3972465184191266E-2</v>
      </c>
      <c r="J4035" s="98">
        <v>9.9095431252451256</v>
      </c>
      <c r="K4035" s="104">
        <v>221.30258863169891</v>
      </c>
      <c r="L4035" s="98" t="s">
        <v>2411</v>
      </c>
      <c r="M4035" s="104" t="s">
        <v>2411</v>
      </c>
    </row>
    <row r="4036" spans="1:13" hidden="1" x14ac:dyDescent="0.35">
      <c r="A4036" s="85" t="s">
        <v>694</v>
      </c>
      <c r="B4036" s="85" t="s">
        <v>252</v>
      </c>
      <c r="C4036" s="85" t="s">
        <v>253</v>
      </c>
      <c r="D4036" s="85" t="s">
        <v>616</v>
      </c>
      <c r="E4036" s="37" t="s">
        <v>962</v>
      </c>
      <c r="F4036" s="98">
        <v>1.564910321743699E-5</v>
      </c>
      <c r="G4036" s="37">
        <v>8.0695528007262221E-3</v>
      </c>
      <c r="H4036" s="37">
        <v>1.145460429655906E-4</v>
      </c>
      <c r="I4036" s="104">
        <v>4.5633649391478598E-2</v>
      </c>
      <c r="J4036" s="98">
        <v>5.6550406842088918</v>
      </c>
      <c r="K4036" s="104">
        <v>398.38695610975287</v>
      </c>
      <c r="L4036" s="98" t="s">
        <v>2411</v>
      </c>
      <c r="M4036" s="104" t="s">
        <v>2411</v>
      </c>
    </row>
    <row r="4037" spans="1:13" hidden="1" x14ac:dyDescent="0.35">
      <c r="A4037" s="85" t="s">
        <v>694</v>
      </c>
      <c r="B4037" s="85" t="s">
        <v>650</v>
      </c>
      <c r="C4037" s="85" t="s">
        <v>89</v>
      </c>
      <c r="D4037" s="85" t="s">
        <v>616</v>
      </c>
      <c r="E4037" s="37" t="s">
        <v>962</v>
      </c>
      <c r="F4037" s="98">
        <v>6.6647514150976999E-6</v>
      </c>
      <c r="G4037" s="37">
        <v>1.8669849413083011E-2</v>
      </c>
      <c r="H4037" s="37">
        <v>1.145460429655906E-4</v>
      </c>
      <c r="I4037" s="104">
        <v>4.5633649391478598E-2</v>
      </c>
      <c r="J4037" s="98">
        <v>2.4442430349492019</v>
      </c>
      <c r="K4037" s="104">
        <v>398.38695610975287</v>
      </c>
      <c r="L4037" s="98" t="s">
        <v>650</v>
      </c>
      <c r="M4037" s="104" t="s">
        <v>2411</v>
      </c>
    </row>
    <row r="4038" spans="1:13" hidden="1" x14ac:dyDescent="0.35">
      <c r="A4038" s="85" t="s">
        <v>694</v>
      </c>
      <c r="B4038" s="85" t="s">
        <v>649</v>
      </c>
      <c r="C4038" s="85" t="s">
        <v>155</v>
      </c>
      <c r="D4038" s="85" t="s">
        <v>605</v>
      </c>
      <c r="E4038" s="37" t="s">
        <v>962</v>
      </c>
      <c r="F4038" s="98">
        <v>4.6092182293010689E-5</v>
      </c>
      <c r="G4038" s="37">
        <v>1.574094253556564E-3</v>
      </c>
      <c r="H4038" s="37">
        <v>5.2571708851676713E-5</v>
      </c>
      <c r="I4038" s="104">
        <v>4.2592506710884721E-2</v>
      </c>
      <c r="J4038" s="98">
        <v>27.058422082826169</v>
      </c>
      <c r="K4038" s="104">
        <v>810.17923216179213</v>
      </c>
      <c r="L4038" s="98" t="s">
        <v>2411</v>
      </c>
      <c r="M4038" s="104" t="s">
        <v>2411</v>
      </c>
    </row>
    <row r="4039" spans="1:13" hidden="1" x14ac:dyDescent="0.35">
      <c r="A4039" s="85" t="s">
        <v>694</v>
      </c>
      <c r="B4039" s="85" t="s">
        <v>649</v>
      </c>
      <c r="C4039" s="85" t="s">
        <v>155</v>
      </c>
      <c r="D4039" s="85" t="s">
        <v>606</v>
      </c>
      <c r="E4039" s="37" t="s">
        <v>962</v>
      </c>
      <c r="F4039" s="98">
        <v>6.145624305734758E-5</v>
      </c>
      <c r="G4039" s="37">
        <v>2.0987923380754192E-3</v>
      </c>
      <c r="H4039" s="37">
        <v>6.4922909223425783E-5</v>
      </c>
      <c r="I4039" s="104">
        <v>2.9090272785147621E-2</v>
      </c>
      <c r="J4039" s="98">
        <v>13.860481695784751</v>
      </c>
      <c r="K4039" s="104">
        <v>448.07407944453507</v>
      </c>
      <c r="L4039" s="98" t="s">
        <v>2411</v>
      </c>
      <c r="M4039" s="104" t="s">
        <v>2411</v>
      </c>
    </row>
    <row r="4040" spans="1:13" hidden="1" x14ac:dyDescent="0.35">
      <c r="A4040" s="85" t="s">
        <v>657</v>
      </c>
      <c r="B4040" s="85" t="s">
        <v>649</v>
      </c>
      <c r="C4040" s="85" t="s">
        <v>155</v>
      </c>
      <c r="D4040" s="85" t="s">
        <v>607</v>
      </c>
      <c r="E4040" s="37" t="s">
        <v>915</v>
      </c>
      <c r="F4040" s="98">
        <v>2.1056788246545441E-4</v>
      </c>
      <c r="G4040" s="37">
        <v>5.2469808451885494E-3</v>
      </c>
      <c r="H4040" s="37">
        <v>2.1090142062576709E-4</v>
      </c>
      <c r="I4040" s="104">
        <v>2.3363505936116968E-2</v>
      </c>
      <c r="J4040" s="98">
        <v>4.4527522827801373</v>
      </c>
      <c r="K4040" s="104">
        <v>110.7792724524801</v>
      </c>
      <c r="L4040" s="98" t="s">
        <v>649</v>
      </c>
      <c r="M4040" s="104" t="s">
        <v>2411</v>
      </c>
    </row>
    <row r="4041" spans="1:13" hidden="1" x14ac:dyDescent="0.35">
      <c r="A4041" s="85" t="s">
        <v>635</v>
      </c>
      <c r="B4041" s="85" t="s">
        <v>649</v>
      </c>
      <c r="C4041" s="85" t="s">
        <v>155</v>
      </c>
      <c r="D4041" s="85" t="s">
        <v>607</v>
      </c>
      <c r="E4041" s="37" t="s">
        <v>985</v>
      </c>
      <c r="F4041" s="98">
        <v>2.3418803285222799E-4</v>
      </c>
      <c r="G4041" s="37">
        <v>5.2469808451885494E-3</v>
      </c>
      <c r="H4041" s="37">
        <v>4.4517476749894851E-4</v>
      </c>
      <c r="I4041" s="104">
        <v>2.3363505936116968E-2</v>
      </c>
      <c r="J4041" s="98">
        <v>4.4527522827801373</v>
      </c>
      <c r="K4041" s="104">
        <v>52.481649100141667</v>
      </c>
      <c r="L4041" s="98" t="s">
        <v>649</v>
      </c>
      <c r="M4041" s="104" t="s">
        <v>2411</v>
      </c>
    </row>
    <row r="4042" spans="1:13" hidden="1" x14ac:dyDescent="0.35">
      <c r="A4042" s="85" t="s">
        <v>694</v>
      </c>
      <c r="B4042" s="85" t="s">
        <v>649</v>
      </c>
      <c r="C4042" s="85" t="s">
        <v>155</v>
      </c>
      <c r="D4042" s="85" t="s">
        <v>614</v>
      </c>
      <c r="E4042" s="37" t="s">
        <v>962</v>
      </c>
      <c r="F4042" s="98">
        <v>2.765530937580641E-4</v>
      </c>
      <c r="G4042" s="37">
        <v>9.4445655213393868E-3</v>
      </c>
      <c r="H4042" s="37">
        <v>2.890723763320137E-4</v>
      </c>
      <c r="I4042" s="104">
        <v>6.3972465184191266E-2</v>
      </c>
      <c r="J4042" s="98">
        <v>6.7734683019191939</v>
      </c>
      <c r="K4042" s="104">
        <v>221.30258863169891</v>
      </c>
      <c r="L4042" s="98" t="s">
        <v>2411</v>
      </c>
      <c r="M4042" s="104" t="s">
        <v>2411</v>
      </c>
    </row>
    <row r="4043" spans="1:13" hidden="1" x14ac:dyDescent="0.35">
      <c r="A4043" s="85" t="s">
        <v>694</v>
      </c>
      <c r="B4043" s="85" t="s">
        <v>649</v>
      </c>
      <c r="C4043" s="85" t="s">
        <v>155</v>
      </c>
      <c r="D4043" s="85" t="s">
        <v>609</v>
      </c>
      <c r="E4043" s="37" t="s">
        <v>962</v>
      </c>
      <c r="F4043" s="98">
        <v>6.145624305734758E-5</v>
      </c>
      <c r="G4043" s="37">
        <v>2.0987923380754192E-3</v>
      </c>
      <c r="H4043" s="37">
        <v>6.1542533731344604E-5</v>
      </c>
      <c r="I4043" s="104">
        <v>1.6660177144483781E-2</v>
      </c>
      <c r="J4043" s="98">
        <v>7.9379826399409641</v>
      </c>
      <c r="K4043" s="104">
        <v>270.70996487098631</v>
      </c>
      <c r="L4043" s="98" t="s">
        <v>2411</v>
      </c>
      <c r="M4043" s="104" t="s">
        <v>2411</v>
      </c>
    </row>
    <row r="4044" spans="1:13" hidden="1" x14ac:dyDescent="0.35">
      <c r="A4044" s="85" t="s">
        <v>694</v>
      </c>
      <c r="B4044" s="85" t="s">
        <v>649</v>
      </c>
      <c r="C4044" s="85" t="s">
        <v>155</v>
      </c>
      <c r="D4044" s="85" t="s">
        <v>608</v>
      </c>
      <c r="E4044" s="37" t="s">
        <v>962</v>
      </c>
      <c r="F4044" s="98">
        <v>6.145624305734758E-5</v>
      </c>
      <c r="G4044" s="37">
        <v>2.0987923380754192E-3</v>
      </c>
      <c r="H4044" s="37">
        <v>6.1551890551416567E-5</v>
      </c>
      <c r="I4044" s="104">
        <v>2.0635443682258638E-2</v>
      </c>
      <c r="J4044" s="98">
        <v>9.8320559437439261</v>
      </c>
      <c r="K4044" s="104">
        <v>335.25280048093879</v>
      </c>
      <c r="L4044" s="98" t="s">
        <v>2411</v>
      </c>
      <c r="M4044" s="104" t="s">
        <v>2411</v>
      </c>
    </row>
    <row r="4045" spans="1:13" hidden="1" x14ac:dyDescent="0.35">
      <c r="A4045" s="85" t="s">
        <v>694</v>
      </c>
      <c r="B4045" s="85" t="s">
        <v>649</v>
      </c>
      <c r="C4045" s="85" t="s">
        <v>155</v>
      </c>
      <c r="D4045" s="85" t="s">
        <v>616</v>
      </c>
      <c r="E4045" s="37" t="s">
        <v>962</v>
      </c>
      <c r="F4045" s="98">
        <v>9.2184364586021377E-5</v>
      </c>
      <c r="G4045" s="37">
        <v>3.1481885071131289E-3</v>
      </c>
      <c r="H4045" s="37">
        <v>1.145460429655906E-4</v>
      </c>
      <c r="I4045" s="104">
        <v>4.5633649391478598E-2</v>
      </c>
      <c r="J4045" s="98">
        <v>14.49520868536694</v>
      </c>
      <c r="K4045" s="104">
        <v>398.38695610975287</v>
      </c>
      <c r="L4045" s="98" t="s">
        <v>2411</v>
      </c>
      <c r="M4045" s="104" t="s">
        <v>2411</v>
      </c>
    </row>
    <row r="4046" spans="1:13" hidden="1" x14ac:dyDescent="0.35">
      <c r="A4046" s="85" t="s">
        <v>659</v>
      </c>
      <c r="B4046" s="85" t="s">
        <v>649</v>
      </c>
      <c r="C4046" s="85" t="s">
        <v>155</v>
      </c>
      <c r="D4046" s="85" t="s">
        <v>607</v>
      </c>
      <c r="E4046" s="37" t="s">
        <v>956</v>
      </c>
      <c r="F4046" s="98">
        <v>1.7199211850771551E-4</v>
      </c>
      <c r="G4046" s="37">
        <v>5.2469808451885494E-3</v>
      </c>
      <c r="H4046" s="37">
        <v>8.8461754838533614E-4</v>
      </c>
      <c r="I4046" s="104">
        <v>2.3363505936116968E-2</v>
      </c>
      <c r="J4046" s="98">
        <v>4.4527522827801373</v>
      </c>
      <c r="K4046" s="104">
        <v>26.410855152898129</v>
      </c>
      <c r="L4046" s="98" t="s">
        <v>649</v>
      </c>
      <c r="M4046" s="104" t="s">
        <v>2411</v>
      </c>
    </row>
    <row r="4047" spans="1:13" hidden="1" x14ac:dyDescent="0.35">
      <c r="A4047" s="85" t="s">
        <v>659</v>
      </c>
      <c r="B4047" s="85" t="s">
        <v>649</v>
      </c>
      <c r="C4047" s="85" t="s">
        <v>155</v>
      </c>
      <c r="D4047" s="85" t="s">
        <v>607</v>
      </c>
      <c r="E4047" s="37" t="s">
        <v>986</v>
      </c>
      <c r="F4047" s="98">
        <v>4.2476165278767332E-4</v>
      </c>
      <c r="G4047" s="37">
        <v>5.2469808451885494E-3</v>
      </c>
      <c r="H4047" s="37">
        <v>8.8461754838533614E-4</v>
      </c>
      <c r="I4047" s="104">
        <v>2.3363505936116968E-2</v>
      </c>
      <c r="J4047" s="98">
        <v>4.4527522827801373</v>
      </c>
      <c r="K4047" s="104">
        <v>26.410855152898129</v>
      </c>
      <c r="L4047" s="98" t="s">
        <v>649</v>
      </c>
      <c r="M4047" s="104" t="s">
        <v>2411</v>
      </c>
    </row>
    <row r="4048" spans="1:13" hidden="1" x14ac:dyDescent="0.35">
      <c r="A4048" s="85" t="s">
        <v>649</v>
      </c>
      <c r="B4048" s="85" t="s">
        <v>649</v>
      </c>
      <c r="C4048" s="85" t="s">
        <v>155</v>
      </c>
      <c r="D4048" s="85" t="s">
        <v>604</v>
      </c>
      <c r="E4048" s="37" t="s">
        <v>962</v>
      </c>
      <c r="F4048" s="98">
        <v>3.072812152867379E-5</v>
      </c>
      <c r="G4048" s="37">
        <v>1.04939616903771E-3</v>
      </c>
      <c r="H4048" s="37">
        <v>1.9078891547976909E-4</v>
      </c>
      <c r="I4048" s="104">
        <v>0.16078166523755241</v>
      </c>
      <c r="J4048" s="98">
        <v>153.2135050435607</v>
      </c>
      <c r="K4048" s="104">
        <v>842.72015925684809</v>
      </c>
      <c r="L4048" s="98" t="s">
        <v>2411</v>
      </c>
      <c r="M4048" s="104" t="s">
        <v>2411</v>
      </c>
    </row>
    <row r="4049" spans="1:13" hidden="1" x14ac:dyDescent="0.35">
      <c r="A4049" s="85" t="s">
        <v>649</v>
      </c>
      <c r="B4049" s="85" t="s">
        <v>649</v>
      </c>
      <c r="C4049" s="85" t="s">
        <v>155</v>
      </c>
      <c r="D4049" s="85" t="s">
        <v>610</v>
      </c>
      <c r="E4049" s="37" t="s">
        <v>962</v>
      </c>
      <c r="F4049" s="98">
        <v>9.2184364586021377E-5</v>
      </c>
      <c r="G4049" s="37">
        <v>3.1481885071131289E-3</v>
      </c>
      <c r="H4049" s="37">
        <v>4.6886723018613158E-4</v>
      </c>
      <c r="I4049" s="104">
        <v>0.23147769089133741</v>
      </c>
      <c r="J4049" s="98">
        <v>73.527265082230144</v>
      </c>
      <c r="K4049" s="104">
        <v>493.69560504248727</v>
      </c>
      <c r="L4049" s="98" t="s">
        <v>2411</v>
      </c>
      <c r="M4049" s="104" t="s">
        <v>2411</v>
      </c>
    </row>
    <row r="4050" spans="1:13" hidden="1" x14ac:dyDescent="0.35">
      <c r="A4050" s="85" t="s">
        <v>636</v>
      </c>
      <c r="B4050" s="85" t="s">
        <v>649</v>
      </c>
      <c r="C4050" s="85" t="s">
        <v>155</v>
      </c>
      <c r="D4050" s="85" t="s">
        <v>607</v>
      </c>
      <c r="E4050" s="37" t="s">
        <v>916</v>
      </c>
      <c r="F4050" s="98">
        <v>4.5081420995668009E-4</v>
      </c>
      <c r="G4050" s="37">
        <v>5.2469808451885494E-3</v>
      </c>
      <c r="H4050" s="37">
        <v>1.0785800271750131E-3</v>
      </c>
      <c r="I4050" s="104">
        <v>2.3363505936116968E-2</v>
      </c>
      <c r="J4050" s="98">
        <v>4.4527522827801373</v>
      </c>
      <c r="K4050" s="104">
        <v>21.661355993500091</v>
      </c>
      <c r="L4050" s="98" t="s">
        <v>649</v>
      </c>
      <c r="M4050" s="104" t="s">
        <v>2411</v>
      </c>
    </row>
    <row r="4051" spans="1:13" hidden="1" x14ac:dyDescent="0.35">
      <c r="A4051" s="85" t="s">
        <v>649</v>
      </c>
      <c r="B4051" s="85" t="s">
        <v>649</v>
      </c>
      <c r="C4051" s="85" t="s">
        <v>155</v>
      </c>
      <c r="D4051" s="85" t="s">
        <v>611</v>
      </c>
      <c r="E4051" s="37" t="s">
        <v>962</v>
      </c>
      <c r="F4051" s="98">
        <v>6.145624305734758E-5</v>
      </c>
      <c r="G4051" s="37">
        <v>2.0987923380754192E-3</v>
      </c>
      <c r="H4051" s="37">
        <v>5.5505896670044396E-4</v>
      </c>
      <c r="I4051" s="104">
        <v>1.1967686872890539E-2</v>
      </c>
      <c r="J4051" s="98">
        <v>5.7021777027568357</v>
      </c>
      <c r="K4051" s="104">
        <v>21.561108982767418</v>
      </c>
      <c r="L4051" s="98" t="s">
        <v>2411</v>
      </c>
      <c r="M4051" s="104" t="s">
        <v>2411</v>
      </c>
    </row>
    <row r="4052" spans="1:13" hidden="1" x14ac:dyDescent="0.35">
      <c r="A4052" s="85" t="s">
        <v>694</v>
      </c>
      <c r="B4052" s="85" t="s">
        <v>649</v>
      </c>
      <c r="C4052" s="85" t="s">
        <v>155</v>
      </c>
      <c r="D4052" s="85" t="s">
        <v>603</v>
      </c>
      <c r="E4052" s="37" t="s">
        <v>962</v>
      </c>
      <c r="F4052" s="98">
        <v>6.145624305734758E-5</v>
      </c>
      <c r="G4052" s="37">
        <v>2.0987923380754192E-3</v>
      </c>
      <c r="H4052" s="37">
        <v>6.1797247166637029E-5</v>
      </c>
      <c r="I4052" s="104">
        <v>7.5354378795960394E-2</v>
      </c>
      <c r="J4052" s="98">
        <v>35.903684909132053</v>
      </c>
      <c r="K4052" s="104">
        <v>1219.3808341133119</v>
      </c>
      <c r="L4052" s="98" t="s">
        <v>2411</v>
      </c>
      <c r="M4052" s="104" t="s">
        <v>2411</v>
      </c>
    </row>
    <row r="4053" spans="1:13" hidden="1" x14ac:dyDescent="0.35">
      <c r="A4053" s="85" t="s">
        <v>693</v>
      </c>
      <c r="B4053" s="85" t="s">
        <v>649</v>
      </c>
      <c r="C4053" s="85" t="s">
        <v>155</v>
      </c>
      <c r="D4053" s="85" t="s">
        <v>607</v>
      </c>
      <c r="E4053" s="37" t="s">
        <v>987</v>
      </c>
      <c r="F4053" s="98">
        <v>4.7465419535629358E-6</v>
      </c>
      <c r="G4053" s="37">
        <v>5.2469808451885494E-3</v>
      </c>
      <c r="H4053" s="37">
        <v>1.0269287595321439E-4</v>
      </c>
      <c r="I4053" s="104">
        <v>2.3363505936116968E-2</v>
      </c>
      <c r="J4053" s="98">
        <v>4.4527522827801373</v>
      </c>
      <c r="K4053" s="104">
        <v>227.50853668526219</v>
      </c>
      <c r="L4053" s="98" t="s">
        <v>649</v>
      </c>
      <c r="M4053" s="104" t="s">
        <v>2411</v>
      </c>
    </row>
    <row r="4054" spans="1:13" hidden="1" x14ac:dyDescent="0.35">
      <c r="A4054" s="85" t="s">
        <v>649</v>
      </c>
      <c r="B4054" s="85" t="s">
        <v>649</v>
      </c>
      <c r="C4054" s="85" t="s">
        <v>155</v>
      </c>
      <c r="D4054" s="85" t="s">
        <v>617</v>
      </c>
      <c r="E4054" s="37" t="s">
        <v>962</v>
      </c>
      <c r="F4054" s="98">
        <v>6.145624305734758E-5</v>
      </c>
      <c r="G4054" s="37">
        <v>2.0987923380754192E-3</v>
      </c>
      <c r="H4054" s="37">
        <v>3.8398337271304528E-4</v>
      </c>
      <c r="I4054" s="104">
        <v>0.152763829531955</v>
      </c>
      <c r="J4054" s="98">
        <v>72.786538601545772</v>
      </c>
      <c r="K4054" s="104">
        <v>397.83969928853401</v>
      </c>
      <c r="L4054" s="98" t="s">
        <v>2411</v>
      </c>
      <c r="M4054" s="104" t="s">
        <v>2411</v>
      </c>
    </row>
    <row r="4055" spans="1:13" hidden="1" x14ac:dyDescent="0.35">
      <c r="A4055" s="85" t="s">
        <v>694</v>
      </c>
      <c r="B4055" s="85" t="s">
        <v>256</v>
      </c>
      <c r="C4055" s="85" t="s">
        <v>257</v>
      </c>
      <c r="D4055" s="85" t="s">
        <v>605</v>
      </c>
      <c r="E4055" s="37" t="s">
        <v>962</v>
      </c>
      <c r="F4055" s="98">
        <v>2.19885271691218E-7</v>
      </c>
      <c r="G4055" s="37">
        <v>1.4823604302824651E-5</v>
      </c>
      <c r="H4055" s="37">
        <v>5.2571708851676713E-5</v>
      </c>
      <c r="I4055" s="104">
        <v>4.2592506710884721E-2</v>
      </c>
      <c r="J4055" s="98">
        <v>2873.2895077864878</v>
      </c>
      <c r="K4055" s="104">
        <v>810.17923216179213</v>
      </c>
      <c r="L4055" s="98" t="s">
        <v>2411</v>
      </c>
      <c r="M4055" s="104" t="s">
        <v>2411</v>
      </c>
    </row>
    <row r="4056" spans="1:13" hidden="1" x14ac:dyDescent="0.35">
      <c r="A4056" s="85" t="s">
        <v>694</v>
      </c>
      <c r="B4056" s="85" t="s">
        <v>256</v>
      </c>
      <c r="C4056" s="85" t="s">
        <v>257</v>
      </c>
      <c r="D4056" s="85" t="s">
        <v>606</v>
      </c>
      <c r="E4056" s="37" t="s">
        <v>962</v>
      </c>
      <c r="F4056" s="98">
        <v>3.368455225908021E-7</v>
      </c>
      <c r="G4056" s="37">
        <v>2.270850020858244E-5</v>
      </c>
      <c r="H4056" s="37">
        <v>6.4922909223425783E-5</v>
      </c>
      <c r="I4056" s="104">
        <v>2.9090272785147621E-2</v>
      </c>
      <c r="J4056" s="98">
        <v>1281.030121670178</v>
      </c>
      <c r="K4056" s="104">
        <v>448.07407944453507</v>
      </c>
      <c r="L4056" s="98" t="s">
        <v>2411</v>
      </c>
      <c r="M4056" s="104" t="s">
        <v>2411</v>
      </c>
    </row>
    <row r="4057" spans="1:13" hidden="1" x14ac:dyDescent="0.35">
      <c r="A4057" s="85" t="s">
        <v>694</v>
      </c>
      <c r="B4057" s="85" t="s">
        <v>256</v>
      </c>
      <c r="C4057" s="85" t="s">
        <v>257</v>
      </c>
      <c r="D4057" s="85" t="s">
        <v>609</v>
      </c>
      <c r="E4057" s="37" t="s">
        <v>962</v>
      </c>
      <c r="F4057" s="98">
        <v>8.6290673997026448E-8</v>
      </c>
      <c r="G4057" s="37">
        <v>5.8173009793590831E-6</v>
      </c>
      <c r="H4057" s="37">
        <v>6.1542533731344604E-5</v>
      </c>
      <c r="I4057" s="104">
        <v>1.6660177144483781E-2</v>
      </c>
      <c r="J4057" s="98">
        <v>2863.9015247100569</v>
      </c>
      <c r="K4057" s="104">
        <v>270.70996487098631</v>
      </c>
      <c r="L4057" s="98" t="s">
        <v>2411</v>
      </c>
      <c r="M4057" s="104" t="s">
        <v>2411</v>
      </c>
    </row>
    <row r="4058" spans="1:13" hidden="1" x14ac:dyDescent="0.35">
      <c r="A4058" s="85" t="s">
        <v>694</v>
      </c>
      <c r="B4058" s="85" t="s">
        <v>256</v>
      </c>
      <c r="C4058" s="85" t="s">
        <v>257</v>
      </c>
      <c r="D4058" s="85" t="s">
        <v>608</v>
      </c>
      <c r="E4058" s="37" t="s">
        <v>962</v>
      </c>
      <c r="F4058" s="98">
        <v>9.5647494068993178E-8</v>
      </c>
      <c r="G4058" s="37">
        <v>6.4480926518197084E-6</v>
      </c>
      <c r="H4058" s="37">
        <v>6.1551890551416567E-5</v>
      </c>
      <c r="I4058" s="104">
        <v>2.0635443682258638E-2</v>
      </c>
      <c r="J4058" s="98">
        <v>3200.2399463716051</v>
      </c>
      <c r="K4058" s="104">
        <v>335.25280048093879</v>
      </c>
      <c r="L4058" s="98" t="s">
        <v>2411</v>
      </c>
      <c r="M4058" s="104" t="s">
        <v>2411</v>
      </c>
    </row>
    <row r="4059" spans="1:13" hidden="1" x14ac:dyDescent="0.35">
      <c r="A4059" s="85" t="s">
        <v>694</v>
      </c>
      <c r="B4059" s="85" t="s">
        <v>256</v>
      </c>
      <c r="C4059" s="85" t="s">
        <v>257</v>
      </c>
      <c r="D4059" s="85" t="s">
        <v>616</v>
      </c>
      <c r="E4059" s="37" t="s">
        <v>962</v>
      </c>
      <c r="F4059" s="98">
        <v>4.7823747034496589E-8</v>
      </c>
      <c r="G4059" s="37">
        <v>3.2240463259098542E-6</v>
      </c>
      <c r="H4059" s="37">
        <v>1.145460429655906E-4</v>
      </c>
      <c r="I4059" s="104">
        <v>4.5633649391478598E-2</v>
      </c>
      <c r="J4059" s="98">
        <v>14154.1543695407</v>
      </c>
      <c r="K4059" s="104">
        <v>398.38695610975287</v>
      </c>
      <c r="L4059" s="98" t="s">
        <v>2411</v>
      </c>
      <c r="M4059" s="104" t="s">
        <v>2411</v>
      </c>
    </row>
    <row r="4060" spans="1:13" hidden="1" x14ac:dyDescent="0.35">
      <c r="A4060" s="85" t="s">
        <v>694</v>
      </c>
      <c r="B4060" s="85" t="s">
        <v>256</v>
      </c>
      <c r="C4060" s="85" t="s">
        <v>257</v>
      </c>
      <c r="D4060" s="85" t="s">
        <v>607</v>
      </c>
      <c r="E4060" s="37" t="s">
        <v>962</v>
      </c>
      <c r="F4060" s="98">
        <v>9.5647494068993178E-8</v>
      </c>
      <c r="G4060" s="37">
        <v>6.4480926518197084E-6</v>
      </c>
      <c r="H4060" s="37">
        <v>1.53736255137438E-4</v>
      </c>
      <c r="I4060" s="104">
        <v>2.3363505936116968E-2</v>
      </c>
      <c r="J4060" s="98">
        <v>3623.3204449262339</v>
      </c>
      <c r="K4060" s="104">
        <v>151.97134804168559</v>
      </c>
      <c r="L4060" s="98" t="s">
        <v>2411</v>
      </c>
      <c r="M4060" s="104" t="s">
        <v>2411</v>
      </c>
    </row>
    <row r="4061" spans="1:13" hidden="1" x14ac:dyDescent="0.35">
      <c r="A4061" s="85" t="s">
        <v>694</v>
      </c>
      <c r="B4061" s="85" t="s">
        <v>256</v>
      </c>
      <c r="C4061" s="85" t="s">
        <v>257</v>
      </c>
      <c r="D4061" s="85" t="s">
        <v>603</v>
      </c>
      <c r="E4061" s="37" t="s">
        <v>962</v>
      </c>
      <c r="F4061" s="98">
        <v>3.41004109289454E-7</v>
      </c>
      <c r="G4061" s="37">
        <v>2.298885206300939E-5</v>
      </c>
      <c r="H4061" s="37">
        <v>6.1797247166637029E-5</v>
      </c>
      <c r="I4061" s="104">
        <v>7.5354378795960394E-2</v>
      </c>
      <c r="J4061" s="98">
        <v>3277.8660974207869</v>
      </c>
      <c r="K4061" s="104">
        <v>1219.3808341133119</v>
      </c>
      <c r="L4061" s="98" t="s">
        <v>2411</v>
      </c>
      <c r="M4061" s="104" t="s">
        <v>2411</v>
      </c>
    </row>
    <row r="4062" spans="1:13" hidden="1" x14ac:dyDescent="0.35">
      <c r="A4062" s="85" t="s">
        <v>170</v>
      </c>
      <c r="B4062" s="85" t="s">
        <v>170</v>
      </c>
      <c r="C4062" s="85" t="s">
        <v>171</v>
      </c>
      <c r="D4062" s="85" t="s">
        <v>604</v>
      </c>
      <c r="E4062" s="37" t="s">
        <v>1046</v>
      </c>
      <c r="F4062" s="98">
        <v>9.7137801703542994E-6</v>
      </c>
      <c r="G4062" s="37">
        <v>5.938178996405287E-2</v>
      </c>
      <c r="H4062" s="37">
        <v>1.022488381900756E-2</v>
      </c>
      <c r="I4062" s="104">
        <v>0.16078166523755241</v>
      </c>
      <c r="J4062" s="98">
        <v>2.707592097423849</v>
      </c>
      <c r="K4062" s="104">
        <v>15.724546907679009</v>
      </c>
      <c r="L4062" s="98" t="s">
        <v>170</v>
      </c>
      <c r="M4062" s="104" t="s">
        <v>2411</v>
      </c>
    </row>
    <row r="4063" spans="1:13" hidden="1" x14ac:dyDescent="0.35">
      <c r="A4063" s="85" t="s">
        <v>170</v>
      </c>
      <c r="B4063" s="85" t="s">
        <v>170</v>
      </c>
      <c r="C4063" s="85" t="s">
        <v>171</v>
      </c>
      <c r="D4063" s="85" t="s">
        <v>610</v>
      </c>
      <c r="E4063" s="37" t="s">
        <v>1046</v>
      </c>
      <c r="F4063" s="98">
        <v>3.2784008074945758E-5</v>
      </c>
      <c r="G4063" s="37">
        <v>0.2004135411286784</v>
      </c>
      <c r="H4063" s="37">
        <v>3.3675306667202837E-2</v>
      </c>
      <c r="I4063" s="104">
        <v>0.23147769089133741</v>
      </c>
      <c r="J4063" s="98">
        <v>1.1550002539135511</v>
      </c>
      <c r="K4063" s="104">
        <v>6.8738109255818278</v>
      </c>
      <c r="L4063" s="98" t="s">
        <v>170</v>
      </c>
      <c r="M4063" s="104" t="s">
        <v>2411</v>
      </c>
    </row>
    <row r="4064" spans="1:13" hidden="1" x14ac:dyDescent="0.35">
      <c r="A4064" s="85" t="s">
        <v>170</v>
      </c>
      <c r="B4064" s="85" t="s">
        <v>170</v>
      </c>
      <c r="C4064" s="85" t="s">
        <v>171</v>
      </c>
      <c r="D4064" s="85" t="s">
        <v>617</v>
      </c>
      <c r="E4064" s="37" t="s">
        <v>1046</v>
      </c>
      <c r="F4064" s="98">
        <v>2.0815243222187778E-5</v>
      </c>
      <c r="G4064" s="37">
        <v>0.1272466927801133</v>
      </c>
      <c r="H4064" s="37">
        <v>2.175481817040122E-2</v>
      </c>
      <c r="I4064" s="104">
        <v>0.152763829531955</v>
      </c>
      <c r="J4064" s="98">
        <v>1.200532809099693</v>
      </c>
      <c r="K4064" s="104">
        <v>7.0220687819767527</v>
      </c>
      <c r="L4064" s="98" t="s">
        <v>170</v>
      </c>
      <c r="M4064" s="104" t="s">
        <v>2411</v>
      </c>
    </row>
    <row r="4065" spans="1:13" hidden="1" x14ac:dyDescent="0.35">
      <c r="A4065" s="85" t="s">
        <v>762</v>
      </c>
      <c r="B4065" s="85" t="s">
        <v>356</v>
      </c>
      <c r="C4065" s="85" t="s">
        <v>357</v>
      </c>
      <c r="D4065" s="85" t="s">
        <v>613</v>
      </c>
      <c r="E4065" s="37" t="s">
        <v>1046</v>
      </c>
      <c r="F4065" s="98">
        <v>3.5471783936784418E-5</v>
      </c>
      <c r="G4065" s="37">
        <v>1.1174948377946321E-2</v>
      </c>
      <c r="H4065" s="37">
        <v>3.8297598439604887E-5</v>
      </c>
      <c r="I4065" s="104">
        <v>0.14358588157579849</v>
      </c>
      <c r="J4065" s="98">
        <v>12.84890781770091</v>
      </c>
      <c r="K4065" s="104">
        <v>3749.213721644523</v>
      </c>
      <c r="L4065" s="98" t="s">
        <v>2411</v>
      </c>
      <c r="M4065" s="104" t="s">
        <v>2411</v>
      </c>
    </row>
    <row r="4066" spans="1:13" hidden="1" x14ac:dyDescent="0.35">
      <c r="A4066" s="85" t="s">
        <v>762</v>
      </c>
      <c r="B4066" s="85" t="s">
        <v>356</v>
      </c>
      <c r="C4066" s="85" t="s">
        <v>357</v>
      </c>
      <c r="D4066" s="85" t="s">
        <v>614</v>
      </c>
      <c r="E4066" s="37" t="s">
        <v>1046</v>
      </c>
      <c r="F4066" s="98">
        <v>3.5471783936784418E-5</v>
      </c>
      <c r="G4066" s="37">
        <v>1.1174948377946321E-2</v>
      </c>
      <c r="H4066" s="37">
        <v>3.6884691188194652E-5</v>
      </c>
      <c r="I4066" s="104">
        <v>6.3972465184191266E-2</v>
      </c>
      <c r="J4066" s="98">
        <v>5.7246318301067491</v>
      </c>
      <c r="K4066" s="104">
        <v>1734.3906949847619</v>
      </c>
      <c r="L4066" s="98" t="s">
        <v>2411</v>
      </c>
      <c r="M4066" s="104" t="s">
        <v>2411</v>
      </c>
    </row>
    <row r="4067" spans="1:13" hidden="1" x14ac:dyDescent="0.35">
      <c r="A4067" s="85" t="s">
        <v>356</v>
      </c>
      <c r="B4067" s="85" t="s">
        <v>356</v>
      </c>
      <c r="C4067" s="85" t="s">
        <v>357</v>
      </c>
      <c r="D4067" s="85" t="s">
        <v>616</v>
      </c>
      <c r="E4067" s="37" t="s">
        <v>1046</v>
      </c>
      <c r="F4067" s="98">
        <v>1.7735891968392209E-5</v>
      </c>
      <c r="G4067" s="37">
        <v>5.5874741889731568E-3</v>
      </c>
      <c r="H4067" s="37">
        <v>9.4595743195288523E-4</v>
      </c>
      <c r="I4067" s="104">
        <v>4.5633649391478598E-2</v>
      </c>
      <c r="J4067" s="98">
        <v>8.1671338154073805</v>
      </c>
      <c r="K4067" s="104">
        <v>48.240700744081103</v>
      </c>
      <c r="L4067" s="98" t="s">
        <v>2411</v>
      </c>
      <c r="M4067" s="104" t="s">
        <v>2411</v>
      </c>
    </row>
    <row r="4068" spans="1:13" hidden="1" x14ac:dyDescent="0.35">
      <c r="A4068" s="85" t="s">
        <v>762</v>
      </c>
      <c r="B4068" s="85" t="s">
        <v>648</v>
      </c>
      <c r="C4068" s="85" t="s">
        <v>161</v>
      </c>
      <c r="D4068" s="85" t="s">
        <v>613</v>
      </c>
      <c r="E4068" s="37" t="s">
        <v>1046</v>
      </c>
      <c r="F4068" s="98">
        <v>2.825814502820473E-6</v>
      </c>
      <c r="G4068" s="37">
        <v>1.689460252588682E-3</v>
      </c>
      <c r="H4068" s="37">
        <v>3.8297598439604887E-5</v>
      </c>
      <c r="I4068" s="104">
        <v>0.14358588157579849</v>
      </c>
      <c r="J4068" s="98">
        <v>84.989203715085054</v>
      </c>
      <c r="K4068" s="104">
        <v>3749.213721644523</v>
      </c>
      <c r="L4068" s="98" t="s">
        <v>2411</v>
      </c>
      <c r="M4068" s="104" t="s">
        <v>2411</v>
      </c>
    </row>
    <row r="4069" spans="1:13" hidden="1" x14ac:dyDescent="0.35">
      <c r="A4069" s="85" t="s">
        <v>762</v>
      </c>
      <c r="B4069" s="85" t="s">
        <v>648</v>
      </c>
      <c r="C4069" s="85" t="s">
        <v>161</v>
      </c>
      <c r="D4069" s="85" t="s">
        <v>614</v>
      </c>
      <c r="E4069" s="37" t="s">
        <v>1046</v>
      </c>
      <c r="F4069" s="98">
        <v>1.4129072514102369E-6</v>
      </c>
      <c r="G4069" s="37">
        <v>8.4473012629434079E-4</v>
      </c>
      <c r="H4069" s="37">
        <v>3.6884691188194652E-5</v>
      </c>
      <c r="I4069" s="104">
        <v>6.3972465184191266E-2</v>
      </c>
      <c r="J4069" s="98">
        <v>75.731246220405865</v>
      </c>
      <c r="K4069" s="104">
        <v>1734.3906949847619</v>
      </c>
      <c r="L4069" s="98" t="s">
        <v>2411</v>
      </c>
      <c r="M4069" s="104" t="s">
        <v>2411</v>
      </c>
    </row>
    <row r="4070" spans="1:13" hidden="1" x14ac:dyDescent="0.35">
      <c r="A4070" s="85" t="s">
        <v>326</v>
      </c>
      <c r="B4070" s="85" t="s">
        <v>326</v>
      </c>
      <c r="C4070" s="85" t="s">
        <v>327</v>
      </c>
      <c r="D4070" s="85" t="s">
        <v>603</v>
      </c>
      <c r="E4070" s="37" t="s">
        <v>1118</v>
      </c>
      <c r="F4070" s="98">
        <v>1.7110154462470531E-4</v>
      </c>
      <c r="G4070" s="37">
        <v>5.0136672586347963E-2</v>
      </c>
      <c r="H4070" s="37">
        <v>1.2727445508287329E-2</v>
      </c>
      <c r="I4070" s="104">
        <v>7.5354378795960394E-2</v>
      </c>
      <c r="J4070" s="98">
        <v>1.502979254679919</v>
      </c>
      <c r="K4070" s="104">
        <v>5.9206208148284158</v>
      </c>
      <c r="L4070" s="98" t="s">
        <v>326</v>
      </c>
      <c r="M4070" s="104" t="s">
        <v>2411</v>
      </c>
    </row>
    <row r="4071" spans="1:13" hidden="1" x14ac:dyDescent="0.35">
      <c r="A4071" s="85" t="s">
        <v>757</v>
      </c>
      <c r="B4071" s="85" t="s">
        <v>176</v>
      </c>
      <c r="C4071" s="85" t="s">
        <v>177</v>
      </c>
      <c r="D4071" s="85" t="s">
        <v>613</v>
      </c>
      <c r="E4071" s="37" t="s">
        <v>970</v>
      </c>
      <c r="F4071" s="98">
        <v>4.6181811197648698E-6</v>
      </c>
      <c r="G4071" s="37">
        <v>2.7867576236059109E-4</v>
      </c>
      <c r="H4071" s="37">
        <v>5.7195172202832668E-4</v>
      </c>
      <c r="I4071" s="104">
        <v>0.14358588157579849</v>
      </c>
      <c r="J4071" s="98">
        <v>515.24352300867235</v>
      </c>
      <c r="K4071" s="104">
        <v>251.04545723998581</v>
      </c>
      <c r="L4071" s="98" t="s">
        <v>2411</v>
      </c>
      <c r="M4071" s="104" t="s">
        <v>2411</v>
      </c>
    </row>
    <row r="4072" spans="1:13" hidden="1" x14ac:dyDescent="0.35">
      <c r="A4072" s="85" t="s">
        <v>757</v>
      </c>
      <c r="B4072" s="85" t="s">
        <v>98</v>
      </c>
      <c r="C4072" s="85" t="s">
        <v>99</v>
      </c>
      <c r="D4072" s="85" t="s">
        <v>613</v>
      </c>
      <c r="E4072" s="37" t="s">
        <v>970</v>
      </c>
      <c r="F4072" s="98">
        <v>3.4253524977160781E-5</v>
      </c>
      <c r="G4072" s="37">
        <v>8.0276630786535474E-5</v>
      </c>
      <c r="H4072" s="37">
        <v>5.7195172202832668E-4</v>
      </c>
      <c r="I4072" s="104">
        <v>0.14358588157579849</v>
      </c>
      <c r="J4072" s="98">
        <v>1788.6386133669389</v>
      </c>
      <c r="K4072" s="104">
        <v>251.04545723998581</v>
      </c>
      <c r="L4072" s="98" t="s">
        <v>2411</v>
      </c>
      <c r="M4072" s="104" t="s">
        <v>2411</v>
      </c>
    </row>
    <row r="4073" spans="1:13" hidden="1" x14ac:dyDescent="0.35">
      <c r="A4073" s="85" t="s">
        <v>757</v>
      </c>
      <c r="B4073" s="85" t="s">
        <v>256</v>
      </c>
      <c r="C4073" s="85" t="s">
        <v>257</v>
      </c>
      <c r="D4073" s="85" t="s">
        <v>605</v>
      </c>
      <c r="E4073" s="37" t="s">
        <v>970</v>
      </c>
      <c r="F4073" s="98">
        <v>3.6693728206251999E-7</v>
      </c>
      <c r="G4073" s="37">
        <v>1.4823604302824651E-5</v>
      </c>
      <c r="H4073" s="37">
        <v>4.0347938476917602E-5</v>
      </c>
      <c r="I4073" s="104">
        <v>4.2592506710884721E-2</v>
      </c>
      <c r="J4073" s="98">
        <v>2873.2895077864878</v>
      </c>
      <c r="K4073" s="104">
        <v>1055.630307735579</v>
      </c>
      <c r="L4073" s="98" t="s">
        <v>2411</v>
      </c>
      <c r="M4073" s="104" t="s">
        <v>2411</v>
      </c>
    </row>
    <row r="4074" spans="1:13" hidden="1" x14ac:dyDescent="0.35">
      <c r="A4074" s="85" t="s">
        <v>757</v>
      </c>
      <c r="B4074" s="85" t="s">
        <v>256</v>
      </c>
      <c r="C4074" s="85" t="s">
        <v>257</v>
      </c>
      <c r="D4074" s="85" t="s">
        <v>606</v>
      </c>
      <c r="E4074" s="37" t="s">
        <v>970</v>
      </c>
      <c r="F4074" s="98">
        <v>5.6211668741492412E-7</v>
      </c>
      <c r="G4074" s="37">
        <v>2.270850020858244E-5</v>
      </c>
      <c r="H4074" s="37">
        <v>8.0524119077125076E-5</v>
      </c>
      <c r="I4074" s="104">
        <v>2.9090272785147621E-2</v>
      </c>
      <c r="J4074" s="98">
        <v>1281.030121670178</v>
      </c>
      <c r="K4074" s="104">
        <v>361.26160855339867</v>
      </c>
      <c r="L4074" s="98" t="s">
        <v>2411</v>
      </c>
      <c r="M4074" s="104" t="s">
        <v>2411</v>
      </c>
    </row>
    <row r="4075" spans="1:13" hidden="1" x14ac:dyDescent="0.35">
      <c r="A4075" s="85" t="s">
        <v>757</v>
      </c>
      <c r="B4075" s="85" t="s">
        <v>256</v>
      </c>
      <c r="C4075" s="85" t="s">
        <v>257</v>
      </c>
      <c r="D4075" s="85" t="s">
        <v>609</v>
      </c>
      <c r="E4075" s="37" t="s">
        <v>970</v>
      </c>
      <c r="F4075" s="98">
        <v>1.4399902794888491E-7</v>
      </c>
      <c r="G4075" s="37">
        <v>5.8173009793590831E-6</v>
      </c>
      <c r="H4075" s="37">
        <v>5.3452000621088991E-5</v>
      </c>
      <c r="I4075" s="104">
        <v>1.6660177144483781E-2</v>
      </c>
      <c r="J4075" s="98">
        <v>2863.9015247100569</v>
      </c>
      <c r="K4075" s="104">
        <v>311.68481910685807</v>
      </c>
      <c r="L4075" s="98" t="s">
        <v>2411</v>
      </c>
      <c r="M4075" s="104" t="s">
        <v>2411</v>
      </c>
    </row>
    <row r="4076" spans="1:13" hidden="1" x14ac:dyDescent="0.35">
      <c r="A4076" s="85" t="s">
        <v>757</v>
      </c>
      <c r="B4076" s="85" t="s">
        <v>256</v>
      </c>
      <c r="C4076" s="85" t="s">
        <v>257</v>
      </c>
      <c r="D4076" s="85" t="s">
        <v>608</v>
      </c>
      <c r="E4076" s="37" t="s">
        <v>970</v>
      </c>
      <c r="F4076" s="98">
        <v>1.596133803770773E-7</v>
      </c>
      <c r="G4076" s="37">
        <v>6.4480926518197084E-6</v>
      </c>
      <c r="H4076" s="37">
        <v>1.156602834988473E-4</v>
      </c>
      <c r="I4076" s="104">
        <v>2.0635443682258638E-2</v>
      </c>
      <c r="J4076" s="98">
        <v>3200.2399463716051</v>
      </c>
      <c r="K4076" s="104">
        <v>178.41425818798291</v>
      </c>
      <c r="L4076" s="98" t="s">
        <v>2411</v>
      </c>
      <c r="M4076" s="104" t="s">
        <v>2411</v>
      </c>
    </row>
    <row r="4077" spans="1:13" hidden="1" x14ac:dyDescent="0.35">
      <c r="A4077" s="85" t="s">
        <v>757</v>
      </c>
      <c r="B4077" s="85" t="s">
        <v>256</v>
      </c>
      <c r="C4077" s="85" t="s">
        <v>257</v>
      </c>
      <c r="D4077" s="85" t="s">
        <v>616</v>
      </c>
      <c r="E4077" s="37" t="s">
        <v>970</v>
      </c>
      <c r="F4077" s="98">
        <v>7.9806690188538624E-8</v>
      </c>
      <c r="G4077" s="37">
        <v>3.2240463259098542E-6</v>
      </c>
      <c r="H4077" s="37">
        <v>3.5618474418948608E-5</v>
      </c>
      <c r="I4077" s="104">
        <v>4.5633649391478598E-2</v>
      </c>
      <c r="J4077" s="98">
        <v>14154.1543695407</v>
      </c>
      <c r="K4077" s="104">
        <v>1281.1792233078361</v>
      </c>
      <c r="L4077" s="98" t="s">
        <v>2411</v>
      </c>
      <c r="M4077" s="104" t="s">
        <v>2411</v>
      </c>
    </row>
    <row r="4078" spans="1:13" hidden="1" x14ac:dyDescent="0.35">
      <c r="A4078" s="85" t="s">
        <v>757</v>
      </c>
      <c r="B4078" s="85" t="s">
        <v>256</v>
      </c>
      <c r="C4078" s="85" t="s">
        <v>257</v>
      </c>
      <c r="D4078" s="85" t="s">
        <v>607</v>
      </c>
      <c r="E4078" s="37" t="s">
        <v>970</v>
      </c>
      <c r="F4078" s="98">
        <v>1.596133803770773E-7</v>
      </c>
      <c r="G4078" s="37">
        <v>6.4480926518197084E-6</v>
      </c>
      <c r="H4078" s="37">
        <v>9.7890949634467267E-5</v>
      </c>
      <c r="I4078" s="104">
        <v>2.3363505936116968E-2</v>
      </c>
      <c r="J4078" s="98">
        <v>3623.3204449262339</v>
      </c>
      <c r="K4078" s="104">
        <v>238.66870250373691</v>
      </c>
      <c r="L4078" s="98" t="s">
        <v>2411</v>
      </c>
      <c r="M4078" s="104" t="s">
        <v>2411</v>
      </c>
    </row>
    <row r="4079" spans="1:13" hidden="1" x14ac:dyDescent="0.35">
      <c r="A4079" s="85" t="s">
        <v>757</v>
      </c>
      <c r="B4079" s="85" t="s">
        <v>256</v>
      </c>
      <c r="C4079" s="85" t="s">
        <v>257</v>
      </c>
      <c r="D4079" s="85" t="s">
        <v>603</v>
      </c>
      <c r="E4079" s="37" t="s">
        <v>970</v>
      </c>
      <c r="F4079" s="98">
        <v>5.6905639960523194E-7</v>
      </c>
      <c r="G4079" s="37">
        <v>2.298885206300939E-5</v>
      </c>
      <c r="H4079" s="37">
        <v>7.1646391857125373E-5</v>
      </c>
      <c r="I4079" s="104">
        <v>7.5354378795960394E-2</v>
      </c>
      <c r="J4079" s="98">
        <v>3277.8660974207869</v>
      </c>
      <c r="K4079" s="104">
        <v>1051.7539940633631</v>
      </c>
      <c r="L4079" s="98" t="s">
        <v>2411</v>
      </c>
      <c r="M4079" s="104" t="s">
        <v>2411</v>
      </c>
    </row>
    <row r="4080" spans="1:13" hidden="1" x14ac:dyDescent="0.35">
      <c r="A4080" s="85" t="s">
        <v>757</v>
      </c>
      <c r="B4080" s="85" t="s">
        <v>138</v>
      </c>
      <c r="C4080" s="85" t="s">
        <v>139</v>
      </c>
      <c r="D4080" s="85" t="s">
        <v>605</v>
      </c>
      <c r="E4080" s="37" t="s">
        <v>970</v>
      </c>
      <c r="F4080" s="98">
        <v>3.9981001194855083E-5</v>
      </c>
      <c r="G4080" s="37">
        <v>5.3516716271115913E-5</v>
      </c>
      <c r="H4080" s="37">
        <v>4.0347938476917602E-5</v>
      </c>
      <c r="I4080" s="104">
        <v>4.2592506710884721E-2</v>
      </c>
      <c r="J4080" s="98">
        <v>795.87294734435682</v>
      </c>
      <c r="K4080" s="104">
        <v>1055.630307735579</v>
      </c>
      <c r="L4080" s="98" t="s">
        <v>2411</v>
      </c>
      <c r="M4080" s="104" t="s">
        <v>2411</v>
      </c>
    </row>
    <row r="4081" spans="1:13" hidden="1" x14ac:dyDescent="0.35">
      <c r="A4081" s="85" t="s">
        <v>757</v>
      </c>
      <c r="B4081" s="85" t="s">
        <v>138</v>
      </c>
      <c r="C4081" s="85" t="s">
        <v>139</v>
      </c>
      <c r="D4081" s="85" t="s">
        <v>606</v>
      </c>
      <c r="E4081" s="37" t="s">
        <v>970</v>
      </c>
      <c r="F4081" s="98">
        <v>7.9962002389710152E-5</v>
      </c>
      <c r="G4081" s="37">
        <v>1.070334325422318E-4</v>
      </c>
      <c r="H4081" s="37">
        <v>8.0524119077125076E-5</v>
      </c>
      <c r="I4081" s="104">
        <v>2.9090272785147621E-2</v>
      </c>
      <c r="J4081" s="98">
        <v>271.78678749436142</v>
      </c>
      <c r="K4081" s="104">
        <v>361.26160855339867</v>
      </c>
      <c r="L4081" s="98" t="s">
        <v>2411</v>
      </c>
      <c r="M4081" s="104" t="s">
        <v>2411</v>
      </c>
    </row>
    <row r="4082" spans="1:13" hidden="1" x14ac:dyDescent="0.35">
      <c r="A4082" s="85" t="s">
        <v>757</v>
      </c>
      <c r="B4082" s="85" t="s">
        <v>138</v>
      </c>
      <c r="C4082" s="85" t="s">
        <v>139</v>
      </c>
      <c r="D4082" s="85" t="s">
        <v>613</v>
      </c>
      <c r="E4082" s="37" t="s">
        <v>970</v>
      </c>
      <c r="F4082" s="98">
        <v>5.3308001593140107E-4</v>
      </c>
      <c r="G4082" s="37">
        <v>7.1355621694821217E-4</v>
      </c>
      <c r="H4082" s="37">
        <v>5.7195172202832668E-4</v>
      </c>
      <c r="I4082" s="104">
        <v>0.14358588157579849</v>
      </c>
      <c r="J4082" s="98">
        <v>201.22574530973441</v>
      </c>
      <c r="K4082" s="104">
        <v>251.04545723998581</v>
      </c>
      <c r="L4082" s="98" t="s">
        <v>2411</v>
      </c>
      <c r="M4082" s="104" t="s">
        <v>2411</v>
      </c>
    </row>
    <row r="4083" spans="1:13" hidden="1" x14ac:dyDescent="0.35">
      <c r="A4083" s="85" t="s">
        <v>138</v>
      </c>
      <c r="B4083" s="85" t="s">
        <v>138</v>
      </c>
      <c r="C4083" s="85" t="s">
        <v>139</v>
      </c>
      <c r="D4083" s="85" t="s">
        <v>612</v>
      </c>
      <c r="E4083" s="37" t="s">
        <v>970</v>
      </c>
      <c r="F4083" s="98">
        <v>1.4215467091504029E-4</v>
      </c>
      <c r="G4083" s="37">
        <v>1.902816578528566E-4</v>
      </c>
      <c r="H4083" s="37">
        <v>1.4215467091504029E-4</v>
      </c>
      <c r="I4083" s="104">
        <v>3.8263478860674827E-2</v>
      </c>
      <c r="J4083" s="98">
        <v>201.08863509200501</v>
      </c>
      <c r="K4083" s="104">
        <v>269.16793246662468</v>
      </c>
      <c r="L4083" s="98" t="s">
        <v>2411</v>
      </c>
      <c r="M4083" s="104" t="s">
        <v>2411</v>
      </c>
    </row>
    <row r="4084" spans="1:13" hidden="1" x14ac:dyDescent="0.35">
      <c r="A4084" s="85" t="s">
        <v>138</v>
      </c>
      <c r="B4084" s="85" t="s">
        <v>138</v>
      </c>
      <c r="C4084" s="85" t="s">
        <v>139</v>
      </c>
      <c r="D4084" s="85" t="s">
        <v>614</v>
      </c>
      <c r="E4084" s="37" t="s">
        <v>970</v>
      </c>
      <c r="F4084" s="98">
        <v>3.376173434232207E-4</v>
      </c>
      <c r="G4084" s="37">
        <v>4.5191893740053441E-4</v>
      </c>
      <c r="H4084" s="37">
        <v>3.376173434232207E-4</v>
      </c>
      <c r="I4084" s="104">
        <v>6.3972465184191266E-2</v>
      </c>
      <c r="J4084" s="98">
        <v>141.557389810139</v>
      </c>
      <c r="K4084" s="104">
        <v>189.48216503202119</v>
      </c>
      <c r="L4084" s="98" t="s">
        <v>2411</v>
      </c>
      <c r="M4084" s="104" t="s">
        <v>2411</v>
      </c>
    </row>
    <row r="4085" spans="1:13" hidden="1" x14ac:dyDescent="0.35">
      <c r="A4085" s="85" t="s">
        <v>757</v>
      </c>
      <c r="B4085" s="85" t="s">
        <v>138</v>
      </c>
      <c r="C4085" s="85" t="s">
        <v>139</v>
      </c>
      <c r="D4085" s="85" t="s">
        <v>609</v>
      </c>
      <c r="E4085" s="37" t="s">
        <v>970</v>
      </c>
      <c r="F4085" s="98">
        <v>5.3308001593140101E-5</v>
      </c>
      <c r="G4085" s="37">
        <v>7.1355621694821217E-5</v>
      </c>
      <c r="H4085" s="37">
        <v>5.3452000621088991E-5</v>
      </c>
      <c r="I4085" s="104">
        <v>1.6660177144483781E-2</v>
      </c>
      <c r="J4085" s="98">
        <v>233.4809332295809</v>
      </c>
      <c r="K4085" s="104">
        <v>311.68481910685807</v>
      </c>
      <c r="L4085" s="98" t="s">
        <v>2411</v>
      </c>
      <c r="M4085" s="104" t="s">
        <v>2411</v>
      </c>
    </row>
    <row r="4086" spans="1:13" hidden="1" x14ac:dyDescent="0.35">
      <c r="A4086" s="85" t="s">
        <v>757</v>
      </c>
      <c r="B4086" s="85" t="s">
        <v>138</v>
      </c>
      <c r="C4086" s="85" t="s">
        <v>139</v>
      </c>
      <c r="D4086" s="85" t="s">
        <v>608</v>
      </c>
      <c r="E4086" s="37" t="s">
        <v>970</v>
      </c>
      <c r="F4086" s="98">
        <v>1.155006701184702E-4</v>
      </c>
      <c r="G4086" s="37">
        <v>1.5460384700544591E-4</v>
      </c>
      <c r="H4086" s="37">
        <v>1.156602834988473E-4</v>
      </c>
      <c r="I4086" s="104">
        <v>2.0635443682258638E-2</v>
      </c>
      <c r="J4086" s="98">
        <v>133.47302853034279</v>
      </c>
      <c r="K4086" s="104">
        <v>178.41425818798291</v>
      </c>
      <c r="L4086" s="98" t="s">
        <v>2411</v>
      </c>
      <c r="M4086" s="104" t="s">
        <v>2411</v>
      </c>
    </row>
    <row r="4087" spans="1:13" hidden="1" x14ac:dyDescent="0.35">
      <c r="A4087" s="85" t="s">
        <v>757</v>
      </c>
      <c r="B4087" s="85" t="s">
        <v>138</v>
      </c>
      <c r="C4087" s="85" t="s">
        <v>139</v>
      </c>
      <c r="D4087" s="85" t="s">
        <v>616</v>
      </c>
      <c r="E4087" s="37" t="s">
        <v>970</v>
      </c>
      <c r="F4087" s="98">
        <v>3.5538667728760072E-5</v>
      </c>
      <c r="G4087" s="37">
        <v>4.7570414463214149E-5</v>
      </c>
      <c r="H4087" s="37">
        <v>3.5618474418948608E-5</v>
      </c>
      <c r="I4087" s="104">
        <v>4.5633649391478598E-2</v>
      </c>
      <c r="J4087" s="98">
        <v>959.28635279742548</v>
      </c>
      <c r="K4087" s="104">
        <v>1281.1792233078361</v>
      </c>
      <c r="L4087" s="98" t="s">
        <v>2411</v>
      </c>
      <c r="M4087" s="104" t="s">
        <v>2411</v>
      </c>
    </row>
    <row r="4088" spans="1:13" hidden="1" x14ac:dyDescent="0.35">
      <c r="A4088" s="85" t="s">
        <v>757</v>
      </c>
      <c r="B4088" s="85" t="s">
        <v>138</v>
      </c>
      <c r="C4088" s="85" t="s">
        <v>139</v>
      </c>
      <c r="D4088" s="85" t="s">
        <v>607</v>
      </c>
      <c r="E4088" s="37" t="s">
        <v>970</v>
      </c>
      <c r="F4088" s="98">
        <v>9.7731336254090195E-5</v>
      </c>
      <c r="G4088" s="37">
        <v>1.3081863977383891E-4</v>
      </c>
      <c r="H4088" s="37">
        <v>9.7890949634467267E-5</v>
      </c>
      <c r="I4088" s="104">
        <v>2.3363505936116968E-2</v>
      </c>
      <c r="J4088" s="98">
        <v>178.59462517350829</v>
      </c>
      <c r="K4088" s="104">
        <v>238.66870250373691</v>
      </c>
      <c r="L4088" s="98" t="s">
        <v>2411</v>
      </c>
      <c r="M4088" s="104" t="s">
        <v>2411</v>
      </c>
    </row>
    <row r="4089" spans="1:13" hidden="1" x14ac:dyDescent="0.35">
      <c r="A4089" s="85" t="s">
        <v>138</v>
      </c>
      <c r="B4089" s="85" t="s">
        <v>138</v>
      </c>
      <c r="C4089" s="85" t="s">
        <v>139</v>
      </c>
      <c r="D4089" s="85" t="s">
        <v>619</v>
      </c>
      <c r="E4089" s="37" t="s">
        <v>970</v>
      </c>
      <c r="F4089" s="98">
        <v>1.066160031862802E-4</v>
      </c>
      <c r="G4089" s="37">
        <v>1.4271124338964241E-4</v>
      </c>
      <c r="H4089" s="37">
        <v>1.066160031862802E-4</v>
      </c>
      <c r="I4089" s="104">
        <v>1.355050945334439E-2</v>
      </c>
      <c r="J4089" s="98">
        <v>94.950538804764179</v>
      </c>
      <c r="K4089" s="104">
        <v>127.0963931152892</v>
      </c>
      <c r="L4089" s="98" t="s">
        <v>2411</v>
      </c>
      <c r="M4089" s="104" t="s">
        <v>2411</v>
      </c>
    </row>
    <row r="4090" spans="1:13" hidden="1" x14ac:dyDescent="0.35">
      <c r="A4090" s="85" t="s">
        <v>138</v>
      </c>
      <c r="B4090" s="85" t="s">
        <v>138</v>
      </c>
      <c r="C4090" s="85" t="s">
        <v>139</v>
      </c>
      <c r="D4090" s="85" t="s">
        <v>604</v>
      </c>
      <c r="E4090" s="37" t="s">
        <v>970</v>
      </c>
      <c r="F4090" s="98">
        <v>6.2192668525330136E-5</v>
      </c>
      <c r="G4090" s="37">
        <v>8.3248225310624771E-5</v>
      </c>
      <c r="H4090" s="37">
        <v>6.2192668525330136E-5</v>
      </c>
      <c r="I4090" s="104">
        <v>0.16078166523755241</v>
      </c>
      <c r="J4090" s="98">
        <v>1931.352465924967</v>
      </c>
      <c r="K4090" s="104">
        <v>2585.2189502379761</v>
      </c>
      <c r="L4090" s="98" t="s">
        <v>2411</v>
      </c>
      <c r="M4090" s="104" t="s">
        <v>2411</v>
      </c>
    </row>
    <row r="4091" spans="1:13" hidden="1" x14ac:dyDescent="0.35">
      <c r="A4091" s="85" t="s">
        <v>138</v>
      </c>
      <c r="B4091" s="85" t="s">
        <v>138</v>
      </c>
      <c r="C4091" s="85" t="s">
        <v>139</v>
      </c>
      <c r="D4091" s="85" t="s">
        <v>610</v>
      </c>
      <c r="E4091" s="37" t="s">
        <v>970</v>
      </c>
      <c r="F4091" s="98">
        <v>1.155006701184702E-4</v>
      </c>
      <c r="G4091" s="37">
        <v>1.5460384700544591E-4</v>
      </c>
      <c r="H4091" s="37">
        <v>1.155006701184702E-4</v>
      </c>
      <c r="I4091" s="104">
        <v>0.23147769089133741</v>
      </c>
      <c r="J4091" s="98">
        <v>1497.2311192436471</v>
      </c>
      <c r="K4091" s="104">
        <v>2004.1242241617169</v>
      </c>
      <c r="L4091" s="98" t="s">
        <v>2411</v>
      </c>
      <c r="M4091" s="104" t="s">
        <v>2411</v>
      </c>
    </row>
    <row r="4092" spans="1:13" hidden="1" x14ac:dyDescent="0.35">
      <c r="A4092" s="85" t="s">
        <v>138</v>
      </c>
      <c r="B4092" s="85" t="s">
        <v>138</v>
      </c>
      <c r="C4092" s="85" t="s">
        <v>139</v>
      </c>
      <c r="D4092" s="85" t="s">
        <v>615</v>
      </c>
      <c r="E4092" s="37" t="s">
        <v>970</v>
      </c>
      <c r="F4092" s="98">
        <v>7.1077335457520144E-5</v>
      </c>
      <c r="G4092" s="37">
        <v>9.5140828926428299E-5</v>
      </c>
      <c r="H4092" s="37">
        <v>7.1077335457520144E-5</v>
      </c>
      <c r="I4092" s="104">
        <v>2.4191466012711851E-2</v>
      </c>
      <c r="J4092" s="98">
        <v>254.27007821656599</v>
      </c>
      <c r="K4092" s="104">
        <v>340.3541488576206</v>
      </c>
      <c r="L4092" s="98" t="s">
        <v>2411</v>
      </c>
      <c r="M4092" s="104" t="s">
        <v>2411</v>
      </c>
    </row>
    <row r="4093" spans="1:13" hidden="1" x14ac:dyDescent="0.35">
      <c r="A4093" s="85" t="s">
        <v>138</v>
      </c>
      <c r="B4093" s="85" t="s">
        <v>138</v>
      </c>
      <c r="C4093" s="85" t="s">
        <v>139</v>
      </c>
      <c r="D4093" s="85" t="s">
        <v>611</v>
      </c>
      <c r="E4093" s="37" t="s">
        <v>970</v>
      </c>
      <c r="F4093" s="98">
        <v>3.5538667728760072E-5</v>
      </c>
      <c r="G4093" s="37">
        <v>4.7570414463214149E-5</v>
      </c>
      <c r="H4093" s="37">
        <v>3.5538667728760072E-5</v>
      </c>
      <c r="I4093" s="104">
        <v>1.1967686872890539E-2</v>
      </c>
      <c r="J4093" s="98">
        <v>251.5783603723921</v>
      </c>
      <c r="K4093" s="104">
        <v>336.75114003234148</v>
      </c>
      <c r="L4093" s="98" t="s">
        <v>2411</v>
      </c>
      <c r="M4093" s="104" t="s">
        <v>2411</v>
      </c>
    </row>
    <row r="4094" spans="1:13" hidden="1" x14ac:dyDescent="0.35">
      <c r="A4094" s="85" t="s">
        <v>757</v>
      </c>
      <c r="B4094" s="85" t="s">
        <v>138</v>
      </c>
      <c r="C4094" s="85" t="s">
        <v>139</v>
      </c>
      <c r="D4094" s="85" t="s">
        <v>603</v>
      </c>
      <c r="E4094" s="37" t="s">
        <v>970</v>
      </c>
      <c r="F4094" s="98">
        <v>7.1077335457520144E-5</v>
      </c>
      <c r="G4094" s="37">
        <v>9.5140828926428299E-5</v>
      </c>
      <c r="H4094" s="37">
        <v>7.1646391857125373E-5</v>
      </c>
      <c r="I4094" s="104">
        <v>7.5354378795960394E-2</v>
      </c>
      <c r="J4094" s="98">
        <v>792.02987451613842</v>
      </c>
      <c r="K4094" s="104">
        <v>1051.7539940633631</v>
      </c>
      <c r="L4094" s="98" t="s">
        <v>2411</v>
      </c>
      <c r="M4094" s="104" t="s">
        <v>2411</v>
      </c>
    </row>
    <row r="4095" spans="1:13" hidden="1" x14ac:dyDescent="0.35">
      <c r="A4095" s="85" t="s">
        <v>138</v>
      </c>
      <c r="B4095" s="85" t="s">
        <v>138</v>
      </c>
      <c r="C4095" s="85" t="s">
        <v>139</v>
      </c>
      <c r="D4095" s="85" t="s">
        <v>618</v>
      </c>
      <c r="E4095" s="37" t="s">
        <v>970</v>
      </c>
      <c r="F4095" s="98">
        <v>8.8846669321900187E-5</v>
      </c>
      <c r="G4095" s="37">
        <v>1.1892603615803539E-4</v>
      </c>
      <c r="H4095" s="37">
        <v>8.8846669321900187E-5</v>
      </c>
      <c r="I4095" s="104">
        <v>1.3133654651695701E-2</v>
      </c>
      <c r="J4095" s="98">
        <v>110.4354864248817</v>
      </c>
      <c r="K4095" s="104">
        <v>147.82382673357381</v>
      </c>
      <c r="L4095" s="98" t="s">
        <v>2411</v>
      </c>
      <c r="M4095" s="104" t="s">
        <v>2411</v>
      </c>
    </row>
    <row r="4096" spans="1:13" hidden="1" x14ac:dyDescent="0.35">
      <c r="A4096" s="85" t="s">
        <v>138</v>
      </c>
      <c r="B4096" s="85" t="s">
        <v>138</v>
      </c>
      <c r="C4096" s="85" t="s">
        <v>139</v>
      </c>
      <c r="D4096" s="85" t="s">
        <v>617</v>
      </c>
      <c r="E4096" s="37" t="s">
        <v>970</v>
      </c>
      <c r="F4096" s="98">
        <v>3.5538667728760072E-5</v>
      </c>
      <c r="G4096" s="37">
        <v>4.7570414463214149E-5</v>
      </c>
      <c r="H4096" s="37">
        <v>3.5538667728760072E-5</v>
      </c>
      <c r="I4096" s="104">
        <v>0.152763829531955</v>
      </c>
      <c r="J4096" s="98">
        <v>3211.320129449075</v>
      </c>
      <c r="K4096" s="104">
        <v>4298.5243762621167</v>
      </c>
      <c r="L4096" s="98" t="s">
        <v>2411</v>
      </c>
      <c r="M4096" s="104" t="s">
        <v>2411</v>
      </c>
    </row>
    <row r="4097" spans="1:13" hidden="1" x14ac:dyDescent="0.35">
      <c r="A4097" s="85" t="s">
        <v>679</v>
      </c>
      <c r="B4097" s="85" t="s">
        <v>252</v>
      </c>
      <c r="C4097" s="85" t="s">
        <v>253</v>
      </c>
      <c r="D4097" s="85" t="s">
        <v>605</v>
      </c>
      <c r="E4097" s="37" t="s">
        <v>993</v>
      </c>
      <c r="F4097" s="98">
        <v>5.5631180987386317E-6</v>
      </c>
      <c r="G4097" s="37">
        <v>3.227821120290489E-3</v>
      </c>
      <c r="H4097" s="37">
        <v>3.2429669293737352E-5</v>
      </c>
      <c r="I4097" s="104">
        <v>4.2592506710884721E-2</v>
      </c>
      <c r="J4097" s="98">
        <v>13.19543590663773</v>
      </c>
      <c r="K4097" s="104">
        <v>1313.380852733826</v>
      </c>
      <c r="L4097" s="98" t="s">
        <v>2411</v>
      </c>
      <c r="M4097" s="104" t="s">
        <v>2411</v>
      </c>
    </row>
    <row r="4098" spans="1:13" hidden="1" x14ac:dyDescent="0.35">
      <c r="A4098" s="85" t="s">
        <v>679</v>
      </c>
      <c r="B4098" s="85" t="s">
        <v>252</v>
      </c>
      <c r="C4098" s="85" t="s">
        <v>253</v>
      </c>
      <c r="D4098" s="85" t="s">
        <v>606</v>
      </c>
      <c r="E4098" s="37" t="s">
        <v>993</v>
      </c>
      <c r="F4098" s="98">
        <v>2.7815590493693159E-6</v>
      </c>
      <c r="G4098" s="37">
        <v>1.6139105601452449E-3</v>
      </c>
      <c r="H4098" s="37">
        <v>5.8835004877118703E-5</v>
      </c>
      <c r="I4098" s="104">
        <v>2.9090272785147621E-2</v>
      </c>
      <c r="J4098" s="98">
        <v>18.024711841856739</v>
      </c>
      <c r="K4098" s="104">
        <v>494.4381809078597</v>
      </c>
      <c r="L4098" s="98" t="s">
        <v>2411</v>
      </c>
      <c r="M4098" s="104" t="s">
        <v>2411</v>
      </c>
    </row>
    <row r="4099" spans="1:13" hidden="1" x14ac:dyDescent="0.35">
      <c r="A4099" s="85" t="s">
        <v>679</v>
      </c>
      <c r="B4099" s="85" t="s">
        <v>252</v>
      </c>
      <c r="C4099" s="85" t="s">
        <v>253</v>
      </c>
      <c r="D4099" s="85" t="s">
        <v>614</v>
      </c>
      <c r="E4099" s="37" t="s">
        <v>993</v>
      </c>
      <c r="F4099" s="98">
        <v>1.112623619747726E-5</v>
      </c>
      <c r="G4099" s="37">
        <v>6.4556422405809772E-3</v>
      </c>
      <c r="H4099" s="37">
        <v>2.391349778208045E-4</v>
      </c>
      <c r="I4099" s="104">
        <v>6.3972465184191266E-2</v>
      </c>
      <c r="J4099" s="98">
        <v>9.9095431252451256</v>
      </c>
      <c r="K4099" s="104">
        <v>267.51613572870531</v>
      </c>
      <c r="L4099" s="98" t="s">
        <v>2411</v>
      </c>
      <c r="M4099" s="104" t="s">
        <v>2411</v>
      </c>
    </row>
    <row r="4100" spans="1:13" hidden="1" x14ac:dyDescent="0.35">
      <c r="A4100" s="85" t="s">
        <v>679</v>
      </c>
      <c r="B4100" s="85" t="s">
        <v>252</v>
      </c>
      <c r="C4100" s="85" t="s">
        <v>253</v>
      </c>
      <c r="D4100" s="85" t="s">
        <v>616</v>
      </c>
      <c r="E4100" s="37" t="s">
        <v>993</v>
      </c>
      <c r="F4100" s="98">
        <v>1.3907795246846581E-5</v>
      </c>
      <c r="G4100" s="37">
        <v>8.0695528007262221E-3</v>
      </c>
      <c r="H4100" s="37">
        <v>1.009706168734043E-4</v>
      </c>
      <c r="I4100" s="104">
        <v>4.5633649391478598E-2</v>
      </c>
      <c r="J4100" s="98">
        <v>5.6550406842088918</v>
      </c>
      <c r="K4100" s="104">
        <v>451.94979296495239</v>
      </c>
      <c r="L4100" s="98" t="s">
        <v>2411</v>
      </c>
      <c r="M4100" s="104" t="s">
        <v>2411</v>
      </c>
    </row>
    <row r="4101" spans="1:13" hidden="1" x14ac:dyDescent="0.35">
      <c r="A4101" s="85" t="s">
        <v>679</v>
      </c>
      <c r="B4101" s="85" t="s">
        <v>649</v>
      </c>
      <c r="C4101" s="85" t="s">
        <v>155</v>
      </c>
      <c r="D4101" s="85" t="s">
        <v>605</v>
      </c>
      <c r="E4101" s="37" t="s">
        <v>993</v>
      </c>
      <c r="F4101" s="98">
        <v>2.6626670386402649E-5</v>
      </c>
      <c r="G4101" s="37">
        <v>1.574094253556564E-3</v>
      </c>
      <c r="H4101" s="37">
        <v>3.2429669293737352E-5</v>
      </c>
      <c r="I4101" s="104">
        <v>4.2592506710884721E-2</v>
      </c>
      <c r="J4101" s="98">
        <v>27.058422082826169</v>
      </c>
      <c r="K4101" s="104">
        <v>1313.380852733826</v>
      </c>
      <c r="L4101" s="98" t="s">
        <v>2411</v>
      </c>
      <c r="M4101" s="104" t="s">
        <v>2411</v>
      </c>
    </row>
    <row r="4102" spans="1:13" hidden="1" x14ac:dyDescent="0.35">
      <c r="A4102" s="85" t="s">
        <v>679</v>
      </c>
      <c r="B4102" s="85" t="s">
        <v>649</v>
      </c>
      <c r="C4102" s="85" t="s">
        <v>155</v>
      </c>
      <c r="D4102" s="85" t="s">
        <v>606</v>
      </c>
      <c r="E4102" s="37" t="s">
        <v>993</v>
      </c>
      <c r="F4102" s="98">
        <v>3.5502227181870199E-5</v>
      </c>
      <c r="G4102" s="37">
        <v>2.0987923380754192E-3</v>
      </c>
      <c r="H4102" s="37">
        <v>5.8835004877118703E-5</v>
      </c>
      <c r="I4102" s="104">
        <v>2.9090272785147621E-2</v>
      </c>
      <c r="J4102" s="98">
        <v>13.860481695784751</v>
      </c>
      <c r="K4102" s="104">
        <v>494.4381809078597</v>
      </c>
      <c r="L4102" s="98" t="s">
        <v>2411</v>
      </c>
      <c r="M4102" s="104" t="s">
        <v>2411</v>
      </c>
    </row>
    <row r="4103" spans="1:13" hidden="1" x14ac:dyDescent="0.35">
      <c r="A4103" s="85" t="s">
        <v>649</v>
      </c>
      <c r="B4103" s="85" t="s">
        <v>649</v>
      </c>
      <c r="C4103" s="85" t="s">
        <v>155</v>
      </c>
      <c r="D4103" s="85" t="s">
        <v>607</v>
      </c>
      <c r="E4103" s="37" t="s">
        <v>957</v>
      </c>
      <c r="F4103" s="98">
        <v>5.5067427685029603E-5</v>
      </c>
      <c r="G4103" s="37">
        <v>5.2469808451885494E-3</v>
      </c>
      <c r="H4103" s="37">
        <v>6.1081282068797159E-5</v>
      </c>
      <c r="I4103" s="104">
        <v>2.3363505936116968E-2</v>
      </c>
      <c r="J4103" s="98">
        <v>4.4527522827801373</v>
      </c>
      <c r="K4103" s="104">
        <v>382.49861733095503</v>
      </c>
      <c r="L4103" s="98" t="s">
        <v>649</v>
      </c>
      <c r="M4103" s="104" t="s">
        <v>2411</v>
      </c>
    </row>
    <row r="4104" spans="1:13" hidden="1" x14ac:dyDescent="0.35">
      <c r="A4104" s="85" t="s">
        <v>628</v>
      </c>
      <c r="B4104" s="85" t="s">
        <v>649</v>
      </c>
      <c r="C4104" s="85" t="s">
        <v>155</v>
      </c>
      <c r="D4104" s="85" t="s">
        <v>607</v>
      </c>
      <c r="E4104" s="37" t="s">
        <v>958</v>
      </c>
      <c r="F4104" s="98">
        <v>9.3793860627567897E-5</v>
      </c>
      <c r="G4104" s="37">
        <v>5.2469808451885494E-3</v>
      </c>
      <c r="H4104" s="37">
        <v>2.4756030984966092E-4</v>
      </c>
      <c r="I4104" s="104">
        <v>2.3363505936116968E-2</v>
      </c>
      <c r="J4104" s="98">
        <v>4.4527522827801373</v>
      </c>
      <c r="K4104" s="104">
        <v>94.375006843000065</v>
      </c>
      <c r="L4104" s="98" t="s">
        <v>649</v>
      </c>
      <c r="M4104" s="104" t="s">
        <v>2411</v>
      </c>
    </row>
    <row r="4105" spans="1:13" hidden="1" x14ac:dyDescent="0.35">
      <c r="A4105" s="85" t="s">
        <v>679</v>
      </c>
      <c r="B4105" s="85" t="s">
        <v>649</v>
      </c>
      <c r="C4105" s="85" t="s">
        <v>155</v>
      </c>
      <c r="D4105" s="85" t="s">
        <v>614</v>
      </c>
      <c r="E4105" s="37" t="s">
        <v>993</v>
      </c>
      <c r="F4105" s="98">
        <v>1.5976002231841589E-4</v>
      </c>
      <c r="G4105" s="37">
        <v>9.4445655213393868E-3</v>
      </c>
      <c r="H4105" s="37">
        <v>2.391349778208045E-4</v>
      </c>
      <c r="I4105" s="104">
        <v>6.3972465184191266E-2</v>
      </c>
      <c r="J4105" s="98">
        <v>6.7734683019191939</v>
      </c>
      <c r="K4105" s="104">
        <v>267.51613572870531</v>
      </c>
      <c r="L4105" s="98" t="s">
        <v>2411</v>
      </c>
      <c r="M4105" s="104" t="s">
        <v>2411</v>
      </c>
    </row>
    <row r="4106" spans="1:13" hidden="1" x14ac:dyDescent="0.35">
      <c r="A4106" s="85" t="s">
        <v>679</v>
      </c>
      <c r="B4106" s="85" t="s">
        <v>649</v>
      </c>
      <c r="C4106" s="85" t="s">
        <v>155</v>
      </c>
      <c r="D4106" s="85" t="s">
        <v>609</v>
      </c>
      <c r="E4106" s="37" t="s">
        <v>993</v>
      </c>
      <c r="F4106" s="98">
        <v>3.5502227181870199E-5</v>
      </c>
      <c r="G4106" s="37">
        <v>2.0987923380754192E-3</v>
      </c>
      <c r="H4106" s="37">
        <v>3.5596364804156118E-5</v>
      </c>
      <c r="I4106" s="104">
        <v>1.6660177144483781E-2</v>
      </c>
      <c r="J4106" s="98">
        <v>7.9379826399409641</v>
      </c>
      <c r="K4106" s="104">
        <v>468.03029568172627</v>
      </c>
      <c r="L4106" s="98" t="s">
        <v>2411</v>
      </c>
      <c r="M4106" s="104" t="s">
        <v>2411</v>
      </c>
    </row>
    <row r="4107" spans="1:13" hidden="1" x14ac:dyDescent="0.35">
      <c r="A4107" s="85" t="s">
        <v>679</v>
      </c>
      <c r="B4107" s="85" t="s">
        <v>649</v>
      </c>
      <c r="C4107" s="85" t="s">
        <v>155</v>
      </c>
      <c r="D4107" s="85" t="s">
        <v>608</v>
      </c>
      <c r="E4107" s="37" t="s">
        <v>993</v>
      </c>
      <c r="F4107" s="98">
        <v>3.5502227181870199E-5</v>
      </c>
      <c r="G4107" s="37">
        <v>2.0987923380754192E-3</v>
      </c>
      <c r="H4107" s="37">
        <v>3.560657249813894E-5</v>
      </c>
      <c r="I4107" s="104">
        <v>2.0635443682258638E-2</v>
      </c>
      <c r="J4107" s="98">
        <v>9.8320559437439261</v>
      </c>
      <c r="K4107" s="104">
        <v>579.54029928989087</v>
      </c>
      <c r="L4107" s="98" t="s">
        <v>2411</v>
      </c>
      <c r="M4107" s="104" t="s">
        <v>2411</v>
      </c>
    </row>
    <row r="4108" spans="1:13" hidden="1" x14ac:dyDescent="0.35">
      <c r="A4108" s="85" t="s">
        <v>679</v>
      </c>
      <c r="B4108" s="85" t="s">
        <v>649</v>
      </c>
      <c r="C4108" s="85" t="s">
        <v>155</v>
      </c>
      <c r="D4108" s="85" t="s">
        <v>616</v>
      </c>
      <c r="E4108" s="37" t="s">
        <v>993</v>
      </c>
      <c r="F4108" s="98">
        <v>5.3253340772805292E-5</v>
      </c>
      <c r="G4108" s="37">
        <v>3.1481885071131289E-3</v>
      </c>
      <c r="H4108" s="37">
        <v>1.009706168734043E-4</v>
      </c>
      <c r="I4108" s="104">
        <v>4.5633649391478598E-2</v>
      </c>
      <c r="J4108" s="98">
        <v>14.49520868536694</v>
      </c>
      <c r="K4108" s="104">
        <v>451.94979296495239</v>
      </c>
      <c r="L4108" s="98" t="s">
        <v>2411</v>
      </c>
      <c r="M4108" s="104" t="s">
        <v>2411</v>
      </c>
    </row>
    <row r="4109" spans="1:13" hidden="1" x14ac:dyDescent="0.35">
      <c r="A4109" s="85" t="s">
        <v>628</v>
      </c>
      <c r="B4109" s="85" t="s">
        <v>649</v>
      </c>
      <c r="C4109" s="85" t="s">
        <v>155</v>
      </c>
      <c r="D4109" s="85" t="s">
        <v>607</v>
      </c>
      <c r="E4109" s="37" t="s">
        <v>959</v>
      </c>
      <c r="F4109" s="98">
        <v>5.8687987726221243E-6</v>
      </c>
      <c r="G4109" s="37">
        <v>5.2469808451885494E-3</v>
      </c>
      <c r="H4109" s="37">
        <v>2.4756030984966092E-4</v>
      </c>
      <c r="I4109" s="104">
        <v>2.3363505936116968E-2</v>
      </c>
      <c r="J4109" s="98">
        <v>4.4527522827801373</v>
      </c>
      <c r="K4109" s="104">
        <v>94.375006843000065</v>
      </c>
      <c r="L4109" s="98" t="s">
        <v>649</v>
      </c>
      <c r="M4109" s="104" t="s">
        <v>2411</v>
      </c>
    </row>
    <row r="4110" spans="1:13" hidden="1" x14ac:dyDescent="0.35">
      <c r="A4110" s="85" t="s">
        <v>751</v>
      </c>
      <c r="B4110" s="85" t="s">
        <v>649</v>
      </c>
      <c r="C4110" s="85" t="s">
        <v>155</v>
      </c>
      <c r="D4110" s="85" t="s">
        <v>607</v>
      </c>
      <c r="E4110" s="37" t="s">
        <v>988</v>
      </c>
      <c r="F4110" s="98">
        <v>9.2918690713460027E-5</v>
      </c>
      <c r="G4110" s="37">
        <v>5.2469808451885494E-3</v>
      </c>
      <c r="H4110" s="37">
        <v>2.7129537122633348E-4</v>
      </c>
      <c r="I4110" s="104">
        <v>2.3363505936116968E-2</v>
      </c>
      <c r="J4110" s="98">
        <v>4.4527522827801373</v>
      </c>
      <c r="K4110" s="104">
        <v>86.11833600590812</v>
      </c>
      <c r="L4110" s="98" t="s">
        <v>649</v>
      </c>
      <c r="M4110" s="104" t="s">
        <v>2411</v>
      </c>
    </row>
    <row r="4111" spans="1:13" hidden="1" x14ac:dyDescent="0.35">
      <c r="A4111" s="85" t="s">
        <v>649</v>
      </c>
      <c r="B4111" s="85" t="s">
        <v>649</v>
      </c>
      <c r="C4111" s="85" t="s">
        <v>155</v>
      </c>
      <c r="D4111" s="85" t="s">
        <v>604</v>
      </c>
      <c r="E4111" s="37" t="s">
        <v>993</v>
      </c>
      <c r="F4111" s="98">
        <v>1.77511135909351E-5</v>
      </c>
      <c r="G4111" s="37">
        <v>1.04939616903771E-3</v>
      </c>
      <c r="H4111" s="37">
        <v>1.9078891547976909E-4</v>
      </c>
      <c r="I4111" s="104">
        <v>0.16078166523755241</v>
      </c>
      <c r="J4111" s="98">
        <v>153.2135050435607</v>
      </c>
      <c r="K4111" s="104">
        <v>842.72015925684809</v>
      </c>
      <c r="L4111" s="98" t="s">
        <v>2411</v>
      </c>
      <c r="M4111" s="104" t="s">
        <v>2411</v>
      </c>
    </row>
    <row r="4112" spans="1:13" hidden="1" x14ac:dyDescent="0.35">
      <c r="A4112" s="85" t="s">
        <v>649</v>
      </c>
      <c r="B4112" s="85" t="s">
        <v>649</v>
      </c>
      <c r="C4112" s="85" t="s">
        <v>155</v>
      </c>
      <c r="D4112" s="85" t="s">
        <v>610</v>
      </c>
      <c r="E4112" s="37" t="s">
        <v>993</v>
      </c>
      <c r="F4112" s="98">
        <v>5.3253340772805292E-5</v>
      </c>
      <c r="G4112" s="37">
        <v>3.1481885071131289E-3</v>
      </c>
      <c r="H4112" s="37">
        <v>4.6886723018613158E-4</v>
      </c>
      <c r="I4112" s="104">
        <v>0.23147769089133741</v>
      </c>
      <c r="J4112" s="98">
        <v>73.527265082230144</v>
      </c>
      <c r="K4112" s="104">
        <v>493.69560504248727</v>
      </c>
      <c r="L4112" s="98" t="s">
        <v>2411</v>
      </c>
      <c r="M4112" s="104" t="s">
        <v>2411</v>
      </c>
    </row>
    <row r="4113" spans="1:13" hidden="1" x14ac:dyDescent="0.35">
      <c r="A4113" s="85" t="s">
        <v>751</v>
      </c>
      <c r="B4113" s="85" t="s">
        <v>649</v>
      </c>
      <c r="C4113" s="85" t="s">
        <v>155</v>
      </c>
      <c r="D4113" s="85" t="s">
        <v>607</v>
      </c>
      <c r="E4113" s="37" t="s">
        <v>989</v>
      </c>
      <c r="F4113" s="98">
        <v>1.7613148524677979E-4</v>
      </c>
      <c r="G4113" s="37">
        <v>5.2469808451885494E-3</v>
      </c>
      <c r="H4113" s="37">
        <v>2.7129537122633348E-4</v>
      </c>
      <c r="I4113" s="104">
        <v>2.3363505936116968E-2</v>
      </c>
      <c r="J4113" s="98">
        <v>4.4527522827801373</v>
      </c>
      <c r="K4113" s="104">
        <v>86.11833600590812</v>
      </c>
      <c r="L4113" s="98" t="s">
        <v>649</v>
      </c>
      <c r="M4113" s="104" t="s">
        <v>2411</v>
      </c>
    </row>
    <row r="4114" spans="1:13" hidden="1" x14ac:dyDescent="0.35">
      <c r="A4114" s="85" t="s">
        <v>649</v>
      </c>
      <c r="B4114" s="85" t="s">
        <v>649</v>
      </c>
      <c r="C4114" s="85" t="s">
        <v>155</v>
      </c>
      <c r="D4114" s="85" t="s">
        <v>611</v>
      </c>
      <c r="E4114" s="37" t="s">
        <v>993</v>
      </c>
      <c r="F4114" s="98">
        <v>3.5502227181870199E-5</v>
      </c>
      <c r="G4114" s="37">
        <v>2.0987923380754192E-3</v>
      </c>
      <c r="H4114" s="37">
        <v>5.5505896670044396E-4</v>
      </c>
      <c r="I4114" s="104">
        <v>1.1967686872890539E-2</v>
      </c>
      <c r="J4114" s="98">
        <v>5.7021777027568357</v>
      </c>
      <c r="K4114" s="104">
        <v>21.561108982767418</v>
      </c>
      <c r="L4114" s="98" t="s">
        <v>2411</v>
      </c>
      <c r="M4114" s="104" t="s">
        <v>2411</v>
      </c>
    </row>
    <row r="4115" spans="1:13" hidden="1" x14ac:dyDescent="0.35">
      <c r="A4115" s="85" t="s">
        <v>679</v>
      </c>
      <c r="B4115" s="85" t="s">
        <v>649</v>
      </c>
      <c r="C4115" s="85" t="s">
        <v>155</v>
      </c>
      <c r="D4115" s="85" t="s">
        <v>603</v>
      </c>
      <c r="E4115" s="37" t="s">
        <v>993</v>
      </c>
      <c r="F4115" s="98">
        <v>3.5502227181870199E-5</v>
      </c>
      <c r="G4115" s="37">
        <v>2.0987923380754192E-3</v>
      </c>
      <c r="H4115" s="37">
        <v>3.5874240918132661E-5</v>
      </c>
      <c r="I4115" s="104">
        <v>7.5354378795960394E-2</v>
      </c>
      <c r="J4115" s="98">
        <v>35.903684909132053</v>
      </c>
      <c r="K4115" s="104">
        <v>2100.5149340420598</v>
      </c>
      <c r="L4115" s="98" t="s">
        <v>2411</v>
      </c>
      <c r="M4115" s="104" t="s">
        <v>2411</v>
      </c>
    </row>
    <row r="4116" spans="1:13" hidden="1" x14ac:dyDescent="0.35">
      <c r="A4116" s="85" t="s">
        <v>675</v>
      </c>
      <c r="B4116" s="85" t="s">
        <v>649</v>
      </c>
      <c r="C4116" s="85" t="s">
        <v>155</v>
      </c>
      <c r="D4116" s="85" t="s">
        <v>607</v>
      </c>
      <c r="E4116" s="37" t="s">
        <v>990</v>
      </c>
      <c r="F4116" s="98">
        <v>1.957035784602569E-5</v>
      </c>
      <c r="G4116" s="37">
        <v>5.2469808451885494E-3</v>
      </c>
      <c r="H4116" s="37">
        <v>2.7393234543650222E-5</v>
      </c>
      <c r="I4116" s="104">
        <v>2.3363505936116968E-2</v>
      </c>
      <c r="J4116" s="98">
        <v>4.4527522827801373</v>
      </c>
      <c r="K4116" s="104">
        <v>852.89329008912705</v>
      </c>
      <c r="L4116" s="98" t="s">
        <v>649</v>
      </c>
      <c r="M4116" s="104" t="s">
        <v>2411</v>
      </c>
    </row>
    <row r="4117" spans="1:13" hidden="1" x14ac:dyDescent="0.35">
      <c r="A4117" s="85" t="s">
        <v>649</v>
      </c>
      <c r="B4117" s="85" t="s">
        <v>649</v>
      </c>
      <c r="C4117" s="85" t="s">
        <v>155</v>
      </c>
      <c r="D4117" s="85" t="s">
        <v>617</v>
      </c>
      <c r="E4117" s="37" t="s">
        <v>993</v>
      </c>
      <c r="F4117" s="98">
        <v>3.5502227181870199E-5</v>
      </c>
      <c r="G4117" s="37">
        <v>2.0987923380754192E-3</v>
      </c>
      <c r="H4117" s="37">
        <v>3.8398337271304528E-4</v>
      </c>
      <c r="I4117" s="104">
        <v>0.152763829531955</v>
      </c>
      <c r="J4117" s="98">
        <v>72.786538601545772</v>
      </c>
      <c r="K4117" s="104">
        <v>397.83969928853401</v>
      </c>
      <c r="L4117" s="98" t="s">
        <v>2411</v>
      </c>
      <c r="M4117" s="104" t="s">
        <v>2411</v>
      </c>
    </row>
    <row r="4118" spans="1:13" hidden="1" x14ac:dyDescent="0.35">
      <c r="A4118" s="85" t="s">
        <v>679</v>
      </c>
      <c r="B4118" s="85" t="s">
        <v>256</v>
      </c>
      <c r="C4118" s="85" t="s">
        <v>257</v>
      </c>
      <c r="D4118" s="85" t="s">
        <v>605</v>
      </c>
      <c r="E4118" s="37" t="s">
        <v>993</v>
      </c>
      <c r="F4118" s="98">
        <v>2.3988080859606822E-7</v>
      </c>
      <c r="G4118" s="37">
        <v>1.4823604302824651E-5</v>
      </c>
      <c r="H4118" s="37">
        <v>3.2429669293737352E-5</v>
      </c>
      <c r="I4118" s="104">
        <v>4.2592506710884721E-2</v>
      </c>
      <c r="J4118" s="98">
        <v>2873.2895077864878</v>
      </c>
      <c r="K4118" s="104">
        <v>1313.380852733826</v>
      </c>
      <c r="L4118" s="98" t="s">
        <v>2411</v>
      </c>
      <c r="M4118" s="104" t="s">
        <v>2411</v>
      </c>
    </row>
    <row r="4119" spans="1:13" hidden="1" x14ac:dyDescent="0.35">
      <c r="A4119" s="85" t="s">
        <v>679</v>
      </c>
      <c r="B4119" s="85" t="s">
        <v>256</v>
      </c>
      <c r="C4119" s="85" t="s">
        <v>257</v>
      </c>
      <c r="D4119" s="85" t="s">
        <v>606</v>
      </c>
      <c r="E4119" s="37" t="s">
        <v>993</v>
      </c>
      <c r="F4119" s="98">
        <v>3.674769833812108E-7</v>
      </c>
      <c r="G4119" s="37">
        <v>2.270850020858244E-5</v>
      </c>
      <c r="H4119" s="37">
        <v>5.8835004877118703E-5</v>
      </c>
      <c r="I4119" s="104">
        <v>2.9090272785147621E-2</v>
      </c>
      <c r="J4119" s="98">
        <v>1281.030121670178</v>
      </c>
      <c r="K4119" s="104">
        <v>494.4381809078597</v>
      </c>
      <c r="L4119" s="98" t="s">
        <v>2411</v>
      </c>
      <c r="M4119" s="104" t="s">
        <v>2411</v>
      </c>
    </row>
    <row r="4120" spans="1:13" hidden="1" x14ac:dyDescent="0.35">
      <c r="A4120" s="85" t="s">
        <v>679</v>
      </c>
      <c r="B4120" s="85" t="s">
        <v>256</v>
      </c>
      <c r="C4120" s="85" t="s">
        <v>257</v>
      </c>
      <c r="D4120" s="85" t="s">
        <v>609</v>
      </c>
      <c r="E4120" s="37" t="s">
        <v>993</v>
      </c>
      <c r="F4120" s="98">
        <v>9.413762228592747E-8</v>
      </c>
      <c r="G4120" s="37">
        <v>5.8173009793590831E-6</v>
      </c>
      <c r="H4120" s="37">
        <v>3.5596364804156118E-5</v>
      </c>
      <c r="I4120" s="104">
        <v>1.6660177144483781E-2</v>
      </c>
      <c r="J4120" s="98">
        <v>2863.9015247100569</v>
      </c>
      <c r="K4120" s="104">
        <v>468.03029568172627</v>
      </c>
      <c r="L4120" s="98" t="s">
        <v>2411</v>
      </c>
      <c r="M4120" s="104" t="s">
        <v>2411</v>
      </c>
    </row>
    <row r="4121" spans="1:13" hidden="1" x14ac:dyDescent="0.35">
      <c r="A4121" s="85" t="s">
        <v>679</v>
      </c>
      <c r="B4121" s="85" t="s">
        <v>256</v>
      </c>
      <c r="C4121" s="85" t="s">
        <v>257</v>
      </c>
      <c r="D4121" s="85" t="s">
        <v>608</v>
      </c>
      <c r="E4121" s="37" t="s">
        <v>993</v>
      </c>
      <c r="F4121" s="98">
        <v>1.043453162687389E-7</v>
      </c>
      <c r="G4121" s="37">
        <v>6.4480926518197084E-6</v>
      </c>
      <c r="H4121" s="37">
        <v>3.560657249813894E-5</v>
      </c>
      <c r="I4121" s="104">
        <v>2.0635443682258638E-2</v>
      </c>
      <c r="J4121" s="98">
        <v>3200.2399463716051</v>
      </c>
      <c r="K4121" s="104">
        <v>579.54029928989087</v>
      </c>
      <c r="L4121" s="98" t="s">
        <v>2411</v>
      </c>
      <c r="M4121" s="104" t="s">
        <v>2411</v>
      </c>
    </row>
    <row r="4122" spans="1:13" hidden="1" x14ac:dyDescent="0.35">
      <c r="A4122" s="85" t="s">
        <v>679</v>
      </c>
      <c r="B4122" s="85" t="s">
        <v>256</v>
      </c>
      <c r="C4122" s="85" t="s">
        <v>257</v>
      </c>
      <c r="D4122" s="85" t="s">
        <v>616</v>
      </c>
      <c r="E4122" s="37" t="s">
        <v>993</v>
      </c>
      <c r="F4122" s="98">
        <v>5.2172658134369439E-8</v>
      </c>
      <c r="G4122" s="37">
        <v>3.2240463259098542E-6</v>
      </c>
      <c r="H4122" s="37">
        <v>1.009706168734043E-4</v>
      </c>
      <c r="I4122" s="104">
        <v>4.5633649391478598E-2</v>
      </c>
      <c r="J4122" s="98">
        <v>14154.1543695407</v>
      </c>
      <c r="K4122" s="104">
        <v>451.94979296495239</v>
      </c>
      <c r="L4122" s="98" t="s">
        <v>2411</v>
      </c>
      <c r="M4122" s="104" t="s">
        <v>2411</v>
      </c>
    </row>
    <row r="4123" spans="1:13" hidden="1" x14ac:dyDescent="0.35">
      <c r="A4123" s="85" t="s">
        <v>679</v>
      </c>
      <c r="B4123" s="85" t="s">
        <v>256</v>
      </c>
      <c r="C4123" s="85" t="s">
        <v>257</v>
      </c>
      <c r="D4123" s="85" t="s">
        <v>607</v>
      </c>
      <c r="E4123" s="37" t="s">
        <v>993</v>
      </c>
      <c r="F4123" s="98">
        <v>1.043453162687389E-7</v>
      </c>
      <c r="G4123" s="37">
        <v>6.4480926518197084E-6</v>
      </c>
      <c r="H4123" s="37">
        <v>8.8859913270944232E-5</v>
      </c>
      <c r="I4123" s="104">
        <v>2.3363505936116968E-2</v>
      </c>
      <c r="J4123" s="98">
        <v>3623.3204449262339</v>
      </c>
      <c r="K4123" s="104">
        <v>262.92514899129952</v>
      </c>
      <c r="L4123" s="98" t="s">
        <v>2411</v>
      </c>
      <c r="M4123" s="104" t="s">
        <v>2411</v>
      </c>
    </row>
    <row r="4124" spans="1:13" hidden="1" x14ac:dyDescent="0.35">
      <c r="A4124" s="85" t="s">
        <v>679</v>
      </c>
      <c r="B4124" s="85" t="s">
        <v>256</v>
      </c>
      <c r="C4124" s="85" t="s">
        <v>257</v>
      </c>
      <c r="D4124" s="85" t="s">
        <v>603</v>
      </c>
      <c r="E4124" s="37" t="s">
        <v>993</v>
      </c>
      <c r="F4124" s="98">
        <v>3.7201373626246042E-7</v>
      </c>
      <c r="G4124" s="37">
        <v>2.298885206300939E-5</v>
      </c>
      <c r="H4124" s="37">
        <v>3.5874240918132661E-5</v>
      </c>
      <c r="I4124" s="104">
        <v>7.5354378795960394E-2</v>
      </c>
      <c r="J4124" s="98">
        <v>3277.8660974207869</v>
      </c>
      <c r="K4124" s="104">
        <v>2100.5149340420598</v>
      </c>
      <c r="L4124" s="98" t="s">
        <v>2411</v>
      </c>
      <c r="M4124" s="104" t="s">
        <v>2411</v>
      </c>
    </row>
    <row r="4125" spans="1:13" hidden="1" x14ac:dyDescent="0.35">
      <c r="A4125" s="85" t="s">
        <v>681</v>
      </c>
      <c r="B4125" s="85" t="s">
        <v>252</v>
      </c>
      <c r="C4125" s="85" t="s">
        <v>253</v>
      </c>
      <c r="D4125" s="85" t="s">
        <v>605</v>
      </c>
      <c r="E4125" s="37" t="s">
        <v>994</v>
      </c>
      <c r="F4125" s="98">
        <v>7.6936723039954667E-6</v>
      </c>
      <c r="G4125" s="37">
        <v>3.227821120290489E-3</v>
      </c>
      <c r="H4125" s="37">
        <v>3.7157464526358362E-5</v>
      </c>
      <c r="I4125" s="104">
        <v>4.2592506710884721E-2</v>
      </c>
      <c r="J4125" s="98">
        <v>13.19543590663773</v>
      </c>
      <c r="K4125" s="104">
        <v>1146.270534166046</v>
      </c>
      <c r="L4125" s="98" t="s">
        <v>2411</v>
      </c>
      <c r="M4125" s="104" t="s">
        <v>2411</v>
      </c>
    </row>
    <row r="4126" spans="1:13" hidden="1" x14ac:dyDescent="0.35">
      <c r="A4126" s="85" t="s">
        <v>681</v>
      </c>
      <c r="B4126" s="85" t="s">
        <v>252</v>
      </c>
      <c r="C4126" s="85" t="s">
        <v>253</v>
      </c>
      <c r="D4126" s="85" t="s">
        <v>606</v>
      </c>
      <c r="E4126" s="37" t="s">
        <v>994</v>
      </c>
      <c r="F4126" s="98">
        <v>3.8468361519977334E-6</v>
      </c>
      <c r="G4126" s="37">
        <v>1.6139105601452449E-3</v>
      </c>
      <c r="H4126" s="37">
        <v>4.3263883846804917E-5</v>
      </c>
      <c r="I4126" s="104">
        <v>2.9090272785147621E-2</v>
      </c>
      <c r="J4126" s="98">
        <v>18.024711841856739</v>
      </c>
      <c r="K4126" s="104">
        <v>672.39161625328666</v>
      </c>
      <c r="L4126" s="98" t="s">
        <v>2411</v>
      </c>
      <c r="M4126" s="104" t="s">
        <v>2411</v>
      </c>
    </row>
    <row r="4127" spans="1:13" hidden="1" x14ac:dyDescent="0.35">
      <c r="A4127" s="85" t="s">
        <v>681</v>
      </c>
      <c r="B4127" s="85" t="s">
        <v>252</v>
      </c>
      <c r="C4127" s="85" t="s">
        <v>253</v>
      </c>
      <c r="D4127" s="85" t="s">
        <v>614</v>
      </c>
      <c r="E4127" s="37" t="s">
        <v>994</v>
      </c>
      <c r="F4127" s="98">
        <v>1.538734460799093E-5</v>
      </c>
      <c r="G4127" s="37">
        <v>6.4556422405809772E-3</v>
      </c>
      <c r="H4127" s="37">
        <v>2.115941834181911E-4</v>
      </c>
      <c r="I4127" s="104">
        <v>6.3972465184191266E-2</v>
      </c>
      <c r="J4127" s="98">
        <v>9.9095431252451256</v>
      </c>
      <c r="K4127" s="104">
        <v>302.33565096521198</v>
      </c>
      <c r="L4127" s="98" t="s">
        <v>2411</v>
      </c>
      <c r="M4127" s="104" t="s">
        <v>2411</v>
      </c>
    </row>
    <row r="4128" spans="1:13" hidden="1" x14ac:dyDescent="0.35">
      <c r="A4128" s="85" t="s">
        <v>681</v>
      </c>
      <c r="B4128" s="85" t="s">
        <v>252</v>
      </c>
      <c r="C4128" s="85" t="s">
        <v>253</v>
      </c>
      <c r="D4128" s="85" t="s">
        <v>616</v>
      </c>
      <c r="E4128" s="37" t="s">
        <v>994</v>
      </c>
      <c r="F4128" s="98">
        <v>1.9234180759988668E-5</v>
      </c>
      <c r="G4128" s="37">
        <v>8.0695528007262221E-3</v>
      </c>
      <c r="H4128" s="37">
        <v>8.8683040920541469E-5</v>
      </c>
      <c r="I4128" s="104">
        <v>4.5633649391478598E-2</v>
      </c>
      <c r="J4128" s="98">
        <v>5.6550406842088918</v>
      </c>
      <c r="K4128" s="104">
        <v>514.57019197577574</v>
      </c>
      <c r="L4128" s="98" t="s">
        <v>2411</v>
      </c>
      <c r="M4128" s="104" t="s">
        <v>2411</v>
      </c>
    </row>
    <row r="4129" spans="1:13" hidden="1" x14ac:dyDescent="0.35">
      <c r="A4129" s="85" t="s">
        <v>681</v>
      </c>
      <c r="B4129" s="85" t="s">
        <v>256</v>
      </c>
      <c r="C4129" s="85" t="s">
        <v>257</v>
      </c>
      <c r="D4129" s="85" t="s">
        <v>605</v>
      </c>
      <c r="E4129" s="37" t="s">
        <v>994</v>
      </c>
      <c r="F4129" s="98">
        <v>6.6467097012818807E-7</v>
      </c>
      <c r="G4129" s="37">
        <v>1.4823604302824651E-5</v>
      </c>
      <c r="H4129" s="37">
        <v>3.7157464526358362E-5</v>
      </c>
      <c r="I4129" s="104">
        <v>4.2592506710884721E-2</v>
      </c>
      <c r="J4129" s="98">
        <v>2873.2895077864878</v>
      </c>
      <c r="K4129" s="104">
        <v>1146.270534166046</v>
      </c>
      <c r="L4129" s="98" t="s">
        <v>2411</v>
      </c>
      <c r="M4129" s="104" t="s">
        <v>2411</v>
      </c>
    </row>
    <row r="4130" spans="1:13" hidden="1" x14ac:dyDescent="0.35">
      <c r="A4130" s="85" t="s">
        <v>681</v>
      </c>
      <c r="B4130" s="85" t="s">
        <v>256</v>
      </c>
      <c r="C4130" s="85" t="s">
        <v>257</v>
      </c>
      <c r="D4130" s="85" t="s">
        <v>606</v>
      </c>
      <c r="E4130" s="37" t="s">
        <v>994</v>
      </c>
      <c r="F4130" s="98">
        <v>1.018219358494245E-6</v>
      </c>
      <c r="G4130" s="37">
        <v>2.270850020858244E-5</v>
      </c>
      <c r="H4130" s="37">
        <v>4.3263883846804917E-5</v>
      </c>
      <c r="I4130" s="104">
        <v>2.9090272785147621E-2</v>
      </c>
      <c r="J4130" s="98">
        <v>1281.030121670178</v>
      </c>
      <c r="K4130" s="104">
        <v>672.39161625328666</v>
      </c>
      <c r="L4130" s="98" t="s">
        <v>2411</v>
      </c>
      <c r="M4130" s="104" t="s">
        <v>2411</v>
      </c>
    </row>
    <row r="4131" spans="1:13" hidden="1" x14ac:dyDescent="0.35">
      <c r="A4131" s="85" t="s">
        <v>681</v>
      </c>
      <c r="B4131" s="85" t="s">
        <v>256</v>
      </c>
      <c r="C4131" s="85" t="s">
        <v>257</v>
      </c>
      <c r="D4131" s="85" t="s">
        <v>609</v>
      </c>
      <c r="E4131" s="37" t="s">
        <v>994</v>
      </c>
      <c r="F4131" s="98">
        <v>2.6084014430562462E-7</v>
      </c>
      <c r="G4131" s="37">
        <v>5.8173009793590831E-6</v>
      </c>
      <c r="H4131" s="37">
        <v>3.8659668480618567E-5</v>
      </c>
      <c r="I4131" s="104">
        <v>1.6660177144483781E-2</v>
      </c>
      <c r="J4131" s="98">
        <v>2863.9015247100569</v>
      </c>
      <c r="K4131" s="104">
        <v>430.9446459127322</v>
      </c>
      <c r="L4131" s="98" t="s">
        <v>2411</v>
      </c>
      <c r="M4131" s="104" t="s">
        <v>2411</v>
      </c>
    </row>
    <row r="4132" spans="1:13" hidden="1" x14ac:dyDescent="0.35">
      <c r="A4132" s="85" t="s">
        <v>681</v>
      </c>
      <c r="B4132" s="85" t="s">
        <v>256</v>
      </c>
      <c r="C4132" s="85" t="s">
        <v>257</v>
      </c>
      <c r="D4132" s="85" t="s">
        <v>608</v>
      </c>
      <c r="E4132" s="37" t="s">
        <v>994</v>
      </c>
      <c r="F4132" s="98">
        <v>2.8912401537490921E-7</v>
      </c>
      <c r="G4132" s="37">
        <v>6.4480926518197084E-6</v>
      </c>
      <c r="H4132" s="37">
        <v>3.8687952351687858E-5</v>
      </c>
      <c r="I4132" s="104">
        <v>2.0635443682258638E-2</v>
      </c>
      <c r="J4132" s="98">
        <v>3200.2399463716051</v>
      </c>
      <c r="K4132" s="104">
        <v>533.38164539375953</v>
      </c>
      <c r="L4132" s="98" t="s">
        <v>2411</v>
      </c>
      <c r="M4132" s="104" t="s">
        <v>2411</v>
      </c>
    </row>
    <row r="4133" spans="1:13" hidden="1" x14ac:dyDescent="0.35">
      <c r="A4133" s="85" t="s">
        <v>681</v>
      </c>
      <c r="B4133" s="85" t="s">
        <v>256</v>
      </c>
      <c r="C4133" s="85" t="s">
        <v>257</v>
      </c>
      <c r="D4133" s="85" t="s">
        <v>616</v>
      </c>
      <c r="E4133" s="37" t="s">
        <v>994</v>
      </c>
      <c r="F4133" s="98">
        <v>1.4456200768745461E-7</v>
      </c>
      <c r="G4133" s="37">
        <v>3.2240463259098542E-6</v>
      </c>
      <c r="H4133" s="37">
        <v>8.8683040920541469E-5</v>
      </c>
      <c r="I4133" s="104">
        <v>4.5633649391478598E-2</v>
      </c>
      <c r="J4133" s="98">
        <v>14154.1543695407</v>
      </c>
      <c r="K4133" s="104">
        <v>514.57019197577574</v>
      </c>
      <c r="L4133" s="98" t="s">
        <v>2411</v>
      </c>
      <c r="M4133" s="104" t="s">
        <v>2411</v>
      </c>
    </row>
    <row r="4134" spans="1:13" hidden="1" x14ac:dyDescent="0.35">
      <c r="A4134" s="85" t="s">
        <v>681</v>
      </c>
      <c r="B4134" s="85" t="s">
        <v>256</v>
      </c>
      <c r="C4134" s="85" t="s">
        <v>257</v>
      </c>
      <c r="D4134" s="85" t="s">
        <v>607</v>
      </c>
      <c r="E4134" s="37" t="s">
        <v>994</v>
      </c>
      <c r="F4134" s="98">
        <v>2.8912401537490921E-7</v>
      </c>
      <c r="G4134" s="37">
        <v>6.4480926518197084E-6</v>
      </c>
      <c r="H4134" s="37">
        <v>9.6286194856157298E-5</v>
      </c>
      <c r="I4134" s="104">
        <v>2.3363505936116968E-2</v>
      </c>
      <c r="J4134" s="98">
        <v>3623.3204449262339</v>
      </c>
      <c r="K4134" s="104">
        <v>242.64647669398391</v>
      </c>
      <c r="L4134" s="98" t="s">
        <v>2411</v>
      </c>
      <c r="M4134" s="104" t="s">
        <v>2411</v>
      </c>
    </row>
    <row r="4135" spans="1:13" hidden="1" x14ac:dyDescent="0.35">
      <c r="A4135" s="85" t="s">
        <v>681</v>
      </c>
      <c r="B4135" s="85" t="s">
        <v>256</v>
      </c>
      <c r="C4135" s="85" t="s">
        <v>257</v>
      </c>
      <c r="D4135" s="85" t="s">
        <v>603</v>
      </c>
      <c r="E4135" s="37" t="s">
        <v>994</v>
      </c>
      <c r="F4135" s="98">
        <v>1.030789967858372E-6</v>
      </c>
      <c r="G4135" s="37">
        <v>2.298885206300939E-5</v>
      </c>
      <c r="H4135" s="37">
        <v>3.9429618304171322E-5</v>
      </c>
      <c r="I4135" s="104">
        <v>7.5354378795960394E-2</v>
      </c>
      <c r="J4135" s="98">
        <v>3277.8660974207869</v>
      </c>
      <c r="K4135" s="104">
        <v>1911.1110387794081</v>
      </c>
      <c r="L4135" s="98" t="s">
        <v>2411</v>
      </c>
      <c r="M4135" s="104" t="s">
        <v>2411</v>
      </c>
    </row>
    <row r="4136" spans="1:13" hidden="1" x14ac:dyDescent="0.35">
      <c r="A4136" s="85" t="s">
        <v>681</v>
      </c>
      <c r="B4136" s="85" t="s">
        <v>649</v>
      </c>
      <c r="C4136" s="85" t="s">
        <v>155</v>
      </c>
      <c r="D4136" s="85" t="s">
        <v>605</v>
      </c>
      <c r="E4136" s="37" t="s">
        <v>994</v>
      </c>
      <c r="F4136" s="98">
        <v>2.879912125223471E-5</v>
      </c>
      <c r="G4136" s="37">
        <v>1.574094253556564E-3</v>
      </c>
      <c r="H4136" s="37">
        <v>3.7157464526358362E-5</v>
      </c>
      <c r="I4136" s="104">
        <v>4.2592506710884721E-2</v>
      </c>
      <c r="J4136" s="98">
        <v>27.058422082826169</v>
      </c>
      <c r="K4136" s="104">
        <v>1146.270534166046</v>
      </c>
      <c r="L4136" s="98" t="s">
        <v>2411</v>
      </c>
      <c r="M4136" s="104" t="s">
        <v>2411</v>
      </c>
    </row>
    <row r="4137" spans="1:13" hidden="1" x14ac:dyDescent="0.35">
      <c r="A4137" s="85" t="s">
        <v>681</v>
      </c>
      <c r="B4137" s="85" t="s">
        <v>649</v>
      </c>
      <c r="C4137" s="85" t="s">
        <v>155</v>
      </c>
      <c r="D4137" s="85" t="s">
        <v>606</v>
      </c>
      <c r="E4137" s="37" t="s">
        <v>994</v>
      </c>
      <c r="F4137" s="98">
        <v>3.8398828336312947E-5</v>
      </c>
      <c r="G4137" s="37">
        <v>2.0987923380754192E-3</v>
      </c>
      <c r="H4137" s="37">
        <v>4.3263883846804917E-5</v>
      </c>
      <c r="I4137" s="104">
        <v>2.9090272785147621E-2</v>
      </c>
      <c r="J4137" s="98">
        <v>13.860481695784751</v>
      </c>
      <c r="K4137" s="104">
        <v>672.39161625328666</v>
      </c>
      <c r="L4137" s="98" t="s">
        <v>2411</v>
      </c>
      <c r="M4137" s="104" t="s">
        <v>2411</v>
      </c>
    </row>
    <row r="4138" spans="1:13" hidden="1" x14ac:dyDescent="0.35">
      <c r="A4138" s="85" t="s">
        <v>660</v>
      </c>
      <c r="B4138" s="85" t="s">
        <v>649</v>
      </c>
      <c r="C4138" s="85" t="s">
        <v>155</v>
      </c>
      <c r="D4138" s="85" t="s">
        <v>607</v>
      </c>
      <c r="E4138" s="37" t="s">
        <v>991</v>
      </c>
      <c r="F4138" s="98">
        <v>2.0658265204141191E-4</v>
      </c>
      <c r="G4138" s="37">
        <v>5.2469808451885494E-3</v>
      </c>
      <c r="H4138" s="37">
        <v>2.0698178894122641E-4</v>
      </c>
      <c r="I4138" s="104">
        <v>2.3363505936116968E-2</v>
      </c>
      <c r="J4138" s="98">
        <v>4.4527522827801373</v>
      </c>
      <c r="K4138" s="104">
        <v>112.87710892648219</v>
      </c>
      <c r="L4138" s="98" t="s">
        <v>649</v>
      </c>
      <c r="M4138" s="104" t="s">
        <v>2411</v>
      </c>
    </row>
    <row r="4139" spans="1:13" hidden="1" x14ac:dyDescent="0.35">
      <c r="A4139" s="85" t="s">
        <v>691</v>
      </c>
      <c r="B4139" s="85" t="s">
        <v>649</v>
      </c>
      <c r="C4139" s="85" t="s">
        <v>155</v>
      </c>
      <c r="D4139" s="85" t="s">
        <v>607</v>
      </c>
      <c r="E4139" s="37" t="s">
        <v>992</v>
      </c>
      <c r="F4139" s="98">
        <v>7.3269118531628854E-5</v>
      </c>
      <c r="G4139" s="37">
        <v>5.2469808451885494E-3</v>
      </c>
      <c r="H4139" s="37">
        <v>8.5390190641229413E-5</v>
      </c>
      <c r="I4139" s="104">
        <v>2.3363505936116968E-2</v>
      </c>
      <c r="J4139" s="98">
        <v>4.4527522827801373</v>
      </c>
      <c r="K4139" s="104">
        <v>273.60878059494848</v>
      </c>
      <c r="L4139" s="98" t="s">
        <v>649</v>
      </c>
      <c r="M4139" s="104" t="s">
        <v>2411</v>
      </c>
    </row>
    <row r="4140" spans="1:13" hidden="1" x14ac:dyDescent="0.35">
      <c r="A4140" s="85" t="s">
        <v>681</v>
      </c>
      <c r="B4140" s="85" t="s">
        <v>649</v>
      </c>
      <c r="C4140" s="85" t="s">
        <v>155</v>
      </c>
      <c r="D4140" s="85" t="s">
        <v>614</v>
      </c>
      <c r="E4140" s="37" t="s">
        <v>994</v>
      </c>
      <c r="F4140" s="98">
        <v>1.7279472751340831E-4</v>
      </c>
      <c r="G4140" s="37">
        <v>9.4445655213393868E-3</v>
      </c>
      <c r="H4140" s="37">
        <v>2.115941834181911E-4</v>
      </c>
      <c r="I4140" s="104">
        <v>6.3972465184191266E-2</v>
      </c>
      <c r="J4140" s="98">
        <v>6.7734683019191939</v>
      </c>
      <c r="K4140" s="104">
        <v>302.33565096521198</v>
      </c>
      <c r="L4140" s="98" t="s">
        <v>2411</v>
      </c>
      <c r="M4140" s="104" t="s">
        <v>2411</v>
      </c>
    </row>
    <row r="4141" spans="1:13" hidden="1" x14ac:dyDescent="0.35">
      <c r="A4141" s="85" t="s">
        <v>681</v>
      </c>
      <c r="B4141" s="85" t="s">
        <v>649</v>
      </c>
      <c r="C4141" s="85" t="s">
        <v>155</v>
      </c>
      <c r="D4141" s="85" t="s">
        <v>609</v>
      </c>
      <c r="E4141" s="37" t="s">
        <v>994</v>
      </c>
      <c r="F4141" s="98">
        <v>3.8398828336312947E-5</v>
      </c>
      <c r="G4141" s="37">
        <v>2.0987923380754192E-3</v>
      </c>
      <c r="H4141" s="37">
        <v>3.8659668480618567E-5</v>
      </c>
      <c r="I4141" s="104">
        <v>1.6660177144483781E-2</v>
      </c>
      <c r="J4141" s="98">
        <v>7.9379826399409641</v>
      </c>
      <c r="K4141" s="104">
        <v>430.9446459127322</v>
      </c>
      <c r="L4141" s="98" t="s">
        <v>2411</v>
      </c>
      <c r="M4141" s="104" t="s">
        <v>2411</v>
      </c>
    </row>
    <row r="4142" spans="1:13" hidden="1" x14ac:dyDescent="0.35">
      <c r="A4142" s="85" t="s">
        <v>681</v>
      </c>
      <c r="B4142" s="85" t="s">
        <v>649</v>
      </c>
      <c r="C4142" s="85" t="s">
        <v>155</v>
      </c>
      <c r="D4142" s="85" t="s">
        <v>608</v>
      </c>
      <c r="E4142" s="37" t="s">
        <v>994</v>
      </c>
      <c r="F4142" s="98">
        <v>3.8398828336312947E-5</v>
      </c>
      <c r="G4142" s="37">
        <v>2.0987923380754192E-3</v>
      </c>
      <c r="H4142" s="37">
        <v>3.8687952351687858E-5</v>
      </c>
      <c r="I4142" s="104">
        <v>2.0635443682258638E-2</v>
      </c>
      <c r="J4142" s="98">
        <v>9.8320559437439261</v>
      </c>
      <c r="K4142" s="104">
        <v>533.38164539375953</v>
      </c>
      <c r="L4142" s="98" t="s">
        <v>2411</v>
      </c>
      <c r="M4142" s="104" t="s">
        <v>2411</v>
      </c>
    </row>
    <row r="4143" spans="1:13" hidden="1" x14ac:dyDescent="0.35">
      <c r="A4143" s="85" t="s">
        <v>681</v>
      </c>
      <c r="B4143" s="85" t="s">
        <v>649</v>
      </c>
      <c r="C4143" s="85" t="s">
        <v>155</v>
      </c>
      <c r="D4143" s="85" t="s">
        <v>616</v>
      </c>
      <c r="E4143" s="37" t="s">
        <v>994</v>
      </c>
      <c r="F4143" s="98">
        <v>5.7598242504469427E-5</v>
      </c>
      <c r="G4143" s="37">
        <v>3.1481885071131289E-3</v>
      </c>
      <c r="H4143" s="37">
        <v>8.8683040920541469E-5</v>
      </c>
      <c r="I4143" s="104">
        <v>4.5633649391478598E-2</v>
      </c>
      <c r="J4143" s="98">
        <v>14.49520868536694</v>
      </c>
      <c r="K4143" s="104">
        <v>514.57019197577574</v>
      </c>
      <c r="L4143" s="98" t="s">
        <v>2411</v>
      </c>
      <c r="M4143" s="104" t="s">
        <v>2411</v>
      </c>
    </row>
    <row r="4144" spans="1:13" hidden="1" x14ac:dyDescent="0.35">
      <c r="A4144" s="85" t="s">
        <v>649</v>
      </c>
      <c r="B4144" s="85" t="s">
        <v>649</v>
      </c>
      <c r="C4144" s="85" t="s">
        <v>155</v>
      </c>
      <c r="D4144" s="85" t="s">
        <v>607</v>
      </c>
      <c r="E4144" s="37" t="s">
        <v>961</v>
      </c>
      <c r="F4144" s="98">
        <v>6.0138543837675587E-6</v>
      </c>
      <c r="G4144" s="37">
        <v>5.2469808451885494E-3</v>
      </c>
      <c r="H4144" s="37">
        <v>6.1081282068797159E-5</v>
      </c>
      <c r="I4144" s="104">
        <v>2.3363505936116968E-2</v>
      </c>
      <c r="J4144" s="98">
        <v>4.4527522827801373</v>
      </c>
      <c r="K4144" s="104">
        <v>382.49861733095503</v>
      </c>
      <c r="L4144" s="98" t="s">
        <v>649</v>
      </c>
      <c r="M4144" s="104" t="s">
        <v>2411</v>
      </c>
    </row>
    <row r="4145" spans="1:13" hidden="1" x14ac:dyDescent="0.35">
      <c r="A4145" s="85" t="s">
        <v>694</v>
      </c>
      <c r="B4145" s="85" t="s">
        <v>649</v>
      </c>
      <c r="C4145" s="85" t="s">
        <v>155</v>
      </c>
      <c r="D4145" s="85" t="s">
        <v>607</v>
      </c>
      <c r="E4145" s="37" t="s">
        <v>962</v>
      </c>
      <c r="F4145" s="98">
        <v>1.53640607643369E-4</v>
      </c>
      <c r="G4145" s="37">
        <v>5.2469808451885494E-3</v>
      </c>
      <c r="H4145" s="37">
        <v>1.53736255137438E-4</v>
      </c>
      <c r="I4145" s="104">
        <v>2.3363505936116968E-2</v>
      </c>
      <c r="J4145" s="98">
        <v>4.4527522827801373</v>
      </c>
      <c r="K4145" s="104">
        <v>151.97134804168559</v>
      </c>
      <c r="L4145" s="98" t="s">
        <v>649</v>
      </c>
      <c r="M4145" s="104" t="s">
        <v>2411</v>
      </c>
    </row>
    <row r="4146" spans="1:13" hidden="1" x14ac:dyDescent="0.35">
      <c r="A4146" s="85" t="s">
        <v>649</v>
      </c>
      <c r="B4146" s="85" t="s">
        <v>649</v>
      </c>
      <c r="C4146" s="85" t="s">
        <v>155</v>
      </c>
      <c r="D4146" s="85" t="s">
        <v>604</v>
      </c>
      <c r="E4146" s="37" t="s">
        <v>994</v>
      </c>
      <c r="F4146" s="98">
        <v>1.919941416815648E-5</v>
      </c>
      <c r="G4146" s="37">
        <v>1.04939616903771E-3</v>
      </c>
      <c r="H4146" s="37">
        <v>1.9078891547976909E-4</v>
      </c>
      <c r="I4146" s="104">
        <v>0.16078166523755241</v>
      </c>
      <c r="J4146" s="98">
        <v>153.2135050435607</v>
      </c>
      <c r="K4146" s="104">
        <v>842.72015925684809</v>
      </c>
      <c r="L4146" s="98" t="s">
        <v>2411</v>
      </c>
      <c r="M4146" s="104" t="s">
        <v>2411</v>
      </c>
    </row>
    <row r="4147" spans="1:13" hidden="1" x14ac:dyDescent="0.35">
      <c r="A4147" s="85" t="s">
        <v>649</v>
      </c>
      <c r="B4147" s="85" t="s">
        <v>649</v>
      </c>
      <c r="C4147" s="85" t="s">
        <v>155</v>
      </c>
      <c r="D4147" s="85" t="s">
        <v>610</v>
      </c>
      <c r="E4147" s="37" t="s">
        <v>994</v>
      </c>
      <c r="F4147" s="98">
        <v>5.7598242504469427E-5</v>
      </c>
      <c r="G4147" s="37">
        <v>3.1481885071131289E-3</v>
      </c>
      <c r="H4147" s="37">
        <v>4.6886723018613158E-4</v>
      </c>
      <c r="I4147" s="104">
        <v>0.23147769089133741</v>
      </c>
      <c r="J4147" s="98">
        <v>73.527265082230144</v>
      </c>
      <c r="K4147" s="104">
        <v>493.69560504248727</v>
      </c>
      <c r="L4147" s="98" t="s">
        <v>2411</v>
      </c>
      <c r="M4147" s="104" t="s">
        <v>2411</v>
      </c>
    </row>
    <row r="4148" spans="1:13" hidden="1" x14ac:dyDescent="0.35">
      <c r="A4148" s="85" t="s">
        <v>679</v>
      </c>
      <c r="B4148" s="85" t="s">
        <v>649</v>
      </c>
      <c r="C4148" s="85" t="s">
        <v>155</v>
      </c>
      <c r="D4148" s="85" t="s">
        <v>607</v>
      </c>
      <c r="E4148" s="37" t="s">
        <v>993</v>
      </c>
      <c r="F4148" s="98">
        <v>8.8755567954675491E-5</v>
      </c>
      <c r="G4148" s="37">
        <v>5.2469808451885494E-3</v>
      </c>
      <c r="H4148" s="37">
        <v>8.8859913270944232E-5</v>
      </c>
      <c r="I4148" s="104">
        <v>2.3363505936116968E-2</v>
      </c>
      <c r="J4148" s="98">
        <v>4.4527522827801373</v>
      </c>
      <c r="K4148" s="104">
        <v>262.92514899129952</v>
      </c>
      <c r="L4148" s="98" t="s">
        <v>649</v>
      </c>
      <c r="M4148" s="104" t="s">
        <v>2411</v>
      </c>
    </row>
    <row r="4149" spans="1:13" hidden="1" x14ac:dyDescent="0.35">
      <c r="A4149" s="85" t="s">
        <v>649</v>
      </c>
      <c r="B4149" s="85" t="s">
        <v>649</v>
      </c>
      <c r="C4149" s="85" t="s">
        <v>155</v>
      </c>
      <c r="D4149" s="85" t="s">
        <v>611</v>
      </c>
      <c r="E4149" s="37" t="s">
        <v>994</v>
      </c>
      <c r="F4149" s="98">
        <v>3.8398828336312947E-5</v>
      </c>
      <c r="G4149" s="37">
        <v>2.0987923380754192E-3</v>
      </c>
      <c r="H4149" s="37">
        <v>5.5505896670044396E-4</v>
      </c>
      <c r="I4149" s="104">
        <v>1.1967686872890539E-2</v>
      </c>
      <c r="J4149" s="98">
        <v>5.7021777027568357</v>
      </c>
      <c r="K4149" s="104">
        <v>21.561108982767418</v>
      </c>
      <c r="L4149" s="98" t="s">
        <v>2411</v>
      </c>
      <c r="M4149" s="104" t="s">
        <v>2411</v>
      </c>
    </row>
    <row r="4150" spans="1:13" hidden="1" x14ac:dyDescent="0.35">
      <c r="A4150" s="85" t="s">
        <v>681</v>
      </c>
      <c r="B4150" s="85" t="s">
        <v>649</v>
      </c>
      <c r="C4150" s="85" t="s">
        <v>155</v>
      </c>
      <c r="D4150" s="85" t="s">
        <v>603</v>
      </c>
      <c r="E4150" s="37" t="s">
        <v>994</v>
      </c>
      <c r="F4150" s="98">
        <v>3.8398828336312947E-5</v>
      </c>
      <c r="G4150" s="37">
        <v>2.0987923380754192E-3</v>
      </c>
      <c r="H4150" s="37">
        <v>3.9429618304171322E-5</v>
      </c>
      <c r="I4150" s="104">
        <v>7.5354378795960394E-2</v>
      </c>
      <c r="J4150" s="98">
        <v>35.903684909132053</v>
      </c>
      <c r="K4150" s="104">
        <v>1911.1110387794081</v>
      </c>
      <c r="L4150" s="98" t="s">
        <v>2411</v>
      </c>
      <c r="M4150" s="104" t="s">
        <v>2411</v>
      </c>
    </row>
    <row r="4151" spans="1:13" hidden="1" x14ac:dyDescent="0.35">
      <c r="A4151" s="85" t="s">
        <v>681</v>
      </c>
      <c r="B4151" s="85" t="s">
        <v>649</v>
      </c>
      <c r="C4151" s="85" t="s">
        <v>155</v>
      </c>
      <c r="D4151" s="85" t="s">
        <v>607</v>
      </c>
      <c r="E4151" s="37" t="s">
        <v>994</v>
      </c>
      <c r="F4151" s="98">
        <v>9.5997070840782387E-5</v>
      </c>
      <c r="G4151" s="37">
        <v>5.2469808451885494E-3</v>
      </c>
      <c r="H4151" s="37">
        <v>9.6286194856157298E-5</v>
      </c>
      <c r="I4151" s="104">
        <v>2.3363505936116968E-2</v>
      </c>
      <c r="J4151" s="98">
        <v>4.4527522827801373</v>
      </c>
      <c r="K4151" s="104">
        <v>242.64647669398391</v>
      </c>
      <c r="L4151" s="98" t="s">
        <v>649</v>
      </c>
      <c r="M4151" s="104" t="s">
        <v>2411</v>
      </c>
    </row>
    <row r="4152" spans="1:13" hidden="1" x14ac:dyDescent="0.35">
      <c r="A4152" s="85" t="s">
        <v>649</v>
      </c>
      <c r="B4152" s="85" t="s">
        <v>649</v>
      </c>
      <c r="C4152" s="85" t="s">
        <v>155</v>
      </c>
      <c r="D4152" s="85" t="s">
        <v>617</v>
      </c>
      <c r="E4152" s="37" t="s">
        <v>994</v>
      </c>
      <c r="F4152" s="98">
        <v>3.8398828336312947E-5</v>
      </c>
      <c r="G4152" s="37">
        <v>2.0987923380754192E-3</v>
      </c>
      <c r="H4152" s="37">
        <v>3.8398337271304528E-4</v>
      </c>
      <c r="I4152" s="104">
        <v>0.152763829531955</v>
      </c>
      <c r="J4152" s="98">
        <v>72.786538601545772</v>
      </c>
      <c r="K4152" s="104">
        <v>397.83969928853401</v>
      </c>
      <c r="L4152" s="98" t="s">
        <v>2411</v>
      </c>
      <c r="M4152" s="104" t="s">
        <v>2411</v>
      </c>
    </row>
    <row r="4153" spans="1:13" hidden="1" x14ac:dyDescent="0.35">
      <c r="A4153" s="85" t="s">
        <v>690</v>
      </c>
      <c r="B4153" s="85" t="s">
        <v>252</v>
      </c>
      <c r="C4153" s="85" t="s">
        <v>253</v>
      </c>
      <c r="D4153" s="85" t="s">
        <v>605</v>
      </c>
      <c r="E4153" s="37" t="s">
        <v>868</v>
      </c>
      <c r="F4153" s="98">
        <v>3.210891454181034E-6</v>
      </c>
      <c r="G4153" s="37">
        <v>3.227821120290489E-3</v>
      </c>
      <c r="H4153" s="37">
        <v>3.340335995795379E-6</v>
      </c>
      <c r="I4153" s="104">
        <v>4.2592506710884721E-2</v>
      </c>
      <c r="J4153" s="98">
        <v>13.19543590663773</v>
      </c>
      <c r="K4153" s="104">
        <v>12750.964802492241</v>
      </c>
      <c r="L4153" s="98" t="s">
        <v>2411</v>
      </c>
      <c r="M4153" s="104" t="s">
        <v>2411</v>
      </c>
    </row>
    <row r="4154" spans="1:13" hidden="1" x14ac:dyDescent="0.35">
      <c r="A4154" s="85" t="s">
        <v>690</v>
      </c>
      <c r="B4154" s="85" t="s">
        <v>252</v>
      </c>
      <c r="C4154" s="85" t="s">
        <v>253</v>
      </c>
      <c r="D4154" s="85" t="s">
        <v>606</v>
      </c>
      <c r="E4154" s="37" t="s">
        <v>868</v>
      </c>
      <c r="F4154" s="98">
        <v>1.605445727090517E-6</v>
      </c>
      <c r="G4154" s="37">
        <v>1.6139105601452449E-3</v>
      </c>
      <c r="H4154" s="37">
        <v>1.80374374828696E-6</v>
      </c>
      <c r="I4154" s="104">
        <v>2.9090272785147621E-2</v>
      </c>
      <c r="J4154" s="98">
        <v>18.024711841856739</v>
      </c>
      <c r="K4154" s="104">
        <v>16127.719257668979</v>
      </c>
      <c r="L4154" s="98" t="s">
        <v>2411</v>
      </c>
      <c r="M4154" s="104" t="s">
        <v>2411</v>
      </c>
    </row>
    <row r="4155" spans="1:13" hidden="1" x14ac:dyDescent="0.35">
      <c r="A4155" s="85" t="s">
        <v>690</v>
      </c>
      <c r="B4155" s="85" t="s">
        <v>252</v>
      </c>
      <c r="C4155" s="85" t="s">
        <v>253</v>
      </c>
      <c r="D4155" s="85" t="s">
        <v>614</v>
      </c>
      <c r="E4155" s="37" t="s">
        <v>868</v>
      </c>
      <c r="F4155" s="98">
        <v>6.421782908362068E-6</v>
      </c>
      <c r="G4155" s="37">
        <v>6.4556422405809772E-3</v>
      </c>
      <c r="H4155" s="37">
        <v>9.4013118066135355E-5</v>
      </c>
      <c r="I4155" s="104">
        <v>6.3972465184191266E-2</v>
      </c>
      <c r="J4155" s="98">
        <v>9.9095431252451256</v>
      </c>
      <c r="K4155" s="104">
        <v>680.46317897028575</v>
      </c>
      <c r="L4155" s="98" t="s">
        <v>2411</v>
      </c>
      <c r="M4155" s="104" t="s">
        <v>2411</v>
      </c>
    </row>
    <row r="4156" spans="1:13" hidden="1" x14ac:dyDescent="0.35">
      <c r="A4156" s="85" t="s">
        <v>690</v>
      </c>
      <c r="B4156" s="85" t="s">
        <v>252</v>
      </c>
      <c r="C4156" s="85" t="s">
        <v>253</v>
      </c>
      <c r="D4156" s="85" t="s">
        <v>616</v>
      </c>
      <c r="E4156" s="37" t="s">
        <v>868</v>
      </c>
      <c r="F4156" s="98">
        <v>8.0272286354525856E-6</v>
      </c>
      <c r="G4156" s="37">
        <v>8.0695528007262221E-3</v>
      </c>
      <c r="H4156" s="37">
        <v>5.1851049637101682E-5</v>
      </c>
      <c r="I4156" s="104">
        <v>4.5633649391478598E-2</v>
      </c>
      <c r="J4156" s="98">
        <v>5.6550406842088918</v>
      </c>
      <c r="K4156" s="104">
        <v>880.09114011890199</v>
      </c>
      <c r="L4156" s="98" t="s">
        <v>2411</v>
      </c>
      <c r="M4156" s="104" t="s">
        <v>2411</v>
      </c>
    </row>
    <row r="4157" spans="1:13" hidden="1" x14ac:dyDescent="0.35">
      <c r="A4157" s="85" t="s">
        <v>690</v>
      </c>
      <c r="B4157" s="85" t="s">
        <v>256</v>
      </c>
      <c r="C4157" s="85" t="s">
        <v>257</v>
      </c>
      <c r="D4157" s="85" t="s">
        <v>605</v>
      </c>
      <c r="E4157" s="37" t="s">
        <v>868</v>
      </c>
      <c r="F4157" s="98">
        <v>1.2944454161434459E-7</v>
      </c>
      <c r="G4157" s="37">
        <v>1.4823604302824651E-5</v>
      </c>
      <c r="H4157" s="37">
        <v>3.340335995795379E-6</v>
      </c>
      <c r="I4157" s="104">
        <v>4.2592506710884721E-2</v>
      </c>
      <c r="J4157" s="98">
        <v>2873.2895077864878</v>
      </c>
      <c r="K4157" s="104">
        <v>12750.964802492241</v>
      </c>
      <c r="L4157" s="98" t="s">
        <v>2411</v>
      </c>
      <c r="M4157" s="104" t="s">
        <v>2411</v>
      </c>
    </row>
    <row r="4158" spans="1:13" hidden="1" x14ac:dyDescent="0.35">
      <c r="A4158" s="85" t="s">
        <v>690</v>
      </c>
      <c r="B4158" s="85" t="s">
        <v>256</v>
      </c>
      <c r="C4158" s="85" t="s">
        <v>257</v>
      </c>
      <c r="D4158" s="85" t="s">
        <v>606</v>
      </c>
      <c r="E4158" s="37" t="s">
        <v>868</v>
      </c>
      <c r="F4158" s="98">
        <v>1.9829802119644281E-7</v>
      </c>
      <c r="G4158" s="37">
        <v>2.270850020858244E-5</v>
      </c>
      <c r="H4158" s="37">
        <v>1.80374374828696E-6</v>
      </c>
      <c r="I4158" s="104">
        <v>2.9090272785147621E-2</v>
      </c>
      <c r="J4158" s="98">
        <v>1281.030121670178</v>
      </c>
      <c r="K4158" s="104">
        <v>16127.719257668979</v>
      </c>
      <c r="L4158" s="98" t="s">
        <v>2411</v>
      </c>
      <c r="M4158" s="104" t="s">
        <v>2411</v>
      </c>
    </row>
    <row r="4159" spans="1:13" hidden="1" x14ac:dyDescent="0.35">
      <c r="A4159" s="85" t="s">
        <v>256</v>
      </c>
      <c r="B4159" s="85" t="s">
        <v>256</v>
      </c>
      <c r="C4159" s="85" t="s">
        <v>257</v>
      </c>
      <c r="D4159" s="85" t="s">
        <v>609</v>
      </c>
      <c r="E4159" s="37" t="s">
        <v>868</v>
      </c>
      <c r="F4159" s="98">
        <v>5.0798567158348013E-8</v>
      </c>
      <c r="G4159" s="37">
        <v>5.8173009793590831E-6</v>
      </c>
      <c r="H4159" s="37">
        <v>1.5317325266646731E-7</v>
      </c>
      <c r="I4159" s="104">
        <v>1.6660177144483781E-2</v>
      </c>
      <c r="J4159" s="98">
        <v>2863.9015247100569</v>
      </c>
      <c r="K4159" s="104">
        <v>108766.8823013186</v>
      </c>
      <c r="L4159" s="98" t="s">
        <v>2411</v>
      </c>
      <c r="M4159" s="104" t="s">
        <v>2411</v>
      </c>
    </row>
    <row r="4160" spans="1:13" hidden="1" x14ac:dyDescent="0.35">
      <c r="A4160" s="85" t="s">
        <v>256</v>
      </c>
      <c r="B4160" s="85" t="s">
        <v>256</v>
      </c>
      <c r="C4160" s="85" t="s">
        <v>257</v>
      </c>
      <c r="D4160" s="85" t="s">
        <v>608</v>
      </c>
      <c r="E4160" s="37" t="s">
        <v>868</v>
      </c>
      <c r="F4160" s="98">
        <v>5.6306845524915863E-8</v>
      </c>
      <c r="G4160" s="37">
        <v>6.4480926518197084E-6</v>
      </c>
      <c r="H4160" s="37">
        <v>1.6978240054596379E-7</v>
      </c>
      <c r="I4160" s="104">
        <v>2.0635443682258638E-2</v>
      </c>
      <c r="J4160" s="98">
        <v>3200.2399463716051</v>
      </c>
      <c r="K4160" s="104">
        <v>121540.53433042479</v>
      </c>
      <c r="L4160" s="98" t="s">
        <v>2411</v>
      </c>
      <c r="M4160" s="104" t="s">
        <v>2411</v>
      </c>
    </row>
    <row r="4161" spans="1:13" hidden="1" x14ac:dyDescent="0.35">
      <c r="A4161" s="85" t="s">
        <v>690</v>
      </c>
      <c r="B4161" s="85" t="s">
        <v>256</v>
      </c>
      <c r="C4161" s="85" t="s">
        <v>257</v>
      </c>
      <c r="D4161" s="85" t="s">
        <v>616</v>
      </c>
      <c r="E4161" s="37" t="s">
        <v>868</v>
      </c>
      <c r="F4161" s="98">
        <v>2.8153422762457931E-8</v>
      </c>
      <c r="G4161" s="37">
        <v>3.2240463259098542E-6</v>
      </c>
      <c r="H4161" s="37">
        <v>5.1851049637101682E-5</v>
      </c>
      <c r="I4161" s="104">
        <v>4.5633649391478598E-2</v>
      </c>
      <c r="J4161" s="98">
        <v>14154.1543695407</v>
      </c>
      <c r="K4161" s="104">
        <v>880.09114011890199</v>
      </c>
      <c r="L4161" s="98" t="s">
        <v>2411</v>
      </c>
      <c r="M4161" s="104" t="s">
        <v>2411</v>
      </c>
    </row>
    <row r="4162" spans="1:13" hidden="1" x14ac:dyDescent="0.35">
      <c r="A4162" s="85" t="s">
        <v>256</v>
      </c>
      <c r="B4162" s="85" t="s">
        <v>256</v>
      </c>
      <c r="C4162" s="85" t="s">
        <v>257</v>
      </c>
      <c r="D4162" s="85" t="s">
        <v>607</v>
      </c>
      <c r="E4162" s="37" t="s">
        <v>868</v>
      </c>
      <c r="F4162" s="98">
        <v>5.6306845524915863E-8</v>
      </c>
      <c r="G4162" s="37">
        <v>6.4480926518197084E-6</v>
      </c>
      <c r="H4162" s="37">
        <v>1.6978240054596379E-7</v>
      </c>
      <c r="I4162" s="104">
        <v>2.3363505936116968E-2</v>
      </c>
      <c r="J4162" s="98">
        <v>3623.3204449262339</v>
      </c>
      <c r="K4162" s="104">
        <v>137608.5263312787</v>
      </c>
      <c r="L4162" s="98" t="s">
        <v>2411</v>
      </c>
      <c r="M4162" s="104" t="s">
        <v>2411</v>
      </c>
    </row>
    <row r="4163" spans="1:13" hidden="1" x14ac:dyDescent="0.35">
      <c r="A4163" s="85" t="s">
        <v>256</v>
      </c>
      <c r="B4163" s="85" t="s">
        <v>256</v>
      </c>
      <c r="C4163" s="85" t="s">
        <v>257</v>
      </c>
      <c r="D4163" s="85" t="s">
        <v>603</v>
      </c>
      <c r="E4163" s="37" t="s">
        <v>868</v>
      </c>
      <c r="F4163" s="98">
        <v>2.0074614491491741E-7</v>
      </c>
      <c r="G4163" s="37">
        <v>2.298885206300939E-5</v>
      </c>
      <c r="H4163" s="37">
        <v>1.0202198650558929E-6</v>
      </c>
      <c r="I4163" s="104">
        <v>7.5354378795960394E-2</v>
      </c>
      <c r="J4163" s="98">
        <v>3277.8660974207869</v>
      </c>
      <c r="K4163" s="104">
        <v>73860.920941616918</v>
      </c>
      <c r="L4163" s="98" t="s">
        <v>2411</v>
      </c>
      <c r="M4163" s="104" t="s">
        <v>2411</v>
      </c>
    </row>
    <row r="4164" spans="1:13" hidden="1" x14ac:dyDescent="0.35">
      <c r="A4164" s="85" t="s">
        <v>634</v>
      </c>
      <c r="B4164" s="85" t="s">
        <v>650</v>
      </c>
      <c r="C4164" s="85" t="s">
        <v>89</v>
      </c>
      <c r="D4164" s="85" t="s">
        <v>616</v>
      </c>
      <c r="E4164" s="37" t="s">
        <v>963</v>
      </c>
      <c r="F4164" s="98">
        <v>8.8083459062919717E-6</v>
      </c>
      <c r="G4164" s="37">
        <v>1.8669849413083011E-2</v>
      </c>
      <c r="H4164" s="37">
        <v>1.9384918209044469E-3</v>
      </c>
      <c r="I4164" s="104">
        <v>4.5633649391478598E-2</v>
      </c>
      <c r="J4164" s="98">
        <v>2.4442430349492019</v>
      </c>
      <c r="K4164" s="104">
        <v>23.54080058495537</v>
      </c>
      <c r="L4164" s="98" t="s">
        <v>650</v>
      </c>
      <c r="M4164" s="104" t="s">
        <v>2411</v>
      </c>
    </row>
    <row r="4165" spans="1:13" hidden="1" x14ac:dyDescent="0.35">
      <c r="A4165" s="85" t="s">
        <v>634</v>
      </c>
      <c r="B4165" s="85" t="s">
        <v>326</v>
      </c>
      <c r="C4165" s="85" t="s">
        <v>327</v>
      </c>
      <c r="D4165" s="85" t="s">
        <v>603</v>
      </c>
      <c r="E4165" s="37" t="s">
        <v>963</v>
      </c>
      <c r="F4165" s="98">
        <v>4.9307829952732155E-4</v>
      </c>
      <c r="G4165" s="37">
        <v>5.0136672586347963E-2</v>
      </c>
      <c r="H4165" s="37">
        <v>6.5708324729450212E-3</v>
      </c>
      <c r="I4165" s="104">
        <v>7.5354378795960394E-2</v>
      </c>
      <c r="J4165" s="98">
        <v>1.502979254679919</v>
      </c>
      <c r="K4165" s="104">
        <v>11.46801095694148</v>
      </c>
      <c r="L4165" s="98" t="s">
        <v>326</v>
      </c>
      <c r="M4165" s="104" t="s">
        <v>2411</v>
      </c>
    </row>
    <row r="4166" spans="1:13" hidden="1" x14ac:dyDescent="0.35">
      <c r="A4166" s="85" t="s">
        <v>634</v>
      </c>
      <c r="B4166" s="85" t="s">
        <v>356</v>
      </c>
      <c r="C4166" s="85" t="s">
        <v>357</v>
      </c>
      <c r="D4166" s="85" t="s">
        <v>613</v>
      </c>
      <c r="E4166" s="37" t="s">
        <v>963</v>
      </c>
      <c r="F4166" s="98">
        <v>1.800554291326993E-4</v>
      </c>
      <c r="G4166" s="37">
        <v>1.1174948377946321E-2</v>
      </c>
      <c r="H4166" s="37">
        <v>1.4136317524345309E-2</v>
      </c>
      <c r="I4166" s="104">
        <v>0.14358588157579849</v>
      </c>
      <c r="J4166" s="98">
        <v>12.84890781770091</v>
      </c>
      <c r="K4166" s="104">
        <v>10.15723375826254</v>
      </c>
      <c r="L4166" s="98" t="s">
        <v>2411</v>
      </c>
      <c r="M4166" s="104" t="s">
        <v>2411</v>
      </c>
    </row>
    <row r="4167" spans="1:13" hidden="1" x14ac:dyDescent="0.35">
      <c r="A4167" s="85" t="s">
        <v>634</v>
      </c>
      <c r="B4167" s="85" t="s">
        <v>356</v>
      </c>
      <c r="C4167" s="85" t="s">
        <v>357</v>
      </c>
      <c r="D4167" s="85" t="s">
        <v>614</v>
      </c>
      <c r="E4167" s="37" t="s">
        <v>963</v>
      </c>
      <c r="F4167" s="98">
        <v>1.800554291326993E-4</v>
      </c>
      <c r="G4167" s="37">
        <v>1.1174948377946321E-2</v>
      </c>
      <c r="H4167" s="37">
        <v>5.1657094326285442E-3</v>
      </c>
      <c r="I4167" s="104">
        <v>6.3972465184191266E-2</v>
      </c>
      <c r="J4167" s="98">
        <v>5.7246318301067491</v>
      </c>
      <c r="K4167" s="104">
        <v>12.38406186382017</v>
      </c>
      <c r="L4167" s="98" t="s">
        <v>2411</v>
      </c>
      <c r="M4167" s="104" t="s">
        <v>2411</v>
      </c>
    </row>
    <row r="4168" spans="1:13" hidden="1" x14ac:dyDescent="0.35">
      <c r="A4168" s="85" t="s">
        <v>634</v>
      </c>
      <c r="B4168" s="85" t="s">
        <v>356</v>
      </c>
      <c r="C4168" s="85" t="s">
        <v>357</v>
      </c>
      <c r="D4168" s="85" t="s">
        <v>616</v>
      </c>
      <c r="E4168" s="37" t="s">
        <v>963</v>
      </c>
      <c r="F4168" s="98">
        <v>9.0027714566349665E-5</v>
      </c>
      <c r="G4168" s="37">
        <v>5.5874741889731568E-3</v>
      </c>
      <c r="H4168" s="37">
        <v>1.9384918209044469E-3</v>
      </c>
      <c r="I4168" s="104">
        <v>4.5633649391478598E-2</v>
      </c>
      <c r="J4168" s="98">
        <v>8.1671338154073805</v>
      </c>
      <c r="K4168" s="104">
        <v>23.54080058495537</v>
      </c>
      <c r="L4168" s="98" t="s">
        <v>2411</v>
      </c>
      <c r="M4168" s="104" t="s">
        <v>2411</v>
      </c>
    </row>
    <row r="4169" spans="1:13" hidden="1" x14ac:dyDescent="0.35">
      <c r="A4169" s="85" t="s">
        <v>634</v>
      </c>
      <c r="B4169" s="85" t="s">
        <v>252</v>
      </c>
      <c r="C4169" s="85" t="s">
        <v>253</v>
      </c>
      <c r="D4169" s="85" t="s">
        <v>605</v>
      </c>
      <c r="E4169" s="37" t="s">
        <v>963</v>
      </c>
      <c r="F4169" s="98">
        <v>4.5393155000669383E-6</v>
      </c>
      <c r="G4169" s="37">
        <v>3.227821120290489E-3</v>
      </c>
      <c r="H4169" s="37">
        <v>7.0085132706988989E-4</v>
      </c>
      <c r="I4169" s="104">
        <v>4.2592506710884721E-2</v>
      </c>
      <c r="J4169" s="98">
        <v>13.19543590663773</v>
      </c>
      <c r="K4169" s="104">
        <v>60.77252773274315</v>
      </c>
      <c r="L4169" s="98" t="s">
        <v>2411</v>
      </c>
      <c r="M4169" s="104" t="s">
        <v>2411</v>
      </c>
    </row>
    <row r="4170" spans="1:13" hidden="1" x14ac:dyDescent="0.35">
      <c r="A4170" s="85" t="s">
        <v>634</v>
      </c>
      <c r="B4170" s="85" t="s">
        <v>252</v>
      </c>
      <c r="C4170" s="85" t="s">
        <v>253</v>
      </c>
      <c r="D4170" s="85" t="s">
        <v>606</v>
      </c>
      <c r="E4170" s="37" t="s">
        <v>963</v>
      </c>
      <c r="F4170" s="98">
        <v>2.2696577500334691E-6</v>
      </c>
      <c r="G4170" s="37">
        <v>1.6139105601452449E-3</v>
      </c>
      <c r="H4170" s="37">
        <v>9.5689704904932586E-4</v>
      </c>
      <c r="I4170" s="104">
        <v>2.9090272785147621E-2</v>
      </c>
      <c r="J4170" s="98">
        <v>18.024711841856739</v>
      </c>
      <c r="K4170" s="104">
        <v>30.400629633092421</v>
      </c>
      <c r="L4170" s="98" t="s">
        <v>2411</v>
      </c>
      <c r="M4170" s="104" t="s">
        <v>2411</v>
      </c>
    </row>
    <row r="4171" spans="1:13" hidden="1" x14ac:dyDescent="0.35">
      <c r="A4171" s="85" t="s">
        <v>634</v>
      </c>
      <c r="B4171" s="85" t="s">
        <v>252</v>
      </c>
      <c r="C4171" s="85" t="s">
        <v>253</v>
      </c>
      <c r="D4171" s="85" t="s">
        <v>614</v>
      </c>
      <c r="E4171" s="37" t="s">
        <v>963</v>
      </c>
      <c r="F4171" s="98">
        <v>9.0786310001338765E-6</v>
      </c>
      <c r="G4171" s="37">
        <v>6.4556422405809772E-3</v>
      </c>
      <c r="H4171" s="37">
        <v>5.1657094326285442E-3</v>
      </c>
      <c r="I4171" s="104">
        <v>6.3972465184191266E-2</v>
      </c>
      <c r="J4171" s="98">
        <v>9.9095431252451256</v>
      </c>
      <c r="K4171" s="104">
        <v>12.38406186382017</v>
      </c>
      <c r="L4171" s="98" t="s">
        <v>2411</v>
      </c>
      <c r="M4171" s="104" t="s">
        <v>2411</v>
      </c>
    </row>
    <row r="4172" spans="1:13" hidden="1" x14ac:dyDescent="0.35">
      <c r="A4172" s="85" t="s">
        <v>634</v>
      </c>
      <c r="B4172" s="85" t="s">
        <v>252</v>
      </c>
      <c r="C4172" s="85" t="s">
        <v>253</v>
      </c>
      <c r="D4172" s="85" t="s">
        <v>616</v>
      </c>
      <c r="E4172" s="37" t="s">
        <v>963</v>
      </c>
      <c r="F4172" s="98">
        <v>1.134828875016735E-5</v>
      </c>
      <c r="G4172" s="37">
        <v>8.0695528007262221E-3</v>
      </c>
      <c r="H4172" s="37">
        <v>1.9384918209044469E-3</v>
      </c>
      <c r="I4172" s="104">
        <v>4.5633649391478598E-2</v>
      </c>
      <c r="J4172" s="98">
        <v>5.6550406842088918</v>
      </c>
      <c r="K4172" s="104">
        <v>23.54080058495537</v>
      </c>
      <c r="L4172" s="98" t="s">
        <v>2411</v>
      </c>
      <c r="M4172" s="104" t="s">
        <v>2411</v>
      </c>
    </row>
    <row r="4173" spans="1:13" hidden="1" x14ac:dyDescent="0.35">
      <c r="A4173" s="85" t="s">
        <v>634</v>
      </c>
      <c r="B4173" s="85" t="s">
        <v>649</v>
      </c>
      <c r="C4173" s="85" t="s">
        <v>155</v>
      </c>
      <c r="D4173" s="85" t="s">
        <v>605</v>
      </c>
      <c r="E4173" s="37" t="s">
        <v>963</v>
      </c>
      <c r="F4173" s="98">
        <v>7.8933232649409243E-5</v>
      </c>
      <c r="G4173" s="37">
        <v>1.574094253556564E-3</v>
      </c>
      <c r="H4173" s="37">
        <v>7.0085132706988989E-4</v>
      </c>
      <c r="I4173" s="104">
        <v>4.2592506710884721E-2</v>
      </c>
      <c r="J4173" s="98">
        <v>27.058422082826169</v>
      </c>
      <c r="K4173" s="104">
        <v>60.77252773274315</v>
      </c>
      <c r="L4173" s="98" t="s">
        <v>2411</v>
      </c>
      <c r="M4173" s="104" t="s">
        <v>2411</v>
      </c>
    </row>
    <row r="4174" spans="1:13" hidden="1" x14ac:dyDescent="0.35">
      <c r="A4174" s="85" t="s">
        <v>634</v>
      </c>
      <c r="B4174" s="85" t="s">
        <v>649</v>
      </c>
      <c r="C4174" s="85" t="s">
        <v>155</v>
      </c>
      <c r="D4174" s="85" t="s">
        <v>606</v>
      </c>
      <c r="E4174" s="37" t="s">
        <v>963</v>
      </c>
      <c r="F4174" s="98">
        <v>1.052443101992123E-4</v>
      </c>
      <c r="G4174" s="37">
        <v>2.0987923380754192E-3</v>
      </c>
      <c r="H4174" s="37">
        <v>9.5689704904932586E-4</v>
      </c>
      <c r="I4174" s="104">
        <v>2.9090272785147621E-2</v>
      </c>
      <c r="J4174" s="98">
        <v>13.860481695784751</v>
      </c>
      <c r="K4174" s="104">
        <v>30.400629633092421</v>
      </c>
      <c r="L4174" s="98" t="s">
        <v>2411</v>
      </c>
      <c r="M4174" s="104" t="s">
        <v>2411</v>
      </c>
    </row>
    <row r="4175" spans="1:13" hidden="1" x14ac:dyDescent="0.35">
      <c r="A4175" s="85" t="s">
        <v>634</v>
      </c>
      <c r="B4175" s="85" t="s">
        <v>649</v>
      </c>
      <c r="C4175" s="85" t="s">
        <v>155</v>
      </c>
      <c r="D4175" s="85" t="s">
        <v>607</v>
      </c>
      <c r="E4175" s="37" t="s">
        <v>963</v>
      </c>
      <c r="F4175" s="98">
        <v>2.631107754980308E-4</v>
      </c>
      <c r="G4175" s="37">
        <v>5.2469808451885494E-3</v>
      </c>
      <c r="H4175" s="37">
        <v>2.238754482177167E-3</v>
      </c>
      <c r="I4175" s="104">
        <v>2.3363505936116968E-2</v>
      </c>
      <c r="J4175" s="98">
        <v>4.4527522827801373</v>
      </c>
      <c r="K4175" s="104">
        <v>10.435939323456401</v>
      </c>
      <c r="L4175" s="98" t="s">
        <v>649</v>
      </c>
      <c r="M4175" s="104" t="s">
        <v>2411</v>
      </c>
    </row>
    <row r="4176" spans="1:13" hidden="1" x14ac:dyDescent="0.35">
      <c r="A4176" s="85" t="s">
        <v>634</v>
      </c>
      <c r="B4176" s="85" t="s">
        <v>649</v>
      </c>
      <c r="C4176" s="85" t="s">
        <v>155</v>
      </c>
      <c r="D4176" s="85" t="s">
        <v>607</v>
      </c>
      <c r="E4176" s="37" t="s">
        <v>856</v>
      </c>
      <c r="F4176" s="98">
        <v>3.5221369708907438E-4</v>
      </c>
      <c r="G4176" s="37">
        <v>5.2469808451885494E-3</v>
      </c>
      <c r="H4176" s="37">
        <v>2.238754482177167E-3</v>
      </c>
      <c r="I4176" s="104">
        <v>2.3363505936116968E-2</v>
      </c>
      <c r="J4176" s="98">
        <v>4.4527522827801373</v>
      </c>
      <c r="K4176" s="104">
        <v>10.435939323456401</v>
      </c>
      <c r="L4176" s="98" t="s">
        <v>649</v>
      </c>
      <c r="M4176" s="104" t="s">
        <v>2411</v>
      </c>
    </row>
    <row r="4177" spans="1:13" hidden="1" x14ac:dyDescent="0.35">
      <c r="A4177" s="85" t="s">
        <v>634</v>
      </c>
      <c r="B4177" s="85" t="s">
        <v>649</v>
      </c>
      <c r="C4177" s="85" t="s">
        <v>155</v>
      </c>
      <c r="D4177" s="85" t="s">
        <v>614</v>
      </c>
      <c r="E4177" s="37" t="s">
        <v>963</v>
      </c>
      <c r="F4177" s="98">
        <v>4.7359939589645538E-4</v>
      </c>
      <c r="G4177" s="37">
        <v>9.4445655213393868E-3</v>
      </c>
      <c r="H4177" s="37">
        <v>5.1657094326285442E-3</v>
      </c>
      <c r="I4177" s="104">
        <v>6.3972465184191266E-2</v>
      </c>
      <c r="J4177" s="98">
        <v>6.7734683019191939</v>
      </c>
      <c r="K4177" s="104">
        <v>12.38406186382017</v>
      </c>
      <c r="L4177" s="98" t="s">
        <v>2411</v>
      </c>
      <c r="M4177" s="104" t="s">
        <v>2411</v>
      </c>
    </row>
    <row r="4178" spans="1:13" hidden="1" x14ac:dyDescent="0.35">
      <c r="A4178" s="85" t="s">
        <v>634</v>
      </c>
      <c r="B4178" s="85" t="s">
        <v>649</v>
      </c>
      <c r="C4178" s="85" t="s">
        <v>155</v>
      </c>
      <c r="D4178" s="85" t="s">
        <v>609</v>
      </c>
      <c r="E4178" s="37" t="s">
        <v>963</v>
      </c>
      <c r="F4178" s="98">
        <v>1.052443101992123E-4</v>
      </c>
      <c r="G4178" s="37">
        <v>2.0987923380754192E-3</v>
      </c>
      <c r="H4178" s="37">
        <v>9.0516033884435385E-4</v>
      </c>
      <c r="I4178" s="104">
        <v>1.6660177144483781E-2</v>
      </c>
      <c r="J4178" s="98">
        <v>7.9379826399409641</v>
      </c>
      <c r="K4178" s="104">
        <v>18.40577456780127</v>
      </c>
      <c r="L4178" s="98" t="s">
        <v>2411</v>
      </c>
      <c r="M4178" s="104" t="s">
        <v>2411</v>
      </c>
    </row>
    <row r="4179" spans="1:13" hidden="1" x14ac:dyDescent="0.35">
      <c r="A4179" s="85" t="s">
        <v>634</v>
      </c>
      <c r="B4179" s="85" t="s">
        <v>649</v>
      </c>
      <c r="C4179" s="85" t="s">
        <v>155</v>
      </c>
      <c r="D4179" s="85" t="s">
        <v>608</v>
      </c>
      <c r="E4179" s="37" t="s">
        <v>963</v>
      </c>
      <c r="F4179" s="98">
        <v>1.052443101992123E-4</v>
      </c>
      <c r="G4179" s="37">
        <v>2.0987923380754192E-3</v>
      </c>
      <c r="H4179" s="37">
        <v>9.260352109506934E-4</v>
      </c>
      <c r="I4179" s="104">
        <v>2.0635443682258638E-2</v>
      </c>
      <c r="J4179" s="98">
        <v>9.8320559437439261</v>
      </c>
      <c r="K4179" s="104">
        <v>22.28364908616566</v>
      </c>
      <c r="L4179" s="98" t="s">
        <v>2411</v>
      </c>
      <c r="M4179" s="104" t="s">
        <v>2411</v>
      </c>
    </row>
    <row r="4180" spans="1:13" hidden="1" x14ac:dyDescent="0.35">
      <c r="A4180" s="85" t="s">
        <v>634</v>
      </c>
      <c r="B4180" s="85" t="s">
        <v>649</v>
      </c>
      <c r="C4180" s="85" t="s">
        <v>155</v>
      </c>
      <c r="D4180" s="85" t="s">
        <v>616</v>
      </c>
      <c r="E4180" s="37" t="s">
        <v>963</v>
      </c>
      <c r="F4180" s="98">
        <v>1.5786646529881849E-4</v>
      </c>
      <c r="G4180" s="37">
        <v>3.1481885071131289E-3</v>
      </c>
      <c r="H4180" s="37">
        <v>1.9384918209044469E-3</v>
      </c>
      <c r="I4180" s="104">
        <v>4.5633649391478598E-2</v>
      </c>
      <c r="J4180" s="98">
        <v>14.49520868536694</v>
      </c>
      <c r="K4180" s="104">
        <v>23.54080058495537</v>
      </c>
      <c r="L4180" s="98" t="s">
        <v>2411</v>
      </c>
      <c r="M4180" s="104" t="s">
        <v>2411</v>
      </c>
    </row>
    <row r="4181" spans="1:13" hidden="1" x14ac:dyDescent="0.35">
      <c r="A4181" s="85" t="s">
        <v>634</v>
      </c>
      <c r="B4181" s="85" t="s">
        <v>649</v>
      </c>
      <c r="C4181" s="85" t="s">
        <v>155</v>
      </c>
      <c r="D4181" s="85" t="s">
        <v>607</v>
      </c>
      <c r="E4181" s="37" t="s">
        <v>804</v>
      </c>
      <c r="F4181" s="98">
        <v>3.5718471005039421E-4</v>
      </c>
      <c r="G4181" s="37">
        <v>5.2469808451885494E-3</v>
      </c>
      <c r="H4181" s="37">
        <v>2.238754482177167E-3</v>
      </c>
      <c r="I4181" s="104">
        <v>2.3363505936116968E-2</v>
      </c>
      <c r="J4181" s="98">
        <v>4.4527522827801373</v>
      </c>
      <c r="K4181" s="104">
        <v>10.435939323456401</v>
      </c>
      <c r="L4181" s="98" t="s">
        <v>649</v>
      </c>
      <c r="M4181" s="104" t="s">
        <v>2411</v>
      </c>
    </row>
    <row r="4182" spans="1:13" hidden="1" x14ac:dyDescent="0.35">
      <c r="A4182" s="85" t="s">
        <v>634</v>
      </c>
      <c r="B4182" s="85" t="s">
        <v>649</v>
      </c>
      <c r="C4182" s="85" t="s">
        <v>155</v>
      </c>
      <c r="D4182" s="85" t="s">
        <v>607</v>
      </c>
      <c r="E4182" s="37" t="s">
        <v>849</v>
      </c>
      <c r="F4182" s="98">
        <v>5.9366278908212539E-4</v>
      </c>
      <c r="G4182" s="37">
        <v>5.2469808451885494E-3</v>
      </c>
      <c r="H4182" s="37">
        <v>2.238754482177167E-3</v>
      </c>
      <c r="I4182" s="104">
        <v>2.3363505936116968E-2</v>
      </c>
      <c r="J4182" s="98">
        <v>4.4527522827801373</v>
      </c>
      <c r="K4182" s="104">
        <v>10.435939323456401</v>
      </c>
      <c r="L4182" s="98" t="s">
        <v>649</v>
      </c>
      <c r="M4182" s="104" t="s">
        <v>2411</v>
      </c>
    </row>
    <row r="4183" spans="1:13" hidden="1" x14ac:dyDescent="0.35">
      <c r="A4183" s="85" t="s">
        <v>634</v>
      </c>
      <c r="B4183" s="85" t="s">
        <v>649</v>
      </c>
      <c r="C4183" s="85" t="s">
        <v>155</v>
      </c>
      <c r="D4183" s="85" t="s">
        <v>604</v>
      </c>
      <c r="E4183" s="37" t="s">
        <v>963</v>
      </c>
      <c r="F4183" s="98">
        <v>5.2622155099606171E-5</v>
      </c>
      <c r="G4183" s="37">
        <v>1.04939616903771E-3</v>
      </c>
      <c r="H4183" s="37">
        <v>4.8219356045843558E-4</v>
      </c>
      <c r="I4183" s="104">
        <v>0.16078166523755241</v>
      </c>
      <c r="J4183" s="98">
        <v>153.2135050435607</v>
      </c>
      <c r="K4183" s="104">
        <v>333.43801830263448</v>
      </c>
      <c r="L4183" s="98" t="s">
        <v>2411</v>
      </c>
      <c r="M4183" s="104" t="s">
        <v>2411</v>
      </c>
    </row>
    <row r="4184" spans="1:13" hidden="1" x14ac:dyDescent="0.35">
      <c r="A4184" s="85" t="s">
        <v>634</v>
      </c>
      <c r="B4184" s="85" t="s">
        <v>649</v>
      </c>
      <c r="C4184" s="85" t="s">
        <v>155</v>
      </c>
      <c r="D4184" s="85" t="s">
        <v>610</v>
      </c>
      <c r="E4184" s="37" t="s">
        <v>963</v>
      </c>
      <c r="F4184" s="98">
        <v>1.5786646529881849E-4</v>
      </c>
      <c r="G4184" s="37">
        <v>3.1481885071131289E-3</v>
      </c>
      <c r="H4184" s="37">
        <v>1.370181277386063E-3</v>
      </c>
      <c r="I4184" s="104">
        <v>0.23147769089133741</v>
      </c>
      <c r="J4184" s="98">
        <v>73.527265082230144</v>
      </c>
      <c r="K4184" s="104">
        <v>168.93946422398551</v>
      </c>
      <c r="L4184" s="98" t="s">
        <v>2411</v>
      </c>
      <c r="M4184" s="104" t="s">
        <v>2411</v>
      </c>
    </row>
    <row r="4185" spans="1:13" hidden="1" x14ac:dyDescent="0.35">
      <c r="A4185" s="85" t="s">
        <v>634</v>
      </c>
      <c r="B4185" s="85" t="s">
        <v>649</v>
      </c>
      <c r="C4185" s="85" t="s">
        <v>155</v>
      </c>
      <c r="D4185" s="85" t="s">
        <v>607</v>
      </c>
      <c r="E4185" s="37" t="s">
        <v>803</v>
      </c>
      <c r="F4185" s="98">
        <v>6.4985202938493201E-4</v>
      </c>
      <c r="G4185" s="37">
        <v>5.2469808451885494E-3</v>
      </c>
      <c r="H4185" s="37">
        <v>2.238754482177167E-3</v>
      </c>
      <c r="I4185" s="104">
        <v>2.3363505936116968E-2</v>
      </c>
      <c r="J4185" s="98">
        <v>4.4527522827801373</v>
      </c>
      <c r="K4185" s="104">
        <v>10.435939323456401</v>
      </c>
      <c r="L4185" s="98" t="s">
        <v>649</v>
      </c>
      <c r="M4185" s="104" t="s">
        <v>2411</v>
      </c>
    </row>
    <row r="4186" spans="1:13" hidden="1" x14ac:dyDescent="0.35">
      <c r="A4186" s="85" t="s">
        <v>634</v>
      </c>
      <c r="B4186" s="85" t="s">
        <v>649</v>
      </c>
      <c r="C4186" s="85" t="s">
        <v>155</v>
      </c>
      <c r="D4186" s="85" t="s">
        <v>611</v>
      </c>
      <c r="E4186" s="37" t="s">
        <v>963</v>
      </c>
      <c r="F4186" s="98">
        <v>1.052443101992123E-4</v>
      </c>
      <c r="G4186" s="37">
        <v>2.0987923380754192E-3</v>
      </c>
      <c r="H4186" s="37">
        <v>9.2019985931434377E-4</v>
      </c>
      <c r="I4186" s="104">
        <v>1.1967686872890539E-2</v>
      </c>
      <c r="J4186" s="98">
        <v>5.7021777027568357</v>
      </c>
      <c r="K4186" s="104">
        <v>13.005529996285659</v>
      </c>
      <c r="L4186" s="98" t="s">
        <v>2411</v>
      </c>
      <c r="M4186" s="104" t="s">
        <v>2411</v>
      </c>
    </row>
    <row r="4187" spans="1:13" hidden="1" x14ac:dyDescent="0.35">
      <c r="A4187" s="85" t="s">
        <v>634</v>
      </c>
      <c r="B4187" s="85" t="s">
        <v>649</v>
      </c>
      <c r="C4187" s="85" t="s">
        <v>155</v>
      </c>
      <c r="D4187" s="85" t="s">
        <v>603</v>
      </c>
      <c r="E4187" s="37" t="s">
        <v>963</v>
      </c>
      <c r="F4187" s="98">
        <v>1.052443101992123E-4</v>
      </c>
      <c r="G4187" s="37">
        <v>2.0987923380754192E-3</v>
      </c>
      <c r="H4187" s="37">
        <v>6.5708324729450212E-3</v>
      </c>
      <c r="I4187" s="104">
        <v>7.5354378795960394E-2</v>
      </c>
      <c r="J4187" s="98">
        <v>35.903684909132053</v>
      </c>
      <c r="K4187" s="104">
        <v>11.46801095694148</v>
      </c>
      <c r="L4187" s="98" t="s">
        <v>2411</v>
      </c>
      <c r="M4187" s="104" t="s">
        <v>2411</v>
      </c>
    </row>
    <row r="4188" spans="1:13" hidden="1" x14ac:dyDescent="0.35">
      <c r="A4188" s="85" t="s">
        <v>675</v>
      </c>
      <c r="B4188" s="85" t="s">
        <v>649</v>
      </c>
      <c r="C4188" s="85" t="s">
        <v>155</v>
      </c>
      <c r="D4188" s="85" t="s">
        <v>607</v>
      </c>
      <c r="E4188" s="37" t="s">
        <v>995</v>
      </c>
      <c r="F4188" s="98">
        <v>7.7706228455721576E-6</v>
      </c>
      <c r="G4188" s="37">
        <v>5.2469808451885494E-3</v>
      </c>
      <c r="H4188" s="37">
        <v>2.7393234543650222E-5</v>
      </c>
      <c r="I4188" s="104">
        <v>2.3363505936116968E-2</v>
      </c>
      <c r="J4188" s="98">
        <v>4.4527522827801373</v>
      </c>
      <c r="K4188" s="104">
        <v>852.89329008912705</v>
      </c>
      <c r="L4188" s="98" t="s">
        <v>649</v>
      </c>
      <c r="M4188" s="104" t="s">
        <v>2411</v>
      </c>
    </row>
    <row r="4189" spans="1:13" hidden="1" x14ac:dyDescent="0.35">
      <c r="A4189" s="85" t="s">
        <v>634</v>
      </c>
      <c r="B4189" s="85" t="s">
        <v>649</v>
      </c>
      <c r="C4189" s="85" t="s">
        <v>155</v>
      </c>
      <c r="D4189" s="85" t="s">
        <v>617</v>
      </c>
      <c r="E4189" s="37" t="s">
        <v>963</v>
      </c>
      <c r="F4189" s="98">
        <v>1.052443101992123E-4</v>
      </c>
      <c r="G4189" s="37">
        <v>2.0987923380754192E-3</v>
      </c>
      <c r="H4189" s="37">
        <v>1.2484480883616911E-3</v>
      </c>
      <c r="I4189" s="104">
        <v>0.152763829531955</v>
      </c>
      <c r="J4189" s="98">
        <v>72.786538601545772</v>
      </c>
      <c r="K4189" s="104">
        <v>122.362980852831</v>
      </c>
      <c r="L4189" s="98" t="s">
        <v>2411</v>
      </c>
      <c r="M4189" s="104" t="s">
        <v>2411</v>
      </c>
    </row>
    <row r="4190" spans="1:13" hidden="1" x14ac:dyDescent="0.35">
      <c r="A4190" s="85" t="s">
        <v>634</v>
      </c>
      <c r="B4190" s="85" t="s">
        <v>256</v>
      </c>
      <c r="C4190" s="85" t="s">
        <v>257</v>
      </c>
      <c r="D4190" s="85" t="s">
        <v>605</v>
      </c>
      <c r="E4190" s="37" t="s">
        <v>963</v>
      </c>
      <c r="F4190" s="98">
        <v>2.2282782283598891E-7</v>
      </c>
      <c r="G4190" s="37">
        <v>1.4823604302824651E-5</v>
      </c>
      <c r="H4190" s="37">
        <v>7.0085132706988989E-4</v>
      </c>
      <c r="I4190" s="104">
        <v>4.2592506710884721E-2</v>
      </c>
      <c r="J4190" s="98">
        <v>2873.2895077864878</v>
      </c>
      <c r="K4190" s="104">
        <v>60.77252773274315</v>
      </c>
      <c r="L4190" s="98" t="s">
        <v>2411</v>
      </c>
      <c r="M4190" s="104" t="s">
        <v>2411</v>
      </c>
    </row>
    <row r="4191" spans="1:13" hidden="1" x14ac:dyDescent="0.35">
      <c r="A4191" s="85" t="s">
        <v>634</v>
      </c>
      <c r="B4191" s="85" t="s">
        <v>256</v>
      </c>
      <c r="C4191" s="85" t="s">
        <v>257</v>
      </c>
      <c r="D4191" s="85" t="s">
        <v>606</v>
      </c>
      <c r="E4191" s="37" t="s">
        <v>963</v>
      </c>
      <c r="F4191" s="98">
        <v>3.4135326051470628E-7</v>
      </c>
      <c r="G4191" s="37">
        <v>2.270850020858244E-5</v>
      </c>
      <c r="H4191" s="37">
        <v>9.5689704904932586E-4</v>
      </c>
      <c r="I4191" s="104">
        <v>2.9090272785147621E-2</v>
      </c>
      <c r="J4191" s="98">
        <v>1281.030121670178</v>
      </c>
      <c r="K4191" s="104">
        <v>30.400629633092421</v>
      </c>
      <c r="L4191" s="98" t="s">
        <v>2411</v>
      </c>
      <c r="M4191" s="104" t="s">
        <v>2411</v>
      </c>
    </row>
    <row r="4192" spans="1:13" hidden="1" x14ac:dyDescent="0.35">
      <c r="A4192" s="85" t="s">
        <v>634</v>
      </c>
      <c r="B4192" s="85" t="s">
        <v>256</v>
      </c>
      <c r="C4192" s="85" t="s">
        <v>257</v>
      </c>
      <c r="D4192" s="85" t="s">
        <v>609</v>
      </c>
      <c r="E4192" s="37" t="s">
        <v>963</v>
      </c>
      <c r="F4192" s="98">
        <v>8.7445434020742671E-8</v>
      </c>
      <c r="G4192" s="37">
        <v>5.8173009793590831E-6</v>
      </c>
      <c r="H4192" s="37">
        <v>9.0516033884435385E-4</v>
      </c>
      <c r="I4192" s="104">
        <v>1.6660177144483781E-2</v>
      </c>
      <c r="J4192" s="98">
        <v>2863.9015247100569</v>
      </c>
      <c r="K4192" s="104">
        <v>18.40577456780127</v>
      </c>
      <c r="L4192" s="98" t="s">
        <v>2411</v>
      </c>
      <c r="M4192" s="104" t="s">
        <v>2411</v>
      </c>
    </row>
    <row r="4193" spans="1:13" hidden="1" x14ac:dyDescent="0.35">
      <c r="A4193" s="85" t="s">
        <v>634</v>
      </c>
      <c r="B4193" s="85" t="s">
        <v>256</v>
      </c>
      <c r="C4193" s="85" t="s">
        <v>257</v>
      </c>
      <c r="D4193" s="85" t="s">
        <v>608</v>
      </c>
      <c r="E4193" s="37" t="s">
        <v>963</v>
      </c>
      <c r="F4193" s="98">
        <v>9.6927469035040084E-8</v>
      </c>
      <c r="G4193" s="37">
        <v>6.4480926518197084E-6</v>
      </c>
      <c r="H4193" s="37">
        <v>9.260352109506934E-4</v>
      </c>
      <c r="I4193" s="104">
        <v>2.0635443682258638E-2</v>
      </c>
      <c r="J4193" s="98">
        <v>3200.2399463716051</v>
      </c>
      <c r="K4193" s="104">
        <v>22.28364908616566</v>
      </c>
      <c r="L4193" s="98" t="s">
        <v>2411</v>
      </c>
      <c r="M4193" s="104" t="s">
        <v>2411</v>
      </c>
    </row>
    <row r="4194" spans="1:13" hidden="1" x14ac:dyDescent="0.35">
      <c r="A4194" s="85" t="s">
        <v>634</v>
      </c>
      <c r="B4194" s="85" t="s">
        <v>256</v>
      </c>
      <c r="C4194" s="85" t="s">
        <v>257</v>
      </c>
      <c r="D4194" s="85" t="s">
        <v>616</v>
      </c>
      <c r="E4194" s="37" t="s">
        <v>963</v>
      </c>
      <c r="F4194" s="98">
        <v>4.8463734517520042E-8</v>
      </c>
      <c r="G4194" s="37">
        <v>3.2240463259098542E-6</v>
      </c>
      <c r="H4194" s="37">
        <v>1.9384918209044469E-3</v>
      </c>
      <c r="I4194" s="104">
        <v>4.5633649391478598E-2</v>
      </c>
      <c r="J4194" s="98">
        <v>14154.1543695407</v>
      </c>
      <c r="K4194" s="104">
        <v>23.54080058495537</v>
      </c>
      <c r="L4194" s="98" t="s">
        <v>2411</v>
      </c>
      <c r="M4194" s="104" t="s">
        <v>2411</v>
      </c>
    </row>
    <row r="4195" spans="1:13" hidden="1" x14ac:dyDescent="0.35">
      <c r="A4195" s="85" t="s">
        <v>634</v>
      </c>
      <c r="B4195" s="85" t="s">
        <v>256</v>
      </c>
      <c r="C4195" s="85" t="s">
        <v>257</v>
      </c>
      <c r="D4195" s="85" t="s">
        <v>607</v>
      </c>
      <c r="E4195" s="37" t="s">
        <v>963</v>
      </c>
      <c r="F4195" s="98">
        <v>9.6927469035040084E-8</v>
      </c>
      <c r="G4195" s="37">
        <v>6.4480926518197084E-6</v>
      </c>
      <c r="H4195" s="37">
        <v>2.238754482177167E-3</v>
      </c>
      <c r="I4195" s="104">
        <v>2.3363505936116968E-2</v>
      </c>
      <c r="J4195" s="98">
        <v>3623.3204449262339</v>
      </c>
      <c r="K4195" s="104">
        <v>10.435939323456401</v>
      </c>
      <c r="L4195" s="98" t="s">
        <v>2411</v>
      </c>
      <c r="M4195" s="104" t="s">
        <v>2411</v>
      </c>
    </row>
    <row r="4196" spans="1:13" hidden="1" x14ac:dyDescent="0.35">
      <c r="A4196" s="85" t="s">
        <v>634</v>
      </c>
      <c r="B4196" s="85" t="s">
        <v>256</v>
      </c>
      <c r="C4196" s="85" t="s">
        <v>257</v>
      </c>
      <c r="D4196" s="85" t="s">
        <v>603</v>
      </c>
      <c r="E4196" s="37" t="s">
        <v>963</v>
      </c>
      <c r="F4196" s="98">
        <v>3.4556749829883848E-7</v>
      </c>
      <c r="G4196" s="37">
        <v>2.298885206300939E-5</v>
      </c>
      <c r="H4196" s="37">
        <v>6.5708324729450212E-3</v>
      </c>
      <c r="I4196" s="104">
        <v>7.5354378795960394E-2</v>
      </c>
      <c r="J4196" s="98">
        <v>3277.8660974207869</v>
      </c>
      <c r="K4196" s="104">
        <v>11.46801095694148</v>
      </c>
      <c r="L4196" s="98" t="s">
        <v>2411</v>
      </c>
      <c r="M4196" s="104" t="s">
        <v>2411</v>
      </c>
    </row>
    <row r="4197" spans="1:13" hidden="1" x14ac:dyDescent="0.35">
      <c r="A4197" s="85" t="s">
        <v>634</v>
      </c>
      <c r="B4197" s="85" t="s">
        <v>326</v>
      </c>
      <c r="C4197" s="85" t="s">
        <v>327</v>
      </c>
      <c r="D4197" s="85" t="s">
        <v>603</v>
      </c>
      <c r="E4197" s="37" t="s">
        <v>856</v>
      </c>
      <c r="F4197" s="98">
        <v>4.2246330828303114E-3</v>
      </c>
      <c r="G4197" s="37">
        <v>5.0136672586347963E-2</v>
      </c>
      <c r="H4197" s="37">
        <v>6.5708324729450212E-3</v>
      </c>
      <c r="I4197" s="104">
        <v>7.5354378795960394E-2</v>
      </c>
      <c r="J4197" s="98">
        <v>1.502979254679919</v>
      </c>
      <c r="K4197" s="104">
        <v>11.46801095694148</v>
      </c>
      <c r="L4197" s="98" t="s">
        <v>326</v>
      </c>
      <c r="M4197" s="104" t="s">
        <v>2411</v>
      </c>
    </row>
    <row r="4198" spans="1:13" hidden="1" x14ac:dyDescent="0.35">
      <c r="A4198" s="85" t="s">
        <v>634</v>
      </c>
      <c r="B4198" s="85" t="s">
        <v>356</v>
      </c>
      <c r="C4198" s="85" t="s">
        <v>357</v>
      </c>
      <c r="D4198" s="85" t="s">
        <v>613</v>
      </c>
      <c r="E4198" s="37" t="s">
        <v>856</v>
      </c>
      <c r="F4198" s="98">
        <v>3.1264894831274122E-4</v>
      </c>
      <c r="G4198" s="37">
        <v>1.1174948377946321E-2</v>
      </c>
      <c r="H4198" s="37">
        <v>1.4136317524345309E-2</v>
      </c>
      <c r="I4198" s="104">
        <v>0.14358588157579849</v>
      </c>
      <c r="J4198" s="98">
        <v>12.84890781770091</v>
      </c>
      <c r="K4198" s="104">
        <v>10.15723375826254</v>
      </c>
      <c r="L4198" s="98" t="s">
        <v>2411</v>
      </c>
      <c r="M4198" s="104" t="s">
        <v>2411</v>
      </c>
    </row>
    <row r="4199" spans="1:13" hidden="1" x14ac:dyDescent="0.35">
      <c r="A4199" s="85" t="s">
        <v>634</v>
      </c>
      <c r="B4199" s="85" t="s">
        <v>356</v>
      </c>
      <c r="C4199" s="85" t="s">
        <v>357</v>
      </c>
      <c r="D4199" s="85" t="s">
        <v>614</v>
      </c>
      <c r="E4199" s="37" t="s">
        <v>856</v>
      </c>
      <c r="F4199" s="98">
        <v>3.1264894831274122E-4</v>
      </c>
      <c r="G4199" s="37">
        <v>1.1174948377946321E-2</v>
      </c>
      <c r="H4199" s="37">
        <v>5.1657094326285442E-3</v>
      </c>
      <c r="I4199" s="104">
        <v>6.3972465184191266E-2</v>
      </c>
      <c r="J4199" s="98">
        <v>5.7246318301067491</v>
      </c>
      <c r="K4199" s="104">
        <v>12.38406186382017</v>
      </c>
      <c r="L4199" s="98" t="s">
        <v>2411</v>
      </c>
      <c r="M4199" s="104" t="s">
        <v>2411</v>
      </c>
    </row>
    <row r="4200" spans="1:13" hidden="1" x14ac:dyDescent="0.35">
      <c r="A4200" s="85" t="s">
        <v>634</v>
      </c>
      <c r="B4200" s="85" t="s">
        <v>356</v>
      </c>
      <c r="C4200" s="85" t="s">
        <v>357</v>
      </c>
      <c r="D4200" s="85" t="s">
        <v>616</v>
      </c>
      <c r="E4200" s="37" t="s">
        <v>856</v>
      </c>
      <c r="F4200" s="98">
        <v>1.5632447415637061E-4</v>
      </c>
      <c r="G4200" s="37">
        <v>5.5874741889731568E-3</v>
      </c>
      <c r="H4200" s="37">
        <v>1.9384918209044469E-3</v>
      </c>
      <c r="I4200" s="104">
        <v>4.5633649391478598E-2</v>
      </c>
      <c r="J4200" s="98">
        <v>8.1671338154073805</v>
      </c>
      <c r="K4200" s="104">
        <v>23.54080058495537</v>
      </c>
      <c r="L4200" s="98" t="s">
        <v>2411</v>
      </c>
      <c r="M4200" s="104" t="s">
        <v>2411</v>
      </c>
    </row>
    <row r="4201" spans="1:13" hidden="1" x14ac:dyDescent="0.35">
      <c r="A4201" s="85" t="s">
        <v>634</v>
      </c>
      <c r="B4201" s="85" t="s">
        <v>252</v>
      </c>
      <c r="C4201" s="85" t="s">
        <v>253</v>
      </c>
      <c r="D4201" s="85" t="s">
        <v>605</v>
      </c>
      <c r="E4201" s="37" t="s">
        <v>856</v>
      </c>
      <c r="F4201" s="98">
        <v>4.5944012852535423E-6</v>
      </c>
      <c r="G4201" s="37">
        <v>3.227821120290489E-3</v>
      </c>
      <c r="H4201" s="37">
        <v>7.0085132706988989E-4</v>
      </c>
      <c r="I4201" s="104">
        <v>4.2592506710884721E-2</v>
      </c>
      <c r="J4201" s="98">
        <v>13.19543590663773</v>
      </c>
      <c r="K4201" s="104">
        <v>60.77252773274315</v>
      </c>
      <c r="L4201" s="98" t="s">
        <v>2411</v>
      </c>
      <c r="M4201" s="104" t="s">
        <v>2411</v>
      </c>
    </row>
    <row r="4202" spans="1:13" hidden="1" x14ac:dyDescent="0.35">
      <c r="A4202" s="85" t="s">
        <v>634</v>
      </c>
      <c r="B4202" s="85" t="s">
        <v>252</v>
      </c>
      <c r="C4202" s="85" t="s">
        <v>253</v>
      </c>
      <c r="D4202" s="85" t="s">
        <v>606</v>
      </c>
      <c r="E4202" s="37" t="s">
        <v>856</v>
      </c>
      <c r="F4202" s="98">
        <v>2.2972006426267711E-6</v>
      </c>
      <c r="G4202" s="37">
        <v>1.6139105601452449E-3</v>
      </c>
      <c r="H4202" s="37">
        <v>9.5689704904932586E-4</v>
      </c>
      <c r="I4202" s="104">
        <v>2.9090272785147621E-2</v>
      </c>
      <c r="J4202" s="98">
        <v>18.024711841856739</v>
      </c>
      <c r="K4202" s="104">
        <v>30.400629633092421</v>
      </c>
      <c r="L4202" s="98" t="s">
        <v>2411</v>
      </c>
      <c r="M4202" s="104" t="s">
        <v>2411</v>
      </c>
    </row>
    <row r="4203" spans="1:13" hidden="1" x14ac:dyDescent="0.35">
      <c r="A4203" s="85" t="s">
        <v>634</v>
      </c>
      <c r="B4203" s="85" t="s">
        <v>252</v>
      </c>
      <c r="C4203" s="85" t="s">
        <v>253</v>
      </c>
      <c r="D4203" s="85" t="s">
        <v>614</v>
      </c>
      <c r="E4203" s="37" t="s">
        <v>856</v>
      </c>
      <c r="F4203" s="98">
        <v>9.1888025705070846E-6</v>
      </c>
      <c r="G4203" s="37">
        <v>6.4556422405809772E-3</v>
      </c>
      <c r="H4203" s="37">
        <v>5.1657094326285442E-3</v>
      </c>
      <c r="I4203" s="104">
        <v>6.3972465184191266E-2</v>
      </c>
      <c r="J4203" s="98">
        <v>9.9095431252451256</v>
      </c>
      <c r="K4203" s="104">
        <v>12.38406186382017</v>
      </c>
      <c r="L4203" s="98" t="s">
        <v>2411</v>
      </c>
      <c r="M4203" s="104" t="s">
        <v>2411</v>
      </c>
    </row>
    <row r="4204" spans="1:13" hidden="1" x14ac:dyDescent="0.35">
      <c r="A4204" s="85" t="s">
        <v>634</v>
      </c>
      <c r="B4204" s="85" t="s">
        <v>252</v>
      </c>
      <c r="C4204" s="85" t="s">
        <v>253</v>
      </c>
      <c r="D4204" s="85" t="s">
        <v>616</v>
      </c>
      <c r="E4204" s="37" t="s">
        <v>856</v>
      </c>
      <c r="F4204" s="98">
        <v>1.148600321313386E-5</v>
      </c>
      <c r="G4204" s="37">
        <v>8.0695528007262221E-3</v>
      </c>
      <c r="H4204" s="37">
        <v>1.9384918209044469E-3</v>
      </c>
      <c r="I4204" s="104">
        <v>4.5633649391478598E-2</v>
      </c>
      <c r="J4204" s="98">
        <v>5.6550406842088918</v>
      </c>
      <c r="K4204" s="104">
        <v>23.54080058495537</v>
      </c>
      <c r="L4204" s="98" t="s">
        <v>2411</v>
      </c>
      <c r="M4204" s="104" t="s">
        <v>2411</v>
      </c>
    </row>
    <row r="4205" spans="1:13" hidden="1" x14ac:dyDescent="0.35">
      <c r="A4205" s="85" t="s">
        <v>634</v>
      </c>
      <c r="B4205" s="85" t="s">
        <v>649</v>
      </c>
      <c r="C4205" s="85" t="s">
        <v>155</v>
      </c>
      <c r="D4205" s="85" t="s">
        <v>605</v>
      </c>
      <c r="E4205" s="37" t="s">
        <v>856</v>
      </c>
      <c r="F4205" s="98">
        <v>1.056641091267223E-4</v>
      </c>
      <c r="G4205" s="37">
        <v>1.574094253556564E-3</v>
      </c>
      <c r="H4205" s="37">
        <v>7.0085132706988989E-4</v>
      </c>
      <c r="I4205" s="104">
        <v>4.2592506710884721E-2</v>
      </c>
      <c r="J4205" s="98">
        <v>27.058422082826169</v>
      </c>
      <c r="K4205" s="104">
        <v>60.77252773274315</v>
      </c>
      <c r="L4205" s="98" t="s">
        <v>2411</v>
      </c>
      <c r="M4205" s="104" t="s">
        <v>2411</v>
      </c>
    </row>
    <row r="4206" spans="1:13" hidden="1" x14ac:dyDescent="0.35">
      <c r="A4206" s="85" t="s">
        <v>634</v>
      </c>
      <c r="B4206" s="85" t="s">
        <v>649</v>
      </c>
      <c r="C4206" s="85" t="s">
        <v>155</v>
      </c>
      <c r="D4206" s="85" t="s">
        <v>606</v>
      </c>
      <c r="E4206" s="37" t="s">
        <v>856</v>
      </c>
      <c r="F4206" s="98">
        <v>1.408854788356298E-4</v>
      </c>
      <c r="G4206" s="37">
        <v>2.0987923380754192E-3</v>
      </c>
      <c r="H4206" s="37">
        <v>9.5689704904932586E-4</v>
      </c>
      <c r="I4206" s="104">
        <v>2.9090272785147621E-2</v>
      </c>
      <c r="J4206" s="98">
        <v>13.860481695784751</v>
      </c>
      <c r="K4206" s="104">
        <v>30.400629633092421</v>
      </c>
      <c r="L4206" s="98" t="s">
        <v>2411</v>
      </c>
      <c r="M4206" s="104" t="s">
        <v>2411</v>
      </c>
    </row>
    <row r="4207" spans="1:13" hidden="1" x14ac:dyDescent="0.35">
      <c r="A4207" s="85" t="s">
        <v>705</v>
      </c>
      <c r="B4207" s="85" t="s">
        <v>649</v>
      </c>
      <c r="C4207" s="85" t="s">
        <v>155</v>
      </c>
      <c r="D4207" s="85" t="s">
        <v>607</v>
      </c>
      <c r="E4207" s="37" t="s">
        <v>996</v>
      </c>
      <c r="F4207" s="98">
        <v>1.724991937552929E-4</v>
      </c>
      <c r="G4207" s="37">
        <v>5.2469808451885494E-3</v>
      </c>
      <c r="H4207" s="37">
        <v>1.7301540209047951E-4</v>
      </c>
      <c r="I4207" s="104">
        <v>2.3363505936116968E-2</v>
      </c>
      <c r="J4207" s="98">
        <v>4.4527522827801373</v>
      </c>
      <c r="K4207" s="104">
        <v>135.0371449814559</v>
      </c>
      <c r="L4207" s="98" t="s">
        <v>649</v>
      </c>
      <c r="M4207" s="104" t="s">
        <v>2411</v>
      </c>
    </row>
    <row r="4208" spans="1:13" hidden="1" x14ac:dyDescent="0.35">
      <c r="A4208" s="85" t="s">
        <v>706</v>
      </c>
      <c r="B4208" s="85" t="s">
        <v>649</v>
      </c>
      <c r="C4208" s="85" t="s">
        <v>155</v>
      </c>
      <c r="D4208" s="85" t="s">
        <v>607</v>
      </c>
      <c r="E4208" s="37" t="s">
        <v>997</v>
      </c>
      <c r="F4208" s="98">
        <v>1.147934174422547E-4</v>
      </c>
      <c r="G4208" s="37">
        <v>5.2469808451885494E-3</v>
      </c>
      <c r="H4208" s="37">
        <v>1.4093162941748079E-4</v>
      </c>
      <c r="I4208" s="104">
        <v>2.3363505936116968E-2</v>
      </c>
      <c r="J4208" s="98">
        <v>4.4527522827801373</v>
      </c>
      <c r="K4208" s="104">
        <v>165.77900952885039</v>
      </c>
      <c r="L4208" s="98" t="s">
        <v>649</v>
      </c>
      <c r="M4208" s="104" t="s">
        <v>2411</v>
      </c>
    </row>
    <row r="4209" spans="1:13" hidden="1" x14ac:dyDescent="0.35">
      <c r="A4209" s="85" t="s">
        <v>634</v>
      </c>
      <c r="B4209" s="85" t="s">
        <v>649</v>
      </c>
      <c r="C4209" s="85" t="s">
        <v>155</v>
      </c>
      <c r="D4209" s="85" t="s">
        <v>614</v>
      </c>
      <c r="E4209" s="37" t="s">
        <v>856</v>
      </c>
      <c r="F4209" s="98">
        <v>6.3398465476033382E-4</v>
      </c>
      <c r="G4209" s="37">
        <v>9.4445655213393868E-3</v>
      </c>
      <c r="H4209" s="37">
        <v>5.1657094326285442E-3</v>
      </c>
      <c r="I4209" s="104">
        <v>6.3972465184191266E-2</v>
      </c>
      <c r="J4209" s="98">
        <v>6.7734683019191939</v>
      </c>
      <c r="K4209" s="104">
        <v>12.38406186382017</v>
      </c>
      <c r="L4209" s="98" t="s">
        <v>2411</v>
      </c>
      <c r="M4209" s="104" t="s">
        <v>2411</v>
      </c>
    </row>
    <row r="4210" spans="1:13" hidden="1" x14ac:dyDescent="0.35">
      <c r="A4210" s="85" t="s">
        <v>634</v>
      </c>
      <c r="B4210" s="85" t="s">
        <v>649</v>
      </c>
      <c r="C4210" s="85" t="s">
        <v>155</v>
      </c>
      <c r="D4210" s="85" t="s">
        <v>609</v>
      </c>
      <c r="E4210" s="37" t="s">
        <v>856</v>
      </c>
      <c r="F4210" s="98">
        <v>1.408854788356298E-4</v>
      </c>
      <c r="G4210" s="37">
        <v>2.0987923380754192E-3</v>
      </c>
      <c r="H4210" s="37">
        <v>9.0516033884435385E-4</v>
      </c>
      <c r="I4210" s="104">
        <v>1.6660177144483781E-2</v>
      </c>
      <c r="J4210" s="98">
        <v>7.9379826399409641</v>
      </c>
      <c r="K4210" s="104">
        <v>18.40577456780127</v>
      </c>
      <c r="L4210" s="98" t="s">
        <v>2411</v>
      </c>
      <c r="M4210" s="104" t="s">
        <v>2411</v>
      </c>
    </row>
    <row r="4211" spans="1:13" hidden="1" x14ac:dyDescent="0.35">
      <c r="A4211" s="85" t="s">
        <v>634</v>
      </c>
      <c r="B4211" s="85" t="s">
        <v>649</v>
      </c>
      <c r="C4211" s="85" t="s">
        <v>155</v>
      </c>
      <c r="D4211" s="85" t="s">
        <v>608</v>
      </c>
      <c r="E4211" s="37" t="s">
        <v>856</v>
      </c>
      <c r="F4211" s="98">
        <v>1.408854788356298E-4</v>
      </c>
      <c r="G4211" s="37">
        <v>2.0987923380754192E-3</v>
      </c>
      <c r="H4211" s="37">
        <v>9.260352109506934E-4</v>
      </c>
      <c r="I4211" s="104">
        <v>2.0635443682258638E-2</v>
      </c>
      <c r="J4211" s="98">
        <v>9.8320559437439261</v>
      </c>
      <c r="K4211" s="104">
        <v>22.28364908616566</v>
      </c>
      <c r="L4211" s="98" t="s">
        <v>2411</v>
      </c>
      <c r="M4211" s="104" t="s">
        <v>2411</v>
      </c>
    </row>
    <row r="4212" spans="1:13" hidden="1" x14ac:dyDescent="0.35">
      <c r="A4212" s="85" t="s">
        <v>634</v>
      </c>
      <c r="B4212" s="85" t="s">
        <v>649</v>
      </c>
      <c r="C4212" s="85" t="s">
        <v>155</v>
      </c>
      <c r="D4212" s="85" t="s">
        <v>616</v>
      </c>
      <c r="E4212" s="37" t="s">
        <v>856</v>
      </c>
      <c r="F4212" s="98">
        <v>2.1132821825344461E-4</v>
      </c>
      <c r="G4212" s="37">
        <v>3.1481885071131289E-3</v>
      </c>
      <c r="H4212" s="37">
        <v>1.9384918209044469E-3</v>
      </c>
      <c r="I4212" s="104">
        <v>4.5633649391478598E-2</v>
      </c>
      <c r="J4212" s="98">
        <v>14.49520868536694</v>
      </c>
      <c r="K4212" s="104">
        <v>23.54080058495537</v>
      </c>
      <c r="L4212" s="98" t="s">
        <v>2411</v>
      </c>
      <c r="M4212" s="104" t="s">
        <v>2411</v>
      </c>
    </row>
    <row r="4213" spans="1:13" hidden="1" x14ac:dyDescent="0.35">
      <c r="A4213" s="85" t="s">
        <v>764</v>
      </c>
      <c r="B4213" s="85" t="s">
        <v>649</v>
      </c>
      <c r="C4213" s="85" t="s">
        <v>155</v>
      </c>
      <c r="D4213" s="85" t="s">
        <v>607</v>
      </c>
      <c r="E4213" s="37" t="s">
        <v>920</v>
      </c>
      <c r="F4213" s="98">
        <v>1.715260244375071E-5</v>
      </c>
      <c r="G4213" s="37">
        <v>5.2469808451885494E-3</v>
      </c>
      <c r="H4213" s="37">
        <v>7.9789498133390105E-5</v>
      </c>
      <c r="I4213" s="104">
        <v>2.3363505936116968E-2</v>
      </c>
      <c r="J4213" s="98">
        <v>4.4527522827801373</v>
      </c>
      <c r="K4213" s="104">
        <v>292.81429865692888</v>
      </c>
      <c r="L4213" s="98" t="s">
        <v>649</v>
      </c>
      <c r="M4213" s="104" t="s">
        <v>2411</v>
      </c>
    </row>
    <row r="4214" spans="1:13" hidden="1" x14ac:dyDescent="0.35">
      <c r="A4214" s="85" t="s">
        <v>710</v>
      </c>
      <c r="B4214" s="85" t="s">
        <v>649</v>
      </c>
      <c r="C4214" s="85" t="s">
        <v>155</v>
      </c>
      <c r="D4214" s="85" t="s">
        <v>607</v>
      </c>
      <c r="E4214" s="37" t="s">
        <v>998</v>
      </c>
      <c r="F4214" s="98">
        <v>5.1929073457197543E-5</v>
      </c>
      <c r="G4214" s="37">
        <v>5.2469808451885494E-3</v>
      </c>
      <c r="H4214" s="37">
        <v>5.2291206509553881E-5</v>
      </c>
      <c r="I4214" s="104">
        <v>2.3363505936116968E-2</v>
      </c>
      <c r="J4214" s="98">
        <v>4.4527522827801373</v>
      </c>
      <c r="K4214" s="104">
        <v>446.79607711572561</v>
      </c>
      <c r="L4214" s="98" t="s">
        <v>649</v>
      </c>
      <c r="M4214" s="104" t="s">
        <v>2411</v>
      </c>
    </row>
    <row r="4215" spans="1:13" hidden="1" x14ac:dyDescent="0.35">
      <c r="A4215" s="85" t="s">
        <v>634</v>
      </c>
      <c r="B4215" s="85" t="s">
        <v>649</v>
      </c>
      <c r="C4215" s="85" t="s">
        <v>155</v>
      </c>
      <c r="D4215" s="85" t="s">
        <v>604</v>
      </c>
      <c r="E4215" s="37" t="s">
        <v>856</v>
      </c>
      <c r="F4215" s="98">
        <v>7.0442739417814874E-5</v>
      </c>
      <c r="G4215" s="37">
        <v>1.04939616903771E-3</v>
      </c>
      <c r="H4215" s="37">
        <v>4.8219356045843558E-4</v>
      </c>
      <c r="I4215" s="104">
        <v>0.16078166523755241</v>
      </c>
      <c r="J4215" s="98">
        <v>153.2135050435607</v>
      </c>
      <c r="K4215" s="104">
        <v>333.43801830263448</v>
      </c>
      <c r="L4215" s="98" t="s">
        <v>2411</v>
      </c>
      <c r="M4215" s="104" t="s">
        <v>2411</v>
      </c>
    </row>
    <row r="4216" spans="1:13" hidden="1" x14ac:dyDescent="0.35">
      <c r="A4216" s="85" t="s">
        <v>634</v>
      </c>
      <c r="B4216" s="85" t="s">
        <v>649</v>
      </c>
      <c r="C4216" s="85" t="s">
        <v>155</v>
      </c>
      <c r="D4216" s="85" t="s">
        <v>610</v>
      </c>
      <c r="E4216" s="37" t="s">
        <v>856</v>
      </c>
      <c r="F4216" s="98">
        <v>2.1132821825344461E-4</v>
      </c>
      <c r="G4216" s="37">
        <v>3.1481885071131289E-3</v>
      </c>
      <c r="H4216" s="37">
        <v>1.370181277386063E-3</v>
      </c>
      <c r="I4216" s="104">
        <v>0.23147769089133741</v>
      </c>
      <c r="J4216" s="98">
        <v>73.527265082230144</v>
      </c>
      <c r="K4216" s="104">
        <v>168.93946422398551</v>
      </c>
      <c r="L4216" s="98" t="s">
        <v>2411</v>
      </c>
      <c r="M4216" s="104" t="s">
        <v>2411</v>
      </c>
    </row>
    <row r="4217" spans="1:13" hidden="1" x14ac:dyDescent="0.35">
      <c r="A4217" s="85" t="s">
        <v>670</v>
      </c>
      <c r="B4217" s="85" t="s">
        <v>649</v>
      </c>
      <c r="C4217" s="85" t="s">
        <v>155</v>
      </c>
      <c r="D4217" s="85" t="s">
        <v>607</v>
      </c>
      <c r="E4217" s="37" t="s">
        <v>999</v>
      </c>
      <c r="F4217" s="98">
        <v>1.021320033294891E-4</v>
      </c>
      <c r="G4217" s="37">
        <v>5.2469808451885494E-3</v>
      </c>
      <c r="H4217" s="37">
        <v>1.0351223612083401E-4</v>
      </c>
      <c r="I4217" s="104">
        <v>2.3363505936116968E-2</v>
      </c>
      <c r="J4217" s="98">
        <v>4.4527522827801373</v>
      </c>
      <c r="K4217" s="104">
        <v>225.70767294451829</v>
      </c>
      <c r="L4217" s="98" t="s">
        <v>649</v>
      </c>
      <c r="M4217" s="104" t="s">
        <v>2411</v>
      </c>
    </row>
    <row r="4218" spans="1:13" hidden="1" x14ac:dyDescent="0.35">
      <c r="A4218" s="85" t="s">
        <v>634</v>
      </c>
      <c r="B4218" s="85" t="s">
        <v>649</v>
      </c>
      <c r="C4218" s="85" t="s">
        <v>155</v>
      </c>
      <c r="D4218" s="85" t="s">
        <v>611</v>
      </c>
      <c r="E4218" s="37" t="s">
        <v>856</v>
      </c>
      <c r="F4218" s="98">
        <v>1.408854788356298E-4</v>
      </c>
      <c r="G4218" s="37">
        <v>2.0987923380754192E-3</v>
      </c>
      <c r="H4218" s="37">
        <v>9.2019985931434377E-4</v>
      </c>
      <c r="I4218" s="104">
        <v>1.1967686872890539E-2</v>
      </c>
      <c r="J4218" s="98">
        <v>5.7021777027568357</v>
      </c>
      <c r="K4218" s="104">
        <v>13.005529996285659</v>
      </c>
      <c r="L4218" s="98" t="s">
        <v>2411</v>
      </c>
      <c r="M4218" s="104" t="s">
        <v>2411</v>
      </c>
    </row>
    <row r="4219" spans="1:13" hidden="1" x14ac:dyDescent="0.35">
      <c r="A4219" s="85" t="s">
        <v>634</v>
      </c>
      <c r="B4219" s="85" t="s">
        <v>649</v>
      </c>
      <c r="C4219" s="85" t="s">
        <v>155</v>
      </c>
      <c r="D4219" s="85" t="s">
        <v>603</v>
      </c>
      <c r="E4219" s="37" t="s">
        <v>856</v>
      </c>
      <c r="F4219" s="98">
        <v>1.408854788356298E-4</v>
      </c>
      <c r="G4219" s="37">
        <v>2.0987923380754192E-3</v>
      </c>
      <c r="H4219" s="37">
        <v>6.5708324729450212E-3</v>
      </c>
      <c r="I4219" s="104">
        <v>7.5354378795960394E-2</v>
      </c>
      <c r="J4219" s="98">
        <v>35.903684909132053</v>
      </c>
      <c r="K4219" s="104">
        <v>11.46801095694148</v>
      </c>
      <c r="L4219" s="98" t="s">
        <v>2411</v>
      </c>
      <c r="M4219" s="104" t="s">
        <v>2411</v>
      </c>
    </row>
    <row r="4220" spans="1:13" hidden="1" x14ac:dyDescent="0.35">
      <c r="A4220" s="85" t="s">
        <v>723</v>
      </c>
      <c r="B4220" s="85" t="s">
        <v>649</v>
      </c>
      <c r="C4220" s="85" t="s">
        <v>155</v>
      </c>
      <c r="D4220" s="85" t="s">
        <v>607</v>
      </c>
      <c r="E4220" s="37" t="s">
        <v>999</v>
      </c>
      <c r="F4220" s="98">
        <v>1.021320033294891E-4</v>
      </c>
      <c r="G4220" s="37">
        <v>5.2469808451885494E-3</v>
      </c>
      <c r="H4220" s="37">
        <v>1.4250123123035169E-4</v>
      </c>
      <c r="I4220" s="104">
        <v>2.3363505936116968E-2</v>
      </c>
      <c r="J4220" s="98">
        <v>4.4527522827801373</v>
      </c>
      <c r="K4220" s="104">
        <v>163.9530110329371</v>
      </c>
      <c r="L4220" s="98" t="s">
        <v>649</v>
      </c>
      <c r="M4220" s="104" t="s">
        <v>2411</v>
      </c>
    </row>
    <row r="4221" spans="1:13" hidden="1" x14ac:dyDescent="0.35">
      <c r="A4221" s="85" t="s">
        <v>634</v>
      </c>
      <c r="B4221" s="85" t="s">
        <v>649</v>
      </c>
      <c r="C4221" s="85" t="s">
        <v>155</v>
      </c>
      <c r="D4221" s="85" t="s">
        <v>617</v>
      </c>
      <c r="E4221" s="37" t="s">
        <v>856</v>
      </c>
      <c r="F4221" s="98">
        <v>1.408854788356298E-4</v>
      </c>
      <c r="G4221" s="37">
        <v>2.0987923380754192E-3</v>
      </c>
      <c r="H4221" s="37">
        <v>1.2484480883616911E-3</v>
      </c>
      <c r="I4221" s="104">
        <v>0.152763829531955</v>
      </c>
      <c r="J4221" s="98">
        <v>72.786538601545772</v>
      </c>
      <c r="K4221" s="104">
        <v>122.362980852831</v>
      </c>
      <c r="L4221" s="98" t="s">
        <v>2411</v>
      </c>
      <c r="M4221" s="104" t="s">
        <v>2411</v>
      </c>
    </row>
    <row r="4222" spans="1:13" hidden="1" x14ac:dyDescent="0.35">
      <c r="A4222" s="85" t="s">
        <v>634</v>
      </c>
      <c r="B4222" s="85" t="s">
        <v>256</v>
      </c>
      <c r="C4222" s="85" t="s">
        <v>257</v>
      </c>
      <c r="D4222" s="85" t="s">
        <v>605</v>
      </c>
      <c r="E4222" s="37" t="s">
        <v>856</v>
      </c>
      <c r="F4222" s="98">
        <v>2.8221822688243593E-7</v>
      </c>
      <c r="G4222" s="37">
        <v>1.4823604302824651E-5</v>
      </c>
      <c r="H4222" s="37">
        <v>7.0085132706988989E-4</v>
      </c>
      <c r="I4222" s="104">
        <v>4.2592506710884721E-2</v>
      </c>
      <c r="J4222" s="98">
        <v>2873.2895077864878</v>
      </c>
      <c r="K4222" s="104">
        <v>60.77252773274315</v>
      </c>
      <c r="L4222" s="98" t="s">
        <v>2411</v>
      </c>
      <c r="M4222" s="104" t="s">
        <v>2411</v>
      </c>
    </row>
    <row r="4223" spans="1:13" hidden="1" x14ac:dyDescent="0.35">
      <c r="A4223" s="85" t="s">
        <v>634</v>
      </c>
      <c r="B4223" s="85" t="s">
        <v>256</v>
      </c>
      <c r="C4223" s="85" t="s">
        <v>257</v>
      </c>
      <c r="D4223" s="85" t="s">
        <v>606</v>
      </c>
      <c r="E4223" s="37" t="s">
        <v>856</v>
      </c>
      <c r="F4223" s="98">
        <v>4.3233430501139112E-7</v>
      </c>
      <c r="G4223" s="37">
        <v>2.270850020858244E-5</v>
      </c>
      <c r="H4223" s="37">
        <v>9.5689704904932586E-4</v>
      </c>
      <c r="I4223" s="104">
        <v>2.9090272785147621E-2</v>
      </c>
      <c r="J4223" s="98">
        <v>1281.030121670178</v>
      </c>
      <c r="K4223" s="104">
        <v>30.400629633092421</v>
      </c>
      <c r="L4223" s="98" t="s">
        <v>2411</v>
      </c>
      <c r="M4223" s="104" t="s">
        <v>2411</v>
      </c>
    </row>
    <row r="4224" spans="1:13" hidden="1" x14ac:dyDescent="0.35">
      <c r="A4224" s="85" t="s">
        <v>634</v>
      </c>
      <c r="B4224" s="85" t="s">
        <v>256</v>
      </c>
      <c r="C4224" s="85" t="s">
        <v>257</v>
      </c>
      <c r="D4224" s="85" t="s">
        <v>609</v>
      </c>
      <c r="E4224" s="37" t="s">
        <v>856</v>
      </c>
      <c r="F4224" s="98">
        <v>1.107523065306959E-7</v>
      </c>
      <c r="G4224" s="37">
        <v>5.8173009793590831E-6</v>
      </c>
      <c r="H4224" s="37">
        <v>9.0516033884435385E-4</v>
      </c>
      <c r="I4224" s="104">
        <v>1.6660177144483781E-2</v>
      </c>
      <c r="J4224" s="98">
        <v>2863.9015247100569</v>
      </c>
      <c r="K4224" s="104">
        <v>18.40577456780127</v>
      </c>
      <c r="L4224" s="98" t="s">
        <v>2411</v>
      </c>
      <c r="M4224" s="104" t="s">
        <v>2411</v>
      </c>
    </row>
    <row r="4225" spans="1:13" hidden="1" x14ac:dyDescent="0.35">
      <c r="A4225" s="85" t="s">
        <v>634</v>
      </c>
      <c r="B4225" s="85" t="s">
        <v>256</v>
      </c>
      <c r="C4225" s="85" t="s">
        <v>257</v>
      </c>
      <c r="D4225" s="85" t="s">
        <v>608</v>
      </c>
      <c r="E4225" s="37" t="s">
        <v>856</v>
      </c>
      <c r="F4225" s="98">
        <v>1.2276159278101229E-7</v>
      </c>
      <c r="G4225" s="37">
        <v>6.4480926518197084E-6</v>
      </c>
      <c r="H4225" s="37">
        <v>9.260352109506934E-4</v>
      </c>
      <c r="I4225" s="104">
        <v>2.0635443682258638E-2</v>
      </c>
      <c r="J4225" s="98">
        <v>3200.2399463716051</v>
      </c>
      <c r="K4225" s="104">
        <v>22.28364908616566</v>
      </c>
      <c r="L4225" s="98" t="s">
        <v>2411</v>
      </c>
      <c r="M4225" s="104" t="s">
        <v>2411</v>
      </c>
    </row>
    <row r="4226" spans="1:13" hidden="1" x14ac:dyDescent="0.35">
      <c r="A4226" s="85" t="s">
        <v>634</v>
      </c>
      <c r="B4226" s="85" t="s">
        <v>256</v>
      </c>
      <c r="C4226" s="85" t="s">
        <v>257</v>
      </c>
      <c r="D4226" s="85" t="s">
        <v>616</v>
      </c>
      <c r="E4226" s="37" t="s">
        <v>856</v>
      </c>
      <c r="F4226" s="98">
        <v>6.1380796390506144E-8</v>
      </c>
      <c r="G4226" s="37">
        <v>3.2240463259098542E-6</v>
      </c>
      <c r="H4226" s="37">
        <v>1.9384918209044469E-3</v>
      </c>
      <c r="I4226" s="104">
        <v>4.5633649391478598E-2</v>
      </c>
      <c r="J4226" s="98">
        <v>14154.1543695407</v>
      </c>
      <c r="K4226" s="104">
        <v>23.54080058495537</v>
      </c>
      <c r="L4226" s="98" t="s">
        <v>2411</v>
      </c>
      <c r="M4226" s="104" t="s">
        <v>2411</v>
      </c>
    </row>
    <row r="4227" spans="1:13" hidden="1" x14ac:dyDescent="0.35">
      <c r="A4227" s="85" t="s">
        <v>634</v>
      </c>
      <c r="B4227" s="85" t="s">
        <v>256</v>
      </c>
      <c r="C4227" s="85" t="s">
        <v>257</v>
      </c>
      <c r="D4227" s="85" t="s">
        <v>607</v>
      </c>
      <c r="E4227" s="37" t="s">
        <v>856</v>
      </c>
      <c r="F4227" s="98">
        <v>1.2276159278101229E-7</v>
      </c>
      <c r="G4227" s="37">
        <v>6.4480926518197084E-6</v>
      </c>
      <c r="H4227" s="37">
        <v>2.238754482177167E-3</v>
      </c>
      <c r="I4227" s="104">
        <v>2.3363505936116968E-2</v>
      </c>
      <c r="J4227" s="98">
        <v>3623.3204449262339</v>
      </c>
      <c r="K4227" s="104">
        <v>10.435939323456401</v>
      </c>
      <c r="L4227" s="98" t="s">
        <v>2411</v>
      </c>
      <c r="M4227" s="104" t="s">
        <v>2411</v>
      </c>
    </row>
    <row r="4228" spans="1:13" hidden="1" x14ac:dyDescent="0.35">
      <c r="A4228" s="85" t="s">
        <v>634</v>
      </c>
      <c r="B4228" s="85" t="s">
        <v>256</v>
      </c>
      <c r="C4228" s="85" t="s">
        <v>257</v>
      </c>
      <c r="D4228" s="85" t="s">
        <v>603</v>
      </c>
      <c r="E4228" s="37" t="s">
        <v>856</v>
      </c>
      <c r="F4228" s="98">
        <v>4.3767176556708731E-7</v>
      </c>
      <c r="G4228" s="37">
        <v>2.298885206300939E-5</v>
      </c>
      <c r="H4228" s="37">
        <v>6.5708324729450212E-3</v>
      </c>
      <c r="I4228" s="104">
        <v>7.5354378795960394E-2</v>
      </c>
      <c r="J4228" s="98">
        <v>3277.8660974207869</v>
      </c>
      <c r="K4228" s="104">
        <v>11.46801095694148</v>
      </c>
      <c r="L4228" s="98" t="s">
        <v>2411</v>
      </c>
      <c r="M4228" s="104" t="s">
        <v>2411</v>
      </c>
    </row>
    <row r="4229" spans="1:13" hidden="1" x14ac:dyDescent="0.35">
      <c r="A4229" s="85" t="s">
        <v>634</v>
      </c>
      <c r="B4229" s="85" t="s">
        <v>252</v>
      </c>
      <c r="C4229" s="85" t="s">
        <v>253</v>
      </c>
      <c r="D4229" s="85" t="s">
        <v>605</v>
      </c>
      <c r="E4229" s="37" t="s">
        <v>804</v>
      </c>
      <c r="F4229" s="98">
        <v>4.6570516175782846E-6</v>
      </c>
      <c r="G4229" s="37">
        <v>3.227821120290489E-3</v>
      </c>
      <c r="H4229" s="37">
        <v>7.0085132706988989E-4</v>
      </c>
      <c r="I4229" s="104">
        <v>4.2592506710884721E-2</v>
      </c>
      <c r="J4229" s="98">
        <v>13.19543590663773</v>
      </c>
      <c r="K4229" s="104">
        <v>60.77252773274315</v>
      </c>
      <c r="L4229" s="98" t="s">
        <v>2411</v>
      </c>
      <c r="M4229" s="104" t="s">
        <v>2411</v>
      </c>
    </row>
    <row r="4230" spans="1:13" hidden="1" x14ac:dyDescent="0.35">
      <c r="A4230" s="85" t="s">
        <v>634</v>
      </c>
      <c r="B4230" s="85" t="s">
        <v>252</v>
      </c>
      <c r="C4230" s="85" t="s">
        <v>253</v>
      </c>
      <c r="D4230" s="85" t="s">
        <v>606</v>
      </c>
      <c r="E4230" s="37" t="s">
        <v>804</v>
      </c>
      <c r="F4230" s="98">
        <v>2.3285258087891419E-6</v>
      </c>
      <c r="G4230" s="37">
        <v>1.6139105601452449E-3</v>
      </c>
      <c r="H4230" s="37">
        <v>9.5689704904932586E-4</v>
      </c>
      <c r="I4230" s="104">
        <v>2.9090272785147621E-2</v>
      </c>
      <c r="J4230" s="98">
        <v>18.024711841856739</v>
      </c>
      <c r="K4230" s="104">
        <v>30.400629633092421</v>
      </c>
      <c r="L4230" s="98" t="s">
        <v>2411</v>
      </c>
      <c r="M4230" s="104" t="s">
        <v>2411</v>
      </c>
    </row>
    <row r="4231" spans="1:13" hidden="1" x14ac:dyDescent="0.35">
      <c r="A4231" s="85" t="s">
        <v>634</v>
      </c>
      <c r="B4231" s="85" t="s">
        <v>252</v>
      </c>
      <c r="C4231" s="85" t="s">
        <v>253</v>
      </c>
      <c r="D4231" s="85" t="s">
        <v>614</v>
      </c>
      <c r="E4231" s="37" t="s">
        <v>804</v>
      </c>
      <c r="F4231" s="98">
        <v>9.3141032351565693E-6</v>
      </c>
      <c r="G4231" s="37">
        <v>6.4556422405809772E-3</v>
      </c>
      <c r="H4231" s="37">
        <v>5.1657094326285442E-3</v>
      </c>
      <c r="I4231" s="104">
        <v>6.3972465184191266E-2</v>
      </c>
      <c r="J4231" s="98">
        <v>9.9095431252451256</v>
      </c>
      <c r="K4231" s="104">
        <v>12.38406186382017</v>
      </c>
      <c r="L4231" s="98" t="s">
        <v>2411</v>
      </c>
      <c r="M4231" s="104" t="s">
        <v>2411</v>
      </c>
    </row>
    <row r="4232" spans="1:13" hidden="1" x14ac:dyDescent="0.35">
      <c r="A4232" s="85" t="s">
        <v>634</v>
      </c>
      <c r="B4232" s="85" t="s">
        <v>252</v>
      </c>
      <c r="C4232" s="85" t="s">
        <v>253</v>
      </c>
      <c r="D4232" s="85" t="s">
        <v>616</v>
      </c>
      <c r="E4232" s="37" t="s">
        <v>804</v>
      </c>
      <c r="F4232" s="98">
        <v>1.1642629043945709E-5</v>
      </c>
      <c r="G4232" s="37">
        <v>8.0695528007262221E-3</v>
      </c>
      <c r="H4232" s="37">
        <v>1.9384918209044469E-3</v>
      </c>
      <c r="I4232" s="104">
        <v>4.5633649391478598E-2</v>
      </c>
      <c r="J4232" s="98">
        <v>5.6550406842088918</v>
      </c>
      <c r="K4232" s="104">
        <v>23.54080058495537</v>
      </c>
      <c r="L4232" s="98" t="s">
        <v>2411</v>
      </c>
      <c r="M4232" s="104" t="s">
        <v>2411</v>
      </c>
    </row>
    <row r="4233" spans="1:13" hidden="1" x14ac:dyDescent="0.35">
      <c r="A4233" s="85" t="s">
        <v>634</v>
      </c>
      <c r="B4233" s="85" t="s">
        <v>326</v>
      </c>
      <c r="C4233" s="85" t="s">
        <v>327</v>
      </c>
      <c r="D4233" s="85" t="s">
        <v>603</v>
      </c>
      <c r="E4233" s="37" t="s">
        <v>804</v>
      </c>
      <c r="F4233" s="98">
        <v>5.3475937755987073E-4</v>
      </c>
      <c r="G4233" s="37">
        <v>5.0136672586347963E-2</v>
      </c>
      <c r="H4233" s="37">
        <v>6.5708324729450212E-3</v>
      </c>
      <c r="I4233" s="104">
        <v>7.5354378795960394E-2</v>
      </c>
      <c r="J4233" s="98">
        <v>1.502979254679919</v>
      </c>
      <c r="K4233" s="104">
        <v>11.46801095694148</v>
      </c>
      <c r="L4233" s="98" t="s">
        <v>326</v>
      </c>
      <c r="M4233" s="104" t="s">
        <v>2411</v>
      </c>
    </row>
    <row r="4234" spans="1:13" hidden="1" x14ac:dyDescent="0.35">
      <c r="A4234" s="85" t="s">
        <v>634</v>
      </c>
      <c r="B4234" s="85" t="s">
        <v>356</v>
      </c>
      <c r="C4234" s="85" t="s">
        <v>357</v>
      </c>
      <c r="D4234" s="85" t="s">
        <v>613</v>
      </c>
      <c r="E4234" s="37" t="s">
        <v>804</v>
      </c>
      <c r="F4234" s="98">
        <v>2.6066879070653489E-4</v>
      </c>
      <c r="G4234" s="37">
        <v>1.1174948377946321E-2</v>
      </c>
      <c r="H4234" s="37">
        <v>1.4136317524345309E-2</v>
      </c>
      <c r="I4234" s="104">
        <v>0.14358588157579849</v>
      </c>
      <c r="J4234" s="98">
        <v>12.84890781770091</v>
      </c>
      <c r="K4234" s="104">
        <v>10.15723375826254</v>
      </c>
      <c r="L4234" s="98" t="s">
        <v>2411</v>
      </c>
      <c r="M4234" s="104" t="s">
        <v>2411</v>
      </c>
    </row>
    <row r="4235" spans="1:13" hidden="1" x14ac:dyDescent="0.35">
      <c r="A4235" s="85" t="s">
        <v>634</v>
      </c>
      <c r="B4235" s="85" t="s">
        <v>356</v>
      </c>
      <c r="C4235" s="85" t="s">
        <v>357</v>
      </c>
      <c r="D4235" s="85" t="s">
        <v>614</v>
      </c>
      <c r="E4235" s="37" t="s">
        <v>804</v>
      </c>
      <c r="F4235" s="98">
        <v>2.6066879070653489E-4</v>
      </c>
      <c r="G4235" s="37">
        <v>1.1174948377946321E-2</v>
      </c>
      <c r="H4235" s="37">
        <v>5.1657094326285442E-3</v>
      </c>
      <c r="I4235" s="104">
        <v>6.3972465184191266E-2</v>
      </c>
      <c r="J4235" s="98">
        <v>5.7246318301067491</v>
      </c>
      <c r="K4235" s="104">
        <v>12.38406186382017</v>
      </c>
      <c r="L4235" s="98" t="s">
        <v>2411</v>
      </c>
      <c r="M4235" s="104" t="s">
        <v>2411</v>
      </c>
    </row>
    <row r="4236" spans="1:13" hidden="1" x14ac:dyDescent="0.35">
      <c r="A4236" s="85" t="s">
        <v>634</v>
      </c>
      <c r="B4236" s="85" t="s">
        <v>356</v>
      </c>
      <c r="C4236" s="85" t="s">
        <v>357</v>
      </c>
      <c r="D4236" s="85" t="s">
        <v>616</v>
      </c>
      <c r="E4236" s="37" t="s">
        <v>804</v>
      </c>
      <c r="F4236" s="98">
        <v>1.303343953532675E-4</v>
      </c>
      <c r="G4236" s="37">
        <v>5.5874741889731568E-3</v>
      </c>
      <c r="H4236" s="37">
        <v>1.9384918209044469E-3</v>
      </c>
      <c r="I4236" s="104">
        <v>4.5633649391478598E-2</v>
      </c>
      <c r="J4236" s="98">
        <v>8.1671338154073805</v>
      </c>
      <c r="K4236" s="104">
        <v>23.54080058495537</v>
      </c>
      <c r="L4236" s="98" t="s">
        <v>2411</v>
      </c>
      <c r="M4236" s="104" t="s">
        <v>2411</v>
      </c>
    </row>
    <row r="4237" spans="1:13" hidden="1" x14ac:dyDescent="0.35">
      <c r="A4237" s="85" t="s">
        <v>634</v>
      </c>
      <c r="B4237" s="85" t="s">
        <v>649</v>
      </c>
      <c r="C4237" s="85" t="s">
        <v>155</v>
      </c>
      <c r="D4237" s="85" t="s">
        <v>605</v>
      </c>
      <c r="E4237" s="37" t="s">
        <v>804</v>
      </c>
      <c r="F4237" s="98">
        <v>1.071554130151182E-4</v>
      </c>
      <c r="G4237" s="37">
        <v>1.574094253556564E-3</v>
      </c>
      <c r="H4237" s="37">
        <v>7.0085132706988989E-4</v>
      </c>
      <c r="I4237" s="104">
        <v>4.2592506710884721E-2</v>
      </c>
      <c r="J4237" s="98">
        <v>27.058422082826169</v>
      </c>
      <c r="K4237" s="104">
        <v>60.77252773274315</v>
      </c>
      <c r="L4237" s="98" t="s">
        <v>2411</v>
      </c>
      <c r="M4237" s="104" t="s">
        <v>2411</v>
      </c>
    </row>
    <row r="4238" spans="1:13" hidden="1" x14ac:dyDescent="0.35">
      <c r="A4238" s="85" t="s">
        <v>634</v>
      </c>
      <c r="B4238" s="85" t="s">
        <v>649</v>
      </c>
      <c r="C4238" s="85" t="s">
        <v>155</v>
      </c>
      <c r="D4238" s="85" t="s">
        <v>606</v>
      </c>
      <c r="E4238" s="37" t="s">
        <v>804</v>
      </c>
      <c r="F4238" s="98">
        <v>1.4287388402015771E-4</v>
      </c>
      <c r="G4238" s="37">
        <v>2.0987923380754192E-3</v>
      </c>
      <c r="H4238" s="37">
        <v>9.5689704904932586E-4</v>
      </c>
      <c r="I4238" s="104">
        <v>2.9090272785147621E-2</v>
      </c>
      <c r="J4238" s="98">
        <v>13.860481695784751</v>
      </c>
      <c r="K4238" s="104">
        <v>30.400629633092421</v>
      </c>
      <c r="L4238" s="98" t="s">
        <v>2411</v>
      </c>
      <c r="M4238" s="104" t="s">
        <v>2411</v>
      </c>
    </row>
    <row r="4239" spans="1:13" hidden="1" x14ac:dyDescent="0.35">
      <c r="A4239" s="85" t="s">
        <v>657</v>
      </c>
      <c r="B4239" s="85" t="s">
        <v>649</v>
      </c>
      <c r="C4239" s="85" t="s">
        <v>155</v>
      </c>
      <c r="D4239" s="85" t="s">
        <v>619</v>
      </c>
      <c r="E4239" s="37" t="s">
        <v>915</v>
      </c>
      <c r="F4239" s="98">
        <v>2.9479503545163619E-4</v>
      </c>
      <c r="G4239" s="37">
        <v>7.3457731832639681E-3</v>
      </c>
      <c r="H4239" s="37">
        <v>3.3871759409601288E-4</v>
      </c>
      <c r="I4239" s="104">
        <v>1.355050945334439E-2</v>
      </c>
      <c r="J4239" s="98">
        <v>1.8446675544266471</v>
      </c>
      <c r="K4239" s="104">
        <v>40.005330958696412</v>
      </c>
      <c r="L4239" s="98" t="s">
        <v>649</v>
      </c>
      <c r="M4239" s="104" t="s">
        <v>2411</v>
      </c>
    </row>
    <row r="4240" spans="1:13" hidden="1" x14ac:dyDescent="0.35">
      <c r="A4240" s="85" t="s">
        <v>635</v>
      </c>
      <c r="B4240" s="85" t="s">
        <v>649</v>
      </c>
      <c r="C4240" s="85" t="s">
        <v>155</v>
      </c>
      <c r="D4240" s="85" t="s">
        <v>619</v>
      </c>
      <c r="E4240" s="37" t="s">
        <v>985</v>
      </c>
      <c r="F4240" s="98">
        <v>3.2786324599311928E-4</v>
      </c>
      <c r="G4240" s="37">
        <v>7.3457731832639681E-3</v>
      </c>
      <c r="H4240" s="37">
        <v>4.1992454047139958E-4</v>
      </c>
      <c r="I4240" s="104">
        <v>1.355050945334439E-2</v>
      </c>
      <c r="J4240" s="98">
        <v>1.8446675544266471</v>
      </c>
      <c r="K4240" s="104">
        <v>32.268915358299473</v>
      </c>
      <c r="L4240" s="98" t="s">
        <v>649</v>
      </c>
      <c r="M4240" s="104" t="s">
        <v>2411</v>
      </c>
    </row>
    <row r="4241" spans="1:13" hidden="1" x14ac:dyDescent="0.35">
      <c r="A4241" s="85" t="s">
        <v>634</v>
      </c>
      <c r="B4241" s="85" t="s">
        <v>649</v>
      </c>
      <c r="C4241" s="85" t="s">
        <v>155</v>
      </c>
      <c r="D4241" s="85" t="s">
        <v>614</v>
      </c>
      <c r="E4241" s="37" t="s">
        <v>804</v>
      </c>
      <c r="F4241" s="98">
        <v>6.4293247809070952E-4</v>
      </c>
      <c r="G4241" s="37">
        <v>9.4445655213393868E-3</v>
      </c>
      <c r="H4241" s="37">
        <v>5.1657094326285442E-3</v>
      </c>
      <c r="I4241" s="104">
        <v>6.3972465184191266E-2</v>
      </c>
      <c r="J4241" s="98">
        <v>6.7734683019191939</v>
      </c>
      <c r="K4241" s="104">
        <v>12.38406186382017</v>
      </c>
      <c r="L4241" s="98" t="s">
        <v>2411</v>
      </c>
      <c r="M4241" s="104" t="s">
        <v>2411</v>
      </c>
    </row>
    <row r="4242" spans="1:13" hidden="1" x14ac:dyDescent="0.35">
      <c r="A4242" s="85" t="s">
        <v>634</v>
      </c>
      <c r="B4242" s="85" t="s">
        <v>649</v>
      </c>
      <c r="C4242" s="85" t="s">
        <v>155</v>
      </c>
      <c r="D4242" s="85" t="s">
        <v>609</v>
      </c>
      <c r="E4242" s="37" t="s">
        <v>804</v>
      </c>
      <c r="F4242" s="98">
        <v>1.4287388402015771E-4</v>
      </c>
      <c r="G4242" s="37">
        <v>2.0987923380754192E-3</v>
      </c>
      <c r="H4242" s="37">
        <v>9.0516033884435385E-4</v>
      </c>
      <c r="I4242" s="104">
        <v>1.6660177144483781E-2</v>
      </c>
      <c r="J4242" s="98">
        <v>7.9379826399409641</v>
      </c>
      <c r="K4242" s="104">
        <v>18.40577456780127</v>
      </c>
      <c r="L4242" s="98" t="s">
        <v>2411</v>
      </c>
      <c r="M4242" s="104" t="s">
        <v>2411</v>
      </c>
    </row>
    <row r="4243" spans="1:13" hidden="1" x14ac:dyDescent="0.35">
      <c r="A4243" s="85" t="s">
        <v>634</v>
      </c>
      <c r="B4243" s="85" t="s">
        <v>649</v>
      </c>
      <c r="C4243" s="85" t="s">
        <v>155</v>
      </c>
      <c r="D4243" s="85" t="s">
        <v>608</v>
      </c>
      <c r="E4243" s="37" t="s">
        <v>804</v>
      </c>
      <c r="F4243" s="98">
        <v>1.4287388402015771E-4</v>
      </c>
      <c r="G4243" s="37">
        <v>2.0987923380754192E-3</v>
      </c>
      <c r="H4243" s="37">
        <v>9.260352109506934E-4</v>
      </c>
      <c r="I4243" s="104">
        <v>2.0635443682258638E-2</v>
      </c>
      <c r="J4243" s="98">
        <v>9.8320559437439261</v>
      </c>
      <c r="K4243" s="104">
        <v>22.28364908616566</v>
      </c>
      <c r="L4243" s="98" t="s">
        <v>2411</v>
      </c>
      <c r="M4243" s="104" t="s">
        <v>2411</v>
      </c>
    </row>
    <row r="4244" spans="1:13" hidden="1" x14ac:dyDescent="0.35">
      <c r="A4244" s="85" t="s">
        <v>634</v>
      </c>
      <c r="B4244" s="85" t="s">
        <v>649</v>
      </c>
      <c r="C4244" s="85" t="s">
        <v>155</v>
      </c>
      <c r="D4244" s="85" t="s">
        <v>616</v>
      </c>
      <c r="E4244" s="37" t="s">
        <v>804</v>
      </c>
      <c r="F4244" s="98">
        <v>2.1431082603023651E-4</v>
      </c>
      <c r="G4244" s="37">
        <v>3.1481885071131289E-3</v>
      </c>
      <c r="H4244" s="37">
        <v>1.9384918209044469E-3</v>
      </c>
      <c r="I4244" s="104">
        <v>4.5633649391478598E-2</v>
      </c>
      <c r="J4244" s="98">
        <v>14.49520868536694</v>
      </c>
      <c r="K4244" s="104">
        <v>23.54080058495537</v>
      </c>
      <c r="L4244" s="98" t="s">
        <v>2411</v>
      </c>
      <c r="M4244" s="104" t="s">
        <v>2411</v>
      </c>
    </row>
    <row r="4245" spans="1:13" hidden="1" x14ac:dyDescent="0.35">
      <c r="A4245" s="85" t="s">
        <v>659</v>
      </c>
      <c r="B4245" s="85" t="s">
        <v>649</v>
      </c>
      <c r="C4245" s="85" t="s">
        <v>155</v>
      </c>
      <c r="D4245" s="85" t="s">
        <v>619</v>
      </c>
      <c r="E4245" s="37" t="s">
        <v>956</v>
      </c>
      <c r="F4245" s="98">
        <v>2.407889659108017E-4</v>
      </c>
      <c r="G4245" s="37">
        <v>7.3457731832639681E-3</v>
      </c>
      <c r="H4245" s="37">
        <v>1.2115501931875511E-3</v>
      </c>
      <c r="I4245" s="104">
        <v>1.355050945334439E-2</v>
      </c>
      <c r="J4245" s="98">
        <v>1.8446675544266471</v>
      </c>
      <c r="K4245" s="104">
        <v>11.184439183401411</v>
      </c>
      <c r="L4245" s="98" t="s">
        <v>649</v>
      </c>
      <c r="M4245" s="104" t="s">
        <v>2411</v>
      </c>
    </row>
    <row r="4246" spans="1:13" hidden="1" x14ac:dyDescent="0.35">
      <c r="A4246" s="85" t="s">
        <v>659</v>
      </c>
      <c r="B4246" s="85" t="s">
        <v>649</v>
      </c>
      <c r="C4246" s="85" t="s">
        <v>155</v>
      </c>
      <c r="D4246" s="85" t="s">
        <v>619</v>
      </c>
      <c r="E4246" s="37" t="s">
        <v>986</v>
      </c>
      <c r="F4246" s="98">
        <v>5.9466631390274265E-4</v>
      </c>
      <c r="G4246" s="37">
        <v>7.3457731832639681E-3</v>
      </c>
      <c r="H4246" s="37">
        <v>1.2115501931875511E-3</v>
      </c>
      <c r="I4246" s="104">
        <v>1.355050945334439E-2</v>
      </c>
      <c r="J4246" s="98">
        <v>1.8446675544266471</v>
      </c>
      <c r="K4246" s="104">
        <v>11.184439183401411</v>
      </c>
      <c r="L4246" s="98" t="s">
        <v>649</v>
      </c>
      <c r="M4246" s="104" t="s">
        <v>2411</v>
      </c>
    </row>
    <row r="4247" spans="1:13" hidden="1" x14ac:dyDescent="0.35">
      <c r="A4247" s="85" t="s">
        <v>634</v>
      </c>
      <c r="B4247" s="85" t="s">
        <v>649</v>
      </c>
      <c r="C4247" s="85" t="s">
        <v>155</v>
      </c>
      <c r="D4247" s="85" t="s">
        <v>604</v>
      </c>
      <c r="E4247" s="37" t="s">
        <v>804</v>
      </c>
      <c r="F4247" s="98">
        <v>7.143694201007884E-5</v>
      </c>
      <c r="G4247" s="37">
        <v>1.04939616903771E-3</v>
      </c>
      <c r="H4247" s="37">
        <v>4.8219356045843558E-4</v>
      </c>
      <c r="I4247" s="104">
        <v>0.16078166523755241</v>
      </c>
      <c r="J4247" s="98">
        <v>153.2135050435607</v>
      </c>
      <c r="K4247" s="104">
        <v>333.43801830263448</v>
      </c>
      <c r="L4247" s="98" t="s">
        <v>2411</v>
      </c>
      <c r="M4247" s="104" t="s">
        <v>2411</v>
      </c>
    </row>
    <row r="4248" spans="1:13" hidden="1" x14ac:dyDescent="0.35">
      <c r="A4248" s="85" t="s">
        <v>634</v>
      </c>
      <c r="B4248" s="85" t="s">
        <v>649</v>
      </c>
      <c r="C4248" s="85" t="s">
        <v>155</v>
      </c>
      <c r="D4248" s="85" t="s">
        <v>610</v>
      </c>
      <c r="E4248" s="37" t="s">
        <v>804</v>
      </c>
      <c r="F4248" s="98">
        <v>2.1431082603023651E-4</v>
      </c>
      <c r="G4248" s="37">
        <v>3.1481885071131289E-3</v>
      </c>
      <c r="H4248" s="37">
        <v>1.370181277386063E-3</v>
      </c>
      <c r="I4248" s="104">
        <v>0.23147769089133741</v>
      </c>
      <c r="J4248" s="98">
        <v>73.527265082230144</v>
      </c>
      <c r="K4248" s="104">
        <v>168.93946422398551</v>
      </c>
      <c r="L4248" s="98" t="s">
        <v>2411</v>
      </c>
      <c r="M4248" s="104" t="s">
        <v>2411</v>
      </c>
    </row>
    <row r="4249" spans="1:13" hidden="1" x14ac:dyDescent="0.35">
      <c r="A4249" s="85" t="s">
        <v>636</v>
      </c>
      <c r="B4249" s="85" t="s">
        <v>649</v>
      </c>
      <c r="C4249" s="85" t="s">
        <v>155</v>
      </c>
      <c r="D4249" s="85" t="s">
        <v>619</v>
      </c>
      <c r="E4249" s="37" t="s">
        <v>916</v>
      </c>
      <c r="F4249" s="98">
        <v>6.3113989393935208E-4</v>
      </c>
      <c r="G4249" s="37">
        <v>7.3457731832639681E-3</v>
      </c>
      <c r="H4249" s="37">
        <v>6.6349420976693954E-4</v>
      </c>
      <c r="I4249" s="104">
        <v>1.355050945334439E-2</v>
      </c>
      <c r="J4249" s="98">
        <v>1.8446675544266471</v>
      </c>
      <c r="K4249" s="104">
        <v>20.422950575716659</v>
      </c>
      <c r="L4249" s="98" t="s">
        <v>649</v>
      </c>
      <c r="M4249" s="104" t="s">
        <v>2411</v>
      </c>
    </row>
    <row r="4250" spans="1:13" hidden="1" x14ac:dyDescent="0.35">
      <c r="A4250" s="85" t="s">
        <v>634</v>
      </c>
      <c r="B4250" s="85" t="s">
        <v>649</v>
      </c>
      <c r="C4250" s="85" t="s">
        <v>155</v>
      </c>
      <c r="D4250" s="85" t="s">
        <v>611</v>
      </c>
      <c r="E4250" s="37" t="s">
        <v>804</v>
      </c>
      <c r="F4250" s="98">
        <v>1.4287388402015771E-4</v>
      </c>
      <c r="G4250" s="37">
        <v>2.0987923380754192E-3</v>
      </c>
      <c r="H4250" s="37">
        <v>9.2019985931434377E-4</v>
      </c>
      <c r="I4250" s="104">
        <v>1.1967686872890539E-2</v>
      </c>
      <c r="J4250" s="98">
        <v>5.7021777027568357</v>
      </c>
      <c r="K4250" s="104">
        <v>13.005529996285659</v>
      </c>
      <c r="L4250" s="98" t="s">
        <v>2411</v>
      </c>
      <c r="M4250" s="104" t="s">
        <v>2411</v>
      </c>
    </row>
    <row r="4251" spans="1:13" hidden="1" x14ac:dyDescent="0.35">
      <c r="A4251" s="85" t="s">
        <v>634</v>
      </c>
      <c r="B4251" s="85" t="s">
        <v>649</v>
      </c>
      <c r="C4251" s="85" t="s">
        <v>155</v>
      </c>
      <c r="D4251" s="85" t="s">
        <v>603</v>
      </c>
      <c r="E4251" s="37" t="s">
        <v>804</v>
      </c>
      <c r="F4251" s="98">
        <v>1.4287388402015771E-4</v>
      </c>
      <c r="G4251" s="37">
        <v>2.0987923380754192E-3</v>
      </c>
      <c r="H4251" s="37">
        <v>6.5708324729450212E-3</v>
      </c>
      <c r="I4251" s="104">
        <v>7.5354378795960394E-2</v>
      </c>
      <c r="J4251" s="98">
        <v>35.903684909132053</v>
      </c>
      <c r="K4251" s="104">
        <v>11.46801095694148</v>
      </c>
      <c r="L4251" s="98" t="s">
        <v>2411</v>
      </c>
      <c r="M4251" s="104" t="s">
        <v>2411</v>
      </c>
    </row>
    <row r="4252" spans="1:13" hidden="1" x14ac:dyDescent="0.35">
      <c r="A4252" s="85" t="s">
        <v>693</v>
      </c>
      <c r="B4252" s="85" t="s">
        <v>649</v>
      </c>
      <c r="C4252" s="85" t="s">
        <v>155</v>
      </c>
      <c r="D4252" s="85" t="s">
        <v>619</v>
      </c>
      <c r="E4252" s="37" t="s">
        <v>987</v>
      </c>
      <c r="F4252" s="98">
        <v>6.6451587349881113E-6</v>
      </c>
      <c r="G4252" s="37">
        <v>7.3457731832639681E-3</v>
      </c>
      <c r="H4252" s="37">
        <v>4.3098244499159613E-5</v>
      </c>
      <c r="I4252" s="104">
        <v>1.355050945334439E-2</v>
      </c>
      <c r="J4252" s="98">
        <v>1.8446675544266471</v>
      </c>
      <c r="K4252" s="104">
        <v>314.40977726154517</v>
      </c>
      <c r="L4252" s="98" t="s">
        <v>649</v>
      </c>
      <c r="M4252" s="104" t="s">
        <v>2411</v>
      </c>
    </row>
    <row r="4253" spans="1:13" hidden="1" x14ac:dyDescent="0.35">
      <c r="A4253" s="85" t="s">
        <v>634</v>
      </c>
      <c r="B4253" s="85" t="s">
        <v>649</v>
      </c>
      <c r="C4253" s="85" t="s">
        <v>155</v>
      </c>
      <c r="D4253" s="85" t="s">
        <v>617</v>
      </c>
      <c r="E4253" s="37" t="s">
        <v>804</v>
      </c>
      <c r="F4253" s="98">
        <v>1.4287388402015771E-4</v>
      </c>
      <c r="G4253" s="37">
        <v>2.0987923380754192E-3</v>
      </c>
      <c r="H4253" s="37">
        <v>1.2484480883616911E-3</v>
      </c>
      <c r="I4253" s="104">
        <v>0.152763829531955</v>
      </c>
      <c r="J4253" s="98">
        <v>72.786538601545772</v>
      </c>
      <c r="K4253" s="104">
        <v>122.362980852831</v>
      </c>
      <c r="L4253" s="98" t="s">
        <v>2411</v>
      </c>
      <c r="M4253" s="104" t="s">
        <v>2411</v>
      </c>
    </row>
    <row r="4254" spans="1:13" hidden="1" x14ac:dyDescent="0.35">
      <c r="A4254" s="85" t="s">
        <v>634</v>
      </c>
      <c r="B4254" s="85" t="s">
        <v>256</v>
      </c>
      <c r="C4254" s="85" t="s">
        <v>257</v>
      </c>
      <c r="D4254" s="85" t="s">
        <v>605</v>
      </c>
      <c r="E4254" s="37" t="s">
        <v>804</v>
      </c>
      <c r="F4254" s="98">
        <v>1.722845049913044E-7</v>
      </c>
      <c r="G4254" s="37">
        <v>1.4823604302824651E-5</v>
      </c>
      <c r="H4254" s="37">
        <v>7.0085132706988989E-4</v>
      </c>
      <c r="I4254" s="104">
        <v>4.2592506710884721E-2</v>
      </c>
      <c r="J4254" s="98">
        <v>2873.2895077864878</v>
      </c>
      <c r="K4254" s="104">
        <v>60.77252773274315</v>
      </c>
      <c r="L4254" s="98" t="s">
        <v>2411</v>
      </c>
      <c r="M4254" s="104" t="s">
        <v>2411</v>
      </c>
    </row>
    <row r="4255" spans="1:13" hidden="1" x14ac:dyDescent="0.35">
      <c r="A4255" s="85" t="s">
        <v>634</v>
      </c>
      <c r="B4255" s="85" t="s">
        <v>256</v>
      </c>
      <c r="C4255" s="85" t="s">
        <v>257</v>
      </c>
      <c r="D4255" s="85" t="s">
        <v>606</v>
      </c>
      <c r="E4255" s="37" t="s">
        <v>804</v>
      </c>
      <c r="F4255" s="98">
        <v>2.6392519913561523E-7</v>
      </c>
      <c r="G4255" s="37">
        <v>2.270850020858244E-5</v>
      </c>
      <c r="H4255" s="37">
        <v>9.5689704904932586E-4</v>
      </c>
      <c r="I4255" s="104">
        <v>2.9090272785147621E-2</v>
      </c>
      <c r="J4255" s="98">
        <v>1281.030121670178</v>
      </c>
      <c r="K4255" s="104">
        <v>30.400629633092421</v>
      </c>
      <c r="L4255" s="98" t="s">
        <v>2411</v>
      </c>
      <c r="M4255" s="104" t="s">
        <v>2411</v>
      </c>
    </row>
    <row r="4256" spans="1:13" hidden="1" x14ac:dyDescent="0.35">
      <c r="A4256" s="85" t="s">
        <v>634</v>
      </c>
      <c r="B4256" s="85" t="s">
        <v>256</v>
      </c>
      <c r="C4256" s="85" t="s">
        <v>257</v>
      </c>
      <c r="D4256" s="85" t="s">
        <v>609</v>
      </c>
      <c r="E4256" s="37" t="s">
        <v>804</v>
      </c>
      <c r="F4256" s="98">
        <v>6.7610467679802658E-8</v>
      </c>
      <c r="G4256" s="37">
        <v>5.8173009793590831E-6</v>
      </c>
      <c r="H4256" s="37">
        <v>9.0516033884435385E-4</v>
      </c>
      <c r="I4256" s="104">
        <v>1.6660177144483781E-2</v>
      </c>
      <c r="J4256" s="98">
        <v>2863.9015247100569</v>
      </c>
      <c r="K4256" s="104">
        <v>18.40577456780127</v>
      </c>
      <c r="L4256" s="98" t="s">
        <v>2411</v>
      </c>
      <c r="M4256" s="104" t="s">
        <v>2411</v>
      </c>
    </row>
    <row r="4257" spans="1:13" hidden="1" x14ac:dyDescent="0.35">
      <c r="A4257" s="85" t="s">
        <v>634</v>
      </c>
      <c r="B4257" s="85" t="s">
        <v>256</v>
      </c>
      <c r="C4257" s="85" t="s">
        <v>257</v>
      </c>
      <c r="D4257" s="85" t="s">
        <v>608</v>
      </c>
      <c r="E4257" s="37" t="s">
        <v>804</v>
      </c>
      <c r="F4257" s="98">
        <v>7.494172321134753E-8</v>
      </c>
      <c r="G4257" s="37">
        <v>6.4480926518197084E-6</v>
      </c>
      <c r="H4257" s="37">
        <v>9.260352109506934E-4</v>
      </c>
      <c r="I4257" s="104">
        <v>2.0635443682258638E-2</v>
      </c>
      <c r="J4257" s="98">
        <v>3200.2399463716051</v>
      </c>
      <c r="K4257" s="104">
        <v>22.28364908616566</v>
      </c>
      <c r="L4257" s="98" t="s">
        <v>2411</v>
      </c>
      <c r="M4257" s="104" t="s">
        <v>2411</v>
      </c>
    </row>
    <row r="4258" spans="1:13" hidden="1" x14ac:dyDescent="0.35">
      <c r="A4258" s="85" t="s">
        <v>634</v>
      </c>
      <c r="B4258" s="85" t="s">
        <v>256</v>
      </c>
      <c r="C4258" s="85" t="s">
        <v>257</v>
      </c>
      <c r="D4258" s="85" t="s">
        <v>616</v>
      </c>
      <c r="E4258" s="37" t="s">
        <v>804</v>
      </c>
      <c r="F4258" s="98">
        <v>3.7470861605673771E-8</v>
      </c>
      <c r="G4258" s="37">
        <v>3.2240463259098542E-6</v>
      </c>
      <c r="H4258" s="37">
        <v>1.9384918209044469E-3</v>
      </c>
      <c r="I4258" s="104">
        <v>4.5633649391478598E-2</v>
      </c>
      <c r="J4258" s="98">
        <v>14154.1543695407</v>
      </c>
      <c r="K4258" s="104">
        <v>23.54080058495537</v>
      </c>
      <c r="L4258" s="98" t="s">
        <v>2411</v>
      </c>
      <c r="M4258" s="104" t="s">
        <v>2411</v>
      </c>
    </row>
    <row r="4259" spans="1:13" hidden="1" x14ac:dyDescent="0.35">
      <c r="A4259" s="85" t="s">
        <v>634</v>
      </c>
      <c r="B4259" s="85" t="s">
        <v>256</v>
      </c>
      <c r="C4259" s="85" t="s">
        <v>257</v>
      </c>
      <c r="D4259" s="85" t="s">
        <v>607</v>
      </c>
      <c r="E4259" s="37" t="s">
        <v>804</v>
      </c>
      <c r="F4259" s="98">
        <v>7.494172321134753E-8</v>
      </c>
      <c r="G4259" s="37">
        <v>6.4480926518197084E-6</v>
      </c>
      <c r="H4259" s="37">
        <v>2.238754482177167E-3</v>
      </c>
      <c r="I4259" s="104">
        <v>2.3363505936116968E-2</v>
      </c>
      <c r="J4259" s="98">
        <v>3623.3204449262339</v>
      </c>
      <c r="K4259" s="104">
        <v>10.435939323456401</v>
      </c>
      <c r="L4259" s="98" t="s">
        <v>2411</v>
      </c>
      <c r="M4259" s="104" t="s">
        <v>2411</v>
      </c>
    </row>
    <row r="4260" spans="1:13" hidden="1" x14ac:dyDescent="0.35">
      <c r="A4260" s="85" t="s">
        <v>634</v>
      </c>
      <c r="B4260" s="85" t="s">
        <v>256</v>
      </c>
      <c r="C4260" s="85" t="s">
        <v>257</v>
      </c>
      <c r="D4260" s="85" t="s">
        <v>603</v>
      </c>
      <c r="E4260" s="37" t="s">
        <v>804</v>
      </c>
      <c r="F4260" s="98">
        <v>2.6718353492741288E-7</v>
      </c>
      <c r="G4260" s="37">
        <v>2.298885206300939E-5</v>
      </c>
      <c r="H4260" s="37">
        <v>6.5708324729450212E-3</v>
      </c>
      <c r="I4260" s="104">
        <v>7.5354378795960394E-2</v>
      </c>
      <c r="J4260" s="98">
        <v>3277.8660974207869</v>
      </c>
      <c r="K4260" s="104">
        <v>11.46801095694148</v>
      </c>
      <c r="L4260" s="98" t="s">
        <v>2411</v>
      </c>
      <c r="M4260" s="104" t="s">
        <v>2411</v>
      </c>
    </row>
    <row r="4261" spans="1:13" hidden="1" x14ac:dyDescent="0.35">
      <c r="A4261" s="85" t="s">
        <v>634</v>
      </c>
      <c r="B4261" s="85" t="s">
        <v>645</v>
      </c>
      <c r="C4261" s="85" t="s">
        <v>238</v>
      </c>
      <c r="D4261" s="85" t="s">
        <v>605</v>
      </c>
      <c r="E4261" s="37" t="s">
        <v>804</v>
      </c>
      <c r="F4261" s="98">
        <v>1.0229908043274221E-5</v>
      </c>
      <c r="G4261" s="37">
        <v>4.6954853783760052E-5</v>
      </c>
      <c r="H4261" s="37">
        <v>7.0085132706988989E-4</v>
      </c>
      <c r="I4261" s="104">
        <v>4.2592506710884721E-2</v>
      </c>
      <c r="J4261" s="98">
        <v>907.0948640801837</v>
      </c>
      <c r="K4261" s="104">
        <v>60.77252773274315</v>
      </c>
      <c r="L4261" s="98" t="s">
        <v>2411</v>
      </c>
      <c r="M4261" s="104" t="s">
        <v>2411</v>
      </c>
    </row>
    <row r="4262" spans="1:13" hidden="1" x14ac:dyDescent="0.35">
      <c r="A4262" s="85" t="s">
        <v>634</v>
      </c>
      <c r="B4262" s="85" t="s">
        <v>645</v>
      </c>
      <c r="C4262" s="85" t="s">
        <v>238</v>
      </c>
      <c r="D4262" s="85" t="s">
        <v>606</v>
      </c>
      <c r="E4262" s="37" t="s">
        <v>804</v>
      </c>
      <c r="F4262" s="98">
        <v>5.6069550436820602E-5</v>
      </c>
      <c r="G4262" s="37">
        <v>2.5735691184565398E-4</v>
      </c>
      <c r="H4262" s="37">
        <v>9.5689704904932586E-4</v>
      </c>
      <c r="I4262" s="104">
        <v>2.9090272785147621E-2</v>
      </c>
      <c r="J4262" s="98">
        <v>113.0347445363896</v>
      </c>
      <c r="K4262" s="104">
        <v>30.400629633092421</v>
      </c>
      <c r="L4262" s="98" t="s">
        <v>2411</v>
      </c>
      <c r="M4262" s="104" t="s">
        <v>2411</v>
      </c>
    </row>
    <row r="4263" spans="1:13" hidden="1" x14ac:dyDescent="0.35">
      <c r="A4263" s="85" t="s">
        <v>634</v>
      </c>
      <c r="B4263" s="85" t="s">
        <v>645</v>
      </c>
      <c r="C4263" s="85" t="s">
        <v>238</v>
      </c>
      <c r="D4263" s="85" t="s">
        <v>613</v>
      </c>
      <c r="E4263" s="37" t="s">
        <v>804</v>
      </c>
      <c r="F4263" s="98">
        <v>2.2464952327335409E-4</v>
      </c>
      <c r="G4263" s="37">
        <v>1.03113199779219E-3</v>
      </c>
      <c r="H4263" s="37">
        <v>1.4136317524345309E-2</v>
      </c>
      <c r="I4263" s="104">
        <v>0.14358588157579849</v>
      </c>
      <c r="J4263" s="98">
        <v>139.25072821252539</v>
      </c>
      <c r="K4263" s="104">
        <v>10.15723375826254</v>
      </c>
      <c r="L4263" s="98" t="s">
        <v>2411</v>
      </c>
      <c r="M4263" s="104" t="s">
        <v>2411</v>
      </c>
    </row>
    <row r="4264" spans="1:13" hidden="1" x14ac:dyDescent="0.35">
      <c r="A4264" s="85" t="s">
        <v>634</v>
      </c>
      <c r="B4264" s="85" t="s">
        <v>645</v>
      </c>
      <c r="C4264" s="85" t="s">
        <v>238</v>
      </c>
      <c r="D4264" s="85" t="s">
        <v>612</v>
      </c>
      <c r="E4264" s="37" t="s">
        <v>804</v>
      </c>
      <c r="F4264" s="98">
        <v>2.357891690555039E-5</v>
      </c>
      <c r="G4264" s="37">
        <v>1.0822625100794061E-4</v>
      </c>
      <c r="H4264" s="37">
        <v>3.5692173186728411E-3</v>
      </c>
      <c r="I4264" s="104">
        <v>3.8263478860674827E-2</v>
      </c>
      <c r="J4264" s="98">
        <v>353.55081141882511</v>
      </c>
      <c r="K4264" s="104">
        <v>10.7204116321229</v>
      </c>
      <c r="L4264" s="98" t="s">
        <v>2411</v>
      </c>
      <c r="M4264" s="104" t="s">
        <v>2411</v>
      </c>
    </row>
    <row r="4265" spans="1:13" hidden="1" x14ac:dyDescent="0.35">
      <c r="A4265" s="85" t="s">
        <v>634</v>
      </c>
      <c r="B4265" s="85" t="s">
        <v>645</v>
      </c>
      <c r="C4265" s="85" t="s">
        <v>238</v>
      </c>
      <c r="D4265" s="85" t="s">
        <v>614</v>
      </c>
      <c r="E4265" s="37" t="s">
        <v>804</v>
      </c>
      <c r="F4265" s="98">
        <v>6.9437125375400348E-5</v>
      </c>
      <c r="G4265" s="37">
        <v>3.1871352659031322E-4</v>
      </c>
      <c r="H4265" s="37">
        <v>5.1657094326285442E-3</v>
      </c>
      <c r="I4265" s="104">
        <v>6.3972465184191266E-2</v>
      </c>
      <c r="J4265" s="98">
        <v>200.72089775600881</v>
      </c>
      <c r="K4265" s="104">
        <v>12.38406186382017</v>
      </c>
      <c r="L4265" s="98" t="s">
        <v>2411</v>
      </c>
      <c r="M4265" s="104" t="s">
        <v>2411</v>
      </c>
    </row>
    <row r="4266" spans="1:13" hidden="1" x14ac:dyDescent="0.35">
      <c r="A4266" s="85" t="s">
        <v>634</v>
      </c>
      <c r="B4266" s="85" t="s">
        <v>645</v>
      </c>
      <c r="C4266" s="85" t="s">
        <v>238</v>
      </c>
      <c r="D4266" s="85" t="s">
        <v>609</v>
      </c>
      <c r="E4266" s="37" t="s">
        <v>804</v>
      </c>
      <c r="F4266" s="98">
        <v>1.8176188701207739E-5</v>
      </c>
      <c r="G4266" s="37">
        <v>8.3427952548640808E-5</v>
      </c>
      <c r="H4266" s="37">
        <v>9.0516033884435385E-4</v>
      </c>
      <c r="I4266" s="104">
        <v>1.6660177144483781E-2</v>
      </c>
      <c r="J4266" s="98">
        <v>199.69538548570321</v>
      </c>
      <c r="K4266" s="104">
        <v>18.40577456780127</v>
      </c>
      <c r="L4266" s="98" t="s">
        <v>2411</v>
      </c>
      <c r="M4266" s="104" t="s">
        <v>2411</v>
      </c>
    </row>
    <row r="4267" spans="1:13" hidden="1" x14ac:dyDescent="0.35">
      <c r="A4267" s="85" t="s">
        <v>634</v>
      </c>
      <c r="B4267" s="85" t="s">
        <v>645</v>
      </c>
      <c r="C4267" s="85" t="s">
        <v>238</v>
      </c>
      <c r="D4267" s="85" t="s">
        <v>608</v>
      </c>
      <c r="E4267" s="37" t="s">
        <v>804</v>
      </c>
      <c r="F4267" s="98">
        <v>3.898876023752426E-5</v>
      </c>
      <c r="G4267" s="37">
        <v>1.7895679300525611E-4</v>
      </c>
      <c r="H4267" s="37">
        <v>9.260352109506934E-4</v>
      </c>
      <c r="I4267" s="104">
        <v>2.0635443682258638E-2</v>
      </c>
      <c r="J4267" s="98">
        <v>115.3096417058198</v>
      </c>
      <c r="K4267" s="104">
        <v>22.28364908616566</v>
      </c>
      <c r="L4267" s="98" t="s">
        <v>2411</v>
      </c>
      <c r="M4267" s="104" t="s">
        <v>2411</v>
      </c>
    </row>
    <row r="4268" spans="1:13" hidden="1" x14ac:dyDescent="0.35">
      <c r="A4268" s="85" t="s">
        <v>634</v>
      </c>
      <c r="B4268" s="85" t="s">
        <v>645</v>
      </c>
      <c r="C4268" s="85" t="s">
        <v>238</v>
      </c>
      <c r="D4268" s="85" t="s">
        <v>607</v>
      </c>
      <c r="E4268" s="37" t="s">
        <v>804</v>
      </c>
      <c r="F4268" s="98">
        <v>2.2093630801263749E-5</v>
      </c>
      <c r="G4268" s="37">
        <v>1.0140884936964509E-4</v>
      </c>
      <c r="H4268" s="37">
        <v>2.238754482177167E-3</v>
      </c>
      <c r="I4268" s="104">
        <v>2.3363505936116968E-2</v>
      </c>
      <c r="J4268" s="98">
        <v>230.3892222556901</v>
      </c>
      <c r="K4268" s="104">
        <v>10.435939323456401</v>
      </c>
      <c r="L4268" s="98" t="s">
        <v>2411</v>
      </c>
      <c r="M4268" s="104" t="s">
        <v>2411</v>
      </c>
    </row>
    <row r="4269" spans="1:13" hidden="1" x14ac:dyDescent="0.35">
      <c r="A4269" s="85" t="s">
        <v>649</v>
      </c>
      <c r="B4269" s="85" t="s">
        <v>649</v>
      </c>
      <c r="C4269" s="85" t="s">
        <v>155</v>
      </c>
      <c r="D4269" s="85" t="s">
        <v>619</v>
      </c>
      <c r="E4269" s="37" t="s">
        <v>957</v>
      </c>
      <c r="F4269" s="98">
        <v>7.7094398759041443E-5</v>
      </c>
      <c r="G4269" s="37">
        <v>7.3457731832639681E-3</v>
      </c>
      <c r="H4269" s="37">
        <v>1.7502141595203799E-3</v>
      </c>
      <c r="I4269" s="104">
        <v>1.355050945334439E-2</v>
      </c>
      <c r="J4269" s="98">
        <v>1.8446675544266471</v>
      </c>
      <c r="K4269" s="104">
        <v>7.7422007927633851</v>
      </c>
      <c r="L4269" s="98" t="s">
        <v>649</v>
      </c>
      <c r="M4269" s="104" t="s">
        <v>2411</v>
      </c>
    </row>
    <row r="4270" spans="1:13" hidden="1" x14ac:dyDescent="0.35">
      <c r="A4270" s="85" t="s">
        <v>634</v>
      </c>
      <c r="B4270" s="85" t="s">
        <v>645</v>
      </c>
      <c r="C4270" s="85" t="s">
        <v>238</v>
      </c>
      <c r="D4270" s="85" t="s">
        <v>604</v>
      </c>
      <c r="E4270" s="37" t="s">
        <v>804</v>
      </c>
      <c r="F4270" s="98">
        <v>3.898876023752426E-5</v>
      </c>
      <c r="G4270" s="37">
        <v>1.7895679300525611E-4</v>
      </c>
      <c r="H4270" s="37">
        <v>4.8219356045843558E-4</v>
      </c>
      <c r="I4270" s="104">
        <v>0.16078166523755241</v>
      </c>
      <c r="J4270" s="98">
        <v>898.43845845421549</v>
      </c>
      <c r="K4270" s="104">
        <v>333.43801830263448</v>
      </c>
      <c r="L4270" s="98" t="s">
        <v>2411</v>
      </c>
      <c r="M4270" s="104" t="s">
        <v>2411</v>
      </c>
    </row>
    <row r="4271" spans="1:13" hidden="1" x14ac:dyDescent="0.35">
      <c r="A4271" s="85" t="s">
        <v>634</v>
      </c>
      <c r="B4271" s="85" t="s">
        <v>645</v>
      </c>
      <c r="C4271" s="85" t="s">
        <v>238</v>
      </c>
      <c r="D4271" s="85" t="s">
        <v>610</v>
      </c>
      <c r="E4271" s="37" t="s">
        <v>804</v>
      </c>
      <c r="F4271" s="98">
        <v>4.0566876723328807E-5</v>
      </c>
      <c r="G4271" s="37">
        <v>1.8620028224594501E-4</v>
      </c>
      <c r="H4271" s="37">
        <v>1.370181277386063E-3</v>
      </c>
      <c r="I4271" s="104">
        <v>0.23147769089133741</v>
      </c>
      <c r="J4271" s="98">
        <v>1243.165091369664</v>
      </c>
      <c r="K4271" s="104">
        <v>168.93946422398551</v>
      </c>
      <c r="L4271" s="98" t="s">
        <v>2411</v>
      </c>
      <c r="M4271" s="104" t="s">
        <v>2411</v>
      </c>
    </row>
    <row r="4272" spans="1:13" hidden="1" x14ac:dyDescent="0.35">
      <c r="A4272" s="85" t="s">
        <v>634</v>
      </c>
      <c r="B4272" s="85" t="s">
        <v>645</v>
      </c>
      <c r="C4272" s="85" t="s">
        <v>238</v>
      </c>
      <c r="D4272" s="85" t="s">
        <v>615</v>
      </c>
      <c r="E4272" s="37" t="s">
        <v>804</v>
      </c>
      <c r="F4272" s="98">
        <v>9.1530756176664104E-5</v>
      </c>
      <c r="G4272" s="37">
        <v>4.2012237595995841E-4</v>
      </c>
      <c r="H4272" s="37">
        <v>3.193964357723044E-3</v>
      </c>
      <c r="I4272" s="104">
        <v>2.4191466012711851E-2</v>
      </c>
      <c r="J4272" s="98">
        <v>57.581950871899103</v>
      </c>
      <c r="K4272" s="104">
        <v>7.574118964169589</v>
      </c>
      <c r="L4272" s="98" t="s">
        <v>2411</v>
      </c>
      <c r="M4272" s="104" t="s">
        <v>2411</v>
      </c>
    </row>
    <row r="4273" spans="1:13" hidden="1" x14ac:dyDescent="0.35">
      <c r="A4273" s="85" t="s">
        <v>634</v>
      </c>
      <c r="B4273" s="85" t="s">
        <v>645</v>
      </c>
      <c r="C4273" s="85" t="s">
        <v>238</v>
      </c>
      <c r="D4273" s="85" t="s">
        <v>611</v>
      </c>
      <c r="E4273" s="37" t="s">
        <v>804</v>
      </c>
      <c r="F4273" s="98">
        <v>3.3790258872521028E-5</v>
      </c>
      <c r="G4273" s="37">
        <v>1.5509588727122191E-4</v>
      </c>
      <c r="H4273" s="37">
        <v>9.2019985931434377E-4</v>
      </c>
      <c r="I4273" s="104">
        <v>1.1967686872890539E-2</v>
      </c>
      <c r="J4273" s="98">
        <v>77.163147801348217</v>
      </c>
      <c r="K4273" s="104">
        <v>13.005529996285659</v>
      </c>
      <c r="L4273" s="98" t="s">
        <v>2411</v>
      </c>
      <c r="M4273" s="104" t="s">
        <v>2411</v>
      </c>
    </row>
    <row r="4274" spans="1:13" hidden="1" x14ac:dyDescent="0.35">
      <c r="A4274" s="85" t="s">
        <v>634</v>
      </c>
      <c r="B4274" s="85" t="s">
        <v>645</v>
      </c>
      <c r="C4274" s="85" t="s">
        <v>238</v>
      </c>
      <c r="D4274" s="85" t="s">
        <v>603</v>
      </c>
      <c r="E4274" s="37" t="s">
        <v>804</v>
      </c>
      <c r="F4274" s="98">
        <v>3.4904223450736013E-5</v>
      </c>
      <c r="G4274" s="37">
        <v>1.6020893849994351E-4</v>
      </c>
      <c r="H4274" s="37">
        <v>6.5708324729450212E-3</v>
      </c>
      <c r="I4274" s="104">
        <v>7.5354378795960394E-2</v>
      </c>
      <c r="J4274" s="98">
        <v>470.35065272582762</v>
      </c>
      <c r="K4274" s="104">
        <v>11.46801095694148</v>
      </c>
      <c r="L4274" s="98" t="s">
        <v>2411</v>
      </c>
      <c r="M4274" s="104" t="s">
        <v>2411</v>
      </c>
    </row>
    <row r="4275" spans="1:13" hidden="1" x14ac:dyDescent="0.35">
      <c r="A4275" s="85" t="s">
        <v>628</v>
      </c>
      <c r="B4275" s="85" t="s">
        <v>649</v>
      </c>
      <c r="C4275" s="85" t="s">
        <v>155</v>
      </c>
      <c r="D4275" s="85" t="s">
        <v>619</v>
      </c>
      <c r="E4275" s="37" t="s">
        <v>958</v>
      </c>
      <c r="F4275" s="98">
        <v>1.3131140487859509E-4</v>
      </c>
      <c r="G4275" s="37">
        <v>7.3457731832639681E-3</v>
      </c>
      <c r="H4275" s="37">
        <v>2.4479130935471031E-4</v>
      </c>
      <c r="I4275" s="104">
        <v>1.355050945334439E-2</v>
      </c>
      <c r="J4275" s="98">
        <v>1.8446675544266471</v>
      </c>
      <c r="K4275" s="104">
        <v>55.355353460319463</v>
      </c>
      <c r="L4275" s="98" t="s">
        <v>649</v>
      </c>
      <c r="M4275" s="104" t="s">
        <v>2411</v>
      </c>
    </row>
    <row r="4276" spans="1:13" hidden="1" x14ac:dyDescent="0.35">
      <c r="A4276" s="85" t="s">
        <v>634</v>
      </c>
      <c r="B4276" s="85" t="s">
        <v>645</v>
      </c>
      <c r="C4276" s="85" t="s">
        <v>238</v>
      </c>
      <c r="D4276" s="85" t="s">
        <v>617</v>
      </c>
      <c r="E4276" s="37" t="s">
        <v>804</v>
      </c>
      <c r="F4276" s="98">
        <v>3.6203848791986821E-4</v>
      </c>
      <c r="G4276" s="37">
        <v>1.66174164933452E-3</v>
      </c>
      <c r="H4276" s="37">
        <v>1.2484480883616911E-3</v>
      </c>
      <c r="I4276" s="104">
        <v>0.152763829531955</v>
      </c>
      <c r="J4276" s="98">
        <v>91.929951682400528</v>
      </c>
      <c r="K4276" s="104">
        <v>122.362980852831</v>
      </c>
      <c r="L4276" s="98" t="s">
        <v>2411</v>
      </c>
      <c r="M4276" s="104" t="s">
        <v>2411</v>
      </c>
    </row>
    <row r="4277" spans="1:13" hidden="1" x14ac:dyDescent="0.35">
      <c r="A4277" s="85" t="s">
        <v>634</v>
      </c>
      <c r="B4277" s="85" t="s">
        <v>326</v>
      </c>
      <c r="C4277" s="85" t="s">
        <v>327</v>
      </c>
      <c r="D4277" s="85" t="s">
        <v>603</v>
      </c>
      <c r="E4277" s="37" t="s">
        <v>849</v>
      </c>
      <c r="F4277" s="98">
        <v>3.9477737947189782E-4</v>
      </c>
      <c r="G4277" s="37">
        <v>5.0136672586347963E-2</v>
      </c>
      <c r="H4277" s="37">
        <v>6.5708324729450212E-3</v>
      </c>
      <c r="I4277" s="104">
        <v>7.5354378795960394E-2</v>
      </c>
      <c r="J4277" s="98">
        <v>1.502979254679919</v>
      </c>
      <c r="K4277" s="104">
        <v>11.46801095694148</v>
      </c>
      <c r="L4277" s="98" t="s">
        <v>326</v>
      </c>
      <c r="M4277" s="104" t="s">
        <v>2411</v>
      </c>
    </row>
    <row r="4278" spans="1:13" hidden="1" x14ac:dyDescent="0.35">
      <c r="A4278" s="85" t="s">
        <v>634</v>
      </c>
      <c r="B4278" s="85" t="s">
        <v>356</v>
      </c>
      <c r="C4278" s="85" t="s">
        <v>357</v>
      </c>
      <c r="D4278" s="85" t="s">
        <v>613</v>
      </c>
      <c r="E4278" s="37" t="s">
        <v>849</v>
      </c>
      <c r="F4278" s="98">
        <v>1.7573414025339251E-4</v>
      </c>
      <c r="G4278" s="37">
        <v>1.1174948377946321E-2</v>
      </c>
      <c r="H4278" s="37">
        <v>1.4136317524345309E-2</v>
      </c>
      <c r="I4278" s="104">
        <v>0.14358588157579849</v>
      </c>
      <c r="J4278" s="98">
        <v>12.84890781770091</v>
      </c>
      <c r="K4278" s="104">
        <v>10.15723375826254</v>
      </c>
      <c r="L4278" s="98" t="s">
        <v>2411</v>
      </c>
      <c r="M4278" s="104" t="s">
        <v>2411</v>
      </c>
    </row>
    <row r="4279" spans="1:13" hidden="1" x14ac:dyDescent="0.35">
      <c r="A4279" s="85" t="s">
        <v>634</v>
      </c>
      <c r="B4279" s="85" t="s">
        <v>356</v>
      </c>
      <c r="C4279" s="85" t="s">
        <v>357</v>
      </c>
      <c r="D4279" s="85" t="s">
        <v>614</v>
      </c>
      <c r="E4279" s="37" t="s">
        <v>849</v>
      </c>
      <c r="F4279" s="98">
        <v>1.7573414025339251E-4</v>
      </c>
      <c r="G4279" s="37">
        <v>1.1174948377946321E-2</v>
      </c>
      <c r="H4279" s="37">
        <v>5.1657094326285442E-3</v>
      </c>
      <c r="I4279" s="104">
        <v>6.3972465184191266E-2</v>
      </c>
      <c r="J4279" s="98">
        <v>5.7246318301067491</v>
      </c>
      <c r="K4279" s="104">
        <v>12.38406186382017</v>
      </c>
      <c r="L4279" s="98" t="s">
        <v>2411</v>
      </c>
      <c r="M4279" s="104" t="s">
        <v>2411</v>
      </c>
    </row>
    <row r="4280" spans="1:13" hidden="1" x14ac:dyDescent="0.35">
      <c r="A4280" s="85" t="s">
        <v>634</v>
      </c>
      <c r="B4280" s="85" t="s">
        <v>356</v>
      </c>
      <c r="C4280" s="85" t="s">
        <v>357</v>
      </c>
      <c r="D4280" s="85" t="s">
        <v>616</v>
      </c>
      <c r="E4280" s="37" t="s">
        <v>849</v>
      </c>
      <c r="F4280" s="98">
        <v>8.786707012669627E-5</v>
      </c>
      <c r="G4280" s="37">
        <v>5.5874741889731568E-3</v>
      </c>
      <c r="H4280" s="37">
        <v>1.9384918209044469E-3</v>
      </c>
      <c r="I4280" s="104">
        <v>4.5633649391478598E-2</v>
      </c>
      <c r="J4280" s="98">
        <v>8.1671338154073805</v>
      </c>
      <c r="K4280" s="104">
        <v>23.54080058495537</v>
      </c>
      <c r="L4280" s="98" t="s">
        <v>2411</v>
      </c>
      <c r="M4280" s="104" t="s">
        <v>2411</v>
      </c>
    </row>
    <row r="4281" spans="1:13" hidden="1" x14ac:dyDescent="0.35">
      <c r="A4281" s="85" t="s">
        <v>634</v>
      </c>
      <c r="B4281" s="85" t="s">
        <v>252</v>
      </c>
      <c r="C4281" s="85" t="s">
        <v>253</v>
      </c>
      <c r="D4281" s="85" t="s">
        <v>605</v>
      </c>
      <c r="E4281" s="37" t="s">
        <v>849</v>
      </c>
      <c r="F4281" s="98">
        <v>5.6583880498199144E-6</v>
      </c>
      <c r="G4281" s="37">
        <v>3.227821120290489E-3</v>
      </c>
      <c r="H4281" s="37">
        <v>7.0085132706988989E-4</v>
      </c>
      <c r="I4281" s="104">
        <v>4.2592506710884721E-2</v>
      </c>
      <c r="J4281" s="98">
        <v>13.19543590663773</v>
      </c>
      <c r="K4281" s="104">
        <v>60.77252773274315</v>
      </c>
      <c r="L4281" s="98" t="s">
        <v>2411</v>
      </c>
      <c r="M4281" s="104" t="s">
        <v>2411</v>
      </c>
    </row>
    <row r="4282" spans="1:13" hidden="1" x14ac:dyDescent="0.35">
      <c r="A4282" s="85" t="s">
        <v>634</v>
      </c>
      <c r="B4282" s="85" t="s">
        <v>252</v>
      </c>
      <c r="C4282" s="85" t="s">
        <v>253</v>
      </c>
      <c r="D4282" s="85" t="s">
        <v>606</v>
      </c>
      <c r="E4282" s="37" t="s">
        <v>849</v>
      </c>
      <c r="F4282" s="98">
        <v>2.8291940249099572E-6</v>
      </c>
      <c r="G4282" s="37">
        <v>1.6139105601452449E-3</v>
      </c>
      <c r="H4282" s="37">
        <v>9.5689704904932586E-4</v>
      </c>
      <c r="I4282" s="104">
        <v>2.9090272785147621E-2</v>
      </c>
      <c r="J4282" s="98">
        <v>18.024711841856739</v>
      </c>
      <c r="K4282" s="104">
        <v>30.400629633092421</v>
      </c>
      <c r="L4282" s="98" t="s">
        <v>2411</v>
      </c>
      <c r="M4282" s="104" t="s">
        <v>2411</v>
      </c>
    </row>
    <row r="4283" spans="1:13" hidden="1" x14ac:dyDescent="0.35">
      <c r="A4283" s="85" t="s">
        <v>634</v>
      </c>
      <c r="B4283" s="85" t="s">
        <v>252</v>
      </c>
      <c r="C4283" s="85" t="s">
        <v>253</v>
      </c>
      <c r="D4283" s="85" t="s">
        <v>614</v>
      </c>
      <c r="E4283" s="37" t="s">
        <v>849</v>
      </c>
      <c r="F4283" s="98">
        <v>1.1316776099639831E-5</v>
      </c>
      <c r="G4283" s="37">
        <v>6.4556422405809772E-3</v>
      </c>
      <c r="H4283" s="37">
        <v>5.1657094326285442E-3</v>
      </c>
      <c r="I4283" s="104">
        <v>6.3972465184191266E-2</v>
      </c>
      <c r="J4283" s="98">
        <v>9.9095431252451256</v>
      </c>
      <c r="K4283" s="104">
        <v>12.38406186382017</v>
      </c>
      <c r="L4283" s="98" t="s">
        <v>2411</v>
      </c>
      <c r="M4283" s="104" t="s">
        <v>2411</v>
      </c>
    </row>
    <row r="4284" spans="1:13" hidden="1" x14ac:dyDescent="0.35">
      <c r="A4284" s="85" t="s">
        <v>634</v>
      </c>
      <c r="B4284" s="85" t="s">
        <v>252</v>
      </c>
      <c r="C4284" s="85" t="s">
        <v>253</v>
      </c>
      <c r="D4284" s="85" t="s">
        <v>616</v>
      </c>
      <c r="E4284" s="37" t="s">
        <v>849</v>
      </c>
      <c r="F4284" s="98">
        <v>1.4145970124549781E-5</v>
      </c>
      <c r="G4284" s="37">
        <v>8.0695528007262221E-3</v>
      </c>
      <c r="H4284" s="37">
        <v>1.9384918209044469E-3</v>
      </c>
      <c r="I4284" s="104">
        <v>4.5633649391478598E-2</v>
      </c>
      <c r="J4284" s="98">
        <v>5.6550406842088918</v>
      </c>
      <c r="K4284" s="104">
        <v>23.54080058495537</v>
      </c>
      <c r="L4284" s="98" t="s">
        <v>2411</v>
      </c>
      <c r="M4284" s="104" t="s">
        <v>2411</v>
      </c>
    </row>
    <row r="4285" spans="1:13" hidden="1" x14ac:dyDescent="0.35">
      <c r="A4285" s="85" t="s">
        <v>634</v>
      </c>
      <c r="B4285" s="85" t="s">
        <v>650</v>
      </c>
      <c r="C4285" s="85" t="s">
        <v>89</v>
      </c>
      <c r="D4285" s="85" t="s">
        <v>616</v>
      </c>
      <c r="E4285" s="37" t="s">
        <v>849</v>
      </c>
      <c r="F4285" s="98">
        <v>9.5108636177154408E-6</v>
      </c>
      <c r="G4285" s="37">
        <v>1.8669849413083011E-2</v>
      </c>
      <c r="H4285" s="37">
        <v>1.9384918209044469E-3</v>
      </c>
      <c r="I4285" s="104">
        <v>4.5633649391478598E-2</v>
      </c>
      <c r="J4285" s="98">
        <v>2.4442430349492019</v>
      </c>
      <c r="K4285" s="104">
        <v>23.54080058495537</v>
      </c>
      <c r="L4285" s="98" t="s">
        <v>650</v>
      </c>
      <c r="M4285" s="104" t="s">
        <v>2411</v>
      </c>
    </row>
    <row r="4286" spans="1:13" hidden="1" x14ac:dyDescent="0.35">
      <c r="A4286" s="85" t="s">
        <v>634</v>
      </c>
      <c r="B4286" s="85" t="s">
        <v>649</v>
      </c>
      <c r="C4286" s="85" t="s">
        <v>155</v>
      </c>
      <c r="D4286" s="85" t="s">
        <v>605</v>
      </c>
      <c r="E4286" s="37" t="s">
        <v>849</v>
      </c>
      <c r="F4286" s="98">
        <v>1.7809883672463759E-4</v>
      </c>
      <c r="G4286" s="37">
        <v>1.574094253556564E-3</v>
      </c>
      <c r="H4286" s="37">
        <v>7.0085132706988989E-4</v>
      </c>
      <c r="I4286" s="104">
        <v>4.2592506710884721E-2</v>
      </c>
      <c r="J4286" s="98">
        <v>27.058422082826169</v>
      </c>
      <c r="K4286" s="104">
        <v>60.77252773274315</v>
      </c>
      <c r="L4286" s="98" t="s">
        <v>2411</v>
      </c>
      <c r="M4286" s="104" t="s">
        <v>2411</v>
      </c>
    </row>
    <row r="4287" spans="1:13" hidden="1" x14ac:dyDescent="0.35">
      <c r="A4287" s="85" t="s">
        <v>634</v>
      </c>
      <c r="B4287" s="85" t="s">
        <v>649</v>
      </c>
      <c r="C4287" s="85" t="s">
        <v>155</v>
      </c>
      <c r="D4287" s="85" t="s">
        <v>606</v>
      </c>
      <c r="E4287" s="37" t="s">
        <v>849</v>
      </c>
      <c r="F4287" s="98">
        <v>2.374651156328501E-4</v>
      </c>
      <c r="G4287" s="37">
        <v>2.0987923380754192E-3</v>
      </c>
      <c r="H4287" s="37">
        <v>9.5689704904932586E-4</v>
      </c>
      <c r="I4287" s="104">
        <v>2.9090272785147621E-2</v>
      </c>
      <c r="J4287" s="98">
        <v>13.860481695784751</v>
      </c>
      <c r="K4287" s="104">
        <v>30.400629633092421</v>
      </c>
      <c r="L4287" s="98" t="s">
        <v>2411</v>
      </c>
      <c r="M4287" s="104" t="s">
        <v>2411</v>
      </c>
    </row>
    <row r="4288" spans="1:13" hidden="1" x14ac:dyDescent="0.35">
      <c r="A4288" s="85" t="s">
        <v>628</v>
      </c>
      <c r="B4288" s="85" t="s">
        <v>649</v>
      </c>
      <c r="C4288" s="85" t="s">
        <v>155</v>
      </c>
      <c r="D4288" s="85" t="s">
        <v>619</v>
      </c>
      <c r="E4288" s="37" t="s">
        <v>959</v>
      </c>
      <c r="F4288" s="98">
        <v>8.2163182816709731E-6</v>
      </c>
      <c r="G4288" s="37">
        <v>7.3457731832639681E-3</v>
      </c>
      <c r="H4288" s="37">
        <v>2.4479130935471031E-4</v>
      </c>
      <c r="I4288" s="104">
        <v>1.355050945334439E-2</v>
      </c>
      <c r="J4288" s="98">
        <v>1.8446675544266471</v>
      </c>
      <c r="K4288" s="104">
        <v>55.355353460319463</v>
      </c>
      <c r="L4288" s="98" t="s">
        <v>649</v>
      </c>
      <c r="M4288" s="104" t="s">
        <v>2411</v>
      </c>
    </row>
    <row r="4289" spans="1:13" hidden="1" x14ac:dyDescent="0.35">
      <c r="A4289" s="85" t="s">
        <v>751</v>
      </c>
      <c r="B4289" s="85" t="s">
        <v>649</v>
      </c>
      <c r="C4289" s="85" t="s">
        <v>155</v>
      </c>
      <c r="D4289" s="85" t="s">
        <v>619</v>
      </c>
      <c r="E4289" s="37" t="s">
        <v>988</v>
      </c>
      <c r="F4289" s="98">
        <v>1.300861669988441E-4</v>
      </c>
      <c r="G4289" s="37">
        <v>7.3457731832639681E-3</v>
      </c>
      <c r="H4289" s="37">
        <v>3.7994500629046128E-4</v>
      </c>
      <c r="I4289" s="104">
        <v>1.355050945334439E-2</v>
      </c>
      <c r="J4289" s="98">
        <v>1.8446675544266471</v>
      </c>
      <c r="K4289" s="104">
        <v>35.664396765318351</v>
      </c>
      <c r="L4289" s="98" t="s">
        <v>649</v>
      </c>
      <c r="M4289" s="104" t="s">
        <v>2411</v>
      </c>
    </row>
    <row r="4290" spans="1:13" hidden="1" x14ac:dyDescent="0.35">
      <c r="A4290" s="85" t="s">
        <v>634</v>
      </c>
      <c r="B4290" s="85" t="s">
        <v>649</v>
      </c>
      <c r="C4290" s="85" t="s">
        <v>155</v>
      </c>
      <c r="D4290" s="85" t="s">
        <v>614</v>
      </c>
      <c r="E4290" s="37" t="s">
        <v>849</v>
      </c>
      <c r="F4290" s="98">
        <v>1.0685930203478259E-3</v>
      </c>
      <c r="G4290" s="37">
        <v>9.4445655213393868E-3</v>
      </c>
      <c r="H4290" s="37">
        <v>5.1657094326285442E-3</v>
      </c>
      <c r="I4290" s="104">
        <v>6.3972465184191266E-2</v>
      </c>
      <c r="J4290" s="98">
        <v>6.7734683019191939</v>
      </c>
      <c r="K4290" s="104">
        <v>12.38406186382017</v>
      </c>
      <c r="L4290" s="98" t="s">
        <v>2411</v>
      </c>
      <c r="M4290" s="104" t="s">
        <v>2411</v>
      </c>
    </row>
    <row r="4291" spans="1:13" hidden="1" x14ac:dyDescent="0.35">
      <c r="A4291" s="85" t="s">
        <v>634</v>
      </c>
      <c r="B4291" s="85" t="s">
        <v>649</v>
      </c>
      <c r="C4291" s="85" t="s">
        <v>155</v>
      </c>
      <c r="D4291" s="85" t="s">
        <v>609</v>
      </c>
      <c r="E4291" s="37" t="s">
        <v>849</v>
      </c>
      <c r="F4291" s="98">
        <v>2.374651156328501E-4</v>
      </c>
      <c r="G4291" s="37">
        <v>2.0987923380754192E-3</v>
      </c>
      <c r="H4291" s="37">
        <v>9.0516033884435385E-4</v>
      </c>
      <c r="I4291" s="104">
        <v>1.6660177144483781E-2</v>
      </c>
      <c r="J4291" s="98">
        <v>7.9379826399409641</v>
      </c>
      <c r="K4291" s="104">
        <v>18.40577456780127</v>
      </c>
      <c r="L4291" s="98" t="s">
        <v>2411</v>
      </c>
      <c r="M4291" s="104" t="s">
        <v>2411</v>
      </c>
    </row>
    <row r="4292" spans="1:13" hidden="1" x14ac:dyDescent="0.35">
      <c r="A4292" s="85" t="s">
        <v>634</v>
      </c>
      <c r="B4292" s="85" t="s">
        <v>649</v>
      </c>
      <c r="C4292" s="85" t="s">
        <v>155</v>
      </c>
      <c r="D4292" s="85" t="s">
        <v>608</v>
      </c>
      <c r="E4292" s="37" t="s">
        <v>849</v>
      </c>
      <c r="F4292" s="98">
        <v>2.374651156328501E-4</v>
      </c>
      <c r="G4292" s="37">
        <v>2.0987923380754192E-3</v>
      </c>
      <c r="H4292" s="37">
        <v>9.260352109506934E-4</v>
      </c>
      <c r="I4292" s="104">
        <v>2.0635443682258638E-2</v>
      </c>
      <c r="J4292" s="98">
        <v>9.8320559437439261</v>
      </c>
      <c r="K4292" s="104">
        <v>22.28364908616566</v>
      </c>
      <c r="L4292" s="98" t="s">
        <v>2411</v>
      </c>
      <c r="M4292" s="104" t="s">
        <v>2411</v>
      </c>
    </row>
    <row r="4293" spans="1:13" hidden="1" x14ac:dyDescent="0.35">
      <c r="A4293" s="85" t="s">
        <v>634</v>
      </c>
      <c r="B4293" s="85" t="s">
        <v>649</v>
      </c>
      <c r="C4293" s="85" t="s">
        <v>155</v>
      </c>
      <c r="D4293" s="85" t="s">
        <v>616</v>
      </c>
      <c r="E4293" s="37" t="s">
        <v>849</v>
      </c>
      <c r="F4293" s="98">
        <v>3.5619767344927518E-4</v>
      </c>
      <c r="G4293" s="37">
        <v>3.1481885071131289E-3</v>
      </c>
      <c r="H4293" s="37">
        <v>1.9384918209044469E-3</v>
      </c>
      <c r="I4293" s="104">
        <v>4.5633649391478598E-2</v>
      </c>
      <c r="J4293" s="98">
        <v>14.49520868536694</v>
      </c>
      <c r="K4293" s="104">
        <v>23.54080058495537</v>
      </c>
      <c r="L4293" s="98" t="s">
        <v>2411</v>
      </c>
      <c r="M4293" s="104" t="s">
        <v>2411</v>
      </c>
    </row>
    <row r="4294" spans="1:13" hidden="1" x14ac:dyDescent="0.35">
      <c r="A4294" s="85" t="s">
        <v>751</v>
      </c>
      <c r="B4294" s="85" t="s">
        <v>649</v>
      </c>
      <c r="C4294" s="85" t="s">
        <v>155</v>
      </c>
      <c r="D4294" s="85" t="s">
        <v>619</v>
      </c>
      <c r="E4294" s="37" t="s">
        <v>989</v>
      </c>
      <c r="F4294" s="98">
        <v>2.4658407934549171E-4</v>
      </c>
      <c r="G4294" s="37">
        <v>7.3457731832639681E-3</v>
      </c>
      <c r="H4294" s="37">
        <v>3.7994500629046128E-4</v>
      </c>
      <c r="I4294" s="104">
        <v>1.355050945334439E-2</v>
      </c>
      <c r="J4294" s="98">
        <v>1.8446675544266471</v>
      </c>
      <c r="K4294" s="104">
        <v>35.664396765318351</v>
      </c>
      <c r="L4294" s="98" t="s">
        <v>649</v>
      </c>
      <c r="M4294" s="104" t="s">
        <v>2411</v>
      </c>
    </row>
    <row r="4295" spans="1:13" hidden="1" x14ac:dyDescent="0.35">
      <c r="A4295" s="85" t="s">
        <v>649</v>
      </c>
      <c r="B4295" s="85" t="s">
        <v>649</v>
      </c>
      <c r="C4295" s="85" t="s">
        <v>155</v>
      </c>
      <c r="D4295" s="85" t="s">
        <v>619</v>
      </c>
      <c r="E4295" s="37" t="s">
        <v>990</v>
      </c>
      <c r="F4295" s="98">
        <v>2.7398500984435971E-5</v>
      </c>
      <c r="G4295" s="37">
        <v>7.3457731832639681E-3</v>
      </c>
      <c r="H4295" s="37">
        <v>1.7502141595203799E-3</v>
      </c>
      <c r="I4295" s="104">
        <v>1.355050945334439E-2</v>
      </c>
      <c r="J4295" s="98">
        <v>1.8446675544266471</v>
      </c>
      <c r="K4295" s="104">
        <v>7.7422007927633851</v>
      </c>
      <c r="L4295" s="98" t="s">
        <v>649</v>
      </c>
      <c r="M4295" s="104" t="s">
        <v>2411</v>
      </c>
    </row>
    <row r="4296" spans="1:13" hidden="1" x14ac:dyDescent="0.35">
      <c r="A4296" s="85" t="s">
        <v>634</v>
      </c>
      <c r="B4296" s="85" t="s">
        <v>649</v>
      </c>
      <c r="C4296" s="85" t="s">
        <v>155</v>
      </c>
      <c r="D4296" s="85" t="s">
        <v>604</v>
      </c>
      <c r="E4296" s="37" t="s">
        <v>849</v>
      </c>
      <c r="F4296" s="98">
        <v>1.187325578164251E-4</v>
      </c>
      <c r="G4296" s="37">
        <v>1.04939616903771E-3</v>
      </c>
      <c r="H4296" s="37">
        <v>4.8219356045843558E-4</v>
      </c>
      <c r="I4296" s="104">
        <v>0.16078166523755241</v>
      </c>
      <c r="J4296" s="98">
        <v>153.2135050435607</v>
      </c>
      <c r="K4296" s="104">
        <v>333.43801830263448</v>
      </c>
      <c r="L4296" s="98" t="s">
        <v>2411</v>
      </c>
      <c r="M4296" s="104" t="s">
        <v>2411</v>
      </c>
    </row>
    <row r="4297" spans="1:13" hidden="1" x14ac:dyDescent="0.35">
      <c r="A4297" s="85" t="s">
        <v>634</v>
      </c>
      <c r="B4297" s="85" t="s">
        <v>649</v>
      </c>
      <c r="C4297" s="85" t="s">
        <v>155</v>
      </c>
      <c r="D4297" s="85" t="s">
        <v>610</v>
      </c>
      <c r="E4297" s="37" t="s">
        <v>849</v>
      </c>
      <c r="F4297" s="98">
        <v>3.5619767344927518E-4</v>
      </c>
      <c r="G4297" s="37">
        <v>3.1481885071131289E-3</v>
      </c>
      <c r="H4297" s="37">
        <v>1.370181277386063E-3</v>
      </c>
      <c r="I4297" s="104">
        <v>0.23147769089133741</v>
      </c>
      <c r="J4297" s="98">
        <v>73.527265082230144</v>
      </c>
      <c r="K4297" s="104">
        <v>168.93946422398551</v>
      </c>
      <c r="L4297" s="98" t="s">
        <v>2411</v>
      </c>
      <c r="M4297" s="104" t="s">
        <v>2411</v>
      </c>
    </row>
    <row r="4298" spans="1:13" hidden="1" x14ac:dyDescent="0.35">
      <c r="A4298" s="85" t="s">
        <v>649</v>
      </c>
      <c r="B4298" s="85" t="s">
        <v>649</v>
      </c>
      <c r="C4298" s="85" t="s">
        <v>155</v>
      </c>
      <c r="D4298" s="85" t="s">
        <v>619</v>
      </c>
      <c r="E4298" s="37" t="s">
        <v>991</v>
      </c>
      <c r="F4298" s="98">
        <v>2.8921571285797659E-4</v>
      </c>
      <c r="G4298" s="37">
        <v>7.3457731832639681E-3</v>
      </c>
      <c r="H4298" s="37">
        <v>1.7502141595203799E-3</v>
      </c>
      <c r="I4298" s="104">
        <v>1.355050945334439E-2</v>
      </c>
      <c r="J4298" s="98">
        <v>1.8446675544266471</v>
      </c>
      <c r="K4298" s="104">
        <v>7.7422007927633851</v>
      </c>
      <c r="L4298" s="98" t="s">
        <v>649</v>
      </c>
      <c r="M4298" s="104" t="s">
        <v>2411</v>
      </c>
    </row>
    <row r="4299" spans="1:13" hidden="1" x14ac:dyDescent="0.35">
      <c r="A4299" s="85" t="s">
        <v>634</v>
      </c>
      <c r="B4299" s="85" t="s">
        <v>649</v>
      </c>
      <c r="C4299" s="85" t="s">
        <v>155</v>
      </c>
      <c r="D4299" s="85" t="s">
        <v>611</v>
      </c>
      <c r="E4299" s="37" t="s">
        <v>849</v>
      </c>
      <c r="F4299" s="98">
        <v>2.374651156328501E-4</v>
      </c>
      <c r="G4299" s="37">
        <v>2.0987923380754192E-3</v>
      </c>
      <c r="H4299" s="37">
        <v>9.2019985931434377E-4</v>
      </c>
      <c r="I4299" s="104">
        <v>1.1967686872890539E-2</v>
      </c>
      <c r="J4299" s="98">
        <v>5.7021777027568357</v>
      </c>
      <c r="K4299" s="104">
        <v>13.005529996285659</v>
      </c>
      <c r="L4299" s="98" t="s">
        <v>2411</v>
      </c>
      <c r="M4299" s="104" t="s">
        <v>2411</v>
      </c>
    </row>
    <row r="4300" spans="1:13" hidden="1" x14ac:dyDescent="0.35">
      <c r="A4300" s="85" t="s">
        <v>634</v>
      </c>
      <c r="B4300" s="85" t="s">
        <v>649</v>
      </c>
      <c r="C4300" s="85" t="s">
        <v>155</v>
      </c>
      <c r="D4300" s="85" t="s">
        <v>603</v>
      </c>
      <c r="E4300" s="37" t="s">
        <v>849</v>
      </c>
      <c r="F4300" s="98">
        <v>2.374651156328501E-4</v>
      </c>
      <c r="G4300" s="37">
        <v>2.0987923380754192E-3</v>
      </c>
      <c r="H4300" s="37">
        <v>6.5708324729450212E-3</v>
      </c>
      <c r="I4300" s="104">
        <v>7.5354378795960394E-2</v>
      </c>
      <c r="J4300" s="98">
        <v>35.903684909132053</v>
      </c>
      <c r="K4300" s="104">
        <v>11.46801095694148</v>
      </c>
      <c r="L4300" s="98" t="s">
        <v>2411</v>
      </c>
      <c r="M4300" s="104" t="s">
        <v>2411</v>
      </c>
    </row>
    <row r="4301" spans="1:13" hidden="1" x14ac:dyDescent="0.35">
      <c r="A4301" s="85" t="s">
        <v>649</v>
      </c>
      <c r="B4301" s="85" t="s">
        <v>649</v>
      </c>
      <c r="C4301" s="85" t="s">
        <v>155</v>
      </c>
      <c r="D4301" s="85" t="s">
        <v>619</v>
      </c>
      <c r="E4301" s="37" t="s">
        <v>992</v>
      </c>
      <c r="F4301" s="98">
        <v>1.025767659442804E-4</v>
      </c>
      <c r="G4301" s="37">
        <v>7.3457731832639681E-3</v>
      </c>
      <c r="H4301" s="37">
        <v>1.7502141595203799E-3</v>
      </c>
      <c r="I4301" s="104">
        <v>1.355050945334439E-2</v>
      </c>
      <c r="J4301" s="98">
        <v>1.8446675544266471</v>
      </c>
      <c r="K4301" s="104">
        <v>7.7422007927633851</v>
      </c>
      <c r="L4301" s="98" t="s">
        <v>649</v>
      </c>
      <c r="M4301" s="104" t="s">
        <v>2411</v>
      </c>
    </row>
    <row r="4302" spans="1:13" hidden="1" x14ac:dyDescent="0.35">
      <c r="A4302" s="85" t="s">
        <v>634</v>
      </c>
      <c r="B4302" s="85" t="s">
        <v>649</v>
      </c>
      <c r="C4302" s="85" t="s">
        <v>155</v>
      </c>
      <c r="D4302" s="85" t="s">
        <v>617</v>
      </c>
      <c r="E4302" s="37" t="s">
        <v>849</v>
      </c>
      <c r="F4302" s="98">
        <v>2.374651156328501E-4</v>
      </c>
      <c r="G4302" s="37">
        <v>2.0987923380754192E-3</v>
      </c>
      <c r="H4302" s="37">
        <v>1.2484480883616911E-3</v>
      </c>
      <c r="I4302" s="104">
        <v>0.152763829531955</v>
      </c>
      <c r="J4302" s="98">
        <v>72.786538601545772</v>
      </c>
      <c r="K4302" s="104">
        <v>122.362980852831</v>
      </c>
      <c r="L4302" s="98" t="s">
        <v>2411</v>
      </c>
      <c r="M4302" s="104" t="s">
        <v>2411</v>
      </c>
    </row>
    <row r="4303" spans="1:13" hidden="1" x14ac:dyDescent="0.35">
      <c r="A4303" s="85" t="s">
        <v>634</v>
      </c>
      <c r="B4303" s="85" t="s">
        <v>256</v>
      </c>
      <c r="C4303" s="85" t="s">
        <v>257</v>
      </c>
      <c r="D4303" s="85" t="s">
        <v>605</v>
      </c>
      <c r="E4303" s="37" t="s">
        <v>849</v>
      </c>
      <c r="F4303" s="98">
        <v>4.5582381040586163E-7</v>
      </c>
      <c r="G4303" s="37">
        <v>1.4823604302824651E-5</v>
      </c>
      <c r="H4303" s="37">
        <v>7.0085132706988989E-4</v>
      </c>
      <c r="I4303" s="104">
        <v>4.2592506710884721E-2</v>
      </c>
      <c r="J4303" s="98">
        <v>2873.2895077864878</v>
      </c>
      <c r="K4303" s="104">
        <v>60.77252773274315</v>
      </c>
      <c r="L4303" s="98" t="s">
        <v>2411</v>
      </c>
      <c r="M4303" s="104" t="s">
        <v>2411</v>
      </c>
    </row>
    <row r="4304" spans="1:13" hidden="1" x14ac:dyDescent="0.35">
      <c r="A4304" s="85" t="s">
        <v>634</v>
      </c>
      <c r="B4304" s="85" t="s">
        <v>256</v>
      </c>
      <c r="C4304" s="85" t="s">
        <v>257</v>
      </c>
      <c r="D4304" s="85" t="s">
        <v>606</v>
      </c>
      <c r="E4304" s="37" t="s">
        <v>849</v>
      </c>
      <c r="F4304" s="98">
        <v>6.9828328402600071E-7</v>
      </c>
      <c r="G4304" s="37">
        <v>2.270850020858244E-5</v>
      </c>
      <c r="H4304" s="37">
        <v>9.5689704904932586E-4</v>
      </c>
      <c r="I4304" s="104">
        <v>2.9090272785147621E-2</v>
      </c>
      <c r="J4304" s="98">
        <v>1281.030121670178</v>
      </c>
      <c r="K4304" s="104">
        <v>30.400629633092421</v>
      </c>
      <c r="L4304" s="98" t="s">
        <v>2411</v>
      </c>
      <c r="M4304" s="104" t="s">
        <v>2411</v>
      </c>
    </row>
    <row r="4305" spans="1:13" hidden="1" x14ac:dyDescent="0.35">
      <c r="A4305" s="85" t="s">
        <v>634</v>
      </c>
      <c r="B4305" s="85" t="s">
        <v>256</v>
      </c>
      <c r="C4305" s="85" t="s">
        <v>257</v>
      </c>
      <c r="D4305" s="85" t="s">
        <v>609</v>
      </c>
      <c r="E4305" s="37" t="s">
        <v>849</v>
      </c>
      <c r="F4305" s="98">
        <v>1.7888121164863599E-7</v>
      </c>
      <c r="G4305" s="37">
        <v>5.8173009793590831E-6</v>
      </c>
      <c r="H4305" s="37">
        <v>9.0516033884435385E-4</v>
      </c>
      <c r="I4305" s="104">
        <v>1.6660177144483781E-2</v>
      </c>
      <c r="J4305" s="98">
        <v>2863.9015247100569</v>
      </c>
      <c r="K4305" s="104">
        <v>18.40577456780127</v>
      </c>
      <c r="L4305" s="98" t="s">
        <v>2411</v>
      </c>
      <c r="M4305" s="104" t="s">
        <v>2411</v>
      </c>
    </row>
    <row r="4306" spans="1:13" hidden="1" x14ac:dyDescent="0.35">
      <c r="A4306" s="85" t="s">
        <v>634</v>
      </c>
      <c r="B4306" s="85" t="s">
        <v>256</v>
      </c>
      <c r="C4306" s="85" t="s">
        <v>257</v>
      </c>
      <c r="D4306" s="85" t="s">
        <v>608</v>
      </c>
      <c r="E4306" s="37" t="s">
        <v>849</v>
      </c>
      <c r="F4306" s="98">
        <v>1.982779695382471E-7</v>
      </c>
      <c r="G4306" s="37">
        <v>6.4480926518197084E-6</v>
      </c>
      <c r="H4306" s="37">
        <v>9.260352109506934E-4</v>
      </c>
      <c r="I4306" s="104">
        <v>2.0635443682258638E-2</v>
      </c>
      <c r="J4306" s="98">
        <v>3200.2399463716051</v>
      </c>
      <c r="K4306" s="104">
        <v>22.28364908616566</v>
      </c>
      <c r="L4306" s="98" t="s">
        <v>2411</v>
      </c>
      <c r="M4306" s="104" t="s">
        <v>2411</v>
      </c>
    </row>
    <row r="4307" spans="1:13" hidden="1" x14ac:dyDescent="0.35">
      <c r="A4307" s="85" t="s">
        <v>634</v>
      </c>
      <c r="B4307" s="85" t="s">
        <v>256</v>
      </c>
      <c r="C4307" s="85" t="s">
        <v>257</v>
      </c>
      <c r="D4307" s="85" t="s">
        <v>616</v>
      </c>
      <c r="E4307" s="37" t="s">
        <v>849</v>
      </c>
      <c r="F4307" s="98">
        <v>9.9138984769123565E-8</v>
      </c>
      <c r="G4307" s="37">
        <v>3.2240463259098542E-6</v>
      </c>
      <c r="H4307" s="37">
        <v>1.9384918209044469E-3</v>
      </c>
      <c r="I4307" s="104">
        <v>4.5633649391478598E-2</v>
      </c>
      <c r="J4307" s="98">
        <v>14154.1543695407</v>
      </c>
      <c r="K4307" s="104">
        <v>23.54080058495537</v>
      </c>
      <c r="L4307" s="98" t="s">
        <v>2411</v>
      </c>
      <c r="M4307" s="104" t="s">
        <v>2411</v>
      </c>
    </row>
    <row r="4308" spans="1:13" hidden="1" x14ac:dyDescent="0.35">
      <c r="A4308" s="85" t="s">
        <v>634</v>
      </c>
      <c r="B4308" s="85" t="s">
        <v>256</v>
      </c>
      <c r="C4308" s="85" t="s">
        <v>257</v>
      </c>
      <c r="D4308" s="85" t="s">
        <v>607</v>
      </c>
      <c r="E4308" s="37" t="s">
        <v>849</v>
      </c>
      <c r="F4308" s="98">
        <v>1.982779695382471E-7</v>
      </c>
      <c r="G4308" s="37">
        <v>6.4480926518197084E-6</v>
      </c>
      <c r="H4308" s="37">
        <v>2.238754482177167E-3</v>
      </c>
      <c r="I4308" s="104">
        <v>2.3363505936116968E-2</v>
      </c>
      <c r="J4308" s="98">
        <v>3623.3204449262339</v>
      </c>
      <c r="K4308" s="104">
        <v>10.435939323456401</v>
      </c>
      <c r="L4308" s="98" t="s">
        <v>2411</v>
      </c>
      <c r="M4308" s="104" t="s">
        <v>2411</v>
      </c>
    </row>
    <row r="4309" spans="1:13" hidden="1" x14ac:dyDescent="0.35">
      <c r="A4309" s="85" t="s">
        <v>634</v>
      </c>
      <c r="B4309" s="85" t="s">
        <v>256</v>
      </c>
      <c r="C4309" s="85" t="s">
        <v>257</v>
      </c>
      <c r="D4309" s="85" t="s">
        <v>603</v>
      </c>
      <c r="E4309" s="37" t="s">
        <v>849</v>
      </c>
      <c r="F4309" s="98">
        <v>7.0690406531027239E-7</v>
      </c>
      <c r="G4309" s="37">
        <v>2.298885206300939E-5</v>
      </c>
      <c r="H4309" s="37">
        <v>6.5708324729450212E-3</v>
      </c>
      <c r="I4309" s="104">
        <v>7.5354378795960394E-2</v>
      </c>
      <c r="J4309" s="98">
        <v>3277.8660974207869</v>
      </c>
      <c r="K4309" s="104">
        <v>11.46801095694148</v>
      </c>
      <c r="L4309" s="98" t="s">
        <v>2411</v>
      </c>
      <c r="M4309" s="104" t="s">
        <v>2411</v>
      </c>
    </row>
    <row r="4310" spans="1:13" hidden="1" x14ac:dyDescent="0.35">
      <c r="A4310" s="85" t="s">
        <v>634</v>
      </c>
      <c r="B4310" s="85" t="s">
        <v>252</v>
      </c>
      <c r="C4310" s="85" t="s">
        <v>253</v>
      </c>
      <c r="D4310" s="85" t="s">
        <v>605</v>
      </c>
      <c r="E4310" s="37" t="s">
        <v>803</v>
      </c>
      <c r="F4310" s="98">
        <v>4.9009988469890961E-6</v>
      </c>
      <c r="G4310" s="37">
        <v>3.227821120290489E-3</v>
      </c>
      <c r="H4310" s="37">
        <v>7.0085132706988989E-4</v>
      </c>
      <c r="I4310" s="104">
        <v>4.2592506710884721E-2</v>
      </c>
      <c r="J4310" s="98">
        <v>13.19543590663773</v>
      </c>
      <c r="K4310" s="104">
        <v>60.77252773274315</v>
      </c>
      <c r="L4310" s="98" t="s">
        <v>2411</v>
      </c>
      <c r="M4310" s="104" t="s">
        <v>2411</v>
      </c>
    </row>
    <row r="4311" spans="1:13" hidden="1" x14ac:dyDescent="0.35">
      <c r="A4311" s="85" t="s">
        <v>634</v>
      </c>
      <c r="B4311" s="85" t="s">
        <v>252</v>
      </c>
      <c r="C4311" s="85" t="s">
        <v>253</v>
      </c>
      <c r="D4311" s="85" t="s">
        <v>606</v>
      </c>
      <c r="E4311" s="37" t="s">
        <v>803</v>
      </c>
      <c r="F4311" s="98">
        <v>2.450499423494548E-6</v>
      </c>
      <c r="G4311" s="37">
        <v>1.6139105601452449E-3</v>
      </c>
      <c r="H4311" s="37">
        <v>9.5689704904932586E-4</v>
      </c>
      <c r="I4311" s="104">
        <v>2.9090272785147621E-2</v>
      </c>
      <c r="J4311" s="98">
        <v>18.024711841856739</v>
      </c>
      <c r="K4311" s="104">
        <v>30.400629633092421</v>
      </c>
      <c r="L4311" s="98" t="s">
        <v>2411</v>
      </c>
      <c r="M4311" s="104" t="s">
        <v>2411</v>
      </c>
    </row>
    <row r="4312" spans="1:13" hidden="1" x14ac:dyDescent="0.35">
      <c r="A4312" s="85" t="s">
        <v>634</v>
      </c>
      <c r="B4312" s="85" t="s">
        <v>252</v>
      </c>
      <c r="C4312" s="85" t="s">
        <v>253</v>
      </c>
      <c r="D4312" s="85" t="s">
        <v>614</v>
      </c>
      <c r="E4312" s="37" t="s">
        <v>803</v>
      </c>
      <c r="F4312" s="98">
        <v>9.8019976939781921E-6</v>
      </c>
      <c r="G4312" s="37">
        <v>6.4556422405809772E-3</v>
      </c>
      <c r="H4312" s="37">
        <v>5.1657094326285442E-3</v>
      </c>
      <c r="I4312" s="104">
        <v>6.3972465184191266E-2</v>
      </c>
      <c r="J4312" s="98">
        <v>9.9095431252451256</v>
      </c>
      <c r="K4312" s="104">
        <v>12.38406186382017</v>
      </c>
      <c r="L4312" s="98" t="s">
        <v>2411</v>
      </c>
      <c r="M4312" s="104" t="s">
        <v>2411</v>
      </c>
    </row>
    <row r="4313" spans="1:13" hidden="1" x14ac:dyDescent="0.35">
      <c r="A4313" s="85" t="s">
        <v>634</v>
      </c>
      <c r="B4313" s="85" t="s">
        <v>252</v>
      </c>
      <c r="C4313" s="85" t="s">
        <v>253</v>
      </c>
      <c r="D4313" s="85" t="s">
        <v>616</v>
      </c>
      <c r="E4313" s="37" t="s">
        <v>803</v>
      </c>
      <c r="F4313" s="98">
        <v>1.225249711747274E-5</v>
      </c>
      <c r="G4313" s="37">
        <v>8.0695528007262221E-3</v>
      </c>
      <c r="H4313" s="37">
        <v>1.9384918209044469E-3</v>
      </c>
      <c r="I4313" s="104">
        <v>4.5633649391478598E-2</v>
      </c>
      <c r="J4313" s="98">
        <v>5.6550406842088918</v>
      </c>
      <c r="K4313" s="104">
        <v>23.54080058495537</v>
      </c>
      <c r="L4313" s="98" t="s">
        <v>2411</v>
      </c>
      <c r="M4313" s="104" t="s">
        <v>2411</v>
      </c>
    </row>
    <row r="4314" spans="1:13" hidden="1" x14ac:dyDescent="0.35">
      <c r="A4314" s="85" t="s">
        <v>634</v>
      </c>
      <c r="B4314" s="85" t="s">
        <v>356</v>
      </c>
      <c r="C4314" s="85" t="s">
        <v>357</v>
      </c>
      <c r="D4314" s="85" t="s">
        <v>613</v>
      </c>
      <c r="E4314" s="37" t="s">
        <v>803</v>
      </c>
      <c r="F4314" s="98">
        <v>1.0379433534234009E-4</v>
      </c>
      <c r="G4314" s="37">
        <v>1.1174948377946321E-2</v>
      </c>
      <c r="H4314" s="37">
        <v>1.4136317524345309E-2</v>
      </c>
      <c r="I4314" s="104">
        <v>0.14358588157579849</v>
      </c>
      <c r="J4314" s="98">
        <v>12.84890781770091</v>
      </c>
      <c r="K4314" s="104">
        <v>10.15723375826254</v>
      </c>
      <c r="L4314" s="98" t="s">
        <v>2411</v>
      </c>
      <c r="M4314" s="104" t="s">
        <v>2411</v>
      </c>
    </row>
    <row r="4315" spans="1:13" hidden="1" x14ac:dyDescent="0.35">
      <c r="A4315" s="85" t="s">
        <v>634</v>
      </c>
      <c r="B4315" s="85" t="s">
        <v>356</v>
      </c>
      <c r="C4315" s="85" t="s">
        <v>357</v>
      </c>
      <c r="D4315" s="85" t="s">
        <v>614</v>
      </c>
      <c r="E4315" s="37" t="s">
        <v>803</v>
      </c>
      <c r="F4315" s="98">
        <v>1.0379433534234009E-4</v>
      </c>
      <c r="G4315" s="37">
        <v>1.1174948377946321E-2</v>
      </c>
      <c r="H4315" s="37">
        <v>5.1657094326285442E-3</v>
      </c>
      <c r="I4315" s="104">
        <v>6.3972465184191266E-2</v>
      </c>
      <c r="J4315" s="98">
        <v>5.7246318301067491</v>
      </c>
      <c r="K4315" s="104">
        <v>12.38406186382017</v>
      </c>
      <c r="L4315" s="98" t="s">
        <v>2411</v>
      </c>
      <c r="M4315" s="104" t="s">
        <v>2411</v>
      </c>
    </row>
    <row r="4316" spans="1:13" hidden="1" x14ac:dyDescent="0.35">
      <c r="A4316" s="85" t="s">
        <v>634</v>
      </c>
      <c r="B4316" s="85" t="s">
        <v>356</v>
      </c>
      <c r="C4316" s="85" t="s">
        <v>357</v>
      </c>
      <c r="D4316" s="85" t="s">
        <v>616</v>
      </c>
      <c r="E4316" s="37" t="s">
        <v>803</v>
      </c>
      <c r="F4316" s="98">
        <v>5.1897167671170047E-5</v>
      </c>
      <c r="G4316" s="37">
        <v>5.5874741889731568E-3</v>
      </c>
      <c r="H4316" s="37">
        <v>1.9384918209044469E-3</v>
      </c>
      <c r="I4316" s="104">
        <v>4.5633649391478598E-2</v>
      </c>
      <c r="J4316" s="98">
        <v>8.1671338154073805</v>
      </c>
      <c r="K4316" s="104">
        <v>23.54080058495537</v>
      </c>
      <c r="L4316" s="98" t="s">
        <v>2411</v>
      </c>
      <c r="M4316" s="104" t="s">
        <v>2411</v>
      </c>
    </row>
    <row r="4317" spans="1:13" hidden="1" x14ac:dyDescent="0.35">
      <c r="A4317" s="85" t="s">
        <v>634</v>
      </c>
      <c r="B4317" s="85" t="s">
        <v>649</v>
      </c>
      <c r="C4317" s="85" t="s">
        <v>155</v>
      </c>
      <c r="D4317" s="85" t="s">
        <v>605</v>
      </c>
      <c r="E4317" s="37" t="s">
        <v>803</v>
      </c>
      <c r="F4317" s="98">
        <v>1.949556088154796E-4</v>
      </c>
      <c r="G4317" s="37">
        <v>1.574094253556564E-3</v>
      </c>
      <c r="H4317" s="37">
        <v>7.0085132706988989E-4</v>
      </c>
      <c r="I4317" s="104">
        <v>4.2592506710884721E-2</v>
      </c>
      <c r="J4317" s="98">
        <v>27.058422082826169</v>
      </c>
      <c r="K4317" s="104">
        <v>60.77252773274315</v>
      </c>
      <c r="L4317" s="98" t="s">
        <v>2411</v>
      </c>
      <c r="M4317" s="104" t="s">
        <v>2411</v>
      </c>
    </row>
    <row r="4318" spans="1:13" hidden="1" x14ac:dyDescent="0.35">
      <c r="A4318" s="85" t="s">
        <v>634</v>
      </c>
      <c r="B4318" s="85" t="s">
        <v>649</v>
      </c>
      <c r="C4318" s="85" t="s">
        <v>155</v>
      </c>
      <c r="D4318" s="85" t="s">
        <v>606</v>
      </c>
      <c r="E4318" s="37" t="s">
        <v>803</v>
      </c>
      <c r="F4318" s="98">
        <v>2.5994081175397281E-4</v>
      </c>
      <c r="G4318" s="37">
        <v>2.0987923380754192E-3</v>
      </c>
      <c r="H4318" s="37">
        <v>9.5689704904932586E-4</v>
      </c>
      <c r="I4318" s="104">
        <v>2.9090272785147621E-2</v>
      </c>
      <c r="J4318" s="98">
        <v>13.860481695784751</v>
      </c>
      <c r="K4318" s="104">
        <v>30.400629633092421</v>
      </c>
      <c r="L4318" s="98" t="s">
        <v>2411</v>
      </c>
      <c r="M4318" s="104" t="s">
        <v>2411</v>
      </c>
    </row>
    <row r="4319" spans="1:13" hidden="1" x14ac:dyDescent="0.35">
      <c r="A4319" s="85" t="s">
        <v>649</v>
      </c>
      <c r="B4319" s="85" t="s">
        <v>649</v>
      </c>
      <c r="C4319" s="85" t="s">
        <v>155</v>
      </c>
      <c r="D4319" s="85" t="s">
        <v>619</v>
      </c>
      <c r="E4319" s="37" t="s">
        <v>961</v>
      </c>
      <c r="F4319" s="98">
        <v>8.4193961372745828E-6</v>
      </c>
      <c r="G4319" s="37">
        <v>7.3457731832639681E-3</v>
      </c>
      <c r="H4319" s="37">
        <v>1.7502141595203799E-3</v>
      </c>
      <c r="I4319" s="104">
        <v>1.355050945334439E-2</v>
      </c>
      <c r="J4319" s="98">
        <v>1.8446675544266471</v>
      </c>
      <c r="K4319" s="104">
        <v>7.7422007927633851</v>
      </c>
      <c r="L4319" s="98" t="s">
        <v>649</v>
      </c>
      <c r="M4319" s="104" t="s">
        <v>2411</v>
      </c>
    </row>
    <row r="4320" spans="1:13" hidden="1" x14ac:dyDescent="0.35">
      <c r="A4320" s="85" t="s">
        <v>649</v>
      </c>
      <c r="B4320" s="85" t="s">
        <v>649</v>
      </c>
      <c r="C4320" s="85" t="s">
        <v>155</v>
      </c>
      <c r="D4320" s="85" t="s">
        <v>619</v>
      </c>
      <c r="E4320" s="37" t="s">
        <v>962</v>
      </c>
      <c r="F4320" s="98">
        <v>2.1509685070071659E-4</v>
      </c>
      <c r="G4320" s="37">
        <v>7.3457731832639681E-3</v>
      </c>
      <c r="H4320" s="37">
        <v>1.7502141595203799E-3</v>
      </c>
      <c r="I4320" s="104">
        <v>1.355050945334439E-2</v>
      </c>
      <c r="J4320" s="98">
        <v>1.8446675544266471</v>
      </c>
      <c r="K4320" s="104">
        <v>7.7422007927633851</v>
      </c>
      <c r="L4320" s="98" t="s">
        <v>649</v>
      </c>
      <c r="M4320" s="104" t="s">
        <v>2411</v>
      </c>
    </row>
    <row r="4321" spans="1:13" hidden="1" x14ac:dyDescent="0.35">
      <c r="A4321" s="85" t="s">
        <v>634</v>
      </c>
      <c r="B4321" s="85" t="s">
        <v>649</v>
      </c>
      <c r="C4321" s="85" t="s">
        <v>155</v>
      </c>
      <c r="D4321" s="85" t="s">
        <v>614</v>
      </c>
      <c r="E4321" s="37" t="s">
        <v>803</v>
      </c>
      <c r="F4321" s="98">
        <v>1.1697336528928781E-3</v>
      </c>
      <c r="G4321" s="37">
        <v>9.4445655213393868E-3</v>
      </c>
      <c r="H4321" s="37">
        <v>5.1657094326285442E-3</v>
      </c>
      <c r="I4321" s="104">
        <v>6.3972465184191266E-2</v>
      </c>
      <c r="J4321" s="98">
        <v>6.7734683019191939</v>
      </c>
      <c r="K4321" s="104">
        <v>12.38406186382017</v>
      </c>
      <c r="L4321" s="98" t="s">
        <v>2411</v>
      </c>
      <c r="M4321" s="104" t="s">
        <v>2411</v>
      </c>
    </row>
    <row r="4322" spans="1:13" hidden="1" x14ac:dyDescent="0.35">
      <c r="A4322" s="85" t="s">
        <v>634</v>
      </c>
      <c r="B4322" s="85" t="s">
        <v>649</v>
      </c>
      <c r="C4322" s="85" t="s">
        <v>155</v>
      </c>
      <c r="D4322" s="85" t="s">
        <v>609</v>
      </c>
      <c r="E4322" s="37" t="s">
        <v>803</v>
      </c>
      <c r="F4322" s="98">
        <v>2.5994081175397281E-4</v>
      </c>
      <c r="G4322" s="37">
        <v>2.0987923380754192E-3</v>
      </c>
      <c r="H4322" s="37">
        <v>9.0516033884435385E-4</v>
      </c>
      <c r="I4322" s="104">
        <v>1.6660177144483781E-2</v>
      </c>
      <c r="J4322" s="98">
        <v>7.9379826399409641</v>
      </c>
      <c r="K4322" s="104">
        <v>18.40577456780127</v>
      </c>
      <c r="L4322" s="98" t="s">
        <v>2411</v>
      </c>
      <c r="M4322" s="104" t="s">
        <v>2411</v>
      </c>
    </row>
    <row r="4323" spans="1:13" hidden="1" x14ac:dyDescent="0.35">
      <c r="A4323" s="85" t="s">
        <v>634</v>
      </c>
      <c r="B4323" s="85" t="s">
        <v>649</v>
      </c>
      <c r="C4323" s="85" t="s">
        <v>155</v>
      </c>
      <c r="D4323" s="85" t="s">
        <v>608</v>
      </c>
      <c r="E4323" s="37" t="s">
        <v>803</v>
      </c>
      <c r="F4323" s="98">
        <v>2.5994081175397281E-4</v>
      </c>
      <c r="G4323" s="37">
        <v>2.0987923380754192E-3</v>
      </c>
      <c r="H4323" s="37">
        <v>9.260352109506934E-4</v>
      </c>
      <c r="I4323" s="104">
        <v>2.0635443682258638E-2</v>
      </c>
      <c r="J4323" s="98">
        <v>9.8320559437439261</v>
      </c>
      <c r="K4323" s="104">
        <v>22.28364908616566</v>
      </c>
      <c r="L4323" s="98" t="s">
        <v>2411</v>
      </c>
      <c r="M4323" s="104" t="s">
        <v>2411</v>
      </c>
    </row>
    <row r="4324" spans="1:13" hidden="1" x14ac:dyDescent="0.35">
      <c r="A4324" s="85" t="s">
        <v>634</v>
      </c>
      <c r="B4324" s="85" t="s">
        <v>649</v>
      </c>
      <c r="C4324" s="85" t="s">
        <v>155</v>
      </c>
      <c r="D4324" s="85" t="s">
        <v>616</v>
      </c>
      <c r="E4324" s="37" t="s">
        <v>803</v>
      </c>
      <c r="F4324" s="98">
        <v>3.8991121763095921E-4</v>
      </c>
      <c r="G4324" s="37">
        <v>3.1481885071131289E-3</v>
      </c>
      <c r="H4324" s="37">
        <v>1.9384918209044469E-3</v>
      </c>
      <c r="I4324" s="104">
        <v>4.5633649391478598E-2</v>
      </c>
      <c r="J4324" s="98">
        <v>14.49520868536694</v>
      </c>
      <c r="K4324" s="104">
        <v>23.54080058495537</v>
      </c>
      <c r="L4324" s="98" t="s">
        <v>2411</v>
      </c>
      <c r="M4324" s="104" t="s">
        <v>2411</v>
      </c>
    </row>
    <row r="4325" spans="1:13" hidden="1" x14ac:dyDescent="0.35">
      <c r="A4325" s="85" t="s">
        <v>649</v>
      </c>
      <c r="B4325" s="85" t="s">
        <v>649</v>
      </c>
      <c r="C4325" s="85" t="s">
        <v>155</v>
      </c>
      <c r="D4325" s="85" t="s">
        <v>619</v>
      </c>
      <c r="E4325" s="37" t="s">
        <v>993</v>
      </c>
      <c r="F4325" s="98">
        <v>1.242577951365457E-4</v>
      </c>
      <c r="G4325" s="37">
        <v>7.3457731832639681E-3</v>
      </c>
      <c r="H4325" s="37">
        <v>1.7502141595203799E-3</v>
      </c>
      <c r="I4325" s="104">
        <v>1.355050945334439E-2</v>
      </c>
      <c r="J4325" s="98">
        <v>1.8446675544266471</v>
      </c>
      <c r="K4325" s="104">
        <v>7.7422007927633851</v>
      </c>
      <c r="L4325" s="98" t="s">
        <v>649</v>
      </c>
      <c r="M4325" s="104" t="s">
        <v>2411</v>
      </c>
    </row>
    <row r="4326" spans="1:13" hidden="1" x14ac:dyDescent="0.35">
      <c r="A4326" s="85" t="s">
        <v>634</v>
      </c>
      <c r="B4326" s="85" t="s">
        <v>645</v>
      </c>
      <c r="C4326" s="85" t="s">
        <v>238</v>
      </c>
      <c r="D4326" s="85" t="s">
        <v>619</v>
      </c>
      <c r="E4326" s="37" t="s">
        <v>804</v>
      </c>
      <c r="F4326" s="98">
        <v>8.8560183968090831E-6</v>
      </c>
      <c r="G4326" s="37">
        <v>4.0648757268336743E-5</v>
      </c>
      <c r="H4326" s="37">
        <v>3.111289619943189E-3</v>
      </c>
      <c r="I4326" s="104">
        <v>1.355050945334439E-2</v>
      </c>
      <c r="J4326" s="98">
        <v>333.35605720717888</v>
      </c>
      <c r="K4326" s="104">
        <v>4.3552709996801324</v>
      </c>
      <c r="L4326" s="98" t="s">
        <v>2411</v>
      </c>
      <c r="M4326" s="104" t="s">
        <v>634</v>
      </c>
    </row>
    <row r="4327" spans="1:13" hidden="1" x14ac:dyDescent="0.35">
      <c r="A4327" s="85" t="s">
        <v>634</v>
      </c>
      <c r="B4327" s="85" t="s">
        <v>649</v>
      </c>
      <c r="C4327" s="85" t="s">
        <v>155</v>
      </c>
      <c r="D4327" s="85" t="s">
        <v>604</v>
      </c>
      <c r="E4327" s="37" t="s">
        <v>803</v>
      </c>
      <c r="F4327" s="98">
        <v>1.299704058769864E-4</v>
      </c>
      <c r="G4327" s="37">
        <v>1.04939616903771E-3</v>
      </c>
      <c r="H4327" s="37">
        <v>4.8219356045843558E-4</v>
      </c>
      <c r="I4327" s="104">
        <v>0.16078166523755241</v>
      </c>
      <c r="J4327" s="98">
        <v>153.2135050435607</v>
      </c>
      <c r="K4327" s="104">
        <v>333.43801830263448</v>
      </c>
      <c r="L4327" s="98" t="s">
        <v>2411</v>
      </c>
      <c r="M4327" s="104" t="s">
        <v>2411</v>
      </c>
    </row>
    <row r="4328" spans="1:13" hidden="1" x14ac:dyDescent="0.35">
      <c r="A4328" s="85" t="s">
        <v>634</v>
      </c>
      <c r="B4328" s="85" t="s">
        <v>649</v>
      </c>
      <c r="C4328" s="85" t="s">
        <v>155</v>
      </c>
      <c r="D4328" s="85" t="s">
        <v>610</v>
      </c>
      <c r="E4328" s="37" t="s">
        <v>803</v>
      </c>
      <c r="F4328" s="98">
        <v>3.8991121763095921E-4</v>
      </c>
      <c r="G4328" s="37">
        <v>3.1481885071131289E-3</v>
      </c>
      <c r="H4328" s="37">
        <v>1.370181277386063E-3</v>
      </c>
      <c r="I4328" s="104">
        <v>0.23147769089133741</v>
      </c>
      <c r="J4328" s="98">
        <v>73.527265082230144</v>
      </c>
      <c r="K4328" s="104">
        <v>168.93946422398551</v>
      </c>
      <c r="L4328" s="98" t="s">
        <v>2411</v>
      </c>
      <c r="M4328" s="104" t="s">
        <v>2411</v>
      </c>
    </row>
    <row r="4329" spans="1:13" hidden="1" x14ac:dyDescent="0.35">
      <c r="A4329" s="85" t="s">
        <v>649</v>
      </c>
      <c r="B4329" s="85" t="s">
        <v>649</v>
      </c>
      <c r="C4329" s="85" t="s">
        <v>155</v>
      </c>
      <c r="D4329" s="85" t="s">
        <v>619</v>
      </c>
      <c r="E4329" s="37" t="s">
        <v>994</v>
      </c>
      <c r="F4329" s="98">
        <v>1.343958991770954E-4</v>
      </c>
      <c r="G4329" s="37">
        <v>7.3457731832639681E-3</v>
      </c>
      <c r="H4329" s="37">
        <v>1.7502141595203799E-3</v>
      </c>
      <c r="I4329" s="104">
        <v>1.355050945334439E-2</v>
      </c>
      <c r="J4329" s="98">
        <v>1.8446675544266471</v>
      </c>
      <c r="K4329" s="104">
        <v>7.7422007927633851</v>
      </c>
      <c r="L4329" s="98" t="s">
        <v>649</v>
      </c>
      <c r="M4329" s="104" t="s">
        <v>2411</v>
      </c>
    </row>
    <row r="4330" spans="1:13" hidden="1" x14ac:dyDescent="0.35">
      <c r="A4330" s="85" t="s">
        <v>634</v>
      </c>
      <c r="B4330" s="85" t="s">
        <v>649</v>
      </c>
      <c r="C4330" s="85" t="s">
        <v>155</v>
      </c>
      <c r="D4330" s="85" t="s">
        <v>611</v>
      </c>
      <c r="E4330" s="37" t="s">
        <v>803</v>
      </c>
      <c r="F4330" s="98">
        <v>2.5994081175397281E-4</v>
      </c>
      <c r="G4330" s="37">
        <v>2.0987923380754192E-3</v>
      </c>
      <c r="H4330" s="37">
        <v>9.2019985931434377E-4</v>
      </c>
      <c r="I4330" s="104">
        <v>1.1967686872890539E-2</v>
      </c>
      <c r="J4330" s="98">
        <v>5.7021777027568357</v>
      </c>
      <c r="K4330" s="104">
        <v>13.005529996285659</v>
      </c>
      <c r="L4330" s="98" t="s">
        <v>2411</v>
      </c>
      <c r="M4330" s="104" t="s">
        <v>2411</v>
      </c>
    </row>
    <row r="4331" spans="1:13" hidden="1" x14ac:dyDescent="0.35">
      <c r="A4331" s="85" t="s">
        <v>634</v>
      </c>
      <c r="B4331" s="85" t="s">
        <v>649</v>
      </c>
      <c r="C4331" s="85" t="s">
        <v>155</v>
      </c>
      <c r="D4331" s="85" t="s">
        <v>603</v>
      </c>
      <c r="E4331" s="37" t="s">
        <v>803</v>
      </c>
      <c r="F4331" s="98">
        <v>2.5994081175397281E-4</v>
      </c>
      <c r="G4331" s="37">
        <v>2.0987923380754192E-3</v>
      </c>
      <c r="H4331" s="37">
        <v>6.5708324729450212E-3</v>
      </c>
      <c r="I4331" s="104">
        <v>7.5354378795960394E-2</v>
      </c>
      <c r="J4331" s="98">
        <v>35.903684909132053</v>
      </c>
      <c r="K4331" s="104">
        <v>11.46801095694148</v>
      </c>
      <c r="L4331" s="98" t="s">
        <v>2411</v>
      </c>
      <c r="M4331" s="104" t="s">
        <v>2411</v>
      </c>
    </row>
    <row r="4332" spans="1:13" hidden="1" x14ac:dyDescent="0.35">
      <c r="A4332" s="85" t="s">
        <v>634</v>
      </c>
      <c r="B4332" s="85" t="s">
        <v>645</v>
      </c>
      <c r="C4332" s="85" t="s">
        <v>238</v>
      </c>
      <c r="D4332" s="85" t="s">
        <v>618</v>
      </c>
      <c r="E4332" s="37" t="s">
        <v>804</v>
      </c>
      <c r="F4332" s="98">
        <v>9.5243971437380691E-6</v>
      </c>
      <c r="G4332" s="37">
        <v>4.371658800556969E-5</v>
      </c>
      <c r="H4332" s="37">
        <v>2.6687531984692062E-3</v>
      </c>
      <c r="I4332" s="104">
        <v>1.3133654651695701E-2</v>
      </c>
      <c r="J4332" s="98">
        <v>300.42725772703068</v>
      </c>
      <c r="K4332" s="104">
        <v>4.9212698496170999</v>
      </c>
      <c r="L4332" s="98" t="s">
        <v>2411</v>
      </c>
      <c r="M4332" s="104" t="s">
        <v>634</v>
      </c>
    </row>
    <row r="4333" spans="1:13" hidden="1" x14ac:dyDescent="0.35">
      <c r="A4333" s="85" t="s">
        <v>634</v>
      </c>
      <c r="B4333" s="85" t="s">
        <v>649</v>
      </c>
      <c r="C4333" s="85" t="s">
        <v>155</v>
      </c>
      <c r="D4333" s="85" t="s">
        <v>617</v>
      </c>
      <c r="E4333" s="37" t="s">
        <v>803</v>
      </c>
      <c r="F4333" s="98">
        <v>2.5994081175397281E-4</v>
      </c>
      <c r="G4333" s="37">
        <v>2.0987923380754192E-3</v>
      </c>
      <c r="H4333" s="37">
        <v>1.2484480883616911E-3</v>
      </c>
      <c r="I4333" s="104">
        <v>0.152763829531955</v>
      </c>
      <c r="J4333" s="98">
        <v>72.786538601545772</v>
      </c>
      <c r="K4333" s="104">
        <v>122.362980852831</v>
      </c>
      <c r="L4333" s="98" t="s">
        <v>2411</v>
      </c>
      <c r="M4333" s="104" t="s">
        <v>2411</v>
      </c>
    </row>
    <row r="4334" spans="1:13" hidden="1" x14ac:dyDescent="0.35">
      <c r="A4334" s="85" t="s">
        <v>634</v>
      </c>
      <c r="B4334" s="85" t="s">
        <v>256</v>
      </c>
      <c r="C4334" s="85" t="s">
        <v>257</v>
      </c>
      <c r="D4334" s="85" t="s">
        <v>605</v>
      </c>
      <c r="E4334" s="37" t="s">
        <v>803</v>
      </c>
      <c r="F4334" s="98">
        <v>3.3090903042532242E-7</v>
      </c>
      <c r="G4334" s="37">
        <v>1.4823604302824651E-5</v>
      </c>
      <c r="H4334" s="37">
        <v>7.0085132706988989E-4</v>
      </c>
      <c r="I4334" s="104">
        <v>4.2592506710884721E-2</v>
      </c>
      <c r="J4334" s="98">
        <v>2873.2895077864878</v>
      </c>
      <c r="K4334" s="104">
        <v>60.77252773274315</v>
      </c>
      <c r="L4334" s="98" t="s">
        <v>2411</v>
      </c>
      <c r="M4334" s="104" t="s">
        <v>2411</v>
      </c>
    </row>
    <row r="4335" spans="1:13" hidden="1" x14ac:dyDescent="0.35">
      <c r="A4335" s="85" t="s">
        <v>634</v>
      </c>
      <c r="B4335" s="85" t="s">
        <v>256</v>
      </c>
      <c r="C4335" s="85" t="s">
        <v>257</v>
      </c>
      <c r="D4335" s="85" t="s">
        <v>606</v>
      </c>
      <c r="E4335" s="37" t="s">
        <v>803</v>
      </c>
      <c r="F4335" s="98">
        <v>5.0692447214091929E-7</v>
      </c>
      <c r="G4335" s="37">
        <v>2.270850020858244E-5</v>
      </c>
      <c r="H4335" s="37">
        <v>9.5689704904932586E-4</v>
      </c>
      <c r="I4335" s="104">
        <v>2.9090272785147621E-2</v>
      </c>
      <c r="J4335" s="98">
        <v>1281.030121670178</v>
      </c>
      <c r="K4335" s="104">
        <v>30.400629633092421</v>
      </c>
      <c r="L4335" s="98" t="s">
        <v>2411</v>
      </c>
      <c r="M4335" s="104" t="s">
        <v>2411</v>
      </c>
    </row>
    <row r="4336" spans="1:13" hidden="1" x14ac:dyDescent="0.35">
      <c r="A4336" s="85" t="s">
        <v>634</v>
      </c>
      <c r="B4336" s="85" t="s">
        <v>256</v>
      </c>
      <c r="C4336" s="85" t="s">
        <v>257</v>
      </c>
      <c r="D4336" s="85" t="s">
        <v>609</v>
      </c>
      <c r="E4336" s="37" t="s">
        <v>803</v>
      </c>
      <c r="F4336" s="98">
        <v>1.298602814435071E-7</v>
      </c>
      <c r="G4336" s="37">
        <v>5.8173009793590831E-6</v>
      </c>
      <c r="H4336" s="37">
        <v>9.0516033884435385E-4</v>
      </c>
      <c r="I4336" s="104">
        <v>1.6660177144483781E-2</v>
      </c>
      <c r="J4336" s="98">
        <v>2863.9015247100569</v>
      </c>
      <c r="K4336" s="104">
        <v>18.40577456780127</v>
      </c>
      <c r="L4336" s="98" t="s">
        <v>2411</v>
      </c>
      <c r="M4336" s="104" t="s">
        <v>2411</v>
      </c>
    </row>
    <row r="4337" spans="1:13" hidden="1" x14ac:dyDescent="0.35">
      <c r="A4337" s="85" t="s">
        <v>634</v>
      </c>
      <c r="B4337" s="85" t="s">
        <v>256</v>
      </c>
      <c r="C4337" s="85" t="s">
        <v>257</v>
      </c>
      <c r="D4337" s="85" t="s">
        <v>608</v>
      </c>
      <c r="E4337" s="37" t="s">
        <v>803</v>
      </c>
      <c r="F4337" s="98">
        <v>1.4394151678075489E-7</v>
      </c>
      <c r="G4337" s="37">
        <v>6.4480926518197084E-6</v>
      </c>
      <c r="H4337" s="37">
        <v>9.260352109506934E-4</v>
      </c>
      <c r="I4337" s="104">
        <v>2.0635443682258638E-2</v>
      </c>
      <c r="J4337" s="98">
        <v>3200.2399463716051</v>
      </c>
      <c r="K4337" s="104">
        <v>22.28364908616566</v>
      </c>
      <c r="L4337" s="98" t="s">
        <v>2411</v>
      </c>
      <c r="M4337" s="104" t="s">
        <v>2411</v>
      </c>
    </row>
    <row r="4338" spans="1:13" hidden="1" x14ac:dyDescent="0.35">
      <c r="A4338" s="85" t="s">
        <v>634</v>
      </c>
      <c r="B4338" s="85" t="s">
        <v>256</v>
      </c>
      <c r="C4338" s="85" t="s">
        <v>257</v>
      </c>
      <c r="D4338" s="85" t="s">
        <v>616</v>
      </c>
      <c r="E4338" s="37" t="s">
        <v>803</v>
      </c>
      <c r="F4338" s="98">
        <v>7.1970758390377433E-8</v>
      </c>
      <c r="G4338" s="37">
        <v>3.2240463259098542E-6</v>
      </c>
      <c r="H4338" s="37">
        <v>1.9384918209044469E-3</v>
      </c>
      <c r="I4338" s="104">
        <v>4.5633649391478598E-2</v>
      </c>
      <c r="J4338" s="98">
        <v>14154.1543695407</v>
      </c>
      <c r="K4338" s="104">
        <v>23.54080058495537</v>
      </c>
      <c r="L4338" s="98" t="s">
        <v>2411</v>
      </c>
      <c r="M4338" s="104" t="s">
        <v>2411</v>
      </c>
    </row>
    <row r="4339" spans="1:13" hidden="1" x14ac:dyDescent="0.35">
      <c r="A4339" s="85" t="s">
        <v>634</v>
      </c>
      <c r="B4339" s="85" t="s">
        <v>256</v>
      </c>
      <c r="C4339" s="85" t="s">
        <v>257</v>
      </c>
      <c r="D4339" s="85" t="s">
        <v>607</v>
      </c>
      <c r="E4339" s="37" t="s">
        <v>803</v>
      </c>
      <c r="F4339" s="98">
        <v>1.4394151678075489E-7</v>
      </c>
      <c r="G4339" s="37">
        <v>6.4480926518197084E-6</v>
      </c>
      <c r="H4339" s="37">
        <v>2.238754482177167E-3</v>
      </c>
      <c r="I4339" s="104">
        <v>2.3363505936116968E-2</v>
      </c>
      <c r="J4339" s="98">
        <v>3623.3204449262339</v>
      </c>
      <c r="K4339" s="104">
        <v>10.435939323456401</v>
      </c>
      <c r="L4339" s="98" t="s">
        <v>2411</v>
      </c>
      <c r="M4339" s="104" t="s">
        <v>2411</v>
      </c>
    </row>
    <row r="4340" spans="1:13" hidden="1" x14ac:dyDescent="0.35">
      <c r="A4340" s="85" t="s">
        <v>634</v>
      </c>
      <c r="B4340" s="85" t="s">
        <v>256</v>
      </c>
      <c r="C4340" s="85" t="s">
        <v>257</v>
      </c>
      <c r="D4340" s="85" t="s">
        <v>603</v>
      </c>
      <c r="E4340" s="37" t="s">
        <v>803</v>
      </c>
      <c r="F4340" s="98">
        <v>5.1318279895747395E-7</v>
      </c>
      <c r="G4340" s="37">
        <v>2.298885206300939E-5</v>
      </c>
      <c r="H4340" s="37">
        <v>6.5708324729450212E-3</v>
      </c>
      <c r="I4340" s="104">
        <v>7.5354378795960394E-2</v>
      </c>
      <c r="J4340" s="98">
        <v>3277.8660974207869</v>
      </c>
      <c r="K4340" s="104">
        <v>11.46801095694148</v>
      </c>
      <c r="L4340" s="98" t="s">
        <v>2411</v>
      </c>
      <c r="M4340" s="104" t="s">
        <v>2411</v>
      </c>
    </row>
    <row r="4341" spans="1:13" hidden="1" x14ac:dyDescent="0.35">
      <c r="A4341" s="85" t="s">
        <v>675</v>
      </c>
      <c r="B4341" s="85" t="s">
        <v>176</v>
      </c>
      <c r="C4341" s="85" t="s">
        <v>177</v>
      </c>
      <c r="D4341" s="85" t="s">
        <v>613</v>
      </c>
      <c r="E4341" s="37" t="s">
        <v>995</v>
      </c>
      <c r="F4341" s="98">
        <v>1.8470749982777001E-7</v>
      </c>
      <c r="G4341" s="37">
        <v>2.7867576236059109E-4</v>
      </c>
      <c r="H4341" s="37">
        <v>1.5931683995679791E-4</v>
      </c>
      <c r="I4341" s="104">
        <v>0.14358588157579849</v>
      </c>
      <c r="J4341" s="98">
        <v>515.24352300867235</v>
      </c>
      <c r="K4341" s="104">
        <v>901.25991461250931</v>
      </c>
      <c r="L4341" s="98" t="s">
        <v>2411</v>
      </c>
      <c r="M4341" s="104" t="s">
        <v>2411</v>
      </c>
    </row>
    <row r="4342" spans="1:13" hidden="1" x14ac:dyDescent="0.35">
      <c r="A4342" s="85" t="s">
        <v>675</v>
      </c>
      <c r="B4342" s="85" t="s">
        <v>256</v>
      </c>
      <c r="C4342" s="85" t="s">
        <v>257</v>
      </c>
      <c r="D4342" s="85" t="s">
        <v>605</v>
      </c>
      <c r="E4342" s="37" t="s">
        <v>995</v>
      </c>
      <c r="F4342" s="98">
        <v>1.201270620551859E-7</v>
      </c>
      <c r="G4342" s="37">
        <v>1.4823604302824651E-5</v>
      </c>
      <c r="H4342" s="37">
        <v>8.3224212695345397E-6</v>
      </c>
      <c r="I4342" s="104">
        <v>4.2592506710884721E-2</v>
      </c>
      <c r="J4342" s="98">
        <v>2873.2895077864878</v>
      </c>
      <c r="K4342" s="104">
        <v>5117.8022995304173</v>
      </c>
      <c r="L4342" s="98" t="s">
        <v>2411</v>
      </c>
      <c r="M4342" s="104" t="s">
        <v>2411</v>
      </c>
    </row>
    <row r="4343" spans="1:13" hidden="1" x14ac:dyDescent="0.35">
      <c r="A4343" s="85" t="s">
        <v>675</v>
      </c>
      <c r="B4343" s="85" t="s">
        <v>256</v>
      </c>
      <c r="C4343" s="85" t="s">
        <v>257</v>
      </c>
      <c r="D4343" s="85" t="s">
        <v>606</v>
      </c>
      <c r="E4343" s="37" t="s">
        <v>995</v>
      </c>
      <c r="F4343" s="98">
        <v>1.8402443548879529E-7</v>
      </c>
      <c r="G4343" s="37">
        <v>2.270850020858244E-5</v>
      </c>
      <c r="H4343" s="37">
        <v>1.1120416712127939E-5</v>
      </c>
      <c r="I4343" s="104">
        <v>2.9090272785147621E-2</v>
      </c>
      <c r="J4343" s="98">
        <v>1281.030121670178</v>
      </c>
      <c r="K4343" s="104">
        <v>2615.9336954901828</v>
      </c>
      <c r="L4343" s="98" t="s">
        <v>2411</v>
      </c>
      <c r="M4343" s="104" t="s">
        <v>2411</v>
      </c>
    </row>
    <row r="4344" spans="1:13" hidden="1" x14ac:dyDescent="0.35">
      <c r="A4344" s="85" t="s">
        <v>675</v>
      </c>
      <c r="B4344" s="85" t="s">
        <v>256</v>
      </c>
      <c r="C4344" s="85" t="s">
        <v>257</v>
      </c>
      <c r="D4344" s="85" t="s">
        <v>609</v>
      </c>
      <c r="E4344" s="37" t="s">
        <v>995</v>
      </c>
      <c r="F4344" s="98">
        <v>4.7142062177685218E-8</v>
      </c>
      <c r="G4344" s="37">
        <v>5.8173009793590831E-6</v>
      </c>
      <c r="H4344" s="37">
        <v>1.098353433881683E-5</v>
      </c>
      <c r="I4344" s="104">
        <v>1.6660177144483781E-2</v>
      </c>
      <c r="J4344" s="98">
        <v>2863.9015247100569</v>
      </c>
      <c r="K4344" s="104">
        <v>1516.832071586027</v>
      </c>
      <c r="L4344" s="98" t="s">
        <v>2411</v>
      </c>
      <c r="M4344" s="104" t="s">
        <v>2411</v>
      </c>
    </row>
    <row r="4345" spans="1:13" hidden="1" x14ac:dyDescent="0.35">
      <c r="A4345" s="85" t="s">
        <v>675</v>
      </c>
      <c r="B4345" s="85" t="s">
        <v>256</v>
      </c>
      <c r="C4345" s="85" t="s">
        <v>257</v>
      </c>
      <c r="D4345" s="85" t="s">
        <v>608</v>
      </c>
      <c r="E4345" s="37" t="s">
        <v>995</v>
      </c>
      <c r="F4345" s="98">
        <v>5.2253852052373978E-8</v>
      </c>
      <c r="G4345" s="37">
        <v>6.4480926518197084E-6</v>
      </c>
      <c r="H4345" s="37">
        <v>1.0988646128691511E-5</v>
      </c>
      <c r="I4345" s="104">
        <v>2.0635443682258638E-2</v>
      </c>
      <c r="J4345" s="98">
        <v>3200.2399463716051</v>
      </c>
      <c r="K4345" s="104">
        <v>1877.8877252566349</v>
      </c>
      <c r="L4345" s="98" t="s">
        <v>2411</v>
      </c>
      <c r="M4345" s="104" t="s">
        <v>2411</v>
      </c>
    </row>
    <row r="4346" spans="1:13" hidden="1" x14ac:dyDescent="0.35">
      <c r="A4346" s="85" t="s">
        <v>675</v>
      </c>
      <c r="B4346" s="85" t="s">
        <v>256</v>
      </c>
      <c r="C4346" s="85" t="s">
        <v>257</v>
      </c>
      <c r="D4346" s="85" t="s">
        <v>616</v>
      </c>
      <c r="E4346" s="37" t="s">
        <v>995</v>
      </c>
      <c r="F4346" s="98">
        <v>2.6126926026186989E-8</v>
      </c>
      <c r="G4346" s="37">
        <v>3.2240463259098542E-6</v>
      </c>
      <c r="H4346" s="37">
        <v>1.643071534098489E-5</v>
      </c>
      <c r="I4346" s="104">
        <v>4.5633649391478598E-2</v>
      </c>
      <c r="J4346" s="98">
        <v>14154.1543695407</v>
      </c>
      <c r="K4346" s="104">
        <v>2777.3379578702638</v>
      </c>
      <c r="L4346" s="98" t="s">
        <v>2411</v>
      </c>
      <c r="M4346" s="104" t="s">
        <v>2411</v>
      </c>
    </row>
    <row r="4347" spans="1:13" hidden="1" x14ac:dyDescent="0.35">
      <c r="A4347" s="85" t="s">
        <v>675</v>
      </c>
      <c r="B4347" s="85" t="s">
        <v>256</v>
      </c>
      <c r="C4347" s="85" t="s">
        <v>257</v>
      </c>
      <c r="D4347" s="85" t="s">
        <v>607</v>
      </c>
      <c r="E4347" s="37" t="s">
        <v>995</v>
      </c>
      <c r="F4347" s="98">
        <v>5.2253852052373978E-8</v>
      </c>
      <c r="G4347" s="37">
        <v>6.4480926518197084E-6</v>
      </c>
      <c r="H4347" s="37">
        <v>2.7393234543650222E-5</v>
      </c>
      <c r="I4347" s="104">
        <v>2.3363505936116968E-2</v>
      </c>
      <c r="J4347" s="98">
        <v>3623.3204449262339</v>
      </c>
      <c r="K4347" s="104">
        <v>852.89329008912705</v>
      </c>
      <c r="L4347" s="98" t="s">
        <v>2411</v>
      </c>
      <c r="M4347" s="104" t="s">
        <v>2411</v>
      </c>
    </row>
    <row r="4348" spans="1:13" hidden="1" x14ac:dyDescent="0.35">
      <c r="A4348" s="85" t="s">
        <v>675</v>
      </c>
      <c r="B4348" s="85" t="s">
        <v>256</v>
      </c>
      <c r="C4348" s="85" t="s">
        <v>257</v>
      </c>
      <c r="D4348" s="85" t="s">
        <v>603</v>
      </c>
      <c r="E4348" s="37" t="s">
        <v>995</v>
      </c>
      <c r="F4348" s="98">
        <v>1.8629634209976811E-7</v>
      </c>
      <c r="G4348" s="37">
        <v>2.298885206300939E-5</v>
      </c>
      <c r="H4348" s="37">
        <v>1.1122688618738909E-5</v>
      </c>
      <c r="I4348" s="104">
        <v>7.5354378795960394E-2</v>
      </c>
      <c r="J4348" s="98">
        <v>3277.8660974207869</v>
      </c>
      <c r="K4348" s="104">
        <v>6774.834878413064</v>
      </c>
      <c r="L4348" s="98" t="s">
        <v>2411</v>
      </c>
      <c r="M4348" s="104" t="s">
        <v>2411</v>
      </c>
    </row>
    <row r="4349" spans="1:13" hidden="1" x14ac:dyDescent="0.35">
      <c r="A4349" s="85" t="s">
        <v>675</v>
      </c>
      <c r="B4349" s="85" t="s">
        <v>649</v>
      </c>
      <c r="C4349" s="85" t="s">
        <v>155</v>
      </c>
      <c r="D4349" s="85" t="s">
        <v>605</v>
      </c>
      <c r="E4349" s="37" t="s">
        <v>995</v>
      </c>
      <c r="F4349" s="98">
        <v>2.331186853671647E-6</v>
      </c>
      <c r="G4349" s="37">
        <v>1.574094253556564E-3</v>
      </c>
      <c r="H4349" s="37">
        <v>8.3224212695345397E-6</v>
      </c>
      <c r="I4349" s="104">
        <v>4.2592506710884721E-2</v>
      </c>
      <c r="J4349" s="98">
        <v>27.058422082826169</v>
      </c>
      <c r="K4349" s="104">
        <v>5117.8022995304173</v>
      </c>
      <c r="L4349" s="98" t="s">
        <v>2411</v>
      </c>
      <c r="M4349" s="104" t="s">
        <v>2411</v>
      </c>
    </row>
    <row r="4350" spans="1:13" hidden="1" x14ac:dyDescent="0.35">
      <c r="A4350" s="85" t="s">
        <v>675</v>
      </c>
      <c r="B4350" s="85" t="s">
        <v>649</v>
      </c>
      <c r="C4350" s="85" t="s">
        <v>155</v>
      </c>
      <c r="D4350" s="85" t="s">
        <v>606</v>
      </c>
      <c r="E4350" s="37" t="s">
        <v>995</v>
      </c>
      <c r="F4350" s="98">
        <v>3.1082491382288631E-6</v>
      </c>
      <c r="G4350" s="37">
        <v>2.0987923380754192E-3</v>
      </c>
      <c r="H4350" s="37">
        <v>1.1120416712127939E-5</v>
      </c>
      <c r="I4350" s="104">
        <v>2.9090272785147621E-2</v>
      </c>
      <c r="J4350" s="98">
        <v>13.860481695784751</v>
      </c>
      <c r="K4350" s="104">
        <v>2615.9336954901828</v>
      </c>
      <c r="L4350" s="98" t="s">
        <v>2411</v>
      </c>
      <c r="M4350" s="104" t="s">
        <v>2411</v>
      </c>
    </row>
    <row r="4351" spans="1:13" hidden="1" x14ac:dyDescent="0.35">
      <c r="A4351" s="85" t="s">
        <v>634</v>
      </c>
      <c r="B4351" s="85" t="s">
        <v>649</v>
      </c>
      <c r="C4351" s="85" t="s">
        <v>155</v>
      </c>
      <c r="D4351" s="85" t="s">
        <v>619</v>
      </c>
      <c r="E4351" s="37" t="s">
        <v>963</v>
      </c>
      <c r="F4351" s="98">
        <v>3.683550856972432E-4</v>
      </c>
      <c r="G4351" s="37">
        <v>7.3457731832639681E-3</v>
      </c>
      <c r="H4351" s="37">
        <v>3.111289619943189E-3</v>
      </c>
      <c r="I4351" s="104">
        <v>1.355050945334439E-2</v>
      </c>
      <c r="J4351" s="98">
        <v>1.8446675544266471</v>
      </c>
      <c r="K4351" s="104">
        <v>4.3552709996801324</v>
      </c>
      <c r="L4351" s="98" t="s">
        <v>649</v>
      </c>
      <c r="M4351" s="104" t="s">
        <v>634</v>
      </c>
    </row>
    <row r="4352" spans="1:13" hidden="1" x14ac:dyDescent="0.35">
      <c r="A4352" s="85" t="s">
        <v>634</v>
      </c>
      <c r="B4352" s="85" t="s">
        <v>649</v>
      </c>
      <c r="C4352" s="85" t="s">
        <v>155</v>
      </c>
      <c r="D4352" s="85" t="s">
        <v>619</v>
      </c>
      <c r="E4352" s="37" t="s">
        <v>856</v>
      </c>
      <c r="F4352" s="98">
        <v>4.9309917592470416E-4</v>
      </c>
      <c r="G4352" s="37">
        <v>7.3457731832639681E-3</v>
      </c>
      <c r="H4352" s="37">
        <v>3.111289619943189E-3</v>
      </c>
      <c r="I4352" s="104">
        <v>1.355050945334439E-2</v>
      </c>
      <c r="J4352" s="98">
        <v>1.8446675544266471</v>
      </c>
      <c r="K4352" s="104">
        <v>4.3552709996801324</v>
      </c>
      <c r="L4352" s="98" t="s">
        <v>649</v>
      </c>
      <c r="M4352" s="104" t="s">
        <v>634</v>
      </c>
    </row>
    <row r="4353" spans="1:13" hidden="1" x14ac:dyDescent="0.35">
      <c r="A4353" s="85" t="s">
        <v>649</v>
      </c>
      <c r="B4353" s="85" t="s">
        <v>649</v>
      </c>
      <c r="C4353" s="85" t="s">
        <v>155</v>
      </c>
      <c r="D4353" s="85" t="s">
        <v>614</v>
      </c>
      <c r="E4353" s="37" t="s">
        <v>995</v>
      </c>
      <c r="F4353" s="98">
        <v>1.398712112202988E-5</v>
      </c>
      <c r="G4353" s="37">
        <v>9.4445655213393868E-3</v>
      </c>
      <c r="H4353" s="37">
        <v>6.0490014491249781E-4</v>
      </c>
      <c r="I4353" s="104">
        <v>6.3972465184191266E-2</v>
      </c>
      <c r="J4353" s="98">
        <v>6.7734683019191939</v>
      </c>
      <c r="K4353" s="104">
        <v>105.7570670502075</v>
      </c>
      <c r="L4353" s="98" t="s">
        <v>2411</v>
      </c>
      <c r="M4353" s="104" t="s">
        <v>2411</v>
      </c>
    </row>
    <row r="4354" spans="1:13" hidden="1" x14ac:dyDescent="0.35">
      <c r="A4354" s="85" t="s">
        <v>675</v>
      </c>
      <c r="B4354" s="85" t="s">
        <v>649</v>
      </c>
      <c r="C4354" s="85" t="s">
        <v>155</v>
      </c>
      <c r="D4354" s="85" t="s">
        <v>609</v>
      </c>
      <c r="E4354" s="37" t="s">
        <v>995</v>
      </c>
      <c r="F4354" s="98">
        <v>3.1082491382288631E-6</v>
      </c>
      <c r="G4354" s="37">
        <v>2.0987923380754192E-3</v>
      </c>
      <c r="H4354" s="37">
        <v>1.098353433881683E-5</v>
      </c>
      <c r="I4354" s="104">
        <v>1.6660177144483781E-2</v>
      </c>
      <c r="J4354" s="98">
        <v>7.9379826399409641</v>
      </c>
      <c r="K4354" s="104">
        <v>1516.832071586027</v>
      </c>
      <c r="L4354" s="98" t="s">
        <v>2411</v>
      </c>
      <c r="M4354" s="104" t="s">
        <v>2411</v>
      </c>
    </row>
    <row r="4355" spans="1:13" hidden="1" x14ac:dyDescent="0.35">
      <c r="A4355" s="85" t="s">
        <v>675</v>
      </c>
      <c r="B4355" s="85" t="s">
        <v>649</v>
      </c>
      <c r="C4355" s="85" t="s">
        <v>155</v>
      </c>
      <c r="D4355" s="85" t="s">
        <v>608</v>
      </c>
      <c r="E4355" s="37" t="s">
        <v>995</v>
      </c>
      <c r="F4355" s="98">
        <v>3.1082491382288631E-6</v>
      </c>
      <c r="G4355" s="37">
        <v>2.0987923380754192E-3</v>
      </c>
      <c r="H4355" s="37">
        <v>1.0988646128691511E-5</v>
      </c>
      <c r="I4355" s="104">
        <v>2.0635443682258638E-2</v>
      </c>
      <c r="J4355" s="98">
        <v>9.8320559437439261</v>
      </c>
      <c r="K4355" s="104">
        <v>1877.8877252566349</v>
      </c>
      <c r="L4355" s="98" t="s">
        <v>2411</v>
      </c>
      <c r="M4355" s="104" t="s">
        <v>2411</v>
      </c>
    </row>
    <row r="4356" spans="1:13" hidden="1" x14ac:dyDescent="0.35">
      <c r="A4356" s="85" t="s">
        <v>675</v>
      </c>
      <c r="B4356" s="85" t="s">
        <v>649</v>
      </c>
      <c r="C4356" s="85" t="s">
        <v>155</v>
      </c>
      <c r="D4356" s="85" t="s">
        <v>616</v>
      </c>
      <c r="E4356" s="37" t="s">
        <v>995</v>
      </c>
      <c r="F4356" s="98">
        <v>4.6623737073432949E-6</v>
      </c>
      <c r="G4356" s="37">
        <v>3.1481885071131289E-3</v>
      </c>
      <c r="H4356" s="37">
        <v>1.643071534098489E-5</v>
      </c>
      <c r="I4356" s="104">
        <v>4.5633649391478598E-2</v>
      </c>
      <c r="J4356" s="98">
        <v>14.49520868536694</v>
      </c>
      <c r="K4356" s="104">
        <v>2777.3379578702638</v>
      </c>
      <c r="L4356" s="98" t="s">
        <v>2411</v>
      </c>
      <c r="M4356" s="104" t="s">
        <v>2411</v>
      </c>
    </row>
    <row r="4357" spans="1:13" hidden="1" x14ac:dyDescent="0.35">
      <c r="A4357" s="85" t="s">
        <v>634</v>
      </c>
      <c r="B4357" s="85" t="s">
        <v>649</v>
      </c>
      <c r="C4357" s="85" t="s">
        <v>155</v>
      </c>
      <c r="D4357" s="85" t="s">
        <v>619</v>
      </c>
      <c r="E4357" s="37" t="s">
        <v>804</v>
      </c>
      <c r="F4357" s="98">
        <v>5.0005859407055192E-4</v>
      </c>
      <c r="G4357" s="37">
        <v>7.3457731832639681E-3</v>
      </c>
      <c r="H4357" s="37">
        <v>3.111289619943189E-3</v>
      </c>
      <c r="I4357" s="104">
        <v>1.355050945334439E-2</v>
      </c>
      <c r="J4357" s="98">
        <v>1.8446675544266471</v>
      </c>
      <c r="K4357" s="104">
        <v>4.3552709996801324</v>
      </c>
      <c r="L4357" s="98" t="s">
        <v>649</v>
      </c>
      <c r="M4357" s="104" t="s">
        <v>634</v>
      </c>
    </row>
    <row r="4358" spans="1:13" hidden="1" x14ac:dyDescent="0.35">
      <c r="A4358" s="85" t="s">
        <v>634</v>
      </c>
      <c r="B4358" s="85" t="s">
        <v>649</v>
      </c>
      <c r="C4358" s="85" t="s">
        <v>155</v>
      </c>
      <c r="D4358" s="85" t="s">
        <v>619</v>
      </c>
      <c r="E4358" s="37" t="s">
        <v>849</v>
      </c>
      <c r="F4358" s="98">
        <v>8.3112790471497554E-4</v>
      </c>
      <c r="G4358" s="37">
        <v>7.3457731832639681E-3</v>
      </c>
      <c r="H4358" s="37">
        <v>3.111289619943189E-3</v>
      </c>
      <c r="I4358" s="104">
        <v>1.355050945334439E-2</v>
      </c>
      <c r="J4358" s="98">
        <v>1.8446675544266471</v>
      </c>
      <c r="K4358" s="104">
        <v>4.3552709996801324</v>
      </c>
      <c r="L4358" s="98" t="s">
        <v>649</v>
      </c>
      <c r="M4358" s="104" t="s">
        <v>634</v>
      </c>
    </row>
    <row r="4359" spans="1:13" hidden="1" x14ac:dyDescent="0.35">
      <c r="A4359" s="85" t="s">
        <v>649</v>
      </c>
      <c r="B4359" s="85" t="s">
        <v>649</v>
      </c>
      <c r="C4359" s="85" t="s">
        <v>155</v>
      </c>
      <c r="D4359" s="85" t="s">
        <v>604</v>
      </c>
      <c r="E4359" s="37" t="s">
        <v>995</v>
      </c>
      <c r="F4359" s="98">
        <v>1.554124569114432E-6</v>
      </c>
      <c r="G4359" s="37">
        <v>1.04939616903771E-3</v>
      </c>
      <c r="H4359" s="37">
        <v>1.9078891547976909E-4</v>
      </c>
      <c r="I4359" s="104">
        <v>0.16078166523755241</v>
      </c>
      <c r="J4359" s="98">
        <v>153.2135050435607</v>
      </c>
      <c r="K4359" s="104">
        <v>842.72015925684809</v>
      </c>
      <c r="L4359" s="98" t="s">
        <v>2411</v>
      </c>
      <c r="M4359" s="104" t="s">
        <v>2411</v>
      </c>
    </row>
    <row r="4360" spans="1:13" hidden="1" x14ac:dyDescent="0.35">
      <c r="A4360" s="85" t="s">
        <v>649</v>
      </c>
      <c r="B4360" s="85" t="s">
        <v>649</v>
      </c>
      <c r="C4360" s="85" t="s">
        <v>155</v>
      </c>
      <c r="D4360" s="85" t="s">
        <v>610</v>
      </c>
      <c r="E4360" s="37" t="s">
        <v>995</v>
      </c>
      <c r="F4360" s="98">
        <v>4.6623737073432949E-6</v>
      </c>
      <c r="G4360" s="37">
        <v>3.1481885071131289E-3</v>
      </c>
      <c r="H4360" s="37">
        <v>4.6886723018613158E-4</v>
      </c>
      <c r="I4360" s="104">
        <v>0.23147769089133741</v>
      </c>
      <c r="J4360" s="98">
        <v>73.527265082230144</v>
      </c>
      <c r="K4360" s="104">
        <v>493.69560504248727</v>
      </c>
      <c r="L4360" s="98" t="s">
        <v>2411</v>
      </c>
      <c r="M4360" s="104" t="s">
        <v>2411</v>
      </c>
    </row>
    <row r="4361" spans="1:13" hidden="1" x14ac:dyDescent="0.35">
      <c r="A4361" s="85" t="s">
        <v>634</v>
      </c>
      <c r="B4361" s="85" t="s">
        <v>649</v>
      </c>
      <c r="C4361" s="85" t="s">
        <v>155</v>
      </c>
      <c r="D4361" s="85" t="s">
        <v>619</v>
      </c>
      <c r="E4361" s="37" t="s">
        <v>803</v>
      </c>
      <c r="F4361" s="98">
        <v>9.0979284113890493E-4</v>
      </c>
      <c r="G4361" s="37">
        <v>7.3457731832639681E-3</v>
      </c>
      <c r="H4361" s="37">
        <v>3.111289619943189E-3</v>
      </c>
      <c r="I4361" s="104">
        <v>1.355050945334439E-2</v>
      </c>
      <c r="J4361" s="98">
        <v>1.8446675544266471</v>
      </c>
      <c r="K4361" s="104">
        <v>4.3552709996801324</v>
      </c>
      <c r="L4361" s="98" t="s">
        <v>649</v>
      </c>
      <c r="M4361" s="104" t="s">
        <v>634</v>
      </c>
    </row>
    <row r="4362" spans="1:13" hidden="1" x14ac:dyDescent="0.35">
      <c r="A4362" s="85" t="s">
        <v>649</v>
      </c>
      <c r="B4362" s="85" t="s">
        <v>649</v>
      </c>
      <c r="C4362" s="85" t="s">
        <v>155</v>
      </c>
      <c r="D4362" s="85" t="s">
        <v>611</v>
      </c>
      <c r="E4362" s="37" t="s">
        <v>995</v>
      </c>
      <c r="F4362" s="98">
        <v>3.1082491382288631E-6</v>
      </c>
      <c r="G4362" s="37">
        <v>2.0987923380754192E-3</v>
      </c>
      <c r="H4362" s="37">
        <v>5.5505896670044396E-4</v>
      </c>
      <c r="I4362" s="104">
        <v>1.1967686872890539E-2</v>
      </c>
      <c r="J4362" s="98">
        <v>5.7021777027568357</v>
      </c>
      <c r="K4362" s="104">
        <v>21.561108982767418</v>
      </c>
      <c r="L4362" s="98" t="s">
        <v>2411</v>
      </c>
      <c r="M4362" s="104" t="s">
        <v>2411</v>
      </c>
    </row>
    <row r="4363" spans="1:13" hidden="1" x14ac:dyDescent="0.35">
      <c r="A4363" s="85" t="s">
        <v>675</v>
      </c>
      <c r="B4363" s="85" t="s">
        <v>649</v>
      </c>
      <c r="C4363" s="85" t="s">
        <v>155</v>
      </c>
      <c r="D4363" s="85" t="s">
        <v>603</v>
      </c>
      <c r="E4363" s="37" t="s">
        <v>995</v>
      </c>
      <c r="F4363" s="98">
        <v>3.1082491382288631E-6</v>
      </c>
      <c r="G4363" s="37">
        <v>2.0987923380754192E-3</v>
      </c>
      <c r="H4363" s="37">
        <v>1.1122688618738909E-5</v>
      </c>
      <c r="I4363" s="104">
        <v>7.5354378795960394E-2</v>
      </c>
      <c r="J4363" s="98">
        <v>35.903684909132053</v>
      </c>
      <c r="K4363" s="104">
        <v>6774.834878413064</v>
      </c>
      <c r="L4363" s="98" t="s">
        <v>2411</v>
      </c>
      <c r="M4363" s="104" t="s">
        <v>2411</v>
      </c>
    </row>
    <row r="4364" spans="1:13" hidden="1" x14ac:dyDescent="0.35">
      <c r="A4364" s="85" t="s">
        <v>649</v>
      </c>
      <c r="B4364" s="85" t="s">
        <v>649</v>
      </c>
      <c r="C4364" s="85" t="s">
        <v>155</v>
      </c>
      <c r="D4364" s="85" t="s">
        <v>619</v>
      </c>
      <c r="E4364" s="37" t="s">
        <v>995</v>
      </c>
      <c r="F4364" s="98">
        <v>1.087887198380102E-5</v>
      </c>
      <c r="G4364" s="37">
        <v>7.3457731832639681E-3</v>
      </c>
      <c r="H4364" s="37">
        <v>1.7502141595203799E-3</v>
      </c>
      <c r="I4364" s="104">
        <v>1.355050945334439E-2</v>
      </c>
      <c r="J4364" s="98">
        <v>1.8446675544266471</v>
      </c>
      <c r="K4364" s="104">
        <v>7.7422007927633851</v>
      </c>
      <c r="L4364" s="98" t="s">
        <v>649</v>
      </c>
      <c r="M4364" s="104" t="s">
        <v>2411</v>
      </c>
    </row>
    <row r="4365" spans="1:13" hidden="1" x14ac:dyDescent="0.35">
      <c r="A4365" s="85" t="s">
        <v>649</v>
      </c>
      <c r="B4365" s="85" t="s">
        <v>649</v>
      </c>
      <c r="C4365" s="85" t="s">
        <v>155</v>
      </c>
      <c r="D4365" s="85" t="s">
        <v>617</v>
      </c>
      <c r="E4365" s="37" t="s">
        <v>995</v>
      </c>
      <c r="F4365" s="98">
        <v>3.1082491382288631E-6</v>
      </c>
      <c r="G4365" s="37">
        <v>2.0987923380754192E-3</v>
      </c>
      <c r="H4365" s="37">
        <v>3.8398337271304528E-4</v>
      </c>
      <c r="I4365" s="104">
        <v>0.152763829531955</v>
      </c>
      <c r="J4365" s="98">
        <v>72.786538601545772</v>
      </c>
      <c r="K4365" s="104">
        <v>397.83969928853401</v>
      </c>
      <c r="L4365" s="98" t="s">
        <v>2411</v>
      </c>
      <c r="M4365" s="104" t="s">
        <v>2411</v>
      </c>
    </row>
    <row r="4366" spans="1:13" hidden="1" x14ac:dyDescent="0.35">
      <c r="A4366" s="85" t="s">
        <v>753</v>
      </c>
      <c r="B4366" s="85" t="s">
        <v>170</v>
      </c>
      <c r="C4366" s="85" t="s">
        <v>171</v>
      </c>
      <c r="D4366" s="85" t="s">
        <v>604</v>
      </c>
      <c r="E4366" s="37" t="s">
        <v>1047</v>
      </c>
      <c r="F4366" s="98">
        <v>9.5853020488625118E-6</v>
      </c>
      <c r="G4366" s="37">
        <v>5.938178996405287E-2</v>
      </c>
      <c r="H4366" s="37">
        <v>8.9875719406648969E-4</v>
      </c>
      <c r="I4366" s="104">
        <v>0.16078166523755241</v>
      </c>
      <c r="J4366" s="98">
        <v>2.707592097423849</v>
      </c>
      <c r="K4366" s="104">
        <v>178.89332769630971</v>
      </c>
      <c r="L4366" s="98" t="s">
        <v>170</v>
      </c>
      <c r="M4366" s="104" t="s">
        <v>2411</v>
      </c>
    </row>
    <row r="4367" spans="1:13" hidden="1" x14ac:dyDescent="0.35">
      <c r="A4367" s="85" t="s">
        <v>753</v>
      </c>
      <c r="B4367" s="85" t="s">
        <v>170</v>
      </c>
      <c r="C4367" s="85" t="s">
        <v>171</v>
      </c>
      <c r="D4367" s="85" t="s">
        <v>610</v>
      </c>
      <c r="E4367" s="37" t="s">
        <v>1047</v>
      </c>
      <c r="F4367" s="98">
        <v>3.2350394414910983E-5</v>
      </c>
      <c r="G4367" s="37">
        <v>0.2004135411286784</v>
      </c>
      <c r="H4367" s="37">
        <v>1.5743622907752881E-4</v>
      </c>
      <c r="I4367" s="104">
        <v>0.23147769089133741</v>
      </c>
      <c r="J4367" s="98">
        <v>1.1550002539135511</v>
      </c>
      <c r="K4367" s="104">
        <v>1470.2949394027171</v>
      </c>
      <c r="L4367" s="98" t="s">
        <v>170</v>
      </c>
      <c r="M4367" s="104" t="s">
        <v>2411</v>
      </c>
    </row>
    <row r="4368" spans="1:13" hidden="1" x14ac:dyDescent="0.35">
      <c r="A4368" s="85" t="s">
        <v>753</v>
      </c>
      <c r="B4368" s="85" t="s">
        <v>170</v>
      </c>
      <c r="C4368" s="85" t="s">
        <v>171</v>
      </c>
      <c r="D4368" s="85" t="s">
        <v>617</v>
      </c>
      <c r="E4368" s="37" t="s">
        <v>1047</v>
      </c>
      <c r="F4368" s="98">
        <v>2.053993296184824E-5</v>
      </c>
      <c r="G4368" s="37">
        <v>0.1272466927801133</v>
      </c>
      <c r="H4368" s="37">
        <v>7.6171272118615591E-5</v>
      </c>
      <c r="I4368" s="104">
        <v>0.152763829531955</v>
      </c>
      <c r="J4368" s="98">
        <v>1.200532809099693</v>
      </c>
      <c r="K4368" s="104">
        <v>2005.5307635412439</v>
      </c>
      <c r="L4368" s="98" t="s">
        <v>170</v>
      </c>
      <c r="M4368" s="104" t="s">
        <v>2411</v>
      </c>
    </row>
    <row r="4369" spans="1:13" hidden="1" x14ac:dyDescent="0.35">
      <c r="A4369" s="85" t="s">
        <v>753</v>
      </c>
      <c r="B4369" s="85" t="s">
        <v>578</v>
      </c>
      <c r="C4369" s="85" t="s">
        <v>371</v>
      </c>
      <c r="D4369" s="85" t="s">
        <v>610</v>
      </c>
      <c r="E4369" s="37" t="s">
        <v>1047</v>
      </c>
      <c r="F4369" s="98">
        <v>8.869031857890052E-6</v>
      </c>
      <c r="G4369" s="37">
        <v>1.8369637149558611E-3</v>
      </c>
      <c r="H4369" s="37">
        <v>1.5743622907752881E-4</v>
      </c>
      <c r="I4369" s="104">
        <v>0.23147769089133741</v>
      </c>
      <c r="J4369" s="98">
        <v>126.01103059724809</v>
      </c>
      <c r="K4369" s="104">
        <v>1470.2949394027171</v>
      </c>
      <c r="L4369" s="98" t="s">
        <v>2411</v>
      </c>
      <c r="M4369" s="104" t="s">
        <v>2411</v>
      </c>
    </row>
    <row r="4370" spans="1:13" hidden="1" x14ac:dyDescent="0.35">
      <c r="A4370" s="85" t="s">
        <v>753</v>
      </c>
      <c r="B4370" s="85" t="s">
        <v>578</v>
      </c>
      <c r="C4370" s="85" t="s">
        <v>371</v>
      </c>
      <c r="D4370" s="85" t="s">
        <v>604</v>
      </c>
      <c r="E4370" s="37" t="s">
        <v>1047</v>
      </c>
      <c r="F4370" s="98">
        <v>3.689517252882263E-4</v>
      </c>
      <c r="G4370" s="37">
        <v>7.6417690542163838E-2</v>
      </c>
      <c r="H4370" s="37">
        <v>8.9875719406648969E-4</v>
      </c>
      <c r="I4370" s="104">
        <v>0.16078166523755241</v>
      </c>
      <c r="J4370" s="98">
        <v>2.103984877020594</v>
      </c>
      <c r="K4370" s="104">
        <v>178.89332769630971</v>
      </c>
      <c r="L4370" s="98" t="s">
        <v>578</v>
      </c>
      <c r="M4370" s="104" t="s">
        <v>2411</v>
      </c>
    </row>
    <row r="4371" spans="1:13" hidden="1" x14ac:dyDescent="0.35">
      <c r="A4371" s="85" t="s">
        <v>753</v>
      </c>
      <c r="B4371" s="85" t="s">
        <v>326</v>
      </c>
      <c r="C4371" s="85" t="s">
        <v>327</v>
      </c>
      <c r="D4371" s="85" t="s">
        <v>603</v>
      </c>
      <c r="E4371" s="37" t="s">
        <v>1047</v>
      </c>
      <c r="F4371" s="98">
        <v>7.7376197856229029E-3</v>
      </c>
      <c r="G4371" s="37">
        <v>5.0136672586347963E-2</v>
      </c>
      <c r="H4371" s="37">
        <v>1.140518718002133E-2</v>
      </c>
      <c r="I4371" s="104">
        <v>7.5354378795960394E-2</v>
      </c>
      <c r="J4371" s="98">
        <v>1.502979254679919</v>
      </c>
      <c r="K4371" s="104">
        <v>6.6070269261305956</v>
      </c>
      <c r="L4371" s="98" t="s">
        <v>326</v>
      </c>
      <c r="M4371" s="104" t="s">
        <v>2411</v>
      </c>
    </row>
    <row r="4372" spans="1:13" hidden="1" x14ac:dyDescent="0.35">
      <c r="A4372" s="85" t="s">
        <v>753</v>
      </c>
      <c r="B4372" s="85" t="s">
        <v>206</v>
      </c>
      <c r="C4372" s="85" t="s">
        <v>207</v>
      </c>
      <c r="D4372" s="85" t="s">
        <v>605</v>
      </c>
      <c r="E4372" s="37" t="s">
        <v>1047</v>
      </c>
      <c r="F4372" s="98">
        <v>3.3665858941779021E-5</v>
      </c>
      <c r="G4372" s="37">
        <v>2.4871954652809631E-2</v>
      </c>
      <c r="H4372" s="37">
        <v>9.198446497632916E-5</v>
      </c>
      <c r="I4372" s="104">
        <v>4.2592506710884721E-2</v>
      </c>
      <c r="J4372" s="98">
        <v>1.71247122734977</v>
      </c>
      <c r="K4372" s="104">
        <v>463.04021795251271</v>
      </c>
      <c r="L4372" s="98" t="s">
        <v>206</v>
      </c>
      <c r="M4372" s="104" t="s">
        <v>2411</v>
      </c>
    </row>
    <row r="4373" spans="1:13" hidden="1" x14ac:dyDescent="0.35">
      <c r="A4373" s="85" t="s">
        <v>753</v>
      </c>
      <c r="B4373" s="85" t="s">
        <v>206</v>
      </c>
      <c r="C4373" s="85" t="s">
        <v>207</v>
      </c>
      <c r="D4373" s="85" t="s">
        <v>606</v>
      </c>
      <c r="E4373" s="37" t="s">
        <v>1047</v>
      </c>
      <c r="F4373" s="98">
        <v>4.2082323677223776E-6</v>
      </c>
      <c r="G4373" s="37">
        <v>3.1089943316012039E-3</v>
      </c>
      <c r="H4373" s="37">
        <v>3.8118815130374003E-5</v>
      </c>
      <c r="I4373" s="104">
        <v>2.9090272785147621E-2</v>
      </c>
      <c r="J4373" s="98">
        <v>9.3568111364697995</v>
      </c>
      <c r="K4373" s="104">
        <v>763.1473508726084</v>
      </c>
      <c r="L4373" s="98" t="s">
        <v>2411</v>
      </c>
      <c r="M4373" s="104" t="s">
        <v>2411</v>
      </c>
    </row>
    <row r="4374" spans="1:13" hidden="1" x14ac:dyDescent="0.35">
      <c r="A4374" s="85" t="s">
        <v>753</v>
      </c>
      <c r="B4374" s="85" t="s">
        <v>206</v>
      </c>
      <c r="C4374" s="85" t="s">
        <v>207</v>
      </c>
      <c r="D4374" s="85" t="s">
        <v>613</v>
      </c>
      <c r="E4374" s="37" t="s">
        <v>1047</v>
      </c>
      <c r="F4374" s="98">
        <v>7.0137206128706314E-6</v>
      </c>
      <c r="G4374" s="37">
        <v>5.1816572193353399E-3</v>
      </c>
      <c r="H4374" s="37">
        <v>3.2579775243341713E-4</v>
      </c>
      <c r="I4374" s="104">
        <v>0.14358588157579849</v>
      </c>
      <c r="J4374" s="98">
        <v>27.710416860460821</v>
      </c>
      <c r="K4374" s="104">
        <v>440.72090891769727</v>
      </c>
      <c r="L4374" s="98" t="s">
        <v>2411</v>
      </c>
      <c r="M4374" s="104" t="s">
        <v>2411</v>
      </c>
    </row>
    <row r="4375" spans="1:13" hidden="1" x14ac:dyDescent="0.35">
      <c r="A4375" s="85" t="s">
        <v>753</v>
      </c>
      <c r="B4375" s="85" t="s">
        <v>206</v>
      </c>
      <c r="C4375" s="85" t="s">
        <v>207</v>
      </c>
      <c r="D4375" s="85" t="s">
        <v>612</v>
      </c>
      <c r="E4375" s="37" t="s">
        <v>1047</v>
      </c>
      <c r="F4375" s="98">
        <v>1.6832929470889511E-5</v>
      </c>
      <c r="G4375" s="37">
        <v>1.2435977326404821E-2</v>
      </c>
      <c r="H4375" s="37">
        <v>8.5487209957206043E-5</v>
      </c>
      <c r="I4375" s="104">
        <v>3.8263478860674827E-2</v>
      </c>
      <c r="J4375" s="98">
        <v>3.0768372968509281</v>
      </c>
      <c r="K4375" s="104">
        <v>447.59302449839112</v>
      </c>
      <c r="L4375" s="98" t="s">
        <v>206</v>
      </c>
      <c r="M4375" s="104" t="s">
        <v>2411</v>
      </c>
    </row>
    <row r="4376" spans="1:13" hidden="1" x14ac:dyDescent="0.35">
      <c r="A4376" s="85" t="s">
        <v>753</v>
      </c>
      <c r="B4376" s="85" t="s">
        <v>206</v>
      </c>
      <c r="C4376" s="85" t="s">
        <v>207</v>
      </c>
      <c r="D4376" s="85" t="s">
        <v>614</v>
      </c>
      <c r="E4376" s="37" t="s">
        <v>1047</v>
      </c>
      <c r="F4376" s="98">
        <v>9.8192088580188826E-6</v>
      </c>
      <c r="G4376" s="37">
        <v>7.2543201070694764E-3</v>
      </c>
      <c r="H4376" s="37">
        <v>2.2659509861786261E-4</v>
      </c>
      <c r="I4376" s="104">
        <v>6.3972465184191266E-2</v>
      </c>
      <c r="J4376" s="98">
        <v>8.8185335413926449</v>
      </c>
      <c r="K4376" s="104">
        <v>282.32060434844851</v>
      </c>
      <c r="L4376" s="98" t="s">
        <v>2411</v>
      </c>
      <c r="M4376" s="104" t="s">
        <v>2411</v>
      </c>
    </row>
    <row r="4377" spans="1:13" hidden="1" x14ac:dyDescent="0.35">
      <c r="A4377" s="85" t="s">
        <v>753</v>
      </c>
      <c r="B4377" s="85" t="s">
        <v>206</v>
      </c>
      <c r="C4377" s="85" t="s">
        <v>207</v>
      </c>
      <c r="D4377" s="85" t="s">
        <v>609</v>
      </c>
      <c r="E4377" s="37" t="s">
        <v>1047</v>
      </c>
      <c r="F4377" s="98">
        <v>1.122195298059301E-5</v>
      </c>
      <c r="G4377" s="37">
        <v>8.2906515509365442E-3</v>
      </c>
      <c r="H4377" s="37">
        <v>4.0264144863464783E-5</v>
      </c>
      <c r="I4377" s="104">
        <v>1.6660177144483781E-2</v>
      </c>
      <c r="J4377" s="98">
        <v>2.0095136120636732</v>
      </c>
      <c r="K4377" s="104">
        <v>413.77203467199519</v>
      </c>
      <c r="L4377" s="98" t="s">
        <v>206</v>
      </c>
      <c r="M4377" s="104" t="s">
        <v>2411</v>
      </c>
    </row>
    <row r="4378" spans="1:13" hidden="1" x14ac:dyDescent="0.35">
      <c r="A4378" s="85" t="s">
        <v>753</v>
      </c>
      <c r="B4378" s="85" t="s">
        <v>206</v>
      </c>
      <c r="C4378" s="85" t="s">
        <v>207</v>
      </c>
      <c r="D4378" s="85" t="s">
        <v>608</v>
      </c>
      <c r="E4378" s="37" t="s">
        <v>1047</v>
      </c>
      <c r="F4378" s="98">
        <v>8.4164647354447553E-6</v>
      </c>
      <c r="G4378" s="37">
        <v>6.2179886632024069E-3</v>
      </c>
      <c r="H4378" s="37">
        <v>4.3500301967517113E-5</v>
      </c>
      <c r="I4378" s="104">
        <v>2.0635443682258638E-2</v>
      </c>
      <c r="J4378" s="98">
        <v>3.3186685920445069</v>
      </c>
      <c r="K4378" s="104">
        <v>474.3747226781943</v>
      </c>
      <c r="L4378" s="98" t="s">
        <v>206</v>
      </c>
      <c r="M4378" s="104" t="s">
        <v>2411</v>
      </c>
    </row>
    <row r="4379" spans="1:13" hidden="1" x14ac:dyDescent="0.35">
      <c r="A4379" s="85" t="s">
        <v>753</v>
      </c>
      <c r="B4379" s="85" t="s">
        <v>206</v>
      </c>
      <c r="C4379" s="85" t="s">
        <v>207</v>
      </c>
      <c r="D4379" s="85" t="s">
        <v>616</v>
      </c>
      <c r="E4379" s="37" t="s">
        <v>1047</v>
      </c>
      <c r="F4379" s="98">
        <v>9.8192088580188826E-6</v>
      </c>
      <c r="G4379" s="37">
        <v>7.2543201070694764E-3</v>
      </c>
      <c r="H4379" s="37">
        <v>1.283730039031754E-4</v>
      </c>
      <c r="I4379" s="104">
        <v>4.5633649391478598E-2</v>
      </c>
      <c r="J4379" s="98">
        <v>6.2905480758986254</v>
      </c>
      <c r="K4379" s="104">
        <v>355.47699285667181</v>
      </c>
      <c r="L4379" s="98" t="s">
        <v>2411</v>
      </c>
      <c r="M4379" s="104" t="s">
        <v>2411</v>
      </c>
    </row>
    <row r="4380" spans="1:13" hidden="1" x14ac:dyDescent="0.35">
      <c r="A4380" s="85" t="s">
        <v>753</v>
      </c>
      <c r="B4380" s="85" t="s">
        <v>206</v>
      </c>
      <c r="C4380" s="85" t="s">
        <v>207</v>
      </c>
      <c r="D4380" s="85" t="s">
        <v>607</v>
      </c>
      <c r="E4380" s="37" t="s">
        <v>1047</v>
      </c>
      <c r="F4380" s="98">
        <v>1.4027441225741259E-5</v>
      </c>
      <c r="G4380" s="37">
        <v>1.036331443867068E-2</v>
      </c>
      <c r="H4380" s="37">
        <v>5.2078474633926751E-5</v>
      </c>
      <c r="I4380" s="104">
        <v>2.3363505936116968E-2</v>
      </c>
      <c r="J4380" s="98">
        <v>2.254443409430491</v>
      </c>
      <c r="K4380" s="104">
        <v>448.6211645088527</v>
      </c>
      <c r="L4380" s="98" t="s">
        <v>206</v>
      </c>
      <c r="M4380" s="104" t="s">
        <v>2411</v>
      </c>
    </row>
    <row r="4381" spans="1:13" hidden="1" x14ac:dyDescent="0.35">
      <c r="A4381" s="85" t="s">
        <v>753</v>
      </c>
      <c r="B4381" s="85" t="s">
        <v>206</v>
      </c>
      <c r="C4381" s="85" t="s">
        <v>207</v>
      </c>
      <c r="D4381" s="85" t="s">
        <v>604</v>
      </c>
      <c r="E4381" s="37" t="s">
        <v>1047</v>
      </c>
      <c r="F4381" s="98">
        <v>8.4164647354447553E-6</v>
      </c>
      <c r="G4381" s="37">
        <v>6.2179886632024069E-3</v>
      </c>
      <c r="H4381" s="37">
        <v>8.9875719406648969E-4</v>
      </c>
      <c r="I4381" s="104">
        <v>0.16078166523755241</v>
      </c>
      <c r="J4381" s="98">
        <v>25.857503759864709</v>
      </c>
      <c r="K4381" s="104">
        <v>178.89332769630971</v>
      </c>
      <c r="L4381" s="98" t="s">
        <v>2411</v>
      </c>
      <c r="M4381" s="104" t="s">
        <v>2411</v>
      </c>
    </row>
    <row r="4382" spans="1:13" hidden="1" x14ac:dyDescent="0.35">
      <c r="A4382" s="85" t="s">
        <v>206</v>
      </c>
      <c r="B4382" s="85" t="s">
        <v>206</v>
      </c>
      <c r="C4382" s="85" t="s">
        <v>207</v>
      </c>
      <c r="D4382" s="85" t="s">
        <v>632</v>
      </c>
      <c r="E4382" s="37" t="s">
        <v>1047</v>
      </c>
      <c r="F4382" s="98">
        <v>1.4027441225741259E-5</v>
      </c>
      <c r="G4382" s="37">
        <v>1.036331443867068E-2</v>
      </c>
      <c r="H4382" s="37">
        <v>4.878385742489031E-3</v>
      </c>
      <c r="I4382" s="104">
        <v>1.19140995227123E-2</v>
      </c>
      <c r="J4382" s="98">
        <v>1.149641805545808</v>
      </c>
      <c r="K4382" s="104">
        <v>2.4422217002941502</v>
      </c>
      <c r="L4382" s="98" t="s">
        <v>206</v>
      </c>
      <c r="M4382" s="104" t="s">
        <v>206</v>
      </c>
    </row>
    <row r="4383" spans="1:13" hidden="1" x14ac:dyDescent="0.35">
      <c r="A4383" s="85" t="s">
        <v>753</v>
      </c>
      <c r="B4383" s="85" t="s">
        <v>206</v>
      </c>
      <c r="C4383" s="85" t="s">
        <v>207</v>
      </c>
      <c r="D4383" s="85" t="s">
        <v>610</v>
      </c>
      <c r="E4383" s="37" t="s">
        <v>1047</v>
      </c>
      <c r="F4383" s="98">
        <v>7.0137206128706314E-6</v>
      </c>
      <c r="G4383" s="37">
        <v>5.1816572193353399E-3</v>
      </c>
      <c r="H4383" s="37">
        <v>1.5743622907752881E-4</v>
      </c>
      <c r="I4383" s="104">
        <v>0.23147769089133741</v>
      </c>
      <c r="J4383" s="98">
        <v>44.672520989535762</v>
      </c>
      <c r="K4383" s="104">
        <v>1470.2949394027171</v>
      </c>
      <c r="L4383" s="98" t="s">
        <v>2411</v>
      </c>
      <c r="M4383" s="104" t="s">
        <v>2411</v>
      </c>
    </row>
    <row r="4384" spans="1:13" hidden="1" x14ac:dyDescent="0.35">
      <c r="A4384" s="85" t="s">
        <v>753</v>
      </c>
      <c r="B4384" s="85" t="s">
        <v>206</v>
      </c>
      <c r="C4384" s="85" t="s">
        <v>207</v>
      </c>
      <c r="D4384" s="85" t="s">
        <v>615</v>
      </c>
      <c r="E4384" s="37" t="s">
        <v>1047</v>
      </c>
      <c r="F4384" s="98">
        <v>7.0137206128706314E-6</v>
      </c>
      <c r="G4384" s="37">
        <v>5.1816572193353399E-3</v>
      </c>
      <c r="H4384" s="37">
        <v>6.12244430718959E-5</v>
      </c>
      <c r="I4384" s="104">
        <v>2.4191466012711851E-2</v>
      </c>
      <c r="J4384" s="98">
        <v>4.6686735514733506</v>
      </c>
      <c r="K4384" s="104">
        <v>395.12757975280869</v>
      </c>
      <c r="L4384" s="98" t="s">
        <v>206</v>
      </c>
      <c r="M4384" s="104" t="s">
        <v>2411</v>
      </c>
    </row>
    <row r="4385" spans="1:13" hidden="1" x14ac:dyDescent="0.35">
      <c r="A4385" s="85" t="s">
        <v>753</v>
      </c>
      <c r="B4385" s="85" t="s">
        <v>206</v>
      </c>
      <c r="C4385" s="85" t="s">
        <v>207</v>
      </c>
      <c r="D4385" s="85" t="s">
        <v>611</v>
      </c>
      <c r="E4385" s="37" t="s">
        <v>1047</v>
      </c>
      <c r="F4385" s="98">
        <v>5.6109764902965041E-6</v>
      </c>
      <c r="G4385" s="37">
        <v>4.1453257754682712E-3</v>
      </c>
      <c r="H4385" s="37">
        <v>1.984179136612891E-5</v>
      </c>
      <c r="I4385" s="104">
        <v>1.1967686872890539E-2</v>
      </c>
      <c r="J4385" s="98">
        <v>2.8870316884898219</v>
      </c>
      <c r="K4385" s="104">
        <v>603.1555645383952</v>
      </c>
      <c r="L4385" s="98" t="s">
        <v>206</v>
      </c>
      <c r="M4385" s="104" t="s">
        <v>2411</v>
      </c>
    </row>
    <row r="4386" spans="1:13" hidden="1" x14ac:dyDescent="0.35">
      <c r="A4386" s="85" t="s">
        <v>753</v>
      </c>
      <c r="B4386" s="85" t="s">
        <v>206</v>
      </c>
      <c r="C4386" s="85" t="s">
        <v>207</v>
      </c>
      <c r="D4386" s="85" t="s">
        <v>603</v>
      </c>
      <c r="E4386" s="37" t="s">
        <v>1047</v>
      </c>
      <c r="F4386" s="98">
        <v>8.4164647354447553E-6</v>
      </c>
      <c r="G4386" s="37">
        <v>6.2179886632024069E-3</v>
      </c>
      <c r="H4386" s="37">
        <v>1.140518718002133E-2</v>
      </c>
      <c r="I4386" s="104">
        <v>7.5354378795960394E-2</v>
      </c>
      <c r="J4386" s="98">
        <v>12.118770695402191</v>
      </c>
      <c r="K4386" s="104">
        <v>6.6070269261305956</v>
      </c>
      <c r="L4386" s="98" t="s">
        <v>2411</v>
      </c>
      <c r="M4386" s="104" t="s">
        <v>2411</v>
      </c>
    </row>
    <row r="4387" spans="1:13" hidden="1" x14ac:dyDescent="0.35">
      <c r="A4387" s="85" t="s">
        <v>753</v>
      </c>
      <c r="B4387" s="85" t="s">
        <v>206</v>
      </c>
      <c r="C4387" s="85" t="s">
        <v>207</v>
      </c>
      <c r="D4387" s="85" t="s">
        <v>618</v>
      </c>
      <c r="E4387" s="37" t="s">
        <v>1047</v>
      </c>
      <c r="F4387" s="98">
        <v>2.805488245148252E-6</v>
      </c>
      <c r="G4387" s="37">
        <v>2.0726628877341361E-3</v>
      </c>
      <c r="H4387" s="37">
        <v>3.1433699303323292E-5</v>
      </c>
      <c r="I4387" s="104">
        <v>1.3133654651695701E-2</v>
      </c>
      <c r="J4387" s="98">
        <v>6.3366091656388939</v>
      </c>
      <c r="K4387" s="104">
        <v>417.8208401423235</v>
      </c>
      <c r="L4387" s="98" t="s">
        <v>2411</v>
      </c>
      <c r="M4387" s="104" t="s">
        <v>2411</v>
      </c>
    </row>
    <row r="4388" spans="1:13" hidden="1" x14ac:dyDescent="0.35">
      <c r="A4388" s="85" t="s">
        <v>753</v>
      </c>
      <c r="B4388" s="85" t="s">
        <v>206</v>
      </c>
      <c r="C4388" s="85" t="s">
        <v>207</v>
      </c>
      <c r="D4388" s="85" t="s">
        <v>617</v>
      </c>
      <c r="E4388" s="37" t="s">
        <v>1047</v>
      </c>
      <c r="F4388" s="98">
        <v>4.2082323677223776E-6</v>
      </c>
      <c r="G4388" s="37">
        <v>3.1089943316012039E-3</v>
      </c>
      <c r="H4388" s="37">
        <v>7.6171272118615591E-5</v>
      </c>
      <c r="I4388" s="104">
        <v>0.152763829531955</v>
      </c>
      <c r="J4388" s="98">
        <v>49.136091365363832</v>
      </c>
      <c r="K4388" s="104">
        <v>2005.5307635412439</v>
      </c>
      <c r="L4388" s="98" t="s">
        <v>2411</v>
      </c>
      <c r="M4388" s="104" t="s">
        <v>2411</v>
      </c>
    </row>
    <row r="4389" spans="1:13" hidden="1" x14ac:dyDescent="0.35">
      <c r="A4389" s="85" t="s">
        <v>753</v>
      </c>
      <c r="B4389" s="85" t="s">
        <v>356</v>
      </c>
      <c r="C4389" s="85" t="s">
        <v>357</v>
      </c>
      <c r="D4389" s="85" t="s">
        <v>613</v>
      </c>
      <c r="E4389" s="37" t="s">
        <v>1047</v>
      </c>
      <c r="F4389" s="98">
        <v>2.57570977857567E-5</v>
      </c>
      <c r="G4389" s="37">
        <v>1.1174948377946321E-2</v>
      </c>
      <c r="H4389" s="37">
        <v>3.2579775243341713E-4</v>
      </c>
      <c r="I4389" s="104">
        <v>0.14358588157579849</v>
      </c>
      <c r="J4389" s="98">
        <v>12.84890781770091</v>
      </c>
      <c r="K4389" s="104">
        <v>440.72090891769727</v>
      </c>
      <c r="L4389" s="98" t="s">
        <v>2411</v>
      </c>
      <c r="M4389" s="104" t="s">
        <v>2411</v>
      </c>
    </row>
    <row r="4390" spans="1:13" hidden="1" x14ac:dyDescent="0.35">
      <c r="A4390" s="85" t="s">
        <v>753</v>
      </c>
      <c r="B4390" s="85" t="s">
        <v>356</v>
      </c>
      <c r="C4390" s="85" t="s">
        <v>357</v>
      </c>
      <c r="D4390" s="85" t="s">
        <v>614</v>
      </c>
      <c r="E4390" s="37" t="s">
        <v>1047</v>
      </c>
      <c r="F4390" s="98">
        <v>2.57570977857567E-5</v>
      </c>
      <c r="G4390" s="37">
        <v>1.1174948377946321E-2</v>
      </c>
      <c r="H4390" s="37">
        <v>2.2659509861786261E-4</v>
      </c>
      <c r="I4390" s="104">
        <v>6.3972465184191266E-2</v>
      </c>
      <c r="J4390" s="98">
        <v>5.7246318301067491</v>
      </c>
      <c r="K4390" s="104">
        <v>282.32060434844851</v>
      </c>
      <c r="L4390" s="98" t="s">
        <v>2411</v>
      </c>
      <c r="M4390" s="104" t="s">
        <v>2411</v>
      </c>
    </row>
    <row r="4391" spans="1:13" hidden="1" x14ac:dyDescent="0.35">
      <c r="A4391" s="85" t="s">
        <v>753</v>
      </c>
      <c r="B4391" s="85" t="s">
        <v>356</v>
      </c>
      <c r="C4391" s="85" t="s">
        <v>357</v>
      </c>
      <c r="D4391" s="85" t="s">
        <v>616</v>
      </c>
      <c r="E4391" s="37" t="s">
        <v>1047</v>
      </c>
      <c r="F4391" s="98">
        <v>1.287854889287835E-5</v>
      </c>
      <c r="G4391" s="37">
        <v>5.5874741889731568E-3</v>
      </c>
      <c r="H4391" s="37">
        <v>1.283730039031754E-4</v>
      </c>
      <c r="I4391" s="104">
        <v>4.5633649391478598E-2</v>
      </c>
      <c r="J4391" s="98">
        <v>8.1671338154073805</v>
      </c>
      <c r="K4391" s="104">
        <v>355.47699285667181</v>
      </c>
      <c r="L4391" s="98" t="s">
        <v>2411</v>
      </c>
      <c r="M4391" s="104" t="s">
        <v>2411</v>
      </c>
    </row>
    <row r="4392" spans="1:13" hidden="1" x14ac:dyDescent="0.35">
      <c r="A4392" s="85" t="s">
        <v>753</v>
      </c>
      <c r="B4392" s="85" t="s">
        <v>648</v>
      </c>
      <c r="C4392" s="85" t="s">
        <v>161</v>
      </c>
      <c r="D4392" s="85" t="s">
        <v>613</v>
      </c>
      <c r="E4392" s="37" t="s">
        <v>1047</v>
      </c>
      <c r="F4392" s="98">
        <v>2.4935694232440059E-6</v>
      </c>
      <c r="G4392" s="37">
        <v>1.689460252588682E-3</v>
      </c>
      <c r="H4392" s="37">
        <v>3.2579775243341713E-4</v>
      </c>
      <c r="I4392" s="104">
        <v>0.14358588157579849</v>
      </c>
      <c r="J4392" s="98">
        <v>84.989203715085054</v>
      </c>
      <c r="K4392" s="104">
        <v>440.72090891769727</v>
      </c>
      <c r="L4392" s="98" t="s">
        <v>2411</v>
      </c>
      <c r="M4392" s="104" t="s">
        <v>2411</v>
      </c>
    </row>
    <row r="4393" spans="1:13" hidden="1" x14ac:dyDescent="0.35">
      <c r="A4393" s="85" t="s">
        <v>753</v>
      </c>
      <c r="B4393" s="85" t="s">
        <v>648</v>
      </c>
      <c r="C4393" s="85" t="s">
        <v>161</v>
      </c>
      <c r="D4393" s="85" t="s">
        <v>614</v>
      </c>
      <c r="E4393" s="37" t="s">
        <v>1047</v>
      </c>
      <c r="F4393" s="98">
        <v>1.246784711622003E-6</v>
      </c>
      <c r="G4393" s="37">
        <v>8.4473012629434079E-4</v>
      </c>
      <c r="H4393" s="37">
        <v>2.2659509861786261E-4</v>
      </c>
      <c r="I4393" s="104">
        <v>6.3972465184191266E-2</v>
      </c>
      <c r="J4393" s="98">
        <v>75.731246220405865</v>
      </c>
      <c r="K4393" s="104">
        <v>282.32060434844851</v>
      </c>
      <c r="L4393" s="98" t="s">
        <v>2411</v>
      </c>
      <c r="M4393" s="104" t="s">
        <v>2411</v>
      </c>
    </row>
    <row r="4394" spans="1:13" hidden="1" x14ac:dyDescent="0.35">
      <c r="A4394" s="85" t="s">
        <v>753</v>
      </c>
      <c r="B4394" s="85" t="s">
        <v>252</v>
      </c>
      <c r="C4394" s="85" t="s">
        <v>253</v>
      </c>
      <c r="D4394" s="85" t="s">
        <v>605</v>
      </c>
      <c r="E4394" s="37" t="s">
        <v>1047</v>
      </c>
      <c r="F4394" s="98">
        <v>9.4374046902658679E-6</v>
      </c>
      <c r="G4394" s="37">
        <v>3.227821120290489E-3</v>
      </c>
      <c r="H4394" s="37">
        <v>9.198446497632916E-5</v>
      </c>
      <c r="I4394" s="104">
        <v>4.2592506710884721E-2</v>
      </c>
      <c r="J4394" s="98">
        <v>13.19543590663773</v>
      </c>
      <c r="K4394" s="104">
        <v>463.04021795251271</v>
      </c>
      <c r="L4394" s="98" t="s">
        <v>2411</v>
      </c>
      <c r="M4394" s="104" t="s">
        <v>2411</v>
      </c>
    </row>
    <row r="4395" spans="1:13" hidden="1" x14ac:dyDescent="0.35">
      <c r="A4395" s="85" t="s">
        <v>753</v>
      </c>
      <c r="B4395" s="85" t="s">
        <v>252</v>
      </c>
      <c r="C4395" s="85" t="s">
        <v>253</v>
      </c>
      <c r="D4395" s="85" t="s">
        <v>606</v>
      </c>
      <c r="E4395" s="37" t="s">
        <v>1047</v>
      </c>
      <c r="F4395" s="98">
        <v>4.7187023451329339E-6</v>
      </c>
      <c r="G4395" s="37">
        <v>1.6139105601452449E-3</v>
      </c>
      <c r="H4395" s="37">
        <v>3.8118815130374003E-5</v>
      </c>
      <c r="I4395" s="104">
        <v>2.9090272785147621E-2</v>
      </c>
      <c r="J4395" s="98">
        <v>18.024711841856739</v>
      </c>
      <c r="K4395" s="104">
        <v>763.1473508726084</v>
      </c>
      <c r="L4395" s="98" t="s">
        <v>2411</v>
      </c>
      <c r="M4395" s="104" t="s">
        <v>2411</v>
      </c>
    </row>
    <row r="4396" spans="1:13" hidden="1" x14ac:dyDescent="0.35">
      <c r="A4396" s="85" t="s">
        <v>753</v>
      </c>
      <c r="B4396" s="85" t="s">
        <v>252</v>
      </c>
      <c r="C4396" s="85" t="s">
        <v>253</v>
      </c>
      <c r="D4396" s="85" t="s">
        <v>614</v>
      </c>
      <c r="E4396" s="37" t="s">
        <v>1047</v>
      </c>
      <c r="F4396" s="98">
        <v>1.8874809380531739E-5</v>
      </c>
      <c r="G4396" s="37">
        <v>6.4556422405809772E-3</v>
      </c>
      <c r="H4396" s="37">
        <v>2.2659509861786261E-4</v>
      </c>
      <c r="I4396" s="104">
        <v>6.3972465184191266E-2</v>
      </c>
      <c r="J4396" s="98">
        <v>9.9095431252451256</v>
      </c>
      <c r="K4396" s="104">
        <v>282.32060434844851</v>
      </c>
      <c r="L4396" s="98" t="s">
        <v>2411</v>
      </c>
      <c r="M4396" s="104" t="s">
        <v>2411</v>
      </c>
    </row>
    <row r="4397" spans="1:13" hidden="1" x14ac:dyDescent="0.35">
      <c r="A4397" s="85" t="s">
        <v>753</v>
      </c>
      <c r="B4397" s="85" t="s">
        <v>252</v>
      </c>
      <c r="C4397" s="85" t="s">
        <v>253</v>
      </c>
      <c r="D4397" s="85" t="s">
        <v>616</v>
      </c>
      <c r="E4397" s="37" t="s">
        <v>1047</v>
      </c>
      <c r="F4397" s="98">
        <v>2.359351172566467E-5</v>
      </c>
      <c r="G4397" s="37">
        <v>8.0695528007262221E-3</v>
      </c>
      <c r="H4397" s="37">
        <v>1.283730039031754E-4</v>
      </c>
      <c r="I4397" s="104">
        <v>4.5633649391478598E-2</v>
      </c>
      <c r="J4397" s="98">
        <v>5.6550406842088918</v>
      </c>
      <c r="K4397" s="104">
        <v>355.47699285667181</v>
      </c>
      <c r="L4397" s="98" t="s">
        <v>2411</v>
      </c>
      <c r="M4397" s="104" t="s">
        <v>2411</v>
      </c>
    </row>
    <row r="4398" spans="1:13" hidden="1" x14ac:dyDescent="0.35">
      <c r="A4398" s="85" t="s">
        <v>705</v>
      </c>
      <c r="B4398" s="85" t="s">
        <v>256</v>
      </c>
      <c r="C4398" s="85" t="s">
        <v>257</v>
      </c>
      <c r="D4398" s="85" t="s">
        <v>605</v>
      </c>
      <c r="E4398" s="37" t="s">
        <v>996</v>
      </c>
      <c r="F4398" s="98">
        <v>1.186718074912766E-6</v>
      </c>
      <c r="G4398" s="37">
        <v>1.4823604302824651E-5</v>
      </c>
      <c r="H4398" s="37">
        <v>5.2936476201500612E-5</v>
      </c>
      <c r="I4398" s="104">
        <v>4.2592506710884721E-2</v>
      </c>
      <c r="J4398" s="98">
        <v>2873.2895077864878</v>
      </c>
      <c r="K4398" s="104">
        <v>804.59656114543816</v>
      </c>
      <c r="L4398" s="98" t="s">
        <v>2411</v>
      </c>
      <c r="M4398" s="104" t="s">
        <v>2411</v>
      </c>
    </row>
    <row r="4399" spans="1:13" hidden="1" x14ac:dyDescent="0.35">
      <c r="A4399" s="85" t="s">
        <v>705</v>
      </c>
      <c r="B4399" s="85" t="s">
        <v>256</v>
      </c>
      <c r="C4399" s="85" t="s">
        <v>257</v>
      </c>
      <c r="D4399" s="85" t="s">
        <v>606</v>
      </c>
      <c r="E4399" s="37" t="s">
        <v>996</v>
      </c>
      <c r="F4399" s="98">
        <v>1.8179510934833849E-6</v>
      </c>
      <c r="G4399" s="37">
        <v>2.270850020858244E-5</v>
      </c>
      <c r="H4399" s="37">
        <v>7.0817628595600522E-5</v>
      </c>
      <c r="I4399" s="104">
        <v>2.9090272785147621E-2</v>
      </c>
      <c r="J4399" s="98">
        <v>1281.030121670178</v>
      </c>
      <c r="K4399" s="104">
        <v>410.77727907645351</v>
      </c>
      <c r="L4399" s="98" t="s">
        <v>2411</v>
      </c>
      <c r="M4399" s="104" t="s">
        <v>2411</v>
      </c>
    </row>
    <row r="4400" spans="1:13" hidden="1" x14ac:dyDescent="0.35">
      <c r="A4400" s="85" t="s">
        <v>705</v>
      </c>
      <c r="B4400" s="85" t="s">
        <v>256</v>
      </c>
      <c r="C4400" s="85" t="s">
        <v>257</v>
      </c>
      <c r="D4400" s="85" t="s">
        <v>609</v>
      </c>
      <c r="E4400" s="37" t="s">
        <v>996</v>
      </c>
      <c r="F4400" s="98">
        <v>4.6570969370099071E-7</v>
      </c>
      <c r="G4400" s="37">
        <v>5.8173009793590831E-6</v>
      </c>
      <c r="H4400" s="37">
        <v>6.9465387195818119E-5</v>
      </c>
      <c r="I4400" s="104">
        <v>1.6660177144483781E-2</v>
      </c>
      <c r="J4400" s="98">
        <v>2863.9015247100569</v>
      </c>
      <c r="K4400" s="104">
        <v>239.83422272620319</v>
      </c>
      <c r="L4400" s="98" t="s">
        <v>2411</v>
      </c>
      <c r="M4400" s="104" t="s">
        <v>2411</v>
      </c>
    </row>
    <row r="4401" spans="1:13" hidden="1" x14ac:dyDescent="0.35">
      <c r="A4401" s="85" t="s">
        <v>705</v>
      </c>
      <c r="B4401" s="85" t="s">
        <v>256</v>
      </c>
      <c r="C4401" s="85" t="s">
        <v>257</v>
      </c>
      <c r="D4401" s="85" t="s">
        <v>608</v>
      </c>
      <c r="E4401" s="37" t="s">
        <v>996</v>
      </c>
      <c r="F4401" s="98">
        <v>5.1620833518664031E-7</v>
      </c>
      <c r="G4401" s="37">
        <v>6.4480926518197084E-6</v>
      </c>
      <c r="H4401" s="37">
        <v>6.951588583730378E-5</v>
      </c>
      <c r="I4401" s="104">
        <v>2.0635443682258638E-2</v>
      </c>
      <c r="J4401" s="98">
        <v>3200.2399463716051</v>
      </c>
      <c r="K4401" s="104">
        <v>296.84500792457999</v>
      </c>
      <c r="L4401" s="98" t="s">
        <v>2411</v>
      </c>
      <c r="M4401" s="104" t="s">
        <v>2411</v>
      </c>
    </row>
    <row r="4402" spans="1:13" hidden="1" x14ac:dyDescent="0.35">
      <c r="A4402" s="85" t="s">
        <v>705</v>
      </c>
      <c r="B4402" s="85" t="s">
        <v>256</v>
      </c>
      <c r="C4402" s="85" t="s">
        <v>257</v>
      </c>
      <c r="D4402" s="85" t="s">
        <v>616</v>
      </c>
      <c r="E4402" s="37" t="s">
        <v>996</v>
      </c>
      <c r="F4402" s="98">
        <v>2.5810416759332021E-7</v>
      </c>
      <c r="G4402" s="37">
        <v>3.2240463259098542E-6</v>
      </c>
      <c r="H4402" s="37">
        <v>4.690415073698966E-4</v>
      </c>
      <c r="I4402" s="104">
        <v>4.5633649391478598E-2</v>
      </c>
      <c r="J4402" s="98">
        <v>14154.1543695407</v>
      </c>
      <c r="K4402" s="104">
        <v>97.291281633825392</v>
      </c>
      <c r="L4402" s="98" t="s">
        <v>2411</v>
      </c>
      <c r="M4402" s="104" t="s">
        <v>2411</v>
      </c>
    </row>
    <row r="4403" spans="1:13" hidden="1" x14ac:dyDescent="0.35">
      <c r="A4403" s="85" t="s">
        <v>705</v>
      </c>
      <c r="B4403" s="85" t="s">
        <v>256</v>
      </c>
      <c r="C4403" s="85" t="s">
        <v>257</v>
      </c>
      <c r="D4403" s="85" t="s">
        <v>607</v>
      </c>
      <c r="E4403" s="37" t="s">
        <v>996</v>
      </c>
      <c r="F4403" s="98">
        <v>5.1620833518664031E-7</v>
      </c>
      <c r="G4403" s="37">
        <v>6.4480926518197084E-6</v>
      </c>
      <c r="H4403" s="37">
        <v>1.7301540209047951E-4</v>
      </c>
      <c r="I4403" s="104">
        <v>2.3363505936116968E-2</v>
      </c>
      <c r="J4403" s="98">
        <v>3623.3204449262339</v>
      </c>
      <c r="K4403" s="104">
        <v>135.0371449814559</v>
      </c>
      <c r="L4403" s="98" t="s">
        <v>2411</v>
      </c>
      <c r="M4403" s="104" t="s">
        <v>2411</v>
      </c>
    </row>
    <row r="4404" spans="1:13" hidden="1" x14ac:dyDescent="0.35">
      <c r="A4404" s="85" t="s">
        <v>705</v>
      </c>
      <c r="B4404" s="85" t="s">
        <v>256</v>
      </c>
      <c r="C4404" s="85" t="s">
        <v>257</v>
      </c>
      <c r="D4404" s="85" t="s">
        <v>603</v>
      </c>
      <c r="E4404" s="37" t="s">
        <v>996</v>
      </c>
      <c r="F4404" s="98">
        <v>1.840394934143674E-6</v>
      </c>
      <c r="G4404" s="37">
        <v>2.298885206300939E-5</v>
      </c>
      <c r="H4404" s="37">
        <v>7.0840072436260812E-5</v>
      </c>
      <c r="I4404" s="104">
        <v>7.5354378795960394E-2</v>
      </c>
      <c r="J4404" s="98">
        <v>3277.8660974207869</v>
      </c>
      <c r="K4404" s="104">
        <v>1063.7253210569679</v>
      </c>
      <c r="L4404" s="98" t="s">
        <v>2411</v>
      </c>
      <c r="M4404" s="104" t="s">
        <v>2411</v>
      </c>
    </row>
    <row r="4405" spans="1:13" hidden="1" x14ac:dyDescent="0.35">
      <c r="A4405" s="85" t="s">
        <v>705</v>
      </c>
      <c r="B4405" s="85" t="s">
        <v>649</v>
      </c>
      <c r="C4405" s="85" t="s">
        <v>155</v>
      </c>
      <c r="D4405" s="85" t="s">
        <v>605</v>
      </c>
      <c r="E4405" s="37" t="s">
        <v>996</v>
      </c>
      <c r="F4405" s="98">
        <v>5.1749758126587843E-5</v>
      </c>
      <c r="G4405" s="37">
        <v>1.574094253556564E-3</v>
      </c>
      <c r="H4405" s="37">
        <v>5.2936476201500612E-5</v>
      </c>
      <c r="I4405" s="104">
        <v>4.2592506710884721E-2</v>
      </c>
      <c r="J4405" s="98">
        <v>27.058422082826169</v>
      </c>
      <c r="K4405" s="104">
        <v>804.59656114543816</v>
      </c>
      <c r="L4405" s="98" t="s">
        <v>2411</v>
      </c>
      <c r="M4405" s="104" t="s">
        <v>2411</v>
      </c>
    </row>
    <row r="4406" spans="1:13" hidden="1" x14ac:dyDescent="0.35">
      <c r="A4406" s="85" t="s">
        <v>705</v>
      </c>
      <c r="B4406" s="85" t="s">
        <v>649</v>
      </c>
      <c r="C4406" s="85" t="s">
        <v>155</v>
      </c>
      <c r="D4406" s="85" t="s">
        <v>606</v>
      </c>
      <c r="E4406" s="37" t="s">
        <v>996</v>
      </c>
      <c r="F4406" s="98">
        <v>6.8999677502117133E-5</v>
      </c>
      <c r="G4406" s="37">
        <v>2.0987923380754192E-3</v>
      </c>
      <c r="H4406" s="37">
        <v>7.0817628595600522E-5</v>
      </c>
      <c r="I4406" s="104">
        <v>2.9090272785147621E-2</v>
      </c>
      <c r="J4406" s="98">
        <v>13.860481695784751</v>
      </c>
      <c r="K4406" s="104">
        <v>410.77727907645351</v>
      </c>
      <c r="L4406" s="98" t="s">
        <v>2411</v>
      </c>
      <c r="M4406" s="104" t="s">
        <v>2411</v>
      </c>
    </row>
    <row r="4407" spans="1:13" hidden="1" x14ac:dyDescent="0.35">
      <c r="A4407" s="85" t="s">
        <v>649</v>
      </c>
      <c r="B4407" s="85" t="s">
        <v>649</v>
      </c>
      <c r="C4407" s="85" t="s">
        <v>155</v>
      </c>
      <c r="D4407" s="85" t="s">
        <v>619</v>
      </c>
      <c r="E4407" s="37" t="s">
        <v>996</v>
      </c>
      <c r="F4407" s="98">
        <v>2.4149887125741001E-4</v>
      </c>
      <c r="G4407" s="37">
        <v>7.3457731832639681E-3</v>
      </c>
      <c r="H4407" s="37">
        <v>1.7502141595203799E-3</v>
      </c>
      <c r="I4407" s="104">
        <v>1.355050945334439E-2</v>
      </c>
      <c r="J4407" s="98">
        <v>1.8446675544266471</v>
      </c>
      <c r="K4407" s="104">
        <v>7.7422007927633851</v>
      </c>
      <c r="L4407" s="98" t="s">
        <v>649</v>
      </c>
      <c r="M4407" s="104" t="s">
        <v>2411</v>
      </c>
    </row>
    <row r="4408" spans="1:13" hidden="1" x14ac:dyDescent="0.35">
      <c r="A4408" s="85" t="s">
        <v>649</v>
      </c>
      <c r="B4408" s="85" t="s">
        <v>649</v>
      </c>
      <c r="C4408" s="85" t="s">
        <v>155</v>
      </c>
      <c r="D4408" s="85" t="s">
        <v>619</v>
      </c>
      <c r="E4408" s="37" t="s">
        <v>997</v>
      </c>
      <c r="F4408" s="98">
        <v>1.6071078441915661E-4</v>
      </c>
      <c r="G4408" s="37">
        <v>7.3457731832639681E-3</v>
      </c>
      <c r="H4408" s="37">
        <v>1.7502141595203799E-3</v>
      </c>
      <c r="I4408" s="104">
        <v>1.355050945334439E-2</v>
      </c>
      <c r="J4408" s="98">
        <v>1.8446675544266471</v>
      </c>
      <c r="K4408" s="104">
        <v>7.7422007927633851</v>
      </c>
      <c r="L4408" s="98" t="s">
        <v>649</v>
      </c>
      <c r="M4408" s="104" t="s">
        <v>2411</v>
      </c>
    </row>
    <row r="4409" spans="1:13" hidden="1" x14ac:dyDescent="0.35">
      <c r="A4409" s="85" t="s">
        <v>705</v>
      </c>
      <c r="B4409" s="85" t="s">
        <v>649</v>
      </c>
      <c r="C4409" s="85" t="s">
        <v>155</v>
      </c>
      <c r="D4409" s="85" t="s">
        <v>614</v>
      </c>
      <c r="E4409" s="37" t="s">
        <v>996</v>
      </c>
      <c r="F4409" s="98">
        <v>3.1049854875952711E-4</v>
      </c>
      <c r="G4409" s="37">
        <v>9.4445655213393868E-3</v>
      </c>
      <c r="H4409" s="37">
        <v>1.0486920723454889E-3</v>
      </c>
      <c r="I4409" s="104">
        <v>6.3972465184191266E-2</v>
      </c>
      <c r="J4409" s="98">
        <v>6.7734683019191939</v>
      </c>
      <c r="K4409" s="104">
        <v>61.002144357887083</v>
      </c>
      <c r="L4409" s="98" t="s">
        <v>2411</v>
      </c>
      <c r="M4409" s="104" t="s">
        <v>2411</v>
      </c>
    </row>
    <row r="4410" spans="1:13" hidden="1" x14ac:dyDescent="0.35">
      <c r="A4410" s="85" t="s">
        <v>705</v>
      </c>
      <c r="B4410" s="85" t="s">
        <v>649</v>
      </c>
      <c r="C4410" s="85" t="s">
        <v>155</v>
      </c>
      <c r="D4410" s="85" t="s">
        <v>609</v>
      </c>
      <c r="E4410" s="37" t="s">
        <v>996</v>
      </c>
      <c r="F4410" s="98">
        <v>6.8999677502117133E-5</v>
      </c>
      <c r="G4410" s="37">
        <v>2.0987923380754192E-3</v>
      </c>
      <c r="H4410" s="37">
        <v>6.9465387195818119E-5</v>
      </c>
      <c r="I4410" s="104">
        <v>1.6660177144483781E-2</v>
      </c>
      <c r="J4410" s="98">
        <v>7.9379826399409641</v>
      </c>
      <c r="K4410" s="104">
        <v>239.83422272620319</v>
      </c>
      <c r="L4410" s="98" t="s">
        <v>2411</v>
      </c>
      <c r="M4410" s="104" t="s">
        <v>2411</v>
      </c>
    </row>
    <row r="4411" spans="1:13" hidden="1" x14ac:dyDescent="0.35">
      <c r="A4411" s="85" t="s">
        <v>705</v>
      </c>
      <c r="B4411" s="85" t="s">
        <v>649</v>
      </c>
      <c r="C4411" s="85" t="s">
        <v>155</v>
      </c>
      <c r="D4411" s="85" t="s">
        <v>608</v>
      </c>
      <c r="E4411" s="37" t="s">
        <v>996</v>
      </c>
      <c r="F4411" s="98">
        <v>6.8999677502117133E-5</v>
      </c>
      <c r="G4411" s="37">
        <v>2.0987923380754192E-3</v>
      </c>
      <c r="H4411" s="37">
        <v>6.951588583730378E-5</v>
      </c>
      <c r="I4411" s="104">
        <v>2.0635443682258638E-2</v>
      </c>
      <c r="J4411" s="98">
        <v>9.8320559437439261</v>
      </c>
      <c r="K4411" s="104">
        <v>296.84500792457999</v>
      </c>
      <c r="L4411" s="98" t="s">
        <v>2411</v>
      </c>
      <c r="M4411" s="104" t="s">
        <v>2411</v>
      </c>
    </row>
    <row r="4412" spans="1:13" hidden="1" x14ac:dyDescent="0.35">
      <c r="A4412" s="85" t="s">
        <v>705</v>
      </c>
      <c r="B4412" s="85" t="s">
        <v>649</v>
      </c>
      <c r="C4412" s="85" t="s">
        <v>155</v>
      </c>
      <c r="D4412" s="85" t="s">
        <v>616</v>
      </c>
      <c r="E4412" s="37" t="s">
        <v>996</v>
      </c>
      <c r="F4412" s="98">
        <v>1.034995162531757E-4</v>
      </c>
      <c r="G4412" s="37">
        <v>3.1481885071131289E-3</v>
      </c>
      <c r="H4412" s="37">
        <v>4.690415073698966E-4</v>
      </c>
      <c r="I4412" s="104">
        <v>4.5633649391478598E-2</v>
      </c>
      <c r="J4412" s="98">
        <v>14.49520868536694</v>
      </c>
      <c r="K4412" s="104">
        <v>97.291281633825392</v>
      </c>
      <c r="L4412" s="98" t="s">
        <v>2411</v>
      </c>
      <c r="M4412" s="104" t="s">
        <v>2411</v>
      </c>
    </row>
    <row r="4413" spans="1:13" hidden="1" x14ac:dyDescent="0.35">
      <c r="A4413" s="85" t="s">
        <v>764</v>
      </c>
      <c r="B4413" s="85" t="s">
        <v>649</v>
      </c>
      <c r="C4413" s="85" t="s">
        <v>155</v>
      </c>
      <c r="D4413" s="85" t="s">
        <v>619</v>
      </c>
      <c r="E4413" s="37" t="s">
        <v>920</v>
      </c>
      <c r="F4413" s="98">
        <v>2.4013643421251E-5</v>
      </c>
      <c r="G4413" s="37">
        <v>7.3457731832639681E-3</v>
      </c>
      <c r="H4413" s="37">
        <v>9.7897499669470907E-5</v>
      </c>
      <c r="I4413" s="104">
        <v>1.355050945334439E-2</v>
      </c>
      <c r="J4413" s="98">
        <v>1.8446675544266471</v>
      </c>
      <c r="K4413" s="104">
        <v>138.41527617247289</v>
      </c>
      <c r="L4413" s="98" t="s">
        <v>649</v>
      </c>
      <c r="M4413" s="104" t="s">
        <v>2411</v>
      </c>
    </row>
    <row r="4414" spans="1:13" hidden="1" x14ac:dyDescent="0.35">
      <c r="A4414" s="85" t="s">
        <v>649</v>
      </c>
      <c r="B4414" s="85" t="s">
        <v>649</v>
      </c>
      <c r="C4414" s="85" t="s">
        <v>155</v>
      </c>
      <c r="D4414" s="85" t="s">
        <v>619</v>
      </c>
      <c r="E4414" s="37" t="s">
        <v>998</v>
      </c>
      <c r="F4414" s="98">
        <v>7.2700702840076549E-5</v>
      </c>
      <c r="G4414" s="37">
        <v>7.3457731832639681E-3</v>
      </c>
      <c r="H4414" s="37">
        <v>1.7502141595203799E-3</v>
      </c>
      <c r="I4414" s="104">
        <v>1.355050945334439E-2</v>
      </c>
      <c r="J4414" s="98">
        <v>1.8446675544266471</v>
      </c>
      <c r="K4414" s="104">
        <v>7.7422007927633851</v>
      </c>
      <c r="L4414" s="98" t="s">
        <v>649</v>
      </c>
      <c r="M4414" s="104" t="s">
        <v>2411</v>
      </c>
    </row>
    <row r="4415" spans="1:13" hidden="1" x14ac:dyDescent="0.35">
      <c r="A4415" s="85" t="s">
        <v>649</v>
      </c>
      <c r="B4415" s="85" t="s">
        <v>649</v>
      </c>
      <c r="C4415" s="85" t="s">
        <v>155</v>
      </c>
      <c r="D4415" s="85" t="s">
        <v>604</v>
      </c>
      <c r="E4415" s="37" t="s">
        <v>996</v>
      </c>
      <c r="F4415" s="98">
        <v>3.4499838751058573E-5</v>
      </c>
      <c r="G4415" s="37">
        <v>1.04939616903771E-3</v>
      </c>
      <c r="H4415" s="37">
        <v>1.9078891547976909E-4</v>
      </c>
      <c r="I4415" s="104">
        <v>0.16078166523755241</v>
      </c>
      <c r="J4415" s="98">
        <v>153.2135050435607</v>
      </c>
      <c r="K4415" s="104">
        <v>842.72015925684809</v>
      </c>
      <c r="L4415" s="98" t="s">
        <v>2411</v>
      </c>
      <c r="M4415" s="104" t="s">
        <v>2411</v>
      </c>
    </row>
    <row r="4416" spans="1:13" hidden="1" x14ac:dyDescent="0.35">
      <c r="A4416" s="85" t="s">
        <v>705</v>
      </c>
      <c r="B4416" s="85" t="s">
        <v>649</v>
      </c>
      <c r="C4416" s="85" t="s">
        <v>155</v>
      </c>
      <c r="D4416" s="85" t="s">
        <v>610</v>
      </c>
      <c r="E4416" s="37" t="s">
        <v>996</v>
      </c>
      <c r="F4416" s="98">
        <v>1.034995162531757E-4</v>
      </c>
      <c r="G4416" s="37">
        <v>3.1481885071131289E-3</v>
      </c>
      <c r="H4416" s="37">
        <v>1.089024022274994E-4</v>
      </c>
      <c r="I4416" s="104">
        <v>0.23147769089133741</v>
      </c>
      <c r="J4416" s="98">
        <v>73.527265082230144</v>
      </c>
      <c r="K4416" s="104">
        <v>2125.5517431817138</v>
      </c>
      <c r="L4416" s="98" t="s">
        <v>2411</v>
      </c>
      <c r="M4416" s="104" t="s">
        <v>2411</v>
      </c>
    </row>
    <row r="4417" spans="1:13" hidden="1" x14ac:dyDescent="0.35">
      <c r="A4417" s="85" t="s">
        <v>649</v>
      </c>
      <c r="B4417" s="85" t="s">
        <v>649</v>
      </c>
      <c r="C4417" s="85" t="s">
        <v>155</v>
      </c>
      <c r="D4417" s="85" t="s">
        <v>619</v>
      </c>
      <c r="E4417" s="37" t="s">
        <v>999</v>
      </c>
      <c r="F4417" s="98">
        <v>1.429848046612847E-4</v>
      </c>
      <c r="G4417" s="37">
        <v>7.3457731832639681E-3</v>
      </c>
      <c r="H4417" s="37">
        <v>1.7502141595203799E-3</v>
      </c>
      <c r="I4417" s="104">
        <v>1.355050945334439E-2</v>
      </c>
      <c r="J4417" s="98">
        <v>1.8446675544266471</v>
      </c>
      <c r="K4417" s="104">
        <v>7.7422007927633851</v>
      </c>
      <c r="L4417" s="98" t="s">
        <v>649</v>
      </c>
      <c r="M4417" s="104" t="s">
        <v>2411</v>
      </c>
    </row>
    <row r="4418" spans="1:13" hidden="1" x14ac:dyDescent="0.35">
      <c r="A4418" s="85" t="s">
        <v>649</v>
      </c>
      <c r="B4418" s="85" t="s">
        <v>649</v>
      </c>
      <c r="C4418" s="85" t="s">
        <v>155</v>
      </c>
      <c r="D4418" s="85" t="s">
        <v>611</v>
      </c>
      <c r="E4418" s="37" t="s">
        <v>996</v>
      </c>
      <c r="F4418" s="98">
        <v>6.8999677502117133E-5</v>
      </c>
      <c r="G4418" s="37">
        <v>2.0987923380754192E-3</v>
      </c>
      <c r="H4418" s="37">
        <v>5.5505896670044396E-4</v>
      </c>
      <c r="I4418" s="104">
        <v>1.1967686872890539E-2</v>
      </c>
      <c r="J4418" s="98">
        <v>5.7021777027568357</v>
      </c>
      <c r="K4418" s="104">
        <v>21.561108982767418</v>
      </c>
      <c r="L4418" s="98" t="s">
        <v>2411</v>
      </c>
      <c r="M4418" s="104" t="s">
        <v>2411</v>
      </c>
    </row>
    <row r="4419" spans="1:13" hidden="1" x14ac:dyDescent="0.35">
      <c r="A4419" s="85" t="s">
        <v>705</v>
      </c>
      <c r="B4419" s="85" t="s">
        <v>649</v>
      </c>
      <c r="C4419" s="85" t="s">
        <v>155</v>
      </c>
      <c r="D4419" s="85" t="s">
        <v>603</v>
      </c>
      <c r="E4419" s="37" t="s">
        <v>996</v>
      </c>
      <c r="F4419" s="98">
        <v>6.8999677502117133E-5</v>
      </c>
      <c r="G4419" s="37">
        <v>2.0987923380754192E-3</v>
      </c>
      <c r="H4419" s="37">
        <v>7.0840072436260812E-5</v>
      </c>
      <c r="I4419" s="104">
        <v>7.5354378795960394E-2</v>
      </c>
      <c r="J4419" s="98">
        <v>35.903684909132053</v>
      </c>
      <c r="K4419" s="104">
        <v>1063.7253210569679</v>
      </c>
      <c r="L4419" s="98" t="s">
        <v>2411</v>
      </c>
      <c r="M4419" s="104" t="s">
        <v>2411</v>
      </c>
    </row>
    <row r="4420" spans="1:13" hidden="1" x14ac:dyDescent="0.35">
      <c r="A4420" s="85" t="s">
        <v>649</v>
      </c>
      <c r="B4420" s="85" t="s">
        <v>649</v>
      </c>
      <c r="C4420" s="85" t="s">
        <v>155</v>
      </c>
      <c r="D4420" s="85" t="s">
        <v>619</v>
      </c>
      <c r="E4420" s="37" t="s">
        <v>999</v>
      </c>
      <c r="F4420" s="98">
        <v>1.429848046612847E-4</v>
      </c>
      <c r="G4420" s="37">
        <v>7.3457731832639681E-3</v>
      </c>
      <c r="H4420" s="37">
        <v>1.7502141595203799E-3</v>
      </c>
      <c r="I4420" s="104">
        <v>1.355050945334439E-2</v>
      </c>
      <c r="J4420" s="98">
        <v>1.8446675544266471</v>
      </c>
      <c r="K4420" s="104">
        <v>7.7422007927633851</v>
      </c>
      <c r="L4420" s="98" t="s">
        <v>649</v>
      </c>
      <c r="M4420" s="104" t="s">
        <v>2411</v>
      </c>
    </row>
    <row r="4421" spans="1:13" hidden="1" x14ac:dyDescent="0.35">
      <c r="A4421" s="85" t="s">
        <v>649</v>
      </c>
      <c r="B4421" s="85" t="s">
        <v>649</v>
      </c>
      <c r="C4421" s="85" t="s">
        <v>155</v>
      </c>
      <c r="D4421" s="85" t="s">
        <v>617</v>
      </c>
      <c r="E4421" s="37" t="s">
        <v>996</v>
      </c>
      <c r="F4421" s="98">
        <v>6.8999677502117133E-5</v>
      </c>
      <c r="G4421" s="37">
        <v>2.0987923380754192E-3</v>
      </c>
      <c r="H4421" s="37">
        <v>3.8398337271304528E-4</v>
      </c>
      <c r="I4421" s="104">
        <v>0.152763829531955</v>
      </c>
      <c r="J4421" s="98">
        <v>72.786538601545772</v>
      </c>
      <c r="K4421" s="104">
        <v>397.83969928853401</v>
      </c>
      <c r="L4421" s="98" t="s">
        <v>2411</v>
      </c>
      <c r="M4421" s="104" t="s">
        <v>2411</v>
      </c>
    </row>
    <row r="4422" spans="1:13" hidden="1" x14ac:dyDescent="0.35">
      <c r="A4422" s="85" t="s">
        <v>170</v>
      </c>
      <c r="B4422" s="85" t="s">
        <v>170</v>
      </c>
      <c r="C4422" s="85" t="s">
        <v>171</v>
      </c>
      <c r="D4422" s="85" t="s">
        <v>604</v>
      </c>
      <c r="E4422" s="37" t="s">
        <v>1048</v>
      </c>
      <c r="F4422" s="98">
        <v>1.185111361527935E-5</v>
      </c>
      <c r="G4422" s="37">
        <v>5.938178996405287E-2</v>
      </c>
      <c r="H4422" s="37">
        <v>1.022488381900756E-2</v>
      </c>
      <c r="I4422" s="104">
        <v>0.16078166523755241</v>
      </c>
      <c r="J4422" s="98">
        <v>2.707592097423849</v>
      </c>
      <c r="K4422" s="104">
        <v>15.724546907679009</v>
      </c>
      <c r="L4422" s="98" t="s">
        <v>170</v>
      </c>
      <c r="M4422" s="104" t="s">
        <v>2411</v>
      </c>
    </row>
    <row r="4423" spans="1:13" hidden="1" x14ac:dyDescent="0.35">
      <c r="A4423" s="85" t="s">
        <v>170</v>
      </c>
      <c r="B4423" s="85" t="s">
        <v>170</v>
      </c>
      <c r="C4423" s="85" t="s">
        <v>171</v>
      </c>
      <c r="D4423" s="85" t="s">
        <v>610</v>
      </c>
      <c r="E4423" s="37" t="s">
        <v>1048</v>
      </c>
      <c r="F4423" s="98">
        <v>3.9997508451567792E-5</v>
      </c>
      <c r="G4423" s="37">
        <v>0.2004135411286784</v>
      </c>
      <c r="H4423" s="37">
        <v>3.3675306667202837E-2</v>
      </c>
      <c r="I4423" s="104">
        <v>0.23147769089133741</v>
      </c>
      <c r="J4423" s="98">
        <v>1.1550002539135511</v>
      </c>
      <c r="K4423" s="104">
        <v>6.8738109255818278</v>
      </c>
      <c r="L4423" s="98" t="s">
        <v>170</v>
      </c>
      <c r="M4423" s="104" t="s">
        <v>2411</v>
      </c>
    </row>
    <row r="4424" spans="1:13" hidden="1" x14ac:dyDescent="0.35">
      <c r="A4424" s="85" t="s">
        <v>170</v>
      </c>
      <c r="B4424" s="85" t="s">
        <v>170</v>
      </c>
      <c r="C4424" s="85" t="s">
        <v>171</v>
      </c>
      <c r="D4424" s="85" t="s">
        <v>617</v>
      </c>
      <c r="E4424" s="37" t="s">
        <v>1048</v>
      </c>
      <c r="F4424" s="98">
        <v>2.5395243461312881E-5</v>
      </c>
      <c r="G4424" s="37">
        <v>0.1272466927801133</v>
      </c>
      <c r="H4424" s="37">
        <v>2.175481817040122E-2</v>
      </c>
      <c r="I4424" s="104">
        <v>0.152763829531955</v>
      </c>
      <c r="J4424" s="98">
        <v>1.200532809099693</v>
      </c>
      <c r="K4424" s="104">
        <v>7.0220687819767527</v>
      </c>
      <c r="L4424" s="98" t="s">
        <v>170</v>
      </c>
      <c r="M4424" s="104" t="s">
        <v>2411</v>
      </c>
    </row>
    <row r="4425" spans="1:13" hidden="1" x14ac:dyDescent="0.35">
      <c r="A4425" s="85" t="s">
        <v>706</v>
      </c>
      <c r="B4425" s="85" t="s">
        <v>256</v>
      </c>
      <c r="C4425" s="85" t="s">
        <v>257</v>
      </c>
      <c r="D4425" s="85" t="s">
        <v>605</v>
      </c>
      <c r="E4425" s="37" t="s">
        <v>997</v>
      </c>
      <c r="F4425" s="98">
        <v>5.5110685954925566E-7</v>
      </c>
      <c r="G4425" s="37">
        <v>1.4823604302824651E-5</v>
      </c>
      <c r="H4425" s="37">
        <v>9.7145500905635972E-5</v>
      </c>
      <c r="I4425" s="104">
        <v>4.2592506710884721E-2</v>
      </c>
      <c r="J4425" s="98">
        <v>2873.2895077864878</v>
      </c>
      <c r="K4425" s="104">
        <v>438.44034272114902</v>
      </c>
      <c r="L4425" s="98" t="s">
        <v>2411</v>
      </c>
      <c r="M4425" s="104" t="s">
        <v>2411</v>
      </c>
    </row>
    <row r="4426" spans="1:13" hidden="1" x14ac:dyDescent="0.35">
      <c r="A4426" s="85" t="s">
        <v>706</v>
      </c>
      <c r="B4426" s="85" t="s">
        <v>256</v>
      </c>
      <c r="C4426" s="85" t="s">
        <v>257</v>
      </c>
      <c r="D4426" s="85" t="s">
        <v>606</v>
      </c>
      <c r="E4426" s="37" t="s">
        <v>997</v>
      </c>
      <c r="F4426" s="98">
        <v>8.4424880611800875E-7</v>
      </c>
      <c r="G4426" s="37">
        <v>2.270850020858244E-5</v>
      </c>
      <c r="H4426" s="37">
        <v>7.7697427478325089E-5</v>
      </c>
      <c r="I4426" s="104">
        <v>2.9090272785147621E-2</v>
      </c>
      <c r="J4426" s="98">
        <v>1281.030121670178</v>
      </c>
      <c r="K4426" s="104">
        <v>374.4045810688238</v>
      </c>
      <c r="L4426" s="98" t="s">
        <v>2411</v>
      </c>
      <c r="M4426" s="104" t="s">
        <v>2411</v>
      </c>
    </row>
    <row r="4427" spans="1:13" hidden="1" x14ac:dyDescent="0.35">
      <c r="A4427" s="85" t="s">
        <v>706</v>
      </c>
      <c r="B4427" s="85" t="s">
        <v>256</v>
      </c>
      <c r="C4427" s="85" t="s">
        <v>257</v>
      </c>
      <c r="D4427" s="85" t="s">
        <v>609</v>
      </c>
      <c r="E4427" s="37" t="s">
        <v>997</v>
      </c>
      <c r="F4427" s="98">
        <v>2.1627361391294669E-7</v>
      </c>
      <c r="G4427" s="37">
        <v>5.8173009793590831E-6</v>
      </c>
      <c r="H4427" s="37">
        <v>6.6852430195284929E-5</v>
      </c>
      <c r="I4427" s="104">
        <v>1.6660177144483781E-2</v>
      </c>
      <c r="J4427" s="98">
        <v>2863.9015247100569</v>
      </c>
      <c r="K4427" s="104">
        <v>249.20825010874199</v>
      </c>
      <c r="L4427" s="98" t="s">
        <v>2411</v>
      </c>
      <c r="M4427" s="104" t="s">
        <v>2411</v>
      </c>
    </row>
    <row r="4428" spans="1:13" hidden="1" x14ac:dyDescent="0.35">
      <c r="A4428" s="85" t="s">
        <v>706</v>
      </c>
      <c r="B4428" s="85" t="s">
        <v>256</v>
      </c>
      <c r="C4428" s="85" t="s">
        <v>257</v>
      </c>
      <c r="D4428" s="85" t="s">
        <v>608</v>
      </c>
      <c r="E4428" s="37" t="s">
        <v>997</v>
      </c>
      <c r="F4428" s="98">
        <v>2.3972496963844691E-7</v>
      </c>
      <c r="G4428" s="37">
        <v>6.4480926518197084E-6</v>
      </c>
      <c r="H4428" s="37">
        <v>9.5303210229804843E-5</v>
      </c>
      <c r="I4428" s="104">
        <v>2.0635443682258638E-2</v>
      </c>
      <c r="J4428" s="98">
        <v>3200.2399463716051</v>
      </c>
      <c r="K4428" s="104">
        <v>216.52411951811851</v>
      </c>
      <c r="L4428" s="98" t="s">
        <v>2411</v>
      </c>
      <c r="M4428" s="104" t="s">
        <v>2411</v>
      </c>
    </row>
    <row r="4429" spans="1:13" hidden="1" x14ac:dyDescent="0.35">
      <c r="A4429" s="85" t="s">
        <v>706</v>
      </c>
      <c r="B4429" s="85" t="s">
        <v>256</v>
      </c>
      <c r="C4429" s="85" t="s">
        <v>257</v>
      </c>
      <c r="D4429" s="85" t="s">
        <v>616</v>
      </c>
      <c r="E4429" s="37" t="s">
        <v>997</v>
      </c>
      <c r="F4429" s="98">
        <v>1.1986248481922351E-7</v>
      </c>
      <c r="G4429" s="37">
        <v>3.2240463259098542E-6</v>
      </c>
      <c r="H4429" s="37">
        <v>6.1329303347726794E-4</v>
      </c>
      <c r="I4429" s="104">
        <v>4.5633649391478598E-2</v>
      </c>
      <c r="J4429" s="98">
        <v>14154.1543695407</v>
      </c>
      <c r="K4429" s="104">
        <v>74.407578270934394</v>
      </c>
      <c r="L4429" s="98" t="s">
        <v>2411</v>
      </c>
      <c r="M4429" s="104" t="s">
        <v>2411</v>
      </c>
    </row>
    <row r="4430" spans="1:13" hidden="1" x14ac:dyDescent="0.35">
      <c r="A4430" s="85" t="s">
        <v>706</v>
      </c>
      <c r="B4430" s="85" t="s">
        <v>256</v>
      </c>
      <c r="C4430" s="85" t="s">
        <v>257</v>
      </c>
      <c r="D4430" s="85" t="s">
        <v>607</v>
      </c>
      <c r="E4430" s="37" t="s">
        <v>997</v>
      </c>
      <c r="F4430" s="98">
        <v>2.3972496963844691E-7</v>
      </c>
      <c r="G4430" s="37">
        <v>6.4480926518197084E-6</v>
      </c>
      <c r="H4430" s="37">
        <v>1.4093162941748079E-4</v>
      </c>
      <c r="I4430" s="104">
        <v>2.3363505936116968E-2</v>
      </c>
      <c r="J4430" s="98">
        <v>3623.3204449262339</v>
      </c>
      <c r="K4430" s="104">
        <v>165.77900952885039</v>
      </c>
      <c r="L4430" s="98" t="s">
        <v>2411</v>
      </c>
      <c r="M4430" s="104" t="s">
        <v>2411</v>
      </c>
    </row>
    <row r="4431" spans="1:13" hidden="1" x14ac:dyDescent="0.35">
      <c r="A4431" s="85" t="s">
        <v>706</v>
      </c>
      <c r="B4431" s="85" t="s">
        <v>256</v>
      </c>
      <c r="C4431" s="85" t="s">
        <v>257</v>
      </c>
      <c r="D4431" s="85" t="s">
        <v>603</v>
      </c>
      <c r="E4431" s="37" t="s">
        <v>997</v>
      </c>
      <c r="F4431" s="98">
        <v>8.546716308848976E-7</v>
      </c>
      <c r="G4431" s="37">
        <v>2.298885206300939E-5</v>
      </c>
      <c r="H4431" s="37">
        <v>6.2311130811139353E-5</v>
      </c>
      <c r="I4431" s="104">
        <v>7.5354378795960394E-2</v>
      </c>
      <c r="J4431" s="98">
        <v>3277.8660974207869</v>
      </c>
      <c r="K4431" s="104">
        <v>1209.3245270151531</v>
      </c>
      <c r="L4431" s="98" t="s">
        <v>2411</v>
      </c>
      <c r="M4431" s="104" t="s">
        <v>2411</v>
      </c>
    </row>
    <row r="4432" spans="1:13" hidden="1" x14ac:dyDescent="0.35">
      <c r="A4432" s="85" t="s">
        <v>706</v>
      </c>
      <c r="B4432" s="85" t="s">
        <v>649</v>
      </c>
      <c r="C4432" s="85" t="s">
        <v>155</v>
      </c>
      <c r="D4432" s="85" t="s">
        <v>605</v>
      </c>
      <c r="E4432" s="37" t="s">
        <v>997</v>
      </c>
      <c r="F4432" s="98">
        <v>3.44380252326764E-5</v>
      </c>
      <c r="G4432" s="37">
        <v>1.574094253556564E-3</v>
      </c>
      <c r="H4432" s="37">
        <v>9.7145500905635972E-5</v>
      </c>
      <c r="I4432" s="104">
        <v>4.2592506710884721E-2</v>
      </c>
      <c r="J4432" s="98">
        <v>27.058422082826169</v>
      </c>
      <c r="K4432" s="104">
        <v>438.44034272114902</v>
      </c>
      <c r="L4432" s="98" t="s">
        <v>2411</v>
      </c>
      <c r="M4432" s="104" t="s">
        <v>2411</v>
      </c>
    </row>
    <row r="4433" spans="1:13" hidden="1" x14ac:dyDescent="0.35">
      <c r="A4433" s="85" t="s">
        <v>706</v>
      </c>
      <c r="B4433" s="85" t="s">
        <v>649</v>
      </c>
      <c r="C4433" s="85" t="s">
        <v>155</v>
      </c>
      <c r="D4433" s="85" t="s">
        <v>606</v>
      </c>
      <c r="E4433" s="37" t="s">
        <v>997</v>
      </c>
      <c r="F4433" s="98">
        <v>4.5917366976901871E-5</v>
      </c>
      <c r="G4433" s="37">
        <v>2.0987923380754192E-3</v>
      </c>
      <c r="H4433" s="37">
        <v>7.7697427478325089E-5</v>
      </c>
      <c r="I4433" s="104">
        <v>2.9090272785147621E-2</v>
      </c>
      <c r="J4433" s="98">
        <v>13.860481695784751</v>
      </c>
      <c r="K4433" s="104">
        <v>374.4045810688238</v>
      </c>
      <c r="L4433" s="98" t="s">
        <v>2411</v>
      </c>
      <c r="M4433" s="104" t="s">
        <v>2411</v>
      </c>
    </row>
    <row r="4434" spans="1:13" hidden="1" x14ac:dyDescent="0.35">
      <c r="A4434" s="85" t="s">
        <v>657</v>
      </c>
      <c r="B4434" s="85" t="s">
        <v>649</v>
      </c>
      <c r="C4434" s="85" t="s">
        <v>155</v>
      </c>
      <c r="D4434" s="85" t="s">
        <v>618</v>
      </c>
      <c r="E4434" s="37" t="s">
        <v>915</v>
      </c>
      <c r="F4434" s="98">
        <v>2.5268145895854531E-4</v>
      </c>
      <c r="G4434" s="37">
        <v>6.2963770142262579E-3</v>
      </c>
      <c r="H4434" s="37">
        <v>3.315922699376172E-4</v>
      </c>
      <c r="I4434" s="104">
        <v>1.3133654651695701E-2</v>
      </c>
      <c r="J4434" s="98">
        <v>2.0859066447293508</v>
      </c>
      <c r="K4434" s="104">
        <v>39.607843253301873</v>
      </c>
      <c r="L4434" s="98" t="s">
        <v>649</v>
      </c>
      <c r="M4434" s="104" t="s">
        <v>2411</v>
      </c>
    </row>
    <row r="4435" spans="1:13" hidden="1" x14ac:dyDescent="0.35">
      <c r="A4435" s="85" t="s">
        <v>635</v>
      </c>
      <c r="B4435" s="85" t="s">
        <v>649</v>
      </c>
      <c r="C4435" s="85" t="s">
        <v>155</v>
      </c>
      <c r="D4435" s="85" t="s">
        <v>618</v>
      </c>
      <c r="E4435" s="37" t="s">
        <v>985</v>
      </c>
      <c r="F4435" s="98">
        <v>2.8102563942267362E-4</v>
      </c>
      <c r="G4435" s="37">
        <v>6.2963770142262579E-3</v>
      </c>
      <c r="H4435" s="37">
        <v>3.5776034012456593E-4</v>
      </c>
      <c r="I4435" s="104">
        <v>1.3133654651695701E-2</v>
      </c>
      <c r="J4435" s="98">
        <v>2.0859066447293508</v>
      </c>
      <c r="K4435" s="104">
        <v>36.710761866792708</v>
      </c>
      <c r="L4435" s="98" t="s">
        <v>649</v>
      </c>
      <c r="M4435" s="104" t="s">
        <v>2411</v>
      </c>
    </row>
    <row r="4436" spans="1:13" hidden="1" x14ac:dyDescent="0.35">
      <c r="A4436" s="85" t="s">
        <v>706</v>
      </c>
      <c r="B4436" s="85" t="s">
        <v>649</v>
      </c>
      <c r="C4436" s="85" t="s">
        <v>155</v>
      </c>
      <c r="D4436" s="85" t="s">
        <v>614</v>
      </c>
      <c r="E4436" s="37" t="s">
        <v>997</v>
      </c>
      <c r="F4436" s="98">
        <v>2.0662815139605841E-4</v>
      </c>
      <c r="G4436" s="37">
        <v>9.4445655213393868E-3</v>
      </c>
      <c r="H4436" s="37">
        <v>1.3382434730148491E-3</v>
      </c>
      <c r="I4436" s="104">
        <v>6.3972465184191266E-2</v>
      </c>
      <c r="J4436" s="98">
        <v>6.7734683019191939</v>
      </c>
      <c r="K4436" s="104">
        <v>47.803308197776218</v>
      </c>
      <c r="L4436" s="98" t="s">
        <v>2411</v>
      </c>
      <c r="M4436" s="104" t="s">
        <v>2411</v>
      </c>
    </row>
    <row r="4437" spans="1:13" hidden="1" x14ac:dyDescent="0.35">
      <c r="A4437" s="85" t="s">
        <v>706</v>
      </c>
      <c r="B4437" s="85" t="s">
        <v>649</v>
      </c>
      <c r="C4437" s="85" t="s">
        <v>155</v>
      </c>
      <c r="D4437" s="85" t="s">
        <v>609</v>
      </c>
      <c r="E4437" s="37" t="s">
        <v>997</v>
      </c>
      <c r="F4437" s="98">
        <v>4.5917366976901871E-5</v>
      </c>
      <c r="G4437" s="37">
        <v>2.0987923380754192E-3</v>
      </c>
      <c r="H4437" s="37">
        <v>6.6852430195284929E-5</v>
      </c>
      <c r="I4437" s="104">
        <v>1.6660177144483781E-2</v>
      </c>
      <c r="J4437" s="98">
        <v>7.9379826399409641</v>
      </c>
      <c r="K4437" s="104">
        <v>249.20825010874199</v>
      </c>
      <c r="L4437" s="98" t="s">
        <v>2411</v>
      </c>
      <c r="M4437" s="104" t="s">
        <v>2411</v>
      </c>
    </row>
    <row r="4438" spans="1:13" hidden="1" x14ac:dyDescent="0.35">
      <c r="A4438" s="85" t="s">
        <v>706</v>
      </c>
      <c r="B4438" s="85" t="s">
        <v>649</v>
      </c>
      <c r="C4438" s="85" t="s">
        <v>155</v>
      </c>
      <c r="D4438" s="85" t="s">
        <v>608</v>
      </c>
      <c r="E4438" s="37" t="s">
        <v>997</v>
      </c>
      <c r="F4438" s="98">
        <v>4.5917366976901871E-5</v>
      </c>
      <c r="G4438" s="37">
        <v>2.0987923380754192E-3</v>
      </c>
      <c r="H4438" s="37">
        <v>9.5303210229804843E-5</v>
      </c>
      <c r="I4438" s="104">
        <v>2.0635443682258638E-2</v>
      </c>
      <c r="J4438" s="98">
        <v>9.8320559437439261</v>
      </c>
      <c r="K4438" s="104">
        <v>216.52411951811851</v>
      </c>
      <c r="L4438" s="98" t="s">
        <v>2411</v>
      </c>
      <c r="M4438" s="104" t="s">
        <v>2411</v>
      </c>
    </row>
    <row r="4439" spans="1:13" hidden="1" x14ac:dyDescent="0.35">
      <c r="A4439" s="85" t="s">
        <v>706</v>
      </c>
      <c r="B4439" s="85" t="s">
        <v>649</v>
      </c>
      <c r="C4439" s="85" t="s">
        <v>155</v>
      </c>
      <c r="D4439" s="85" t="s">
        <v>616</v>
      </c>
      <c r="E4439" s="37" t="s">
        <v>997</v>
      </c>
      <c r="F4439" s="98">
        <v>6.8876050465352799E-5</v>
      </c>
      <c r="G4439" s="37">
        <v>3.1481885071131289E-3</v>
      </c>
      <c r="H4439" s="37">
        <v>6.1329303347726794E-4</v>
      </c>
      <c r="I4439" s="104">
        <v>4.5633649391478598E-2</v>
      </c>
      <c r="J4439" s="98">
        <v>14.49520868536694</v>
      </c>
      <c r="K4439" s="104">
        <v>74.407578270934394</v>
      </c>
      <c r="L4439" s="98" t="s">
        <v>2411</v>
      </c>
      <c r="M4439" s="104" t="s">
        <v>2411</v>
      </c>
    </row>
    <row r="4440" spans="1:13" hidden="1" x14ac:dyDescent="0.35">
      <c r="A4440" s="85" t="s">
        <v>659</v>
      </c>
      <c r="B4440" s="85" t="s">
        <v>649</v>
      </c>
      <c r="C4440" s="85" t="s">
        <v>155</v>
      </c>
      <c r="D4440" s="85" t="s">
        <v>618</v>
      </c>
      <c r="E4440" s="37" t="s">
        <v>956</v>
      </c>
      <c r="F4440" s="98">
        <v>2.0639054220925859E-4</v>
      </c>
      <c r="G4440" s="37">
        <v>6.2963770142262579E-3</v>
      </c>
      <c r="H4440" s="37">
        <v>9.7672810338787427E-4</v>
      </c>
      <c r="I4440" s="104">
        <v>1.3133654651695701E-2</v>
      </c>
      <c r="J4440" s="98">
        <v>2.0859066447293508</v>
      </c>
      <c r="K4440" s="104">
        <v>13.44658212059259</v>
      </c>
      <c r="L4440" s="98" t="s">
        <v>649</v>
      </c>
      <c r="M4440" s="104" t="s">
        <v>2411</v>
      </c>
    </row>
    <row r="4441" spans="1:13" hidden="1" x14ac:dyDescent="0.35">
      <c r="A4441" s="85" t="s">
        <v>659</v>
      </c>
      <c r="B4441" s="85" t="s">
        <v>649</v>
      </c>
      <c r="C4441" s="85" t="s">
        <v>155</v>
      </c>
      <c r="D4441" s="85" t="s">
        <v>618</v>
      </c>
      <c r="E4441" s="37" t="s">
        <v>986</v>
      </c>
      <c r="F4441" s="98">
        <v>5.0971398334520796E-4</v>
      </c>
      <c r="G4441" s="37">
        <v>6.2963770142262579E-3</v>
      </c>
      <c r="H4441" s="37">
        <v>9.7672810338787427E-4</v>
      </c>
      <c r="I4441" s="104">
        <v>1.3133654651695701E-2</v>
      </c>
      <c r="J4441" s="98">
        <v>2.0859066447293508</v>
      </c>
      <c r="K4441" s="104">
        <v>13.44658212059259</v>
      </c>
      <c r="L4441" s="98" t="s">
        <v>649</v>
      </c>
      <c r="M4441" s="104" t="s">
        <v>2411</v>
      </c>
    </row>
    <row r="4442" spans="1:13" hidden="1" x14ac:dyDescent="0.35">
      <c r="A4442" s="85" t="s">
        <v>706</v>
      </c>
      <c r="B4442" s="85" t="s">
        <v>649</v>
      </c>
      <c r="C4442" s="85" t="s">
        <v>155</v>
      </c>
      <c r="D4442" s="85" t="s">
        <v>604</v>
      </c>
      <c r="E4442" s="37" t="s">
        <v>997</v>
      </c>
      <c r="F4442" s="98">
        <v>2.2958683488450939E-5</v>
      </c>
      <c r="G4442" s="37">
        <v>1.04939616903771E-3</v>
      </c>
      <c r="H4442" s="37">
        <v>2.4867192022486908E-4</v>
      </c>
      <c r="I4442" s="104">
        <v>0.16078166523755241</v>
      </c>
      <c r="J4442" s="98">
        <v>153.2135050435607</v>
      </c>
      <c r="K4442" s="104">
        <v>646.5614014327017</v>
      </c>
      <c r="L4442" s="98" t="s">
        <v>2411</v>
      </c>
      <c r="M4442" s="104" t="s">
        <v>2411</v>
      </c>
    </row>
    <row r="4443" spans="1:13" hidden="1" x14ac:dyDescent="0.35">
      <c r="A4443" s="85" t="s">
        <v>706</v>
      </c>
      <c r="B4443" s="85" t="s">
        <v>649</v>
      </c>
      <c r="C4443" s="85" t="s">
        <v>155</v>
      </c>
      <c r="D4443" s="85" t="s">
        <v>610</v>
      </c>
      <c r="E4443" s="37" t="s">
        <v>997</v>
      </c>
      <c r="F4443" s="98">
        <v>6.8876050465352799E-5</v>
      </c>
      <c r="G4443" s="37">
        <v>3.1481885071131289E-3</v>
      </c>
      <c r="H4443" s="37">
        <v>9.7923312625372561E-5</v>
      </c>
      <c r="I4443" s="104">
        <v>0.23147769089133741</v>
      </c>
      <c r="J4443" s="98">
        <v>73.527265082230144</v>
      </c>
      <c r="K4443" s="104">
        <v>2363.8670372284778</v>
      </c>
      <c r="L4443" s="98" t="s">
        <v>2411</v>
      </c>
      <c r="M4443" s="104" t="s">
        <v>2411</v>
      </c>
    </row>
    <row r="4444" spans="1:13" hidden="1" x14ac:dyDescent="0.35">
      <c r="A4444" s="85" t="s">
        <v>636</v>
      </c>
      <c r="B4444" s="85" t="s">
        <v>649</v>
      </c>
      <c r="C4444" s="85" t="s">
        <v>155</v>
      </c>
      <c r="D4444" s="85" t="s">
        <v>618</v>
      </c>
      <c r="E4444" s="37" t="s">
        <v>916</v>
      </c>
      <c r="F4444" s="98">
        <v>5.4097705194801609E-4</v>
      </c>
      <c r="G4444" s="37">
        <v>6.2963770142262579E-3</v>
      </c>
      <c r="H4444" s="37">
        <v>6.6206400338845008E-4</v>
      </c>
      <c r="I4444" s="104">
        <v>1.3133654651695701E-2</v>
      </c>
      <c r="J4444" s="98">
        <v>2.0859066447293508</v>
      </c>
      <c r="K4444" s="104">
        <v>19.837439559434632</v>
      </c>
      <c r="L4444" s="98" t="s">
        <v>649</v>
      </c>
      <c r="M4444" s="104" t="s">
        <v>2411</v>
      </c>
    </row>
    <row r="4445" spans="1:13" hidden="1" x14ac:dyDescent="0.35">
      <c r="A4445" s="85" t="s">
        <v>706</v>
      </c>
      <c r="B4445" s="85" t="s">
        <v>649</v>
      </c>
      <c r="C4445" s="85" t="s">
        <v>155</v>
      </c>
      <c r="D4445" s="85" t="s">
        <v>611</v>
      </c>
      <c r="E4445" s="37" t="s">
        <v>997</v>
      </c>
      <c r="F4445" s="98">
        <v>4.5917366976901871E-5</v>
      </c>
      <c r="G4445" s="37">
        <v>2.0987923380754192E-3</v>
      </c>
      <c r="H4445" s="37">
        <v>5.6276761779136917E-5</v>
      </c>
      <c r="I4445" s="104">
        <v>1.1967686872890539E-2</v>
      </c>
      <c r="J4445" s="98">
        <v>5.7021777027568357</v>
      </c>
      <c r="K4445" s="104">
        <v>212.65770265636061</v>
      </c>
      <c r="L4445" s="98" t="s">
        <v>2411</v>
      </c>
      <c r="M4445" s="104" t="s">
        <v>2411</v>
      </c>
    </row>
    <row r="4446" spans="1:13" hidden="1" x14ac:dyDescent="0.35">
      <c r="A4446" s="85" t="s">
        <v>706</v>
      </c>
      <c r="B4446" s="85" t="s">
        <v>649</v>
      </c>
      <c r="C4446" s="85" t="s">
        <v>155</v>
      </c>
      <c r="D4446" s="85" t="s">
        <v>603</v>
      </c>
      <c r="E4446" s="37" t="s">
        <v>997</v>
      </c>
      <c r="F4446" s="98">
        <v>4.5917366976901871E-5</v>
      </c>
      <c r="G4446" s="37">
        <v>2.0987923380754192E-3</v>
      </c>
      <c r="H4446" s="37">
        <v>6.2311130811139353E-5</v>
      </c>
      <c r="I4446" s="104">
        <v>7.5354378795960394E-2</v>
      </c>
      <c r="J4446" s="98">
        <v>35.903684909132053</v>
      </c>
      <c r="K4446" s="104">
        <v>1209.3245270151531</v>
      </c>
      <c r="L4446" s="98" t="s">
        <v>2411</v>
      </c>
      <c r="M4446" s="104" t="s">
        <v>2411</v>
      </c>
    </row>
    <row r="4447" spans="1:13" hidden="1" x14ac:dyDescent="0.35">
      <c r="A4447" s="85" t="s">
        <v>693</v>
      </c>
      <c r="B4447" s="85" t="s">
        <v>649</v>
      </c>
      <c r="C4447" s="85" t="s">
        <v>155</v>
      </c>
      <c r="D4447" s="85" t="s">
        <v>618</v>
      </c>
      <c r="E4447" s="37" t="s">
        <v>987</v>
      </c>
      <c r="F4447" s="98">
        <v>5.6958503442755231E-6</v>
      </c>
      <c r="G4447" s="37">
        <v>6.2963770142262579E-3</v>
      </c>
      <c r="H4447" s="37">
        <v>4.4298478854095423E-5</v>
      </c>
      <c r="I4447" s="104">
        <v>1.3133654651695701E-2</v>
      </c>
      <c r="J4447" s="98">
        <v>2.0859066447293508</v>
      </c>
      <c r="K4447" s="104">
        <v>296.48094001046019</v>
      </c>
      <c r="L4447" s="98" t="s">
        <v>649</v>
      </c>
      <c r="M4447" s="104" t="s">
        <v>2411</v>
      </c>
    </row>
    <row r="4448" spans="1:13" hidden="1" x14ac:dyDescent="0.35">
      <c r="A4448" s="85" t="s">
        <v>706</v>
      </c>
      <c r="B4448" s="85" t="s">
        <v>649</v>
      </c>
      <c r="C4448" s="85" t="s">
        <v>155</v>
      </c>
      <c r="D4448" s="85" t="s">
        <v>617</v>
      </c>
      <c r="E4448" s="37" t="s">
        <v>997</v>
      </c>
      <c r="F4448" s="98">
        <v>4.5917366976901871E-5</v>
      </c>
      <c r="G4448" s="37">
        <v>2.0987923380754192E-3</v>
      </c>
      <c r="H4448" s="37">
        <v>9.2701966343763302E-5</v>
      </c>
      <c r="I4448" s="104">
        <v>0.152763829531955</v>
      </c>
      <c r="J4448" s="98">
        <v>72.786538601545772</v>
      </c>
      <c r="K4448" s="104">
        <v>1647.9027959931991</v>
      </c>
      <c r="L4448" s="98" t="s">
        <v>2411</v>
      </c>
      <c r="M4448" s="104" t="s">
        <v>2411</v>
      </c>
    </row>
    <row r="4449" spans="1:13" hidden="1" x14ac:dyDescent="0.35">
      <c r="A4449" s="85" t="s">
        <v>765</v>
      </c>
      <c r="B4449" s="85" t="s">
        <v>170</v>
      </c>
      <c r="C4449" s="85" t="s">
        <v>171</v>
      </c>
      <c r="D4449" s="85" t="s">
        <v>604</v>
      </c>
      <c r="E4449" s="37" t="s">
        <v>1049</v>
      </c>
      <c r="F4449" s="98">
        <v>1.1448026272680189E-5</v>
      </c>
      <c r="G4449" s="37">
        <v>5.938178996405287E-2</v>
      </c>
      <c r="H4449" s="37">
        <v>1.954875291282013E-5</v>
      </c>
      <c r="I4449" s="104">
        <v>0.16078166523755241</v>
      </c>
      <c r="J4449" s="98">
        <v>2.707592097423849</v>
      </c>
      <c r="K4449" s="104">
        <v>8224.6507464990918</v>
      </c>
      <c r="L4449" s="98" t="s">
        <v>170</v>
      </c>
      <c r="M4449" s="104" t="s">
        <v>2411</v>
      </c>
    </row>
    <row r="4450" spans="1:13" hidden="1" x14ac:dyDescent="0.35">
      <c r="A4450" s="85" t="s">
        <v>765</v>
      </c>
      <c r="B4450" s="85" t="s">
        <v>170</v>
      </c>
      <c r="C4450" s="85" t="s">
        <v>171</v>
      </c>
      <c r="D4450" s="85" t="s">
        <v>610</v>
      </c>
      <c r="E4450" s="37" t="s">
        <v>1049</v>
      </c>
      <c r="F4450" s="98">
        <v>3.863708867029565E-5</v>
      </c>
      <c r="G4450" s="37">
        <v>0.2004135411286784</v>
      </c>
      <c r="H4450" s="37">
        <v>4.5387694203745599E-5</v>
      </c>
      <c r="I4450" s="104">
        <v>0.23147769089133741</v>
      </c>
      <c r="J4450" s="98">
        <v>1.1550002539135511</v>
      </c>
      <c r="K4450" s="104">
        <v>5100.0099245454694</v>
      </c>
      <c r="L4450" s="98" t="s">
        <v>170</v>
      </c>
      <c r="M4450" s="104" t="s">
        <v>2411</v>
      </c>
    </row>
    <row r="4451" spans="1:13" hidden="1" x14ac:dyDescent="0.35">
      <c r="A4451" s="85" t="s">
        <v>765</v>
      </c>
      <c r="B4451" s="85" t="s">
        <v>170</v>
      </c>
      <c r="C4451" s="85" t="s">
        <v>171</v>
      </c>
      <c r="D4451" s="85" t="s">
        <v>617</v>
      </c>
      <c r="E4451" s="37" t="s">
        <v>1049</v>
      </c>
      <c r="F4451" s="98">
        <v>2.453148487002898E-5</v>
      </c>
      <c r="G4451" s="37">
        <v>0.1272466927801133</v>
      </c>
      <c r="H4451" s="37">
        <v>2.858184819009895E-5</v>
      </c>
      <c r="I4451" s="104">
        <v>0.152763829531955</v>
      </c>
      <c r="J4451" s="98">
        <v>1.200532809099693</v>
      </c>
      <c r="K4451" s="104">
        <v>5344.784861913653</v>
      </c>
      <c r="L4451" s="98" t="s">
        <v>170</v>
      </c>
      <c r="M4451" s="104" t="s">
        <v>2411</v>
      </c>
    </row>
    <row r="4452" spans="1:13" hidden="1" x14ac:dyDescent="0.35">
      <c r="A4452" s="85" t="s">
        <v>765</v>
      </c>
      <c r="B4452" s="85" t="s">
        <v>356</v>
      </c>
      <c r="C4452" s="85" t="s">
        <v>357</v>
      </c>
      <c r="D4452" s="85" t="s">
        <v>613</v>
      </c>
      <c r="E4452" s="37" t="s">
        <v>1049</v>
      </c>
      <c r="F4452" s="98">
        <v>1.396453667627122E-3</v>
      </c>
      <c r="G4452" s="37">
        <v>1.1174948377946321E-2</v>
      </c>
      <c r="H4452" s="37">
        <v>1.412646294263043E-3</v>
      </c>
      <c r="I4452" s="104">
        <v>0.14358588157579849</v>
      </c>
      <c r="J4452" s="98">
        <v>12.84890781770091</v>
      </c>
      <c r="K4452" s="104">
        <v>101.64319416609889</v>
      </c>
      <c r="L4452" s="98" t="s">
        <v>2411</v>
      </c>
      <c r="M4452" s="104" t="s">
        <v>2411</v>
      </c>
    </row>
    <row r="4453" spans="1:13" hidden="1" x14ac:dyDescent="0.35">
      <c r="A4453" s="85" t="s">
        <v>765</v>
      </c>
      <c r="B4453" s="85" t="s">
        <v>356</v>
      </c>
      <c r="C4453" s="85" t="s">
        <v>357</v>
      </c>
      <c r="D4453" s="85" t="s">
        <v>614</v>
      </c>
      <c r="E4453" s="37" t="s">
        <v>1049</v>
      </c>
      <c r="F4453" s="98">
        <v>1.396453667627122E-3</v>
      </c>
      <c r="G4453" s="37">
        <v>1.1174948377946321E-2</v>
      </c>
      <c r="H4453" s="37">
        <v>1.40968132381494E-3</v>
      </c>
      <c r="I4453" s="104">
        <v>6.3972465184191266E-2</v>
      </c>
      <c r="J4453" s="98">
        <v>5.7246318301067491</v>
      </c>
      <c r="K4453" s="104">
        <v>45.380799265373128</v>
      </c>
      <c r="L4453" s="98" t="s">
        <v>2411</v>
      </c>
      <c r="M4453" s="104" t="s">
        <v>2411</v>
      </c>
    </row>
    <row r="4454" spans="1:13" hidden="1" x14ac:dyDescent="0.35">
      <c r="A4454" s="85" t="s">
        <v>765</v>
      </c>
      <c r="B4454" s="85" t="s">
        <v>356</v>
      </c>
      <c r="C4454" s="85" t="s">
        <v>357</v>
      </c>
      <c r="D4454" s="85" t="s">
        <v>616</v>
      </c>
      <c r="E4454" s="37" t="s">
        <v>1049</v>
      </c>
      <c r="F4454" s="98">
        <v>6.9822683381356076E-4</v>
      </c>
      <c r="G4454" s="37">
        <v>5.5874741889731568E-3</v>
      </c>
      <c r="H4454" s="37">
        <v>7.0767768156039068E-4</v>
      </c>
      <c r="I4454" s="104">
        <v>4.5633649391478598E-2</v>
      </c>
      <c r="J4454" s="98">
        <v>8.1671338154073805</v>
      </c>
      <c r="K4454" s="104">
        <v>64.483663368977375</v>
      </c>
      <c r="L4454" s="98" t="s">
        <v>2411</v>
      </c>
      <c r="M4454" s="104" t="s">
        <v>2411</v>
      </c>
    </row>
    <row r="4455" spans="1:13" hidden="1" x14ac:dyDescent="0.35">
      <c r="A4455" s="85" t="s">
        <v>765</v>
      </c>
      <c r="B4455" s="85" t="s">
        <v>73</v>
      </c>
      <c r="C4455" s="85" t="s">
        <v>74</v>
      </c>
      <c r="D4455" s="85" t="s">
        <v>613</v>
      </c>
      <c r="E4455" s="37" t="s">
        <v>1049</v>
      </c>
      <c r="F4455" s="98">
        <v>9.4420211024711334E-6</v>
      </c>
      <c r="G4455" s="37">
        <v>2.929735539858E-3</v>
      </c>
      <c r="H4455" s="37">
        <v>1.412646294263043E-3</v>
      </c>
      <c r="I4455" s="104">
        <v>0.14358588157579849</v>
      </c>
      <c r="J4455" s="98">
        <v>49.009843933817287</v>
      </c>
      <c r="K4455" s="104">
        <v>101.64319416609889</v>
      </c>
      <c r="L4455" s="98" t="s">
        <v>2411</v>
      </c>
      <c r="M4455" s="104" t="s">
        <v>2411</v>
      </c>
    </row>
    <row r="4456" spans="1:13" hidden="1" x14ac:dyDescent="0.35">
      <c r="A4456" s="85" t="s">
        <v>765</v>
      </c>
      <c r="B4456" s="85" t="s">
        <v>73</v>
      </c>
      <c r="C4456" s="85" t="s">
        <v>74</v>
      </c>
      <c r="D4456" s="85" t="s">
        <v>612</v>
      </c>
      <c r="E4456" s="37" t="s">
        <v>1049</v>
      </c>
      <c r="F4456" s="98">
        <v>2.8326063307413398E-6</v>
      </c>
      <c r="G4456" s="37">
        <v>8.7892066195739986E-4</v>
      </c>
      <c r="H4456" s="37">
        <v>1.9034059611021219E-5</v>
      </c>
      <c r="I4456" s="104">
        <v>3.8263478860674827E-2</v>
      </c>
      <c r="J4456" s="98">
        <v>43.534622084614739</v>
      </c>
      <c r="K4456" s="104">
        <v>2010.263687443706</v>
      </c>
      <c r="L4456" s="98" t="s">
        <v>2411</v>
      </c>
      <c r="M4456" s="104" t="s">
        <v>2411</v>
      </c>
    </row>
    <row r="4457" spans="1:13" hidden="1" x14ac:dyDescent="0.35">
      <c r="A4457" s="85" t="s">
        <v>765</v>
      </c>
      <c r="B4457" s="85" t="s">
        <v>73</v>
      </c>
      <c r="C4457" s="85" t="s">
        <v>74</v>
      </c>
      <c r="D4457" s="85" t="s">
        <v>614</v>
      </c>
      <c r="E4457" s="37" t="s">
        <v>1049</v>
      </c>
      <c r="F4457" s="98">
        <v>3.7768084409884528E-6</v>
      </c>
      <c r="G4457" s="37">
        <v>1.1718942159432001E-3</v>
      </c>
      <c r="H4457" s="37">
        <v>1.40968132381494E-3</v>
      </c>
      <c r="I4457" s="104">
        <v>6.3972465184191266E-2</v>
      </c>
      <c r="J4457" s="98">
        <v>54.58894182927849</v>
      </c>
      <c r="K4457" s="104">
        <v>45.380799265373128</v>
      </c>
      <c r="L4457" s="98" t="s">
        <v>2411</v>
      </c>
      <c r="M4457" s="104" t="s">
        <v>2411</v>
      </c>
    </row>
    <row r="4458" spans="1:13" hidden="1" x14ac:dyDescent="0.35">
      <c r="A4458" s="85" t="s">
        <v>765</v>
      </c>
      <c r="B4458" s="85" t="s">
        <v>326</v>
      </c>
      <c r="C4458" s="85" t="s">
        <v>327</v>
      </c>
      <c r="D4458" s="85" t="s">
        <v>603</v>
      </c>
      <c r="E4458" s="37" t="s">
        <v>1049</v>
      </c>
      <c r="F4458" s="98">
        <v>6.8450029010195569E-4</v>
      </c>
      <c r="G4458" s="37">
        <v>5.0136672586347963E-2</v>
      </c>
      <c r="H4458" s="37">
        <v>6.926010167420956E-4</v>
      </c>
      <c r="I4458" s="104">
        <v>7.5354378795960394E-2</v>
      </c>
      <c r="J4458" s="98">
        <v>1.502979254679919</v>
      </c>
      <c r="K4458" s="104">
        <v>108.79911662621799</v>
      </c>
      <c r="L4458" s="98" t="s">
        <v>326</v>
      </c>
      <c r="M4458" s="104" t="s">
        <v>2411</v>
      </c>
    </row>
    <row r="4459" spans="1:13" hidden="1" x14ac:dyDescent="0.35">
      <c r="A4459" s="85" t="s">
        <v>765</v>
      </c>
      <c r="B4459" s="85" t="s">
        <v>206</v>
      </c>
      <c r="C4459" s="85" t="s">
        <v>207</v>
      </c>
      <c r="D4459" s="85" t="s">
        <v>605</v>
      </c>
      <c r="E4459" s="37" t="s">
        <v>1049</v>
      </c>
      <c r="F4459" s="98">
        <v>3.2402906560559761E-5</v>
      </c>
      <c r="G4459" s="37">
        <v>2.4871954652809631E-2</v>
      </c>
      <c r="H4459" s="37">
        <v>3.2699259866857077E-5</v>
      </c>
      <c r="I4459" s="104">
        <v>4.2592506710884721E-2</v>
      </c>
      <c r="J4459" s="98">
        <v>1.71247122734977</v>
      </c>
      <c r="K4459" s="104">
        <v>1302.552623035212</v>
      </c>
      <c r="L4459" s="98" t="s">
        <v>206</v>
      </c>
      <c r="M4459" s="104" t="s">
        <v>2411</v>
      </c>
    </row>
    <row r="4460" spans="1:13" hidden="1" x14ac:dyDescent="0.35">
      <c r="A4460" s="85" t="s">
        <v>206</v>
      </c>
      <c r="B4460" s="85" t="s">
        <v>206</v>
      </c>
      <c r="C4460" s="85" t="s">
        <v>207</v>
      </c>
      <c r="D4460" s="85" t="s">
        <v>606</v>
      </c>
      <c r="E4460" s="37" t="s">
        <v>1049</v>
      </c>
      <c r="F4460" s="98">
        <v>4.0503633200699701E-6</v>
      </c>
      <c r="G4460" s="37">
        <v>3.1089943316012039E-3</v>
      </c>
      <c r="H4460" s="37">
        <v>9.7559735276774598E-5</v>
      </c>
      <c r="I4460" s="104">
        <v>2.9090272785147621E-2</v>
      </c>
      <c r="J4460" s="98">
        <v>9.3568111364697995</v>
      </c>
      <c r="K4460" s="104">
        <v>298.17908692166122</v>
      </c>
      <c r="L4460" s="98" t="s">
        <v>2411</v>
      </c>
      <c r="M4460" s="104" t="s">
        <v>2411</v>
      </c>
    </row>
    <row r="4461" spans="1:13" hidden="1" x14ac:dyDescent="0.35">
      <c r="A4461" s="85" t="s">
        <v>765</v>
      </c>
      <c r="B4461" s="85" t="s">
        <v>206</v>
      </c>
      <c r="C4461" s="85" t="s">
        <v>207</v>
      </c>
      <c r="D4461" s="85" t="s">
        <v>613</v>
      </c>
      <c r="E4461" s="37" t="s">
        <v>1049</v>
      </c>
      <c r="F4461" s="98">
        <v>6.7506055334499514E-6</v>
      </c>
      <c r="G4461" s="37">
        <v>5.1816572193353399E-3</v>
      </c>
      <c r="H4461" s="37">
        <v>1.412646294263043E-3</v>
      </c>
      <c r="I4461" s="104">
        <v>0.14358588157579849</v>
      </c>
      <c r="J4461" s="98">
        <v>27.710416860460821</v>
      </c>
      <c r="K4461" s="104">
        <v>101.64319416609889</v>
      </c>
      <c r="L4461" s="98" t="s">
        <v>2411</v>
      </c>
      <c r="M4461" s="104" t="s">
        <v>2411</v>
      </c>
    </row>
    <row r="4462" spans="1:13" hidden="1" x14ac:dyDescent="0.35">
      <c r="A4462" s="85" t="s">
        <v>765</v>
      </c>
      <c r="B4462" s="85" t="s">
        <v>206</v>
      </c>
      <c r="C4462" s="85" t="s">
        <v>207</v>
      </c>
      <c r="D4462" s="85" t="s">
        <v>612</v>
      </c>
      <c r="E4462" s="37" t="s">
        <v>1049</v>
      </c>
      <c r="F4462" s="98">
        <v>1.6201453280279881E-5</v>
      </c>
      <c r="G4462" s="37">
        <v>1.2435977326404821E-2</v>
      </c>
      <c r="H4462" s="37">
        <v>1.9034059611021219E-5</v>
      </c>
      <c r="I4462" s="104">
        <v>3.8263478860674827E-2</v>
      </c>
      <c r="J4462" s="98">
        <v>3.0768372968509281</v>
      </c>
      <c r="K4462" s="104">
        <v>2010.263687443706</v>
      </c>
      <c r="L4462" s="98" t="s">
        <v>206</v>
      </c>
      <c r="M4462" s="104" t="s">
        <v>2411</v>
      </c>
    </row>
    <row r="4463" spans="1:13" hidden="1" x14ac:dyDescent="0.35">
      <c r="A4463" s="85" t="s">
        <v>765</v>
      </c>
      <c r="B4463" s="85" t="s">
        <v>206</v>
      </c>
      <c r="C4463" s="85" t="s">
        <v>207</v>
      </c>
      <c r="D4463" s="85" t="s">
        <v>614</v>
      </c>
      <c r="E4463" s="37" t="s">
        <v>1049</v>
      </c>
      <c r="F4463" s="98">
        <v>9.4508477468299301E-6</v>
      </c>
      <c r="G4463" s="37">
        <v>7.2543201070694764E-3</v>
      </c>
      <c r="H4463" s="37">
        <v>1.40968132381494E-3</v>
      </c>
      <c r="I4463" s="104">
        <v>6.3972465184191266E-2</v>
      </c>
      <c r="J4463" s="98">
        <v>8.8185335413926449</v>
      </c>
      <c r="K4463" s="104">
        <v>45.380799265373128</v>
      </c>
      <c r="L4463" s="98" t="s">
        <v>2411</v>
      </c>
      <c r="M4463" s="104" t="s">
        <v>2411</v>
      </c>
    </row>
    <row r="4464" spans="1:13" hidden="1" x14ac:dyDescent="0.35">
      <c r="A4464" s="85" t="s">
        <v>206</v>
      </c>
      <c r="B4464" s="85" t="s">
        <v>206</v>
      </c>
      <c r="C4464" s="85" t="s">
        <v>207</v>
      </c>
      <c r="D4464" s="85" t="s">
        <v>609</v>
      </c>
      <c r="E4464" s="37" t="s">
        <v>1049</v>
      </c>
      <c r="F4464" s="98">
        <v>1.080096885351992E-5</v>
      </c>
      <c r="G4464" s="37">
        <v>8.2906515509365442E-3</v>
      </c>
      <c r="H4464" s="37">
        <v>3.0101223341708599E-3</v>
      </c>
      <c r="I4464" s="104">
        <v>1.6660177144483781E-2</v>
      </c>
      <c r="J4464" s="98">
        <v>2.0095136120636732</v>
      </c>
      <c r="K4464" s="104">
        <v>5.5347176277049348</v>
      </c>
      <c r="L4464" s="98" t="s">
        <v>206</v>
      </c>
      <c r="M4464" s="104" t="s">
        <v>2411</v>
      </c>
    </row>
    <row r="4465" spans="1:13" hidden="1" x14ac:dyDescent="0.35">
      <c r="A4465" s="85" t="s">
        <v>206</v>
      </c>
      <c r="B4465" s="85" t="s">
        <v>206</v>
      </c>
      <c r="C4465" s="85" t="s">
        <v>207</v>
      </c>
      <c r="D4465" s="85" t="s">
        <v>608</v>
      </c>
      <c r="E4465" s="37" t="s">
        <v>1049</v>
      </c>
      <c r="F4465" s="98">
        <v>8.1007266401399403E-6</v>
      </c>
      <c r="G4465" s="37">
        <v>6.2179886632024069E-3</v>
      </c>
      <c r="H4465" s="37">
        <v>2.2575917506281449E-3</v>
      </c>
      <c r="I4465" s="104">
        <v>2.0635443682258638E-2</v>
      </c>
      <c r="J4465" s="98">
        <v>3.3186685920445069</v>
      </c>
      <c r="K4465" s="104">
        <v>9.1404673482338428</v>
      </c>
      <c r="L4465" s="98" t="s">
        <v>206</v>
      </c>
      <c r="M4465" s="104" t="s">
        <v>2411</v>
      </c>
    </row>
    <row r="4466" spans="1:13" hidden="1" x14ac:dyDescent="0.35">
      <c r="A4466" s="85" t="s">
        <v>765</v>
      </c>
      <c r="B4466" s="85" t="s">
        <v>206</v>
      </c>
      <c r="C4466" s="85" t="s">
        <v>207</v>
      </c>
      <c r="D4466" s="85" t="s">
        <v>616</v>
      </c>
      <c r="E4466" s="37" t="s">
        <v>1049</v>
      </c>
      <c r="F4466" s="98">
        <v>9.4508477468299301E-6</v>
      </c>
      <c r="G4466" s="37">
        <v>7.2543201070694764E-3</v>
      </c>
      <c r="H4466" s="37">
        <v>7.0767768156039068E-4</v>
      </c>
      <c r="I4466" s="104">
        <v>4.5633649391478598E-2</v>
      </c>
      <c r="J4466" s="98">
        <v>6.2905480758986254</v>
      </c>
      <c r="K4466" s="104">
        <v>64.483663368977375</v>
      </c>
      <c r="L4466" s="98" t="s">
        <v>2411</v>
      </c>
      <c r="M4466" s="104" t="s">
        <v>2411</v>
      </c>
    </row>
    <row r="4467" spans="1:13" hidden="1" x14ac:dyDescent="0.35">
      <c r="A4467" s="85" t="s">
        <v>206</v>
      </c>
      <c r="B4467" s="85" t="s">
        <v>206</v>
      </c>
      <c r="C4467" s="85" t="s">
        <v>207</v>
      </c>
      <c r="D4467" s="85" t="s">
        <v>607</v>
      </c>
      <c r="E4467" s="37" t="s">
        <v>1049</v>
      </c>
      <c r="F4467" s="98">
        <v>1.3501211066899899E-5</v>
      </c>
      <c r="G4467" s="37">
        <v>1.036331443867068E-2</v>
      </c>
      <c r="H4467" s="37">
        <v>3.762652917713574E-3</v>
      </c>
      <c r="I4467" s="104">
        <v>2.3363505936116968E-2</v>
      </c>
      <c r="J4467" s="98">
        <v>2.254443409430491</v>
      </c>
      <c r="K4467" s="104">
        <v>6.2093173213313833</v>
      </c>
      <c r="L4467" s="98" t="s">
        <v>206</v>
      </c>
      <c r="M4467" s="104" t="s">
        <v>2411</v>
      </c>
    </row>
    <row r="4468" spans="1:13" hidden="1" x14ac:dyDescent="0.35">
      <c r="A4468" s="85" t="s">
        <v>765</v>
      </c>
      <c r="B4468" s="85" t="s">
        <v>206</v>
      </c>
      <c r="C4468" s="85" t="s">
        <v>207</v>
      </c>
      <c r="D4468" s="85" t="s">
        <v>604</v>
      </c>
      <c r="E4468" s="37" t="s">
        <v>1049</v>
      </c>
      <c r="F4468" s="98">
        <v>8.1007266401399403E-6</v>
      </c>
      <c r="G4468" s="37">
        <v>6.2179886632024069E-3</v>
      </c>
      <c r="H4468" s="37">
        <v>1.954875291282013E-5</v>
      </c>
      <c r="I4468" s="104">
        <v>0.16078166523755241</v>
      </c>
      <c r="J4468" s="98">
        <v>25.857503759864709</v>
      </c>
      <c r="K4468" s="104">
        <v>8224.6507464990918</v>
      </c>
      <c r="L4468" s="98" t="s">
        <v>2411</v>
      </c>
      <c r="M4468" s="104" t="s">
        <v>2411</v>
      </c>
    </row>
    <row r="4469" spans="1:13" hidden="1" x14ac:dyDescent="0.35">
      <c r="A4469" s="85" t="s">
        <v>206</v>
      </c>
      <c r="B4469" s="85" t="s">
        <v>206</v>
      </c>
      <c r="C4469" s="85" t="s">
        <v>207</v>
      </c>
      <c r="D4469" s="85" t="s">
        <v>632</v>
      </c>
      <c r="E4469" s="37" t="s">
        <v>1049</v>
      </c>
      <c r="F4469" s="98">
        <v>1.3501211066899899E-5</v>
      </c>
      <c r="G4469" s="37">
        <v>1.036331443867068E-2</v>
      </c>
      <c r="H4469" s="37">
        <v>4.878385742489031E-3</v>
      </c>
      <c r="I4469" s="104">
        <v>1.19140995227123E-2</v>
      </c>
      <c r="J4469" s="98">
        <v>1.149641805545808</v>
      </c>
      <c r="K4469" s="104">
        <v>2.4422217002941502</v>
      </c>
      <c r="L4469" s="98" t="s">
        <v>206</v>
      </c>
      <c r="M4469" s="104" t="s">
        <v>206</v>
      </c>
    </row>
    <row r="4470" spans="1:13" hidden="1" x14ac:dyDescent="0.35">
      <c r="A4470" s="85" t="s">
        <v>765</v>
      </c>
      <c r="B4470" s="85" t="s">
        <v>206</v>
      </c>
      <c r="C4470" s="85" t="s">
        <v>207</v>
      </c>
      <c r="D4470" s="85" t="s">
        <v>610</v>
      </c>
      <c r="E4470" s="37" t="s">
        <v>1049</v>
      </c>
      <c r="F4470" s="98">
        <v>6.7506055334499514E-6</v>
      </c>
      <c r="G4470" s="37">
        <v>5.1816572193353399E-3</v>
      </c>
      <c r="H4470" s="37">
        <v>4.5387694203745599E-5</v>
      </c>
      <c r="I4470" s="104">
        <v>0.23147769089133741</v>
      </c>
      <c r="J4470" s="98">
        <v>44.672520989535762</v>
      </c>
      <c r="K4470" s="104">
        <v>5100.0099245454694</v>
      </c>
      <c r="L4470" s="98" t="s">
        <v>2411</v>
      </c>
      <c r="M4470" s="104" t="s">
        <v>2411</v>
      </c>
    </row>
    <row r="4471" spans="1:13" hidden="1" x14ac:dyDescent="0.35">
      <c r="A4471" s="85" t="s">
        <v>206</v>
      </c>
      <c r="B4471" s="85" t="s">
        <v>206</v>
      </c>
      <c r="C4471" s="85" t="s">
        <v>207</v>
      </c>
      <c r="D4471" s="85" t="s">
        <v>615</v>
      </c>
      <c r="E4471" s="37" t="s">
        <v>1049</v>
      </c>
      <c r="F4471" s="98">
        <v>6.7506055334499514E-6</v>
      </c>
      <c r="G4471" s="37">
        <v>5.1816572193353399E-3</v>
      </c>
      <c r="H4471" s="37">
        <v>1.8951864064278409E-3</v>
      </c>
      <c r="I4471" s="104">
        <v>2.4191466012711851E-2</v>
      </c>
      <c r="J4471" s="98">
        <v>4.6686735514733506</v>
      </c>
      <c r="K4471" s="104">
        <v>12.764689494744401</v>
      </c>
      <c r="L4471" s="98" t="s">
        <v>206</v>
      </c>
      <c r="M4471" s="104" t="s">
        <v>2411</v>
      </c>
    </row>
    <row r="4472" spans="1:13" hidden="1" x14ac:dyDescent="0.35">
      <c r="A4472" s="85" t="s">
        <v>206</v>
      </c>
      <c r="B4472" s="85" t="s">
        <v>206</v>
      </c>
      <c r="C4472" s="85" t="s">
        <v>207</v>
      </c>
      <c r="D4472" s="85" t="s">
        <v>611</v>
      </c>
      <c r="E4472" s="37" t="s">
        <v>1049</v>
      </c>
      <c r="F4472" s="98">
        <v>5.4004844267599599E-6</v>
      </c>
      <c r="G4472" s="37">
        <v>4.1453257754682712E-3</v>
      </c>
      <c r="H4472" s="37">
        <v>1.5161491251422729E-3</v>
      </c>
      <c r="I4472" s="104">
        <v>1.1967686872890539E-2</v>
      </c>
      <c r="J4472" s="98">
        <v>2.8870316884898219</v>
      </c>
      <c r="K4472" s="104">
        <v>7.8934760931036472</v>
      </c>
      <c r="L4472" s="98" t="s">
        <v>206</v>
      </c>
      <c r="M4472" s="104" t="s">
        <v>2411</v>
      </c>
    </row>
    <row r="4473" spans="1:13" hidden="1" x14ac:dyDescent="0.35">
      <c r="A4473" s="85" t="s">
        <v>765</v>
      </c>
      <c r="B4473" s="85" t="s">
        <v>206</v>
      </c>
      <c r="C4473" s="85" t="s">
        <v>207</v>
      </c>
      <c r="D4473" s="85" t="s">
        <v>603</v>
      </c>
      <c r="E4473" s="37" t="s">
        <v>1049</v>
      </c>
      <c r="F4473" s="98">
        <v>8.1007266401399403E-6</v>
      </c>
      <c r="G4473" s="37">
        <v>6.2179886632024069E-3</v>
      </c>
      <c r="H4473" s="37">
        <v>6.926010167420956E-4</v>
      </c>
      <c r="I4473" s="104">
        <v>7.5354378795960394E-2</v>
      </c>
      <c r="J4473" s="98">
        <v>12.118770695402191</v>
      </c>
      <c r="K4473" s="104">
        <v>108.79911662621799</v>
      </c>
      <c r="L4473" s="98" t="s">
        <v>2411</v>
      </c>
      <c r="M4473" s="104" t="s">
        <v>2411</v>
      </c>
    </row>
    <row r="4474" spans="1:13" hidden="1" x14ac:dyDescent="0.35">
      <c r="A4474" s="85" t="s">
        <v>206</v>
      </c>
      <c r="B4474" s="85" t="s">
        <v>206</v>
      </c>
      <c r="C4474" s="85" t="s">
        <v>207</v>
      </c>
      <c r="D4474" s="85" t="s">
        <v>618</v>
      </c>
      <c r="E4474" s="37" t="s">
        <v>1049</v>
      </c>
      <c r="F4474" s="98">
        <v>2.70024221337998E-6</v>
      </c>
      <c r="G4474" s="37">
        <v>2.0726628877341361E-3</v>
      </c>
      <c r="H4474" s="37">
        <v>7.5807456257113656E-4</v>
      </c>
      <c r="I4474" s="104">
        <v>1.3133654651695701E-2</v>
      </c>
      <c r="J4474" s="98">
        <v>6.3366091656388939</v>
      </c>
      <c r="K4474" s="104">
        <v>17.325016957633721</v>
      </c>
      <c r="L4474" s="98" t="s">
        <v>2411</v>
      </c>
      <c r="M4474" s="104" t="s">
        <v>2411</v>
      </c>
    </row>
    <row r="4475" spans="1:13" hidden="1" x14ac:dyDescent="0.35">
      <c r="A4475" s="85" t="s">
        <v>765</v>
      </c>
      <c r="B4475" s="85" t="s">
        <v>206</v>
      </c>
      <c r="C4475" s="85" t="s">
        <v>207</v>
      </c>
      <c r="D4475" s="85" t="s">
        <v>617</v>
      </c>
      <c r="E4475" s="37" t="s">
        <v>1049</v>
      </c>
      <c r="F4475" s="98">
        <v>4.0503633200699701E-6</v>
      </c>
      <c r="G4475" s="37">
        <v>3.1089943316012039E-3</v>
      </c>
      <c r="H4475" s="37">
        <v>2.858184819009895E-5</v>
      </c>
      <c r="I4475" s="104">
        <v>0.152763829531955</v>
      </c>
      <c r="J4475" s="98">
        <v>49.136091365363832</v>
      </c>
      <c r="K4475" s="104">
        <v>5344.784861913653</v>
      </c>
      <c r="L4475" s="98" t="s">
        <v>2411</v>
      </c>
      <c r="M4475" s="104" t="s">
        <v>2411</v>
      </c>
    </row>
    <row r="4476" spans="1:13" hidden="1" x14ac:dyDescent="0.35">
      <c r="A4476" s="85" t="s">
        <v>765</v>
      </c>
      <c r="B4476" s="85" t="s">
        <v>3076</v>
      </c>
      <c r="C4476" s="85" t="s">
        <v>3077</v>
      </c>
      <c r="D4476" s="85" t="s">
        <v>605</v>
      </c>
      <c r="E4476" s="37" t="s">
        <v>1049</v>
      </c>
      <c r="F4476" s="98">
        <v>2.963533062973208E-7</v>
      </c>
      <c r="G4476" s="37">
        <v>2.1501303982390822E-6</v>
      </c>
      <c r="H4476" s="37">
        <v>3.2699259866857077E-5</v>
      </c>
      <c r="I4476" s="104">
        <v>4.2592506710884721E-2</v>
      </c>
      <c r="J4476" s="98">
        <v>19809.266798779841</v>
      </c>
      <c r="K4476" s="104">
        <v>1302.552623035212</v>
      </c>
      <c r="L4476" s="98" t="s">
        <v>2411</v>
      </c>
      <c r="M4476" s="104" t="s">
        <v>2411</v>
      </c>
    </row>
    <row r="4477" spans="1:13" hidden="1" x14ac:dyDescent="0.35">
      <c r="A4477" s="85" t="s">
        <v>256</v>
      </c>
      <c r="B4477" s="85" t="s">
        <v>256</v>
      </c>
      <c r="C4477" s="85" t="s">
        <v>257</v>
      </c>
      <c r="D4477" s="85" t="s">
        <v>605</v>
      </c>
      <c r="E4477" s="37" t="s">
        <v>1051</v>
      </c>
      <c r="F4477" s="98">
        <v>2.6087043355382208E-7</v>
      </c>
      <c r="G4477" s="37">
        <v>1.4823604302824651E-5</v>
      </c>
      <c r="H4477" s="37">
        <v>2.6087043355382208E-7</v>
      </c>
      <c r="I4477" s="104">
        <v>4.2592506710884721E-2</v>
      </c>
      <c r="J4477" s="98">
        <v>2873.2895077864878</v>
      </c>
      <c r="K4477" s="104">
        <v>163270.73225834599</v>
      </c>
      <c r="L4477" s="98" t="s">
        <v>2411</v>
      </c>
      <c r="M4477" s="104" t="s">
        <v>2411</v>
      </c>
    </row>
    <row r="4478" spans="1:13" hidden="1" x14ac:dyDescent="0.35">
      <c r="A4478" s="85" t="s">
        <v>701</v>
      </c>
      <c r="B4478" s="85" t="s">
        <v>256</v>
      </c>
      <c r="C4478" s="85" t="s">
        <v>257</v>
      </c>
      <c r="D4478" s="85" t="s">
        <v>606</v>
      </c>
      <c r="E4478" s="37" t="s">
        <v>1051</v>
      </c>
      <c r="F4478" s="98">
        <v>3.9963130246542951E-7</v>
      </c>
      <c r="G4478" s="37">
        <v>2.270850020858244E-5</v>
      </c>
      <c r="H4478" s="37">
        <v>8.5391870503275762E-6</v>
      </c>
      <c r="I4478" s="104">
        <v>2.9090272785147621E-2</v>
      </c>
      <c r="J4478" s="98">
        <v>1281.030121670178</v>
      </c>
      <c r="K4478" s="104">
        <v>3406.6794196798492</v>
      </c>
      <c r="L4478" s="98" t="s">
        <v>2411</v>
      </c>
      <c r="M4478" s="104" t="s">
        <v>2411</v>
      </c>
    </row>
    <row r="4479" spans="1:13" hidden="1" x14ac:dyDescent="0.35">
      <c r="A4479" s="85" t="s">
        <v>256</v>
      </c>
      <c r="B4479" s="85" t="s">
        <v>256</v>
      </c>
      <c r="C4479" s="85" t="s">
        <v>257</v>
      </c>
      <c r="D4479" s="85" t="s">
        <v>609</v>
      </c>
      <c r="E4479" s="37" t="s">
        <v>1051</v>
      </c>
      <c r="F4479" s="98">
        <v>1.023746855081193E-7</v>
      </c>
      <c r="G4479" s="37">
        <v>5.8173009793590831E-6</v>
      </c>
      <c r="H4479" s="37">
        <v>1.5317325266646731E-7</v>
      </c>
      <c r="I4479" s="104">
        <v>1.6660177144483781E-2</v>
      </c>
      <c r="J4479" s="98">
        <v>2863.9015247100569</v>
      </c>
      <c r="K4479" s="104">
        <v>108766.8823013186</v>
      </c>
      <c r="L4479" s="98" t="s">
        <v>2411</v>
      </c>
      <c r="M4479" s="104" t="s">
        <v>2411</v>
      </c>
    </row>
    <row r="4480" spans="1:13" hidden="1" x14ac:dyDescent="0.35">
      <c r="A4480" s="85" t="s">
        <v>256</v>
      </c>
      <c r="B4480" s="85" t="s">
        <v>256</v>
      </c>
      <c r="C4480" s="85" t="s">
        <v>257</v>
      </c>
      <c r="D4480" s="85" t="s">
        <v>608</v>
      </c>
      <c r="E4480" s="37" t="s">
        <v>1051</v>
      </c>
      <c r="F4480" s="98">
        <v>1.134755550210479E-7</v>
      </c>
      <c r="G4480" s="37">
        <v>6.4480926518197084E-6</v>
      </c>
      <c r="H4480" s="37">
        <v>1.6978240054596379E-7</v>
      </c>
      <c r="I4480" s="104">
        <v>2.0635443682258638E-2</v>
      </c>
      <c r="J4480" s="98">
        <v>3200.2399463716051</v>
      </c>
      <c r="K4480" s="104">
        <v>121540.53433042479</v>
      </c>
      <c r="L4480" s="98" t="s">
        <v>2411</v>
      </c>
      <c r="M4480" s="104" t="s">
        <v>2411</v>
      </c>
    </row>
    <row r="4481" spans="1:13" hidden="1" x14ac:dyDescent="0.35">
      <c r="A4481" s="85" t="s">
        <v>701</v>
      </c>
      <c r="B4481" s="85" t="s">
        <v>256</v>
      </c>
      <c r="C4481" s="85" t="s">
        <v>257</v>
      </c>
      <c r="D4481" s="85" t="s">
        <v>616</v>
      </c>
      <c r="E4481" s="37" t="s">
        <v>1051</v>
      </c>
      <c r="F4481" s="98">
        <v>5.6737777510523949E-8</v>
      </c>
      <c r="G4481" s="37">
        <v>3.2240463259098542E-6</v>
      </c>
      <c r="H4481" s="37">
        <v>4.1265156514415967E-6</v>
      </c>
      <c r="I4481" s="104">
        <v>4.5633649391478598E-2</v>
      </c>
      <c r="J4481" s="98">
        <v>14154.1543695407</v>
      </c>
      <c r="K4481" s="104">
        <v>11058.639599618749</v>
      </c>
      <c r="L4481" s="98" t="s">
        <v>2411</v>
      </c>
      <c r="M4481" s="104" t="s">
        <v>2411</v>
      </c>
    </row>
    <row r="4482" spans="1:13" hidden="1" x14ac:dyDescent="0.35">
      <c r="A4482" s="85" t="s">
        <v>256</v>
      </c>
      <c r="B4482" s="85" t="s">
        <v>256</v>
      </c>
      <c r="C4482" s="85" t="s">
        <v>257</v>
      </c>
      <c r="D4482" s="85" t="s">
        <v>607</v>
      </c>
      <c r="E4482" s="37" t="s">
        <v>1051</v>
      </c>
      <c r="F4482" s="98">
        <v>1.134755550210479E-7</v>
      </c>
      <c r="G4482" s="37">
        <v>6.4480926518197084E-6</v>
      </c>
      <c r="H4482" s="37">
        <v>1.6978240054596379E-7</v>
      </c>
      <c r="I4482" s="104">
        <v>2.3363505936116968E-2</v>
      </c>
      <c r="J4482" s="98">
        <v>3623.3204449262339</v>
      </c>
      <c r="K4482" s="104">
        <v>137608.5263312787</v>
      </c>
      <c r="L4482" s="98" t="s">
        <v>2411</v>
      </c>
      <c r="M4482" s="104" t="s">
        <v>2411</v>
      </c>
    </row>
    <row r="4483" spans="1:13" hidden="1" x14ac:dyDescent="0.35">
      <c r="A4483" s="85" t="s">
        <v>256</v>
      </c>
      <c r="B4483" s="85" t="s">
        <v>256</v>
      </c>
      <c r="C4483" s="85" t="s">
        <v>257</v>
      </c>
      <c r="D4483" s="85" t="s">
        <v>603</v>
      </c>
      <c r="E4483" s="37" t="s">
        <v>1051</v>
      </c>
      <c r="F4483" s="98">
        <v>4.0456502224895338E-7</v>
      </c>
      <c r="G4483" s="37">
        <v>2.298885206300939E-5</v>
      </c>
      <c r="H4483" s="37">
        <v>1.0202198650558929E-6</v>
      </c>
      <c r="I4483" s="104">
        <v>7.5354378795960394E-2</v>
      </c>
      <c r="J4483" s="98">
        <v>3277.8660974207869</v>
      </c>
      <c r="K4483" s="104">
        <v>73860.920941616918</v>
      </c>
      <c r="L4483" s="98" t="s">
        <v>2411</v>
      </c>
      <c r="M4483" s="104" t="s">
        <v>2411</v>
      </c>
    </row>
    <row r="4484" spans="1:13" hidden="1" x14ac:dyDescent="0.35">
      <c r="A4484" s="85" t="s">
        <v>701</v>
      </c>
      <c r="B4484" s="85" t="s">
        <v>644</v>
      </c>
      <c r="C4484" s="85" t="s">
        <v>367</v>
      </c>
      <c r="D4484" s="85" t="s">
        <v>606</v>
      </c>
      <c r="E4484" s="37" t="s">
        <v>1051</v>
      </c>
      <c r="F4484" s="98">
        <v>8.1395557478621462E-6</v>
      </c>
      <c r="G4484" s="37">
        <v>1.1284062876545049E-5</v>
      </c>
      <c r="H4484" s="37">
        <v>8.5391870503275762E-6</v>
      </c>
      <c r="I4484" s="104">
        <v>2.9090272785147621E-2</v>
      </c>
      <c r="J4484" s="98">
        <v>2577.996339032672</v>
      </c>
      <c r="K4484" s="104">
        <v>3406.6794196798492</v>
      </c>
      <c r="L4484" s="98" t="s">
        <v>2411</v>
      </c>
      <c r="M4484" s="104" t="s">
        <v>2411</v>
      </c>
    </row>
    <row r="4485" spans="1:13" hidden="1" x14ac:dyDescent="0.35">
      <c r="A4485" s="85" t="s">
        <v>701</v>
      </c>
      <c r="B4485" s="85" t="s">
        <v>644</v>
      </c>
      <c r="C4485" s="85" t="s">
        <v>367</v>
      </c>
      <c r="D4485" s="85" t="s">
        <v>616</v>
      </c>
      <c r="E4485" s="37" t="s">
        <v>1051</v>
      </c>
      <c r="F4485" s="98">
        <v>4.0697778739310731E-6</v>
      </c>
      <c r="G4485" s="37">
        <v>5.6420314382725263E-6</v>
      </c>
      <c r="H4485" s="37">
        <v>4.1265156514415967E-6</v>
      </c>
      <c r="I4485" s="104">
        <v>4.5633649391478598E-2</v>
      </c>
      <c r="J4485" s="98">
        <v>8088.1593608153817</v>
      </c>
      <c r="K4485" s="104">
        <v>11058.639599618749</v>
      </c>
      <c r="L4485" s="98" t="s">
        <v>2411</v>
      </c>
      <c r="M4485" s="104" t="s">
        <v>2411</v>
      </c>
    </row>
    <row r="4486" spans="1:13" hidden="1" x14ac:dyDescent="0.35">
      <c r="A4486" s="85" t="s">
        <v>764</v>
      </c>
      <c r="B4486" s="85" t="s">
        <v>170</v>
      </c>
      <c r="C4486" s="85" t="s">
        <v>171</v>
      </c>
      <c r="D4486" s="85" t="s">
        <v>604</v>
      </c>
      <c r="E4486" s="37" t="s">
        <v>920</v>
      </c>
      <c r="F4486" s="98">
        <v>4.789772710554427E-5</v>
      </c>
      <c r="G4486" s="37">
        <v>5.938178996405287E-2</v>
      </c>
      <c r="H4486" s="37">
        <v>4.9138852259985135E-4</v>
      </c>
      <c r="I4486" s="104">
        <v>0.16078166523755241</v>
      </c>
      <c r="J4486" s="98">
        <v>2.707592097423849</v>
      </c>
      <c r="K4486" s="104">
        <v>327.1986581755807</v>
      </c>
      <c r="L4486" s="98" t="s">
        <v>170</v>
      </c>
      <c r="M4486" s="104" t="s">
        <v>2411</v>
      </c>
    </row>
    <row r="4487" spans="1:13" hidden="1" x14ac:dyDescent="0.35">
      <c r="A4487" s="85" t="s">
        <v>764</v>
      </c>
      <c r="B4487" s="85" t="s">
        <v>170</v>
      </c>
      <c r="C4487" s="85" t="s">
        <v>171</v>
      </c>
      <c r="D4487" s="85" t="s">
        <v>610</v>
      </c>
      <c r="E4487" s="37" t="s">
        <v>920</v>
      </c>
      <c r="F4487" s="98">
        <v>1.6165482898121189E-4</v>
      </c>
      <c r="G4487" s="37">
        <v>0.2004135411286784</v>
      </c>
      <c r="H4487" s="37">
        <v>2.5043662927150929E-4</v>
      </c>
      <c r="I4487" s="104">
        <v>0.23147769089133741</v>
      </c>
      <c r="J4487" s="98">
        <v>1.1550002539135511</v>
      </c>
      <c r="K4487" s="104">
        <v>924.29646399841261</v>
      </c>
      <c r="L4487" s="98" t="s">
        <v>170</v>
      </c>
      <c r="M4487" s="104" t="s">
        <v>2411</v>
      </c>
    </row>
    <row r="4488" spans="1:13" hidden="1" x14ac:dyDescent="0.35">
      <c r="A4488" s="85" t="s">
        <v>764</v>
      </c>
      <c r="B4488" s="85" t="s">
        <v>170</v>
      </c>
      <c r="C4488" s="85" t="s">
        <v>171</v>
      </c>
      <c r="D4488" s="85" t="s">
        <v>617</v>
      </c>
      <c r="E4488" s="37" t="s">
        <v>920</v>
      </c>
      <c r="F4488" s="98">
        <v>1.026379866547377E-4</v>
      </c>
      <c r="G4488" s="37">
        <v>0.1272466927801133</v>
      </c>
      <c r="H4488" s="37">
        <v>1.3562240262911089E-4</v>
      </c>
      <c r="I4488" s="104">
        <v>0.152763829531955</v>
      </c>
      <c r="J4488" s="98">
        <v>1.200532809099693</v>
      </c>
      <c r="K4488" s="104">
        <v>1126.3908216529769</v>
      </c>
      <c r="L4488" s="98" t="s">
        <v>170</v>
      </c>
      <c r="M4488" s="104" t="s">
        <v>2411</v>
      </c>
    </row>
    <row r="4489" spans="1:13" hidden="1" x14ac:dyDescent="0.35">
      <c r="A4489" s="85" t="s">
        <v>764</v>
      </c>
      <c r="B4489" s="85" t="s">
        <v>650</v>
      </c>
      <c r="C4489" s="85" t="s">
        <v>89</v>
      </c>
      <c r="D4489" s="85" t="s">
        <v>616</v>
      </c>
      <c r="E4489" s="37" t="s">
        <v>920</v>
      </c>
      <c r="F4489" s="98">
        <v>1.984114907639675E-5</v>
      </c>
      <c r="G4489" s="37">
        <v>1.8669849413083011E-2</v>
      </c>
      <c r="H4489" s="37">
        <v>1.3019611032318991E-4</v>
      </c>
      <c r="I4489" s="104">
        <v>4.5633649391478598E-2</v>
      </c>
      <c r="J4489" s="98">
        <v>2.4442430349492019</v>
      </c>
      <c r="K4489" s="104">
        <v>350.49932965125282</v>
      </c>
      <c r="L4489" s="98" t="s">
        <v>650</v>
      </c>
      <c r="M4489" s="104" t="s">
        <v>2411</v>
      </c>
    </row>
    <row r="4490" spans="1:13" hidden="1" x14ac:dyDescent="0.35">
      <c r="A4490" s="85" t="s">
        <v>764</v>
      </c>
      <c r="B4490" s="85" t="s">
        <v>326</v>
      </c>
      <c r="C4490" s="85" t="s">
        <v>327</v>
      </c>
      <c r="D4490" s="85" t="s">
        <v>603</v>
      </c>
      <c r="E4490" s="37" t="s">
        <v>920</v>
      </c>
      <c r="F4490" s="98">
        <v>1.6655538330226131E-3</v>
      </c>
      <c r="G4490" s="37">
        <v>5.0136672586347963E-2</v>
      </c>
      <c r="H4490" s="37">
        <v>1.7268382353628081E-3</v>
      </c>
      <c r="I4490" s="104">
        <v>7.5354378795960394E-2</v>
      </c>
      <c r="J4490" s="98">
        <v>1.502979254679919</v>
      </c>
      <c r="K4490" s="104">
        <v>43.637196150065833</v>
      </c>
      <c r="L4490" s="98" t="s">
        <v>326</v>
      </c>
      <c r="M4490" s="104" t="s">
        <v>2411</v>
      </c>
    </row>
    <row r="4491" spans="1:13" hidden="1" x14ac:dyDescent="0.35">
      <c r="A4491" s="85" t="s">
        <v>764</v>
      </c>
      <c r="B4491" s="85" t="s">
        <v>252</v>
      </c>
      <c r="C4491" s="85" t="s">
        <v>253</v>
      </c>
      <c r="D4491" s="85" t="s">
        <v>605</v>
      </c>
      <c r="E4491" s="37" t="s">
        <v>920</v>
      </c>
      <c r="F4491" s="98">
        <v>2.317994440653685E-5</v>
      </c>
      <c r="G4491" s="37">
        <v>3.227821120290489E-3</v>
      </c>
      <c r="H4491" s="37">
        <v>7.1416388005874509E-5</v>
      </c>
      <c r="I4491" s="104">
        <v>4.2592506710884721E-2</v>
      </c>
      <c r="J4491" s="98">
        <v>13.19543590663773</v>
      </c>
      <c r="K4491" s="104">
        <v>596.39682011615014</v>
      </c>
      <c r="L4491" s="98" t="s">
        <v>2411</v>
      </c>
      <c r="M4491" s="104" t="s">
        <v>2411</v>
      </c>
    </row>
    <row r="4492" spans="1:13" hidden="1" x14ac:dyDescent="0.35">
      <c r="A4492" s="85" t="s">
        <v>764</v>
      </c>
      <c r="B4492" s="85" t="s">
        <v>252</v>
      </c>
      <c r="C4492" s="85" t="s">
        <v>253</v>
      </c>
      <c r="D4492" s="85" t="s">
        <v>606</v>
      </c>
      <c r="E4492" s="37" t="s">
        <v>920</v>
      </c>
      <c r="F4492" s="98">
        <v>1.158997220326843E-5</v>
      </c>
      <c r="G4492" s="37">
        <v>1.6139105601452449E-3</v>
      </c>
      <c r="H4492" s="37">
        <v>4.8904555081985162E-5</v>
      </c>
      <c r="I4492" s="104">
        <v>2.9090272785147621E-2</v>
      </c>
      <c r="J4492" s="98">
        <v>18.024711841856739</v>
      </c>
      <c r="K4492" s="104">
        <v>594.83769428798109</v>
      </c>
      <c r="L4492" s="98" t="s">
        <v>2411</v>
      </c>
      <c r="M4492" s="104" t="s">
        <v>2411</v>
      </c>
    </row>
    <row r="4493" spans="1:13" hidden="1" x14ac:dyDescent="0.35">
      <c r="A4493" s="85" t="s">
        <v>764</v>
      </c>
      <c r="B4493" s="85" t="s">
        <v>252</v>
      </c>
      <c r="C4493" s="85" t="s">
        <v>253</v>
      </c>
      <c r="D4493" s="85" t="s">
        <v>614</v>
      </c>
      <c r="E4493" s="37" t="s">
        <v>920</v>
      </c>
      <c r="F4493" s="98">
        <v>4.6359888813073713E-5</v>
      </c>
      <c r="G4493" s="37">
        <v>6.4556422405809772E-3</v>
      </c>
      <c r="H4493" s="37">
        <v>2.896017597563814E-4</v>
      </c>
      <c r="I4493" s="104">
        <v>6.3972465184191266E-2</v>
      </c>
      <c r="J4493" s="98">
        <v>9.9095431252451256</v>
      </c>
      <c r="K4493" s="104">
        <v>220.89805406571469</v>
      </c>
      <c r="L4493" s="98" t="s">
        <v>2411</v>
      </c>
      <c r="M4493" s="104" t="s">
        <v>2411</v>
      </c>
    </row>
    <row r="4494" spans="1:13" hidden="1" x14ac:dyDescent="0.35">
      <c r="A4494" s="85" t="s">
        <v>764</v>
      </c>
      <c r="B4494" s="85" t="s">
        <v>252</v>
      </c>
      <c r="C4494" s="85" t="s">
        <v>253</v>
      </c>
      <c r="D4494" s="85" t="s">
        <v>616</v>
      </c>
      <c r="E4494" s="37" t="s">
        <v>920</v>
      </c>
      <c r="F4494" s="98">
        <v>5.7949861016342138E-5</v>
      </c>
      <c r="G4494" s="37">
        <v>8.0695528007262221E-3</v>
      </c>
      <c r="H4494" s="37">
        <v>1.3019611032318991E-4</v>
      </c>
      <c r="I4494" s="104">
        <v>4.5633649391478598E-2</v>
      </c>
      <c r="J4494" s="98">
        <v>5.6550406842088918</v>
      </c>
      <c r="K4494" s="104">
        <v>350.49932965125282</v>
      </c>
      <c r="L4494" s="98" t="s">
        <v>2411</v>
      </c>
      <c r="M4494" s="104" t="s">
        <v>2411</v>
      </c>
    </row>
    <row r="4495" spans="1:13" hidden="1" x14ac:dyDescent="0.35">
      <c r="A4495" s="85" t="s">
        <v>764</v>
      </c>
      <c r="B4495" s="85" t="s">
        <v>192</v>
      </c>
      <c r="C4495" s="85" t="s">
        <v>193</v>
      </c>
      <c r="D4495" s="85" t="s">
        <v>613</v>
      </c>
      <c r="E4495" s="37" t="s">
        <v>920</v>
      </c>
      <c r="F4495" s="98">
        <v>1.804000944121821E-5</v>
      </c>
      <c r="G4495" s="37">
        <v>6.0314150761692359E-3</v>
      </c>
      <c r="H4495" s="37">
        <v>6.3684304112048473E-4</v>
      </c>
      <c r="I4495" s="104">
        <v>0.14358588157579849</v>
      </c>
      <c r="J4495" s="98">
        <v>23.80633396350413</v>
      </c>
      <c r="K4495" s="104">
        <v>225.4651025520642</v>
      </c>
      <c r="L4495" s="98" t="s">
        <v>2411</v>
      </c>
      <c r="M4495" s="104" t="s">
        <v>2411</v>
      </c>
    </row>
    <row r="4496" spans="1:13" hidden="1" x14ac:dyDescent="0.35">
      <c r="A4496" s="85" t="s">
        <v>764</v>
      </c>
      <c r="B4496" s="85" t="s">
        <v>192</v>
      </c>
      <c r="C4496" s="85" t="s">
        <v>193</v>
      </c>
      <c r="D4496" s="85" t="s">
        <v>610</v>
      </c>
      <c r="E4496" s="37" t="s">
        <v>920</v>
      </c>
      <c r="F4496" s="98">
        <v>6.0133364804060708E-6</v>
      </c>
      <c r="G4496" s="37">
        <v>2.010471692056412E-3</v>
      </c>
      <c r="H4496" s="37">
        <v>2.5043662927150929E-4</v>
      </c>
      <c r="I4496" s="104">
        <v>0.23147769089133741</v>
      </c>
      <c r="J4496" s="98">
        <v>115.1360110196679</v>
      </c>
      <c r="K4496" s="104">
        <v>924.29646399841261</v>
      </c>
      <c r="L4496" s="98" t="s">
        <v>2411</v>
      </c>
      <c r="M4496" s="104" t="s">
        <v>2411</v>
      </c>
    </row>
    <row r="4497" spans="1:13" hidden="1" x14ac:dyDescent="0.35">
      <c r="A4497" s="85" t="s">
        <v>764</v>
      </c>
      <c r="B4497" s="85" t="s">
        <v>210</v>
      </c>
      <c r="C4497" s="85" t="s">
        <v>211</v>
      </c>
      <c r="D4497" s="85" t="s">
        <v>605</v>
      </c>
      <c r="E4497" s="37" t="s">
        <v>920</v>
      </c>
      <c r="F4497" s="98">
        <v>8.207498324697934E-6</v>
      </c>
      <c r="G4497" s="37">
        <v>5.7818348016017282E-4</v>
      </c>
      <c r="H4497" s="37">
        <v>7.1416388005874509E-5</v>
      </c>
      <c r="I4497" s="104">
        <v>4.2592506710884721E-2</v>
      </c>
      <c r="J4497" s="98">
        <v>73.666073439326595</v>
      </c>
      <c r="K4497" s="104">
        <v>596.39682011615014</v>
      </c>
      <c r="L4497" s="98" t="s">
        <v>2411</v>
      </c>
      <c r="M4497" s="104" t="s">
        <v>2411</v>
      </c>
    </row>
    <row r="4498" spans="1:13" hidden="1" x14ac:dyDescent="0.35">
      <c r="A4498" s="85" t="s">
        <v>764</v>
      </c>
      <c r="B4498" s="85" t="s">
        <v>210</v>
      </c>
      <c r="C4498" s="85" t="s">
        <v>211</v>
      </c>
      <c r="D4498" s="85" t="s">
        <v>606</v>
      </c>
      <c r="E4498" s="37" t="s">
        <v>920</v>
      </c>
      <c r="F4498" s="98">
        <v>1.6414996649395871E-5</v>
      </c>
      <c r="G4498" s="37">
        <v>1.1563669603203461E-3</v>
      </c>
      <c r="H4498" s="37">
        <v>4.8904555081985162E-5</v>
      </c>
      <c r="I4498" s="104">
        <v>2.9090272785147621E-2</v>
      </c>
      <c r="J4498" s="98">
        <v>25.156610127540151</v>
      </c>
      <c r="K4498" s="104">
        <v>594.83769428798109</v>
      </c>
      <c r="L4498" s="98" t="s">
        <v>2411</v>
      </c>
      <c r="M4498" s="104" t="s">
        <v>2411</v>
      </c>
    </row>
    <row r="4499" spans="1:13" hidden="1" x14ac:dyDescent="0.35">
      <c r="A4499" s="85" t="s">
        <v>764</v>
      </c>
      <c r="B4499" s="85" t="s">
        <v>210</v>
      </c>
      <c r="C4499" s="85" t="s">
        <v>211</v>
      </c>
      <c r="D4499" s="85" t="s">
        <v>613</v>
      </c>
      <c r="E4499" s="37" t="s">
        <v>920</v>
      </c>
      <c r="F4499" s="98">
        <v>2.2042995500617309E-4</v>
      </c>
      <c r="G4499" s="37">
        <v>1.552835632430178E-2</v>
      </c>
      <c r="H4499" s="37">
        <v>6.3684304112048473E-4</v>
      </c>
      <c r="I4499" s="104">
        <v>0.14358588157579849</v>
      </c>
      <c r="J4499" s="98">
        <v>9.246688997668576</v>
      </c>
      <c r="K4499" s="104">
        <v>225.4651025520642</v>
      </c>
      <c r="L4499" s="98" t="s">
        <v>2411</v>
      </c>
      <c r="M4499" s="104" t="s">
        <v>2411</v>
      </c>
    </row>
    <row r="4500" spans="1:13" hidden="1" x14ac:dyDescent="0.35">
      <c r="A4500" s="85" t="s">
        <v>764</v>
      </c>
      <c r="B4500" s="85" t="s">
        <v>210</v>
      </c>
      <c r="C4500" s="85" t="s">
        <v>211</v>
      </c>
      <c r="D4500" s="85" t="s">
        <v>612</v>
      </c>
      <c r="E4500" s="37" t="s">
        <v>920</v>
      </c>
      <c r="F4500" s="98">
        <v>5.1589989469529867E-5</v>
      </c>
      <c r="G4500" s="37">
        <v>3.6342961610067999E-3</v>
      </c>
      <c r="H4500" s="37">
        <v>1.5005639183258369E-4</v>
      </c>
      <c r="I4500" s="104">
        <v>3.8263478860674827E-2</v>
      </c>
      <c r="J4500" s="98">
        <v>10.52844269303435</v>
      </c>
      <c r="K4500" s="104">
        <v>254.99399521324611</v>
      </c>
      <c r="L4500" s="98" t="s">
        <v>2411</v>
      </c>
      <c r="M4500" s="104" t="s">
        <v>2411</v>
      </c>
    </row>
    <row r="4501" spans="1:13" hidden="1" x14ac:dyDescent="0.35">
      <c r="A4501" s="85" t="s">
        <v>764</v>
      </c>
      <c r="B4501" s="85" t="s">
        <v>210</v>
      </c>
      <c r="C4501" s="85" t="s">
        <v>211</v>
      </c>
      <c r="D4501" s="85" t="s">
        <v>614</v>
      </c>
      <c r="E4501" s="37" t="s">
        <v>920</v>
      </c>
      <c r="F4501" s="98">
        <v>6.8004986118925728E-5</v>
      </c>
      <c r="G4501" s="37">
        <v>4.7906631213271459E-3</v>
      </c>
      <c r="H4501" s="37">
        <v>2.896017597563814E-4</v>
      </c>
      <c r="I4501" s="104">
        <v>6.3972465184191266E-2</v>
      </c>
      <c r="J4501" s="98">
        <v>13.353572055483861</v>
      </c>
      <c r="K4501" s="104">
        <v>220.89805406571469</v>
      </c>
      <c r="L4501" s="98" t="s">
        <v>2411</v>
      </c>
      <c r="M4501" s="104" t="s">
        <v>2411</v>
      </c>
    </row>
    <row r="4502" spans="1:13" hidden="1" x14ac:dyDescent="0.35">
      <c r="A4502" s="85" t="s">
        <v>764</v>
      </c>
      <c r="B4502" s="85" t="s">
        <v>210</v>
      </c>
      <c r="C4502" s="85" t="s">
        <v>211</v>
      </c>
      <c r="D4502" s="85" t="s">
        <v>609</v>
      </c>
      <c r="E4502" s="37" t="s">
        <v>920</v>
      </c>
      <c r="F4502" s="98">
        <v>1.8759996170738131E-5</v>
      </c>
      <c r="G4502" s="37">
        <v>1.321562240366109E-3</v>
      </c>
      <c r="H4502" s="37">
        <v>4.7625512519947163E-5</v>
      </c>
      <c r="I4502" s="104">
        <v>1.6660177144483781E-2</v>
      </c>
      <c r="J4502" s="98">
        <v>12.60642642140597</v>
      </c>
      <c r="K4502" s="104">
        <v>349.81622796197621</v>
      </c>
      <c r="L4502" s="98" t="s">
        <v>2411</v>
      </c>
      <c r="M4502" s="104" t="s">
        <v>2411</v>
      </c>
    </row>
    <row r="4503" spans="1:13" hidden="1" x14ac:dyDescent="0.35">
      <c r="A4503" s="85" t="s">
        <v>764</v>
      </c>
      <c r="B4503" s="85" t="s">
        <v>210</v>
      </c>
      <c r="C4503" s="85" t="s">
        <v>211</v>
      </c>
      <c r="D4503" s="85" t="s">
        <v>608</v>
      </c>
      <c r="E4503" s="37" t="s">
        <v>920</v>
      </c>
      <c r="F4503" s="98">
        <v>1.8759996170738131E-5</v>
      </c>
      <c r="G4503" s="37">
        <v>1.321562240366109E-3</v>
      </c>
      <c r="H4503" s="37">
        <v>5.3981597505023347E-5</v>
      </c>
      <c r="I4503" s="104">
        <v>2.0635443682258638E-2</v>
      </c>
      <c r="J4503" s="98">
        <v>15.614431959362021</v>
      </c>
      <c r="K4503" s="104">
        <v>382.26811795146239</v>
      </c>
      <c r="L4503" s="98" t="s">
        <v>2411</v>
      </c>
      <c r="M4503" s="104" t="s">
        <v>2411</v>
      </c>
    </row>
    <row r="4504" spans="1:13" hidden="1" x14ac:dyDescent="0.35">
      <c r="A4504" s="85" t="s">
        <v>764</v>
      </c>
      <c r="B4504" s="85" t="s">
        <v>210</v>
      </c>
      <c r="C4504" s="85" t="s">
        <v>211</v>
      </c>
      <c r="D4504" s="85" t="s">
        <v>616</v>
      </c>
      <c r="E4504" s="37" t="s">
        <v>920</v>
      </c>
      <c r="F4504" s="98">
        <v>1.40699971280536E-5</v>
      </c>
      <c r="G4504" s="37">
        <v>9.9117168027458178E-4</v>
      </c>
      <c r="H4504" s="37">
        <v>1.3019611032318991E-4</v>
      </c>
      <c r="I4504" s="104">
        <v>4.5633649391478598E-2</v>
      </c>
      <c r="J4504" s="98">
        <v>46.040106168930123</v>
      </c>
      <c r="K4504" s="104">
        <v>350.49932965125282</v>
      </c>
      <c r="L4504" s="98" t="s">
        <v>2411</v>
      </c>
      <c r="M4504" s="104" t="s">
        <v>2411</v>
      </c>
    </row>
    <row r="4505" spans="1:13" hidden="1" x14ac:dyDescent="0.35">
      <c r="A4505" s="85" t="s">
        <v>764</v>
      </c>
      <c r="B4505" s="85" t="s">
        <v>210</v>
      </c>
      <c r="C4505" s="85" t="s">
        <v>211</v>
      </c>
      <c r="D4505" s="85" t="s">
        <v>607</v>
      </c>
      <c r="E4505" s="37" t="s">
        <v>920</v>
      </c>
      <c r="F4505" s="98">
        <v>3.048499377744947E-5</v>
      </c>
      <c r="G4505" s="37">
        <v>2.1475386405949278E-3</v>
      </c>
      <c r="H4505" s="37">
        <v>7.9789498133390105E-5</v>
      </c>
      <c r="I4505" s="104">
        <v>2.3363505936116968E-2</v>
      </c>
      <c r="J4505" s="98">
        <v>10.87920165648085</v>
      </c>
      <c r="K4505" s="104">
        <v>292.81429865692888</v>
      </c>
      <c r="L4505" s="98" t="s">
        <v>2411</v>
      </c>
      <c r="M4505" s="104" t="s">
        <v>2411</v>
      </c>
    </row>
    <row r="4506" spans="1:13" hidden="1" x14ac:dyDescent="0.35">
      <c r="A4506" s="85" t="s">
        <v>764</v>
      </c>
      <c r="B4506" s="85" t="s">
        <v>210</v>
      </c>
      <c r="C4506" s="85" t="s">
        <v>211</v>
      </c>
      <c r="D4506" s="85" t="s">
        <v>619</v>
      </c>
      <c r="E4506" s="37" t="s">
        <v>920</v>
      </c>
      <c r="F4506" s="98">
        <v>3.9864991862818532E-5</v>
      </c>
      <c r="G4506" s="37">
        <v>2.8083197607779819E-3</v>
      </c>
      <c r="H4506" s="37">
        <v>9.7897499669470907E-5</v>
      </c>
      <c r="I4506" s="104">
        <v>1.355050945334439E-2</v>
      </c>
      <c r="J4506" s="98">
        <v>4.8251305433931524</v>
      </c>
      <c r="K4506" s="104">
        <v>138.41527617247289</v>
      </c>
      <c r="L4506" s="98" t="s">
        <v>210</v>
      </c>
      <c r="M4506" s="104" t="s">
        <v>2411</v>
      </c>
    </row>
    <row r="4507" spans="1:13" hidden="1" x14ac:dyDescent="0.35">
      <c r="A4507" s="85" t="s">
        <v>764</v>
      </c>
      <c r="B4507" s="85" t="s">
        <v>210</v>
      </c>
      <c r="C4507" s="85" t="s">
        <v>211</v>
      </c>
      <c r="D4507" s="85" t="s">
        <v>604</v>
      </c>
      <c r="E4507" s="37" t="s">
        <v>920</v>
      </c>
      <c r="F4507" s="98">
        <v>9.3799980853690672E-6</v>
      </c>
      <c r="G4507" s="37">
        <v>6.6078112018305463E-4</v>
      </c>
      <c r="H4507" s="37">
        <v>4.9138852259985135E-4</v>
      </c>
      <c r="I4507" s="104">
        <v>0.16078166523755241</v>
      </c>
      <c r="J4507" s="98">
        <v>243.32060999716731</v>
      </c>
      <c r="K4507" s="104">
        <v>327.1986581755807</v>
      </c>
      <c r="L4507" s="98" t="s">
        <v>2411</v>
      </c>
      <c r="M4507" s="104" t="s">
        <v>2411</v>
      </c>
    </row>
    <row r="4508" spans="1:13" hidden="1" x14ac:dyDescent="0.35">
      <c r="A4508" s="85" t="s">
        <v>764</v>
      </c>
      <c r="B4508" s="85" t="s">
        <v>210</v>
      </c>
      <c r="C4508" s="85" t="s">
        <v>211</v>
      </c>
      <c r="D4508" s="85" t="s">
        <v>610</v>
      </c>
      <c r="E4508" s="37" t="s">
        <v>920</v>
      </c>
      <c r="F4508" s="98">
        <v>2.1104995692080401E-5</v>
      </c>
      <c r="G4508" s="37">
        <v>1.4867575204118729E-3</v>
      </c>
      <c r="H4508" s="37">
        <v>2.5043662927150929E-4</v>
      </c>
      <c r="I4508" s="104">
        <v>0.23147769089133741</v>
      </c>
      <c r="J4508" s="98">
        <v>155.69296789379061</v>
      </c>
      <c r="K4508" s="104">
        <v>924.29646399841261</v>
      </c>
      <c r="L4508" s="98" t="s">
        <v>2411</v>
      </c>
      <c r="M4508" s="104" t="s">
        <v>2411</v>
      </c>
    </row>
    <row r="4509" spans="1:13" hidden="1" x14ac:dyDescent="0.35">
      <c r="A4509" s="85" t="s">
        <v>764</v>
      </c>
      <c r="B4509" s="85" t="s">
        <v>210</v>
      </c>
      <c r="C4509" s="85" t="s">
        <v>211</v>
      </c>
      <c r="D4509" s="85" t="s">
        <v>615</v>
      </c>
      <c r="E4509" s="37" t="s">
        <v>920</v>
      </c>
      <c r="F4509" s="98">
        <v>3.5174992820133999E-5</v>
      </c>
      <c r="G4509" s="37">
        <v>2.4779292006864538E-3</v>
      </c>
      <c r="H4509" s="37">
        <v>1.0167870810717091E-4</v>
      </c>
      <c r="I4509" s="104">
        <v>2.4191466012711851E-2</v>
      </c>
      <c r="J4509" s="98">
        <v>9.7627753069014833</v>
      </c>
      <c r="K4509" s="104">
        <v>237.92066660813271</v>
      </c>
      <c r="L4509" s="98" t="s">
        <v>2411</v>
      </c>
      <c r="M4509" s="104" t="s">
        <v>2411</v>
      </c>
    </row>
    <row r="4510" spans="1:13" hidden="1" x14ac:dyDescent="0.35">
      <c r="A4510" s="85" t="s">
        <v>764</v>
      </c>
      <c r="B4510" s="85" t="s">
        <v>210</v>
      </c>
      <c r="C4510" s="85" t="s">
        <v>211</v>
      </c>
      <c r="D4510" s="85" t="s">
        <v>611</v>
      </c>
      <c r="E4510" s="37" t="s">
        <v>920</v>
      </c>
      <c r="F4510" s="98">
        <v>1.172499760671133E-5</v>
      </c>
      <c r="G4510" s="37">
        <v>8.2597640022881815E-4</v>
      </c>
      <c r="H4510" s="37">
        <v>3.1446799349087583E-5</v>
      </c>
      <c r="I4510" s="104">
        <v>1.1967686872890539E-2</v>
      </c>
      <c r="J4510" s="98">
        <v>14.489138999098721</v>
      </c>
      <c r="K4510" s="104">
        <v>380.5693145441773</v>
      </c>
      <c r="L4510" s="98" t="s">
        <v>2411</v>
      </c>
      <c r="M4510" s="104" t="s">
        <v>2411</v>
      </c>
    </row>
    <row r="4511" spans="1:13" hidden="1" x14ac:dyDescent="0.35">
      <c r="A4511" s="85" t="s">
        <v>764</v>
      </c>
      <c r="B4511" s="85" t="s">
        <v>210</v>
      </c>
      <c r="C4511" s="85" t="s">
        <v>211</v>
      </c>
      <c r="D4511" s="85" t="s">
        <v>603</v>
      </c>
      <c r="E4511" s="37" t="s">
        <v>920</v>
      </c>
      <c r="F4511" s="98">
        <v>1.40699971280536E-5</v>
      </c>
      <c r="G4511" s="37">
        <v>9.9117168027458178E-4</v>
      </c>
      <c r="H4511" s="37">
        <v>1.7268382353628081E-3</v>
      </c>
      <c r="I4511" s="104">
        <v>7.5354378795960394E-2</v>
      </c>
      <c r="J4511" s="98">
        <v>76.02555671796955</v>
      </c>
      <c r="K4511" s="104">
        <v>43.637196150065833</v>
      </c>
      <c r="L4511" s="98" t="s">
        <v>2411</v>
      </c>
      <c r="M4511" s="104" t="s">
        <v>2411</v>
      </c>
    </row>
    <row r="4512" spans="1:13" hidden="1" x14ac:dyDescent="0.35">
      <c r="A4512" s="85" t="s">
        <v>764</v>
      </c>
      <c r="B4512" s="85" t="s">
        <v>210</v>
      </c>
      <c r="C4512" s="85" t="s">
        <v>211</v>
      </c>
      <c r="D4512" s="85" t="s">
        <v>618</v>
      </c>
      <c r="E4512" s="37" t="s">
        <v>920</v>
      </c>
      <c r="F4512" s="98">
        <v>2.81399942561072E-5</v>
      </c>
      <c r="G4512" s="37">
        <v>1.9823433605491631E-3</v>
      </c>
      <c r="H4512" s="37">
        <v>7.65570229776211E-5</v>
      </c>
      <c r="I4512" s="104">
        <v>1.3133654651695701E-2</v>
      </c>
      <c r="J4512" s="98">
        <v>6.6253177492204598</v>
      </c>
      <c r="K4512" s="104">
        <v>171.55388416206949</v>
      </c>
      <c r="L4512" s="98" t="s">
        <v>2411</v>
      </c>
      <c r="M4512" s="104" t="s">
        <v>2411</v>
      </c>
    </row>
    <row r="4513" spans="1:13" hidden="1" x14ac:dyDescent="0.35">
      <c r="A4513" s="85" t="s">
        <v>764</v>
      </c>
      <c r="B4513" s="85" t="s">
        <v>210</v>
      </c>
      <c r="C4513" s="85" t="s">
        <v>211</v>
      </c>
      <c r="D4513" s="85" t="s">
        <v>617</v>
      </c>
      <c r="E4513" s="37" t="s">
        <v>920</v>
      </c>
      <c r="F4513" s="98">
        <v>9.3799980853690672E-6</v>
      </c>
      <c r="G4513" s="37">
        <v>6.6078112018305463E-4</v>
      </c>
      <c r="H4513" s="37">
        <v>1.3562240262911089E-4</v>
      </c>
      <c r="I4513" s="104">
        <v>0.152763829531955</v>
      </c>
      <c r="J4513" s="98">
        <v>231.18673470821199</v>
      </c>
      <c r="K4513" s="104">
        <v>1126.3908216529769</v>
      </c>
      <c r="L4513" s="98" t="s">
        <v>2411</v>
      </c>
      <c r="M4513" s="104" t="s">
        <v>2411</v>
      </c>
    </row>
    <row r="4514" spans="1:13" hidden="1" x14ac:dyDescent="0.35">
      <c r="A4514" s="85" t="s">
        <v>764</v>
      </c>
      <c r="B4514" s="85" t="s">
        <v>136</v>
      </c>
      <c r="C4514" s="85" t="s">
        <v>137</v>
      </c>
      <c r="D4514" s="85" t="s">
        <v>605</v>
      </c>
      <c r="E4514" s="37" t="s">
        <v>920</v>
      </c>
      <c r="F4514" s="98">
        <v>2.3231538487769938E-6</v>
      </c>
      <c r="G4514" s="37">
        <v>4.1584618797992617E-5</v>
      </c>
      <c r="H4514" s="37">
        <v>7.1416388005874509E-5</v>
      </c>
      <c r="I4514" s="104">
        <v>4.2592506710884721E-2</v>
      </c>
      <c r="J4514" s="98">
        <v>1024.2370362414081</v>
      </c>
      <c r="K4514" s="104">
        <v>596.39682011615014</v>
      </c>
      <c r="L4514" s="98" t="s">
        <v>2411</v>
      </c>
      <c r="M4514" s="104" t="s">
        <v>2411</v>
      </c>
    </row>
    <row r="4515" spans="1:13" hidden="1" x14ac:dyDescent="0.35">
      <c r="A4515" s="85" t="s">
        <v>764</v>
      </c>
      <c r="B4515" s="85" t="s">
        <v>136</v>
      </c>
      <c r="C4515" s="85" t="s">
        <v>137</v>
      </c>
      <c r="D4515" s="85" t="s">
        <v>606</v>
      </c>
      <c r="E4515" s="37" t="s">
        <v>920</v>
      </c>
      <c r="F4515" s="98">
        <v>9.292615395107977E-6</v>
      </c>
      <c r="G4515" s="37">
        <v>1.663384751919705E-4</v>
      </c>
      <c r="H4515" s="37">
        <v>4.8904555081985162E-5</v>
      </c>
      <c r="I4515" s="104">
        <v>2.9090272785147621E-2</v>
      </c>
      <c r="J4515" s="98">
        <v>174.88601330254269</v>
      </c>
      <c r="K4515" s="104">
        <v>594.83769428798109</v>
      </c>
      <c r="L4515" s="98" t="s">
        <v>2411</v>
      </c>
      <c r="M4515" s="104" t="s">
        <v>2411</v>
      </c>
    </row>
    <row r="4516" spans="1:13" hidden="1" x14ac:dyDescent="0.35">
      <c r="A4516" s="85" t="s">
        <v>764</v>
      </c>
      <c r="B4516" s="85" t="s">
        <v>136</v>
      </c>
      <c r="C4516" s="85" t="s">
        <v>137</v>
      </c>
      <c r="D4516" s="85" t="s">
        <v>613</v>
      </c>
      <c r="E4516" s="37" t="s">
        <v>920</v>
      </c>
      <c r="F4516" s="98">
        <v>1.3381366168955489E-4</v>
      </c>
      <c r="G4516" s="37">
        <v>2.3952740427643751E-3</v>
      </c>
      <c r="H4516" s="37">
        <v>6.3684304112048473E-4</v>
      </c>
      <c r="I4516" s="104">
        <v>0.14358588157579849</v>
      </c>
      <c r="J4516" s="98">
        <v>59.94549225360732</v>
      </c>
      <c r="K4516" s="104">
        <v>225.4651025520642</v>
      </c>
      <c r="L4516" s="98" t="s">
        <v>2411</v>
      </c>
      <c r="M4516" s="104" t="s">
        <v>2411</v>
      </c>
    </row>
    <row r="4517" spans="1:13" hidden="1" x14ac:dyDescent="0.35">
      <c r="A4517" s="85" t="s">
        <v>764</v>
      </c>
      <c r="B4517" s="85" t="s">
        <v>136</v>
      </c>
      <c r="C4517" s="85" t="s">
        <v>137</v>
      </c>
      <c r="D4517" s="85" t="s">
        <v>612</v>
      </c>
      <c r="E4517" s="37" t="s">
        <v>920</v>
      </c>
      <c r="F4517" s="98">
        <v>3.1594892343367122E-5</v>
      </c>
      <c r="G4517" s="37">
        <v>5.6555081565269963E-4</v>
      </c>
      <c r="H4517" s="37">
        <v>1.5005639183258369E-4</v>
      </c>
      <c r="I4517" s="104">
        <v>3.8263478860674827E-2</v>
      </c>
      <c r="J4517" s="98">
        <v>67.65701295384946</v>
      </c>
      <c r="K4517" s="104">
        <v>254.99399521324611</v>
      </c>
      <c r="L4517" s="98" t="s">
        <v>2411</v>
      </c>
      <c r="M4517" s="104" t="s">
        <v>2411</v>
      </c>
    </row>
    <row r="4518" spans="1:13" hidden="1" x14ac:dyDescent="0.35">
      <c r="A4518" s="85" t="s">
        <v>764</v>
      </c>
      <c r="B4518" s="85" t="s">
        <v>136</v>
      </c>
      <c r="C4518" s="85" t="s">
        <v>137</v>
      </c>
      <c r="D4518" s="85" t="s">
        <v>614</v>
      </c>
      <c r="E4518" s="37" t="s">
        <v>920</v>
      </c>
      <c r="F4518" s="98">
        <v>4.2746030817496701E-5</v>
      </c>
      <c r="G4518" s="37">
        <v>7.6515698588306422E-4</v>
      </c>
      <c r="H4518" s="37">
        <v>2.896017597563814E-4</v>
      </c>
      <c r="I4518" s="104">
        <v>6.3972465184191266E-2</v>
      </c>
      <c r="J4518" s="98">
        <v>83.606980481738574</v>
      </c>
      <c r="K4518" s="104">
        <v>220.89805406571469</v>
      </c>
      <c r="L4518" s="98" t="s">
        <v>2411</v>
      </c>
      <c r="M4518" s="104" t="s">
        <v>2411</v>
      </c>
    </row>
    <row r="4519" spans="1:13" hidden="1" x14ac:dyDescent="0.35">
      <c r="A4519" s="85" t="s">
        <v>764</v>
      </c>
      <c r="B4519" s="85" t="s">
        <v>136</v>
      </c>
      <c r="C4519" s="85" t="s">
        <v>137</v>
      </c>
      <c r="D4519" s="85" t="s">
        <v>609</v>
      </c>
      <c r="E4519" s="37" t="s">
        <v>920</v>
      </c>
      <c r="F4519" s="98">
        <v>1.115113847412957E-5</v>
      </c>
      <c r="G4519" s="37">
        <v>1.9960617023036459E-4</v>
      </c>
      <c r="H4519" s="37">
        <v>4.7625512519947163E-5</v>
      </c>
      <c r="I4519" s="104">
        <v>1.6660177144483781E-2</v>
      </c>
      <c r="J4519" s="98">
        <v>83.465241206002545</v>
      </c>
      <c r="K4519" s="104">
        <v>349.81622796197621</v>
      </c>
      <c r="L4519" s="98" t="s">
        <v>2411</v>
      </c>
      <c r="M4519" s="104" t="s">
        <v>2411</v>
      </c>
    </row>
    <row r="4520" spans="1:13" hidden="1" x14ac:dyDescent="0.35">
      <c r="A4520" s="85" t="s">
        <v>764</v>
      </c>
      <c r="B4520" s="85" t="s">
        <v>136</v>
      </c>
      <c r="C4520" s="85" t="s">
        <v>137</v>
      </c>
      <c r="D4520" s="85" t="s">
        <v>608</v>
      </c>
      <c r="E4520" s="37" t="s">
        <v>920</v>
      </c>
      <c r="F4520" s="98">
        <v>1.115113847412957E-5</v>
      </c>
      <c r="G4520" s="37">
        <v>1.9960617023036459E-4</v>
      </c>
      <c r="H4520" s="37">
        <v>5.3981597505023347E-5</v>
      </c>
      <c r="I4520" s="104">
        <v>2.0635443682258638E-2</v>
      </c>
      <c r="J4520" s="98">
        <v>103.3807905759795</v>
      </c>
      <c r="K4520" s="104">
        <v>382.26811795146239</v>
      </c>
      <c r="L4520" s="98" t="s">
        <v>2411</v>
      </c>
      <c r="M4520" s="104" t="s">
        <v>2411</v>
      </c>
    </row>
    <row r="4521" spans="1:13" hidden="1" x14ac:dyDescent="0.35">
      <c r="A4521" s="85" t="s">
        <v>764</v>
      </c>
      <c r="B4521" s="85" t="s">
        <v>136</v>
      </c>
      <c r="C4521" s="85" t="s">
        <v>137</v>
      </c>
      <c r="D4521" s="85" t="s">
        <v>607</v>
      </c>
      <c r="E4521" s="37" t="s">
        <v>920</v>
      </c>
      <c r="F4521" s="98">
        <v>1.8585230790215951E-5</v>
      </c>
      <c r="G4521" s="37">
        <v>3.3267695038394088E-4</v>
      </c>
      <c r="H4521" s="37">
        <v>7.9789498133390105E-5</v>
      </c>
      <c r="I4521" s="104">
        <v>2.3363505936116968E-2</v>
      </c>
      <c r="J4521" s="98">
        <v>70.228808786281263</v>
      </c>
      <c r="K4521" s="104">
        <v>292.81429865692888</v>
      </c>
      <c r="L4521" s="98" t="s">
        <v>2411</v>
      </c>
      <c r="M4521" s="104" t="s">
        <v>2411</v>
      </c>
    </row>
    <row r="4522" spans="1:13" hidden="1" x14ac:dyDescent="0.35">
      <c r="A4522" s="85" t="s">
        <v>764</v>
      </c>
      <c r="B4522" s="85" t="s">
        <v>136</v>
      </c>
      <c r="C4522" s="85" t="s">
        <v>137</v>
      </c>
      <c r="D4522" s="85" t="s">
        <v>619</v>
      </c>
      <c r="E4522" s="37" t="s">
        <v>920</v>
      </c>
      <c r="F4522" s="98">
        <v>2.416080002728074E-5</v>
      </c>
      <c r="G4522" s="37">
        <v>4.3248003549912318E-4</v>
      </c>
      <c r="H4522" s="37">
        <v>9.7897499669470907E-5</v>
      </c>
      <c r="I4522" s="104">
        <v>1.355050945334439E-2</v>
      </c>
      <c r="J4522" s="98">
        <v>31.33210400731171</v>
      </c>
      <c r="K4522" s="104">
        <v>138.41527617247289</v>
      </c>
      <c r="L4522" s="98" t="s">
        <v>2411</v>
      </c>
      <c r="M4522" s="104" t="s">
        <v>2411</v>
      </c>
    </row>
    <row r="4523" spans="1:13" hidden="1" x14ac:dyDescent="0.35">
      <c r="A4523" s="85" t="s">
        <v>764</v>
      </c>
      <c r="B4523" s="85" t="s">
        <v>136</v>
      </c>
      <c r="C4523" s="85" t="s">
        <v>137</v>
      </c>
      <c r="D4523" s="85" t="s">
        <v>610</v>
      </c>
      <c r="E4523" s="37" t="s">
        <v>920</v>
      </c>
      <c r="F4523" s="98">
        <v>1.115113847412957E-5</v>
      </c>
      <c r="G4523" s="37">
        <v>1.9960617023036459E-4</v>
      </c>
      <c r="H4523" s="37">
        <v>2.5043662927150929E-4</v>
      </c>
      <c r="I4523" s="104">
        <v>0.23147769089133741</v>
      </c>
      <c r="J4523" s="98">
        <v>1159.672021281657</v>
      </c>
      <c r="K4523" s="104">
        <v>924.29646399841261</v>
      </c>
      <c r="L4523" s="98" t="s">
        <v>2411</v>
      </c>
      <c r="M4523" s="104" t="s">
        <v>2411</v>
      </c>
    </row>
    <row r="4524" spans="1:13" hidden="1" x14ac:dyDescent="0.35">
      <c r="A4524" s="85" t="s">
        <v>764</v>
      </c>
      <c r="B4524" s="85" t="s">
        <v>136</v>
      </c>
      <c r="C4524" s="85" t="s">
        <v>137</v>
      </c>
      <c r="D4524" s="85" t="s">
        <v>604</v>
      </c>
      <c r="E4524" s="37" t="s">
        <v>920</v>
      </c>
      <c r="F4524" s="98">
        <v>3.7170461580431912E-6</v>
      </c>
      <c r="G4524" s="37">
        <v>6.6535390076788184E-5</v>
      </c>
      <c r="H4524" s="37">
        <v>4.9138852259985135E-4</v>
      </c>
      <c r="I4524" s="104">
        <v>0.16078166523755241</v>
      </c>
      <c r="J4524" s="98">
        <v>2416.483394055329</v>
      </c>
      <c r="K4524" s="104">
        <v>327.1986581755807</v>
      </c>
      <c r="L4524" s="98" t="s">
        <v>2411</v>
      </c>
      <c r="M4524" s="104" t="s">
        <v>2411</v>
      </c>
    </row>
    <row r="4525" spans="1:13" hidden="1" x14ac:dyDescent="0.35">
      <c r="A4525" s="85" t="s">
        <v>764</v>
      </c>
      <c r="B4525" s="85" t="s">
        <v>136</v>
      </c>
      <c r="C4525" s="85" t="s">
        <v>137</v>
      </c>
      <c r="D4525" s="85" t="s">
        <v>615</v>
      </c>
      <c r="E4525" s="37" t="s">
        <v>920</v>
      </c>
      <c r="F4525" s="98">
        <v>1.8585230790215951E-5</v>
      </c>
      <c r="G4525" s="37">
        <v>3.3267695038394088E-4</v>
      </c>
      <c r="H4525" s="37">
        <v>1.0167870810717091E-4</v>
      </c>
      <c r="I4525" s="104">
        <v>2.4191466012711851E-2</v>
      </c>
      <c r="J4525" s="98">
        <v>72.7175897963252</v>
      </c>
      <c r="K4525" s="104">
        <v>237.92066660813271</v>
      </c>
      <c r="L4525" s="98" t="s">
        <v>2411</v>
      </c>
      <c r="M4525" s="104" t="s">
        <v>2411</v>
      </c>
    </row>
    <row r="4526" spans="1:13" hidden="1" x14ac:dyDescent="0.35">
      <c r="A4526" s="85" t="s">
        <v>764</v>
      </c>
      <c r="B4526" s="85" t="s">
        <v>136</v>
      </c>
      <c r="C4526" s="85" t="s">
        <v>137</v>
      </c>
      <c r="D4526" s="85" t="s">
        <v>611</v>
      </c>
      <c r="E4526" s="37" t="s">
        <v>920</v>
      </c>
      <c r="F4526" s="98">
        <v>7.4340923160863823E-6</v>
      </c>
      <c r="G4526" s="37">
        <v>1.330707801535764E-4</v>
      </c>
      <c r="H4526" s="37">
        <v>3.1446799349087583E-5</v>
      </c>
      <c r="I4526" s="104">
        <v>1.1967686872890539E-2</v>
      </c>
      <c r="J4526" s="98">
        <v>89.934746449060313</v>
      </c>
      <c r="K4526" s="104">
        <v>380.5693145441773</v>
      </c>
      <c r="L4526" s="98" t="s">
        <v>2411</v>
      </c>
      <c r="M4526" s="104" t="s">
        <v>2411</v>
      </c>
    </row>
    <row r="4527" spans="1:13" hidden="1" x14ac:dyDescent="0.35">
      <c r="A4527" s="85" t="s">
        <v>764</v>
      </c>
      <c r="B4527" s="85" t="s">
        <v>136</v>
      </c>
      <c r="C4527" s="85" t="s">
        <v>137</v>
      </c>
      <c r="D4527" s="85" t="s">
        <v>603</v>
      </c>
      <c r="E4527" s="37" t="s">
        <v>920</v>
      </c>
      <c r="F4527" s="98">
        <v>7.4340923160863823E-6</v>
      </c>
      <c r="G4527" s="37">
        <v>1.330707801535764E-4</v>
      </c>
      <c r="H4527" s="37">
        <v>1.7268382353628081E-3</v>
      </c>
      <c r="I4527" s="104">
        <v>7.5354378795960394E-2</v>
      </c>
      <c r="J4527" s="98">
        <v>566.27291663124117</v>
      </c>
      <c r="K4527" s="104">
        <v>43.637196150065833</v>
      </c>
      <c r="L4527" s="98" t="s">
        <v>2411</v>
      </c>
      <c r="M4527" s="104" t="s">
        <v>2411</v>
      </c>
    </row>
    <row r="4528" spans="1:13" hidden="1" x14ac:dyDescent="0.35">
      <c r="A4528" s="85" t="s">
        <v>764</v>
      </c>
      <c r="B4528" s="85" t="s">
        <v>136</v>
      </c>
      <c r="C4528" s="85" t="s">
        <v>137</v>
      </c>
      <c r="D4528" s="85" t="s">
        <v>618</v>
      </c>
      <c r="E4528" s="37" t="s">
        <v>920</v>
      </c>
      <c r="F4528" s="98">
        <v>1.486818463217277E-5</v>
      </c>
      <c r="G4528" s="37">
        <v>2.6614156030715279E-4</v>
      </c>
      <c r="H4528" s="37">
        <v>7.65570229776211E-5</v>
      </c>
      <c r="I4528" s="104">
        <v>1.3133654651695701E-2</v>
      </c>
      <c r="J4528" s="98">
        <v>49.348379248014517</v>
      </c>
      <c r="K4528" s="104">
        <v>171.55388416206949</v>
      </c>
      <c r="L4528" s="98" t="s">
        <v>2411</v>
      </c>
      <c r="M4528" s="104" t="s">
        <v>2411</v>
      </c>
    </row>
    <row r="4529" spans="1:13" hidden="1" x14ac:dyDescent="0.35">
      <c r="A4529" s="85" t="s">
        <v>764</v>
      </c>
      <c r="B4529" s="85" t="s">
        <v>136</v>
      </c>
      <c r="C4529" s="85" t="s">
        <v>137</v>
      </c>
      <c r="D4529" s="85" t="s">
        <v>617</v>
      </c>
      <c r="E4529" s="37" t="s">
        <v>920</v>
      </c>
      <c r="F4529" s="98">
        <v>5.5755692370647859E-6</v>
      </c>
      <c r="G4529" s="37">
        <v>9.9803085115182283E-5</v>
      </c>
      <c r="H4529" s="37">
        <v>1.3562240262911089E-4</v>
      </c>
      <c r="I4529" s="104">
        <v>0.152763829531955</v>
      </c>
      <c r="J4529" s="98">
        <v>1530.6523776860299</v>
      </c>
      <c r="K4529" s="104">
        <v>1126.3908216529769</v>
      </c>
      <c r="L4529" s="98" t="s">
        <v>2411</v>
      </c>
      <c r="M4529" s="104" t="s">
        <v>2411</v>
      </c>
    </row>
    <row r="4530" spans="1:13" hidden="1" x14ac:dyDescent="0.35">
      <c r="A4530" s="85" t="s">
        <v>764</v>
      </c>
      <c r="B4530" s="85" t="s">
        <v>284</v>
      </c>
      <c r="C4530" s="85" t="s">
        <v>285</v>
      </c>
      <c r="D4530" s="85" t="s">
        <v>606</v>
      </c>
      <c r="E4530" s="37" t="s">
        <v>920</v>
      </c>
      <c r="F4530" s="98">
        <v>6.759285201204057E-7</v>
      </c>
      <c r="G4530" s="37">
        <v>4.133862220446012E-4</v>
      </c>
      <c r="H4530" s="37">
        <v>4.8904555081985162E-5</v>
      </c>
      <c r="I4530" s="104">
        <v>2.9090272785147621E-2</v>
      </c>
      <c r="J4530" s="98">
        <v>70.370687831025506</v>
      </c>
      <c r="K4530" s="104">
        <v>594.83769428798109</v>
      </c>
      <c r="L4530" s="98" t="s">
        <v>2411</v>
      </c>
      <c r="M4530" s="104" t="s">
        <v>2411</v>
      </c>
    </row>
    <row r="4531" spans="1:13" hidden="1" x14ac:dyDescent="0.35">
      <c r="A4531" s="85" t="s">
        <v>764</v>
      </c>
      <c r="B4531" s="85" t="s">
        <v>284</v>
      </c>
      <c r="C4531" s="85" t="s">
        <v>285</v>
      </c>
      <c r="D4531" s="85" t="s">
        <v>613</v>
      </c>
      <c r="E4531" s="37" t="s">
        <v>920</v>
      </c>
      <c r="F4531" s="98">
        <v>7.084732266447215E-7</v>
      </c>
      <c r="G4531" s="37">
        <v>4.3329000310600788E-4</v>
      </c>
      <c r="H4531" s="37">
        <v>6.3684304112048473E-4</v>
      </c>
      <c r="I4531" s="104">
        <v>0.14358588157579849</v>
      </c>
      <c r="J4531" s="98">
        <v>331.38517054747058</v>
      </c>
      <c r="K4531" s="104">
        <v>225.4651025520642</v>
      </c>
      <c r="L4531" s="98" t="s">
        <v>2411</v>
      </c>
      <c r="M4531" s="104" t="s">
        <v>2411</v>
      </c>
    </row>
    <row r="4532" spans="1:13" hidden="1" x14ac:dyDescent="0.35">
      <c r="A4532" s="85" t="s">
        <v>764</v>
      </c>
      <c r="B4532" s="85" t="s">
        <v>284</v>
      </c>
      <c r="C4532" s="85" t="s">
        <v>285</v>
      </c>
      <c r="D4532" s="85" t="s">
        <v>612</v>
      </c>
      <c r="E4532" s="37" t="s">
        <v>920</v>
      </c>
      <c r="F4532" s="98">
        <v>5.9081159536450278E-7</v>
      </c>
      <c r="G4532" s="37">
        <v>3.6133017926861442E-4</v>
      </c>
      <c r="H4532" s="37">
        <v>1.5005639183258369E-4</v>
      </c>
      <c r="I4532" s="104">
        <v>3.8263478860674827E-2</v>
      </c>
      <c r="J4532" s="98">
        <v>105.8961610627868</v>
      </c>
      <c r="K4532" s="104">
        <v>254.99399521324611</v>
      </c>
      <c r="L4532" s="98" t="s">
        <v>2411</v>
      </c>
      <c r="M4532" s="104" t="s">
        <v>2411</v>
      </c>
    </row>
    <row r="4533" spans="1:13" hidden="1" x14ac:dyDescent="0.35">
      <c r="A4533" s="85" t="s">
        <v>764</v>
      </c>
      <c r="B4533" s="85" t="s">
        <v>206</v>
      </c>
      <c r="C4533" s="85" t="s">
        <v>207</v>
      </c>
      <c r="D4533" s="85" t="s">
        <v>605</v>
      </c>
      <c r="E4533" s="37" t="s">
        <v>920</v>
      </c>
      <c r="F4533" s="98">
        <v>3.2560010692737521E-5</v>
      </c>
      <c r="G4533" s="37">
        <v>2.4871954652809631E-2</v>
      </c>
      <c r="H4533" s="37">
        <v>7.1416388005874509E-5</v>
      </c>
      <c r="I4533" s="104">
        <v>4.2592506710884721E-2</v>
      </c>
      <c r="J4533" s="98">
        <v>1.71247122734977</v>
      </c>
      <c r="K4533" s="104">
        <v>596.39682011615014</v>
      </c>
      <c r="L4533" s="98" t="s">
        <v>206</v>
      </c>
      <c r="M4533" s="104" t="s">
        <v>2411</v>
      </c>
    </row>
    <row r="4534" spans="1:13" hidden="1" x14ac:dyDescent="0.35">
      <c r="A4534" s="85" t="s">
        <v>764</v>
      </c>
      <c r="B4534" s="85" t="s">
        <v>206</v>
      </c>
      <c r="C4534" s="85" t="s">
        <v>207</v>
      </c>
      <c r="D4534" s="85" t="s">
        <v>606</v>
      </c>
      <c r="E4534" s="37" t="s">
        <v>920</v>
      </c>
      <c r="F4534" s="98">
        <v>4.0700013365921901E-6</v>
      </c>
      <c r="G4534" s="37">
        <v>3.1089943316012039E-3</v>
      </c>
      <c r="H4534" s="37">
        <v>4.8904555081985162E-5</v>
      </c>
      <c r="I4534" s="104">
        <v>2.9090272785147621E-2</v>
      </c>
      <c r="J4534" s="98">
        <v>9.3568111364697995</v>
      </c>
      <c r="K4534" s="104">
        <v>594.83769428798109</v>
      </c>
      <c r="L4534" s="98" t="s">
        <v>2411</v>
      </c>
      <c r="M4534" s="104" t="s">
        <v>2411</v>
      </c>
    </row>
    <row r="4535" spans="1:13" hidden="1" x14ac:dyDescent="0.35">
      <c r="A4535" s="85" t="s">
        <v>764</v>
      </c>
      <c r="B4535" s="85" t="s">
        <v>206</v>
      </c>
      <c r="C4535" s="85" t="s">
        <v>207</v>
      </c>
      <c r="D4535" s="85" t="s">
        <v>613</v>
      </c>
      <c r="E4535" s="37" t="s">
        <v>920</v>
      </c>
      <c r="F4535" s="98">
        <v>6.7833355609869841E-6</v>
      </c>
      <c r="G4535" s="37">
        <v>5.1816572193353399E-3</v>
      </c>
      <c r="H4535" s="37">
        <v>6.3684304112048473E-4</v>
      </c>
      <c r="I4535" s="104">
        <v>0.14358588157579849</v>
      </c>
      <c r="J4535" s="98">
        <v>27.710416860460821</v>
      </c>
      <c r="K4535" s="104">
        <v>225.4651025520642</v>
      </c>
      <c r="L4535" s="98" t="s">
        <v>2411</v>
      </c>
      <c r="M4535" s="104" t="s">
        <v>2411</v>
      </c>
    </row>
    <row r="4536" spans="1:13" hidden="1" x14ac:dyDescent="0.35">
      <c r="A4536" s="85" t="s">
        <v>764</v>
      </c>
      <c r="B4536" s="85" t="s">
        <v>206</v>
      </c>
      <c r="C4536" s="85" t="s">
        <v>207</v>
      </c>
      <c r="D4536" s="85" t="s">
        <v>612</v>
      </c>
      <c r="E4536" s="37" t="s">
        <v>920</v>
      </c>
      <c r="F4536" s="98">
        <v>1.6280005346368761E-5</v>
      </c>
      <c r="G4536" s="37">
        <v>1.2435977326404821E-2</v>
      </c>
      <c r="H4536" s="37">
        <v>1.5005639183258369E-4</v>
      </c>
      <c r="I4536" s="104">
        <v>3.8263478860674827E-2</v>
      </c>
      <c r="J4536" s="98">
        <v>3.0768372968509281</v>
      </c>
      <c r="K4536" s="104">
        <v>254.99399521324611</v>
      </c>
      <c r="L4536" s="98" t="s">
        <v>206</v>
      </c>
      <c r="M4536" s="104" t="s">
        <v>2411</v>
      </c>
    </row>
    <row r="4537" spans="1:13" hidden="1" x14ac:dyDescent="0.35">
      <c r="A4537" s="85" t="s">
        <v>764</v>
      </c>
      <c r="B4537" s="85" t="s">
        <v>206</v>
      </c>
      <c r="C4537" s="85" t="s">
        <v>207</v>
      </c>
      <c r="D4537" s="85" t="s">
        <v>614</v>
      </c>
      <c r="E4537" s="37" t="s">
        <v>920</v>
      </c>
      <c r="F4537" s="98">
        <v>9.4966697853817781E-6</v>
      </c>
      <c r="G4537" s="37">
        <v>7.2543201070694764E-3</v>
      </c>
      <c r="H4537" s="37">
        <v>2.896017597563814E-4</v>
      </c>
      <c r="I4537" s="104">
        <v>6.3972465184191266E-2</v>
      </c>
      <c r="J4537" s="98">
        <v>8.8185335413926449</v>
      </c>
      <c r="K4537" s="104">
        <v>220.89805406571469</v>
      </c>
      <c r="L4537" s="98" t="s">
        <v>2411</v>
      </c>
      <c r="M4537" s="104" t="s">
        <v>2411</v>
      </c>
    </row>
    <row r="4538" spans="1:13" hidden="1" x14ac:dyDescent="0.35">
      <c r="A4538" s="85" t="s">
        <v>764</v>
      </c>
      <c r="B4538" s="85" t="s">
        <v>206</v>
      </c>
      <c r="C4538" s="85" t="s">
        <v>207</v>
      </c>
      <c r="D4538" s="85" t="s">
        <v>609</v>
      </c>
      <c r="E4538" s="37" t="s">
        <v>920</v>
      </c>
      <c r="F4538" s="98">
        <v>1.0853336897579169E-5</v>
      </c>
      <c r="G4538" s="37">
        <v>8.2906515509365442E-3</v>
      </c>
      <c r="H4538" s="37">
        <v>4.7625512519947163E-5</v>
      </c>
      <c r="I4538" s="104">
        <v>1.6660177144483781E-2</v>
      </c>
      <c r="J4538" s="98">
        <v>2.0095136120636732</v>
      </c>
      <c r="K4538" s="104">
        <v>349.81622796197621</v>
      </c>
      <c r="L4538" s="98" t="s">
        <v>206</v>
      </c>
      <c r="M4538" s="104" t="s">
        <v>2411</v>
      </c>
    </row>
    <row r="4539" spans="1:13" hidden="1" x14ac:dyDescent="0.35">
      <c r="A4539" s="85" t="s">
        <v>764</v>
      </c>
      <c r="B4539" s="85" t="s">
        <v>206</v>
      </c>
      <c r="C4539" s="85" t="s">
        <v>207</v>
      </c>
      <c r="D4539" s="85" t="s">
        <v>608</v>
      </c>
      <c r="E4539" s="37" t="s">
        <v>920</v>
      </c>
      <c r="F4539" s="98">
        <v>8.1400026731843803E-6</v>
      </c>
      <c r="G4539" s="37">
        <v>6.2179886632024069E-3</v>
      </c>
      <c r="H4539" s="37">
        <v>5.3981597505023347E-5</v>
      </c>
      <c r="I4539" s="104">
        <v>2.0635443682258638E-2</v>
      </c>
      <c r="J4539" s="98">
        <v>3.3186685920445069</v>
      </c>
      <c r="K4539" s="104">
        <v>382.26811795146239</v>
      </c>
      <c r="L4539" s="98" t="s">
        <v>206</v>
      </c>
      <c r="M4539" s="104" t="s">
        <v>2411</v>
      </c>
    </row>
    <row r="4540" spans="1:13" hidden="1" x14ac:dyDescent="0.35">
      <c r="A4540" s="85" t="s">
        <v>764</v>
      </c>
      <c r="B4540" s="85" t="s">
        <v>206</v>
      </c>
      <c r="C4540" s="85" t="s">
        <v>207</v>
      </c>
      <c r="D4540" s="85" t="s">
        <v>616</v>
      </c>
      <c r="E4540" s="37" t="s">
        <v>920</v>
      </c>
      <c r="F4540" s="98">
        <v>9.4966697853817781E-6</v>
      </c>
      <c r="G4540" s="37">
        <v>7.2543201070694764E-3</v>
      </c>
      <c r="H4540" s="37">
        <v>1.3019611032318991E-4</v>
      </c>
      <c r="I4540" s="104">
        <v>4.5633649391478598E-2</v>
      </c>
      <c r="J4540" s="98">
        <v>6.2905480758986254</v>
      </c>
      <c r="K4540" s="104">
        <v>350.49932965125282</v>
      </c>
      <c r="L4540" s="98" t="s">
        <v>2411</v>
      </c>
      <c r="M4540" s="104" t="s">
        <v>2411</v>
      </c>
    </row>
    <row r="4541" spans="1:13" hidden="1" x14ac:dyDescent="0.35">
      <c r="A4541" s="85" t="s">
        <v>764</v>
      </c>
      <c r="B4541" s="85" t="s">
        <v>206</v>
      </c>
      <c r="C4541" s="85" t="s">
        <v>207</v>
      </c>
      <c r="D4541" s="85" t="s">
        <v>607</v>
      </c>
      <c r="E4541" s="37" t="s">
        <v>920</v>
      </c>
      <c r="F4541" s="98">
        <v>1.356667112197397E-5</v>
      </c>
      <c r="G4541" s="37">
        <v>1.036331443867068E-2</v>
      </c>
      <c r="H4541" s="37">
        <v>7.9789498133390105E-5</v>
      </c>
      <c r="I4541" s="104">
        <v>2.3363505936116968E-2</v>
      </c>
      <c r="J4541" s="98">
        <v>2.254443409430491</v>
      </c>
      <c r="K4541" s="104">
        <v>292.81429865692888</v>
      </c>
      <c r="L4541" s="98" t="s">
        <v>206</v>
      </c>
      <c r="M4541" s="104" t="s">
        <v>2411</v>
      </c>
    </row>
    <row r="4542" spans="1:13" hidden="1" x14ac:dyDescent="0.35">
      <c r="A4542" s="85" t="s">
        <v>764</v>
      </c>
      <c r="B4542" s="85" t="s">
        <v>206</v>
      </c>
      <c r="C4542" s="85" t="s">
        <v>207</v>
      </c>
      <c r="D4542" s="85" t="s">
        <v>604</v>
      </c>
      <c r="E4542" s="37" t="s">
        <v>920</v>
      </c>
      <c r="F4542" s="98">
        <v>8.1400026731843803E-6</v>
      </c>
      <c r="G4542" s="37">
        <v>6.2179886632024069E-3</v>
      </c>
      <c r="H4542" s="37">
        <v>4.9138852259985135E-4</v>
      </c>
      <c r="I4542" s="104">
        <v>0.16078166523755241</v>
      </c>
      <c r="J4542" s="98">
        <v>25.857503759864709</v>
      </c>
      <c r="K4542" s="104">
        <v>327.1986581755807</v>
      </c>
      <c r="L4542" s="98" t="s">
        <v>2411</v>
      </c>
      <c r="M4542" s="104" t="s">
        <v>2411</v>
      </c>
    </row>
    <row r="4543" spans="1:13" hidden="1" x14ac:dyDescent="0.35">
      <c r="A4543" s="85" t="s">
        <v>206</v>
      </c>
      <c r="B4543" s="85" t="s">
        <v>206</v>
      </c>
      <c r="C4543" s="85" t="s">
        <v>207</v>
      </c>
      <c r="D4543" s="85" t="s">
        <v>632</v>
      </c>
      <c r="E4543" s="37" t="s">
        <v>920</v>
      </c>
      <c r="F4543" s="98">
        <v>1.356667112197397E-5</v>
      </c>
      <c r="G4543" s="37">
        <v>1.036331443867068E-2</v>
      </c>
      <c r="H4543" s="37">
        <v>4.878385742489031E-3</v>
      </c>
      <c r="I4543" s="104">
        <v>1.19140995227123E-2</v>
      </c>
      <c r="J4543" s="98">
        <v>1.149641805545808</v>
      </c>
      <c r="K4543" s="104">
        <v>2.4422217002941502</v>
      </c>
      <c r="L4543" s="98" t="s">
        <v>206</v>
      </c>
      <c r="M4543" s="104" t="s">
        <v>206</v>
      </c>
    </row>
    <row r="4544" spans="1:13" hidden="1" x14ac:dyDescent="0.35">
      <c r="A4544" s="85" t="s">
        <v>764</v>
      </c>
      <c r="B4544" s="85" t="s">
        <v>206</v>
      </c>
      <c r="C4544" s="85" t="s">
        <v>207</v>
      </c>
      <c r="D4544" s="85" t="s">
        <v>610</v>
      </c>
      <c r="E4544" s="37" t="s">
        <v>920</v>
      </c>
      <c r="F4544" s="98">
        <v>6.7833355609869841E-6</v>
      </c>
      <c r="G4544" s="37">
        <v>5.1816572193353399E-3</v>
      </c>
      <c r="H4544" s="37">
        <v>2.5043662927150929E-4</v>
      </c>
      <c r="I4544" s="104">
        <v>0.23147769089133741</v>
      </c>
      <c r="J4544" s="98">
        <v>44.672520989535762</v>
      </c>
      <c r="K4544" s="104">
        <v>924.29646399841261</v>
      </c>
      <c r="L4544" s="98" t="s">
        <v>2411</v>
      </c>
      <c r="M4544" s="104" t="s">
        <v>2411</v>
      </c>
    </row>
    <row r="4545" spans="1:13" hidden="1" x14ac:dyDescent="0.35">
      <c r="A4545" s="85" t="s">
        <v>764</v>
      </c>
      <c r="B4545" s="85" t="s">
        <v>206</v>
      </c>
      <c r="C4545" s="85" t="s">
        <v>207</v>
      </c>
      <c r="D4545" s="85" t="s">
        <v>615</v>
      </c>
      <c r="E4545" s="37" t="s">
        <v>920</v>
      </c>
      <c r="F4545" s="98">
        <v>6.7833355609869841E-6</v>
      </c>
      <c r="G4545" s="37">
        <v>5.1816572193353399E-3</v>
      </c>
      <c r="H4545" s="37">
        <v>1.0167870810717091E-4</v>
      </c>
      <c r="I4545" s="104">
        <v>2.4191466012711851E-2</v>
      </c>
      <c r="J4545" s="98">
        <v>4.6686735514733506</v>
      </c>
      <c r="K4545" s="104">
        <v>237.92066660813271</v>
      </c>
      <c r="L4545" s="98" t="s">
        <v>206</v>
      </c>
      <c r="M4545" s="104" t="s">
        <v>2411</v>
      </c>
    </row>
    <row r="4546" spans="1:13" hidden="1" x14ac:dyDescent="0.35">
      <c r="A4546" s="85" t="s">
        <v>764</v>
      </c>
      <c r="B4546" s="85" t="s">
        <v>206</v>
      </c>
      <c r="C4546" s="85" t="s">
        <v>207</v>
      </c>
      <c r="D4546" s="85" t="s">
        <v>611</v>
      </c>
      <c r="E4546" s="37" t="s">
        <v>920</v>
      </c>
      <c r="F4546" s="98">
        <v>5.4266684487895871E-6</v>
      </c>
      <c r="G4546" s="37">
        <v>4.1453257754682712E-3</v>
      </c>
      <c r="H4546" s="37">
        <v>3.1446799349087583E-5</v>
      </c>
      <c r="I4546" s="104">
        <v>1.1967686872890539E-2</v>
      </c>
      <c r="J4546" s="98">
        <v>2.8870316884898219</v>
      </c>
      <c r="K4546" s="104">
        <v>380.5693145441773</v>
      </c>
      <c r="L4546" s="98" t="s">
        <v>206</v>
      </c>
      <c r="M4546" s="104" t="s">
        <v>2411</v>
      </c>
    </row>
    <row r="4547" spans="1:13" hidden="1" x14ac:dyDescent="0.35">
      <c r="A4547" s="85" t="s">
        <v>764</v>
      </c>
      <c r="B4547" s="85" t="s">
        <v>206</v>
      </c>
      <c r="C4547" s="85" t="s">
        <v>207</v>
      </c>
      <c r="D4547" s="85" t="s">
        <v>603</v>
      </c>
      <c r="E4547" s="37" t="s">
        <v>920</v>
      </c>
      <c r="F4547" s="98">
        <v>8.1400026731843803E-6</v>
      </c>
      <c r="G4547" s="37">
        <v>6.2179886632024069E-3</v>
      </c>
      <c r="H4547" s="37">
        <v>1.7268382353628081E-3</v>
      </c>
      <c r="I4547" s="104">
        <v>7.5354378795960394E-2</v>
      </c>
      <c r="J4547" s="98">
        <v>12.118770695402191</v>
      </c>
      <c r="K4547" s="104">
        <v>43.637196150065833</v>
      </c>
      <c r="L4547" s="98" t="s">
        <v>2411</v>
      </c>
      <c r="M4547" s="104" t="s">
        <v>2411</v>
      </c>
    </row>
    <row r="4548" spans="1:13" hidden="1" x14ac:dyDescent="0.35">
      <c r="A4548" s="85" t="s">
        <v>764</v>
      </c>
      <c r="B4548" s="85" t="s">
        <v>206</v>
      </c>
      <c r="C4548" s="85" t="s">
        <v>207</v>
      </c>
      <c r="D4548" s="85" t="s">
        <v>618</v>
      </c>
      <c r="E4548" s="37" t="s">
        <v>920</v>
      </c>
      <c r="F4548" s="98">
        <v>2.713334224394794E-6</v>
      </c>
      <c r="G4548" s="37">
        <v>2.0726628877341361E-3</v>
      </c>
      <c r="H4548" s="37">
        <v>7.65570229776211E-5</v>
      </c>
      <c r="I4548" s="104">
        <v>1.3133654651695701E-2</v>
      </c>
      <c r="J4548" s="98">
        <v>6.3366091656388939</v>
      </c>
      <c r="K4548" s="104">
        <v>171.55388416206949</v>
      </c>
      <c r="L4548" s="98" t="s">
        <v>2411</v>
      </c>
      <c r="M4548" s="104" t="s">
        <v>2411</v>
      </c>
    </row>
    <row r="4549" spans="1:13" hidden="1" x14ac:dyDescent="0.35">
      <c r="A4549" s="85" t="s">
        <v>764</v>
      </c>
      <c r="B4549" s="85" t="s">
        <v>206</v>
      </c>
      <c r="C4549" s="85" t="s">
        <v>207</v>
      </c>
      <c r="D4549" s="85" t="s">
        <v>617</v>
      </c>
      <c r="E4549" s="37" t="s">
        <v>920</v>
      </c>
      <c r="F4549" s="98">
        <v>4.0700013365921901E-6</v>
      </c>
      <c r="G4549" s="37">
        <v>3.1089943316012039E-3</v>
      </c>
      <c r="H4549" s="37">
        <v>1.3562240262911089E-4</v>
      </c>
      <c r="I4549" s="104">
        <v>0.152763829531955</v>
      </c>
      <c r="J4549" s="98">
        <v>49.136091365363832</v>
      </c>
      <c r="K4549" s="104">
        <v>1126.3908216529769</v>
      </c>
      <c r="L4549" s="98" t="s">
        <v>2411</v>
      </c>
      <c r="M4549" s="104" t="s">
        <v>2411</v>
      </c>
    </row>
    <row r="4550" spans="1:13" hidden="1" x14ac:dyDescent="0.35">
      <c r="A4550" s="85" t="s">
        <v>764</v>
      </c>
      <c r="B4550" s="85" t="s">
        <v>73</v>
      </c>
      <c r="C4550" s="85" t="s">
        <v>74</v>
      </c>
      <c r="D4550" s="85" t="s">
        <v>613</v>
      </c>
      <c r="E4550" s="37" t="s">
        <v>920</v>
      </c>
      <c r="F4550" s="98">
        <v>3.444176454627576E-5</v>
      </c>
      <c r="G4550" s="37">
        <v>2.929735539858E-3</v>
      </c>
      <c r="H4550" s="37">
        <v>6.3684304112048473E-4</v>
      </c>
      <c r="I4550" s="104">
        <v>0.14358588157579849</v>
      </c>
      <c r="J4550" s="98">
        <v>49.009843933817287</v>
      </c>
      <c r="K4550" s="104">
        <v>225.4651025520642</v>
      </c>
      <c r="L4550" s="98" t="s">
        <v>2411</v>
      </c>
      <c r="M4550" s="104" t="s">
        <v>2411</v>
      </c>
    </row>
    <row r="4551" spans="1:13" hidden="1" x14ac:dyDescent="0.35">
      <c r="A4551" s="85" t="s">
        <v>764</v>
      </c>
      <c r="B4551" s="85" t="s">
        <v>73</v>
      </c>
      <c r="C4551" s="85" t="s">
        <v>74</v>
      </c>
      <c r="D4551" s="85" t="s">
        <v>612</v>
      </c>
      <c r="E4551" s="37" t="s">
        <v>920</v>
      </c>
      <c r="F4551" s="98">
        <v>1.0332529363882731E-5</v>
      </c>
      <c r="G4551" s="37">
        <v>8.7892066195739986E-4</v>
      </c>
      <c r="H4551" s="37">
        <v>1.5005639183258369E-4</v>
      </c>
      <c r="I4551" s="104">
        <v>3.8263478860674827E-2</v>
      </c>
      <c r="J4551" s="98">
        <v>43.534622084614739</v>
      </c>
      <c r="K4551" s="104">
        <v>254.99399521324611</v>
      </c>
      <c r="L4551" s="98" t="s">
        <v>2411</v>
      </c>
      <c r="M4551" s="104" t="s">
        <v>2411</v>
      </c>
    </row>
    <row r="4552" spans="1:13" hidden="1" x14ac:dyDescent="0.35">
      <c r="A4552" s="85" t="s">
        <v>764</v>
      </c>
      <c r="B4552" s="85" t="s">
        <v>73</v>
      </c>
      <c r="C4552" s="85" t="s">
        <v>74</v>
      </c>
      <c r="D4552" s="85" t="s">
        <v>614</v>
      </c>
      <c r="E4552" s="37" t="s">
        <v>920</v>
      </c>
      <c r="F4552" s="98">
        <v>1.37767058185103E-5</v>
      </c>
      <c r="G4552" s="37">
        <v>1.1718942159432001E-3</v>
      </c>
      <c r="H4552" s="37">
        <v>2.896017597563814E-4</v>
      </c>
      <c r="I4552" s="104">
        <v>6.3972465184191266E-2</v>
      </c>
      <c r="J4552" s="98">
        <v>54.58894182927849</v>
      </c>
      <c r="K4552" s="104">
        <v>220.89805406571469</v>
      </c>
      <c r="L4552" s="98" t="s">
        <v>2411</v>
      </c>
      <c r="M4552" s="104" t="s">
        <v>2411</v>
      </c>
    </row>
    <row r="4553" spans="1:13" hidden="1" x14ac:dyDescent="0.35">
      <c r="A4553" s="85" t="s">
        <v>764</v>
      </c>
      <c r="B4553" s="85" t="s">
        <v>648</v>
      </c>
      <c r="C4553" s="85" t="s">
        <v>161</v>
      </c>
      <c r="D4553" s="85" t="s">
        <v>613</v>
      </c>
      <c r="E4553" s="37" t="s">
        <v>920</v>
      </c>
      <c r="F4553" s="98">
        <v>2.5715649902648289E-5</v>
      </c>
      <c r="G4553" s="37">
        <v>1.689460252588682E-3</v>
      </c>
      <c r="H4553" s="37">
        <v>6.3684304112048473E-4</v>
      </c>
      <c r="I4553" s="104">
        <v>0.14358588157579849</v>
      </c>
      <c r="J4553" s="98">
        <v>84.989203715085054</v>
      </c>
      <c r="K4553" s="104">
        <v>225.4651025520642</v>
      </c>
      <c r="L4553" s="98" t="s">
        <v>2411</v>
      </c>
      <c r="M4553" s="104" t="s">
        <v>2411</v>
      </c>
    </row>
    <row r="4554" spans="1:13" hidden="1" x14ac:dyDescent="0.35">
      <c r="A4554" s="85" t="s">
        <v>764</v>
      </c>
      <c r="B4554" s="85" t="s">
        <v>648</v>
      </c>
      <c r="C4554" s="85" t="s">
        <v>161</v>
      </c>
      <c r="D4554" s="85" t="s">
        <v>614</v>
      </c>
      <c r="E4554" s="37" t="s">
        <v>920</v>
      </c>
      <c r="F4554" s="98">
        <v>1.285782495132415E-5</v>
      </c>
      <c r="G4554" s="37">
        <v>8.4473012629434079E-4</v>
      </c>
      <c r="H4554" s="37">
        <v>2.896017597563814E-4</v>
      </c>
      <c r="I4554" s="104">
        <v>6.3972465184191266E-2</v>
      </c>
      <c r="J4554" s="98">
        <v>75.731246220405865</v>
      </c>
      <c r="K4554" s="104">
        <v>220.89805406571469</v>
      </c>
      <c r="L4554" s="98" t="s">
        <v>2411</v>
      </c>
      <c r="M4554" s="104" t="s">
        <v>2411</v>
      </c>
    </row>
    <row r="4555" spans="1:13" hidden="1" x14ac:dyDescent="0.35">
      <c r="A4555" s="85" t="s">
        <v>764</v>
      </c>
      <c r="B4555" s="85" t="s">
        <v>356</v>
      </c>
      <c r="C4555" s="85" t="s">
        <v>357</v>
      </c>
      <c r="D4555" s="85" t="s">
        <v>613</v>
      </c>
      <c r="E4555" s="37" t="s">
        <v>920</v>
      </c>
      <c r="F4555" s="98">
        <v>3.7093743701530303E-5</v>
      </c>
      <c r="G4555" s="37">
        <v>1.1174948377946321E-2</v>
      </c>
      <c r="H4555" s="37">
        <v>6.3684304112048473E-4</v>
      </c>
      <c r="I4555" s="104">
        <v>0.14358588157579849</v>
      </c>
      <c r="J4555" s="98">
        <v>12.84890781770091</v>
      </c>
      <c r="K4555" s="104">
        <v>225.4651025520642</v>
      </c>
      <c r="L4555" s="98" t="s">
        <v>2411</v>
      </c>
      <c r="M4555" s="104" t="s">
        <v>2411</v>
      </c>
    </row>
    <row r="4556" spans="1:13" hidden="1" x14ac:dyDescent="0.35">
      <c r="A4556" s="85" t="s">
        <v>764</v>
      </c>
      <c r="B4556" s="85" t="s">
        <v>356</v>
      </c>
      <c r="C4556" s="85" t="s">
        <v>357</v>
      </c>
      <c r="D4556" s="85" t="s">
        <v>614</v>
      </c>
      <c r="E4556" s="37" t="s">
        <v>920</v>
      </c>
      <c r="F4556" s="98">
        <v>3.7093743701530303E-5</v>
      </c>
      <c r="G4556" s="37">
        <v>1.1174948377946321E-2</v>
      </c>
      <c r="H4556" s="37">
        <v>2.896017597563814E-4</v>
      </c>
      <c r="I4556" s="104">
        <v>6.3972465184191266E-2</v>
      </c>
      <c r="J4556" s="98">
        <v>5.7246318301067491</v>
      </c>
      <c r="K4556" s="104">
        <v>220.89805406571469</v>
      </c>
      <c r="L4556" s="98" t="s">
        <v>2411</v>
      </c>
      <c r="M4556" s="104" t="s">
        <v>2411</v>
      </c>
    </row>
    <row r="4557" spans="1:13" hidden="1" x14ac:dyDescent="0.35">
      <c r="A4557" s="85" t="s">
        <v>764</v>
      </c>
      <c r="B4557" s="85" t="s">
        <v>356</v>
      </c>
      <c r="C4557" s="85" t="s">
        <v>357</v>
      </c>
      <c r="D4557" s="85" t="s">
        <v>616</v>
      </c>
      <c r="E4557" s="37" t="s">
        <v>920</v>
      </c>
      <c r="F4557" s="98">
        <v>1.8546871850765152E-5</v>
      </c>
      <c r="G4557" s="37">
        <v>5.5874741889731568E-3</v>
      </c>
      <c r="H4557" s="37">
        <v>1.3019611032318991E-4</v>
      </c>
      <c r="I4557" s="104">
        <v>4.5633649391478598E-2</v>
      </c>
      <c r="J4557" s="98">
        <v>8.1671338154073805</v>
      </c>
      <c r="K4557" s="104">
        <v>350.49932965125282</v>
      </c>
      <c r="L4557" s="98" t="s">
        <v>2411</v>
      </c>
      <c r="M4557" s="104" t="s">
        <v>2411</v>
      </c>
    </row>
    <row r="4558" spans="1:13" hidden="1" x14ac:dyDescent="0.35">
      <c r="A4558" s="85" t="s">
        <v>764</v>
      </c>
      <c r="B4558" s="85" t="s">
        <v>194</v>
      </c>
      <c r="C4558" s="85" t="s">
        <v>195</v>
      </c>
      <c r="D4558" s="85" t="s">
        <v>613</v>
      </c>
      <c r="E4558" s="37" t="s">
        <v>920</v>
      </c>
      <c r="F4558" s="98">
        <v>6.0331353871698317E-5</v>
      </c>
      <c r="G4558" s="37">
        <v>2.2172580193053739E-3</v>
      </c>
      <c r="H4558" s="37">
        <v>6.3684304112048473E-4</v>
      </c>
      <c r="I4558" s="104">
        <v>0.14358588157579849</v>
      </c>
      <c r="J4558" s="98">
        <v>64.758309734643035</v>
      </c>
      <c r="K4558" s="104">
        <v>225.4651025520642</v>
      </c>
      <c r="L4558" s="98" t="s">
        <v>2411</v>
      </c>
      <c r="M4558" s="104" t="s">
        <v>2411</v>
      </c>
    </row>
    <row r="4559" spans="1:13" hidden="1" x14ac:dyDescent="0.35">
      <c r="A4559" s="85" t="s">
        <v>764</v>
      </c>
      <c r="B4559" s="85" t="s">
        <v>194</v>
      </c>
      <c r="C4559" s="85" t="s">
        <v>195</v>
      </c>
      <c r="D4559" s="85" t="s">
        <v>612</v>
      </c>
      <c r="E4559" s="37" t="s">
        <v>920</v>
      </c>
      <c r="F4559" s="98">
        <v>1.222399980406959E-5</v>
      </c>
      <c r="G4559" s="37">
        <v>4.4924835685272279E-4</v>
      </c>
      <c r="H4559" s="37">
        <v>1.5005639183258369E-4</v>
      </c>
      <c r="I4559" s="104">
        <v>3.8263478860674827E-2</v>
      </c>
      <c r="J4559" s="98">
        <v>85.172217721029426</v>
      </c>
      <c r="K4559" s="104">
        <v>254.99399521324611</v>
      </c>
      <c r="L4559" s="98" t="s">
        <v>2411</v>
      </c>
      <c r="M4559" s="104" t="s">
        <v>2411</v>
      </c>
    </row>
    <row r="4560" spans="1:13" hidden="1" x14ac:dyDescent="0.35">
      <c r="A4560" s="85" t="s">
        <v>764</v>
      </c>
      <c r="B4560" s="85" t="s">
        <v>194</v>
      </c>
      <c r="C4560" s="85" t="s">
        <v>195</v>
      </c>
      <c r="D4560" s="85" t="s">
        <v>614</v>
      </c>
      <c r="E4560" s="37" t="s">
        <v>920</v>
      </c>
      <c r="F4560" s="98">
        <v>2.8391225351387439E-5</v>
      </c>
      <c r="G4560" s="37">
        <v>1.0434155384966459E-3</v>
      </c>
      <c r="H4560" s="37">
        <v>2.896017597563814E-4</v>
      </c>
      <c r="I4560" s="104">
        <v>6.3972465184191266E-2</v>
      </c>
      <c r="J4560" s="98">
        <v>61.310631118607667</v>
      </c>
      <c r="K4560" s="104">
        <v>220.89805406571469</v>
      </c>
      <c r="L4560" s="98" t="s">
        <v>2411</v>
      </c>
      <c r="M4560" s="104" t="s">
        <v>2411</v>
      </c>
    </row>
    <row r="4561" spans="1:13" hidden="1" x14ac:dyDescent="0.35">
      <c r="A4561" s="85" t="s">
        <v>764</v>
      </c>
      <c r="B4561" s="85" t="s">
        <v>194</v>
      </c>
      <c r="C4561" s="85" t="s">
        <v>195</v>
      </c>
      <c r="D4561" s="85" t="s">
        <v>608</v>
      </c>
      <c r="E4561" s="37" t="s">
        <v>920</v>
      </c>
      <c r="F4561" s="98">
        <v>9.0694192094709889E-6</v>
      </c>
      <c r="G4561" s="37">
        <v>3.3331329701976199E-4</v>
      </c>
      <c r="H4561" s="37">
        <v>5.3981597505023347E-5</v>
      </c>
      <c r="I4561" s="104">
        <v>2.0635443682258638E-2</v>
      </c>
      <c r="J4561" s="98">
        <v>61.910052394444882</v>
      </c>
      <c r="K4561" s="104">
        <v>382.26811795146239</v>
      </c>
      <c r="L4561" s="98" t="s">
        <v>2411</v>
      </c>
      <c r="M4561" s="104" t="s">
        <v>2411</v>
      </c>
    </row>
    <row r="4562" spans="1:13" hidden="1" x14ac:dyDescent="0.35">
      <c r="A4562" s="85" t="s">
        <v>764</v>
      </c>
      <c r="B4562" s="85" t="s">
        <v>194</v>
      </c>
      <c r="C4562" s="85" t="s">
        <v>195</v>
      </c>
      <c r="D4562" s="85" t="s">
        <v>619</v>
      </c>
      <c r="E4562" s="37" t="s">
        <v>920</v>
      </c>
      <c r="F4562" s="98">
        <v>9.8580643581206406E-6</v>
      </c>
      <c r="G4562" s="37">
        <v>3.6229706197800219E-4</v>
      </c>
      <c r="H4562" s="37">
        <v>9.7897499669470907E-5</v>
      </c>
      <c r="I4562" s="104">
        <v>1.355050945334439E-2</v>
      </c>
      <c r="J4562" s="98">
        <v>37.401654265049338</v>
      </c>
      <c r="K4562" s="104">
        <v>138.41527617247289</v>
      </c>
      <c r="L4562" s="98" t="s">
        <v>2411</v>
      </c>
      <c r="M4562" s="104" t="s">
        <v>2411</v>
      </c>
    </row>
    <row r="4563" spans="1:13" hidden="1" x14ac:dyDescent="0.35">
      <c r="A4563" s="85" t="s">
        <v>764</v>
      </c>
      <c r="B4563" s="85" t="s">
        <v>194</v>
      </c>
      <c r="C4563" s="85" t="s">
        <v>195</v>
      </c>
      <c r="D4563" s="85" t="s">
        <v>604</v>
      </c>
      <c r="E4563" s="37" t="s">
        <v>920</v>
      </c>
      <c r="F4563" s="98">
        <v>5.914838614872384E-6</v>
      </c>
      <c r="G4563" s="37">
        <v>2.173782371868014E-4</v>
      </c>
      <c r="H4563" s="37">
        <v>4.9138852259985135E-4</v>
      </c>
      <c r="I4563" s="104">
        <v>0.16078166523755241</v>
      </c>
      <c r="J4563" s="98">
        <v>739.64011907680811</v>
      </c>
      <c r="K4563" s="104">
        <v>327.1986581755807</v>
      </c>
      <c r="L4563" s="98" t="s">
        <v>2411</v>
      </c>
      <c r="M4563" s="104" t="s">
        <v>2411</v>
      </c>
    </row>
    <row r="4564" spans="1:13" hidden="1" x14ac:dyDescent="0.35">
      <c r="A4564" s="85" t="s">
        <v>764</v>
      </c>
      <c r="B4564" s="85" t="s">
        <v>194</v>
      </c>
      <c r="C4564" s="85" t="s">
        <v>195</v>
      </c>
      <c r="D4564" s="85" t="s">
        <v>610</v>
      </c>
      <c r="E4564" s="37" t="s">
        <v>920</v>
      </c>
      <c r="F4564" s="98">
        <v>1.399845138853131E-5</v>
      </c>
      <c r="G4564" s="37">
        <v>5.1446182800876324E-4</v>
      </c>
      <c r="H4564" s="37">
        <v>2.5043662927150929E-4</v>
      </c>
      <c r="I4564" s="104">
        <v>0.23147769089133741</v>
      </c>
      <c r="J4564" s="98">
        <v>449.9414306155179</v>
      </c>
      <c r="K4564" s="104">
        <v>924.29646399841261</v>
      </c>
      <c r="L4564" s="98" t="s">
        <v>2411</v>
      </c>
      <c r="M4564" s="104" t="s">
        <v>2411</v>
      </c>
    </row>
    <row r="4565" spans="1:13" hidden="1" x14ac:dyDescent="0.35">
      <c r="A4565" s="85" t="s">
        <v>764</v>
      </c>
      <c r="B4565" s="85" t="s">
        <v>194</v>
      </c>
      <c r="C4565" s="85" t="s">
        <v>195</v>
      </c>
      <c r="D4565" s="85" t="s">
        <v>615</v>
      </c>
      <c r="E4565" s="37" t="s">
        <v>920</v>
      </c>
      <c r="F4565" s="98">
        <v>9.4637417837958147E-6</v>
      </c>
      <c r="G4565" s="37">
        <v>3.4780517949888231E-4</v>
      </c>
      <c r="H4565" s="37">
        <v>1.0167870810717091E-4</v>
      </c>
      <c r="I4565" s="104">
        <v>2.4191466012711851E-2</v>
      </c>
      <c r="J4565" s="98">
        <v>69.554645642617842</v>
      </c>
      <c r="K4565" s="104">
        <v>237.92066660813271</v>
      </c>
      <c r="L4565" s="98" t="s">
        <v>2411</v>
      </c>
      <c r="M4565" s="104" t="s">
        <v>2411</v>
      </c>
    </row>
    <row r="4566" spans="1:13" hidden="1" x14ac:dyDescent="0.35">
      <c r="A4566" s="85" t="s">
        <v>764</v>
      </c>
      <c r="B4566" s="85" t="s">
        <v>194</v>
      </c>
      <c r="C4566" s="85" t="s">
        <v>195</v>
      </c>
      <c r="D4566" s="85" t="s">
        <v>603</v>
      </c>
      <c r="E4566" s="37" t="s">
        <v>920</v>
      </c>
      <c r="F4566" s="98">
        <v>9.4637417837958147E-6</v>
      </c>
      <c r="G4566" s="37">
        <v>3.4780517949888231E-4</v>
      </c>
      <c r="H4566" s="37">
        <v>1.7268382353628081E-3</v>
      </c>
      <c r="I4566" s="104">
        <v>7.5354378795960394E-2</v>
      </c>
      <c r="J4566" s="98">
        <v>216.65686205286241</v>
      </c>
      <c r="K4566" s="104">
        <v>43.637196150065833</v>
      </c>
      <c r="L4566" s="98" t="s">
        <v>2411</v>
      </c>
      <c r="M4566" s="104" t="s">
        <v>2411</v>
      </c>
    </row>
    <row r="4567" spans="1:13" hidden="1" x14ac:dyDescent="0.35">
      <c r="A4567" s="85" t="s">
        <v>764</v>
      </c>
      <c r="B4567" s="85" t="s">
        <v>194</v>
      </c>
      <c r="C4567" s="85" t="s">
        <v>195</v>
      </c>
      <c r="D4567" s="85" t="s">
        <v>618</v>
      </c>
      <c r="E4567" s="37" t="s">
        <v>920</v>
      </c>
      <c r="F4567" s="98">
        <v>1.025238693244547E-5</v>
      </c>
      <c r="G4567" s="37">
        <v>3.7678894445712229E-4</v>
      </c>
      <c r="H4567" s="37">
        <v>7.65570229776211E-5</v>
      </c>
      <c r="I4567" s="104">
        <v>1.3133654651695701E-2</v>
      </c>
      <c r="J4567" s="98">
        <v>34.856794088315617</v>
      </c>
      <c r="K4567" s="104">
        <v>171.55388416206949</v>
      </c>
      <c r="L4567" s="98" t="s">
        <v>2411</v>
      </c>
      <c r="M4567" s="104" t="s">
        <v>2411</v>
      </c>
    </row>
    <row r="4568" spans="1:13" hidden="1" x14ac:dyDescent="0.35">
      <c r="A4568" s="85" t="s">
        <v>764</v>
      </c>
      <c r="B4568" s="85" t="s">
        <v>194</v>
      </c>
      <c r="C4568" s="85" t="s">
        <v>195</v>
      </c>
      <c r="D4568" s="85" t="s">
        <v>617</v>
      </c>
      <c r="E4568" s="37" t="s">
        <v>920</v>
      </c>
      <c r="F4568" s="98">
        <v>7.0978063378468598E-6</v>
      </c>
      <c r="G4568" s="37">
        <v>2.6085388462416159E-4</v>
      </c>
      <c r="H4568" s="37">
        <v>1.3562240262911089E-4</v>
      </c>
      <c r="I4568" s="104">
        <v>0.152763829531955</v>
      </c>
      <c r="J4568" s="98">
        <v>585.6298814643194</v>
      </c>
      <c r="K4568" s="104">
        <v>1126.3908216529769</v>
      </c>
      <c r="L4568" s="98" t="s">
        <v>2411</v>
      </c>
      <c r="M4568" s="104" t="s">
        <v>2411</v>
      </c>
    </row>
    <row r="4569" spans="1:13" hidden="1" x14ac:dyDescent="0.35">
      <c r="A4569" s="85" t="s">
        <v>764</v>
      </c>
      <c r="B4569" s="85" t="s">
        <v>578</v>
      </c>
      <c r="C4569" s="85" t="s">
        <v>371</v>
      </c>
      <c r="D4569" s="85" t="s">
        <v>610</v>
      </c>
      <c r="E4569" s="37" t="s">
        <v>920</v>
      </c>
      <c r="F4569" s="98">
        <v>9.4838883778893918E-6</v>
      </c>
      <c r="G4569" s="37">
        <v>1.8369637149558611E-3</v>
      </c>
      <c r="H4569" s="37">
        <v>2.5043662927150929E-4</v>
      </c>
      <c r="I4569" s="104">
        <v>0.23147769089133741</v>
      </c>
      <c r="J4569" s="98">
        <v>126.01103059724809</v>
      </c>
      <c r="K4569" s="104">
        <v>924.29646399841261</v>
      </c>
      <c r="L4569" s="98" t="s">
        <v>2411</v>
      </c>
      <c r="M4569" s="104" t="s">
        <v>2411</v>
      </c>
    </row>
    <row r="4570" spans="1:13" hidden="1" x14ac:dyDescent="0.35">
      <c r="A4570" s="85" t="s">
        <v>764</v>
      </c>
      <c r="B4570" s="85" t="s">
        <v>578</v>
      </c>
      <c r="C4570" s="85" t="s">
        <v>371</v>
      </c>
      <c r="D4570" s="85" t="s">
        <v>604</v>
      </c>
      <c r="E4570" s="37" t="s">
        <v>920</v>
      </c>
      <c r="F4570" s="98">
        <v>3.9452975652019872E-4</v>
      </c>
      <c r="G4570" s="37">
        <v>7.6417690542163838E-2</v>
      </c>
      <c r="H4570" s="37">
        <v>4.9138852259985135E-4</v>
      </c>
      <c r="I4570" s="104">
        <v>0.16078166523755241</v>
      </c>
      <c r="J4570" s="98">
        <v>2.103984877020594</v>
      </c>
      <c r="K4570" s="104">
        <v>327.1986581755807</v>
      </c>
      <c r="L4570" s="98" t="s">
        <v>578</v>
      </c>
      <c r="M4570" s="104" t="s">
        <v>2411</v>
      </c>
    </row>
    <row r="4571" spans="1:13" hidden="1" x14ac:dyDescent="0.35">
      <c r="A4571" s="85" t="s">
        <v>764</v>
      </c>
      <c r="B4571" s="85" t="s">
        <v>649</v>
      </c>
      <c r="C4571" s="85" t="s">
        <v>155</v>
      </c>
      <c r="D4571" s="85" t="s">
        <v>605</v>
      </c>
      <c r="E4571" s="37" t="s">
        <v>920</v>
      </c>
      <c r="F4571" s="98">
        <v>5.1457807331252137E-6</v>
      </c>
      <c r="G4571" s="37">
        <v>1.574094253556564E-3</v>
      </c>
      <c r="H4571" s="37">
        <v>7.1416388005874509E-5</v>
      </c>
      <c r="I4571" s="104">
        <v>4.2592506710884721E-2</v>
      </c>
      <c r="J4571" s="98">
        <v>27.058422082826169</v>
      </c>
      <c r="K4571" s="104">
        <v>596.39682011615014</v>
      </c>
      <c r="L4571" s="98" t="s">
        <v>2411</v>
      </c>
      <c r="M4571" s="104" t="s">
        <v>2411</v>
      </c>
    </row>
    <row r="4572" spans="1:13" hidden="1" x14ac:dyDescent="0.35">
      <c r="A4572" s="85" t="s">
        <v>764</v>
      </c>
      <c r="B4572" s="85" t="s">
        <v>649</v>
      </c>
      <c r="C4572" s="85" t="s">
        <v>155</v>
      </c>
      <c r="D4572" s="85" t="s">
        <v>606</v>
      </c>
      <c r="E4572" s="37" t="s">
        <v>920</v>
      </c>
      <c r="F4572" s="98">
        <v>6.8610409775002864E-6</v>
      </c>
      <c r="G4572" s="37">
        <v>2.0987923380754192E-3</v>
      </c>
      <c r="H4572" s="37">
        <v>4.8904555081985162E-5</v>
      </c>
      <c r="I4572" s="104">
        <v>2.9090272785147621E-2</v>
      </c>
      <c r="J4572" s="98">
        <v>13.860481695784751</v>
      </c>
      <c r="K4572" s="104">
        <v>594.83769428798109</v>
      </c>
      <c r="L4572" s="98" t="s">
        <v>2411</v>
      </c>
      <c r="M4572" s="104" t="s">
        <v>2411</v>
      </c>
    </row>
    <row r="4573" spans="1:13" hidden="1" x14ac:dyDescent="0.35">
      <c r="A4573" s="85" t="s">
        <v>649</v>
      </c>
      <c r="B4573" s="85" t="s">
        <v>649</v>
      </c>
      <c r="C4573" s="85" t="s">
        <v>155</v>
      </c>
      <c r="D4573" s="85" t="s">
        <v>618</v>
      </c>
      <c r="E4573" s="37" t="s">
        <v>957</v>
      </c>
      <c r="F4573" s="98">
        <v>6.6080913222035513E-5</v>
      </c>
      <c r="G4573" s="37">
        <v>6.2963770142262579E-3</v>
      </c>
      <c r="H4573" s="37">
        <v>1.474810329291424E-3</v>
      </c>
      <c r="I4573" s="104">
        <v>1.3133654651695701E-2</v>
      </c>
      <c r="J4573" s="98">
        <v>2.0859066447293508</v>
      </c>
      <c r="K4573" s="104">
        <v>8.9053177827997736</v>
      </c>
      <c r="L4573" s="98" t="s">
        <v>649</v>
      </c>
      <c r="M4573" s="104" t="s">
        <v>2411</v>
      </c>
    </row>
    <row r="4574" spans="1:13" hidden="1" x14ac:dyDescent="0.35">
      <c r="A4574" s="85" t="s">
        <v>628</v>
      </c>
      <c r="B4574" s="85" t="s">
        <v>649</v>
      </c>
      <c r="C4574" s="85" t="s">
        <v>155</v>
      </c>
      <c r="D4574" s="85" t="s">
        <v>618</v>
      </c>
      <c r="E4574" s="37" t="s">
        <v>958</v>
      </c>
      <c r="F4574" s="98">
        <v>1.125526327530815E-4</v>
      </c>
      <c r="G4574" s="37">
        <v>6.2963770142262579E-3</v>
      </c>
      <c r="H4574" s="37">
        <v>2.0371081844889569E-4</v>
      </c>
      <c r="I4574" s="104">
        <v>1.3133654651695701E-2</v>
      </c>
      <c r="J4574" s="98">
        <v>2.0859066447293508</v>
      </c>
      <c r="K4574" s="104">
        <v>64.472052842841535</v>
      </c>
      <c r="L4574" s="98" t="s">
        <v>649</v>
      </c>
      <c r="M4574" s="104" t="s">
        <v>2411</v>
      </c>
    </row>
    <row r="4575" spans="1:13" hidden="1" x14ac:dyDescent="0.35">
      <c r="A4575" s="85" t="s">
        <v>764</v>
      </c>
      <c r="B4575" s="85" t="s">
        <v>649</v>
      </c>
      <c r="C4575" s="85" t="s">
        <v>155</v>
      </c>
      <c r="D4575" s="85" t="s">
        <v>614</v>
      </c>
      <c r="E4575" s="37" t="s">
        <v>920</v>
      </c>
      <c r="F4575" s="98">
        <v>3.0874684398751277E-5</v>
      </c>
      <c r="G4575" s="37">
        <v>9.4445655213393868E-3</v>
      </c>
      <c r="H4575" s="37">
        <v>2.896017597563814E-4</v>
      </c>
      <c r="I4575" s="104">
        <v>6.3972465184191266E-2</v>
      </c>
      <c r="J4575" s="98">
        <v>6.7734683019191939</v>
      </c>
      <c r="K4575" s="104">
        <v>220.89805406571469</v>
      </c>
      <c r="L4575" s="98" t="s">
        <v>2411</v>
      </c>
      <c r="M4575" s="104" t="s">
        <v>2411</v>
      </c>
    </row>
    <row r="4576" spans="1:13" hidden="1" x14ac:dyDescent="0.35">
      <c r="A4576" s="85" t="s">
        <v>764</v>
      </c>
      <c r="B4576" s="85" t="s">
        <v>649</v>
      </c>
      <c r="C4576" s="85" t="s">
        <v>155</v>
      </c>
      <c r="D4576" s="85" t="s">
        <v>609</v>
      </c>
      <c r="E4576" s="37" t="s">
        <v>920</v>
      </c>
      <c r="F4576" s="98">
        <v>6.8610409775002864E-6</v>
      </c>
      <c r="G4576" s="37">
        <v>2.0987923380754192E-3</v>
      </c>
      <c r="H4576" s="37">
        <v>4.7625512519947163E-5</v>
      </c>
      <c r="I4576" s="104">
        <v>1.6660177144483781E-2</v>
      </c>
      <c r="J4576" s="98">
        <v>7.9379826399409641</v>
      </c>
      <c r="K4576" s="104">
        <v>349.81622796197621</v>
      </c>
      <c r="L4576" s="98" t="s">
        <v>2411</v>
      </c>
      <c r="M4576" s="104" t="s">
        <v>2411</v>
      </c>
    </row>
    <row r="4577" spans="1:13" hidden="1" x14ac:dyDescent="0.35">
      <c r="A4577" s="85" t="s">
        <v>764</v>
      </c>
      <c r="B4577" s="85" t="s">
        <v>649</v>
      </c>
      <c r="C4577" s="85" t="s">
        <v>155</v>
      </c>
      <c r="D4577" s="85" t="s">
        <v>608</v>
      </c>
      <c r="E4577" s="37" t="s">
        <v>920</v>
      </c>
      <c r="F4577" s="98">
        <v>6.8610409775002864E-6</v>
      </c>
      <c r="G4577" s="37">
        <v>2.0987923380754192E-3</v>
      </c>
      <c r="H4577" s="37">
        <v>5.3981597505023347E-5</v>
      </c>
      <c r="I4577" s="104">
        <v>2.0635443682258638E-2</v>
      </c>
      <c r="J4577" s="98">
        <v>9.8320559437439261</v>
      </c>
      <c r="K4577" s="104">
        <v>382.26811795146239</v>
      </c>
      <c r="L4577" s="98" t="s">
        <v>2411</v>
      </c>
      <c r="M4577" s="104" t="s">
        <v>2411</v>
      </c>
    </row>
    <row r="4578" spans="1:13" hidden="1" x14ac:dyDescent="0.35">
      <c r="A4578" s="85" t="s">
        <v>764</v>
      </c>
      <c r="B4578" s="85" t="s">
        <v>649</v>
      </c>
      <c r="C4578" s="85" t="s">
        <v>155</v>
      </c>
      <c r="D4578" s="85" t="s">
        <v>616</v>
      </c>
      <c r="E4578" s="37" t="s">
        <v>920</v>
      </c>
      <c r="F4578" s="98">
        <v>1.0291561466250431E-5</v>
      </c>
      <c r="G4578" s="37">
        <v>3.1481885071131289E-3</v>
      </c>
      <c r="H4578" s="37">
        <v>1.3019611032318991E-4</v>
      </c>
      <c r="I4578" s="104">
        <v>4.5633649391478598E-2</v>
      </c>
      <c r="J4578" s="98">
        <v>14.49520868536694</v>
      </c>
      <c r="K4578" s="104">
        <v>350.49932965125282</v>
      </c>
      <c r="L4578" s="98" t="s">
        <v>2411</v>
      </c>
      <c r="M4578" s="104" t="s">
        <v>2411</v>
      </c>
    </row>
    <row r="4579" spans="1:13" hidden="1" x14ac:dyDescent="0.35">
      <c r="A4579" s="85" t="s">
        <v>628</v>
      </c>
      <c r="B4579" s="85" t="s">
        <v>649</v>
      </c>
      <c r="C4579" s="85" t="s">
        <v>155</v>
      </c>
      <c r="D4579" s="85" t="s">
        <v>618</v>
      </c>
      <c r="E4579" s="37" t="s">
        <v>959</v>
      </c>
      <c r="F4579" s="98">
        <v>7.0425585271465479E-6</v>
      </c>
      <c r="G4579" s="37">
        <v>6.2963770142262579E-3</v>
      </c>
      <c r="H4579" s="37">
        <v>2.0371081844889569E-4</v>
      </c>
      <c r="I4579" s="104">
        <v>1.3133654651695701E-2</v>
      </c>
      <c r="J4579" s="98">
        <v>2.0859066447293508</v>
      </c>
      <c r="K4579" s="104">
        <v>64.472052842841535</v>
      </c>
      <c r="L4579" s="98" t="s">
        <v>649</v>
      </c>
      <c r="M4579" s="104" t="s">
        <v>2411</v>
      </c>
    </row>
    <row r="4580" spans="1:13" hidden="1" x14ac:dyDescent="0.35">
      <c r="A4580" s="85" t="s">
        <v>649</v>
      </c>
      <c r="B4580" s="85" t="s">
        <v>649</v>
      </c>
      <c r="C4580" s="85" t="s">
        <v>155</v>
      </c>
      <c r="D4580" s="85" t="s">
        <v>618</v>
      </c>
      <c r="E4580" s="37" t="s">
        <v>988</v>
      </c>
      <c r="F4580" s="98">
        <v>1.11502428856152E-4</v>
      </c>
      <c r="G4580" s="37">
        <v>6.2963770142262579E-3</v>
      </c>
      <c r="H4580" s="37">
        <v>1.474810329291424E-3</v>
      </c>
      <c r="I4580" s="104">
        <v>1.3133654651695701E-2</v>
      </c>
      <c r="J4580" s="98">
        <v>2.0859066447293508</v>
      </c>
      <c r="K4580" s="104">
        <v>8.9053177827997736</v>
      </c>
      <c r="L4580" s="98" t="s">
        <v>649</v>
      </c>
      <c r="M4580" s="104" t="s">
        <v>2411</v>
      </c>
    </row>
    <row r="4581" spans="1:13" hidden="1" x14ac:dyDescent="0.35">
      <c r="A4581" s="85" t="s">
        <v>764</v>
      </c>
      <c r="B4581" s="85" t="s">
        <v>649</v>
      </c>
      <c r="C4581" s="85" t="s">
        <v>155</v>
      </c>
      <c r="D4581" s="85" t="s">
        <v>604</v>
      </c>
      <c r="E4581" s="37" t="s">
        <v>920</v>
      </c>
      <c r="F4581" s="98">
        <v>3.4305204887501432E-6</v>
      </c>
      <c r="G4581" s="37">
        <v>1.04939616903771E-3</v>
      </c>
      <c r="H4581" s="37">
        <v>4.9138852259985135E-4</v>
      </c>
      <c r="I4581" s="104">
        <v>0.16078166523755241</v>
      </c>
      <c r="J4581" s="98">
        <v>153.2135050435607</v>
      </c>
      <c r="K4581" s="104">
        <v>327.1986581755807</v>
      </c>
      <c r="L4581" s="98" t="s">
        <v>2411</v>
      </c>
      <c r="M4581" s="104" t="s">
        <v>2411</v>
      </c>
    </row>
    <row r="4582" spans="1:13" hidden="1" x14ac:dyDescent="0.35">
      <c r="A4582" s="85" t="s">
        <v>764</v>
      </c>
      <c r="B4582" s="85" t="s">
        <v>649</v>
      </c>
      <c r="C4582" s="85" t="s">
        <v>155</v>
      </c>
      <c r="D4582" s="85" t="s">
        <v>610</v>
      </c>
      <c r="E4582" s="37" t="s">
        <v>920</v>
      </c>
      <c r="F4582" s="98">
        <v>1.0291561466250431E-5</v>
      </c>
      <c r="G4582" s="37">
        <v>3.1481885071131289E-3</v>
      </c>
      <c r="H4582" s="37">
        <v>2.5043662927150929E-4</v>
      </c>
      <c r="I4582" s="104">
        <v>0.23147769089133741</v>
      </c>
      <c r="J4582" s="98">
        <v>73.527265082230144</v>
      </c>
      <c r="K4582" s="104">
        <v>924.29646399841261</v>
      </c>
      <c r="L4582" s="98" t="s">
        <v>2411</v>
      </c>
      <c r="M4582" s="104" t="s">
        <v>2411</v>
      </c>
    </row>
    <row r="4583" spans="1:13" hidden="1" x14ac:dyDescent="0.35">
      <c r="A4583" s="85" t="s">
        <v>649</v>
      </c>
      <c r="B4583" s="85" t="s">
        <v>649</v>
      </c>
      <c r="C4583" s="85" t="s">
        <v>155</v>
      </c>
      <c r="D4583" s="85" t="s">
        <v>618</v>
      </c>
      <c r="E4583" s="37" t="s">
        <v>989</v>
      </c>
      <c r="F4583" s="98">
        <v>2.1135778229613571E-4</v>
      </c>
      <c r="G4583" s="37">
        <v>6.2963770142262579E-3</v>
      </c>
      <c r="H4583" s="37">
        <v>1.474810329291424E-3</v>
      </c>
      <c r="I4583" s="104">
        <v>1.3133654651695701E-2</v>
      </c>
      <c r="J4583" s="98">
        <v>2.0859066447293508</v>
      </c>
      <c r="K4583" s="104">
        <v>8.9053177827997736</v>
      </c>
      <c r="L4583" s="98" t="s">
        <v>649</v>
      </c>
      <c r="M4583" s="104" t="s">
        <v>2411</v>
      </c>
    </row>
    <row r="4584" spans="1:13" hidden="1" x14ac:dyDescent="0.35">
      <c r="A4584" s="85" t="s">
        <v>764</v>
      </c>
      <c r="B4584" s="85" t="s">
        <v>649</v>
      </c>
      <c r="C4584" s="85" t="s">
        <v>155</v>
      </c>
      <c r="D4584" s="85" t="s">
        <v>611</v>
      </c>
      <c r="E4584" s="37" t="s">
        <v>920</v>
      </c>
      <c r="F4584" s="98">
        <v>6.8610409775002864E-6</v>
      </c>
      <c r="G4584" s="37">
        <v>2.0987923380754192E-3</v>
      </c>
      <c r="H4584" s="37">
        <v>3.1446799349087583E-5</v>
      </c>
      <c r="I4584" s="104">
        <v>1.1967686872890539E-2</v>
      </c>
      <c r="J4584" s="98">
        <v>5.7021777027568357</v>
      </c>
      <c r="K4584" s="104">
        <v>380.5693145441773</v>
      </c>
      <c r="L4584" s="98" t="s">
        <v>2411</v>
      </c>
      <c r="M4584" s="104" t="s">
        <v>2411</v>
      </c>
    </row>
    <row r="4585" spans="1:13" hidden="1" x14ac:dyDescent="0.35">
      <c r="A4585" s="85" t="s">
        <v>764</v>
      </c>
      <c r="B4585" s="85" t="s">
        <v>649</v>
      </c>
      <c r="C4585" s="85" t="s">
        <v>155</v>
      </c>
      <c r="D4585" s="85" t="s">
        <v>603</v>
      </c>
      <c r="E4585" s="37" t="s">
        <v>920</v>
      </c>
      <c r="F4585" s="98">
        <v>6.8610409775002864E-6</v>
      </c>
      <c r="G4585" s="37">
        <v>2.0987923380754192E-3</v>
      </c>
      <c r="H4585" s="37">
        <v>1.7268382353628081E-3</v>
      </c>
      <c r="I4585" s="104">
        <v>7.5354378795960394E-2</v>
      </c>
      <c r="J4585" s="98">
        <v>35.903684909132053</v>
      </c>
      <c r="K4585" s="104">
        <v>43.637196150065833</v>
      </c>
      <c r="L4585" s="98" t="s">
        <v>2411</v>
      </c>
      <c r="M4585" s="104" t="s">
        <v>2411</v>
      </c>
    </row>
    <row r="4586" spans="1:13" hidden="1" x14ac:dyDescent="0.35">
      <c r="A4586" s="85" t="s">
        <v>649</v>
      </c>
      <c r="B4586" s="85" t="s">
        <v>649</v>
      </c>
      <c r="C4586" s="85" t="s">
        <v>155</v>
      </c>
      <c r="D4586" s="85" t="s">
        <v>618</v>
      </c>
      <c r="E4586" s="37" t="s">
        <v>990</v>
      </c>
      <c r="F4586" s="98">
        <v>2.3484429415230829E-5</v>
      </c>
      <c r="G4586" s="37">
        <v>6.2963770142262579E-3</v>
      </c>
      <c r="H4586" s="37">
        <v>1.474810329291424E-3</v>
      </c>
      <c r="I4586" s="104">
        <v>1.3133654651695701E-2</v>
      </c>
      <c r="J4586" s="98">
        <v>2.0859066447293508</v>
      </c>
      <c r="K4586" s="104">
        <v>8.9053177827997736</v>
      </c>
      <c r="L4586" s="98" t="s">
        <v>649</v>
      </c>
      <c r="M4586" s="104" t="s">
        <v>2411</v>
      </c>
    </row>
    <row r="4587" spans="1:13" hidden="1" x14ac:dyDescent="0.35">
      <c r="A4587" s="85" t="s">
        <v>764</v>
      </c>
      <c r="B4587" s="85" t="s">
        <v>649</v>
      </c>
      <c r="C4587" s="85" t="s">
        <v>155</v>
      </c>
      <c r="D4587" s="85" t="s">
        <v>617</v>
      </c>
      <c r="E4587" s="37" t="s">
        <v>920</v>
      </c>
      <c r="F4587" s="98">
        <v>6.8610409775002864E-6</v>
      </c>
      <c r="G4587" s="37">
        <v>2.0987923380754192E-3</v>
      </c>
      <c r="H4587" s="37">
        <v>1.3562240262911089E-4</v>
      </c>
      <c r="I4587" s="104">
        <v>0.152763829531955</v>
      </c>
      <c r="J4587" s="98">
        <v>72.786538601545772</v>
      </c>
      <c r="K4587" s="104">
        <v>1126.3908216529769</v>
      </c>
      <c r="L4587" s="98" t="s">
        <v>2411</v>
      </c>
      <c r="M4587" s="104" t="s">
        <v>2411</v>
      </c>
    </row>
    <row r="4588" spans="1:13" hidden="1" x14ac:dyDescent="0.35">
      <c r="A4588" s="85" t="s">
        <v>764</v>
      </c>
      <c r="B4588" s="85" t="s">
        <v>33</v>
      </c>
      <c r="C4588" s="85" t="s">
        <v>34</v>
      </c>
      <c r="D4588" s="85" t="s">
        <v>604</v>
      </c>
      <c r="E4588" s="37" t="s">
        <v>920</v>
      </c>
      <c r="F4588" s="98">
        <v>1.8378632953889191E-5</v>
      </c>
      <c r="G4588" s="37">
        <v>2.6159919840577228E-4</v>
      </c>
      <c r="H4588" s="37">
        <v>4.9138852259985135E-4</v>
      </c>
      <c r="I4588" s="104">
        <v>0.16078166523755241</v>
      </c>
      <c r="J4588" s="98">
        <v>614.61069535909041</v>
      </c>
      <c r="K4588" s="104">
        <v>327.1986581755807</v>
      </c>
      <c r="L4588" s="98" t="s">
        <v>2411</v>
      </c>
      <c r="M4588" s="104" t="s">
        <v>2411</v>
      </c>
    </row>
    <row r="4589" spans="1:13" hidden="1" x14ac:dyDescent="0.35">
      <c r="A4589" s="85" t="s">
        <v>764</v>
      </c>
      <c r="B4589" s="85" t="s">
        <v>33</v>
      </c>
      <c r="C4589" s="85" t="s">
        <v>34</v>
      </c>
      <c r="D4589" s="85" t="s">
        <v>610</v>
      </c>
      <c r="E4589" s="37" t="s">
        <v>920</v>
      </c>
      <c r="F4589" s="98">
        <v>9.9550928500233111E-6</v>
      </c>
      <c r="G4589" s="37">
        <v>1.4169956580312669E-4</v>
      </c>
      <c r="H4589" s="37">
        <v>2.5043662927150929E-4</v>
      </c>
      <c r="I4589" s="104">
        <v>0.23147769089133741</v>
      </c>
      <c r="J4589" s="98">
        <v>1633.5808058363839</v>
      </c>
      <c r="K4589" s="104">
        <v>924.29646399841261</v>
      </c>
      <c r="L4589" s="98" t="s">
        <v>2411</v>
      </c>
      <c r="M4589" s="104" t="s">
        <v>2411</v>
      </c>
    </row>
    <row r="4590" spans="1:13" hidden="1" x14ac:dyDescent="0.35">
      <c r="A4590" s="85" t="s">
        <v>764</v>
      </c>
      <c r="B4590" s="85" t="s">
        <v>33</v>
      </c>
      <c r="C4590" s="85" t="s">
        <v>34</v>
      </c>
      <c r="D4590" s="85" t="s">
        <v>615</v>
      </c>
      <c r="E4590" s="37" t="s">
        <v>920</v>
      </c>
      <c r="F4590" s="98">
        <v>7.6577637307871622E-6</v>
      </c>
      <c r="G4590" s="37">
        <v>1.0899966600240519E-4</v>
      </c>
      <c r="H4590" s="37">
        <v>1.0167870810717091E-4</v>
      </c>
      <c r="I4590" s="104">
        <v>2.4191466012711851E-2</v>
      </c>
      <c r="J4590" s="98">
        <v>221.94073523287719</v>
      </c>
      <c r="K4590" s="104">
        <v>237.92066660813271</v>
      </c>
      <c r="L4590" s="98" t="s">
        <v>2411</v>
      </c>
      <c r="M4590" s="104" t="s">
        <v>2411</v>
      </c>
    </row>
    <row r="4591" spans="1:13" hidden="1" x14ac:dyDescent="0.35">
      <c r="A4591" s="85" t="s">
        <v>764</v>
      </c>
      <c r="B4591" s="85" t="s">
        <v>33</v>
      </c>
      <c r="C4591" s="85" t="s">
        <v>34</v>
      </c>
      <c r="D4591" s="85" t="s">
        <v>603</v>
      </c>
      <c r="E4591" s="37" t="s">
        <v>920</v>
      </c>
      <c r="F4591" s="98">
        <v>1.5315527461574321E-5</v>
      </c>
      <c r="G4591" s="37">
        <v>2.1799933200481031E-4</v>
      </c>
      <c r="H4591" s="37">
        <v>1.7268382353628081E-3</v>
      </c>
      <c r="I4591" s="104">
        <v>7.5354378795960394E-2</v>
      </c>
      <c r="J4591" s="98">
        <v>345.66334723584208</v>
      </c>
      <c r="K4591" s="104">
        <v>43.637196150065833</v>
      </c>
      <c r="L4591" s="98" t="s">
        <v>2411</v>
      </c>
      <c r="M4591" s="104" t="s">
        <v>2411</v>
      </c>
    </row>
    <row r="4592" spans="1:13" hidden="1" x14ac:dyDescent="0.35">
      <c r="A4592" s="85" t="s">
        <v>707</v>
      </c>
      <c r="B4592" s="85" t="s">
        <v>176</v>
      </c>
      <c r="C4592" s="85" t="s">
        <v>177</v>
      </c>
      <c r="D4592" s="85" t="s">
        <v>613</v>
      </c>
      <c r="E4592" s="37" t="s">
        <v>1158</v>
      </c>
      <c r="F4592" s="98">
        <v>3.3674091932034721E-7</v>
      </c>
      <c r="G4592" s="37">
        <v>2.7867576236059109E-4</v>
      </c>
      <c r="H4592" s="37">
        <v>5.4148628431804828E-5</v>
      </c>
      <c r="I4592" s="104">
        <v>0.14358588157579849</v>
      </c>
      <c r="J4592" s="98">
        <v>515.24352300867235</v>
      </c>
      <c r="K4592" s="104">
        <v>2651.6993270961912</v>
      </c>
      <c r="L4592" s="98" t="s">
        <v>2411</v>
      </c>
      <c r="M4592" s="104" t="s">
        <v>2411</v>
      </c>
    </row>
    <row r="4593" spans="1:13" hidden="1" x14ac:dyDescent="0.35">
      <c r="A4593" s="85" t="s">
        <v>767</v>
      </c>
      <c r="B4593" s="85" t="s">
        <v>650</v>
      </c>
      <c r="C4593" s="85" t="s">
        <v>89</v>
      </c>
      <c r="D4593" s="85" t="s">
        <v>616</v>
      </c>
      <c r="E4593" s="37" t="s">
        <v>964</v>
      </c>
      <c r="F4593" s="98">
        <v>2.1397915895977979E-5</v>
      </c>
      <c r="G4593" s="37">
        <v>1.8669849413083011E-2</v>
      </c>
      <c r="H4593" s="37">
        <v>4.2623715655334989E-5</v>
      </c>
      <c r="I4593" s="104">
        <v>4.5633649391478598E-2</v>
      </c>
      <c r="J4593" s="98">
        <v>2.4442430349492019</v>
      </c>
      <c r="K4593" s="104">
        <v>1070.6164089607439</v>
      </c>
      <c r="L4593" s="98" t="s">
        <v>650</v>
      </c>
      <c r="M4593" s="104" t="s">
        <v>2411</v>
      </c>
    </row>
    <row r="4594" spans="1:13" hidden="1" x14ac:dyDescent="0.35">
      <c r="A4594" s="85" t="s">
        <v>252</v>
      </c>
      <c r="B4594" s="85" t="s">
        <v>252</v>
      </c>
      <c r="C4594" s="85" t="s">
        <v>253</v>
      </c>
      <c r="D4594" s="85" t="s">
        <v>605</v>
      </c>
      <c r="E4594" s="37" t="s">
        <v>964</v>
      </c>
      <c r="F4594" s="98">
        <v>8.4903199037428053E-6</v>
      </c>
      <c r="G4594" s="37">
        <v>3.227821120290489E-3</v>
      </c>
      <c r="H4594" s="37">
        <v>6.2128973535703744E-4</v>
      </c>
      <c r="I4594" s="104">
        <v>4.2592506710884721E-2</v>
      </c>
      <c r="J4594" s="98">
        <v>13.19543590663773</v>
      </c>
      <c r="K4594" s="104">
        <v>68.554982139545615</v>
      </c>
      <c r="L4594" s="98" t="s">
        <v>2411</v>
      </c>
      <c r="M4594" s="104" t="s">
        <v>2411</v>
      </c>
    </row>
    <row r="4595" spans="1:13" hidden="1" x14ac:dyDescent="0.35">
      <c r="A4595" s="85" t="s">
        <v>252</v>
      </c>
      <c r="B4595" s="85" t="s">
        <v>252</v>
      </c>
      <c r="C4595" s="85" t="s">
        <v>253</v>
      </c>
      <c r="D4595" s="85" t="s">
        <v>606</v>
      </c>
      <c r="E4595" s="37" t="s">
        <v>964</v>
      </c>
      <c r="F4595" s="98">
        <v>4.2451599518714026E-6</v>
      </c>
      <c r="G4595" s="37">
        <v>1.6139105601452449E-3</v>
      </c>
      <c r="H4595" s="37">
        <v>2.4482496660794488E-4</v>
      </c>
      <c r="I4595" s="104">
        <v>2.9090272785147621E-2</v>
      </c>
      <c r="J4595" s="98">
        <v>18.024711841856739</v>
      </c>
      <c r="K4595" s="104">
        <v>118.820695406167</v>
      </c>
      <c r="L4595" s="98" t="s">
        <v>2411</v>
      </c>
      <c r="M4595" s="104" t="s">
        <v>2411</v>
      </c>
    </row>
    <row r="4596" spans="1:13" hidden="1" x14ac:dyDescent="0.35">
      <c r="A4596" s="85" t="s">
        <v>767</v>
      </c>
      <c r="B4596" s="85" t="s">
        <v>252</v>
      </c>
      <c r="C4596" s="85" t="s">
        <v>253</v>
      </c>
      <c r="D4596" s="85" t="s">
        <v>614</v>
      </c>
      <c r="E4596" s="37" t="s">
        <v>964</v>
      </c>
      <c r="F4596" s="98">
        <v>1.6980639807485611E-5</v>
      </c>
      <c r="G4596" s="37">
        <v>6.4556422405809772E-3</v>
      </c>
      <c r="H4596" s="37">
        <v>1.7905953761873999E-5</v>
      </c>
      <c r="I4596" s="104">
        <v>6.3972465184191266E-2</v>
      </c>
      <c r="J4596" s="98">
        <v>9.9095431252451256</v>
      </c>
      <c r="K4596" s="104">
        <v>3572.6924147656259</v>
      </c>
      <c r="L4596" s="98" t="s">
        <v>2411</v>
      </c>
      <c r="M4596" s="104" t="s">
        <v>2411</v>
      </c>
    </row>
    <row r="4597" spans="1:13" hidden="1" x14ac:dyDescent="0.35">
      <c r="A4597" s="85" t="s">
        <v>767</v>
      </c>
      <c r="B4597" s="85" t="s">
        <v>252</v>
      </c>
      <c r="C4597" s="85" t="s">
        <v>253</v>
      </c>
      <c r="D4597" s="85" t="s">
        <v>616</v>
      </c>
      <c r="E4597" s="37" t="s">
        <v>964</v>
      </c>
      <c r="F4597" s="98">
        <v>2.1225799759357011E-5</v>
      </c>
      <c r="G4597" s="37">
        <v>8.0695528007262221E-3</v>
      </c>
      <c r="H4597" s="37">
        <v>4.2623715655334989E-5</v>
      </c>
      <c r="I4597" s="104">
        <v>4.5633649391478598E-2</v>
      </c>
      <c r="J4597" s="98">
        <v>5.6550406842088918</v>
      </c>
      <c r="K4597" s="104">
        <v>1070.6164089607439</v>
      </c>
      <c r="L4597" s="98" t="s">
        <v>2411</v>
      </c>
      <c r="M4597" s="104" t="s">
        <v>2411</v>
      </c>
    </row>
    <row r="4598" spans="1:13" hidden="1" x14ac:dyDescent="0.35">
      <c r="A4598" s="85" t="s">
        <v>648</v>
      </c>
      <c r="B4598" s="85" t="s">
        <v>648</v>
      </c>
      <c r="C4598" s="85" t="s">
        <v>161</v>
      </c>
      <c r="D4598" s="85" t="s">
        <v>613</v>
      </c>
      <c r="E4598" s="37" t="s">
        <v>964</v>
      </c>
      <c r="F4598" s="98">
        <v>1.8506279087767821E-6</v>
      </c>
      <c r="G4598" s="37">
        <v>1.689460252588682E-3</v>
      </c>
      <c r="H4598" s="37">
        <v>2.5109762246828838E-4</v>
      </c>
      <c r="I4598" s="104">
        <v>0.14358588157579849</v>
      </c>
      <c r="J4598" s="98">
        <v>84.989203715085054</v>
      </c>
      <c r="K4598" s="104">
        <v>571.83289974771571</v>
      </c>
      <c r="L4598" s="98" t="s">
        <v>2411</v>
      </c>
      <c r="M4598" s="104" t="s">
        <v>2411</v>
      </c>
    </row>
    <row r="4599" spans="1:13" hidden="1" x14ac:dyDescent="0.35">
      <c r="A4599" s="85" t="s">
        <v>767</v>
      </c>
      <c r="B4599" s="85" t="s">
        <v>648</v>
      </c>
      <c r="C4599" s="85" t="s">
        <v>161</v>
      </c>
      <c r="D4599" s="85" t="s">
        <v>614</v>
      </c>
      <c r="E4599" s="37" t="s">
        <v>964</v>
      </c>
      <c r="F4599" s="98">
        <v>9.2531395438839083E-7</v>
      </c>
      <c r="G4599" s="37">
        <v>8.4473012629434079E-4</v>
      </c>
      <c r="H4599" s="37">
        <v>1.7905953761873999E-5</v>
      </c>
      <c r="I4599" s="104">
        <v>6.3972465184191266E-2</v>
      </c>
      <c r="J4599" s="98">
        <v>75.731246220405865</v>
      </c>
      <c r="K4599" s="104">
        <v>3572.6924147656259</v>
      </c>
      <c r="L4599" s="98" t="s">
        <v>2411</v>
      </c>
      <c r="M4599" s="104" t="s">
        <v>2411</v>
      </c>
    </row>
    <row r="4600" spans="1:13" hidden="1" x14ac:dyDescent="0.35">
      <c r="A4600" s="85" t="s">
        <v>252</v>
      </c>
      <c r="B4600" s="85" t="s">
        <v>252</v>
      </c>
      <c r="C4600" s="85" t="s">
        <v>253</v>
      </c>
      <c r="D4600" s="85" t="s">
        <v>605</v>
      </c>
      <c r="E4600" s="37" t="s">
        <v>1167</v>
      </c>
      <c r="F4600" s="98">
        <v>7.1078103178506726E-6</v>
      </c>
      <c r="G4600" s="37">
        <v>3.227821120290489E-3</v>
      </c>
      <c r="H4600" s="37">
        <v>6.2128973535703744E-4</v>
      </c>
      <c r="I4600" s="104">
        <v>4.2592506710884721E-2</v>
      </c>
      <c r="J4600" s="98">
        <v>13.19543590663773</v>
      </c>
      <c r="K4600" s="104">
        <v>68.554982139545615</v>
      </c>
      <c r="L4600" s="98" t="s">
        <v>2411</v>
      </c>
      <c r="M4600" s="104" t="s">
        <v>2411</v>
      </c>
    </row>
    <row r="4601" spans="1:13" hidden="1" x14ac:dyDescent="0.35">
      <c r="A4601" s="85" t="s">
        <v>252</v>
      </c>
      <c r="B4601" s="85" t="s">
        <v>252</v>
      </c>
      <c r="C4601" s="85" t="s">
        <v>253</v>
      </c>
      <c r="D4601" s="85" t="s">
        <v>606</v>
      </c>
      <c r="E4601" s="37" t="s">
        <v>1167</v>
      </c>
      <c r="F4601" s="98">
        <v>3.5539051589253359E-6</v>
      </c>
      <c r="G4601" s="37">
        <v>1.6139105601452449E-3</v>
      </c>
      <c r="H4601" s="37">
        <v>2.4482496660794488E-4</v>
      </c>
      <c r="I4601" s="104">
        <v>2.9090272785147621E-2</v>
      </c>
      <c r="J4601" s="98">
        <v>18.024711841856739</v>
      </c>
      <c r="K4601" s="104">
        <v>118.820695406167</v>
      </c>
      <c r="L4601" s="98" t="s">
        <v>2411</v>
      </c>
      <c r="M4601" s="104" t="s">
        <v>2411</v>
      </c>
    </row>
    <row r="4602" spans="1:13" hidden="1" x14ac:dyDescent="0.35">
      <c r="A4602" s="85" t="s">
        <v>252</v>
      </c>
      <c r="B4602" s="85" t="s">
        <v>252</v>
      </c>
      <c r="C4602" s="85" t="s">
        <v>253</v>
      </c>
      <c r="D4602" s="85" t="s">
        <v>614</v>
      </c>
      <c r="E4602" s="37" t="s">
        <v>1167</v>
      </c>
      <c r="F4602" s="98">
        <v>1.421562063570135E-5</v>
      </c>
      <c r="G4602" s="37">
        <v>6.4556422405809772E-3</v>
      </c>
      <c r="H4602" s="37">
        <v>8.0508917751648506E-4</v>
      </c>
      <c r="I4602" s="104">
        <v>6.3972465184191266E-2</v>
      </c>
      <c r="J4602" s="98">
        <v>9.9095431252451256</v>
      </c>
      <c r="K4602" s="104">
        <v>79.460098298093641</v>
      </c>
      <c r="L4602" s="98" t="s">
        <v>2411</v>
      </c>
      <c r="M4602" s="104" t="s">
        <v>2411</v>
      </c>
    </row>
    <row r="4603" spans="1:13" hidden="1" x14ac:dyDescent="0.35">
      <c r="A4603" s="85" t="s">
        <v>252</v>
      </c>
      <c r="B4603" s="85" t="s">
        <v>252</v>
      </c>
      <c r="C4603" s="85" t="s">
        <v>253</v>
      </c>
      <c r="D4603" s="85" t="s">
        <v>616</v>
      </c>
      <c r="E4603" s="37" t="s">
        <v>1167</v>
      </c>
      <c r="F4603" s="98">
        <v>1.7769525794626682E-5</v>
      </c>
      <c r="G4603" s="37">
        <v>8.0695528007262221E-3</v>
      </c>
      <c r="H4603" s="37">
        <v>8.2572204346396114E-4</v>
      </c>
      <c r="I4603" s="104">
        <v>4.5633649391478598E-2</v>
      </c>
      <c r="J4603" s="98">
        <v>5.6550406842088918</v>
      </c>
      <c r="K4603" s="104">
        <v>55.265146125979982</v>
      </c>
      <c r="L4603" s="98" t="s">
        <v>2411</v>
      </c>
      <c r="M4603" s="104" t="s">
        <v>2411</v>
      </c>
    </row>
    <row r="4604" spans="1:13" hidden="1" x14ac:dyDescent="0.35">
      <c r="A4604" s="85" t="s">
        <v>710</v>
      </c>
      <c r="B4604" s="85" t="s">
        <v>252</v>
      </c>
      <c r="C4604" s="85" t="s">
        <v>253</v>
      </c>
      <c r="D4604" s="85" t="s">
        <v>605</v>
      </c>
      <c r="E4604" s="37" t="s">
        <v>998</v>
      </c>
      <c r="F4604" s="98">
        <v>8.1978690845308118E-5</v>
      </c>
      <c r="G4604" s="37">
        <v>3.227821120290489E-3</v>
      </c>
      <c r="H4604" s="37">
        <v>1.003953559013242E-4</v>
      </c>
      <c r="I4604" s="104">
        <v>4.2592506710884721E-2</v>
      </c>
      <c r="J4604" s="98">
        <v>13.19543590663773</v>
      </c>
      <c r="K4604" s="104">
        <v>424.24777848038821</v>
      </c>
      <c r="L4604" s="98" t="s">
        <v>2411</v>
      </c>
      <c r="M4604" s="104" t="s">
        <v>2411</v>
      </c>
    </row>
    <row r="4605" spans="1:13" hidden="1" x14ac:dyDescent="0.35">
      <c r="A4605" s="85" t="s">
        <v>710</v>
      </c>
      <c r="B4605" s="85" t="s">
        <v>252</v>
      </c>
      <c r="C4605" s="85" t="s">
        <v>253</v>
      </c>
      <c r="D4605" s="85" t="s">
        <v>606</v>
      </c>
      <c r="E4605" s="37" t="s">
        <v>998</v>
      </c>
      <c r="F4605" s="98">
        <v>4.0989345422654059E-5</v>
      </c>
      <c r="G4605" s="37">
        <v>1.6139105601452449E-3</v>
      </c>
      <c r="H4605" s="37">
        <v>6.6043654685451892E-5</v>
      </c>
      <c r="I4605" s="104">
        <v>2.9090272785147621E-2</v>
      </c>
      <c r="J4605" s="98">
        <v>18.024711841856739</v>
      </c>
      <c r="K4605" s="104">
        <v>440.4703665128277</v>
      </c>
      <c r="L4605" s="98" t="s">
        <v>2411</v>
      </c>
      <c r="M4605" s="104" t="s">
        <v>2411</v>
      </c>
    </row>
    <row r="4606" spans="1:13" hidden="1" x14ac:dyDescent="0.35">
      <c r="A4606" s="85" t="s">
        <v>710</v>
      </c>
      <c r="B4606" s="85" t="s">
        <v>252</v>
      </c>
      <c r="C4606" s="85" t="s">
        <v>253</v>
      </c>
      <c r="D4606" s="85" t="s">
        <v>614</v>
      </c>
      <c r="E4606" s="37" t="s">
        <v>998</v>
      </c>
      <c r="F4606" s="98">
        <v>1.6395738169061621E-4</v>
      </c>
      <c r="G4606" s="37">
        <v>6.4556422405809772E-3</v>
      </c>
      <c r="H4606" s="37">
        <v>2.6009171372075681E-4</v>
      </c>
      <c r="I4606" s="104">
        <v>6.3972465184191266E-2</v>
      </c>
      <c r="J4606" s="98">
        <v>9.9095431252451256</v>
      </c>
      <c r="K4606" s="104">
        <v>245.9611814195444</v>
      </c>
      <c r="L4606" s="98" t="s">
        <v>2411</v>
      </c>
      <c r="M4606" s="104" t="s">
        <v>2411</v>
      </c>
    </row>
    <row r="4607" spans="1:13" hidden="1" x14ac:dyDescent="0.35">
      <c r="A4607" s="85" t="s">
        <v>710</v>
      </c>
      <c r="B4607" s="85" t="s">
        <v>252</v>
      </c>
      <c r="C4607" s="85" t="s">
        <v>253</v>
      </c>
      <c r="D4607" s="85" t="s">
        <v>616</v>
      </c>
      <c r="E4607" s="37" t="s">
        <v>998</v>
      </c>
      <c r="F4607" s="98">
        <v>2.049467271132703E-4</v>
      </c>
      <c r="G4607" s="37">
        <v>8.0695528007262221E-3</v>
      </c>
      <c r="H4607" s="37">
        <v>2.8929083075505111E-4</v>
      </c>
      <c r="I4607" s="104">
        <v>4.5633649391478598E-2</v>
      </c>
      <c r="J4607" s="98">
        <v>5.6550406842088918</v>
      </c>
      <c r="K4607" s="104">
        <v>157.74315857980861</v>
      </c>
      <c r="L4607" s="98" t="s">
        <v>2411</v>
      </c>
      <c r="M4607" s="104" t="s">
        <v>2411</v>
      </c>
    </row>
    <row r="4608" spans="1:13" hidden="1" x14ac:dyDescent="0.35">
      <c r="A4608" s="85" t="s">
        <v>710</v>
      </c>
      <c r="B4608" s="85" t="s">
        <v>57</v>
      </c>
      <c r="C4608" s="85" t="s">
        <v>58</v>
      </c>
      <c r="D4608" s="85" t="s">
        <v>612</v>
      </c>
      <c r="E4608" s="37" t="s">
        <v>998</v>
      </c>
      <c r="F4608" s="98">
        <v>1.5379125080717529E-5</v>
      </c>
      <c r="G4608" s="37">
        <v>5.7305220466827961E-5</v>
      </c>
      <c r="H4608" s="37">
        <v>9.8465642612233581E-5</v>
      </c>
      <c r="I4608" s="104">
        <v>3.8263478860674827E-2</v>
      </c>
      <c r="J4608" s="98">
        <v>667.71366638095822</v>
      </c>
      <c r="K4608" s="104">
        <v>388.59725936446478</v>
      </c>
      <c r="L4608" s="98" t="s">
        <v>2411</v>
      </c>
      <c r="M4608" s="104" t="s">
        <v>2411</v>
      </c>
    </row>
    <row r="4609" spans="1:13" hidden="1" x14ac:dyDescent="0.35">
      <c r="A4609" s="85" t="s">
        <v>710</v>
      </c>
      <c r="B4609" s="85" t="s">
        <v>256</v>
      </c>
      <c r="C4609" s="85" t="s">
        <v>257</v>
      </c>
      <c r="D4609" s="85" t="s">
        <v>605</v>
      </c>
      <c r="E4609" s="37" t="s">
        <v>998</v>
      </c>
      <c r="F4609" s="98">
        <v>8.3251239753658293E-7</v>
      </c>
      <c r="G4609" s="37">
        <v>1.4823604302824651E-5</v>
      </c>
      <c r="H4609" s="37">
        <v>1.003953559013242E-4</v>
      </c>
      <c r="I4609" s="104">
        <v>4.2592506710884721E-2</v>
      </c>
      <c r="J4609" s="98">
        <v>2873.2895077864878</v>
      </c>
      <c r="K4609" s="104">
        <v>424.24777848038821</v>
      </c>
      <c r="L4609" s="98" t="s">
        <v>2411</v>
      </c>
      <c r="M4609" s="104" t="s">
        <v>2411</v>
      </c>
    </row>
    <row r="4610" spans="1:13" hidden="1" x14ac:dyDescent="0.35">
      <c r="A4610" s="85" t="s">
        <v>710</v>
      </c>
      <c r="B4610" s="85" t="s">
        <v>256</v>
      </c>
      <c r="C4610" s="85" t="s">
        <v>257</v>
      </c>
      <c r="D4610" s="85" t="s">
        <v>606</v>
      </c>
      <c r="E4610" s="37" t="s">
        <v>998</v>
      </c>
      <c r="F4610" s="98">
        <v>1.275338140907106E-6</v>
      </c>
      <c r="G4610" s="37">
        <v>2.270850020858244E-5</v>
      </c>
      <c r="H4610" s="37">
        <v>6.6043654685451892E-5</v>
      </c>
      <c r="I4610" s="104">
        <v>2.9090272785147621E-2</v>
      </c>
      <c r="J4610" s="98">
        <v>1281.030121670178</v>
      </c>
      <c r="K4610" s="104">
        <v>440.4703665128277</v>
      </c>
      <c r="L4610" s="98" t="s">
        <v>2411</v>
      </c>
      <c r="M4610" s="104" t="s">
        <v>2411</v>
      </c>
    </row>
    <row r="4611" spans="1:13" hidden="1" x14ac:dyDescent="0.35">
      <c r="A4611" s="85" t="s">
        <v>710</v>
      </c>
      <c r="B4611" s="85" t="s">
        <v>256</v>
      </c>
      <c r="C4611" s="85" t="s">
        <v>257</v>
      </c>
      <c r="D4611" s="85" t="s">
        <v>609</v>
      </c>
      <c r="E4611" s="37" t="s">
        <v>998</v>
      </c>
      <c r="F4611" s="98">
        <v>3.2670699288669679E-7</v>
      </c>
      <c r="G4611" s="37">
        <v>5.8173009793590831E-6</v>
      </c>
      <c r="H4611" s="37">
        <v>2.1098336375765709E-5</v>
      </c>
      <c r="I4611" s="104">
        <v>1.6660177144483781E-2</v>
      </c>
      <c r="J4611" s="98">
        <v>2863.9015247100569</v>
      </c>
      <c r="K4611" s="104">
        <v>789.64411448194812</v>
      </c>
      <c r="L4611" s="98" t="s">
        <v>2411</v>
      </c>
      <c r="M4611" s="104" t="s">
        <v>2411</v>
      </c>
    </row>
    <row r="4612" spans="1:13" hidden="1" x14ac:dyDescent="0.35">
      <c r="A4612" s="85" t="s">
        <v>710</v>
      </c>
      <c r="B4612" s="85" t="s">
        <v>256</v>
      </c>
      <c r="C4612" s="85" t="s">
        <v>257</v>
      </c>
      <c r="D4612" s="85" t="s">
        <v>608</v>
      </c>
      <c r="E4612" s="37" t="s">
        <v>998</v>
      </c>
      <c r="F4612" s="98">
        <v>3.621330523563387E-7</v>
      </c>
      <c r="G4612" s="37">
        <v>6.4480926518197084E-6</v>
      </c>
      <c r="H4612" s="37">
        <v>2.1133762435235351E-5</v>
      </c>
      <c r="I4612" s="104">
        <v>2.0635443682258638E-2</v>
      </c>
      <c r="J4612" s="98">
        <v>3200.2399463716051</v>
      </c>
      <c r="K4612" s="104">
        <v>976.4207270473579</v>
      </c>
      <c r="L4612" s="98" t="s">
        <v>2411</v>
      </c>
      <c r="M4612" s="104" t="s">
        <v>2411</v>
      </c>
    </row>
    <row r="4613" spans="1:13" hidden="1" x14ac:dyDescent="0.35">
      <c r="A4613" s="85" t="s">
        <v>710</v>
      </c>
      <c r="B4613" s="85" t="s">
        <v>256</v>
      </c>
      <c r="C4613" s="85" t="s">
        <v>257</v>
      </c>
      <c r="D4613" s="85" t="s">
        <v>616</v>
      </c>
      <c r="E4613" s="37" t="s">
        <v>998</v>
      </c>
      <c r="F4613" s="98">
        <v>1.810665261781694E-7</v>
      </c>
      <c r="G4613" s="37">
        <v>3.2240463259098542E-6</v>
      </c>
      <c r="H4613" s="37">
        <v>2.8929083075505111E-4</v>
      </c>
      <c r="I4613" s="104">
        <v>4.5633649391478598E-2</v>
      </c>
      <c r="J4613" s="98">
        <v>14154.1543695407</v>
      </c>
      <c r="K4613" s="104">
        <v>157.74315857980861</v>
      </c>
      <c r="L4613" s="98" t="s">
        <v>2411</v>
      </c>
      <c r="M4613" s="104" t="s">
        <v>2411</v>
      </c>
    </row>
    <row r="4614" spans="1:13" hidden="1" x14ac:dyDescent="0.35">
      <c r="A4614" s="85" t="s">
        <v>710</v>
      </c>
      <c r="B4614" s="85" t="s">
        <v>256</v>
      </c>
      <c r="C4614" s="85" t="s">
        <v>257</v>
      </c>
      <c r="D4614" s="85" t="s">
        <v>607</v>
      </c>
      <c r="E4614" s="37" t="s">
        <v>998</v>
      </c>
      <c r="F4614" s="98">
        <v>3.621330523563387E-7</v>
      </c>
      <c r="G4614" s="37">
        <v>6.4480926518197084E-6</v>
      </c>
      <c r="H4614" s="37">
        <v>5.2291206509553881E-5</v>
      </c>
      <c r="I4614" s="104">
        <v>2.3363505936116968E-2</v>
      </c>
      <c r="J4614" s="98">
        <v>3623.3204449262339</v>
      </c>
      <c r="K4614" s="104">
        <v>446.79607711572561</v>
      </c>
      <c r="L4614" s="98" t="s">
        <v>2411</v>
      </c>
      <c r="M4614" s="104" t="s">
        <v>2411</v>
      </c>
    </row>
    <row r="4615" spans="1:13" hidden="1" x14ac:dyDescent="0.35">
      <c r="A4615" s="85" t="s">
        <v>710</v>
      </c>
      <c r="B4615" s="85" t="s">
        <v>256</v>
      </c>
      <c r="C4615" s="85" t="s">
        <v>257</v>
      </c>
      <c r="D4615" s="85" t="s">
        <v>603</v>
      </c>
      <c r="E4615" s="37" t="s">
        <v>998</v>
      </c>
      <c r="F4615" s="98">
        <v>1.291083056226947E-6</v>
      </c>
      <c r="G4615" s="37">
        <v>2.298885206300939E-5</v>
      </c>
      <c r="H4615" s="37">
        <v>2.206271243910596E-5</v>
      </c>
      <c r="I4615" s="104">
        <v>7.5354378795960394E-2</v>
      </c>
      <c r="J4615" s="98">
        <v>3277.8660974207869</v>
      </c>
      <c r="K4615" s="104">
        <v>3415.463035378888</v>
      </c>
      <c r="L4615" s="98" t="s">
        <v>2411</v>
      </c>
      <c r="M4615" s="104" t="s">
        <v>2411</v>
      </c>
    </row>
    <row r="4616" spans="1:13" hidden="1" x14ac:dyDescent="0.35">
      <c r="A4616" s="85" t="s">
        <v>710</v>
      </c>
      <c r="B4616" s="85" t="s">
        <v>649</v>
      </c>
      <c r="C4616" s="85" t="s">
        <v>155</v>
      </c>
      <c r="D4616" s="85" t="s">
        <v>605</v>
      </c>
      <c r="E4616" s="37" t="s">
        <v>998</v>
      </c>
      <c r="F4616" s="98">
        <v>1.5578722037159261E-5</v>
      </c>
      <c r="G4616" s="37">
        <v>1.574094253556564E-3</v>
      </c>
      <c r="H4616" s="37">
        <v>1.003953559013242E-4</v>
      </c>
      <c r="I4616" s="104">
        <v>4.2592506710884721E-2</v>
      </c>
      <c r="J4616" s="98">
        <v>27.058422082826169</v>
      </c>
      <c r="K4616" s="104">
        <v>424.24777848038821</v>
      </c>
      <c r="L4616" s="98" t="s">
        <v>2411</v>
      </c>
      <c r="M4616" s="104" t="s">
        <v>2411</v>
      </c>
    </row>
    <row r="4617" spans="1:13" hidden="1" x14ac:dyDescent="0.35">
      <c r="A4617" s="85" t="s">
        <v>710</v>
      </c>
      <c r="B4617" s="85" t="s">
        <v>649</v>
      </c>
      <c r="C4617" s="85" t="s">
        <v>155</v>
      </c>
      <c r="D4617" s="85" t="s">
        <v>606</v>
      </c>
      <c r="E4617" s="37" t="s">
        <v>998</v>
      </c>
      <c r="F4617" s="98">
        <v>2.077162938287901E-5</v>
      </c>
      <c r="G4617" s="37">
        <v>2.0987923380754192E-3</v>
      </c>
      <c r="H4617" s="37">
        <v>6.6043654685451892E-5</v>
      </c>
      <c r="I4617" s="104">
        <v>2.9090272785147621E-2</v>
      </c>
      <c r="J4617" s="98">
        <v>13.860481695784751</v>
      </c>
      <c r="K4617" s="104">
        <v>440.4703665128277</v>
      </c>
      <c r="L4617" s="98" t="s">
        <v>2411</v>
      </c>
      <c r="M4617" s="104" t="s">
        <v>2411</v>
      </c>
    </row>
    <row r="4618" spans="1:13" hidden="1" x14ac:dyDescent="0.35">
      <c r="A4618" s="85" t="s">
        <v>649</v>
      </c>
      <c r="B4618" s="85" t="s">
        <v>649</v>
      </c>
      <c r="C4618" s="85" t="s">
        <v>155</v>
      </c>
      <c r="D4618" s="85" t="s">
        <v>618</v>
      </c>
      <c r="E4618" s="37" t="s">
        <v>991</v>
      </c>
      <c r="F4618" s="98">
        <v>2.4789918244969418E-4</v>
      </c>
      <c r="G4618" s="37">
        <v>6.2963770142262579E-3</v>
      </c>
      <c r="H4618" s="37">
        <v>1.474810329291424E-3</v>
      </c>
      <c r="I4618" s="104">
        <v>1.3133654651695701E-2</v>
      </c>
      <c r="J4618" s="98">
        <v>2.0859066447293508</v>
      </c>
      <c r="K4618" s="104">
        <v>8.9053177827997736</v>
      </c>
      <c r="L4618" s="98" t="s">
        <v>649</v>
      </c>
      <c r="M4618" s="104" t="s">
        <v>2411</v>
      </c>
    </row>
    <row r="4619" spans="1:13" hidden="1" x14ac:dyDescent="0.35">
      <c r="A4619" s="85" t="s">
        <v>691</v>
      </c>
      <c r="B4619" s="85" t="s">
        <v>649</v>
      </c>
      <c r="C4619" s="85" t="s">
        <v>155</v>
      </c>
      <c r="D4619" s="85" t="s">
        <v>618</v>
      </c>
      <c r="E4619" s="37" t="s">
        <v>992</v>
      </c>
      <c r="F4619" s="98">
        <v>8.7922942237954614E-5</v>
      </c>
      <c r="G4619" s="37">
        <v>6.2963770142262579E-3</v>
      </c>
      <c r="H4619" s="37">
        <v>9.0281155144179552E-5</v>
      </c>
      <c r="I4619" s="104">
        <v>1.3133654651695701E-2</v>
      </c>
      <c r="J4619" s="98">
        <v>2.0859066447293508</v>
      </c>
      <c r="K4619" s="104">
        <v>145.47503995403221</v>
      </c>
      <c r="L4619" s="98" t="s">
        <v>649</v>
      </c>
      <c r="M4619" s="104" t="s">
        <v>2411</v>
      </c>
    </row>
    <row r="4620" spans="1:13" hidden="1" x14ac:dyDescent="0.35">
      <c r="A4620" s="85" t="s">
        <v>710</v>
      </c>
      <c r="B4620" s="85" t="s">
        <v>649</v>
      </c>
      <c r="C4620" s="85" t="s">
        <v>155</v>
      </c>
      <c r="D4620" s="85" t="s">
        <v>614</v>
      </c>
      <c r="E4620" s="37" t="s">
        <v>998</v>
      </c>
      <c r="F4620" s="98">
        <v>9.3472332222955555E-5</v>
      </c>
      <c r="G4620" s="37">
        <v>9.4445655213393868E-3</v>
      </c>
      <c r="H4620" s="37">
        <v>2.6009171372075681E-4</v>
      </c>
      <c r="I4620" s="104">
        <v>6.3972465184191266E-2</v>
      </c>
      <c r="J4620" s="98">
        <v>6.7734683019191939</v>
      </c>
      <c r="K4620" s="104">
        <v>245.9611814195444</v>
      </c>
      <c r="L4620" s="98" t="s">
        <v>2411</v>
      </c>
      <c r="M4620" s="104" t="s">
        <v>2411</v>
      </c>
    </row>
    <row r="4621" spans="1:13" hidden="1" x14ac:dyDescent="0.35">
      <c r="A4621" s="85" t="s">
        <v>710</v>
      </c>
      <c r="B4621" s="85" t="s">
        <v>649</v>
      </c>
      <c r="C4621" s="85" t="s">
        <v>155</v>
      </c>
      <c r="D4621" s="85" t="s">
        <v>609</v>
      </c>
      <c r="E4621" s="37" t="s">
        <v>998</v>
      </c>
      <c r="F4621" s="98">
        <v>2.077162938287901E-5</v>
      </c>
      <c r="G4621" s="37">
        <v>2.0987923380754192E-3</v>
      </c>
      <c r="H4621" s="37">
        <v>2.1098336375765709E-5</v>
      </c>
      <c r="I4621" s="104">
        <v>1.6660177144483781E-2</v>
      </c>
      <c r="J4621" s="98">
        <v>7.9379826399409641</v>
      </c>
      <c r="K4621" s="104">
        <v>789.64411448194812</v>
      </c>
      <c r="L4621" s="98" t="s">
        <v>2411</v>
      </c>
      <c r="M4621" s="104" t="s">
        <v>2411</v>
      </c>
    </row>
    <row r="4622" spans="1:13" hidden="1" x14ac:dyDescent="0.35">
      <c r="A4622" s="85" t="s">
        <v>710</v>
      </c>
      <c r="B4622" s="85" t="s">
        <v>649</v>
      </c>
      <c r="C4622" s="85" t="s">
        <v>155</v>
      </c>
      <c r="D4622" s="85" t="s">
        <v>608</v>
      </c>
      <c r="E4622" s="37" t="s">
        <v>998</v>
      </c>
      <c r="F4622" s="98">
        <v>2.077162938287901E-5</v>
      </c>
      <c r="G4622" s="37">
        <v>2.0987923380754192E-3</v>
      </c>
      <c r="H4622" s="37">
        <v>2.1133762435235351E-5</v>
      </c>
      <c r="I4622" s="104">
        <v>2.0635443682258638E-2</v>
      </c>
      <c r="J4622" s="98">
        <v>9.8320559437439261</v>
      </c>
      <c r="K4622" s="104">
        <v>976.4207270473579</v>
      </c>
      <c r="L4622" s="98" t="s">
        <v>2411</v>
      </c>
      <c r="M4622" s="104" t="s">
        <v>2411</v>
      </c>
    </row>
    <row r="4623" spans="1:13" hidden="1" x14ac:dyDescent="0.35">
      <c r="A4623" s="85" t="s">
        <v>710</v>
      </c>
      <c r="B4623" s="85" t="s">
        <v>649</v>
      </c>
      <c r="C4623" s="85" t="s">
        <v>155</v>
      </c>
      <c r="D4623" s="85" t="s">
        <v>616</v>
      </c>
      <c r="E4623" s="37" t="s">
        <v>998</v>
      </c>
      <c r="F4623" s="98">
        <v>3.1157444074318523E-5</v>
      </c>
      <c r="G4623" s="37">
        <v>3.1481885071131289E-3</v>
      </c>
      <c r="H4623" s="37">
        <v>2.8929083075505111E-4</v>
      </c>
      <c r="I4623" s="104">
        <v>4.5633649391478598E-2</v>
      </c>
      <c r="J4623" s="98">
        <v>14.49520868536694</v>
      </c>
      <c r="K4623" s="104">
        <v>157.74315857980861</v>
      </c>
      <c r="L4623" s="98" t="s">
        <v>2411</v>
      </c>
      <c r="M4623" s="104" t="s">
        <v>2411</v>
      </c>
    </row>
    <row r="4624" spans="1:13" hidden="1" x14ac:dyDescent="0.35">
      <c r="A4624" s="85" t="s">
        <v>649</v>
      </c>
      <c r="B4624" s="85" t="s">
        <v>649</v>
      </c>
      <c r="C4624" s="85" t="s">
        <v>155</v>
      </c>
      <c r="D4624" s="85" t="s">
        <v>618</v>
      </c>
      <c r="E4624" s="37" t="s">
        <v>961</v>
      </c>
      <c r="F4624" s="98">
        <v>7.2166252605210703E-6</v>
      </c>
      <c r="G4624" s="37">
        <v>6.2963770142262579E-3</v>
      </c>
      <c r="H4624" s="37">
        <v>1.474810329291424E-3</v>
      </c>
      <c r="I4624" s="104">
        <v>1.3133654651695701E-2</v>
      </c>
      <c r="J4624" s="98">
        <v>2.0859066447293508</v>
      </c>
      <c r="K4624" s="104">
        <v>8.9053177827997736</v>
      </c>
      <c r="L4624" s="98" t="s">
        <v>649</v>
      </c>
      <c r="M4624" s="104" t="s">
        <v>2411</v>
      </c>
    </row>
    <row r="4625" spans="1:13" hidden="1" x14ac:dyDescent="0.35">
      <c r="A4625" s="85" t="s">
        <v>649</v>
      </c>
      <c r="B4625" s="85" t="s">
        <v>649</v>
      </c>
      <c r="C4625" s="85" t="s">
        <v>155</v>
      </c>
      <c r="D4625" s="85" t="s">
        <v>618</v>
      </c>
      <c r="E4625" s="37" t="s">
        <v>962</v>
      </c>
      <c r="F4625" s="98">
        <v>1.8436872917204281E-4</v>
      </c>
      <c r="G4625" s="37">
        <v>6.2963770142262579E-3</v>
      </c>
      <c r="H4625" s="37">
        <v>1.474810329291424E-3</v>
      </c>
      <c r="I4625" s="104">
        <v>1.3133654651695701E-2</v>
      </c>
      <c r="J4625" s="98">
        <v>2.0859066447293508</v>
      </c>
      <c r="K4625" s="104">
        <v>8.9053177827997736</v>
      </c>
      <c r="L4625" s="98" t="s">
        <v>649</v>
      </c>
      <c r="M4625" s="104" t="s">
        <v>2411</v>
      </c>
    </row>
    <row r="4626" spans="1:13" hidden="1" x14ac:dyDescent="0.35">
      <c r="A4626" s="85" t="s">
        <v>649</v>
      </c>
      <c r="B4626" s="85" t="s">
        <v>649</v>
      </c>
      <c r="C4626" s="85" t="s">
        <v>155</v>
      </c>
      <c r="D4626" s="85" t="s">
        <v>604</v>
      </c>
      <c r="E4626" s="37" t="s">
        <v>998</v>
      </c>
      <c r="F4626" s="98">
        <v>1.038581469143951E-5</v>
      </c>
      <c r="G4626" s="37">
        <v>1.04939616903771E-3</v>
      </c>
      <c r="H4626" s="37">
        <v>1.9078891547976909E-4</v>
      </c>
      <c r="I4626" s="104">
        <v>0.16078166523755241</v>
      </c>
      <c r="J4626" s="98">
        <v>153.2135050435607</v>
      </c>
      <c r="K4626" s="104">
        <v>842.72015925684809</v>
      </c>
      <c r="L4626" s="98" t="s">
        <v>2411</v>
      </c>
      <c r="M4626" s="104" t="s">
        <v>2411</v>
      </c>
    </row>
    <row r="4627" spans="1:13" hidden="1" x14ac:dyDescent="0.35">
      <c r="A4627" s="85" t="s">
        <v>649</v>
      </c>
      <c r="B4627" s="85" t="s">
        <v>649</v>
      </c>
      <c r="C4627" s="85" t="s">
        <v>155</v>
      </c>
      <c r="D4627" s="85" t="s">
        <v>610</v>
      </c>
      <c r="E4627" s="37" t="s">
        <v>998</v>
      </c>
      <c r="F4627" s="98">
        <v>3.1157444074318523E-5</v>
      </c>
      <c r="G4627" s="37">
        <v>3.1481885071131289E-3</v>
      </c>
      <c r="H4627" s="37">
        <v>4.6886723018613158E-4</v>
      </c>
      <c r="I4627" s="104">
        <v>0.23147769089133741</v>
      </c>
      <c r="J4627" s="98">
        <v>73.527265082230144</v>
      </c>
      <c r="K4627" s="104">
        <v>493.69560504248727</v>
      </c>
      <c r="L4627" s="98" t="s">
        <v>2411</v>
      </c>
      <c r="M4627" s="104" t="s">
        <v>2411</v>
      </c>
    </row>
    <row r="4628" spans="1:13" hidden="1" x14ac:dyDescent="0.35">
      <c r="A4628" s="85" t="s">
        <v>649</v>
      </c>
      <c r="B4628" s="85" t="s">
        <v>649</v>
      </c>
      <c r="C4628" s="85" t="s">
        <v>155</v>
      </c>
      <c r="D4628" s="85" t="s">
        <v>618</v>
      </c>
      <c r="E4628" s="37" t="s">
        <v>993</v>
      </c>
      <c r="F4628" s="98">
        <v>1.065066815456106E-4</v>
      </c>
      <c r="G4628" s="37">
        <v>6.2963770142262579E-3</v>
      </c>
      <c r="H4628" s="37">
        <v>1.474810329291424E-3</v>
      </c>
      <c r="I4628" s="104">
        <v>1.3133654651695701E-2</v>
      </c>
      <c r="J4628" s="98">
        <v>2.0859066447293508</v>
      </c>
      <c r="K4628" s="104">
        <v>8.9053177827997736</v>
      </c>
      <c r="L4628" s="98" t="s">
        <v>649</v>
      </c>
      <c r="M4628" s="104" t="s">
        <v>2411</v>
      </c>
    </row>
    <row r="4629" spans="1:13" hidden="1" x14ac:dyDescent="0.35">
      <c r="A4629" s="85" t="s">
        <v>710</v>
      </c>
      <c r="B4629" s="85" t="s">
        <v>649</v>
      </c>
      <c r="C4629" s="85" t="s">
        <v>155</v>
      </c>
      <c r="D4629" s="85" t="s">
        <v>611</v>
      </c>
      <c r="E4629" s="37" t="s">
        <v>998</v>
      </c>
      <c r="F4629" s="98">
        <v>2.077162938287901E-5</v>
      </c>
      <c r="G4629" s="37">
        <v>2.0987923380754192E-3</v>
      </c>
      <c r="H4629" s="37">
        <v>2.107054211156796E-5</v>
      </c>
      <c r="I4629" s="104">
        <v>1.1967686872890539E-2</v>
      </c>
      <c r="J4629" s="98">
        <v>5.7021777027568357</v>
      </c>
      <c r="K4629" s="104">
        <v>567.98191567743993</v>
      </c>
      <c r="L4629" s="98" t="s">
        <v>2411</v>
      </c>
      <c r="M4629" s="104" t="s">
        <v>2411</v>
      </c>
    </row>
    <row r="4630" spans="1:13" hidden="1" x14ac:dyDescent="0.35">
      <c r="A4630" s="85" t="s">
        <v>710</v>
      </c>
      <c r="B4630" s="85" t="s">
        <v>649</v>
      </c>
      <c r="C4630" s="85" t="s">
        <v>155</v>
      </c>
      <c r="D4630" s="85" t="s">
        <v>603</v>
      </c>
      <c r="E4630" s="37" t="s">
        <v>998</v>
      </c>
      <c r="F4630" s="98">
        <v>2.077162938287901E-5</v>
      </c>
      <c r="G4630" s="37">
        <v>2.0987923380754192E-3</v>
      </c>
      <c r="H4630" s="37">
        <v>2.206271243910596E-5</v>
      </c>
      <c r="I4630" s="104">
        <v>7.5354378795960394E-2</v>
      </c>
      <c r="J4630" s="98">
        <v>35.903684909132053</v>
      </c>
      <c r="K4630" s="104">
        <v>3415.463035378888</v>
      </c>
      <c r="L4630" s="98" t="s">
        <v>2411</v>
      </c>
      <c r="M4630" s="104" t="s">
        <v>2411</v>
      </c>
    </row>
    <row r="4631" spans="1:13" hidden="1" x14ac:dyDescent="0.35">
      <c r="A4631" s="85" t="s">
        <v>649</v>
      </c>
      <c r="B4631" s="85" t="s">
        <v>649</v>
      </c>
      <c r="C4631" s="85" t="s">
        <v>155</v>
      </c>
      <c r="D4631" s="85" t="s">
        <v>618</v>
      </c>
      <c r="E4631" s="37" t="s">
        <v>994</v>
      </c>
      <c r="F4631" s="98">
        <v>1.1519648500893889E-4</v>
      </c>
      <c r="G4631" s="37">
        <v>6.2963770142262579E-3</v>
      </c>
      <c r="H4631" s="37">
        <v>1.474810329291424E-3</v>
      </c>
      <c r="I4631" s="104">
        <v>1.3133654651695701E-2</v>
      </c>
      <c r="J4631" s="98">
        <v>2.0859066447293508</v>
      </c>
      <c r="K4631" s="104">
        <v>8.9053177827997736</v>
      </c>
      <c r="L4631" s="98" t="s">
        <v>649</v>
      </c>
      <c r="M4631" s="104" t="s">
        <v>2411</v>
      </c>
    </row>
    <row r="4632" spans="1:13" hidden="1" x14ac:dyDescent="0.35">
      <c r="A4632" s="85" t="s">
        <v>649</v>
      </c>
      <c r="B4632" s="85" t="s">
        <v>649</v>
      </c>
      <c r="C4632" s="85" t="s">
        <v>155</v>
      </c>
      <c r="D4632" s="85" t="s">
        <v>617</v>
      </c>
      <c r="E4632" s="37" t="s">
        <v>998</v>
      </c>
      <c r="F4632" s="98">
        <v>2.077162938287901E-5</v>
      </c>
      <c r="G4632" s="37">
        <v>2.0987923380754192E-3</v>
      </c>
      <c r="H4632" s="37">
        <v>3.8398337271304528E-4</v>
      </c>
      <c r="I4632" s="104">
        <v>0.152763829531955</v>
      </c>
      <c r="J4632" s="98">
        <v>72.786538601545772</v>
      </c>
      <c r="K4632" s="104">
        <v>397.83969928853401</v>
      </c>
      <c r="L4632" s="98" t="s">
        <v>2411</v>
      </c>
      <c r="M4632" s="104" t="s">
        <v>2411</v>
      </c>
    </row>
    <row r="4633" spans="1:13" hidden="1" x14ac:dyDescent="0.35">
      <c r="A4633" s="85" t="s">
        <v>710</v>
      </c>
      <c r="B4633" s="85" t="s">
        <v>364</v>
      </c>
      <c r="C4633" s="85" t="s">
        <v>365</v>
      </c>
      <c r="D4633" s="85" t="s">
        <v>605</v>
      </c>
      <c r="E4633" s="37" t="s">
        <v>998</v>
      </c>
      <c r="F4633" s="98">
        <v>5.4358726063999271E-7</v>
      </c>
      <c r="G4633" s="37">
        <v>5.4358726063999271E-7</v>
      </c>
      <c r="H4633" s="37">
        <v>1.003953559013242E-4</v>
      </c>
      <c r="I4633" s="104">
        <v>4.2592506710884721E-2</v>
      </c>
      <c r="J4633" s="98">
        <v>78354.497603086609</v>
      </c>
      <c r="K4633" s="104">
        <v>424.24777848038821</v>
      </c>
      <c r="L4633" s="98" t="s">
        <v>2411</v>
      </c>
      <c r="M4633" s="104" t="s">
        <v>2411</v>
      </c>
    </row>
    <row r="4634" spans="1:13" hidden="1" x14ac:dyDescent="0.35">
      <c r="A4634" s="85" t="s">
        <v>710</v>
      </c>
      <c r="B4634" s="85" t="s">
        <v>364</v>
      </c>
      <c r="C4634" s="85" t="s">
        <v>365</v>
      </c>
      <c r="D4634" s="85" t="s">
        <v>606</v>
      </c>
      <c r="E4634" s="37" t="s">
        <v>998</v>
      </c>
      <c r="F4634" s="98">
        <v>5.7854076520442686E-7</v>
      </c>
      <c r="G4634" s="37">
        <v>5.7854076520442686E-7</v>
      </c>
      <c r="H4634" s="37">
        <v>6.6043654685451892E-5</v>
      </c>
      <c r="I4634" s="104">
        <v>2.9090272785147621E-2</v>
      </c>
      <c r="J4634" s="98">
        <v>50282.148700219252</v>
      </c>
      <c r="K4634" s="104">
        <v>440.4703665128277</v>
      </c>
      <c r="L4634" s="98" t="s">
        <v>2411</v>
      </c>
      <c r="M4634" s="104" t="s">
        <v>2411</v>
      </c>
    </row>
    <row r="4635" spans="1:13" hidden="1" x14ac:dyDescent="0.35">
      <c r="A4635" s="85" t="s">
        <v>710</v>
      </c>
      <c r="B4635" s="85" t="s">
        <v>364</v>
      </c>
      <c r="C4635" s="85" t="s">
        <v>365</v>
      </c>
      <c r="D4635" s="85" t="s">
        <v>611</v>
      </c>
      <c r="E4635" s="37" t="s">
        <v>998</v>
      </c>
      <c r="F4635" s="98">
        <v>2.9891272868895391E-7</v>
      </c>
      <c r="G4635" s="37">
        <v>2.9891272868895391E-7</v>
      </c>
      <c r="H4635" s="37">
        <v>2.107054211156796E-5</v>
      </c>
      <c r="I4635" s="104">
        <v>1.1967686872890539E-2</v>
      </c>
      <c r="J4635" s="98">
        <v>40037.394611401833</v>
      </c>
      <c r="K4635" s="104">
        <v>567.98191567743993</v>
      </c>
      <c r="L4635" s="98" t="s">
        <v>2411</v>
      </c>
      <c r="M4635" s="104" t="s">
        <v>2411</v>
      </c>
    </row>
    <row r="4636" spans="1:13" hidden="1" x14ac:dyDescent="0.35">
      <c r="A4636" s="85" t="s">
        <v>755</v>
      </c>
      <c r="B4636" s="85" t="s">
        <v>170</v>
      </c>
      <c r="C4636" s="85" t="s">
        <v>171</v>
      </c>
      <c r="D4636" s="85" t="s">
        <v>604</v>
      </c>
      <c r="E4636" s="37" t="s">
        <v>965</v>
      </c>
      <c r="F4636" s="98">
        <v>6.9996854698365981E-6</v>
      </c>
      <c r="G4636" s="37">
        <v>5.938178996405287E-2</v>
      </c>
      <c r="H4636" s="37">
        <v>1.170807580234375E-4</v>
      </c>
      <c r="I4636" s="104">
        <v>0.16078166523755241</v>
      </c>
      <c r="J4636" s="98">
        <v>2.707592097423849</v>
      </c>
      <c r="K4636" s="104">
        <v>1373.254392539606</v>
      </c>
      <c r="L4636" s="98" t="s">
        <v>170</v>
      </c>
      <c r="M4636" s="104" t="s">
        <v>2411</v>
      </c>
    </row>
    <row r="4637" spans="1:13" hidden="1" x14ac:dyDescent="0.35">
      <c r="A4637" s="85" t="s">
        <v>755</v>
      </c>
      <c r="B4637" s="85" t="s">
        <v>170</v>
      </c>
      <c r="C4637" s="85" t="s">
        <v>171</v>
      </c>
      <c r="D4637" s="85" t="s">
        <v>610</v>
      </c>
      <c r="E4637" s="37" t="s">
        <v>965</v>
      </c>
      <c r="F4637" s="98">
        <v>2.362393846069852E-5</v>
      </c>
      <c r="G4637" s="37">
        <v>0.2004135411286784</v>
      </c>
      <c r="H4637" s="37">
        <v>1.518478158723484E-4</v>
      </c>
      <c r="I4637" s="104">
        <v>0.23147769089133741</v>
      </c>
      <c r="J4637" s="98">
        <v>1.1550002539135511</v>
      </c>
      <c r="K4637" s="104">
        <v>1524.405797749045</v>
      </c>
      <c r="L4637" s="98" t="s">
        <v>170</v>
      </c>
      <c r="M4637" s="104" t="s">
        <v>2411</v>
      </c>
    </row>
    <row r="4638" spans="1:13" hidden="1" x14ac:dyDescent="0.35">
      <c r="A4638" s="85" t="s">
        <v>755</v>
      </c>
      <c r="B4638" s="85" t="s">
        <v>170</v>
      </c>
      <c r="C4638" s="85" t="s">
        <v>171</v>
      </c>
      <c r="D4638" s="85" t="s">
        <v>617</v>
      </c>
      <c r="E4638" s="37" t="s">
        <v>965</v>
      </c>
      <c r="F4638" s="98">
        <v>1.499932600679271E-5</v>
      </c>
      <c r="G4638" s="37">
        <v>0.1272466927801133</v>
      </c>
      <c r="H4638" s="37">
        <v>3.4605019261661909E-4</v>
      </c>
      <c r="I4638" s="104">
        <v>0.152763829531955</v>
      </c>
      <c r="J4638" s="98">
        <v>1.200532809099693</v>
      </c>
      <c r="K4638" s="104">
        <v>441.44991909077902</v>
      </c>
      <c r="L4638" s="98" t="s">
        <v>170</v>
      </c>
      <c r="M4638" s="104" t="s">
        <v>2411</v>
      </c>
    </row>
    <row r="4639" spans="1:13" hidden="1" x14ac:dyDescent="0.35">
      <c r="A4639" s="85" t="s">
        <v>755</v>
      </c>
      <c r="B4639" s="85" t="s">
        <v>650</v>
      </c>
      <c r="C4639" s="85" t="s">
        <v>89</v>
      </c>
      <c r="D4639" s="85" t="s">
        <v>616</v>
      </c>
      <c r="E4639" s="37" t="s">
        <v>965</v>
      </c>
      <c r="F4639" s="98">
        <v>1.247292234480454E-5</v>
      </c>
      <c r="G4639" s="37">
        <v>1.8669849413083011E-2</v>
      </c>
      <c r="H4639" s="37">
        <v>1.1253841388806701E-4</v>
      </c>
      <c r="I4639" s="104">
        <v>4.5633649391478598E-2</v>
      </c>
      <c r="J4639" s="98">
        <v>2.4442430349492019</v>
      </c>
      <c r="K4639" s="104">
        <v>405.49398036537758</v>
      </c>
      <c r="L4639" s="98" t="s">
        <v>650</v>
      </c>
      <c r="M4639" s="104" t="s">
        <v>2411</v>
      </c>
    </row>
    <row r="4640" spans="1:13" hidden="1" x14ac:dyDescent="0.35">
      <c r="A4640" s="85" t="s">
        <v>755</v>
      </c>
      <c r="B4640" s="85" t="s">
        <v>252</v>
      </c>
      <c r="C4640" s="85" t="s">
        <v>253</v>
      </c>
      <c r="D4640" s="85" t="s">
        <v>605</v>
      </c>
      <c r="E4640" s="37" t="s">
        <v>965</v>
      </c>
      <c r="F4640" s="98">
        <v>8.4254985186450994E-6</v>
      </c>
      <c r="G4640" s="37">
        <v>3.227821120290489E-3</v>
      </c>
      <c r="H4640" s="37">
        <v>1.8356869503082901E-4</v>
      </c>
      <c r="I4640" s="104">
        <v>4.2592506710884721E-2</v>
      </c>
      <c r="J4640" s="98">
        <v>13.19543590663773</v>
      </c>
      <c r="K4640" s="104">
        <v>232.0248923910018</v>
      </c>
      <c r="L4640" s="98" t="s">
        <v>2411</v>
      </c>
      <c r="M4640" s="104" t="s">
        <v>2411</v>
      </c>
    </row>
    <row r="4641" spans="1:13" hidden="1" x14ac:dyDescent="0.35">
      <c r="A4641" s="85" t="s">
        <v>755</v>
      </c>
      <c r="B4641" s="85" t="s">
        <v>252</v>
      </c>
      <c r="C4641" s="85" t="s">
        <v>253</v>
      </c>
      <c r="D4641" s="85" t="s">
        <v>606</v>
      </c>
      <c r="E4641" s="37" t="s">
        <v>965</v>
      </c>
      <c r="F4641" s="98">
        <v>4.2127492593225497E-6</v>
      </c>
      <c r="G4641" s="37">
        <v>1.6139105601452449E-3</v>
      </c>
      <c r="H4641" s="37">
        <v>6.7158559960611621E-5</v>
      </c>
      <c r="I4641" s="104">
        <v>2.9090272785147621E-2</v>
      </c>
      <c r="J4641" s="98">
        <v>18.024711841856739</v>
      </c>
      <c r="K4641" s="104">
        <v>433.15807846697447</v>
      </c>
      <c r="L4641" s="98" t="s">
        <v>2411</v>
      </c>
      <c r="M4641" s="104" t="s">
        <v>2411</v>
      </c>
    </row>
    <row r="4642" spans="1:13" hidden="1" x14ac:dyDescent="0.35">
      <c r="A4642" s="85" t="s">
        <v>755</v>
      </c>
      <c r="B4642" s="85" t="s">
        <v>252</v>
      </c>
      <c r="C4642" s="85" t="s">
        <v>253</v>
      </c>
      <c r="D4642" s="85" t="s">
        <v>614</v>
      </c>
      <c r="E4642" s="37" t="s">
        <v>965</v>
      </c>
      <c r="F4642" s="98">
        <v>1.6850997037290199E-5</v>
      </c>
      <c r="G4642" s="37">
        <v>6.4556422405809772E-3</v>
      </c>
      <c r="H4642" s="37">
        <v>2.2333222598355291E-4</v>
      </c>
      <c r="I4642" s="104">
        <v>6.3972465184191266E-2</v>
      </c>
      <c r="J4642" s="98">
        <v>9.9095431252451256</v>
      </c>
      <c r="K4642" s="104">
        <v>286.44529423578342</v>
      </c>
      <c r="L4642" s="98" t="s">
        <v>2411</v>
      </c>
      <c r="M4642" s="104" t="s">
        <v>2411</v>
      </c>
    </row>
    <row r="4643" spans="1:13" hidden="1" x14ac:dyDescent="0.35">
      <c r="A4643" s="85" t="s">
        <v>755</v>
      </c>
      <c r="B4643" s="85" t="s">
        <v>252</v>
      </c>
      <c r="C4643" s="85" t="s">
        <v>253</v>
      </c>
      <c r="D4643" s="85" t="s">
        <v>616</v>
      </c>
      <c r="E4643" s="37" t="s">
        <v>965</v>
      </c>
      <c r="F4643" s="98">
        <v>2.1063746296612749E-5</v>
      </c>
      <c r="G4643" s="37">
        <v>8.0695528007262221E-3</v>
      </c>
      <c r="H4643" s="37">
        <v>1.1253841388806701E-4</v>
      </c>
      <c r="I4643" s="104">
        <v>4.5633649391478598E-2</v>
      </c>
      <c r="J4643" s="98">
        <v>5.6550406842088918</v>
      </c>
      <c r="K4643" s="104">
        <v>405.49398036537758</v>
      </c>
      <c r="L4643" s="98" t="s">
        <v>2411</v>
      </c>
      <c r="M4643" s="104" t="s">
        <v>2411</v>
      </c>
    </row>
    <row r="4644" spans="1:13" hidden="1" x14ac:dyDescent="0.35">
      <c r="A4644" s="85" t="s">
        <v>755</v>
      </c>
      <c r="B4644" s="85" t="s">
        <v>192</v>
      </c>
      <c r="C4644" s="85" t="s">
        <v>193</v>
      </c>
      <c r="D4644" s="85" t="s">
        <v>613</v>
      </c>
      <c r="E4644" s="37" t="s">
        <v>965</v>
      </c>
      <c r="F4644" s="98">
        <v>2.9069615872617968E-5</v>
      </c>
      <c r="G4644" s="37">
        <v>6.0314150761692359E-3</v>
      </c>
      <c r="H4644" s="37">
        <v>3.857926913560922E-4</v>
      </c>
      <c r="I4644" s="104">
        <v>0.14358588157579849</v>
      </c>
      <c r="J4644" s="98">
        <v>23.80633396350413</v>
      </c>
      <c r="K4644" s="104">
        <v>372.18403767858501</v>
      </c>
      <c r="L4644" s="98" t="s">
        <v>2411</v>
      </c>
      <c r="M4644" s="104" t="s">
        <v>2411</v>
      </c>
    </row>
    <row r="4645" spans="1:13" hidden="1" x14ac:dyDescent="0.35">
      <c r="A4645" s="85" t="s">
        <v>755</v>
      </c>
      <c r="B4645" s="85" t="s">
        <v>192</v>
      </c>
      <c r="C4645" s="85" t="s">
        <v>193</v>
      </c>
      <c r="D4645" s="85" t="s">
        <v>610</v>
      </c>
      <c r="E4645" s="37" t="s">
        <v>965</v>
      </c>
      <c r="F4645" s="98">
        <v>9.6898719575393245E-6</v>
      </c>
      <c r="G4645" s="37">
        <v>2.010471692056412E-3</v>
      </c>
      <c r="H4645" s="37">
        <v>1.518478158723484E-4</v>
      </c>
      <c r="I4645" s="104">
        <v>0.23147769089133741</v>
      </c>
      <c r="J4645" s="98">
        <v>115.1360110196679</v>
      </c>
      <c r="K4645" s="104">
        <v>1524.405797749045</v>
      </c>
      <c r="L4645" s="98" t="s">
        <v>2411</v>
      </c>
      <c r="M4645" s="104" t="s">
        <v>2411</v>
      </c>
    </row>
    <row r="4646" spans="1:13" hidden="1" x14ac:dyDescent="0.35">
      <c r="A4646" s="85" t="s">
        <v>755</v>
      </c>
      <c r="B4646" s="85" t="s">
        <v>284</v>
      </c>
      <c r="C4646" s="85" t="s">
        <v>285</v>
      </c>
      <c r="D4646" s="85" t="s">
        <v>606</v>
      </c>
      <c r="E4646" s="37" t="s">
        <v>965</v>
      </c>
      <c r="F4646" s="98">
        <v>2.2006134553684978E-6</v>
      </c>
      <c r="G4646" s="37">
        <v>4.133862220446012E-4</v>
      </c>
      <c r="H4646" s="37">
        <v>6.7158559960611621E-5</v>
      </c>
      <c r="I4646" s="104">
        <v>2.9090272785147621E-2</v>
      </c>
      <c r="J4646" s="98">
        <v>70.370687831025506</v>
      </c>
      <c r="K4646" s="104">
        <v>433.15807846697447</v>
      </c>
      <c r="L4646" s="98" t="s">
        <v>2411</v>
      </c>
      <c r="M4646" s="104" t="s">
        <v>2411</v>
      </c>
    </row>
    <row r="4647" spans="1:13" hidden="1" x14ac:dyDescent="0.35">
      <c r="A4647" s="85" t="s">
        <v>755</v>
      </c>
      <c r="B4647" s="85" t="s">
        <v>284</v>
      </c>
      <c r="C4647" s="85" t="s">
        <v>285</v>
      </c>
      <c r="D4647" s="85" t="s">
        <v>613</v>
      </c>
      <c r="E4647" s="37" t="s">
        <v>965</v>
      </c>
      <c r="F4647" s="98">
        <v>2.3065689180343889E-6</v>
      </c>
      <c r="G4647" s="37">
        <v>4.3329000310600788E-4</v>
      </c>
      <c r="H4647" s="37">
        <v>3.857926913560922E-4</v>
      </c>
      <c r="I4647" s="104">
        <v>0.14358588157579849</v>
      </c>
      <c r="J4647" s="98">
        <v>331.38517054747058</v>
      </c>
      <c r="K4647" s="104">
        <v>372.18403767858501</v>
      </c>
      <c r="L4647" s="98" t="s">
        <v>2411</v>
      </c>
      <c r="M4647" s="104" t="s">
        <v>2411</v>
      </c>
    </row>
    <row r="4648" spans="1:13" hidden="1" x14ac:dyDescent="0.35">
      <c r="A4648" s="85" t="s">
        <v>755</v>
      </c>
      <c r="B4648" s="85" t="s">
        <v>284</v>
      </c>
      <c r="C4648" s="85" t="s">
        <v>285</v>
      </c>
      <c r="D4648" s="85" t="s">
        <v>612</v>
      </c>
      <c r="E4648" s="37" t="s">
        <v>965</v>
      </c>
      <c r="F4648" s="98">
        <v>1.923499168396169E-6</v>
      </c>
      <c r="G4648" s="37">
        <v>3.6133017926861442E-4</v>
      </c>
      <c r="H4648" s="37">
        <v>1.2394649660290051E-4</v>
      </c>
      <c r="I4648" s="104">
        <v>3.8263478860674827E-2</v>
      </c>
      <c r="J4648" s="98">
        <v>105.8961610627868</v>
      </c>
      <c r="K4648" s="104">
        <v>308.70964415608512</v>
      </c>
      <c r="L4648" s="98" t="s">
        <v>2411</v>
      </c>
      <c r="M4648" s="104" t="s">
        <v>2411</v>
      </c>
    </row>
    <row r="4649" spans="1:13" hidden="1" x14ac:dyDescent="0.35">
      <c r="A4649" s="85" t="s">
        <v>755</v>
      </c>
      <c r="B4649" s="85" t="s">
        <v>150</v>
      </c>
      <c r="C4649" s="85" t="s">
        <v>151</v>
      </c>
      <c r="D4649" s="85" t="s">
        <v>605</v>
      </c>
      <c r="E4649" s="37" t="s">
        <v>965</v>
      </c>
      <c r="F4649" s="98">
        <v>1.7467433037191281E-4</v>
      </c>
      <c r="G4649" s="37">
        <v>4.7887164486473677E-3</v>
      </c>
      <c r="H4649" s="37">
        <v>1.8356869503082901E-4</v>
      </c>
      <c r="I4649" s="104">
        <v>4.2592506710884721E-2</v>
      </c>
      <c r="J4649" s="98">
        <v>8.8943471946257127</v>
      </c>
      <c r="K4649" s="104">
        <v>232.0248923910018</v>
      </c>
      <c r="L4649" s="98" t="s">
        <v>2411</v>
      </c>
      <c r="M4649" s="104" t="s">
        <v>2411</v>
      </c>
    </row>
    <row r="4650" spans="1:13" hidden="1" x14ac:dyDescent="0.35">
      <c r="A4650" s="85" t="s">
        <v>755</v>
      </c>
      <c r="B4650" s="85" t="s">
        <v>150</v>
      </c>
      <c r="C4650" s="85" t="s">
        <v>151</v>
      </c>
      <c r="D4650" s="85" t="s">
        <v>606</v>
      </c>
      <c r="E4650" s="37" t="s">
        <v>965</v>
      </c>
      <c r="F4650" s="98">
        <v>5.3505150549543742E-5</v>
      </c>
      <c r="G4650" s="37">
        <v>1.46684973103039E-3</v>
      </c>
      <c r="H4650" s="37">
        <v>6.7158559960611621E-5</v>
      </c>
      <c r="I4650" s="104">
        <v>2.9090272785147621E-2</v>
      </c>
      <c r="J4650" s="98">
        <v>19.83180156069097</v>
      </c>
      <c r="K4650" s="104">
        <v>433.15807846697447</v>
      </c>
      <c r="L4650" s="98" t="s">
        <v>2411</v>
      </c>
      <c r="M4650" s="104" t="s">
        <v>2411</v>
      </c>
    </row>
    <row r="4651" spans="1:13" hidden="1" x14ac:dyDescent="0.35">
      <c r="A4651" s="85" t="s">
        <v>755</v>
      </c>
      <c r="B4651" s="85" t="s">
        <v>150</v>
      </c>
      <c r="C4651" s="85" t="s">
        <v>151</v>
      </c>
      <c r="D4651" s="85" t="s">
        <v>613</v>
      </c>
      <c r="E4651" s="37" t="s">
        <v>965</v>
      </c>
      <c r="F4651" s="98">
        <v>1.9153013837581949E-4</v>
      </c>
      <c r="G4651" s="37">
        <v>5.2508203243095061E-3</v>
      </c>
      <c r="H4651" s="37">
        <v>3.857926913560922E-4</v>
      </c>
      <c r="I4651" s="104">
        <v>0.14358588157579849</v>
      </c>
      <c r="J4651" s="98">
        <v>27.345418945501699</v>
      </c>
      <c r="K4651" s="104">
        <v>372.18403767858501</v>
      </c>
      <c r="L4651" s="98" t="s">
        <v>2411</v>
      </c>
      <c r="M4651" s="104" t="s">
        <v>2411</v>
      </c>
    </row>
    <row r="4652" spans="1:13" hidden="1" x14ac:dyDescent="0.35">
      <c r="A4652" s="85" t="s">
        <v>755</v>
      </c>
      <c r="B4652" s="85" t="s">
        <v>150</v>
      </c>
      <c r="C4652" s="85" t="s">
        <v>151</v>
      </c>
      <c r="D4652" s="85" t="s">
        <v>612</v>
      </c>
      <c r="E4652" s="37" t="s">
        <v>965</v>
      </c>
      <c r="F4652" s="98">
        <v>1.038799367555048E-4</v>
      </c>
      <c r="G4652" s="37">
        <v>2.8478801708663819E-3</v>
      </c>
      <c r="H4652" s="37">
        <v>1.2394649660290051E-4</v>
      </c>
      <c r="I4652" s="104">
        <v>3.8263478860674827E-2</v>
      </c>
      <c r="J4652" s="98">
        <v>13.435775582170759</v>
      </c>
      <c r="K4652" s="104">
        <v>308.70964415608512</v>
      </c>
      <c r="L4652" s="98" t="s">
        <v>2411</v>
      </c>
      <c r="M4652" s="104" t="s">
        <v>2411</v>
      </c>
    </row>
    <row r="4653" spans="1:13" hidden="1" x14ac:dyDescent="0.35">
      <c r="A4653" s="85" t="s">
        <v>150</v>
      </c>
      <c r="B4653" s="85" t="s">
        <v>150</v>
      </c>
      <c r="C4653" s="85" t="s">
        <v>151</v>
      </c>
      <c r="D4653" s="85" t="s">
        <v>633</v>
      </c>
      <c r="E4653" s="37" t="s">
        <v>965</v>
      </c>
      <c r="F4653" s="98">
        <v>1.179906560273467E-5</v>
      </c>
      <c r="G4653" s="37">
        <v>3.2347271296349743E-4</v>
      </c>
      <c r="H4653" s="37">
        <v>3.6793737644271992E-4</v>
      </c>
      <c r="I4653" s="104">
        <v>3.2347271296349743E-4</v>
      </c>
      <c r="J4653" s="98">
        <v>1</v>
      </c>
      <c r="K4653" s="104">
        <v>0.87915154500172221</v>
      </c>
      <c r="L4653" s="98" t="s">
        <v>150</v>
      </c>
      <c r="M4653" s="104" t="s">
        <v>150</v>
      </c>
    </row>
    <row r="4654" spans="1:13" hidden="1" x14ac:dyDescent="0.35">
      <c r="A4654" s="85" t="s">
        <v>755</v>
      </c>
      <c r="B4654" s="85" t="s">
        <v>150</v>
      </c>
      <c r="C4654" s="85" t="s">
        <v>151</v>
      </c>
      <c r="D4654" s="85" t="s">
        <v>614</v>
      </c>
      <c r="E4654" s="37" t="s">
        <v>965</v>
      </c>
      <c r="F4654" s="98">
        <v>9.9063991611531463E-5</v>
      </c>
      <c r="G4654" s="37">
        <v>2.7158504921057721E-3</v>
      </c>
      <c r="H4654" s="37">
        <v>2.2333222598355291E-4</v>
      </c>
      <c r="I4654" s="104">
        <v>6.3972465184191266E-2</v>
      </c>
      <c r="J4654" s="98">
        <v>23.555223444788869</v>
      </c>
      <c r="K4654" s="104">
        <v>286.44529423578342</v>
      </c>
      <c r="L4654" s="98" t="s">
        <v>2411</v>
      </c>
      <c r="M4654" s="104" t="s">
        <v>2411</v>
      </c>
    </row>
    <row r="4655" spans="1:13" hidden="1" x14ac:dyDescent="0.35">
      <c r="A4655" s="85" t="s">
        <v>755</v>
      </c>
      <c r="B4655" s="85" t="s">
        <v>150</v>
      </c>
      <c r="C4655" s="85" t="s">
        <v>151</v>
      </c>
      <c r="D4655" s="85" t="s">
        <v>609</v>
      </c>
      <c r="E4655" s="37" t="s">
        <v>965</v>
      </c>
      <c r="F4655" s="98">
        <v>7.2768931125437067E-5</v>
      </c>
      <c r="G4655" s="37">
        <v>1.9949684460728351E-3</v>
      </c>
      <c r="H4655" s="37">
        <v>7.7417484060640483E-5</v>
      </c>
      <c r="I4655" s="104">
        <v>1.6660177144483781E-2</v>
      </c>
      <c r="J4655" s="98">
        <v>8.3510980723930359</v>
      </c>
      <c r="K4655" s="104">
        <v>215.19915490193409</v>
      </c>
      <c r="L4655" s="98" t="s">
        <v>2411</v>
      </c>
      <c r="M4655" s="104" t="s">
        <v>2411</v>
      </c>
    </row>
    <row r="4656" spans="1:13" hidden="1" x14ac:dyDescent="0.35">
      <c r="A4656" s="85" t="s">
        <v>755</v>
      </c>
      <c r="B4656" s="85" t="s">
        <v>150</v>
      </c>
      <c r="C4656" s="85" t="s">
        <v>151</v>
      </c>
      <c r="D4656" s="85" t="s">
        <v>608</v>
      </c>
      <c r="E4656" s="37" t="s">
        <v>965</v>
      </c>
      <c r="F4656" s="98">
        <v>5.6779993247445601E-5</v>
      </c>
      <c r="G4656" s="37">
        <v>1.5566299125876061E-3</v>
      </c>
      <c r="H4656" s="37">
        <v>7.086058045404683E-5</v>
      </c>
      <c r="I4656" s="104">
        <v>2.0635443682258638E-2</v>
      </c>
      <c r="J4656" s="98">
        <v>13.25648666737753</v>
      </c>
      <c r="K4656" s="104">
        <v>291.21189171800182</v>
      </c>
      <c r="L4656" s="98" t="s">
        <v>2411</v>
      </c>
      <c r="M4656" s="104" t="s">
        <v>2411</v>
      </c>
    </row>
    <row r="4657" spans="1:13" hidden="1" x14ac:dyDescent="0.35">
      <c r="A4657" s="85" t="s">
        <v>755</v>
      </c>
      <c r="B4657" s="85" t="s">
        <v>150</v>
      </c>
      <c r="C4657" s="85" t="s">
        <v>151</v>
      </c>
      <c r="D4657" s="85" t="s">
        <v>616</v>
      </c>
      <c r="E4657" s="37" t="s">
        <v>965</v>
      </c>
      <c r="F4657" s="98">
        <v>5.3794107258182127E-5</v>
      </c>
      <c r="G4657" s="37">
        <v>1.4747715117560259E-3</v>
      </c>
      <c r="H4657" s="37">
        <v>1.1253841388806701E-4</v>
      </c>
      <c r="I4657" s="104">
        <v>4.5633649391478598E-2</v>
      </c>
      <c r="J4657" s="98">
        <v>30.94286065855864</v>
      </c>
      <c r="K4657" s="104">
        <v>405.49398036537758</v>
      </c>
      <c r="L4657" s="98" t="s">
        <v>2411</v>
      </c>
      <c r="M4657" s="104" t="s">
        <v>2411</v>
      </c>
    </row>
    <row r="4658" spans="1:13" hidden="1" x14ac:dyDescent="0.35">
      <c r="A4658" s="85" t="s">
        <v>755</v>
      </c>
      <c r="B4658" s="85" t="s">
        <v>150</v>
      </c>
      <c r="C4658" s="85" t="s">
        <v>151</v>
      </c>
      <c r="D4658" s="85" t="s">
        <v>607</v>
      </c>
      <c r="E4658" s="37" t="s">
        <v>965</v>
      </c>
      <c r="F4658" s="98">
        <v>7.2094698805280803E-5</v>
      </c>
      <c r="G4658" s="37">
        <v>1.9764842910463491E-3</v>
      </c>
      <c r="H4658" s="37">
        <v>7.6535703545399698E-5</v>
      </c>
      <c r="I4658" s="104">
        <v>2.3363505936116968E-2</v>
      </c>
      <c r="J4658" s="98">
        <v>11.820739502942541</v>
      </c>
      <c r="K4658" s="104">
        <v>305.26283621680068</v>
      </c>
      <c r="L4658" s="98" t="s">
        <v>2411</v>
      </c>
      <c r="M4658" s="104" t="s">
        <v>2411</v>
      </c>
    </row>
    <row r="4659" spans="1:13" hidden="1" x14ac:dyDescent="0.35">
      <c r="A4659" s="85" t="s">
        <v>755</v>
      </c>
      <c r="B4659" s="85" t="s">
        <v>150</v>
      </c>
      <c r="C4659" s="85" t="s">
        <v>151</v>
      </c>
      <c r="D4659" s="85" t="s">
        <v>619</v>
      </c>
      <c r="E4659" s="37" t="s">
        <v>965</v>
      </c>
      <c r="F4659" s="98">
        <v>2.6632176646172541E-5</v>
      </c>
      <c r="G4659" s="37">
        <v>7.3012412354617987E-4</v>
      </c>
      <c r="H4659" s="37">
        <v>3.2978435427098561E-5</v>
      </c>
      <c r="I4659" s="104">
        <v>1.355050945334439E-2</v>
      </c>
      <c r="J4659" s="98">
        <v>18.559186056653189</v>
      </c>
      <c r="K4659" s="104">
        <v>410.89000366008457</v>
      </c>
      <c r="L4659" s="98" t="s">
        <v>2411</v>
      </c>
      <c r="M4659" s="104" t="s">
        <v>2411</v>
      </c>
    </row>
    <row r="4660" spans="1:13" hidden="1" x14ac:dyDescent="0.35">
      <c r="A4660" s="85" t="s">
        <v>755</v>
      </c>
      <c r="B4660" s="85" t="s">
        <v>150</v>
      </c>
      <c r="C4660" s="85" t="s">
        <v>151</v>
      </c>
      <c r="D4660" s="85" t="s">
        <v>604</v>
      </c>
      <c r="E4660" s="37" t="s">
        <v>965</v>
      </c>
      <c r="F4660" s="98">
        <v>8.9191304066386131E-5</v>
      </c>
      <c r="G4660" s="37">
        <v>2.4451896506465188E-3</v>
      </c>
      <c r="H4660" s="37">
        <v>1.170807580234375E-4</v>
      </c>
      <c r="I4660" s="104">
        <v>0.16078166523755241</v>
      </c>
      <c r="J4660" s="98">
        <v>65.754271941663504</v>
      </c>
      <c r="K4660" s="104">
        <v>1373.254392539606</v>
      </c>
      <c r="L4660" s="98" t="s">
        <v>2411</v>
      </c>
      <c r="M4660" s="104" t="s">
        <v>2411</v>
      </c>
    </row>
    <row r="4661" spans="1:13" hidden="1" x14ac:dyDescent="0.35">
      <c r="A4661" s="85" t="s">
        <v>150</v>
      </c>
      <c r="B4661" s="85" t="s">
        <v>150</v>
      </c>
      <c r="C4661" s="85" t="s">
        <v>151</v>
      </c>
      <c r="D4661" s="85" t="s">
        <v>632</v>
      </c>
      <c r="E4661" s="37" t="s">
        <v>965</v>
      </c>
      <c r="F4661" s="98">
        <v>5.6250239281608537E-5</v>
      </c>
      <c r="G4661" s="37">
        <v>1.5421066479239379E-3</v>
      </c>
      <c r="H4661" s="37">
        <v>1.3565977601567619E-3</v>
      </c>
      <c r="I4661" s="104">
        <v>1.19140995227123E-2</v>
      </c>
      <c r="J4661" s="98">
        <v>7.7258596470948753</v>
      </c>
      <c r="K4661" s="104">
        <v>8.7823376041366608</v>
      </c>
      <c r="L4661" s="98" t="s">
        <v>2411</v>
      </c>
      <c r="M4661" s="104" t="s">
        <v>2411</v>
      </c>
    </row>
    <row r="4662" spans="1:13" hidden="1" x14ac:dyDescent="0.35">
      <c r="A4662" s="85" t="s">
        <v>755</v>
      </c>
      <c r="B4662" s="85" t="s">
        <v>150</v>
      </c>
      <c r="C4662" s="85" t="s">
        <v>151</v>
      </c>
      <c r="D4662" s="85" t="s">
        <v>610</v>
      </c>
      <c r="E4662" s="37" t="s">
        <v>965</v>
      </c>
      <c r="F4662" s="98">
        <v>8.403824276233466E-5</v>
      </c>
      <c r="G4662" s="37">
        <v>2.3039178943726648E-3</v>
      </c>
      <c r="H4662" s="37">
        <v>1.518478158723484E-4</v>
      </c>
      <c r="I4662" s="104">
        <v>0.23147769089133741</v>
      </c>
      <c r="J4662" s="98">
        <v>100.4713281913055</v>
      </c>
      <c r="K4662" s="104">
        <v>1524.405797749045</v>
      </c>
      <c r="L4662" s="98" t="s">
        <v>2411</v>
      </c>
      <c r="M4662" s="104" t="s">
        <v>2411</v>
      </c>
    </row>
    <row r="4663" spans="1:13" hidden="1" x14ac:dyDescent="0.35">
      <c r="A4663" s="85" t="s">
        <v>755</v>
      </c>
      <c r="B4663" s="85" t="s">
        <v>150</v>
      </c>
      <c r="C4663" s="85" t="s">
        <v>151</v>
      </c>
      <c r="D4663" s="85" t="s">
        <v>615</v>
      </c>
      <c r="E4663" s="37" t="s">
        <v>965</v>
      </c>
      <c r="F4663" s="98">
        <v>8.7264926008796806E-5</v>
      </c>
      <c r="G4663" s="37">
        <v>2.3923777791422739E-3</v>
      </c>
      <c r="H4663" s="37">
        <v>1.024574849085894E-4</v>
      </c>
      <c r="I4663" s="104">
        <v>2.4191466012711851E-2</v>
      </c>
      <c r="J4663" s="98">
        <v>10.11189211989131</v>
      </c>
      <c r="K4663" s="104">
        <v>236.11223752266619</v>
      </c>
      <c r="L4663" s="98" t="s">
        <v>2411</v>
      </c>
      <c r="M4663" s="104" t="s">
        <v>2411</v>
      </c>
    </row>
    <row r="4664" spans="1:13" hidden="1" x14ac:dyDescent="0.35">
      <c r="A4664" s="85" t="s">
        <v>150</v>
      </c>
      <c r="B4664" s="85" t="s">
        <v>150</v>
      </c>
      <c r="C4664" s="85" t="s">
        <v>151</v>
      </c>
      <c r="D4664" s="85" t="s">
        <v>611</v>
      </c>
      <c r="E4664" s="37" t="s">
        <v>965</v>
      </c>
      <c r="F4664" s="98">
        <v>6.3666794803327479E-5</v>
      </c>
      <c r="G4664" s="37">
        <v>1.74543235321528E-3</v>
      </c>
      <c r="H4664" s="37">
        <v>1.4527532011887211E-3</v>
      </c>
      <c r="I4664" s="104">
        <v>1.1967686872890539E-2</v>
      </c>
      <c r="J4664" s="98">
        <v>6.8565744474970547</v>
      </c>
      <c r="K4664" s="104">
        <v>8.2379352963035526</v>
      </c>
      <c r="L4664" s="98" t="s">
        <v>2411</v>
      </c>
      <c r="M4664" s="104" t="s">
        <v>2411</v>
      </c>
    </row>
    <row r="4665" spans="1:13" hidden="1" x14ac:dyDescent="0.35">
      <c r="A4665" s="85" t="s">
        <v>755</v>
      </c>
      <c r="B4665" s="85" t="s">
        <v>150</v>
      </c>
      <c r="C4665" s="85" t="s">
        <v>151</v>
      </c>
      <c r="D4665" s="85" t="s">
        <v>603</v>
      </c>
      <c r="E4665" s="37" t="s">
        <v>965</v>
      </c>
      <c r="F4665" s="98">
        <v>9.9208469965850662E-5</v>
      </c>
      <c r="G4665" s="37">
        <v>2.7198113824685901E-3</v>
      </c>
      <c r="H4665" s="37">
        <v>1.1544296172902089E-4</v>
      </c>
      <c r="I4665" s="104">
        <v>7.5354378795960394E-2</v>
      </c>
      <c r="J4665" s="98">
        <v>27.7057369792924</v>
      </c>
      <c r="K4665" s="104">
        <v>652.7412123472684</v>
      </c>
      <c r="L4665" s="98" t="s">
        <v>2411</v>
      </c>
      <c r="M4665" s="104" t="s">
        <v>2411</v>
      </c>
    </row>
    <row r="4666" spans="1:13" hidden="1" x14ac:dyDescent="0.35">
      <c r="A4666" s="85" t="s">
        <v>150</v>
      </c>
      <c r="B4666" s="85" t="s">
        <v>150</v>
      </c>
      <c r="C4666" s="85" t="s">
        <v>151</v>
      </c>
      <c r="D4666" s="85" t="s">
        <v>618</v>
      </c>
      <c r="E4666" s="37" t="s">
        <v>965</v>
      </c>
      <c r="F4666" s="98">
        <v>5.3360672195224529E-5</v>
      </c>
      <c r="G4666" s="37">
        <v>1.462888840667571E-3</v>
      </c>
      <c r="H4666" s="37">
        <v>1.267206206721157E-3</v>
      </c>
      <c r="I4666" s="104">
        <v>1.3133654651695701E-2</v>
      </c>
      <c r="J4666" s="98">
        <v>8.9778896978271572</v>
      </c>
      <c r="K4666" s="104">
        <v>10.364260040738349</v>
      </c>
      <c r="L4666" s="98" t="s">
        <v>2411</v>
      </c>
      <c r="M4666" s="104" t="s">
        <v>2411</v>
      </c>
    </row>
    <row r="4667" spans="1:13" hidden="1" x14ac:dyDescent="0.35">
      <c r="A4667" s="85" t="s">
        <v>755</v>
      </c>
      <c r="B4667" s="85" t="s">
        <v>150</v>
      </c>
      <c r="C4667" s="85" t="s">
        <v>151</v>
      </c>
      <c r="D4667" s="85" t="s">
        <v>617</v>
      </c>
      <c r="E4667" s="37" t="s">
        <v>965</v>
      </c>
      <c r="F4667" s="98">
        <v>3.0436773309911472E-4</v>
      </c>
      <c r="G4667" s="37">
        <v>8.3442756976706261E-3</v>
      </c>
      <c r="H4667" s="37">
        <v>3.4605019261661909E-4</v>
      </c>
      <c r="I4667" s="104">
        <v>0.152763829531955</v>
      </c>
      <c r="J4667" s="98">
        <v>18.307620105912878</v>
      </c>
      <c r="K4667" s="104">
        <v>441.44991909077902</v>
      </c>
      <c r="L4667" s="98" t="s">
        <v>2411</v>
      </c>
      <c r="M4667" s="104" t="s">
        <v>2411</v>
      </c>
    </row>
    <row r="4668" spans="1:13" hidden="1" x14ac:dyDescent="0.35">
      <c r="A4668" s="85" t="s">
        <v>755</v>
      </c>
      <c r="B4668" s="85" t="s">
        <v>356</v>
      </c>
      <c r="C4668" s="85" t="s">
        <v>357</v>
      </c>
      <c r="D4668" s="85" t="s">
        <v>613</v>
      </c>
      <c r="E4668" s="37" t="s">
        <v>965</v>
      </c>
      <c r="F4668" s="98">
        <v>4.9459905794521903E-5</v>
      </c>
      <c r="G4668" s="37">
        <v>1.1174948377946321E-2</v>
      </c>
      <c r="H4668" s="37">
        <v>3.857926913560922E-4</v>
      </c>
      <c r="I4668" s="104">
        <v>0.14358588157579849</v>
      </c>
      <c r="J4668" s="98">
        <v>12.84890781770091</v>
      </c>
      <c r="K4668" s="104">
        <v>372.18403767858501</v>
      </c>
      <c r="L4668" s="98" t="s">
        <v>2411</v>
      </c>
      <c r="M4668" s="104" t="s">
        <v>2411</v>
      </c>
    </row>
    <row r="4669" spans="1:13" hidden="1" x14ac:dyDescent="0.35">
      <c r="A4669" s="85" t="s">
        <v>755</v>
      </c>
      <c r="B4669" s="85" t="s">
        <v>356</v>
      </c>
      <c r="C4669" s="85" t="s">
        <v>357</v>
      </c>
      <c r="D4669" s="85" t="s">
        <v>614</v>
      </c>
      <c r="E4669" s="37" t="s">
        <v>965</v>
      </c>
      <c r="F4669" s="98">
        <v>4.9459905794521903E-5</v>
      </c>
      <c r="G4669" s="37">
        <v>1.1174948377946321E-2</v>
      </c>
      <c r="H4669" s="37">
        <v>2.2333222598355291E-4</v>
      </c>
      <c r="I4669" s="104">
        <v>6.3972465184191266E-2</v>
      </c>
      <c r="J4669" s="98">
        <v>5.7246318301067491</v>
      </c>
      <c r="K4669" s="104">
        <v>286.44529423578342</v>
      </c>
      <c r="L4669" s="98" t="s">
        <v>2411</v>
      </c>
      <c r="M4669" s="104" t="s">
        <v>2411</v>
      </c>
    </row>
    <row r="4670" spans="1:13" hidden="1" x14ac:dyDescent="0.35">
      <c r="A4670" s="85" t="s">
        <v>755</v>
      </c>
      <c r="B4670" s="85" t="s">
        <v>356</v>
      </c>
      <c r="C4670" s="85" t="s">
        <v>357</v>
      </c>
      <c r="D4670" s="85" t="s">
        <v>616</v>
      </c>
      <c r="E4670" s="37" t="s">
        <v>965</v>
      </c>
      <c r="F4670" s="98">
        <v>2.4729952897260951E-5</v>
      </c>
      <c r="G4670" s="37">
        <v>5.5874741889731568E-3</v>
      </c>
      <c r="H4670" s="37">
        <v>1.1253841388806701E-4</v>
      </c>
      <c r="I4670" s="104">
        <v>4.5633649391478598E-2</v>
      </c>
      <c r="J4670" s="98">
        <v>8.1671338154073805</v>
      </c>
      <c r="K4670" s="104">
        <v>405.49398036537758</v>
      </c>
      <c r="L4670" s="98" t="s">
        <v>2411</v>
      </c>
      <c r="M4670" s="104" t="s">
        <v>2411</v>
      </c>
    </row>
    <row r="4671" spans="1:13" hidden="1" x14ac:dyDescent="0.35">
      <c r="A4671" s="85" t="s">
        <v>755</v>
      </c>
      <c r="B4671" s="85" t="s">
        <v>73</v>
      </c>
      <c r="C4671" s="85" t="s">
        <v>74</v>
      </c>
      <c r="D4671" s="85" t="s">
        <v>613</v>
      </c>
      <c r="E4671" s="37" t="s">
        <v>965</v>
      </c>
      <c r="F4671" s="98">
        <v>3.1550108577545258E-5</v>
      </c>
      <c r="G4671" s="37">
        <v>2.929735539858E-3</v>
      </c>
      <c r="H4671" s="37">
        <v>3.857926913560922E-4</v>
      </c>
      <c r="I4671" s="104">
        <v>0.14358588157579849</v>
      </c>
      <c r="J4671" s="98">
        <v>49.009843933817287</v>
      </c>
      <c r="K4671" s="104">
        <v>372.18403767858501</v>
      </c>
      <c r="L4671" s="98" t="s">
        <v>2411</v>
      </c>
      <c r="M4671" s="104" t="s">
        <v>2411</v>
      </c>
    </row>
    <row r="4672" spans="1:13" hidden="1" x14ac:dyDescent="0.35">
      <c r="A4672" s="85" t="s">
        <v>755</v>
      </c>
      <c r="B4672" s="85" t="s">
        <v>73</v>
      </c>
      <c r="C4672" s="85" t="s">
        <v>74</v>
      </c>
      <c r="D4672" s="85" t="s">
        <v>612</v>
      </c>
      <c r="E4672" s="37" t="s">
        <v>965</v>
      </c>
      <c r="F4672" s="98">
        <v>9.4650325732635767E-6</v>
      </c>
      <c r="G4672" s="37">
        <v>8.7892066195739986E-4</v>
      </c>
      <c r="H4672" s="37">
        <v>1.2394649660290051E-4</v>
      </c>
      <c r="I4672" s="104">
        <v>3.8263478860674827E-2</v>
      </c>
      <c r="J4672" s="98">
        <v>43.534622084614739</v>
      </c>
      <c r="K4672" s="104">
        <v>308.70964415608512</v>
      </c>
      <c r="L4672" s="98" t="s">
        <v>2411</v>
      </c>
      <c r="M4672" s="104" t="s">
        <v>2411</v>
      </c>
    </row>
    <row r="4673" spans="1:13" hidden="1" x14ac:dyDescent="0.35">
      <c r="A4673" s="85" t="s">
        <v>755</v>
      </c>
      <c r="B4673" s="85" t="s">
        <v>73</v>
      </c>
      <c r="C4673" s="85" t="s">
        <v>74</v>
      </c>
      <c r="D4673" s="85" t="s">
        <v>614</v>
      </c>
      <c r="E4673" s="37" t="s">
        <v>965</v>
      </c>
      <c r="F4673" s="98">
        <v>1.2620043431018099E-5</v>
      </c>
      <c r="G4673" s="37">
        <v>1.1718942159432001E-3</v>
      </c>
      <c r="H4673" s="37">
        <v>2.2333222598355291E-4</v>
      </c>
      <c r="I4673" s="104">
        <v>6.3972465184191266E-2</v>
      </c>
      <c r="J4673" s="98">
        <v>54.58894182927849</v>
      </c>
      <c r="K4673" s="104">
        <v>286.44529423578342</v>
      </c>
      <c r="L4673" s="98" t="s">
        <v>2411</v>
      </c>
      <c r="M4673" s="104" t="s">
        <v>2411</v>
      </c>
    </row>
    <row r="4674" spans="1:13" hidden="1" x14ac:dyDescent="0.35">
      <c r="A4674" s="85" t="s">
        <v>755</v>
      </c>
      <c r="B4674" s="85" t="s">
        <v>182</v>
      </c>
      <c r="C4674" s="85" t="s">
        <v>183</v>
      </c>
      <c r="D4674" s="85" t="s">
        <v>606</v>
      </c>
      <c r="E4674" s="37" t="s">
        <v>965</v>
      </c>
      <c r="F4674" s="98">
        <v>6.9231913973738423E-6</v>
      </c>
      <c r="G4674" s="37">
        <v>1.6523903263016E-3</v>
      </c>
      <c r="H4674" s="37">
        <v>6.7158559960611621E-5</v>
      </c>
      <c r="I4674" s="104">
        <v>2.9090272785147621E-2</v>
      </c>
      <c r="J4674" s="98">
        <v>17.60496434898516</v>
      </c>
      <c r="K4674" s="104">
        <v>433.15807846697447</v>
      </c>
      <c r="L4674" s="98" t="s">
        <v>2411</v>
      </c>
      <c r="M4674" s="104" t="s">
        <v>2411</v>
      </c>
    </row>
    <row r="4675" spans="1:13" hidden="1" x14ac:dyDescent="0.35">
      <c r="A4675" s="85" t="s">
        <v>755</v>
      </c>
      <c r="B4675" s="85" t="s">
        <v>182</v>
      </c>
      <c r="C4675" s="85" t="s">
        <v>183</v>
      </c>
      <c r="D4675" s="85" t="s">
        <v>613</v>
      </c>
      <c r="E4675" s="37" t="s">
        <v>965</v>
      </c>
      <c r="F4675" s="98">
        <v>8.187635381755315E-5</v>
      </c>
      <c r="G4675" s="37">
        <v>1.9541810595080731E-2</v>
      </c>
      <c r="H4675" s="37">
        <v>3.857926913560922E-4</v>
      </c>
      <c r="I4675" s="104">
        <v>0.14358588157579849</v>
      </c>
      <c r="J4675" s="98">
        <v>7.347624258109609</v>
      </c>
      <c r="K4675" s="104">
        <v>372.18403767858501</v>
      </c>
      <c r="L4675" s="98" t="s">
        <v>2411</v>
      </c>
      <c r="M4675" s="104" t="s">
        <v>2411</v>
      </c>
    </row>
    <row r="4676" spans="1:13" hidden="1" x14ac:dyDescent="0.35">
      <c r="A4676" s="85" t="s">
        <v>755</v>
      </c>
      <c r="B4676" s="85" t="s">
        <v>182</v>
      </c>
      <c r="C4676" s="85" t="s">
        <v>183</v>
      </c>
      <c r="D4676" s="85" t="s">
        <v>612</v>
      </c>
      <c r="E4676" s="37" t="s">
        <v>965</v>
      </c>
      <c r="F4676" s="98">
        <v>8.6780281057359619E-6</v>
      </c>
      <c r="G4676" s="37">
        <v>2.0712253742877699E-3</v>
      </c>
      <c r="H4676" s="37">
        <v>1.2394649660290051E-4</v>
      </c>
      <c r="I4676" s="104">
        <v>3.8263478860674827E-2</v>
      </c>
      <c r="J4676" s="98">
        <v>18.47383647172267</v>
      </c>
      <c r="K4676" s="104">
        <v>308.70964415608512</v>
      </c>
      <c r="L4676" s="98" t="s">
        <v>2411</v>
      </c>
      <c r="M4676" s="104" t="s">
        <v>2411</v>
      </c>
    </row>
    <row r="4677" spans="1:13" hidden="1" x14ac:dyDescent="0.35">
      <c r="A4677" s="85" t="s">
        <v>755</v>
      </c>
      <c r="B4677" s="85" t="s">
        <v>182</v>
      </c>
      <c r="C4677" s="85" t="s">
        <v>183</v>
      </c>
      <c r="D4677" s="85" t="s">
        <v>614</v>
      </c>
      <c r="E4677" s="37" t="s">
        <v>965</v>
      </c>
      <c r="F4677" s="98">
        <v>4.5337288109191198E-5</v>
      </c>
      <c r="G4677" s="37">
        <v>1.082086165071117E-2</v>
      </c>
      <c r="H4677" s="37">
        <v>2.2333222598355291E-4</v>
      </c>
      <c r="I4677" s="104">
        <v>6.3972465184191266E-2</v>
      </c>
      <c r="J4677" s="98">
        <v>5.9119566675161064</v>
      </c>
      <c r="K4677" s="104">
        <v>286.44529423578342</v>
      </c>
      <c r="L4677" s="98" t="s">
        <v>2411</v>
      </c>
      <c r="M4677" s="104" t="s">
        <v>2411</v>
      </c>
    </row>
    <row r="4678" spans="1:13" hidden="1" x14ac:dyDescent="0.35">
      <c r="A4678" s="85" t="s">
        <v>755</v>
      </c>
      <c r="B4678" s="85" t="s">
        <v>182</v>
      </c>
      <c r="C4678" s="85" t="s">
        <v>183</v>
      </c>
      <c r="D4678" s="85" t="s">
        <v>609</v>
      </c>
      <c r="E4678" s="37" t="s">
        <v>965</v>
      </c>
      <c r="F4678" s="98">
        <v>4.5673832135452424E-6</v>
      </c>
      <c r="G4678" s="37">
        <v>1.0901186180461949E-3</v>
      </c>
      <c r="H4678" s="37">
        <v>7.7417484060640483E-5</v>
      </c>
      <c r="I4678" s="104">
        <v>1.6660177144483781E-2</v>
      </c>
      <c r="J4678" s="98">
        <v>15.282903042554761</v>
      </c>
      <c r="K4678" s="104">
        <v>215.19915490193409</v>
      </c>
      <c r="L4678" s="98" t="s">
        <v>2411</v>
      </c>
      <c r="M4678" s="104" t="s">
        <v>2411</v>
      </c>
    </row>
    <row r="4679" spans="1:13" hidden="1" x14ac:dyDescent="0.35">
      <c r="A4679" s="85" t="s">
        <v>755</v>
      </c>
      <c r="B4679" s="85" t="s">
        <v>182</v>
      </c>
      <c r="C4679" s="85" t="s">
        <v>183</v>
      </c>
      <c r="D4679" s="85" t="s">
        <v>608</v>
      </c>
      <c r="E4679" s="37" t="s">
        <v>965</v>
      </c>
      <c r="F4679" s="98">
        <v>1.399061594885964E-5</v>
      </c>
      <c r="G4679" s="37">
        <v>3.3392054510678159E-3</v>
      </c>
      <c r="H4679" s="37">
        <v>7.086058045404683E-5</v>
      </c>
      <c r="I4679" s="104">
        <v>2.0635443682258638E-2</v>
      </c>
      <c r="J4679" s="98">
        <v>6.1797466447174738</v>
      </c>
      <c r="K4679" s="104">
        <v>291.21189171800182</v>
      </c>
      <c r="L4679" s="98" t="s">
        <v>2411</v>
      </c>
      <c r="M4679" s="104" t="s">
        <v>2411</v>
      </c>
    </row>
    <row r="4680" spans="1:13" hidden="1" x14ac:dyDescent="0.35">
      <c r="A4680" s="85" t="s">
        <v>755</v>
      </c>
      <c r="B4680" s="85" t="s">
        <v>182</v>
      </c>
      <c r="C4680" s="85" t="s">
        <v>183</v>
      </c>
      <c r="D4680" s="85" t="s">
        <v>616</v>
      </c>
      <c r="E4680" s="37" t="s">
        <v>965</v>
      </c>
      <c r="F4680" s="98">
        <v>4.3269946233586509E-7</v>
      </c>
      <c r="G4680" s="37">
        <v>1.0327439539385E-4</v>
      </c>
      <c r="H4680" s="37">
        <v>1.1253841388806701E-4</v>
      </c>
      <c r="I4680" s="104">
        <v>4.5633649391478598E-2</v>
      </c>
      <c r="J4680" s="98">
        <v>441.86798884126978</v>
      </c>
      <c r="K4680" s="104">
        <v>405.49398036537758</v>
      </c>
      <c r="L4680" s="98" t="s">
        <v>2411</v>
      </c>
      <c r="M4680" s="104" t="s">
        <v>2411</v>
      </c>
    </row>
    <row r="4681" spans="1:13" hidden="1" x14ac:dyDescent="0.35">
      <c r="A4681" s="85" t="s">
        <v>755</v>
      </c>
      <c r="B4681" s="85" t="s">
        <v>182</v>
      </c>
      <c r="C4681" s="85" t="s">
        <v>183</v>
      </c>
      <c r="D4681" s="85" t="s">
        <v>607</v>
      </c>
      <c r="E4681" s="37" t="s">
        <v>965</v>
      </c>
      <c r="F4681" s="98">
        <v>4.3510334823773113E-6</v>
      </c>
      <c r="G4681" s="37">
        <v>1.0384814203492701E-3</v>
      </c>
      <c r="H4681" s="37">
        <v>7.6535703545399698E-5</v>
      </c>
      <c r="I4681" s="104">
        <v>2.3363505936116968E-2</v>
      </c>
      <c r="J4681" s="98">
        <v>22.497760170094502</v>
      </c>
      <c r="K4681" s="104">
        <v>305.26283621680068</v>
      </c>
      <c r="L4681" s="98" t="s">
        <v>2411</v>
      </c>
      <c r="M4681" s="104" t="s">
        <v>2411</v>
      </c>
    </row>
    <row r="4682" spans="1:13" hidden="1" x14ac:dyDescent="0.35">
      <c r="A4682" s="85" t="s">
        <v>755</v>
      </c>
      <c r="B4682" s="85" t="s">
        <v>182</v>
      </c>
      <c r="C4682" s="85" t="s">
        <v>183</v>
      </c>
      <c r="D4682" s="85" t="s">
        <v>619</v>
      </c>
      <c r="E4682" s="37" t="s">
        <v>965</v>
      </c>
      <c r="F4682" s="98">
        <v>6.3462587809260218E-6</v>
      </c>
      <c r="G4682" s="37">
        <v>1.5146911324431329E-3</v>
      </c>
      <c r="H4682" s="37">
        <v>3.2978435427098561E-5</v>
      </c>
      <c r="I4682" s="104">
        <v>1.355050945334439E-2</v>
      </c>
      <c r="J4682" s="98">
        <v>8.9460545210217148</v>
      </c>
      <c r="K4682" s="104">
        <v>410.89000366008457</v>
      </c>
      <c r="L4682" s="98" t="s">
        <v>2411</v>
      </c>
      <c r="M4682" s="104" t="s">
        <v>2411</v>
      </c>
    </row>
    <row r="4683" spans="1:13" hidden="1" x14ac:dyDescent="0.35">
      <c r="A4683" s="85" t="s">
        <v>755</v>
      </c>
      <c r="B4683" s="85" t="s">
        <v>182</v>
      </c>
      <c r="C4683" s="85" t="s">
        <v>183</v>
      </c>
      <c r="D4683" s="85" t="s">
        <v>604</v>
      </c>
      <c r="E4683" s="37" t="s">
        <v>965</v>
      </c>
      <c r="F4683" s="98">
        <v>2.0889768487214819E-5</v>
      </c>
      <c r="G4683" s="37">
        <v>4.9858583109586487E-3</v>
      </c>
      <c r="H4683" s="37">
        <v>1.170807580234375E-4</v>
      </c>
      <c r="I4683" s="104">
        <v>0.16078166523755241</v>
      </c>
      <c r="J4683" s="98">
        <v>32.247539984071132</v>
      </c>
      <c r="K4683" s="104">
        <v>1373.254392539606</v>
      </c>
      <c r="L4683" s="98" t="s">
        <v>2411</v>
      </c>
      <c r="M4683" s="104" t="s">
        <v>2411</v>
      </c>
    </row>
    <row r="4684" spans="1:13" hidden="1" x14ac:dyDescent="0.35">
      <c r="A4684" s="85" t="s">
        <v>755</v>
      </c>
      <c r="B4684" s="85" t="s">
        <v>182</v>
      </c>
      <c r="C4684" s="85" t="s">
        <v>183</v>
      </c>
      <c r="D4684" s="85" t="s">
        <v>610</v>
      </c>
      <c r="E4684" s="37" t="s">
        <v>965</v>
      </c>
      <c r="F4684" s="98">
        <v>3.4495762691775913E-5</v>
      </c>
      <c r="G4684" s="37">
        <v>8.233264299454153E-3</v>
      </c>
      <c r="H4684" s="37">
        <v>1.518478158723484E-4</v>
      </c>
      <c r="I4684" s="104">
        <v>0.23147769089133741</v>
      </c>
      <c r="J4684" s="98">
        <v>28.114935033323771</v>
      </c>
      <c r="K4684" s="104">
        <v>1524.405797749045</v>
      </c>
      <c r="L4684" s="98" t="s">
        <v>2411</v>
      </c>
      <c r="M4684" s="104" t="s">
        <v>2411</v>
      </c>
    </row>
    <row r="4685" spans="1:13" hidden="1" x14ac:dyDescent="0.35">
      <c r="A4685" s="85" t="s">
        <v>755</v>
      </c>
      <c r="B4685" s="85" t="s">
        <v>182</v>
      </c>
      <c r="C4685" s="85" t="s">
        <v>183</v>
      </c>
      <c r="D4685" s="85" t="s">
        <v>615</v>
      </c>
      <c r="E4685" s="37" t="s">
        <v>965</v>
      </c>
      <c r="F4685" s="98">
        <v>1.5192558899792599E-5</v>
      </c>
      <c r="G4685" s="37">
        <v>3.6260787716062889E-3</v>
      </c>
      <c r="H4685" s="37">
        <v>1.024574849085894E-4</v>
      </c>
      <c r="I4685" s="104">
        <v>2.4191466012711851E-2</v>
      </c>
      <c r="J4685" s="98">
        <v>6.6715224727441456</v>
      </c>
      <c r="K4685" s="104">
        <v>236.11223752266619</v>
      </c>
      <c r="L4685" s="98" t="s">
        <v>2411</v>
      </c>
      <c r="M4685" s="104" t="s">
        <v>2411</v>
      </c>
    </row>
    <row r="4686" spans="1:13" hidden="1" x14ac:dyDescent="0.35">
      <c r="A4686" s="85" t="s">
        <v>755</v>
      </c>
      <c r="B4686" s="85" t="s">
        <v>182</v>
      </c>
      <c r="C4686" s="85" t="s">
        <v>183</v>
      </c>
      <c r="D4686" s="85" t="s">
        <v>603</v>
      </c>
      <c r="E4686" s="37" t="s">
        <v>965</v>
      </c>
      <c r="F4686" s="98">
        <v>1.591372467035237E-5</v>
      </c>
      <c r="G4686" s="37">
        <v>3.7982027639293721E-3</v>
      </c>
      <c r="H4686" s="37">
        <v>1.1544296172902089E-4</v>
      </c>
      <c r="I4686" s="104">
        <v>7.5354378795960394E-2</v>
      </c>
      <c r="J4686" s="98">
        <v>19.839482902698879</v>
      </c>
      <c r="K4686" s="104">
        <v>652.7412123472684</v>
      </c>
      <c r="L4686" s="98" t="s">
        <v>2411</v>
      </c>
      <c r="M4686" s="104" t="s">
        <v>2411</v>
      </c>
    </row>
    <row r="4687" spans="1:13" hidden="1" x14ac:dyDescent="0.35">
      <c r="A4687" s="85" t="s">
        <v>755</v>
      </c>
      <c r="B4687" s="85" t="s">
        <v>182</v>
      </c>
      <c r="C4687" s="85" t="s">
        <v>183</v>
      </c>
      <c r="D4687" s="85" t="s">
        <v>617</v>
      </c>
      <c r="E4687" s="37" t="s">
        <v>965</v>
      </c>
      <c r="F4687" s="98">
        <v>2.6683133510711681E-5</v>
      </c>
      <c r="G4687" s="37">
        <v>6.3685877159540844E-3</v>
      </c>
      <c r="H4687" s="37">
        <v>3.4605019261661909E-4</v>
      </c>
      <c r="I4687" s="104">
        <v>0.152763829531955</v>
      </c>
      <c r="J4687" s="98">
        <v>23.987081021002989</v>
      </c>
      <c r="K4687" s="104">
        <v>441.44991909077902</v>
      </c>
      <c r="L4687" s="98" t="s">
        <v>2411</v>
      </c>
      <c r="M4687" s="104" t="s">
        <v>2411</v>
      </c>
    </row>
    <row r="4688" spans="1:13" hidden="1" x14ac:dyDescent="0.35">
      <c r="A4688" s="85" t="s">
        <v>755</v>
      </c>
      <c r="B4688" s="85" t="s">
        <v>256</v>
      </c>
      <c r="C4688" s="85" t="s">
        <v>257</v>
      </c>
      <c r="D4688" s="85" t="s">
        <v>605</v>
      </c>
      <c r="E4688" s="37" t="s">
        <v>965</v>
      </c>
      <c r="F4688" s="98">
        <v>2.0683609796028501E-7</v>
      </c>
      <c r="G4688" s="37">
        <v>1.4823604302824651E-5</v>
      </c>
      <c r="H4688" s="37">
        <v>1.8356869503082901E-4</v>
      </c>
      <c r="I4688" s="104">
        <v>4.2592506710884721E-2</v>
      </c>
      <c r="J4688" s="98">
        <v>2873.2895077864878</v>
      </c>
      <c r="K4688" s="104">
        <v>232.0248923910018</v>
      </c>
      <c r="L4688" s="98" t="s">
        <v>2411</v>
      </c>
      <c r="M4688" s="104" t="s">
        <v>2411</v>
      </c>
    </row>
    <row r="4689" spans="1:13" hidden="1" x14ac:dyDescent="0.35">
      <c r="A4689" s="85" t="s">
        <v>755</v>
      </c>
      <c r="B4689" s="85" t="s">
        <v>256</v>
      </c>
      <c r="C4689" s="85" t="s">
        <v>257</v>
      </c>
      <c r="D4689" s="85" t="s">
        <v>606</v>
      </c>
      <c r="E4689" s="37" t="s">
        <v>965</v>
      </c>
      <c r="F4689" s="98">
        <v>3.168552990029898E-7</v>
      </c>
      <c r="G4689" s="37">
        <v>2.270850020858244E-5</v>
      </c>
      <c r="H4689" s="37">
        <v>6.7158559960611621E-5</v>
      </c>
      <c r="I4689" s="104">
        <v>2.9090272785147621E-2</v>
      </c>
      <c r="J4689" s="98">
        <v>1281.030121670178</v>
      </c>
      <c r="K4689" s="104">
        <v>433.15807846697447</v>
      </c>
      <c r="L4689" s="98" t="s">
        <v>2411</v>
      </c>
      <c r="M4689" s="104" t="s">
        <v>2411</v>
      </c>
    </row>
    <row r="4690" spans="1:13" hidden="1" x14ac:dyDescent="0.35">
      <c r="A4690" s="85" t="s">
        <v>755</v>
      </c>
      <c r="B4690" s="85" t="s">
        <v>256</v>
      </c>
      <c r="C4690" s="85" t="s">
        <v>257</v>
      </c>
      <c r="D4690" s="85" t="s">
        <v>609</v>
      </c>
      <c r="E4690" s="37" t="s">
        <v>965</v>
      </c>
      <c r="F4690" s="98">
        <v>8.1169721658173305E-8</v>
      </c>
      <c r="G4690" s="37">
        <v>5.8173009793590831E-6</v>
      </c>
      <c r="H4690" s="37">
        <v>7.7417484060640483E-5</v>
      </c>
      <c r="I4690" s="104">
        <v>1.6660177144483781E-2</v>
      </c>
      <c r="J4690" s="98">
        <v>2863.9015247100569</v>
      </c>
      <c r="K4690" s="104">
        <v>215.19915490193409</v>
      </c>
      <c r="L4690" s="98" t="s">
        <v>2411</v>
      </c>
      <c r="M4690" s="104" t="s">
        <v>2411</v>
      </c>
    </row>
    <row r="4691" spans="1:13" hidden="1" x14ac:dyDescent="0.35">
      <c r="A4691" s="85" t="s">
        <v>755</v>
      </c>
      <c r="B4691" s="85" t="s">
        <v>256</v>
      </c>
      <c r="C4691" s="85" t="s">
        <v>257</v>
      </c>
      <c r="D4691" s="85" t="s">
        <v>608</v>
      </c>
      <c r="E4691" s="37" t="s">
        <v>965</v>
      </c>
      <c r="F4691" s="98">
        <v>8.9971257741589678E-8</v>
      </c>
      <c r="G4691" s="37">
        <v>6.4480926518197084E-6</v>
      </c>
      <c r="H4691" s="37">
        <v>7.086058045404683E-5</v>
      </c>
      <c r="I4691" s="104">
        <v>2.0635443682258638E-2</v>
      </c>
      <c r="J4691" s="98">
        <v>3200.2399463716051</v>
      </c>
      <c r="K4691" s="104">
        <v>291.21189171800182</v>
      </c>
      <c r="L4691" s="98" t="s">
        <v>2411</v>
      </c>
      <c r="M4691" s="104" t="s">
        <v>2411</v>
      </c>
    </row>
    <row r="4692" spans="1:13" hidden="1" x14ac:dyDescent="0.35">
      <c r="A4692" s="85" t="s">
        <v>755</v>
      </c>
      <c r="B4692" s="85" t="s">
        <v>256</v>
      </c>
      <c r="C4692" s="85" t="s">
        <v>257</v>
      </c>
      <c r="D4692" s="85" t="s">
        <v>616</v>
      </c>
      <c r="E4692" s="37" t="s">
        <v>965</v>
      </c>
      <c r="F4692" s="98">
        <v>4.4985628870794839E-8</v>
      </c>
      <c r="G4692" s="37">
        <v>3.2240463259098542E-6</v>
      </c>
      <c r="H4692" s="37">
        <v>1.1253841388806701E-4</v>
      </c>
      <c r="I4692" s="104">
        <v>4.5633649391478598E-2</v>
      </c>
      <c r="J4692" s="98">
        <v>14154.1543695407</v>
      </c>
      <c r="K4692" s="104">
        <v>405.49398036537758</v>
      </c>
      <c r="L4692" s="98" t="s">
        <v>2411</v>
      </c>
      <c r="M4692" s="104" t="s">
        <v>2411</v>
      </c>
    </row>
    <row r="4693" spans="1:13" hidden="1" x14ac:dyDescent="0.35">
      <c r="A4693" s="85" t="s">
        <v>755</v>
      </c>
      <c r="B4693" s="85" t="s">
        <v>256</v>
      </c>
      <c r="C4693" s="85" t="s">
        <v>257</v>
      </c>
      <c r="D4693" s="85" t="s">
        <v>607</v>
      </c>
      <c r="E4693" s="37" t="s">
        <v>965</v>
      </c>
      <c r="F4693" s="98">
        <v>8.9971257741589678E-8</v>
      </c>
      <c r="G4693" s="37">
        <v>6.4480926518197084E-6</v>
      </c>
      <c r="H4693" s="37">
        <v>7.6535703545399698E-5</v>
      </c>
      <c r="I4693" s="104">
        <v>2.3363505936116968E-2</v>
      </c>
      <c r="J4693" s="98">
        <v>3623.3204449262339</v>
      </c>
      <c r="K4693" s="104">
        <v>305.26283621680068</v>
      </c>
      <c r="L4693" s="98" t="s">
        <v>2411</v>
      </c>
      <c r="M4693" s="104" t="s">
        <v>2411</v>
      </c>
    </row>
    <row r="4694" spans="1:13" hidden="1" x14ac:dyDescent="0.35">
      <c r="A4694" s="85" t="s">
        <v>755</v>
      </c>
      <c r="B4694" s="85" t="s">
        <v>256</v>
      </c>
      <c r="C4694" s="85" t="s">
        <v>257</v>
      </c>
      <c r="D4694" s="85" t="s">
        <v>603</v>
      </c>
      <c r="E4694" s="37" t="s">
        <v>965</v>
      </c>
      <c r="F4694" s="98">
        <v>3.2076709281784151E-7</v>
      </c>
      <c r="G4694" s="37">
        <v>2.298885206300939E-5</v>
      </c>
      <c r="H4694" s="37">
        <v>1.1544296172902089E-4</v>
      </c>
      <c r="I4694" s="104">
        <v>7.5354378795960394E-2</v>
      </c>
      <c r="J4694" s="98">
        <v>3277.8660974207869</v>
      </c>
      <c r="K4694" s="104">
        <v>652.7412123472684</v>
      </c>
      <c r="L4694" s="98" t="s">
        <v>2411</v>
      </c>
      <c r="M4694" s="104" t="s">
        <v>2411</v>
      </c>
    </row>
    <row r="4695" spans="1:13" hidden="1" x14ac:dyDescent="0.35">
      <c r="A4695" s="85" t="s">
        <v>755</v>
      </c>
      <c r="B4695" s="85" t="s">
        <v>3076</v>
      </c>
      <c r="C4695" s="85" t="s">
        <v>3077</v>
      </c>
      <c r="D4695" s="85" t="s">
        <v>605</v>
      </c>
      <c r="E4695" s="37" t="s">
        <v>965</v>
      </c>
      <c r="F4695" s="98">
        <v>2.6203004231077731E-7</v>
      </c>
      <c r="G4695" s="37">
        <v>2.1501303982390822E-6</v>
      </c>
      <c r="H4695" s="37">
        <v>1.8356869503082901E-4</v>
      </c>
      <c r="I4695" s="104">
        <v>4.2592506710884721E-2</v>
      </c>
      <c r="J4695" s="98">
        <v>19809.266798779841</v>
      </c>
      <c r="K4695" s="104">
        <v>232.0248923910018</v>
      </c>
      <c r="L4695" s="98" t="s">
        <v>2411</v>
      </c>
      <c r="M4695" s="104" t="s">
        <v>2411</v>
      </c>
    </row>
    <row r="4696" spans="1:13" hidden="1" x14ac:dyDescent="0.35">
      <c r="A4696" s="85" t="s">
        <v>578</v>
      </c>
      <c r="B4696" s="85" t="s">
        <v>578</v>
      </c>
      <c r="C4696" s="85" t="s">
        <v>371</v>
      </c>
      <c r="D4696" s="85" t="s">
        <v>610</v>
      </c>
      <c r="E4696" s="37" t="s">
        <v>966</v>
      </c>
      <c r="F4696" s="98">
        <v>5.5752855860517952E-5</v>
      </c>
      <c r="G4696" s="37">
        <v>1.8369637149558611E-3</v>
      </c>
      <c r="H4696" s="37">
        <v>2.3183796361065311E-4</v>
      </c>
      <c r="I4696" s="104">
        <v>0.23147769089133741</v>
      </c>
      <c r="J4696" s="98">
        <v>126.01103059724809</v>
      </c>
      <c r="K4696" s="104">
        <v>998.44601499381406</v>
      </c>
      <c r="L4696" s="98" t="s">
        <v>2411</v>
      </c>
      <c r="M4696" s="104" t="s">
        <v>2411</v>
      </c>
    </row>
    <row r="4697" spans="1:13" hidden="1" x14ac:dyDescent="0.35">
      <c r="A4697" s="85" t="s">
        <v>578</v>
      </c>
      <c r="B4697" s="85" t="s">
        <v>578</v>
      </c>
      <c r="C4697" s="85" t="s">
        <v>371</v>
      </c>
      <c r="D4697" s="85" t="s">
        <v>610</v>
      </c>
      <c r="E4697" s="37" t="s">
        <v>966</v>
      </c>
      <c r="F4697" s="98">
        <v>5.5752855860517952E-5</v>
      </c>
      <c r="G4697" s="37">
        <v>1.8369637149558611E-3</v>
      </c>
      <c r="H4697" s="37">
        <v>2.3183796361065311E-4</v>
      </c>
      <c r="I4697" s="104">
        <v>0.23147769089133741</v>
      </c>
      <c r="J4697" s="98">
        <v>126.01103059724809</v>
      </c>
      <c r="K4697" s="104">
        <v>998.44601499381406</v>
      </c>
      <c r="L4697" s="98" t="s">
        <v>2411</v>
      </c>
      <c r="M4697" s="104" t="s">
        <v>2411</v>
      </c>
    </row>
    <row r="4698" spans="1:13" hidden="1" x14ac:dyDescent="0.35">
      <c r="A4698" s="85" t="s">
        <v>578</v>
      </c>
      <c r="B4698" s="85" t="s">
        <v>578</v>
      </c>
      <c r="C4698" s="85" t="s">
        <v>371</v>
      </c>
      <c r="D4698" s="85" t="s">
        <v>610</v>
      </c>
      <c r="E4698" s="37" t="s">
        <v>966</v>
      </c>
      <c r="F4698" s="98">
        <v>5.5752855860517952E-5</v>
      </c>
      <c r="G4698" s="37">
        <v>1.8369637149558611E-3</v>
      </c>
      <c r="H4698" s="37">
        <v>2.3183796361065311E-4</v>
      </c>
      <c r="I4698" s="104">
        <v>0.23147769089133741</v>
      </c>
      <c r="J4698" s="98">
        <v>126.01103059724809</v>
      </c>
      <c r="K4698" s="104">
        <v>998.44601499381406</v>
      </c>
      <c r="L4698" s="98" t="s">
        <v>2411</v>
      </c>
      <c r="M4698" s="104" t="s">
        <v>2411</v>
      </c>
    </row>
    <row r="4699" spans="1:13" hidden="1" x14ac:dyDescent="0.35">
      <c r="A4699" s="85" t="s">
        <v>578</v>
      </c>
      <c r="B4699" s="85" t="s">
        <v>578</v>
      </c>
      <c r="C4699" s="85" t="s">
        <v>371</v>
      </c>
      <c r="D4699" s="85" t="s">
        <v>610</v>
      </c>
      <c r="E4699" s="37" t="s">
        <v>966</v>
      </c>
      <c r="F4699" s="98">
        <v>5.5752855860517952E-5</v>
      </c>
      <c r="G4699" s="37">
        <v>1.8369637149558611E-3</v>
      </c>
      <c r="H4699" s="37">
        <v>2.3183796361065311E-4</v>
      </c>
      <c r="I4699" s="104">
        <v>0.23147769089133741</v>
      </c>
      <c r="J4699" s="98">
        <v>126.01103059724809</v>
      </c>
      <c r="K4699" s="104">
        <v>998.44601499381406</v>
      </c>
      <c r="L4699" s="98" t="s">
        <v>2411</v>
      </c>
      <c r="M4699" s="104" t="s">
        <v>2411</v>
      </c>
    </row>
    <row r="4700" spans="1:13" hidden="1" x14ac:dyDescent="0.35">
      <c r="A4700" s="85" t="s">
        <v>578</v>
      </c>
      <c r="B4700" s="85" t="s">
        <v>578</v>
      </c>
      <c r="C4700" s="85" t="s">
        <v>371</v>
      </c>
      <c r="D4700" s="85" t="s">
        <v>604</v>
      </c>
      <c r="E4700" s="37" t="s">
        <v>966</v>
      </c>
      <c r="F4700" s="98">
        <v>2.3193188037975471E-3</v>
      </c>
      <c r="G4700" s="37">
        <v>7.6417690542163838E-2</v>
      </c>
      <c r="H4700" s="37">
        <v>9.6444592862031681E-3</v>
      </c>
      <c r="I4700" s="104">
        <v>0.16078166523755241</v>
      </c>
      <c r="J4700" s="98">
        <v>2.103984877020594</v>
      </c>
      <c r="K4700" s="104">
        <v>16.6708843353777</v>
      </c>
      <c r="L4700" s="98" t="s">
        <v>578</v>
      </c>
      <c r="M4700" s="104" t="s">
        <v>2411</v>
      </c>
    </row>
    <row r="4701" spans="1:13" hidden="1" x14ac:dyDescent="0.35">
      <c r="A4701" s="85" t="s">
        <v>578</v>
      </c>
      <c r="B4701" s="85" t="s">
        <v>578</v>
      </c>
      <c r="C4701" s="85" t="s">
        <v>371</v>
      </c>
      <c r="D4701" s="85" t="s">
        <v>604</v>
      </c>
      <c r="E4701" s="37" t="s">
        <v>966</v>
      </c>
      <c r="F4701" s="98">
        <v>2.3193188037975471E-3</v>
      </c>
      <c r="G4701" s="37">
        <v>7.6417690542163838E-2</v>
      </c>
      <c r="H4701" s="37">
        <v>9.6444592862031681E-3</v>
      </c>
      <c r="I4701" s="104">
        <v>0.16078166523755241</v>
      </c>
      <c r="J4701" s="98">
        <v>2.103984877020594</v>
      </c>
      <c r="K4701" s="104">
        <v>16.6708843353777</v>
      </c>
      <c r="L4701" s="98" t="s">
        <v>578</v>
      </c>
      <c r="M4701" s="104" t="s">
        <v>2411</v>
      </c>
    </row>
    <row r="4702" spans="1:13" hidden="1" x14ac:dyDescent="0.35">
      <c r="A4702" s="85" t="s">
        <v>578</v>
      </c>
      <c r="B4702" s="85" t="s">
        <v>578</v>
      </c>
      <c r="C4702" s="85" t="s">
        <v>371</v>
      </c>
      <c r="D4702" s="85" t="s">
        <v>604</v>
      </c>
      <c r="E4702" s="37" t="s">
        <v>966</v>
      </c>
      <c r="F4702" s="98">
        <v>2.3193188037975471E-3</v>
      </c>
      <c r="G4702" s="37">
        <v>7.6417690542163838E-2</v>
      </c>
      <c r="H4702" s="37">
        <v>9.6444592862031681E-3</v>
      </c>
      <c r="I4702" s="104">
        <v>0.16078166523755241</v>
      </c>
      <c r="J4702" s="98">
        <v>2.103984877020594</v>
      </c>
      <c r="K4702" s="104">
        <v>16.6708843353777</v>
      </c>
      <c r="L4702" s="98" t="s">
        <v>578</v>
      </c>
      <c r="M4702" s="104" t="s">
        <v>2411</v>
      </c>
    </row>
    <row r="4703" spans="1:13" hidden="1" x14ac:dyDescent="0.35">
      <c r="A4703" s="85" t="s">
        <v>578</v>
      </c>
      <c r="B4703" s="85" t="s">
        <v>578</v>
      </c>
      <c r="C4703" s="85" t="s">
        <v>371</v>
      </c>
      <c r="D4703" s="85" t="s">
        <v>604</v>
      </c>
      <c r="E4703" s="37" t="s">
        <v>966</v>
      </c>
      <c r="F4703" s="98">
        <v>2.3193188037975471E-3</v>
      </c>
      <c r="G4703" s="37">
        <v>7.6417690542163838E-2</v>
      </c>
      <c r="H4703" s="37">
        <v>9.6444592862031681E-3</v>
      </c>
      <c r="I4703" s="104">
        <v>0.16078166523755241</v>
      </c>
      <c r="J4703" s="98">
        <v>2.103984877020594</v>
      </c>
      <c r="K4703" s="104">
        <v>16.6708843353777</v>
      </c>
      <c r="L4703" s="98" t="s">
        <v>578</v>
      </c>
      <c r="M4703" s="104" t="s">
        <v>2411</v>
      </c>
    </row>
    <row r="4704" spans="1:13" hidden="1" x14ac:dyDescent="0.35">
      <c r="A4704" s="85" t="s">
        <v>770</v>
      </c>
      <c r="B4704" s="85" t="s">
        <v>650</v>
      </c>
      <c r="C4704" s="85" t="s">
        <v>89</v>
      </c>
      <c r="D4704" s="85" t="s">
        <v>616</v>
      </c>
      <c r="E4704" s="37" t="s">
        <v>966</v>
      </c>
      <c r="F4704" s="98">
        <v>3.241580479893988E-5</v>
      </c>
      <c r="G4704" s="37">
        <v>1.8669849413083011E-2</v>
      </c>
      <c r="H4704" s="37">
        <v>1.963068902422768E-4</v>
      </c>
      <c r="I4704" s="104">
        <v>4.5633649391478598E-2</v>
      </c>
      <c r="J4704" s="98">
        <v>2.4442430349492019</v>
      </c>
      <c r="K4704" s="104">
        <v>232.46076250894069</v>
      </c>
      <c r="L4704" s="98" t="s">
        <v>650</v>
      </c>
      <c r="M4704" s="104" t="s">
        <v>2411</v>
      </c>
    </row>
    <row r="4705" spans="1:13" hidden="1" x14ac:dyDescent="0.35">
      <c r="A4705" s="85" t="s">
        <v>772</v>
      </c>
      <c r="B4705" s="85" t="s">
        <v>650</v>
      </c>
      <c r="C4705" s="85" t="s">
        <v>89</v>
      </c>
      <c r="D4705" s="85" t="s">
        <v>616</v>
      </c>
      <c r="E4705" s="37" t="s">
        <v>966</v>
      </c>
      <c r="F4705" s="98">
        <v>3.241580479893988E-5</v>
      </c>
      <c r="G4705" s="37">
        <v>1.8669849413083011E-2</v>
      </c>
      <c r="H4705" s="37">
        <v>3.926137804845536E-4</v>
      </c>
      <c r="I4705" s="104">
        <v>4.5633649391478598E-2</v>
      </c>
      <c r="J4705" s="98">
        <v>2.4442430349492019</v>
      </c>
      <c r="K4705" s="104">
        <v>116.2303812544704</v>
      </c>
      <c r="L4705" s="98" t="s">
        <v>650</v>
      </c>
      <c r="M4705" s="104" t="s">
        <v>2411</v>
      </c>
    </row>
    <row r="4706" spans="1:13" hidden="1" x14ac:dyDescent="0.35">
      <c r="A4706" s="85" t="s">
        <v>772</v>
      </c>
      <c r="B4706" s="85" t="s">
        <v>650</v>
      </c>
      <c r="C4706" s="85" t="s">
        <v>89</v>
      </c>
      <c r="D4706" s="85" t="s">
        <v>616</v>
      </c>
      <c r="E4706" s="37" t="s">
        <v>966</v>
      </c>
      <c r="F4706" s="98">
        <v>3.241580479893988E-5</v>
      </c>
      <c r="G4706" s="37">
        <v>1.8669849413083011E-2</v>
      </c>
      <c r="H4706" s="37">
        <v>3.926137804845536E-4</v>
      </c>
      <c r="I4706" s="104">
        <v>4.5633649391478598E-2</v>
      </c>
      <c r="J4706" s="98">
        <v>2.4442430349492019</v>
      </c>
      <c r="K4706" s="104">
        <v>116.2303812544704</v>
      </c>
      <c r="L4706" s="98" t="s">
        <v>650</v>
      </c>
      <c r="M4706" s="104" t="s">
        <v>2411</v>
      </c>
    </row>
    <row r="4707" spans="1:13" hidden="1" x14ac:dyDescent="0.35">
      <c r="A4707" s="85" t="s">
        <v>771</v>
      </c>
      <c r="B4707" s="85" t="s">
        <v>650</v>
      </c>
      <c r="C4707" s="85" t="s">
        <v>89</v>
      </c>
      <c r="D4707" s="85" t="s">
        <v>616</v>
      </c>
      <c r="E4707" s="37" t="s">
        <v>966</v>
      </c>
      <c r="F4707" s="98">
        <v>3.241580479893988E-5</v>
      </c>
      <c r="G4707" s="37">
        <v>1.8669849413083011E-2</v>
      </c>
      <c r="H4707" s="37">
        <v>1.963068902422768E-4</v>
      </c>
      <c r="I4707" s="104">
        <v>4.5633649391478598E-2</v>
      </c>
      <c r="J4707" s="98">
        <v>2.4442430349492019</v>
      </c>
      <c r="K4707" s="104">
        <v>232.46076250894069</v>
      </c>
      <c r="L4707" s="98" t="s">
        <v>650</v>
      </c>
      <c r="M4707" s="104" t="s">
        <v>2411</v>
      </c>
    </row>
    <row r="4708" spans="1:13" hidden="1" x14ac:dyDescent="0.35">
      <c r="A4708" s="85" t="s">
        <v>326</v>
      </c>
      <c r="B4708" s="85" t="s">
        <v>326</v>
      </c>
      <c r="C4708" s="85" t="s">
        <v>327</v>
      </c>
      <c r="D4708" s="85" t="s">
        <v>603</v>
      </c>
      <c r="E4708" s="37" t="s">
        <v>966</v>
      </c>
      <c r="F4708" s="98">
        <v>3.0451250896631529E-3</v>
      </c>
      <c r="G4708" s="37">
        <v>5.0136672586347963E-2</v>
      </c>
      <c r="H4708" s="37">
        <v>1.2727445508287329E-2</v>
      </c>
      <c r="I4708" s="104">
        <v>7.5354378795960394E-2</v>
      </c>
      <c r="J4708" s="98">
        <v>1.502979254679919</v>
      </c>
      <c r="K4708" s="104">
        <v>5.9206208148284158</v>
      </c>
      <c r="L4708" s="98" t="s">
        <v>326</v>
      </c>
      <c r="M4708" s="104" t="s">
        <v>2411</v>
      </c>
    </row>
    <row r="4709" spans="1:13" hidden="1" x14ac:dyDescent="0.35">
      <c r="A4709" s="85" t="s">
        <v>326</v>
      </c>
      <c r="B4709" s="85" t="s">
        <v>326</v>
      </c>
      <c r="C4709" s="85" t="s">
        <v>327</v>
      </c>
      <c r="D4709" s="85" t="s">
        <v>603</v>
      </c>
      <c r="E4709" s="37" t="s">
        <v>966</v>
      </c>
      <c r="F4709" s="98">
        <v>3.0451250896631529E-3</v>
      </c>
      <c r="G4709" s="37">
        <v>5.0136672586347963E-2</v>
      </c>
      <c r="H4709" s="37">
        <v>1.2727445508287329E-2</v>
      </c>
      <c r="I4709" s="104">
        <v>7.5354378795960394E-2</v>
      </c>
      <c r="J4709" s="98">
        <v>1.502979254679919</v>
      </c>
      <c r="K4709" s="104">
        <v>5.9206208148284158</v>
      </c>
      <c r="L4709" s="98" t="s">
        <v>326</v>
      </c>
      <c r="M4709" s="104" t="s">
        <v>2411</v>
      </c>
    </row>
    <row r="4710" spans="1:13" hidden="1" x14ac:dyDescent="0.35">
      <c r="A4710" s="85" t="s">
        <v>326</v>
      </c>
      <c r="B4710" s="85" t="s">
        <v>326</v>
      </c>
      <c r="C4710" s="85" t="s">
        <v>327</v>
      </c>
      <c r="D4710" s="85" t="s">
        <v>603</v>
      </c>
      <c r="E4710" s="37" t="s">
        <v>966</v>
      </c>
      <c r="F4710" s="98">
        <v>3.0451250896631529E-3</v>
      </c>
      <c r="G4710" s="37">
        <v>5.0136672586347963E-2</v>
      </c>
      <c r="H4710" s="37">
        <v>1.2727445508287329E-2</v>
      </c>
      <c r="I4710" s="104">
        <v>7.5354378795960394E-2</v>
      </c>
      <c r="J4710" s="98">
        <v>1.502979254679919</v>
      </c>
      <c r="K4710" s="104">
        <v>5.9206208148284158</v>
      </c>
      <c r="L4710" s="98" t="s">
        <v>326</v>
      </c>
      <c r="M4710" s="104" t="s">
        <v>2411</v>
      </c>
    </row>
    <row r="4711" spans="1:13" hidden="1" x14ac:dyDescent="0.35">
      <c r="A4711" s="85" t="s">
        <v>326</v>
      </c>
      <c r="B4711" s="85" t="s">
        <v>326</v>
      </c>
      <c r="C4711" s="85" t="s">
        <v>327</v>
      </c>
      <c r="D4711" s="85" t="s">
        <v>603</v>
      </c>
      <c r="E4711" s="37" t="s">
        <v>966</v>
      </c>
      <c r="F4711" s="98">
        <v>3.0451250896631529E-3</v>
      </c>
      <c r="G4711" s="37">
        <v>5.0136672586347963E-2</v>
      </c>
      <c r="H4711" s="37">
        <v>1.2727445508287329E-2</v>
      </c>
      <c r="I4711" s="104">
        <v>7.5354378795960394E-2</v>
      </c>
      <c r="J4711" s="98">
        <v>1.502979254679919</v>
      </c>
      <c r="K4711" s="104">
        <v>5.9206208148284158</v>
      </c>
      <c r="L4711" s="98" t="s">
        <v>326</v>
      </c>
      <c r="M4711" s="104" t="s">
        <v>2411</v>
      </c>
    </row>
    <row r="4712" spans="1:13" hidden="1" x14ac:dyDescent="0.35">
      <c r="A4712" s="85" t="s">
        <v>770</v>
      </c>
      <c r="B4712" s="85" t="s">
        <v>252</v>
      </c>
      <c r="C4712" s="85" t="s">
        <v>253</v>
      </c>
      <c r="D4712" s="85" t="s">
        <v>605</v>
      </c>
      <c r="E4712" s="37" t="s">
        <v>966</v>
      </c>
      <c r="F4712" s="98">
        <v>3.0499896109874229E-5</v>
      </c>
      <c r="G4712" s="37">
        <v>3.227821120290489E-3</v>
      </c>
      <c r="H4712" s="37">
        <v>3.1057864367832569E-5</v>
      </c>
      <c r="I4712" s="104">
        <v>4.2592506710884721E-2</v>
      </c>
      <c r="J4712" s="98">
        <v>13.19543590663773</v>
      </c>
      <c r="K4712" s="104">
        <v>1371.3919993481229</v>
      </c>
      <c r="L4712" s="98" t="s">
        <v>2411</v>
      </c>
      <c r="M4712" s="104" t="s">
        <v>2411</v>
      </c>
    </row>
    <row r="4713" spans="1:13" hidden="1" x14ac:dyDescent="0.35">
      <c r="A4713" s="85" t="s">
        <v>772</v>
      </c>
      <c r="B4713" s="85" t="s">
        <v>252</v>
      </c>
      <c r="C4713" s="85" t="s">
        <v>253</v>
      </c>
      <c r="D4713" s="85" t="s">
        <v>605</v>
      </c>
      <c r="E4713" s="37" t="s">
        <v>966</v>
      </c>
      <c r="F4713" s="98">
        <v>3.0499896109874229E-5</v>
      </c>
      <c r="G4713" s="37">
        <v>3.227821120290489E-3</v>
      </c>
      <c r="H4713" s="37">
        <v>6.2115728735665139E-5</v>
      </c>
      <c r="I4713" s="104">
        <v>4.2592506710884721E-2</v>
      </c>
      <c r="J4713" s="98">
        <v>13.19543590663773</v>
      </c>
      <c r="K4713" s="104">
        <v>685.69599967406123</v>
      </c>
      <c r="L4713" s="98" t="s">
        <v>2411</v>
      </c>
      <c r="M4713" s="104" t="s">
        <v>2411</v>
      </c>
    </row>
    <row r="4714" spans="1:13" hidden="1" x14ac:dyDescent="0.35">
      <c r="A4714" s="85" t="s">
        <v>772</v>
      </c>
      <c r="B4714" s="85" t="s">
        <v>252</v>
      </c>
      <c r="C4714" s="85" t="s">
        <v>253</v>
      </c>
      <c r="D4714" s="85" t="s">
        <v>605</v>
      </c>
      <c r="E4714" s="37" t="s">
        <v>966</v>
      </c>
      <c r="F4714" s="98">
        <v>3.0499896109874229E-5</v>
      </c>
      <c r="G4714" s="37">
        <v>3.227821120290489E-3</v>
      </c>
      <c r="H4714" s="37">
        <v>6.2115728735665139E-5</v>
      </c>
      <c r="I4714" s="104">
        <v>4.2592506710884721E-2</v>
      </c>
      <c r="J4714" s="98">
        <v>13.19543590663773</v>
      </c>
      <c r="K4714" s="104">
        <v>685.69599967406123</v>
      </c>
      <c r="L4714" s="98" t="s">
        <v>2411</v>
      </c>
      <c r="M4714" s="104" t="s">
        <v>2411</v>
      </c>
    </row>
    <row r="4715" spans="1:13" hidden="1" x14ac:dyDescent="0.35">
      <c r="A4715" s="85" t="s">
        <v>771</v>
      </c>
      <c r="B4715" s="85" t="s">
        <v>252</v>
      </c>
      <c r="C4715" s="85" t="s">
        <v>253</v>
      </c>
      <c r="D4715" s="85" t="s">
        <v>605</v>
      </c>
      <c r="E4715" s="37" t="s">
        <v>966</v>
      </c>
      <c r="F4715" s="98">
        <v>3.0499896109874229E-5</v>
      </c>
      <c r="G4715" s="37">
        <v>3.227821120290489E-3</v>
      </c>
      <c r="H4715" s="37">
        <v>3.1057864367832569E-5</v>
      </c>
      <c r="I4715" s="104">
        <v>4.2592506710884721E-2</v>
      </c>
      <c r="J4715" s="98">
        <v>13.19543590663773</v>
      </c>
      <c r="K4715" s="104">
        <v>1371.3919993481229</v>
      </c>
      <c r="L4715" s="98" t="s">
        <v>2411</v>
      </c>
      <c r="M4715" s="104" t="s">
        <v>2411</v>
      </c>
    </row>
    <row r="4716" spans="1:13" hidden="1" x14ac:dyDescent="0.35">
      <c r="A4716" s="85" t="s">
        <v>770</v>
      </c>
      <c r="B4716" s="85" t="s">
        <v>252</v>
      </c>
      <c r="C4716" s="85" t="s">
        <v>253</v>
      </c>
      <c r="D4716" s="85" t="s">
        <v>606</v>
      </c>
      <c r="E4716" s="37" t="s">
        <v>966</v>
      </c>
      <c r="F4716" s="98">
        <v>1.5249948054937109E-5</v>
      </c>
      <c r="G4716" s="37">
        <v>1.6139105601452449E-3</v>
      </c>
      <c r="H4716" s="37">
        <v>1.5561603754470259E-5</v>
      </c>
      <c r="I4716" s="104">
        <v>2.9090272785147621E-2</v>
      </c>
      <c r="J4716" s="98">
        <v>18.024711841856739</v>
      </c>
      <c r="K4716" s="104">
        <v>1869.362132858002</v>
      </c>
      <c r="L4716" s="98" t="s">
        <v>2411</v>
      </c>
      <c r="M4716" s="104" t="s">
        <v>2411</v>
      </c>
    </row>
    <row r="4717" spans="1:13" hidden="1" x14ac:dyDescent="0.35">
      <c r="A4717" s="85" t="s">
        <v>772</v>
      </c>
      <c r="B4717" s="85" t="s">
        <v>252</v>
      </c>
      <c r="C4717" s="85" t="s">
        <v>253</v>
      </c>
      <c r="D4717" s="85" t="s">
        <v>606</v>
      </c>
      <c r="E4717" s="37" t="s">
        <v>966</v>
      </c>
      <c r="F4717" s="98">
        <v>1.5249948054937109E-5</v>
      </c>
      <c r="G4717" s="37">
        <v>1.6139105601452449E-3</v>
      </c>
      <c r="H4717" s="37">
        <v>3.1123207508940532E-5</v>
      </c>
      <c r="I4717" s="104">
        <v>2.9090272785147621E-2</v>
      </c>
      <c r="J4717" s="98">
        <v>18.024711841856739</v>
      </c>
      <c r="K4717" s="104">
        <v>934.68106642900113</v>
      </c>
      <c r="L4717" s="98" t="s">
        <v>2411</v>
      </c>
      <c r="M4717" s="104" t="s">
        <v>2411</v>
      </c>
    </row>
    <row r="4718" spans="1:13" hidden="1" x14ac:dyDescent="0.35">
      <c r="A4718" s="85" t="s">
        <v>772</v>
      </c>
      <c r="B4718" s="85" t="s">
        <v>252</v>
      </c>
      <c r="C4718" s="85" t="s">
        <v>253</v>
      </c>
      <c r="D4718" s="85" t="s">
        <v>606</v>
      </c>
      <c r="E4718" s="37" t="s">
        <v>966</v>
      </c>
      <c r="F4718" s="98">
        <v>1.5249948054937109E-5</v>
      </c>
      <c r="G4718" s="37">
        <v>1.6139105601452449E-3</v>
      </c>
      <c r="H4718" s="37">
        <v>3.1123207508940532E-5</v>
      </c>
      <c r="I4718" s="104">
        <v>2.9090272785147621E-2</v>
      </c>
      <c r="J4718" s="98">
        <v>18.024711841856739</v>
      </c>
      <c r="K4718" s="104">
        <v>934.68106642900113</v>
      </c>
      <c r="L4718" s="98" t="s">
        <v>2411</v>
      </c>
      <c r="M4718" s="104" t="s">
        <v>2411</v>
      </c>
    </row>
    <row r="4719" spans="1:13" hidden="1" x14ac:dyDescent="0.35">
      <c r="A4719" s="85" t="s">
        <v>771</v>
      </c>
      <c r="B4719" s="85" t="s">
        <v>252</v>
      </c>
      <c r="C4719" s="85" t="s">
        <v>253</v>
      </c>
      <c r="D4719" s="85" t="s">
        <v>606</v>
      </c>
      <c r="E4719" s="37" t="s">
        <v>966</v>
      </c>
      <c r="F4719" s="98">
        <v>1.5249948054937109E-5</v>
      </c>
      <c r="G4719" s="37">
        <v>1.6139105601452449E-3</v>
      </c>
      <c r="H4719" s="37">
        <v>1.5561603754470259E-5</v>
      </c>
      <c r="I4719" s="104">
        <v>2.9090272785147621E-2</v>
      </c>
      <c r="J4719" s="98">
        <v>18.024711841856739</v>
      </c>
      <c r="K4719" s="104">
        <v>1869.362132858002</v>
      </c>
      <c r="L4719" s="98" t="s">
        <v>2411</v>
      </c>
      <c r="M4719" s="104" t="s">
        <v>2411</v>
      </c>
    </row>
    <row r="4720" spans="1:13" hidden="1" x14ac:dyDescent="0.35">
      <c r="A4720" s="85" t="s">
        <v>770</v>
      </c>
      <c r="B4720" s="85" t="s">
        <v>252</v>
      </c>
      <c r="C4720" s="85" t="s">
        <v>253</v>
      </c>
      <c r="D4720" s="85" t="s">
        <v>614</v>
      </c>
      <c r="E4720" s="37" t="s">
        <v>966</v>
      </c>
      <c r="F4720" s="98">
        <v>6.0999792219748458E-5</v>
      </c>
      <c r="G4720" s="37">
        <v>6.4556422405809772E-3</v>
      </c>
      <c r="H4720" s="37">
        <v>2.3733235387372211E-4</v>
      </c>
      <c r="I4720" s="104">
        <v>6.3972465184191266E-2</v>
      </c>
      <c r="J4720" s="98">
        <v>9.9095431252451256</v>
      </c>
      <c r="K4720" s="104">
        <v>269.54801627353862</v>
      </c>
      <c r="L4720" s="98" t="s">
        <v>2411</v>
      </c>
      <c r="M4720" s="104" t="s">
        <v>2411</v>
      </c>
    </row>
    <row r="4721" spans="1:13" hidden="1" x14ac:dyDescent="0.35">
      <c r="A4721" s="85" t="s">
        <v>772</v>
      </c>
      <c r="B4721" s="85" t="s">
        <v>252</v>
      </c>
      <c r="C4721" s="85" t="s">
        <v>253</v>
      </c>
      <c r="D4721" s="85" t="s">
        <v>614</v>
      </c>
      <c r="E4721" s="37" t="s">
        <v>966</v>
      </c>
      <c r="F4721" s="98">
        <v>6.0999792219748458E-5</v>
      </c>
      <c r="G4721" s="37">
        <v>6.4556422405809772E-3</v>
      </c>
      <c r="H4721" s="37">
        <v>4.7466470774744422E-4</v>
      </c>
      <c r="I4721" s="104">
        <v>6.3972465184191266E-2</v>
      </c>
      <c r="J4721" s="98">
        <v>9.9095431252451256</v>
      </c>
      <c r="K4721" s="104">
        <v>134.77400813676931</v>
      </c>
      <c r="L4721" s="98" t="s">
        <v>2411</v>
      </c>
      <c r="M4721" s="104" t="s">
        <v>2411</v>
      </c>
    </row>
    <row r="4722" spans="1:13" hidden="1" x14ac:dyDescent="0.35">
      <c r="A4722" s="85" t="s">
        <v>772</v>
      </c>
      <c r="B4722" s="85" t="s">
        <v>252</v>
      </c>
      <c r="C4722" s="85" t="s">
        <v>253</v>
      </c>
      <c r="D4722" s="85" t="s">
        <v>614</v>
      </c>
      <c r="E4722" s="37" t="s">
        <v>966</v>
      </c>
      <c r="F4722" s="98">
        <v>6.0999792219748458E-5</v>
      </c>
      <c r="G4722" s="37">
        <v>6.4556422405809772E-3</v>
      </c>
      <c r="H4722" s="37">
        <v>4.7466470774744422E-4</v>
      </c>
      <c r="I4722" s="104">
        <v>6.3972465184191266E-2</v>
      </c>
      <c r="J4722" s="98">
        <v>9.9095431252451256</v>
      </c>
      <c r="K4722" s="104">
        <v>134.77400813676931</v>
      </c>
      <c r="L4722" s="98" t="s">
        <v>2411</v>
      </c>
      <c r="M4722" s="104" t="s">
        <v>2411</v>
      </c>
    </row>
    <row r="4723" spans="1:13" hidden="1" x14ac:dyDescent="0.35">
      <c r="A4723" s="85" t="s">
        <v>771</v>
      </c>
      <c r="B4723" s="85" t="s">
        <v>252</v>
      </c>
      <c r="C4723" s="85" t="s">
        <v>253</v>
      </c>
      <c r="D4723" s="85" t="s">
        <v>614</v>
      </c>
      <c r="E4723" s="37" t="s">
        <v>966</v>
      </c>
      <c r="F4723" s="98">
        <v>6.0999792219748458E-5</v>
      </c>
      <c r="G4723" s="37">
        <v>6.4556422405809772E-3</v>
      </c>
      <c r="H4723" s="37">
        <v>2.3733235387372211E-4</v>
      </c>
      <c r="I4723" s="104">
        <v>6.3972465184191266E-2</v>
      </c>
      <c r="J4723" s="98">
        <v>9.9095431252451256</v>
      </c>
      <c r="K4723" s="104">
        <v>269.54801627353862</v>
      </c>
      <c r="L4723" s="98" t="s">
        <v>2411</v>
      </c>
      <c r="M4723" s="104" t="s">
        <v>2411</v>
      </c>
    </row>
    <row r="4724" spans="1:13" hidden="1" x14ac:dyDescent="0.35">
      <c r="A4724" s="85" t="s">
        <v>770</v>
      </c>
      <c r="B4724" s="85" t="s">
        <v>252</v>
      </c>
      <c r="C4724" s="85" t="s">
        <v>253</v>
      </c>
      <c r="D4724" s="85" t="s">
        <v>616</v>
      </c>
      <c r="E4724" s="37" t="s">
        <v>966</v>
      </c>
      <c r="F4724" s="98">
        <v>7.6249740274685567E-5</v>
      </c>
      <c r="G4724" s="37">
        <v>8.0695528007262221E-3</v>
      </c>
      <c r="H4724" s="37">
        <v>1.963068902422768E-4</v>
      </c>
      <c r="I4724" s="104">
        <v>4.5633649391478598E-2</v>
      </c>
      <c r="J4724" s="98">
        <v>5.6550406842088918</v>
      </c>
      <c r="K4724" s="104">
        <v>232.46076250894069</v>
      </c>
      <c r="L4724" s="98" t="s">
        <v>2411</v>
      </c>
      <c r="M4724" s="104" t="s">
        <v>2411</v>
      </c>
    </row>
    <row r="4725" spans="1:13" hidden="1" x14ac:dyDescent="0.35">
      <c r="A4725" s="85" t="s">
        <v>772</v>
      </c>
      <c r="B4725" s="85" t="s">
        <v>252</v>
      </c>
      <c r="C4725" s="85" t="s">
        <v>253</v>
      </c>
      <c r="D4725" s="85" t="s">
        <v>616</v>
      </c>
      <c r="E4725" s="37" t="s">
        <v>966</v>
      </c>
      <c r="F4725" s="98">
        <v>7.6249740274685567E-5</v>
      </c>
      <c r="G4725" s="37">
        <v>8.0695528007262221E-3</v>
      </c>
      <c r="H4725" s="37">
        <v>3.926137804845536E-4</v>
      </c>
      <c r="I4725" s="104">
        <v>4.5633649391478598E-2</v>
      </c>
      <c r="J4725" s="98">
        <v>5.6550406842088918</v>
      </c>
      <c r="K4725" s="104">
        <v>116.2303812544704</v>
      </c>
      <c r="L4725" s="98" t="s">
        <v>2411</v>
      </c>
      <c r="M4725" s="104" t="s">
        <v>2411</v>
      </c>
    </row>
    <row r="4726" spans="1:13" hidden="1" x14ac:dyDescent="0.35">
      <c r="A4726" s="85" t="s">
        <v>772</v>
      </c>
      <c r="B4726" s="85" t="s">
        <v>252</v>
      </c>
      <c r="C4726" s="85" t="s">
        <v>253</v>
      </c>
      <c r="D4726" s="85" t="s">
        <v>616</v>
      </c>
      <c r="E4726" s="37" t="s">
        <v>966</v>
      </c>
      <c r="F4726" s="98">
        <v>7.6249740274685567E-5</v>
      </c>
      <c r="G4726" s="37">
        <v>8.0695528007262221E-3</v>
      </c>
      <c r="H4726" s="37">
        <v>3.926137804845536E-4</v>
      </c>
      <c r="I4726" s="104">
        <v>4.5633649391478598E-2</v>
      </c>
      <c r="J4726" s="98">
        <v>5.6550406842088918</v>
      </c>
      <c r="K4726" s="104">
        <v>116.2303812544704</v>
      </c>
      <c r="L4726" s="98" t="s">
        <v>2411</v>
      </c>
      <c r="M4726" s="104" t="s">
        <v>2411</v>
      </c>
    </row>
    <row r="4727" spans="1:13" hidden="1" x14ac:dyDescent="0.35">
      <c r="A4727" s="85" t="s">
        <v>771</v>
      </c>
      <c r="B4727" s="85" t="s">
        <v>252</v>
      </c>
      <c r="C4727" s="85" t="s">
        <v>253</v>
      </c>
      <c r="D4727" s="85" t="s">
        <v>616</v>
      </c>
      <c r="E4727" s="37" t="s">
        <v>966</v>
      </c>
      <c r="F4727" s="98">
        <v>7.6249740274685567E-5</v>
      </c>
      <c r="G4727" s="37">
        <v>8.0695528007262221E-3</v>
      </c>
      <c r="H4727" s="37">
        <v>1.963068902422768E-4</v>
      </c>
      <c r="I4727" s="104">
        <v>4.5633649391478598E-2</v>
      </c>
      <c r="J4727" s="98">
        <v>5.6550406842088918</v>
      </c>
      <c r="K4727" s="104">
        <v>232.46076250894069</v>
      </c>
      <c r="L4727" s="98" t="s">
        <v>2411</v>
      </c>
      <c r="M4727" s="104" t="s">
        <v>2411</v>
      </c>
    </row>
    <row r="4728" spans="1:13" hidden="1" x14ac:dyDescent="0.35">
      <c r="A4728" s="85" t="s">
        <v>770</v>
      </c>
      <c r="B4728" s="85" t="s">
        <v>356</v>
      </c>
      <c r="C4728" s="85" t="s">
        <v>357</v>
      </c>
      <c r="D4728" s="85" t="s">
        <v>613</v>
      </c>
      <c r="E4728" s="37" t="s">
        <v>966</v>
      </c>
      <c r="F4728" s="98">
        <v>1.752826903373027E-4</v>
      </c>
      <c r="G4728" s="37">
        <v>1.1174948377946321E-2</v>
      </c>
      <c r="H4728" s="37">
        <v>1.773824329706446E-4</v>
      </c>
      <c r="I4728" s="104">
        <v>0.14358588157579849</v>
      </c>
      <c r="J4728" s="98">
        <v>12.84890781770091</v>
      </c>
      <c r="K4728" s="104">
        <v>809.47069656870042</v>
      </c>
      <c r="L4728" s="98" t="s">
        <v>2411</v>
      </c>
      <c r="M4728" s="104" t="s">
        <v>2411</v>
      </c>
    </row>
    <row r="4729" spans="1:13" hidden="1" x14ac:dyDescent="0.35">
      <c r="A4729" s="85" t="s">
        <v>772</v>
      </c>
      <c r="B4729" s="85" t="s">
        <v>356</v>
      </c>
      <c r="C4729" s="85" t="s">
        <v>357</v>
      </c>
      <c r="D4729" s="85" t="s">
        <v>613</v>
      </c>
      <c r="E4729" s="37" t="s">
        <v>966</v>
      </c>
      <c r="F4729" s="98">
        <v>1.752826903373027E-4</v>
      </c>
      <c r="G4729" s="37">
        <v>1.1174948377946321E-2</v>
      </c>
      <c r="H4729" s="37">
        <v>3.547648659412893E-4</v>
      </c>
      <c r="I4729" s="104">
        <v>0.14358588157579849</v>
      </c>
      <c r="J4729" s="98">
        <v>12.84890781770091</v>
      </c>
      <c r="K4729" s="104">
        <v>404.73534828435021</v>
      </c>
      <c r="L4729" s="98" t="s">
        <v>2411</v>
      </c>
      <c r="M4729" s="104" t="s">
        <v>2411</v>
      </c>
    </row>
    <row r="4730" spans="1:13" hidden="1" x14ac:dyDescent="0.35">
      <c r="A4730" s="85" t="s">
        <v>772</v>
      </c>
      <c r="B4730" s="85" t="s">
        <v>356</v>
      </c>
      <c r="C4730" s="85" t="s">
        <v>357</v>
      </c>
      <c r="D4730" s="85" t="s">
        <v>613</v>
      </c>
      <c r="E4730" s="37" t="s">
        <v>966</v>
      </c>
      <c r="F4730" s="98">
        <v>1.752826903373027E-4</v>
      </c>
      <c r="G4730" s="37">
        <v>1.1174948377946321E-2</v>
      </c>
      <c r="H4730" s="37">
        <v>3.547648659412893E-4</v>
      </c>
      <c r="I4730" s="104">
        <v>0.14358588157579849</v>
      </c>
      <c r="J4730" s="98">
        <v>12.84890781770091</v>
      </c>
      <c r="K4730" s="104">
        <v>404.73534828435021</v>
      </c>
      <c r="L4730" s="98" t="s">
        <v>2411</v>
      </c>
      <c r="M4730" s="104" t="s">
        <v>2411</v>
      </c>
    </row>
    <row r="4731" spans="1:13" hidden="1" x14ac:dyDescent="0.35">
      <c r="A4731" s="85" t="s">
        <v>771</v>
      </c>
      <c r="B4731" s="85" t="s">
        <v>356</v>
      </c>
      <c r="C4731" s="85" t="s">
        <v>357</v>
      </c>
      <c r="D4731" s="85" t="s">
        <v>613</v>
      </c>
      <c r="E4731" s="37" t="s">
        <v>966</v>
      </c>
      <c r="F4731" s="98">
        <v>1.752826903373027E-4</v>
      </c>
      <c r="G4731" s="37">
        <v>1.1174948377946321E-2</v>
      </c>
      <c r="H4731" s="37">
        <v>1.773824329706446E-4</v>
      </c>
      <c r="I4731" s="104">
        <v>0.14358588157579849</v>
      </c>
      <c r="J4731" s="98">
        <v>12.84890781770091</v>
      </c>
      <c r="K4731" s="104">
        <v>809.47069656870042</v>
      </c>
      <c r="L4731" s="98" t="s">
        <v>2411</v>
      </c>
      <c r="M4731" s="104" t="s">
        <v>2411</v>
      </c>
    </row>
    <row r="4732" spans="1:13" hidden="1" x14ac:dyDescent="0.35">
      <c r="A4732" s="85" t="s">
        <v>770</v>
      </c>
      <c r="B4732" s="85" t="s">
        <v>356</v>
      </c>
      <c r="C4732" s="85" t="s">
        <v>357</v>
      </c>
      <c r="D4732" s="85" t="s">
        <v>614</v>
      </c>
      <c r="E4732" s="37" t="s">
        <v>966</v>
      </c>
      <c r="F4732" s="98">
        <v>1.752826903373027E-4</v>
      </c>
      <c r="G4732" s="37">
        <v>1.1174948377946321E-2</v>
      </c>
      <c r="H4732" s="37">
        <v>2.3733235387372211E-4</v>
      </c>
      <c r="I4732" s="104">
        <v>6.3972465184191266E-2</v>
      </c>
      <c r="J4732" s="98">
        <v>5.7246318301067491</v>
      </c>
      <c r="K4732" s="104">
        <v>269.54801627353862</v>
      </c>
      <c r="L4732" s="98" t="s">
        <v>2411</v>
      </c>
      <c r="M4732" s="104" t="s">
        <v>2411</v>
      </c>
    </row>
    <row r="4733" spans="1:13" hidden="1" x14ac:dyDescent="0.35">
      <c r="A4733" s="85" t="s">
        <v>772</v>
      </c>
      <c r="B4733" s="85" t="s">
        <v>356</v>
      </c>
      <c r="C4733" s="85" t="s">
        <v>357</v>
      </c>
      <c r="D4733" s="85" t="s">
        <v>614</v>
      </c>
      <c r="E4733" s="37" t="s">
        <v>966</v>
      </c>
      <c r="F4733" s="98">
        <v>1.752826903373027E-4</v>
      </c>
      <c r="G4733" s="37">
        <v>1.1174948377946321E-2</v>
      </c>
      <c r="H4733" s="37">
        <v>4.7466470774744422E-4</v>
      </c>
      <c r="I4733" s="104">
        <v>6.3972465184191266E-2</v>
      </c>
      <c r="J4733" s="98">
        <v>5.7246318301067491</v>
      </c>
      <c r="K4733" s="104">
        <v>134.77400813676931</v>
      </c>
      <c r="L4733" s="98" t="s">
        <v>2411</v>
      </c>
      <c r="M4733" s="104" t="s">
        <v>2411</v>
      </c>
    </row>
    <row r="4734" spans="1:13" hidden="1" x14ac:dyDescent="0.35">
      <c r="A4734" s="85" t="s">
        <v>772</v>
      </c>
      <c r="B4734" s="85" t="s">
        <v>356</v>
      </c>
      <c r="C4734" s="85" t="s">
        <v>357</v>
      </c>
      <c r="D4734" s="85" t="s">
        <v>614</v>
      </c>
      <c r="E4734" s="37" t="s">
        <v>966</v>
      </c>
      <c r="F4734" s="98">
        <v>1.752826903373027E-4</v>
      </c>
      <c r="G4734" s="37">
        <v>1.1174948377946321E-2</v>
      </c>
      <c r="H4734" s="37">
        <v>4.7466470774744422E-4</v>
      </c>
      <c r="I4734" s="104">
        <v>6.3972465184191266E-2</v>
      </c>
      <c r="J4734" s="98">
        <v>5.7246318301067491</v>
      </c>
      <c r="K4734" s="104">
        <v>134.77400813676931</v>
      </c>
      <c r="L4734" s="98" t="s">
        <v>2411</v>
      </c>
      <c r="M4734" s="104" t="s">
        <v>2411</v>
      </c>
    </row>
    <row r="4735" spans="1:13" hidden="1" x14ac:dyDescent="0.35">
      <c r="A4735" s="85" t="s">
        <v>771</v>
      </c>
      <c r="B4735" s="85" t="s">
        <v>356</v>
      </c>
      <c r="C4735" s="85" t="s">
        <v>357</v>
      </c>
      <c r="D4735" s="85" t="s">
        <v>614</v>
      </c>
      <c r="E4735" s="37" t="s">
        <v>966</v>
      </c>
      <c r="F4735" s="98">
        <v>1.752826903373027E-4</v>
      </c>
      <c r="G4735" s="37">
        <v>1.1174948377946321E-2</v>
      </c>
      <c r="H4735" s="37">
        <v>2.3733235387372211E-4</v>
      </c>
      <c r="I4735" s="104">
        <v>6.3972465184191266E-2</v>
      </c>
      <c r="J4735" s="98">
        <v>5.7246318301067491</v>
      </c>
      <c r="K4735" s="104">
        <v>269.54801627353862</v>
      </c>
      <c r="L4735" s="98" t="s">
        <v>2411</v>
      </c>
      <c r="M4735" s="104" t="s">
        <v>2411</v>
      </c>
    </row>
    <row r="4736" spans="1:13" hidden="1" x14ac:dyDescent="0.35">
      <c r="A4736" s="85" t="s">
        <v>770</v>
      </c>
      <c r="B4736" s="85" t="s">
        <v>356</v>
      </c>
      <c r="C4736" s="85" t="s">
        <v>357</v>
      </c>
      <c r="D4736" s="85" t="s">
        <v>616</v>
      </c>
      <c r="E4736" s="37" t="s">
        <v>966</v>
      </c>
      <c r="F4736" s="98">
        <v>8.7641345168651348E-5</v>
      </c>
      <c r="G4736" s="37">
        <v>5.5874741889731568E-3</v>
      </c>
      <c r="H4736" s="37">
        <v>1.963068902422768E-4</v>
      </c>
      <c r="I4736" s="104">
        <v>4.5633649391478598E-2</v>
      </c>
      <c r="J4736" s="98">
        <v>8.1671338154073805</v>
      </c>
      <c r="K4736" s="104">
        <v>232.46076250894069</v>
      </c>
      <c r="L4736" s="98" t="s">
        <v>2411</v>
      </c>
      <c r="M4736" s="104" t="s">
        <v>2411</v>
      </c>
    </row>
    <row r="4737" spans="1:13" hidden="1" x14ac:dyDescent="0.35">
      <c r="A4737" s="85" t="s">
        <v>772</v>
      </c>
      <c r="B4737" s="85" t="s">
        <v>356</v>
      </c>
      <c r="C4737" s="85" t="s">
        <v>357</v>
      </c>
      <c r="D4737" s="85" t="s">
        <v>616</v>
      </c>
      <c r="E4737" s="37" t="s">
        <v>966</v>
      </c>
      <c r="F4737" s="98">
        <v>8.7641345168651348E-5</v>
      </c>
      <c r="G4737" s="37">
        <v>5.5874741889731568E-3</v>
      </c>
      <c r="H4737" s="37">
        <v>3.926137804845536E-4</v>
      </c>
      <c r="I4737" s="104">
        <v>4.5633649391478598E-2</v>
      </c>
      <c r="J4737" s="98">
        <v>8.1671338154073805</v>
      </c>
      <c r="K4737" s="104">
        <v>116.2303812544704</v>
      </c>
      <c r="L4737" s="98" t="s">
        <v>2411</v>
      </c>
      <c r="M4737" s="104" t="s">
        <v>2411</v>
      </c>
    </row>
    <row r="4738" spans="1:13" hidden="1" x14ac:dyDescent="0.35">
      <c r="A4738" s="85" t="s">
        <v>772</v>
      </c>
      <c r="B4738" s="85" t="s">
        <v>356</v>
      </c>
      <c r="C4738" s="85" t="s">
        <v>357</v>
      </c>
      <c r="D4738" s="85" t="s">
        <v>616</v>
      </c>
      <c r="E4738" s="37" t="s">
        <v>966</v>
      </c>
      <c r="F4738" s="98">
        <v>8.7641345168651348E-5</v>
      </c>
      <c r="G4738" s="37">
        <v>5.5874741889731568E-3</v>
      </c>
      <c r="H4738" s="37">
        <v>3.926137804845536E-4</v>
      </c>
      <c r="I4738" s="104">
        <v>4.5633649391478598E-2</v>
      </c>
      <c r="J4738" s="98">
        <v>8.1671338154073805</v>
      </c>
      <c r="K4738" s="104">
        <v>116.2303812544704</v>
      </c>
      <c r="L4738" s="98" t="s">
        <v>2411</v>
      </c>
      <c r="M4738" s="104" t="s">
        <v>2411</v>
      </c>
    </row>
    <row r="4739" spans="1:13" hidden="1" x14ac:dyDescent="0.35">
      <c r="A4739" s="85" t="s">
        <v>771</v>
      </c>
      <c r="B4739" s="85" t="s">
        <v>356</v>
      </c>
      <c r="C4739" s="85" t="s">
        <v>357</v>
      </c>
      <c r="D4739" s="85" t="s">
        <v>616</v>
      </c>
      <c r="E4739" s="37" t="s">
        <v>966</v>
      </c>
      <c r="F4739" s="98">
        <v>8.7641345168651348E-5</v>
      </c>
      <c r="G4739" s="37">
        <v>5.5874741889731568E-3</v>
      </c>
      <c r="H4739" s="37">
        <v>1.963068902422768E-4</v>
      </c>
      <c r="I4739" s="104">
        <v>4.5633649391478598E-2</v>
      </c>
      <c r="J4739" s="98">
        <v>8.1671338154073805</v>
      </c>
      <c r="K4739" s="104">
        <v>232.46076250894069</v>
      </c>
      <c r="L4739" s="98" t="s">
        <v>2411</v>
      </c>
      <c r="M4739" s="104" t="s">
        <v>2411</v>
      </c>
    </row>
    <row r="4740" spans="1:13" hidden="1" x14ac:dyDescent="0.35">
      <c r="A4740" s="85" t="s">
        <v>770</v>
      </c>
      <c r="B4740" s="85" t="s">
        <v>648</v>
      </c>
      <c r="C4740" s="85" t="s">
        <v>161</v>
      </c>
      <c r="D4740" s="85" t="s">
        <v>613</v>
      </c>
      <c r="E4740" s="37" t="s">
        <v>966</v>
      </c>
      <c r="F4740" s="98">
        <v>2.0997426333419171E-6</v>
      </c>
      <c r="G4740" s="37">
        <v>1.689460252588682E-3</v>
      </c>
      <c r="H4740" s="37">
        <v>1.773824329706446E-4</v>
      </c>
      <c r="I4740" s="104">
        <v>0.14358588157579849</v>
      </c>
      <c r="J4740" s="98">
        <v>84.989203715085054</v>
      </c>
      <c r="K4740" s="104">
        <v>809.47069656870042</v>
      </c>
      <c r="L4740" s="98" t="s">
        <v>2411</v>
      </c>
      <c r="M4740" s="104" t="s">
        <v>2411</v>
      </c>
    </row>
    <row r="4741" spans="1:13" hidden="1" x14ac:dyDescent="0.35">
      <c r="A4741" s="85" t="s">
        <v>772</v>
      </c>
      <c r="B4741" s="85" t="s">
        <v>648</v>
      </c>
      <c r="C4741" s="85" t="s">
        <v>161</v>
      </c>
      <c r="D4741" s="85" t="s">
        <v>613</v>
      </c>
      <c r="E4741" s="37" t="s">
        <v>966</v>
      </c>
      <c r="F4741" s="98">
        <v>2.0997426333419171E-6</v>
      </c>
      <c r="G4741" s="37">
        <v>1.689460252588682E-3</v>
      </c>
      <c r="H4741" s="37">
        <v>3.547648659412893E-4</v>
      </c>
      <c r="I4741" s="104">
        <v>0.14358588157579849</v>
      </c>
      <c r="J4741" s="98">
        <v>84.989203715085054</v>
      </c>
      <c r="K4741" s="104">
        <v>404.73534828435021</v>
      </c>
      <c r="L4741" s="98" t="s">
        <v>2411</v>
      </c>
      <c r="M4741" s="104" t="s">
        <v>2411</v>
      </c>
    </row>
    <row r="4742" spans="1:13" hidden="1" x14ac:dyDescent="0.35">
      <c r="A4742" s="85" t="s">
        <v>772</v>
      </c>
      <c r="B4742" s="85" t="s">
        <v>648</v>
      </c>
      <c r="C4742" s="85" t="s">
        <v>161</v>
      </c>
      <c r="D4742" s="85" t="s">
        <v>613</v>
      </c>
      <c r="E4742" s="37" t="s">
        <v>966</v>
      </c>
      <c r="F4742" s="98">
        <v>2.0997426333419171E-6</v>
      </c>
      <c r="G4742" s="37">
        <v>1.689460252588682E-3</v>
      </c>
      <c r="H4742" s="37">
        <v>3.547648659412893E-4</v>
      </c>
      <c r="I4742" s="104">
        <v>0.14358588157579849</v>
      </c>
      <c r="J4742" s="98">
        <v>84.989203715085054</v>
      </c>
      <c r="K4742" s="104">
        <v>404.73534828435021</v>
      </c>
      <c r="L4742" s="98" t="s">
        <v>2411</v>
      </c>
      <c r="M4742" s="104" t="s">
        <v>2411</v>
      </c>
    </row>
    <row r="4743" spans="1:13" hidden="1" x14ac:dyDescent="0.35">
      <c r="A4743" s="85" t="s">
        <v>771</v>
      </c>
      <c r="B4743" s="85" t="s">
        <v>648</v>
      </c>
      <c r="C4743" s="85" t="s">
        <v>161</v>
      </c>
      <c r="D4743" s="85" t="s">
        <v>613</v>
      </c>
      <c r="E4743" s="37" t="s">
        <v>966</v>
      </c>
      <c r="F4743" s="98">
        <v>2.0997426333419171E-6</v>
      </c>
      <c r="G4743" s="37">
        <v>1.689460252588682E-3</v>
      </c>
      <c r="H4743" s="37">
        <v>1.773824329706446E-4</v>
      </c>
      <c r="I4743" s="104">
        <v>0.14358588157579849</v>
      </c>
      <c r="J4743" s="98">
        <v>84.989203715085054</v>
      </c>
      <c r="K4743" s="104">
        <v>809.47069656870042</v>
      </c>
      <c r="L4743" s="98" t="s">
        <v>2411</v>
      </c>
      <c r="M4743" s="104" t="s">
        <v>2411</v>
      </c>
    </row>
    <row r="4744" spans="1:13" hidden="1" x14ac:dyDescent="0.35">
      <c r="A4744" s="85" t="s">
        <v>770</v>
      </c>
      <c r="B4744" s="85" t="s">
        <v>648</v>
      </c>
      <c r="C4744" s="85" t="s">
        <v>161</v>
      </c>
      <c r="D4744" s="85" t="s">
        <v>614</v>
      </c>
      <c r="E4744" s="37" t="s">
        <v>966</v>
      </c>
      <c r="F4744" s="98">
        <v>1.0498713166709579E-6</v>
      </c>
      <c r="G4744" s="37">
        <v>8.4473012629434079E-4</v>
      </c>
      <c r="H4744" s="37">
        <v>2.3733235387372211E-4</v>
      </c>
      <c r="I4744" s="104">
        <v>6.3972465184191266E-2</v>
      </c>
      <c r="J4744" s="98">
        <v>75.731246220405865</v>
      </c>
      <c r="K4744" s="104">
        <v>269.54801627353862</v>
      </c>
      <c r="L4744" s="98" t="s">
        <v>2411</v>
      </c>
      <c r="M4744" s="104" t="s">
        <v>2411</v>
      </c>
    </row>
    <row r="4745" spans="1:13" hidden="1" x14ac:dyDescent="0.35">
      <c r="A4745" s="85" t="s">
        <v>772</v>
      </c>
      <c r="B4745" s="85" t="s">
        <v>648</v>
      </c>
      <c r="C4745" s="85" t="s">
        <v>161</v>
      </c>
      <c r="D4745" s="85" t="s">
        <v>614</v>
      </c>
      <c r="E4745" s="37" t="s">
        <v>966</v>
      </c>
      <c r="F4745" s="98">
        <v>1.0498713166709579E-6</v>
      </c>
      <c r="G4745" s="37">
        <v>8.4473012629434079E-4</v>
      </c>
      <c r="H4745" s="37">
        <v>4.7466470774744422E-4</v>
      </c>
      <c r="I4745" s="104">
        <v>6.3972465184191266E-2</v>
      </c>
      <c r="J4745" s="98">
        <v>75.731246220405865</v>
      </c>
      <c r="K4745" s="104">
        <v>134.77400813676931</v>
      </c>
      <c r="L4745" s="98" t="s">
        <v>2411</v>
      </c>
      <c r="M4745" s="104" t="s">
        <v>2411</v>
      </c>
    </row>
    <row r="4746" spans="1:13" hidden="1" x14ac:dyDescent="0.35">
      <c r="A4746" s="85" t="s">
        <v>772</v>
      </c>
      <c r="B4746" s="85" t="s">
        <v>648</v>
      </c>
      <c r="C4746" s="85" t="s">
        <v>161</v>
      </c>
      <c r="D4746" s="85" t="s">
        <v>614</v>
      </c>
      <c r="E4746" s="37" t="s">
        <v>966</v>
      </c>
      <c r="F4746" s="98">
        <v>1.0498713166709579E-6</v>
      </c>
      <c r="G4746" s="37">
        <v>8.4473012629434079E-4</v>
      </c>
      <c r="H4746" s="37">
        <v>4.7466470774744422E-4</v>
      </c>
      <c r="I4746" s="104">
        <v>6.3972465184191266E-2</v>
      </c>
      <c r="J4746" s="98">
        <v>75.731246220405865</v>
      </c>
      <c r="K4746" s="104">
        <v>134.77400813676931</v>
      </c>
      <c r="L4746" s="98" t="s">
        <v>2411</v>
      </c>
      <c r="M4746" s="104" t="s">
        <v>2411</v>
      </c>
    </row>
    <row r="4747" spans="1:13" hidden="1" x14ac:dyDescent="0.35">
      <c r="A4747" s="85" t="s">
        <v>771</v>
      </c>
      <c r="B4747" s="85" t="s">
        <v>648</v>
      </c>
      <c r="C4747" s="85" t="s">
        <v>161</v>
      </c>
      <c r="D4747" s="85" t="s">
        <v>614</v>
      </c>
      <c r="E4747" s="37" t="s">
        <v>966</v>
      </c>
      <c r="F4747" s="98">
        <v>1.0498713166709579E-6</v>
      </c>
      <c r="G4747" s="37">
        <v>8.4473012629434079E-4</v>
      </c>
      <c r="H4747" s="37">
        <v>2.3733235387372211E-4</v>
      </c>
      <c r="I4747" s="104">
        <v>6.3972465184191266E-2</v>
      </c>
      <c r="J4747" s="98">
        <v>75.731246220405865</v>
      </c>
      <c r="K4747" s="104">
        <v>269.54801627353862</v>
      </c>
      <c r="L4747" s="98" t="s">
        <v>2411</v>
      </c>
      <c r="M4747" s="104" t="s">
        <v>2411</v>
      </c>
    </row>
    <row r="4748" spans="1:13" hidden="1" x14ac:dyDescent="0.35">
      <c r="A4748" s="85" t="s">
        <v>770</v>
      </c>
      <c r="B4748" s="85" t="s">
        <v>621</v>
      </c>
      <c r="C4748" s="85" t="s">
        <v>788</v>
      </c>
      <c r="D4748" s="85" t="s">
        <v>606</v>
      </c>
      <c r="E4748" s="37" t="s">
        <v>966</v>
      </c>
      <c r="F4748" s="98">
        <v>3.1165569953315291E-7</v>
      </c>
      <c r="G4748" s="37">
        <v>7.447745601149617E-4</v>
      </c>
      <c r="H4748" s="37">
        <v>1.5561603754470259E-5</v>
      </c>
      <c r="I4748" s="104">
        <v>2.9090272785147621E-2</v>
      </c>
      <c r="J4748" s="98">
        <v>39.059165475063097</v>
      </c>
      <c r="K4748" s="104">
        <v>1869.362132858002</v>
      </c>
      <c r="L4748" s="98" t="s">
        <v>2411</v>
      </c>
      <c r="M4748" s="104" t="s">
        <v>2411</v>
      </c>
    </row>
    <row r="4749" spans="1:13" hidden="1" x14ac:dyDescent="0.35">
      <c r="A4749" s="85" t="s">
        <v>772</v>
      </c>
      <c r="B4749" s="85" t="s">
        <v>621</v>
      </c>
      <c r="C4749" s="85" t="s">
        <v>788</v>
      </c>
      <c r="D4749" s="85" t="s">
        <v>606</v>
      </c>
      <c r="E4749" s="37" t="s">
        <v>966</v>
      </c>
      <c r="F4749" s="98">
        <v>3.1165569953315291E-7</v>
      </c>
      <c r="G4749" s="37">
        <v>7.447745601149617E-4</v>
      </c>
      <c r="H4749" s="37">
        <v>3.1123207508940532E-5</v>
      </c>
      <c r="I4749" s="104">
        <v>2.9090272785147621E-2</v>
      </c>
      <c r="J4749" s="98">
        <v>39.059165475063097</v>
      </c>
      <c r="K4749" s="104">
        <v>934.68106642900113</v>
      </c>
      <c r="L4749" s="98" t="s">
        <v>2411</v>
      </c>
      <c r="M4749" s="104" t="s">
        <v>2411</v>
      </c>
    </row>
    <row r="4750" spans="1:13" hidden="1" x14ac:dyDescent="0.35">
      <c r="A4750" s="85" t="s">
        <v>772</v>
      </c>
      <c r="B4750" s="85" t="s">
        <v>621</v>
      </c>
      <c r="C4750" s="85" t="s">
        <v>788</v>
      </c>
      <c r="D4750" s="85" t="s">
        <v>606</v>
      </c>
      <c r="E4750" s="37" t="s">
        <v>966</v>
      </c>
      <c r="F4750" s="98">
        <v>3.1165569953315291E-7</v>
      </c>
      <c r="G4750" s="37">
        <v>7.447745601149617E-4</v>
      </c>
      <c r="H4750" s="37">
        <v>3.1123207508940532E-5</v>
      </c>
      <c r="I4750" s="104">
        <v>2.9090272785147621E-2</v>
      </c>
      <c r="J4750" s="98">
        <v>39.059165475063097</v>
      </c>
      <c r="K4750" s="104">
        <v>934.68106642900113</v>
      </c>
      <c r="L4750" s="98" t="s">
        <v>2411</v>
      </c>
      <c r="M4750" s="104" t="s">
        <v>2411</v>
      </c>
    </row>
    <row r="4751" spans="1:13" hidden="1" x14ac:dyDescent="0.35">
      <c r="A4751" s="85" t="s">
        <v>771</v>
      </c>
      <c r="B4751" s="85" t="s">
        <v>621</v>
      </c>
      <c r="C4751" s="85" t="s">
        <v>788</v>
      </c>
      <c r="D4751" s="85" t="s">
        <v>606</v>
      </c>
      <c r="E4751" s="37" t="s">
        <v>966</v>
      </c>
      <c r="F4751" s="98">
        <v>3.1165569953315291E-7</v>
      </c>
      <c r="G4751" s="37">
        <v>7.447745601149617E-4</v>
      </c>
      <c r="H4751" s="37">
        <v>1.5561603754470259E-5</v>
      </c>
      <c r="I4751" s="104">
        <v>2.9090272785147621E-2</v>
      </c>
      <c r="J4751" s="98">
        <v>39.059165475063097</v>
      </c>
      <c r="K4751" s="104">
        <v>1869.362132858002</v>
      </c>
      <c r="L4751" s="98" t="s">
        <v>2411</v>
      </c>
      <c r="M4751" s="104" t="s">
        <v>2411</v>
      </c>
    </row>
    <row r="4752" spans="1:13" hidden="1" x14ac:dyDescent="0.35">
      <c r="A4752" s="85" t="s">
        <v>770</v>
      </c>
      <c r="B4752" s="85" t="s">
        <v>3076</v>
      </c>
      <c r="C4752" s="85" t="s">
        <v>3077</v>
      </c>
      <c r="D4752" s="85" t="s">
        <v>605</v>
      </c>
      <c r="E4752" s="37" t="s">
        <v>966</v>
      </c>
      <c r="F4752" s="98">
        <v>5.5796825795834244E-7</v>
      </c>
      <c r="G4752" s="37">
        <v>2.1501303982390822E-6</v>
      </c>
      <c r="H4752" s="37">
        <v>3.1057864367832569E-5</v>
      </c>
      <c r="I4752" s="104">
        <v>4.2592506710884721E-2</v>
      </c>
      <c r="J4752" s="98">
        <v>19809.266798779841</v>
      </c>
      <c r="K4752" s="104">
        <v>1371.3919993481229</v>
      </c>
      <c r="L4752" s="98" t="s">
        <v>2411</v>
      </c>
      <c r="M4752" s="104" t="s">
        <v>2411</v>
      </c>
    </row>
    <row r="4753" spans="1:13" hidden="1" x14ac:dyDescent="0.35">
      <c r="A4753" s="85" t="s">
        <v>772</v>
      </c>
      <c r="B4753" s="85" t="s">
        <v>3076</v>
      </c>
      <c r="C4753" s="85" t="s">
        <v>3077</v>
      </c>
      <c r="D4753" s="85" t="s">
        <v>605</v>
      </c>
      <c r="E4753" s="37" t="s">
        <v>966</v>
      </c>
      <c r="F4753" s="98">
        <v>5.5796825795834244E-7</v>
      </c>
      <c r="G4753" s="37">
        <v>2.1501303982390822E-6</v>
      </c>
      <c r="H4753" s="37">
        <v>6.2115728735665139E-5</v>
      </c>
      <c r="I4753" s="104">
        <v>4.2592506710884721E-2</v>
      </c>
      <c r="J4753" s="98">
        <v>19809.266798779841</v>
      </c>
      <c r="K4753" s="104">
        <v>685.69599967406123</v>
      </c>
      <c r="L4753" s="98" t="s">
        <v>2411</v>
      </c>
      <c r="M4753" s="104" t="s">
        <v>2411</v>
      </c>
    </row>
    <row r="4754" spans="1:13" hidden="1" x14ac:dyDescent="0.35">
      <c r="A4754" s="85" t="s">
        <v>772</v>
      </c>
      <c r="B4754" s="85" t="s">
        <v>3076</v>
      </c>
      <c r="C4754" s="85" t="s">
        <v>3077</v>
      </c>
      <c r="D4754" s="85" t="s">
        <v>605</v>
      </c>
      <c r="E4754" s="37" t="s">
        <v>966</v>
      </c>
      <c r="F4754" s="98">
        <v>5.5796825795834244E-7</v>
      </c>
      <c r="G4754" s="37">
        <v>2.1501303982390822E-6</v>
      </c>
      <c r="H4754" s="37">
        <v>6.2115728735665139E-5</v>
      </c>
      <c r="I4754" s="104">
        <v>4.2592506710884721E-2</v>
      </c>
      <c r="J4754" s="98">
        <v>19809.266798779841</v>
      </c>
      <c r="K4754" s="104">
        <v>685.69599967406123</v>
      </c>
      <c r="L4754" s="98" t="s">
        <v>2411</v>
      </c>
      <c r="M4754" s="104" t="s">
        <v>2411</v>
      </c>
    </row>
    <row r="4755" spans="1:13" hidden="1" x14ac:dyDescent="0.35">
      <c r="A4755" s="85" t="s">
        <v>771</v>
      </c>
      <c r="B4755" s="85" t="s">
        <v>3076</v>
      </c>
      <c r="C4755" s="85" t="s">
        <v>3077</v>
      </c>
      <c r="D4755" s="85" t="s">
        <v>605</v>
      </c>
      <c r="E4755" s="37" t="s">
        <v>966</v>
      </c>
      <c r="F4755" s="98">
        <v>5.5796825795834244E-7</v>
      </c>
      <c r="G4755" s="37">
        <v>2.1501303982390822E-6</v>
      </c>
      <c r="H4755" s="37">
        <v>3.1057864367832569E-5</v>
      </c>
      <c r="I4755" s="104">
        <v>4.2592506710884721E-2</v>
      </c>
      <c r="J4755" s="98">
        <v>19809.266798779841</v>
      </c>
      <c r="K4755" s="104">
        <v>1371.3919993481229</v>
      </c>
      <c r="L4755" s="98" t="s">
        <v>2411</v>
      </c>
      <c r="M4755" s="104" t="s">
        <v>2411</v>
      </c>
    </row>
    <row r="4756" spans="1:13" hidden="1" x14ac:dyDescent="0.35">
      <c r="A4756" s="85" t="s">
        <v>722</v>
      </c>
      <c r="B4756" s="85" t="s">
        <v>650</v>
      </c>
      <c r="C4756" s="85" t="s">
        <v>89</v>
      </c>
      <c r="D4756" s="85" t="s">
        <v>616</v>
      </c>
      <c r="E4756" s="37" t="s">
        <v>967</v>
      </c>
      <c r="F4756" s="98">
        <v>4.9411702331391502E-5</v>
      </c>
      <c r="G4756" s="37">
        <v>1.8669849413083011E-2</v>
      </c>
      <c r="H4756" s="37">
        <v>5.3932497768785573E-5</v>
      </c>
      <c r="I4756" s="104">
        <v>4.5633649391478598E-2</v>
      </c>
      <c r="J4756" s="98">
        <v>2.4442430349492019</v>
      </c>
      <c r="K4756" s="104">
        <v>846.12527287564126</v>
      </c>
      <c r="L4756" s="98" t="s">
        <v>650</v>
      </c>
      <c r="M4756" s="104" t="s">
        <v>2411</v>
      </c>
    </row>
    <row r="4757" spans="1:13" hidden="1" x14ac:dyDescent="0.35">
      <c r="A4757" s="85" t="s">
        <v>722</v>
      </c>
      <c r="B4757" s="85" t="s">
        <v>73</v>
      </c>
      <c r="C4757" s="85" t="s">
        <v>74</v>
      </c>
      <c r="D4757" s="85" t="s">
        <v>613</v>
      </c>
      <c r="E4757" s="37" t="s">
        <v>967</v>
      </c>
      <c r="F4757" s="98">
        <v>3.4677017587850149E-5</v>
      </c>
      <c r="G4757" s="37">
        <v>2.929735539858E-3</v>
      </c>
      <c r="H4757" s="37">
        <v>3.7906157185988773E-5</v>
      </c>
      <c r="I4757" s="104">
        <v>0.14358588157579849</v>
      </c>
      <c r="J4757" s="98">
        <v>49.009843933817287</v>
      </c>
      <c r="K4757" s="104">
        <v>3787.9303056568369</v>
      </c>
      <c r="L4757" s="98" t="s">
        <v>2411</v>
      </c>
      <c r="M4757" s="104" t="s">
        <v>2411</v>
      </c>
    </row>
    <row r="4758" spans="1:13" hidden="1" x14ac:dyDescent="0.35">
      <c r="A4758" s="85" t="s">
        <v>722</v>
      </c>
      <c r="B4758" s="85" t="s">
        <v>73</v>
      </c>
      <c r="C4758" s="85" t="s">
        <v>74</v>
      </c>
      <c r="D4758" s="85" t="s">
        <v>612</v>
      </c>
      <c r="E4758" s="37" t="s">
        <v>967</v>
      </c>
      <c r="F4758" s="98">
        <v>1.040310527635504E-5</v>
      </c>
      <c r="G4758" s="37">
        <v>8.7892066195739986E-4</v>
      </c>
      <c r="H4758" s="37">
        <v>1.8153040311887719E-5</v>
      </c>
      <c r="I4758" s="104">
        <v>3.8263478860674827E-2</v>
      </c>
      <c r="J4758" s="98">
        <v>43.534622084614739</v>
      </c>
      <c r="K4758" s="104">
        <v>2107.8275706586501</v>
      </c>
      <c r="L4758" s="98" t="s">
        <v>2411</v>
      </c>
      <c r="M4758" s="104" t="s">
        <v>2411</v>
      </c>
    </row>
    <row r="4759" spans="1:13" hidden="1" x14ac:dyDescent="0.35">
      <c r="A4759" s="85" t="s">
        <v>722</v>
      </c>
      <c r="B4759" s="85" t="s">
        <v>73</v>
      </c>
      <c r="C4759" s="85" t="s">
        <v>74</v>
      </c>
      <c r="D4759" s="85" t="s">
        <v>614</v>
      </c>
      <c r="E4759" s="37" t="s">
        <v>967</v>
      </c>
      <c r="F4759" s="98">
        <v>1.387080703514006E-5</v>
      </c>
      <c r="G4759" s="37">
        <v>1.1718942159432001E-3</v>
      </c>
      <c r="H4759" s="37">
        <v>1.8391602472534119E-5</v>
      </c>
      <c r="I4759" s="104">
        <v>6.3972465184191266E-2</v>
      </c>
      <c r="J4759" s="98">
        <v>54.58894182927849</v>
      </c>
      <c r="K4759" s="104">
        <v>3478.3518880275519</v>
      </c>
      <c r="L4759" s="98" t="s">
        <v>2411</v>
      </c>
      <c r="M4759" s="104" t="s">
        <v>2411</v>
      </c>
    </row>
    <row r="4760" spans="1:13" hidden="1" x14ac:dyDescent="0.35">
      <c r="A4760" s="85" t="s">
        <v>206</v>
      </c>
      <c r="B4760" s="85" t="s">
        <v>206</v>
      </c>
      <c r="C4760" s="85" t="s">
        <v>207</v>
      </c>
      <c r="D4760" s="85" t="s">
        <v>605</v>
      </c>
      <c r="E4760" s="37" t="s">
        <v>967</v>
      </c>
      <c r="F4760" s="98">
        <v>1.5499870071065361E-5</v>
      </c>
      <c r="G4760" s="37">
        <v>2.4871954652809631E-2</v>
      </c>
      <c r="H4760" s="37">
        <v>8.499740578029288E-3</v>
      </c>
      <c r="I4760" s="104">
        <v>4.2592506710884721E-2</v>
      </c>
      <c r="J4760" s="98">
        <v>1.71247122734977</v>
      </c>
      <c r="K4760" s="104">
        <v>5.011036080440002</v>
      </c>
      <c r="L4760" s="98" t="s">
        <v>206</v>
      </c>
      <c r="M4760" s="104" t="s">
        <v>2411</v>
      </c>
    </row>
    <row r="4761" spans="1:13" hidden="1" x14ac:dyDescent="0.35">
      <c r="A4761" s="85" t="s">
        <v>206</v>
      </c>
      <c r="B4761" s="85" t="s">
        <v>206</v>
      </c>
      <c r="C4761" s="85" t="s">
        <v>207</v>
      </c>
      <c r="D4761" s="85" t="s">
        <v>606</v>
      </c>
      <c r="E4761" s="37" t="s">
        <v>967</v>
      </c>
      <c r="F4761" s="98">
        <v>1.9374837588831702E-6</v>
      </c>
      <c r="G4761" s="37">
        <v>3.1089943316012039E-3</v>
      </c>
      <c r="H4761" s="37">
        <v>9.7559735276774598E-5</v>
      </c>
      <c r="I4761" s="104">
        <v>2.9090272785147621E-2</v>
      </c>
      <c r="J4761" s="98">
        <v>9.3568111364697995</v>
      </c>
      <c r="K4761" s="104">
        <v>298.17908692166122</v>
      </c>
      <c r="L4761" s="98" t="s">
        <v>2411</v>
      </c>
      <c r="M4761" s="104" t="s">
        <v>2411</v>
      </c>
    </row>
    <row r="4762" spans="1:13" hidden="1" x14ac:dyDescent="0.35">
      <c r="A4762" s="85" t="s">
        <v>722</v>
      </c>
      <c r="B4762" s="85" t="s">
        <v>206</v>
      </c>
      <c r="C4762" s="85" t="s">
        <v>207</v>
      </c>
      <c r="D4762" s="85" t="s">
        <v>613</v>
      </c>
      <c r="E4762" s="37" t="s">
        <v>967</v>
      </c>
      <c r="F4762" s="98">
        <v>3.2291395981386169E-6</v>
      </c>
      <c r="G4762" s="37">
        <v>5.1816572193353399E-3</v>
      </c>
      <c r="H4762" s="37">
        <v>3.7906157185988773E-5</v>
      </c>
      <c r="I4762" s="104">
        <v>0.14358588157579849</v>
      </c>
      <c r="J4762" s="98">
        <v>27.710416860460821</v>
      </c>
      <c r="K4762" s="104">
        <v>3787.9303056568369</v>
      </c>
      <c r="L4762" s="98" t="s">
        <v>2411</v>
      </c>
      <c r="M4762" s="104" t="s">
        <v>2411</v>
      </c>
    </row>
    <row r="4763" spans="1:13" hidden="1" x14ac:dyDescent="0.35">
      <c r="A4763" s="85" t="s">
        <v>722</v>
      </c>
      <c r="B4763" s="85" t="s">
        <v>206</v>
      </c>
      <c r="C4763" s="85" t="s">
        <v>207</v>
      </c>
      <c r="D4763" s="85" t="s">
        <v>612</v>
      </c>
      <c r="E4763" s="37" t="s">
        <v>967</v>
      </c>
      <c r="F4763" s="98">
        <v>7.749935035532679E-6</v>
      </c>
      <c r="G4763" s="37">
        <v>1.2435977326404821E-2</v>
      </c>
      <c r="H4763" s="37">
        <v>1.8153040311887719E-5</v>
      </c>
      <c r="I4763" s="104">
        <v>3.8263478860674827E-2</v>
      </c>
      <c r="J4763" s="98">
        <v>3.0768372968509281</v>
      </c>
      <c r="K4763" s="104">
        <v>2107.8275706586501</v>
      </c>
      <c r="L4763" s="98" t="s">
        <v>206</v>
      </c>
      <c r="M4763" s="104" t="s">
        <v>2411</v>
      </c>
    </row>
    <row r="4764" spans="1:13" hidden="1" x14ac:dyDescent="0.35">
      <c r="A4764" s="85" t="s">
        <v>722</v>
      </c>
      <c r="B4764" s="85" t="s">
        <v>206</v>
      </c>
      <c r="C4764" s="85" t="s">
        <v>207</v>
      </c>
      <c r="D4764" s="85" t="s">
        <v>614</v>
      </c>
      <c r="E4764" s="37" t="s">
        <v>967</v>
      </c>
      <c r="F4764" s="98">
        <v>4.5207954373940637E-6</v>
      </c>
      <c r="G4764" s="37">
        <v>7.2543201070694764E-3</v>
      </c>
      <c r="H4764" s="37">
        <v>1.8391602472534119E-5</v>
      </c>
      <c r="I4764" s="104">
        <v>6.3972465184191266E-2</v>
      </c>
      <c r="J4764" s="98">
        <v>8.8185335413926449</v>
      </c>
      <c r="K4764" s="104">
        <v>3478.3518880275519</v>
      </c>
      <c r="L4764" s="98" t="s">
        <v>2411</v>
      </c>
      <c r="M4764" s="104" t="s">
        <v>2411</v>
      </c>
    </row>
    <row r="4765" spans="1:13" hidden="1" x14ac:dyDescent="0.35">
      <c r="A4765" s="85" t="s">
        <v>206</v>
      </c>
      <c r="B4765" s="85" t="s">
        <v>206</v>
      </c>
      <c r="C4765" s="85" t="s">
        <v>207</v>
      </c>
      <c r="D4765" s="85" t="s">
        <v>609</v>
      </c>
      <c r="E4765" s="37" t="s">
        <v>967</v>
      </c>
      <c r="F4765" s="98">
        <v>5.1666233570217862E-6</v>
      </c>
      <c r="G4765" s="37">
        <v>8.2906515509365442E-3</v>
      </c>
      <c r="H4765" s="37">
        <v>3.0101223341708599E-3</v>
      </c>
      <c r="I4765" s="104">
        <v>1.6660177144483781E-2</v>
      </c>
      <c r="J4765" s="98">
        <v>2.0095136120636732</v>
      </c>
      <c r="K4765" s="104">
        <v>5.5347176277049348</v>
      </c>
      <c r="L4765" s="98" t="s">
        <v>206</v>
      </c>
      <c r="M4765" s="104" t="s">
        <v>2411</v>
      </c>
    </row>
    <row r="4766" spans="1:13" hidden="1" x14ac:dyDescent="0.35">
      <c r="A4766" s="85" t="s">
        <v>206</v>
      </c>
      <c r="B4766" s="85" t="s">
        <v>206</v>
      </c>
      <c r="C4766" s="85" t="s">
        <v>207</v>
      </c>
      <c r="D4766" s="85" t="s">
        <v>608</v>
      </c>
      <c r="E4766" s="37" t="s">
        <v>967</v>
      </c>
      <c r="F4766" s="98">
        <v>3.8749675177663403E-6</v>
      </c>
      <c r="G4766" s="37">
        <v>6.2179886632024069E-3</v>
      </c>
      <c r="H4766" s="37">
        <v>2.2575917506281449E-3</v>
      </c>
      <c r="I4766" s="104">
        <v>2.0635443682258638E-2</v>
      </c>
      <c r="J4766" s="98">
        <v>3.3186685920445069</v>
      </c>
      <c r="K4766" s="104">
        <v>9.1404673482338428</v>
      </c>
      <c r="L4766" s="98" t="s">
        <v>206</v>
      </c>
      <c r="M4766" s="104" t="s">
        <v>2411</v>
      </c>
    </row>
    <row r="4767" spans="1:13" hidden="1" x14ac:dyDescent="0.35">
      <c r="A4767" s="85" t="s">
        <v>722</v>
      </c>
      <c r="B4767" s="85" t="s">
        <v>206</v>
      </c>
      <c r="C4767" s="85" t="s">
        <v>207</v>
      </c>
      <c r="D4767" s="85" t="s">
        <v>616</v>
      </c>
      <c r="E4767" s="37" t="s">
        <v>967</v>
      </c>
      <c r="F4767" s="98">
        <v>4.5207954373940637E-6</v>
      </c>
      <c r="G4767" s="37">
        <v>7.2543201070694764E-3</v>
      </c>
      <c r="H4767" s="37">
        <v>5.3932497768785573E-5</v>
      </c>
      <c r="I4767" s="104">
        <v>4.5633649391478598E-2</v>
      </c>
      <c r="J4767" s="98">
        <v>6.2905480758986254</v>
      </c>
      <c r="K4767" s="104">
        <v>846.12527287564126</v>
      </c>
      <c r="L4767" s="98" t="s">
        <v>2411</v>
      </c>
      <c r="M4767" s="104" t="s">
        <v>2411</v>
      </c>
    </row>
    <row r="4768" spans="1:13" hidden="1" x14ac:dyDescent="0.35">
      <c r="A4768" s="85" t="s">
        <v>206</v>
      </c>
      <c r="B4768" s="85" t="s">
        <v>206</v>
      </c>
      <c r="C4768" s="85" t="s">
        <v>207</v>
      </c>
      <c r="D4768" s="85" t="s">
        <v>607</v>
      </c>
      <c r="E4768" s="37" t="s">
        <v>967</v>
      </c>
      <c r="F4768" s="98">
        <v>6.458279196277233E-6</v>
      </c>
      <c r="G4768" s="37">
        <v>1.036331443867068E-2</v>
      </c>
      <c r="H4768" s="37">
        <v>3.762652917713574E-3</v>
      </c>
      <c r="I4768" s="104">
        <v>2.3363505936116968E-2</v>
      </c>
      <c r="J4768" s="98">
        <v>2.254443409430491</v>
      </c>
      <c r="K4768" s="104">
        <v>6.2093173213313833</v>
      </c>
      <c r="L4768" s="98" t="s">
        <v>206</v>
      </c>
      <c r="M4768" s="104" t="s">
        <v>2411</v>
      </c>
    </row>
    <row r="4769" spans="1:13" hidden="1" x14ac:dyDescent="0.35">
      <c r="A4769" s="85" t="s">
        <v>206</v>
      </c>
      <c r="B4769" s="85" t="s">
        <v>206</v>
      </c>
      <c r="C4769" s="85" t="s">
        <v>207</v>
      </c>
      <c r="D4769" s="85" t="s">
        <v>604</v>
      </c>
      <c r="E4769" s="37" t="s">
        <v>967</v>
      </c>
      <c r="F4769" s="98">
        <v>3.8749675177663403E-6</v>
      </c>
      <c r="G4769" s="37">
        <v>6.2179886632024069E-3</v>
      </c>
      <c r="H4769" s="37">
        <v>1.5798994540909129E-3</v>
      </c>
      <c r="I4769" s="104">
        <v>0.16078166523755241</v>
      </c>
      <c r="J4769" s="98">
        <v>25.857503759864709</v>
      </c>
      <c r="K4769" s="104">
        <v>101.76702373130919</v>
      </c>
      <c r="L4769" s="98" t="s">
        <v>2411</v>
      </c>
      <c r="M4769" s="104" t="s">
        <v>2411</v>
      </c>
    </row>
    <row r="4770" spans="1:13" hidden="1" x14ac:dyDescent="0.35">
      <c r="A4770" s="85" t="s">
        <v>206</v>
      </c>
      <c r="B4770" s="85" t="s">
        <v>206</v>
      </c>
      <c r="C4770" s="85" t="s">
        <v>207</v>
      </c>
      <c r="D4770" s="85" t="s">
        <v>632</v>
      </c>
      <c r="E4770" s="37" t="s">
        <v>967</v>
      </c>
      <c r="F4770" s="98">
        <v>6.458279196277233E-6</v>
      </c>
      <c r="G4770" s="37">
        <v>1.036331443867068E-2</v>
      </c>
      <c r="H4770" s="37">
        <v>4.878385742489031E-3</v>
      </c>
      <c r="I4770" s="104">
        <v>1.19140995227123E-2</v>
      </c>
      <c r="J4770" s="98">
        <v>1.149641805545808</v>
      </c>
      <c r="K4770" s="104">
        <v>2.4422217002941502</v>
      </c>
      <c r="L4770" s="98" t="s">
        <v>206</v>
      </c>
      <c r="M4770" s="104" t="s">
        <v>206</v>
      </c>
    </row>
    <row r="4771" spans="1:13" hidden="1" x14ac:dyDescent="0.35">
      <c r="A4771" s="85" t="s">
        <v>206</v>
      </c>
      <c r="B4771" s="85" t="s">
        <v>206</v>
      </c>
      <c r="C4771" s="85" t="s">
        <v>207</v>
      </c>
      <c r="D4771" s="85" t="s">
        <v>610</v>
      </c>
      <c r="E4771" s="37" t="s">
        <v>967</v>
      </c>
      <c r="F4771" s="98">
        <v>3.2291395981386169E-6</v>
      </c>
      <c r="G4771" s="37">
        <v>5.1816572193353399E-3</v>
      </c>
      <c r="H4771" s="37">
        <v>1.316582878409095E-3</v>
      </c>
      <c r="I4771" s="104">
        <v>0.23147769089133741</v>
      </c>
      <c r="J4771" s="98">
        <v>44.672520989535762</v>
      </c>
      <c r="K4771" s="104">
        <v>175.8170295903025</v>
      </c>
      <c r="L4771" s="98" t="s">
        <v>2411</v>
      </c>
      <c r="M4771" s="104" t="s">
        <v>2411</v>
      </c>
    </row>
    <row r="4772" spans="1:13" hidden="1" x14ac:dyDescent="0.35">
      <c r="A4772" s="85" t="s">
        <v>206</v>
      </c>
      <c r="B4772" s="85" t="s">
        <v>206</v>
      </c>
      <c r="C4772" s="85" t="s">
        <v>207</v>
      </c>
      <c r="D4772" s="85" t="s">
        <v>615</v>
      </c>
      <c r="E4772" s="37" t="s">
        <v>967</v>
      </c>
      <c r="F4772" s="98">
        <v>3.2291395981386169E-6</v>
      </c>
      <c r="G4772" s="37">
        <v>5.1816572193353399E-3</v>
      </c>
      <c r="H4772" s="37">
        <v>1.8951864064278409E-3</v>
      </c>
      <c r="I4772" s="104">
        <v>2.4191466012711851E-2</v>
      </c>
      <c r="J4772" s="98">
        <v>4.6686735514733506</v>
      </c>
      <c r="K4772" s="104">
        <v>12.764689494744401</v>
      </c>
      <c r="L4772" s="98" t="s">
        <v>206</v>
      </c>
      <c r="M4772" s="104" t="s">
        <v>2411</v>
      </c>
    </row>
    <row r="4773" spans="1:13" hidden="1" x14ac:dyDescent="0.35">
      <c r="A4773" s="85" t="s">
        <v>206</v>
      </c>
      <c r="B4773" s="85" t="s">
        <v>206</v>
      </c>
      <c r="C4773" s="85" t="s">
        <v>207</v>
      </c>
      <c r="D4773" s="85" t="s">
        <v>611</v>
      </c>
      <c r="E4773" s="37" t="s">
        <v>967</v>
      </c>
      <c r="F4773" s="98">
        <v>2.5833116785108931E-6</v>
      </c>
      <c r="G4773" s="37">
        <v>4.1453257754682712E-3</v>
      </c>
      <c r="H4773" s="37">
        <v>1.5161491251422729E-3</v>
      </c>
      <c r="I4773" s="104">
        <v>1.1967686872890539E-2</v>
      </c>
      <c r="J4773" s="98">
        <v>2.8870316884898219</v>
      </c>
      <c r="K4773" s="104">
        <v>7.8934760931036472</v>
      </c>
      <c r="L4773" s="98" t="s">
        <v>206</v>
      </c>
      <c r="M4773" s="104" t="s">
        <v>2411</v>
      </c>
    </row>
    <row r="4774" spans="1:13" hidden="1" x14ac:dyDescent="0.35">
      <c r="A4774" s="85" t="s">
        <v>206</v>
      </c>
      <c r="B4774" s="85" t="s">
        <v>206</v>
      </c>
      <c r="C4774" s="85" t="s">
        <v>207</v>
      </c>
      <c r="D4774" s="85" t="s">
        <v>603</v>
      </c>
      <c r="E4774" s="37" t="s">
        <v>967</v>
      </c>
      <c r="F4774" s="98">
        <v>3.8749675177663403E-6</v>
      </c>
      <c r="G4774" s="37">
        <v>6.2179886632024069E-3</v>
      </c>
      <c r="H4774" s="37">
        <v>2.244662632205035E-3</v>
      </c>
      <c r="I4774" s="104">
        <v>7.5354378795960394E-2</v>
      </c>
      <c r="J4774" s="98">
        <v>12.118770695402191</v>
      </c>
      <c r="K4774" s="104">
        <v>33.570469662042861</v>
      </c>
      <c r="L4774" s="98" t="s">
        <v>2411</v>
      </c>
      <c r="M4774" s="104" t="s">
        <v>2411</v>
      </c>
    </row>
    <row r="4775" spans="1:13" hidden="1" x14ac:dyDescent="0.35">
      <c r="A4775" s="85" t="s">
        <v>206</v>
      </c>
      <c r="B4775" s="85" t="s">
        <v>206</v>
      </c>
      <c r="C4775" s="85" t="s">
        <v>207</v>
      </c>
      <c r="D4775" s="85" t="s">
        <v>618</v>
      </c>
      <c r="E4775" s="37" t="s">
        <v>967</v>
      </c>
      <c r="F4775" s="98">
        <v>1.291655839255447E-6</v>
      </c>
      <c r="G4775" s="37">
        <v>2.0726628877341361E-3</v>
      </c>
      <c r="H4775" s="37">
        <v>7.5807456257113656E-4</v>
      </c>
      <c r="I4775" s="104">
        <v>1.3133654651695701E-2</v>
      </c>
      <c r="J4775" s="98">
        <v>6.3366091656388939</v>
      </c>
      <c r="K4775" s="104">
        <v>17.325016957633721</v>
      </c>
      <c r="L4775" s="98" t="s">
        <v>2411</v>
      </c>
      <c r="M4775" s="104" t="s">
        <v>2411</v>
      </c>
    </row>
    <row r="4776" spans="1:13" hidden="1" x14ac:dyDescent="0.35">
      <c r="A4776" s="85" t="s">
        <v>206</v>
      </c>
      <c r="B4776" s="85" t="s">
        <v>206</v>
      </c>
      <c r="C4776" s="85" t="s">
        <v>207</v>
      </c>
      <c r="D4776" s="85" t="s">
        <v>617</v>
      </c>
      <c r="E4776" s="37" t="s">
        <v>967</v>
      </c>
      <c r="F4776" s="98">
        <v>1.9374837588831702E-6</v>
      </c>
      <c r="G4776" s="37">
        <v>3.1089943316012039E-3</v>
      </c>
      <c r="H4776" s="37">
        <v>7.9759022429830198E-4</v>
      </c>
      <c r="I4776" s="104">
        <v>0.152763829531955</v>
      </c>
      <c r="J4776" s="98">
        <v>49.136091365363832</v>
      </c>
      <c r="K4776" s="104">
        <v>191.53172252876149</v>
      </c>
      <c r="L4776" s="98" t="s">
        <v>2411</v>
      </c>
      <c r="M4776" s="104" t="s">
        <v>2411</v>
      </c>
    </row>
    <row r="4777" spans="1:13" hidden="1" x14ac:dyDescent="0.35">
      <c r="A4777" s="85" t="s">
        <v>284</v>
      </c>
      <c r="B4777" s="85" t="s">
        <v>284</v>
      </c>
      <c r="C4777" s="85" t="s">
        <v>285</v>
      </c>
      <c r="D4777" s="85" t="s">
        <v>606</v>
      </c>
      <c r="E4777" s="37" t="s">
        <v>1149</v>
      </c>
      <c r="F4777" s="98">
        <v>1.185844737162446E-7</v>
      </c>
      <c r="G4777" s="37">
        <v>4.133862220446012E-4</v>
      </c>
      <c r="H4777" s="37">
        <v>2.183603145848716E-4</v>
      </c>
      <c r="I4777" s="104">
        <v>2.9090272785147621E-2</v>
      </c>
      <c r="J4777" s="98">
        <v>70.370687831025506</v>
      </c>
      <c r="K4777" s="104">
        <v>133.22142734796671</v>
      </c>
      <c r="L4777" s="98" t="s">
        <v>2411</v>
      </c>
      <c r="M4777" s="104" t="s">
        <v>2411</v>
      </c>
    </row>
    <row r="4778" spans="1:13" hidden="1" x14ac:dyDescent="0.35">
      <c r="A4778" s="85" t="s">
        <v>284</v>
      </c>
      <c r="B4778" s="85" t="s">
        <v>284</v>
      </c>
      <c r="C4778" s="85" t="s">
        <v>285</v>
      </c>
      <c r="D4778" s="85" t="s">
        <v>613</v>
      </c>
      <c r="E4778" s="37" t="s">
        <v>1149</v>
      </c>
      <c r="F4778" s="98">
        <v>1.2429409652480461E-7</v>
      </c>
      <c r="G4778" s="37">
        <v>4.3329000310600788E-4</v>
      </c>
      <c r="H4778" s="37">
        <v>1.8078248436025529E-4</v>
      </c>
      <c r="I4778" s="104">
        <v>0.14358588157579849</v>
      </c>
      <c r="J4778" s="98">
        <v>331.38517054747058</v>
      </c>
      <c r="K4778" s="104">
        <v>794.24664443523739</v>
      </c>
      <c r="L4778" s="98" t="s">
        <v>2411</v>
      </c>
      <c r="M4778" s="104" t="s">
        <v>2411</v>
      </c>
    </row>
    <row r="4779" spans="1:13" hidden="1" x14ac:dyDescent="0.35">
      <c r="A4779" s="85" t="s">
        <v>284</v>
      </c>
      <c r="B4779" s="85" t="s">
        <v>284</v>
      </c>
      <c r="C4779" s="85" t="s">
        <v>285</v>
      </c>
      <c r="D4779" s="85" t="s">
        <v>612</v>
      </c>
      <c r="E4779" s="37" t="s">
        <v>1149</v>
      </c>
      <c r="F4779" s="98">
        <v>1.036516140630879E-7</v>
      </c>
      <c r="G4779" s="37">
        <v>3.6133017926861442E-4</v>
      </c>
      <c r="H4779" s="37">
        <v>1.997093857135957E-4</v>
      </c>
      <c r="I4779" s="104">
        <v>3.8263478860674827E-2</v>
      </c>
      <c r="J4779" s="98">
        <v>105.8961610627868</v>
      </c>
      <c r="K4779" s="104">
        <v>191.59579668202821</v>
      </c>
      <c r="L4779" s="98" t="s">
        <v>2411</v>
      </c>
      <c r="M4779" s="104" t="s">
        <v>2411</v>
      </c>
    </row>
    <row r="4780" spans="1:13" hidden="1" x14ac:dyDescent="0.35">
      <c r="A4780" s="85" t="s">
        <v>670</v>
      </c>
      <c r="B4780" s="85" t="s">
        <v>649</v>
      </c>
      <c r="C4780" s="85" t="s">
        <v>155</v>
      </c>
      <c r="D4780" s="85" t="s">
        <v>605</v>
      </c>
      <c r="E4780" s="37" t="s">
        <v>999</v>
      </c>
      <c r="F4780" s="98">
        <v>3.0639600998846727E-5</v>
      </c>
      <c r="G4780" s="37">
        <v>1.574094253556564E-3</v>
      </c>
      <c r="H4780" s="37">
        <v>3.3812636165905999E-5</v>
      </c>
      <c r="I4780" s="104">
        <v>4.2592506710884721E-2</v>
      </c>
      <c r="J4780" s="98">
        <v>27.058422082826169</v>
      </c>
      <c r="K4780" s="104">
        <v>1259.662408511989</v>
      </c>
      <c r="L4780" s="98" t="s">
        <v>2411</v>
      </c>
      <c r="M4780" s="104" t="s">
        <v>2411</v>
      </c>
    </row>
    <row r="4781" spans="1:13" hidden="1" x14ac:dyDescent="0.35">
      <c r="A4781" s="85" t="s">
        <v>723</v>
      </c>
      <c r="B4781" s="85" t="s">
        <v>649</v>
      </c>
      <c r="C4781" s="85" t="s">
        <v>155</v>
      </c>
      <c r="D4781" s="85" t="s">
        <v>605</v>
      </c>
      <c r="E4781" s="37" t="s">
        <v>999</v>
      </c>
      <c r="F4781" s="98">
        <v>3.0639600998846727E-5</v>
      </c>
      <c r="G4781" s="37">
        <v>1.574094253556564E-3</v>
      </c>
      <c r="H4781" s="37">
        <v>1.705603901849324E-4</v>
      </c>
      <c r="I4781" s="104">
        <v>4.2592506710884721E-2</v>
      </c>
      <c r="J4781" s="98">
        <v>27.058422082826169</v>
      </c>
      <c r="K4781" s="104">
        <v>249.72097369561141</v>
      </c>
      <c r="L4781" s="98" t="s">
        <v>2411</v>
      </c>
      <c r="M4781" s="104" t="s">
        <v>2411</v>
      </c>
    </row>
    <row r="4782" spans="1:13" hidden="1" x14ac:dyDescent="0.35">
      <c r="A4782" s="85" t="s">
        <v>670</v>
      </c>
      <c r="B4782" s="85" t="s">
        <v>649</v>
      </c>
      <c r="C4782" s="85" t="s">
        <v>155</v>
      </c>
      <c r="D4782" s="85" t="s">
        <v>606</v>
      </c>
      <c r="E4782" s="37" t="s">
        <v>999</v>
      </c>
      <c r="F4782" s="98">
        <v>4.0852801331795639E-5</v>
      </c>
      <c r="G4782" s="37">
        <v>2.0987923380754192E-3</v>
      </c>
      <c r="H4782" s="37">
        <v>4.5713621162184312E-5</v>
      </c>
      <c r="I4782" s="104">
        <v>2.9090272785147621E-2</v>
      </c>
      <c r="J4782" s="98">
        <v>13.860481695784751</v>
      </c>
      <c r="K4782" s="104">
        <v>636.35896797456019</v>
      </c>
      <c r="L4782" s="98" t="s">
        <v>2411</v>
      </c>
      <c r="M4782" s="104" t="s">
        <v>2411</v>
      </c>
    </row>
    <row r="4783" spans="1:13" hidden="1" x14ac:dyDescent="0.35">
      <c r="A4783" s="85" t="s">
        <v>723</v>
      </c>
      <c r="B4783" s="85" t="s">
        <v>649</v>
      </c>
      <c r="C4783" s="85" t="s">
        <v>155</v>
      </c>
      <c r="D4783" s="85" t="s">
        <v>606</v>
      </c>
      <c r="E4783" s="37" t="s">
        <v>999</v>
      </c>
      <c r="F4783" s="98">
        <v>4.0852801331795639E-5</v>
      </c>
      <c r="G4783" s="37">
        <v>2.0987923380754192E-3</v>
      </c>
      <c r="H4783" s="37">
        <v>8.7757512210430503E-5</v>
      </c>
      <c r="I4783" s="104">
        <v>2.9090272785147621E-2</v>
      </c>
      <c r="J4783" s="98">
        <v>13.860481695784751</v>
      </c>
      <c r="K4783" s="104">
        <v>331.48470202064448</v>
      </c>
      <c r="L4783" s="98" t="s">
        <v>2411</v>
      </c>
      <c r="M4783" s="104" t="s">
        <v>2411</v>
      </c>
    </row>
    <row r="4784" spans="1:13" hidden="1" x14ac:dyDescent="0.35">
      <c r="A4784" s="85" t="s">
        <v>634</v>
      </c>
      <c r="B4784" s="85" t="s">
        <v>649</v>
      </c>
      <c r="C4784" s="85" t="s">
        <v>155</v>
      </c>
      <c r="D4784" s="85" t="s">
        <v>618</v>
      </c>
      <c r="E4784" s="37" t="s">
        <v>963</v>
      </c>
      <c r="F4784" s="98">
        <v>3.1573293059763697E-4</v>
      </c>
      <c r="G4784" s="37">
        <v>6.2963770142262579E-3</v>
      </c>
      <c r="H4784" s="37">
        <v>2.6687531984692062E-3</v>
      </c>
      <c r="I4784" s="104">
        <v>1.3133654651695701E-2</v>
      </c>
      <c r="J4784" s="98">
        <v>2.0859066447293508</v>
      </c>
      <c r="K4784" s="104">
        <v>4.9212698496170999</v>
      </c>
      <c r="L4784" s="98" t="s">
        <v>649</v>
      </c>
      <c r="M4784" s="104" t="s">
        <v>634</v>
      </c>
    </row>
    <row r="4785" spans="1:13" hidden="1" x14ac:dyDescent="0.35">
      <c r="A4785" s="85" t="s">
        <v>634</v>
      </c>
      <c r="B4785" s="85" t="s">
        <v>649</v>
      </c>
      <c r="C4785" s="85" t="s">
        <v>155</v>
      </c>
      <c r="D4785" s="85" t="s">
        <v>618</v>
      </c>
      <c r="E4785" s="37" t="s">
        <v>856</v>
      </c>
      <c r="F4785" s="98">
        <v>4.2265643650688921E-4</v>
      </c>
      <c r="G4785" s="37">
        <v>6.2963770142262579E-3</v>
      </c>
      <c r="H4785" s="37">
        <v>2.6687531984692062E-3</v>
      </c>
      <c r="I4785" s="104">
        <v>1.3133654651695701E-2</v>
      </c>
      <c r="J4785" s="98">
        <v>2.0859066447293508</v>
      </c>
      <c r="K4785" s="104">
        <v>4.9212698496170999</v>
      </c>
      <c r="L4785" s="98" t="s">
        <v>649</v>
      </c>
      <c r="M4785" s="104" t="s">
        <v>634</v>
      </c>
    </row>
    <row r="4786" spans="1:13" hidden="1" x14ac:dyDescent="0.35">
      <c r="A4786" s="85" t="s">
        <v>634</v>
      </c>
      <c r="B4786" s="85" t="s">
        <v>649</v>
      </c>
      <c r="C4786" s="85" t="s">
        <v>155</v>
      </c>
      <c r="D4786" s="85" t="s">
        <v>618</v>
      </c>
      <c r="E4786" s="37" t="s">
        <v>804</v>
      </c>
      <c r="F4786" s="98">
        <v>4.2862165206047301E-4</v>
      </c>
      <c r="G4786" s="37">
        <v>6.2963770142262579E-3</v>
      </c>
      <c r="H4786" s="37">
        <v>2.6687531984692062E-3</v>
      </c>
      <c r="I4786" s="104">
        <v>1.3133654651695701E-2</v>
      </c>
      <c r="J4786" s="98">
        <v>2.0859066447293508</v>
      </c>
      <c r="K4786" s="104">
        <v>4.9212698496170999</v>
      </c>
      <c r="L4786" s="98" t="s">
        <v>649</v>
      </c>
      <c r="M4786" s="104" t="s">
        <v>634</v>
      </c>
    </row>
    <row r="4787" spans="1:13" hidden="1" x14ac:dyDescent="0.35">
      <c r="A4787" s="85" t="s">
        <v>634</v>
      </c>
      <c r="B4787" s="85" t="s">
        <v>649</v>
      </c>
      <c r="C4787" s="85" t="s">
        <v>155</v>
      </c>
      <c r="D4787" s="85" t="s">
        <v>618</v>
      </c>
      <c r="E4787" s="37" t="s">
        <v>849</v>
      </c>
      <c r="F4787" s="98">
        <v>7.1239534689855036E-4</v>
      </c>
      <c r="G4787" s="37">
        <v>6.2963770142262579E-3</v>
      </c>
      <c r="H4787" s="37">
        <v>2.6687531984692062E-3</v>
      </c>
      <c r="I4787" s="104">
        <v>1.3133654651695701E-2</v>
      </c>
      <c r="J4787" s="98">
        <v>2.0859066447293508</v>
      </c>
      <c r="K4787" s="104">
        <v>4.9212698496170999</v>
      </c>
      <c r="L4787" s="98" t="s">
        <v>649</v>
      </c>
      <c r="M4787" s="104" t="s">
        <v>634</v>
      </c>
    </row>
    <row r="4788" spans="1:13" hidden="1" x14ac:dyDescent="0.35">
      <c r="A4788" s="85" t="s">
        <v>649</v>
      </c>
      <c r="B4788" s="85" t="s">
        <v>649</v>
      </c>
      <c r="C4788" s="85" t="s">
        <v>155</v>
      </c>
      <c r="D4788" s="85" t="s">
        <v>614</v>
      </c>
      <c r="E4788" s="37" t="s">
        <v>999</v>
      </c>
      <c r="F4788" s="98">
        <v>1.838376059930804E-4</v>
      </c>
      <c r="G4788" s="37">
        <v>9.4445655213393868E-3</v>
      </c>
      <c r="H4788" s="37">
        <v>6.0490014491249781E-4</v>
      </c>
      <c r="I4788" s="104">
        <v>6.3972465184191266E-2</v>
      </c>
      <c r="J4788" s="98">
        <v>6.7734683019191939</v>
      </c>
      <c r="K4788" s="104">
        <v>105.7570670502075</v>
      </c>
      <c r="L4788" s="98" t="s">
        <v>2411</v>
      </c>
      <c r="M4788" s="104" t="s">
        <v>2411</v>
      </c>
    </row>
    <row r="4789" spans="1:13" hidden="1" x14ac:dyDescent="0.35">
      <c r="A4789" s="85" t="s">
        <v>723</v>
      </c>
      <c r="B4789" s="85" t="s">
        <v>649</v>
      </c>
      <c r="C4789" s="85" t="s">
        <v>155</v>
      </c>
      <c r="D4789" s="85" t="s">
        <v>614</v>
      </c>
      <c r="E4789" s="37" t="s">
        <v>999</v>
      </c>
      <c r="F4789" s="98">
        <v>1.838376059930804E-4</v>
      </c>
      <c r="G4789" s="37">
        <v>9.4445655213393868E-3</v>
      </c>
      <c r="H4789" s="37">
        <v>5.0009133834689611E-4</v>
      </c>
      <c r="I4789" s="104">
        <v>6.3972465184191266E-2</v>
      </c>
      <c r="J4789" s="98">
        <v>6.7734683019191939</v>
      </c>
      <c r="K4789" s="104">
        <v>127.92156208035701</v>
      </c>
      <c r="L4789" s="98" t="s">
        <v>2411</v>
      </c>
      <c r="M4789" s="104" t="s">
        <v>2411</v>
      </c>
    </row>
    <row r="4790" spans="1:13" hidden="1" x14ac:dyDescent="0.35">
      <c r="A4790" s="85" t="s">
        <v>670</v>
      </c>
      <c r="B4790" s="85" t="s">
        <v>649</v>
      </c>
      <c r="C4790" s="85" t="s">
        <v>155</v>
      </c>
      <c r="D4790" s="85" t="s">
        <v>609</v>
      </c>
      <c r="E4790" s="37" t="s">
        <v>999</v>
      </c>
      <c r="F4790" s="98">
        <v>4.0852801331795639E-5</v>
      </c>
      <c r="G4790" s="37">
        <v>2.0987923380754192E-3</v>
      </c>
      <c r="H4790" s="37">
        <v>4.2098011350074217E-5</v>
      </c>
      <c r="I4790" s="104">
        <v>1.6660177144483781E-2</v>
      </c>
      <c r="J4790" s="98">
        <v>7.9379826399409641</v>
      </c>
      <c r="K4790" s="104">
        <v>395.74736692293692</v>
      </c>
      <c r="L4790" s="98" t="s">
        <v>2411</v>
      </c>
      <c r="M4790" s="104" t="s">
        <v>2411</v>
      </c>
    </row>
    <row r="4791" spans="1:13" hidden="1" x14ac:dyDescent="0.35">
      <c r="A4791" s="85" t="s">
        <v>723</v>
      </c>
      <c r="B4791" s="85" t="s">
        <v>649</v>
      </c>
      <c r="C4791" s="85" t="s">
        <v>155</v>
      </c>
      <c r="D4791" s="85" t="s">
        <v>609</v>
      </c>
      <c r="E4791" s="37" t="s">
        <v>999</v>
      </c>
      <c r="F4791" s="98">
        <v>4.0852801331795639E-5</v>
      </c>
      <c r="G4791" s="37">
        <v>2.0987923380754192E-3</v>
      </c>
      <c r="H4791" s="37">
        <v>7.3289207437688333E-5</v>
      </c>
      <c r="I4791" s="104">
        <v>1.6660177144483781E-2</v>
      </c>
      <c r="J4791" s="98">
        <v>7.9379826399409641</v>
      </c>
      <c r="K4791" s="104">
        <v>227.3210166537622</v>
      </c>
      <c r="L4791" s="98" t="s">
        <v>2411</v>
      </c>
      <c r="M4791" s="104" t="s">
        <v>2411</v>
      </c>
    </row>
    <row r="4792" spans="1:13" hidden="1" x14ac:dyDescent="0.35">
      <c r="A4792" s="85" t="s">
        <v>670</v>
      </c>
      <c r="B4792" s="85" t="s">
        <v>649</v>
      </c>
      <c r="C4792" s="85" t="s">
        <v>155</v>
      </c>
      <c r="D4792" s="85" t="s">
        <v>608</v>
      </c>
      <c r="E4792" s="37" t="s">
        <v>999</v>
      </c>
      <c r="F4792" s="98">
        <v>4.0852801331795639E-5</v>
      </c>
      <c r="G4792" s="37">
        <v>2.0987923380754192E-3</v>
      </c>
      <c r="H4792" s="37">
        <v>4.2233034123140572E-5</v>
      </c>
      <c r="I4792" s="104">
        <v>2.0635443682258638E-2</v>
      </c>
      <c r="J4792" s="98">
        <v>9.8320559437439261</v>
      </c>
      <c r="K4792" s="104">
        <v>488.60907369551143</v>
      </c>
      <c r="L4792" s="98" t="s">
        <v>2411</v>
      </c>
      <c r="M4792" s="104" t="s">
        <v>2411</v>
      </c>
    </row>
    <row r="4793" spans="1:13" hidden="1" x14ac:dyDescent="0.35">
      <c r="A4793" s="85" t="s">
        <v>723</v>
      </c>
      <c r="B4793" s="85" t="s">
        <v>649</v>
      </c>
      <c r="C4793" s="85" t="s">
        <v>155</v>
      </c>
      <c r="D4793" s="85" t="s">
        <v>608</v>
      </c>
      <c r="E4793" s="37" t="s">
        <v>999</v>
      </c>
      <c r="F4793" s="98">
        <v>4.0852801331795639E-5</v>
      </c>
      <c r="G4793" s="37">
        <v>2.0987923380754192E-3</v>
      </c>
      <c r="H4793" s="37">
        <v>7.8290998204940158E-5</v>
      </c>
      <c r="I4793" s="104">
        <v>2.0635443682258638E-2</v>
      </c>
      <c r="J4793" s="98">
        <v>9.8320559437439261</v>
      </c>
      <c r="K4793" s="104">
        <v>263.57364391039971</v>
      </c>
      <c r="L4793" s="98" t="s">
        <v>2411</v>
      </c>
      <c r="M4793" s="104" t="s">
        <v>2411</v>
      </c>
    </row>
    <row r="4794" spans="1:13" hidden="1" x14ac:dyDescent="0.35">
      <c r="A4794" s="85" t="s">
        <v>670</v>
      </c>
      <c r="B4794" s="85" t="s">
        <v>649</v>
      </c>
      <c r="C4794" s="85" t="s">
        <v>155</v>
      </c>
      <c r="D4794" s="85" t="s">
        <v>616</v>
      </c>
      <c r="E4794" s="37" t="s">
        <v>999</v>
      </c>
      <c r="F4794" s="98">
        <v>6.1279201997693455E-5</v>
      </c>
      <c r="G4794" s="37">
        <v>3.1481885071131289E-3</v>
      </c>
      <c r="H4794" s="37">
        <v>6.1969318393365915E-5</v>
      </c>
      <c r="I4794" s="104">
        <v>4.5633649391478598E-2</v>
      </c>
      <c r="J4794" s="98">
        <v>14.49520868536694</v>
      </c>
      <c r="K4794" s="104">
        <v>736.39101695144473</v>
      </c>
      <c r="L4794" s="98" t="s">
        <v>2411</v>
      </c>
      <c r="M4794" s="104" t="s">
        <v>2411</v>
      </c>
    </row>
    <row r="4795" spans="1:13" hidden="1" x14ac:dyDescent="0.35">
      <c r="A4795" s="85" t="s">
        <v>723</v>
      </c>
      <c r="B4795" s="85" t="s">
        <v>649</v>
      </c>
      <c r="C4795" s="85" t="s">
        <v>155</v>
      </c>
      <c r="D4795" s="85" t="s">
        <v>616</v>
      </c>
      <c r="E4795" s="37" t="s">
        <v>999</v>
      </c>
      <c r="F4795" s="98">
        <v>6.1279201997693455E-5</v>
      </c>
      <c r="G4795" s="37">
        <v>3.1481885071131289E-3</v>
      </c>
      <c r="H4795" s="37">
        <v>2.7700868434937711E-4</v>
      </c>
      <c r="I4795" s="104">
        <v>4.5633649391478598E-2</v>
      </c>
      <c r="J4795" s="98">
        <v>14.49520868536694</v>
      </c>
      <c r="K4795" s="104">
        <v>164.73725182537299</v>
      </c>
      <c r="L4795" s="98" t="s">
        <v>2411</v>
      </c>
      <c r="M4795" s="104" t="s">
        <v>2411</v>
      </c>
    </row>
    <row r="4796" spans="1:13" hidden="1" x14ac:dyDescent="0.35">
      <c r="A4796" s="85" t="s">
        <v>634</v>
      </c>
      <c r="B4796" s="85" t="s">
        <v>649</v>
      </c>
      <c r="C4796" s="85" t="s">
        <v>155</v>
      </c>
      <c r="D4796" s="85" t="s">
        <v>618</v>
      </c>
      <c r="E4796" s="37" t="s">
        <v>803</v>
      </c>
      <c r="F4796" s="98">
        <v>7.7982243526191842E-4</v>
      </c>
      <c r="G4796" s="37">
        <v>6.2963770142262579E-3</v>
      </c>
      <c r="H4796" s="37">
        <v>2.6687531984692062E-3</v>
      </c>
      <c r="I4796" s="104">
        <v>1.3133654651695701E-2</v>
      </c>
      <c r="J4796" s="98">
        <v>2.0859066447293508</v>
      </c>
      <c r="K4796" s="104">
        <v>4.9212698496170999</v>
      </c>
      <c r="L4796" s="98" t="s">
        <v>649</v>
      </c>
      <c r="M4796" s="104" t="s">
        <v>634</v>
      </c>
    </row>
    <row r="4797" spans="1:13" hidden="1" x14ac:dyDescent="0.35">
      <c r="A4797" s="85" t="s">
        <v>649</v>
      </c>
      <c r="B4797" s="85" t="s">
        <v>649</v>
      </c>
      <c r="C4797" s="85" t="s">
        <v>155</v>
      </c>
      <c r="D4797" s="85" t="s">
        <v>618</v>
      </c>
      <c r="E4797" s="37" t="s">
        <v>995</v>
      </c>
      <c r="F4797" s="98">
        <v>9.3247474146865898E-6</v>
      </c>
      <c r="G4797" s="37">
        <v>6.2963770142262579E-3</v>
      </c>
      <c r="H4797" s="37">
        <v>1.474810329291424E-3</v>
      </c>
      <c r="I4797" s="104">
        <v>1.3133654651695701E-2</v>
      </c>
      <c r="J4797" s="98">
        <v>2.0859066447293508</v>
      </c>
      <c r="K4797" s="104">
        <v>8.9053177827997736</v>
      </c>
      <c r="L4797" s="98" t="s">
        <v>649</v>
      </c>
      <c r="M4797" s="104" t="s">
        <v>2411</v>
      </c>
    </row>
    <row r="4798" spans="1:13" hidden="1" x14ac:dyDescent="0.35">
      <c r="A4798" s="85" t="s">
        <v>649</v>
      </c>
      <c r="B4798" s="85" t="s">
        <v>649</v>
      </c>
      <c r="C4798" s="85" t="s">
        <v>155</v>
      </c>
      <c r="D4798" s="85" t="s">
        <v>618</v>
      </c>
      <c r="E4798" s="37" t="s">
        <v>996</v>
      </c>
      <c r="F4798" s="98">
        <v>2.069990325063514E-4</v>
      </c>
      <c r="G4798" s="37">
        <v>6.2963770142262579E-3</v>
      </c>
      <c r="H4798" s="37">
        <v>1.474810329291424E-3</v>
      </c>
      <c r="I4798" s="104">
        <v>1.3133654651695701E-2</v>
      </c>
      <c r="J4798" s="98">
        <v>2.0859066447293508</v>
      </c>
      <c r="K4798" s="104">
        <v>8.9053177827997736</v>
      </c>
      <c r="L4798" s="98" t="s">
        <v>649</v>
      </c>
      <c r="M4798" s="104" t="s">
        <v>2411</v>
      </c>
    </row>
    <row r="4799" spans="1:13" hidden="1" x14ac:dyDescent="0.35">
      <c r="A4799" s="85" t="s">
        <v>706</v>
      </c>
      <c r="B4799" s="85" t="s">
        <v>649</v>
      </c>
      <c r="C4799" s="85" t="s">
        <v>155</v>
      </c>
      <c r="D4799" s="85" t="s">
        <v>618</v>
      </c>
      <c r="E4799" s="37" t="s">
        <v>997</v>
      </c>
      <c r="F4799" s="98">
        <v>1.377521009307056E-4</v>
      </c>
      <c r="G4799" s="37">
        <v>6.2963770142262579E-3</v>
      </c>
      <c r="H4799" s="37">
        <v>1.429317983318231E-4</v>
      </c>
      <c r="I4799" s="104">
        <v>1.3133654651695701E-2</v>
      </c>
      <c r="J4799" s="98">
        <v>2.0859066447293508</v>
      </c>
      <c r="K4799" s="104">
        <v>91.887563194337531</v>
      </c>
      <c r="L4799" s="98" t="s">
        <v>649</v>
      </c>
      <c r="M4799" s="104" t="s">
        <v>2411</v>
      </c>
    </row>
    <row r="4800" spans="1:13" hidden="1" x14ac:dyDescent="0.35">
      <c r="A4800" s="85" t="s">
        <v>649</v>
      </c>
      <c r="B4800" s="85" t="s">
        <v>649</v>
      </c>
      <c r="C4800" s="85" t="s">
        <v>155</v>
      </c>
      <c r="D4800" s="85" t="s">
        <v>604</v>
      </c>
      <c r="E4800" s="37" t="s">
        <v>999</v>
      </c>
      <c r="F4800" s="98">
        <v>2.0426400665897819E-5</v>
      </c>
      <c r="G4800" s="37">
        <v>1.04939616903771E-3</v>
      </c>
      <c r="H4800" s="37">
        <v>1.9078891547976909E-4</v>
      </c>
      <c r="I4800" s="104">
        <v>0.16078166523755241</v>
      </c>
      <c r="J4800" s="98">
        <v>153.2135050435607</v>
      </c>
      <c r="K4800" s="104">
        <v>842.72015925684809</v>
      </c>
      <c r="L4800" s="98" t="s">
        <v>2411</v>
      </c>
      <c r="M4800" s="104" t="s">
        <v>2411</v>
      </c>
    </row>
    <row r="4801" spans="1:13" hidden="1" x14ac:dyDescent="0.35">
      <c r="A4801" s="85" t="s">
        <v>723</v>
      </c>
      <c r="B4801" s="85" t="s">
        <v>649</v>
      </c>
      <c r="C4801" s="85" t="s">
        <v>155</v>
      </c>
      <c r="D4801" s="85" t="s">
        <v>604</v>
      </c>
      <c r="E4801" s="37" t="s">
        <v>999</v>
      </c>
      <c r="F4801" s="98">
        <v>2.0426400665897819E-5</v>
      </c>
      <c r="G4801" s="37">
        <v>1.04939616903771E-3</v>
      </c>
      <c r="H4801" s="37">
        <v>8.6073143130521745E-5</v>
      </c>
      <c r="I4801" s="104">
        <v>0.16078166523755241</v>
      </c>
      <c r="J4801" s="98">
        <v>153.2135050435607</v>
      </c>
      <c r="K4801" s="104">
        <v>1867.965539422004</v>
      </c>
      <c r="L4801" s="98" t="s">
        <v>2411</v>
      </c>
      <c r="M4801" s="104" t="s">
        <v>2411</v>
      </c>
    </row>
    <row r="4802" spans="1:13" hidden="1" x14ac:dyDescent="0.35">
      <c r="A4802" s="85" t="s">
        <v>649</v>
      </c>
      <c r="B4802" s="85" t="s">
        <v>649</v>
      </c>
      <c r="C4802" s="85" t="s">
        <v>155</v>
      </c>
      <c r="D4802" s="85" t="s">
        <v>610</v>
      </c>
      <c r="E4802" s="37" t="s">
        <v>999</v>
      </c>
      <c r="F4802" s="98">
        <v>6.1279201997693455E-5</v>
      </c>
      <c r="G4802" s="37">
        <v>3.1481885071131289E-3</v>
      </c>
      <c r="H4802" s="37">
        <v>4.6886723018613158E-4</v>
      </c>
      <c r="I4802" s="104">
        <v>0.23147769089133741</v>
      </c>
      <c r="J4802" s="98">
        <v>73.527265082230144</v>
      </c>
      <c r="K4802" s="104">
        <v>493.69560504248727</v>
      </c>
      <c r="L4802" s="98" t="s">
        <v>2411</v>
      </c>
      <c r="M4802" s="104" t="s">
        <v>2411</v>
      </c>
    </row>
    <row r="4803" spans="1:13" hidden="1" x14ac:dyDescent="0.35">
      <c r="A4803" s="37" t="s">
        <v>723</v>
      </c>
      <c r="B4803" s="37" t="s">
        <v>649</v>
      </c>
      <c r="C4803" s="37" t="s">
        <v>155</v>
      </c>
      <c r="D4803" s="37" t="s">
        <v>610</v>
      </c>
      <c r="E4803" s="37" t="s">
        <v>999</v>
      </c>
      <c r="F4803" s="98">
        <v>6.1279201997693455E-5</v>
      </c>
      <c r="G4803" s="37">
        <v>3.1481885071131289E-3</v>
      </c>
      <c r="H4803" s="37">
        <v>2.2337874027378481E-4</v>
      </c>
      <c r="I4803" s="104">
        <v>0.23147769089133741</v>
      </c>
      <c r="J4803" s="98">
        <v>73.527265082230144</v>
      </c>
      <c r="K4803" s="104">
        <v>1036.256586493532</v>
      </c>
      <c r="L4803" s="98" t="s">
        <v>2411</v>
      </c>
      <c r="M4803" s="104" t="s">
        <v>2411</v>
      </c>
    </row>
    <row r="4804" spans="1:13" hidden="1" x14ac:dyDescent="0.35">
      <c r="A4804" s="85" t="s">
        <v>764</v>
      </c>
      <c r="B4804" s="85" t="s">
        <v>649</v>
      </c>
      <c r="C4804" s="85" t="s">
        <v>155</v>
      </c>
      <c r="D4804" s="85" t="s">
        <v>618</v>
      </c>
      <c r="E4804" s="37" t="s">
        <v>920</v>
      </c>
      <c r="F4804" s="98">
        <v>2.0583122932500862E-5</v>
      </c>
      <c r="G4804" s="37">
        <v>6.2963770142262579E-3</v>
      </c>
      <c r="H4804" s="37">
        <v>7.65570229776211E-5</v>
      </c>
      <c r="I4804" s="104">
        <v>1.3133654651695701E-2</v>
      </c>
      <c r="J4804" s="98">
        <v>2.0859066447293508</v>
      </c>
      <c r="K4804" s="104">
        <v>171.55388416206949</v>
      </c>
      <c r="L4804" s="98" t="s">
        <v>649</v>
      </c>
      <c r="M4804" s="104" t="s">
        <v>2411</v>
      </c>
    </row>
    <row r="4805" spans="1:13" hidden="1" x14ac:dyDescent="0.35">
      <c r="A4805" s="85" t="s">
        <v>649</v>
      </c>
      <c r="B4805" s="85" t="s">
        <v>649</v>
      </c>
      <c r="C4805" s="85" t="s">
        <v>155</v>
      </c>
      <c r="D4805" s="85" t="s">
        <v>618</v>
      </c>
      <c r="E4805" s="37" t="s">
        <v>998</v>
      </c>
      <c r="F4805" s="98">
        <v>6.2314888148637032E-5</v>
      </c>
      <c r="G4805" s="37">
        <v>6.2963770142262579E-3</v>
      </c>
      <c r="H4805" s="37">
        <v>1.474810329291424E-3</v>
      </c>
      <c r="I4805" s="104">
        <v>1.3133654651695701E-2</v>
      </c>
      <c r="J4805" s="98">
        <v>2.0859066447293508</v>
      </c>
      <c r="K4805" s="104">
        <v>8.9053177827997736</v>
      </c>
      <c r="L4805" s="98" t="s">
        <v>649</v>
      </c>
      <c r="M4805" s="104" t="s">
        <v>2411</v>
      </c>
    </row>
    <row r="4806" spans="1:13" hidden="1" x14ac:dyDescent="0.35">
      <c r="A4806" s="85" t="s">
        <v>649</v>
      </c>
      <c r="B4806" s="85" t="s">
        <v>649</v>
      </c>
      <c r="C4806" s="85" t="s">
        <v>155</v>
      </c>
      <c r="D4806" s="85" t="s">
        <v>611</v>
      </c>
      <c r="E4806" s="37" t="s">
        <v>999</v>
      </c>
      <c r="F4806" s="98">
        <v>4.0852801331795639E-5</v>
      </c>
      <c r="G4806" s="37">
        <v>2.0987923380754192E-3</v>
      </c>
      <c r="H4806" s="37">
        <v>5.5505896670044396E-4</v>
      </c>
      <c r="I4806" s="104">
        <v>1.1967686872890539E-2</v>
      </c>
      <c r="J4806" s="98">
        <v>5.7021777027568357</v>
      </c>
      <c r="K4806" s="104">
        <v>21.561108982767418</v>
      </c>
      <c r="L4806" s="98" t="s">
        <v>2411</v>
      </c>
      <c r="M4806" s="104" t="s">
        <v>2411</v>
      </c>
    </row>
    <row r="4807" spans="1:13" hidden="1" x14ac:dyDescent="0.35">
      <c r="A4807" s="85" t="s">
        <v>723</v>
      </c>
      <c r="B4807" s="85" t="s">
        <v>649</v>
      </c>
      <c r="C4807" s="85" t="s">
        <v>155</v>
      </c>
      <c r="D4807" s="85" t="s">
        <v>611</v>
      </c>
      <c r="E4807" s="37" t="s">
        <v>999</v>
      </c>
      <c r="F4807" s="98">
        <v>4.0852801331795639E-5</v>
      </c>
      <c r="G4807" s="37">
        <v>2.0987923380754192E-3</v>
      </c>
      <c r="H4807" s="37">
        <v>5.6448399375602697E-5</v>
      </c>
      <c r="I4807" s="104">
        <v>1.1967686872890539E-2</v>
      </c>
      <c r="J4807" s="98">
        <v>5.7021777027568357</v>
      </c>
      <c r="K4807" s="104">
        <v>212.0110934104367</v>
      </c>
      <c r="L4807" s="98" t="s">
        <v>2411</v>
      </c>
      <c r="M4807" s="104" t="s">
        <v>2411</v>
      </c>
    </row>
    <row r="4808" spans="1:13" hidden="1" x14ac:dyDescent="0.35">
      <c r="A4808" s="85" t="s">
        <v>670</v>
      </c>
      <c r="B4808" s="85" t="s">
        <v>649</v>
      </c>
      <c r="C4808" s="85" t="s">
        <v>155</v>
      </c>
      <c r="D4808" s="85" t="s">
        <v>603</v>
      </c>
      <c r="E4808" s="37" t="s">
        <v>999</v>
      </c>
      <c r="F4808" s="98">
        <v>4.0852801331795639E-5</v>
      </c>
      <c r="G4808" s="37">
        <v>2.0987923380754192E-3</v>
      </c>
      <c r="H4808" s="37">
        <v>4.5773631283547142E-5</v>
      </c>
      <c r="I4808" s="104">
        <v>7.5354378795960394E-2</v>
      </c>
      <c r="J4808" s="98">
        <v>35.903684909132053</v>
      </c>
      <c r="K4808" s="104">
        <v>1646.2399133067199</v>
      </c>
      <c r="L4808" s="98" t="s">
        <v>2411</v>
      </c>
      <c r="M4808" s="104" t="s">
        <v>2411</v>
      </c>
    </row>
    <row r="4809" spans="1:13" hidden="1" x14ac:dyDescent="0.35">
      <c r="A4809" s="85" t="s">
        <v>723</v>
      </c>
      <c r="B4809" s="85" t="s">
        <v>649</v>
      </c>
      <c r="C4809" s="85" t="s">
        <v>155</v>
      </c>
      <c r="D4809" s="85" t="s">
        <v>603</v>
      </c>
      <c r="E4809" s="37" t="s">
        <v>999</v>
      </c>
      <c r="F4809" s="98">
        <v>4.0852801331795639E-5</v>
      </c>
      <c r="G4809" s="37">
        <v>2.0987923380754192E-3</v>
      </c>
      <c r="H4809" s="37">
        <v>6.9167028349257712E-5</v>
      </c>
      <c r="I4809" s="104">
        <v>7.5354378795960394E-2</v>
      </c>
      <c r="J4809" s="98">
        <v>35.903684909132053</v>
      </c>
      <c r="K4809" s="104">
        <v>1089.4552013346561</v>
      </c>
      <c r="L4809" s="98" t="s">
        <v>2411</v>
      </c>
      <c r="M4809" s="104" t="s">
        <v>2411</v>
      </c>
    </row>
    <row r="4810" spans="1:13" hidden="1" x14ac:dyDescent="0.35">
      <c r="A4810" s="85" t="s">
        <v>649</v>
      </c>
      <c r="B4810" s="85" t="s">
        <v>649</v>
      </c>
      <c r="C4810" s="85" t="s">
        <v>155</v>
      </c>
      <c r="D4810" s="85" t="s">
        <v>618</v>
      </c>
      <c r="E4810" s="37" t="s">
        <v>999</v>
      </c>
      <c r="F4810" s="98">
        <v>1.2255840399538691E-4</v>
      </c>
      <c r="G4810" s="37">
        <v>6.2963770142262579E-3</v>
      </c>
      <c r="H4810" s="37">
        <v>1.474810329291424E-3</v>
      </c>
      <c r="I4810" s="104">
        <v>1.3133654651695701E-2</v>
      </c>
      <c r="J4810" s="98">
        <v>2.0859066447293508</v>
      </c>
      <c r="K4810" s="104">
        <v>8.9053177827997736</v>
      </c>
      <c r="L4810" s="98" t="s">
        <v>649</v>
      </c>
      <c r="M4810" s="104" t="s">
        <v>2411</v>
      </c>
    </row>
    <row r="4811" spans="1:13" hidden="1" x14ac:dyDescent="0.35">
      <c r="A4811" s="85" t="s">
        <v>723</v>
      </c>
      <c r="B4811" s="85" t="s">
        <v>649</v>
      </c>
      <c r="C4811" s="85" t="s">
        <v>155</v>
      </c>
      <c r="D4811" s="85" t="s">
        <v>618</v>
      </c>
      <c r="E4811" s="37" t="s">
        <v>999</v>
      </c>
      <c r="F4811" s="98">
        <v>1.2255840399538691E-4</v>
      </c>
      <c r="G4811" s="37">
        <v>6.2963770142262579E-3</v>
      </c>
      <c r="H4811" s="37">
        <v>1.3035620301729041E-4</v>
      </c>
      <c r="I4811" s="104">
        <v>1.3133654651695701E-2</v>
      </c>
      <c r="J4811" s="98">
        <v>2.0859066447293508</v>
      </c>
      <c r="K4811" s="104">
        <v>100.7520497505873</v>
      </c>
      <c r="L4811" s="98" t="s">
        <v>649</v>
      </c>
      <c r="M4811" s="104" t="s">
        <v>2411</v>
      </c>
    </row>
    <row r="4812" spans="1:13" hidden="1" x14ac:dyDescent="0.35">
      <c r="A4812" s="85" t="s">
        <v>649</v>
      </c>
      <c r="B4812" s="85" t="s">
        <v>649</v>
      </c>
      <c r="C4812" s="85" t="s">
        <v>155</v>
      </c>
      <c r="D4812" s="85" t="s">
        <v>617</v>
      </c>
      <c r="E4812" s="37" t="s">
        <v>999</v>
      </c>
      <c r="F4812" s="98">
        <v>4.0852801331795639E-5</v>
      </c>
      <c r="G4812" s="37">
        <v>2.0987923380754192E-3</v>
      </c>
      <c r="H4812" s="37">
        <v>3.8398337271304528E-4</v>
      </c>
      <c r="I4812" s="104">
        <v>0.152763829531955</v>
      </c>
      <c r="J4812" s="98">
        <v>72.786538601545772</v>
      </c>
      <c r="K4812" s="104">
        <v>397.83969928853401</v>
      </c>
      <c r="L4812" s="98" t="s">
        <v>2411</v>
      </c>
      <c r="M4812" s="104" t="s">
        <v>2411</v>
      </c>
    </row>
    <row r="4813" spans="1:13" hidden="1" x14ac:dyDescent="0.35">
      <c r="A4813" s="85" t="s">
        <v>723</v>
      </c>
      <c r="B4813" s="85" t="s">
        <v>649</v>
      </c>
      <c r="C4813" s="85" t="s">
        <v>155</v>
      </c>
      <c r="D4813" s="85" t="s">
        <v>617</v>
      </c>
      <c r="E4813" s="37" t="s">
        <v>999</v>
      </c>
      <c r="F4813" s="98">
        <v>4.0852801331795639E-5</v>
      </c>
      <c r="G4813" s="37">
        <v>2.0987923380754192E-3</v>
      </c>
      <c r="H4813" s="37">
        <v>1.5779492617985099E-4</v>
      </c>
      <c r="I4813" s="104">
        <v>0.152763829531955</v>
      </c>
      <c r="J4813" s="98">
        <v>72.786538601545772</v>
      </c>
      <c r="K4813" s="104">
        <v>968.11623307734453</v>
      </c>
      <c r="L4813" s="98" t="s">
        <v>2411</v>
      </c>
      <c r="M4813" s="104" t="s">
        <v>2411</v>
      </c>
    </row>
    <row r="4814" spans="1:13" hidden="1" x14ac:dyDescent="0.35">
      <c r="A4814" s="85" t="s">
        <v>670</v>
      </c>
      <c r="B4814" s="85" t="s">
        <v>256</v>
      </c>
      <c r="C4814" s="85" t="s">
        <v>257</v>
      </c>
      <c r="D4814" s="85" t="s">
        <v>605</v>
      </c>
      <c r="E4814" s="37" t="s">
        <v>999</v>
      </c>
      <c r="F4814" s="98">
        <v>3.1730351670592738E-6</v>
      </c>
      <c r="G4814" s="37">
        <v>1.4823604302824651E-5</v>
      </c>
      <c r="H4814" s="37">
        <v>3.3812636165905999E-5</v>
      </c>
      <c r="I4814" s="104">
        <v>4.2592506710884721E-2</v>
      </c>
      <c r="J4814" s="98">
        <v>2873.2895077864878</v>
      </c>
      <c r="K4814" s="104">
        <v>1259.662408511989</v>
      </c>
      <c r="L4814" s="98" t="s">
        <v>2411</v>
      </c>
      <c r="M4814" s="104" t="s">
        <v>2411</v>
      </c>
    </row>
    <row r="4815" spans="1:13" hidden="1" x14ac:dyDescent="0.35">
      <c r="A4815" s="85" t="s">
        <v>723</v>
      </c>
      <c r="B4815" s="85" t="s">
        <v>256</v>
      </c>
      <c r="C4815" s="85" t="s">
        <v>257</v>
      </c>
      <c r="D4815" s="85" t="s">
        <v>605</v>
      </c>
      <c r="E4815" s="37" t="s">
        <v>999</v>
      </c>
      <c r="F4815" s="98">
        <v>3.1730351670592738E-6</v>
      </c>
      <c r="G4815" s="37">
        <v>1.4823604302824651E-5</v>
      </c>
      <c r="H4815" s="37">
        <v>1.705603901849324E-4</v>
      </c>
      <c r="I4815" s="104">
        <v>4.2592506710884721E-2</v>
      </c>
      <c r="J4815" s="98">
        <v>2873.2895077864878</v>
      </c>
      <c r="K4815" s="104">
        <v>249.72097369561141</v>
      </c>
      <c r="L4815" s="98" t="s">
        <v>2411</v>
      </c>
      <c r="M4815" s="104" t="s">
        <v>2411</v>
      </c>
    </row>
    <row r="4816" spans="1:13" hidden="1" x14ac:dyDescent="0.35">
      <c r="A4816" s="85" t="s">
        <v>670</v>
      </c>
      <c r="B4816" s="85" t="s">
        <v>256</v>
      </c>
      <c r="C4816" s="85" t="s">
        <v>257</v>
      </c>
      <c r="D4816" s="85" t="s">
        <v>606</v>
      </c>
      <c r="E4816" s="37" t="s">
        <v>999</v>
      </c>
      <c r="F4816" s="98">
        <v>4.8608198303886749E-6</v>
      </c>
      <c r="G4816" s="37">
        <v>2.270850020858244E-5</v>
      </c>
      <c r="H4816" s="37">
        <v>4.5713621162184312E-5</v>
      </c>
      <c r="I4816" s="104">
        <v>2.9090272785147621E-2</v>
      </c>
      <c r="J4816" s="98">
        <v>1281.030121670178</v>
      </c>
      <c r="K4816" s="104">
        <v>636.35896797456019</v>
      </c>
      <c r="L4816" s="98" t="s">
        <v>2411</v>
      </c>
      <c r="M4816" s="104" t="s">
        <v>2411</v>
      </c>
    </row>
    <row r="4817" spans="1:13" hidden="1" x14ac:dyDescent="0.35">
      <c r="A4817" s="85" t="s">
        <v>723</v>
      </c>
      <c r="B4817" s="85" t="s">
        <v>256</v>
      </c>
      <c r="C4817" s="85" t="s">
        <v>257</v>
      </c>
      <c r="D4817" s="85" t="s">
        <v>606</v>
      </c>
      <c r="E4817" s="37" t="s">
        <v>999</v>
      </c>
      <c r="F4817" s="98">
        <v>4.8608198303886749E-6</v>
      </c>
      <c r="G4817" s="37">
        <v>2.270850020858244E-5</v>
      </c>
      <c r="H4817" s="37">
        <v>8.7757512210430503E-5</v>
      </c>
      <c r="I4817" s="104">
        <v>2.9090272785147621E-2</v>
      </c>
      <c r="J4817" s="98">
        <v>1281.030121670178</v>
      </c>
      <c r="K4817" s="104">
        <v>331.48470202064448</v>
      </c>
      <c r="L4817" s="98" t="s">
        <v>2411</v>
      </c>
      <c r="M4817" s="104" t="s">
        <v>2411</v>
      </c>
    </row>
    <row r="4818" spans="1:13" hidden="1" x14ac:dyDescent="0.35">
      <c r="A4818" s="85" t="s">
        <v>670</v>
      </c>
      <c r="B4818" s="85" t="s">
        <v>256</v>
      </c>
      <c r="C4818" s="85" t="s">
        <v>257</v>
      </c>
      <c r="D4818" s="85" t="s">
        <v>609</v>
      </c>
      <c r="E4818" s="37" t="s">
        <v>999</v>
      </c>
      <c r="F4818" s="98">
        <v>1.2452100182785799E-6</v>
      </c>
      <c r="G4818" s="37">
        <v>5.8173009793590831E-6</v>
      </c>
      <c r="H4818" s="37">
        <v>4.2098011350074217E-5</v>
      </c>
      <c r="I4818" s="104">
        <v>1.6660177144483781E-2</v>
      </c>
      <c r="J4818" s="98">
        <v>2863.9015247100569</v>
      </c>
      <c r="K4818" s="104">
        <v>395.74736692293692</v>
      </c>
      <c r="L4818" s="98" t="s">
        <v>2411</v>
      </c>
      <c r="M4818" s="104" t="s">
        <v>2411</v>
      </c>
    </row>
    <row r="4819" spans="1:13" hidden="1" x14ac:dyDescent="0.35">
      <c r="A4819" s="85" t="s">
        <v>723</v>
      </c>
      <c r="B4819" s="85" t="s">
        <v>256</v>
      </c>
      <c r="C4819" s="85" t="s">
        <v>257</v>
      </c>
      <c r="D4819" s="85" t="s">
        <v>609</v>
      </c>
      <c r="E4819" s="37" t="s">
        <v>999</v>
      </c>
      <c r="F4819" s="98">
        <v>1.2452100182785799E-6</v>
      </c>
      <c r="G4819" s="37">
        <v>5.8173009793590831E-6</v>
      </c>
      <c r="H4819" s="37">
        <v>7.3289207437688333E-5</v>
      </c>
      <c r="I4819" s="104">
        <v>1.6660177144483781E-2</v>
      </c>
      <c r="J4819" s="98">
        <v>2863.9015247100569</v>
      </c>
      <c r="K4819" s="104">
        <v>227.3210166537622</v>
      </c>
      <c r="L4819" s="98" t="s">
        <v>2411</v>
      </c>
      <c r="M4819" s="104" t="s">
        <v>2411</v>
      </c>
    </row>
    <row r="4820" spans="1:13" hidden="1" x14ac:dyDescent="0.35">
      <c r="A4820" s="85" t="s">
        <v>670</v>
      </c>
      <c r="B4820" s="85" t="s">
        <v>256</v>
      </c>
      <c r="C4820" s="85" t="s">
        <v>257</v>
      </c>
      <c r="D4820" s="85" t="s">
        <v>608</v>
      </c>
      <c r="E4820" s="37" t="s">
        <v>999</v>
      </c>
      <c r="F4820" s="98">
        <v>1.380232791344933E-6</v>
      </c>
      <c r="G4820" s="37">
        <v>6.4480926518197084E-6</v>
      </c>
      <c r="H4820" s="37">
        <v>4.2233034123140572E-5</v>
      </c>
      <c r="I4820" s="104">
        <v>2.0635443682258638E-2</v>
      </c>
      <c r="J4820" s="98">
        <v>3200.2399463716051</v>
      </c>
      <c r="K4820" s="104">
        <v>488.60907369551143</v>
      </c>
      <c r="L4820" s="98" t="s">
        <v>2411</v>
      </c>
      <c r="M4820" s="104" t="s">
        <v>2411</v>
      </c>
    </row>
    <row r="4821" spans="1:13" hidden="1" x14ac:dyDescent="0.35">
      <c r="A4821" s="85" t="s">
        <v>723</v>
      </c>
      <c r="B4821" s="85" t="s">
        <v>256</v>
      </c>
      <c r="C4821" s="85" t="s">
        <v>257</v>
      </c>
      <c r="D4821" s="85" t="s">
        <v>608</v>
      </c>
      <c r="E4821" s="37" t="s">
        <v>999</v>
      </c>
      <c r="F4821" s="98">
        <v>1.380232791344933E-6</v>
      </c>
      <c r="G4821" s="37">
        <v>6.4480926518197084E-6</v>
      </c>
      <c r="H4821" s="37">
        <v>7.8290998204940158E-5</v>
      </c>
      <c r="I4821" s="104">
        <v>2.0635443682258638E-2</v>
      </c>
      <c r="J4821" s="98">
        <v>3200.2399463716051</v>
      </c>
      <c r="K4821" s="104">
        <v>263.57364391039971</v>
      </c>
      <c r="L4821" s="98" t="s">
        <v>2411</v>
      </c>
      <c r="M4821" s="104" t="s">
        <v>2411</v>
      </c>
    </row>
    <row r="4822" spans="1:13" hidden="1" x14ac:dyDescent="0.35">
      <c r="A4822" s="85" t="s">
        <v>670</v>
      </c>
      <c r="B4822" s="85" t="s">
        <v>256</v>
      </c>
      <c r="C4822" s="85" t="s">
        <v>257</v>
      </c>
      <c r="D4822" s="85" t="s">
        <v>616</v>
      </c>
      <c r="E4822" s="37" t="s">
        <v>999</v>
      </c>
      <c r="F4822" s="98">
        <v>6.9011639567246627E-7</v>
      </c>
      <c r="G4822" s="37">
        <v>3.2240463259098542E-6</v>
      </c>
      <c r="H4822" s="37">
        <v>6.1969318393365915E-5</v>
      </c>
      <c r="I4822" s="104">
        <v>4.5633649391478598E-2</v>
      </c>
      <c r="J4822" s="98">
        <v>14154.1543695407</v>
      </c>
      <c r="K4822" s="104">
        <v>736.39101695144473</v>
      </c>
      <c r="L4822" s="98" t="s">
        <v>2411</v>
      </c>
      <c r="M4822" s="104" t="s">
        <v>2411</v>
      </c>
    </row>
    <row r="4823" spans="1:13" hidden="1" x14ac:dyDescent="0.35">
      <c r="A4823" s="85" t="s">
        <v>723</v>
      </c>
      <c r="B4823" s="85" t="s">
        <v>256</v>
      </c>
      <c r="C4823" s="85" t="s">
        <v>257</v>
      </c>
      <c r="D4823" s="85" t="s">
        <v>616</v>
      </c>
      <c r="E4823" s="37" t="s">
        <v>999</v>
      </c>
      <c r="F4823" s="98">
        <v>6.9011639567246627E-7</v>
      </c>
      <c r="G4823" s="37">
        <v>3.2240463259098542E-6</v>
      </c>
      <c r="H4823" s="37">
        <v>2.7700868434937711E-4</v>
      </c>
      <c r="I4823" s="104">
        <v>4.5633649391478598E-2</v>
      </c>
      <c r="J4823" s="98">
        <v>14154.1543695407</v>
      </c>
      <c r="K4823" s="104">
        <v>164.73725182537299</v>
      </c>
      <c r="L4823" s="98" t="s">
        <v>2411</v>
      </c>
      <c r="M4823" s="104" t="s">
        <v>2411</v>
      </c>
    </row>
    <row r="4824" spans="1:13" hidden="1" x14ac:dyDescent="0.35">
      <c r="A4824" s="85" t="s">
        <v>670</v>
      </c>
      <c r="B4824" s="85" t="s">
        <v>256</v>
      </c>
      <c r="C4824" s="85" t="s">
        <v>257</v>
      </c>
      <c r="D4824" s="85" t="s">
        <v>607</v>
      </c>
      <c r="E4824" s="37" t="s">
        <v>999</v>
      </c>
      <c r="F4824" s="98">
        <v>1.380232791344933E-6</v>
      </c>
      <c r="G4824" s="37">
        <v>6.4480926518197084E-6</v>
      </c>
      <c r="H4824" s="37">
        <v>1.0351223612083401E-4</v>
      </c>
      <c r="I4824" s="104">
        <v>2.3363505936116968E-2</v>
      </c>
      <c r="J4824" s="98">
        <v>3623.3204449262339</v>
      </c>
      <c r="K4824" s="104">
        <v>225.70767294451829</v>
      </c>
      <c r="L4824" s="98" t="s">
        <v>2411</v>
      </c>
      <c r="M4824" s="104" t="s">
        <v>2411</v>
      </c>
    </row>
    <row r="4825" spans="1:13" hidden="1" x14ac:dyDescent="0.35">
      <c r="A4825" s="85" t="s">
        <v>723</v>
      </c>
      <c r="B4825" s="85" t="s">
        <v>256</v>
      </c>
      <c r="C4825" s="85" t="s">
        <v>257</v>
      </c>
      <c r="D4825" s="85" t="s">
        <v>607</v>
      </c>
      <c r="E4825" s="37" t="s">
        <v>999</v>
      </c>
      <c r="F4825" s="98">
        <v>1.380232791344933E-6</v>
      </c>
      <c r="G4825" s="37">
        <v>6.4480926518197084E-6</v>
      </c>
      <c r="H4825" s="37">
        <v>1.4250123123035169E-4</v>
      </c>
      <c r="I4825" s="104">
        <v>2.3363505936116968E-2</v>
      </c>
      <c r="J4825" s="98">
        <v>3623.3204449262339</v>
      </c>
      <c r="K4825" s="104">
        <v>163.9530110329371</v>
      </c>
      <c r="L4825" s="98" t="s">
        <v>2411</v>
      </c>
      <c r="M4825" s="104" t="s">
        <v>2411</v>
      </c>
    </row>
    <row r="4826" spans="1:13" hidden="1" x14ac:dyDescent="0.35">
      <c r="A4826" s="85" t="s">
        <v>670</v>
      </c>
      <c r="B4826" s="85" t="s">
        <v>256</v>
      </c>
      <c r="C4826" s="85" t="s">
        <v>257</v>
      </c>
      <c r="D4826" s="85" t="s">
        <v>603</v>
      </c>
      <c r="E4826" s="37" t="s">
        <v>999</v>
      </c>
      <c r="F4826" s="98">
        <v>4.9208299517514981E-6</v>
      </c>
      <c r="G4826" s="37">
        <v>2.298885206300939E-5</v>
      </c>
      <c r="H4826" s="37">
        <v>4.5773631283547142E-5</v>
      </c>
      <c r="I4826" s="104">
        <v>7.5354378795960394E-2</v>
      </c>
      <c r="J4826" s="98">
        <v>3277.8660974207869</v>
      </c>
      <c r="K4826" s="104">
        <v>1646.2399133067199</v>
      </c>
      <c r="L4826" s="98" t="s">
        <v>2411</v>
      </c>
      <c r="M4826" s="104" t="s">
        <v>2411</v>
      </c>
    </row>
    <row r="4827" spans="1:13" hidden="1" x14ac:dyDescent="0.35">
      <c r="A4827" s="85" t="s">
        <v>723</v>
      </c>
      <c r="B4827" s="85" t="s">
        <v>256</v>
      </c>
      <c r="C4827" s="85" t="s">
        <v>257</v>
      </c>
      <c r="D4827" s="85" t="s">
        <v>603</v>
      </c>
      <c r="E4827" s="37" t="s">
        <v>999</v>
      </c>
      <c r="F4827" s="98">
        <v>4.9208299517514981E-6</v>
      </c>
      <c r="G4827" s="37">
        <v>2.298885206300939E-5</v>
      </c>
      <c r="H4827" s="37">
        <v>6.9167028349257712E-5</v>
      </c>
      <c r="I4827" s="104">
        <v>7.5354378795960394E-2</v>
      </c>
      <c r="J4827" s="98">
        <v>3277.8660974207869</v>
      </c>
      <c r="K4827" s="104">
        <v>1089.4552013346561</v>
      </c>
      <c r="L4827" s="98" t="s">
        <v>2411</v>
      </c>
      <c r="M4827" s="104" t="s">
        <v>2411</v>
      </c>
    </row>
    <row r="4828" spans="1:13" hidden="1" x14ac:dyDescent="0.35">
      <c r="A4828" s="85" t="s">
        <v>737</v>
      </c>
      <c r="B4828" s="85" t="s">
        <v>650</v>
      </c>
      <c r="C4828" s="85" t="s">
        <v>89</v>
      </c>
      <c r="D4828" s="85" t="s">
        <v>616</v>
      </c>
      <c r="E4828" s="37" t="s">
        <v>968</v>
      </c>
      <c r="F4828" s="98">
        <v>1.391730282645341E-5</v>
      </c>
      <c r="G4828" s="37">
        <v>1.8669849413083011E-2</v>
      </c>
      <c r="H4828" s="37">
        <v>2.4294321704030959E-5</v>
      </c>
      <c r="I4828" s="104">
        <v>4.5633649391478598E-2</v>
      </c>
      <c r="J4828" s="98">
        <v>2.4442430349492019</v>
      </c>
      <c r="K4828" s="104">
        <v>1878.366885374164</v>
      </c>
      <c r="L4828" s="98" t="s">
        <v>650</v>
      </c>
      <c r="M4828" s="104" t="s">
        <v>2411</v>
      </c>
    </row>
    <row r="4829" spans="1:13" hidden="1" x14ac:dyDescent="0.35">
      <c r="A4829" s="85" t="s">
        <v>774</v>
      </c>
      <c r="B4829" s="85" t="s">
        <v>650</v>
      </c>
      <c r="C4829" s="85" t="s">
        <v>89</v>
      </c>
      <c r="D4829" s="85" t="s">
        <v>616</v>
      </c>
      <c r="E4829" s="37" t="s">
        <v>968</v>
      </c>
      <c r="F4829" s="98">
        <v>1.391730282645341E-5</v>
      </c>
      <c r="G4829" s="37">
        <v>1.8669849413083011E-2</v>
      </c>
      <c r="H4829" s="37">
        <v>2.4294321704030959E-5</v>
      </c>
      <c r="I4829" s="104">
        <v>4.5633649391478598E-2</v>
      </c>
      <c r="J4829" s="98">
        <v>2.4442430349492019</v>
      </c>
      <c r="K4829" s="104">
        <v>1878.366885374164</v>
      </c>
      <c r="L4829" s="98" t="s">
        <v>650</v>
      </c>
      <c r="M4829" s="104" t="s">
        <v>2411</v>
      </c>
    </row>
    <row r="4830" spans="1:13" hidden="1" x14ac:dyDescent="0.35">
      <c r="A4830" s="85" t="s">
        <v>252</v>
      </c>
      <c r="B4830" s="85" t="s">
        <v>252</v>
      </c>
      <c r="C4830" s="85" t="s">
        <v>253</v>
      </c>
      <c r="D4830" s="85" t="s">
        <v>605</v>
      </c>
      <c r="E4830" s="37" t="s">
        <v>968</v>
      </c>
      <c r="F4830" s="98">
        <v>4.1508075510310201E-6</v>
      </c>
      <c r="G4830" s="37">
        <v>3.227821120290489E-3</v>
      </c>
      <c r="H4830" s="37">
        <v>6.2128973535703744E-4</v>
      </c>
      <c r="I4830" s="104">
        <v>4.2592506710884721E-2</v>
      </c>
      <c r="J4830" s="98">
        <v>13.19543590663773</v>
      </c>
      <c r="K4830" s="104">
        <v>68.554982139545615</v>
      </c>
      <c r="L4830" s="98" t="s">
        <v>2411</v>
      </c>
      <c r="M4830" s="104" t="s">
        <v>2411</v>
      </c>
    </row>
    <row r="4831" spans="1:13" hidden="1" x14ac:dyDescent="0.35">
      <c r="A4831" s="85" t="s">
        <v>252</v>
      </c>
      <c r="B4831" s="85" t="s">
        <v>252</v>
      </c>
      <c r="C4831" s="85" t="s">
        <v>253</v>
      </c>
      <c r="D4831" s="85" t="s">
        <v>605</v>
      </c>
      <c r="E4831" s="37" t="s">
        <v>968</v>
      </c>
      <c r="F4831" s="98">
        <v>4.1508075510310201E-6</v>
      </c>
      <c r="G4831" s="37">
        <v>3.227821120290489E-3</v>
      </c>
      <c r="H4831" s="37">
        <v>6.2128973535703744E-4</v>
      </c>
      <c r="I4831" s="104">
        <v>4.2592506710884721E-2</v>
      </c>
      <c r="J4831" s="98">
        <v>13.19543590663773</v>
      </c>
      <c r="K4831" s="104">
        <v>68.554982139545615</v>
      </c>
      <c r="L4831" s="98" t="s">
        <v>2411</v>
      </c>
      <c r="M4831" s="104" t="s">
        <v>2411</v>
      </c>
    </row>
    <row r="4832" spans="1:13" hidden="1" x14ac:dyDescent="0.35">
      <c r="A4832" s="85" t="s">
        <v>252</v>
      </c>
      <c r="B4832" s="85" t="s">
        <v>252</v>
      </c>
      <c r="C4832" s="85" t="s">
        <v>253</v>
      </c>
      <c r="D4832" s="85" t="s">
        <v>606</v>
      </c>
      <c r="E4832" s="37" t="s">
        <v>968</v>
      </c>
      <c r="F4832" s="98">
        <v>2.0754037755155101E-6</v>
      </c>
      <c r="G4832" s="37">
        <v>1.6139105601452449E-3</v>
      </c>
      <c r="H4832" s="37">
        <v>2.4482496660794488E-4</v>
      </c>
      <c r="I4832" s="104">
        <v>2.9090272785147621E-2</v>
      </c>
      <c r="J4832" s="98">
        <v>18.024711841856739</v>
      </c>
      <c r="K4832" s="104">
        <v>118.820695406167</v>
      </c>
      <c r="L4832" s="98" t="s">
        <v>2411</v>
      </c>
      <c r="M4832" s="104" t="s">
        <v>2411</v>
      </c>
    </row>
    <row r="4833" spans="1:13" hidden="1" x14ac:dyDescent="0.35">
      <c r="A4833" s="85" t="s">
        <v>252</v>
      </c>
      <c r="B4833" s="85" t="s">
        <v>252</v>
      </c>
      <c r="C4833" s="85" t="s">
        <v>253</v>
      </c>
      <c r="D4833" s="85" t="s">
        <v>606</v>
      </c>
      <c r="E4833" s="37" t="s">
        <v>968</v>
      </c>
      <c r="F4833" s="98">
        <v>2.0754037755155101E-6</v>
      </c>
      <c r="G4833" s="37">
        <v>1.6139105601452449E-3</v>
      </c>
      <c r="H4833" s="37">
        <v>2.4482496660794488E-4</v>
      </c>
      <c r="I4833" s="104">
        <v>2.9090272785147621E-2</v>
      </c>
      <c r="J4833" s="98">
        <v>18.024711841856739</v>
      </c>
      <c r="K4833" s="104">
        <v>118.820695406167</v>
      </c>
      <c r="L4833" s="98" t="s">
        <v>2411</v>
      </c>
      <c r="M4833" s="104" t="s">
        <v>2411</v>
      </c>
    </row>
    <row r="4834" spans="1:13" hidden="1" x14ac:dyDescent="0.35">
      <c r="A4834" s="85" t="s">
        <v>252</v>
      </c>
      <c r="B4834" s="85" t="s">
        <v>252</v>
      </c>
      <c r="C4834" s="85" t="s">
        <v>253</v>
      </c>
      <c r="D4834" s="85" t="s">
        <v>614</v>
      </c>
      <c r="E4834" s="37" t="s">
        <v>968</v>
      </c>
      <c r="F4834" s="98">
        <v>8.3016151020620403E-6</v>
      </c>
      <c r="G4834" s="37">
        <v>6.4556422405809772E-3</v>
      </c>
      <c r="H4834" s="37">
        <v>8.0508917751648506E-4</v>
      </c>
      <c r="I4834" s="104">
        <v>6.3972465184191266E-2</v>
      </c>
      <c r="J4834" s="98">
        <v>9.9095431252451256</v>
      </c>
      <c r="K4834" s="104">
        <v>79.460098298093641</v>
      </c>
      <c r="L4834" s="98" t="s">
        <v>2411</v>
      </c>
      <c r="M4834" s="104" t="s">
        <v>2411</v>
      </c>
    </row>
    <row r="4835" spans="1:13" hidden="1" x14ac:dyDescent="0.35">
      <c r="A4835" s="85" t="s">
        <v>252</v>
      </c>
      <c r="B4835" s="85" t="s">
        <v>252</v>
      </c>
      <c r="C4835" s="85" t="s">
        <v>253</v>
      </c>
      <c r="D4835" s="85" t="s">
        <v>614</v>
      </c>
      <c r="E4835" s="37" t="s">
        <v>968</v>
      </c>
      <c r="F4835" s="98">
        <v>8.3016151020620403E-6</v>
      </c>
      <c r="G4835" s="37">
        <v>6.4556422405809772E-3</v>
      </c>
      <c r="H4835" s="37">
        <v>8.0508917751648506E-4</v>
      </c>
      <c r="I4835" s="104">
        <v>6.3972465184191266E-2</v>
      </c>
      <c r="J4835" s="98">
        <v>9.9095431252451256</v>
      </c>
      <c r="K4835" s="104">
        <v>79.460098298093641</v>
      </c>
      <c r="L4835" s="98" t="s">
        <v>2411</v>
      </c>
      <c r="M4835" s="104" t="s">
        <v>2411</v>
      </c>
    </row>
    <row r="4836" spans="1:13" hidden="1" x14ac:dyDescent="0.35">
      <c r="A4836" s="85" t="s">
        <v>737</v>
      </c>
      <c r="B4836" s="85" t="s">
        <v>252</v>
      </c>
      <c r="C4836" s="85" t="s">
        <v>253</v>
      </c>
      <c r="D4836" s="85" t="s">
        <v>616</v>
      </c>
      <c r="E4836" s="37" t="s">
        <v>968</v>
      </c>
      <c r="F4836" s="98">
        <v>1.037701887757755E-5</v>
      </c>
      <c r="G4836" s="37">
        <v>8.0695528007262221E-3</v>
      </c>
      <c r="H4836" s="37">
        <v>2.4294321704030959E-5</v>
      </c>
      <c r="I4836" s="104">
        <v>4.5633649391478598E-2</v>
      </c>
      <c r="J4836" s="98">
        <v>5.6550406842088918</v>
      </c>
      <c r="K4836" s="104">
        <v>1878.366885374164</v>
      </c>
      <c r="L4836" s="98" t="s">
        <v>2411</v>
      </c>
      <c r="M4836" s="104" t="s">
        <v>2411</v>
      </c>
    </row>
    <row r="4837" spans="1:13" hidden="1" x14ac:dyDescent="0.35">
      <c r="A4837" s="125" t="s">
        <v>774</v>
      </c>
      <c r="B4837" s="125" t="s">
        <v>252</v>
      </c>
      <c r="C4837" s="125" t="s">
        <v>253</v>
      </c>
      <c r="D4837" s="125" t="s">
        <v>616</v>
      </c>
      <c r="E4837" s="125" t="s">
        <v>968</v>
      </c>
      <c r="F4837" s="116">
        <v>1.037701887757755E-5</v>
      </c>
      <c r="G4837" s="125">
        <v>8.0695528007262221E-3</v>
      </c>
      <c r="H4837" s="125">
        <v>2.4294321704030959E-5</v>
      </c>
      <c r="I4837" s="117">
        <v>4.5633649391478598E-2</v>
      </c>
      <c r="J4837" s="116">
        <v>5.6550406842088918</v>
      </c>
      <c r="K4837" s="117">
        <v>1878.366885374164</v>
      </c>
      <c r="L4837" s="116" t="s">
        <v>2411</v>
      </c>
      <c r="M4837" s="117" t="s">
        <v>2411</v>
      </c>
    </row>
  </sheetData>
  <autoFilter ref="A5:M4837" xr:uid="{CDD2EFE7-3767-40BF-8A0B-5BB15FF36FD1}">
    <filterColumn colId="12">
      <filters>
        <filter val="AR_Activation"/>
      </filters>
    </filterColumn>
  </autoFilter>
  <mergeCells count="3">
    <mergeCell ref="F4:I4"/>
    <mergeCell ref="J4:K4"/>
    <mergeCell ref="L4:M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F6088-4F20-4CE3-ABAD-9233C3EE4F64}">
  <dimension ref="A1:M173"/>
  <sheetViews>
    <sheetView zoomScaleNormal="100" workbookViewId="0">
      <selection activeCell="D4" sqref="A4:XFD4"/>
    </sheetView>
  </sheetViews>
  <sheetFormatPr defaultRowHeight="14.5" x14ac:dyDescent="0.35"/>
  <cols>
    <col min="1" max="1" width="31.1796875" style="130" bestFit="1" customWidth="1"/>
    <col min="2" max="2" width="15" style="130" bestFit="1" customWidth="1"/>
    <col min="3" max="3" width="25.36328125" style="130" bestFit="1" customWidth="1"/>
    <col min="4" max="4" width="9.81640625" style="130" bestFit="1" customWidth="1"/>
    <col min="5" max="5" width="17.81640625" style="130" customWidth="1"/>
    <col min="6" max="6" width="15.6328125" style="130" customWidth="1"/>
    <col min="7" max="8" width="20.54296875" style="130" bestFit="1" customWidth="1"/>
    <col min="9" max="9" width="11.81640625" style="130" bestFit="1" customWidth="1"/>
    <col min="10" max="10" width="24.6328125" style="130" customWidth="1"/>
    <col min="11" max="11" width="13.453125" style="130" customWidth="1"/>
    <col min="12" max="12" width="20.453125" style="130" customWidth="1"/>
    <col min="13" max="13" width="12.6328125" style="130" bestFit="1" customWidth="1"/>
    <col min="14" max="16384" width="8.7265625" style="75"/>
  </cols>
  <sheetData>
    <row r="1" spans="1:13" s="45" customFormat="1" x14ac:dyDescent="0.35">
      <c r="A1" s="33" t="s">
        <v>2534</v>
      </c>
      <c r="B1" s="24" t="s">
        <v>2539</v>
      </c>
      <c r="C1" s="24"/>
      <c r="D1" s="24"/>
      <c r="E1" s="24"/>
      <c r="F1" s="24"/>
      <c r="G1" s="24"/>
      <c r="H1" s="24"/>
      <c r="I1" s="24"/>
      <c r="J1" s="24"/>
      <c r="K1" s="24"/>
      <c r="L1" s="24"/>
      <c r="M1" s="24"/>
    </row>
    <row r="3" spans="1:13" x14ac:dyDescent="0.35">
      <c r="A3" s="19"/>
      <c r="B3" s="19"/>
      <c r="C3" s="19"/>
      <c r="D3" s="19"/>
      <c r="E3" s="19"/>
      <c r="F3" s="19"/>
      <c r="G3" s="143" t="s">
        <v>2402</v>
      </c>
      <c r="H3" s="143"/>
      <c r="I3" s="143"/>
      <c r="J3" s="143" t="s">
        <v>2401</v>
      </c>
      <c r="K3" s="143"/>
      <c r="L3" s="152" t="s">
        <v>2400</v>
      </c>
      <c r="M3" s="153"/>
    </row>
    <row r="4" spans="1:13" s="120" customFormat="1" ht="42.5" x14ac:dyDescent="0.35">
      <c r="A4" s="128" t="s">
        <v>3095</v>
      </c>
      <c r="B4" s="128" t="s">
        <v>6</v>
      </c>
      <c r="C4" s="128" t="s">
        <v>2409</v>
      </c>
      <c r="D4" s="128" t="s">
        <v>602</v>
      </c>
      <c r="E4" s="128" t="s">
        <v>3238</v>
      </c>
      <c r="F4" s="128" t="s">
        <v>2553</v>
      </c>
      <c r="G4" s="42" t="s">
        <v>2396</v>
      </c>
      <c r="H4" s="42" t="s">
        <v>2395</v>
      </c>
      <c r="I4" s="131" t="s">
        <v>4124</v>
      </c>
      <c r="J4" s="42" t="s">
        <v>2397</v>
      </c>
      <c r="K4" s="100" t="s">
        <v>2395</v>
      </c>
      <c r="L4" s="126" t="s">
        <v>2396</v>
      </c>
      <c r="M4" s="127" t="s">
        <v>2395</v>
      </c>
    </row>
    <row r="5" spans="1:13" x14ac:dyDescent="0.35">
      <c r="A5" s="130" t="s">
        <v>3216</v>
      </c>
      <c r="B5" s="130" t="s">
        <v>393</v>
      </c>
      <c r="C5" s="130" t="s">
        <v>244</v>
      </c>
      <c r="D5" s="130" t="s">
        <v>2245</v>
      </c>
      <c r="E5" s="130">
        <v>20</v>
      </c>
      <c r="F5" s="130">
        <v>4.6600000000000001E-3</v>
      </c>
      <c r="G5" s="130" t="s">
        <v>4127</v>
      </c>
      <c r="H5" s="130" t="s">
        <v>4128</v>
      </c>
      <c r="I5" s="130">
        <v>0.10166794039305541</v>
      </c>
      <c r="J5" s="130">
        <v>436.34309181568852</v>
      </c>
      <c r="K5" s="139" t="s">
        <v>4129</v>
      </c>
      <c r="L5" s="140" t="s">
        <v>2411</v>
      </c>
      <c r="M5" s="104" t="s">
        <v>2411</v>
      </c>
    </row>
    <row r="6" spans="1:13" x14ac:dyDescent="0.35">
      <c r="A6" s="130" t="s">
        <v>3216</v>
      </c>
      <c r="B6" s="130" t="s">
        <v>226</v>
      </c>
      <c r="C6" s="130" t="s">
        <v>225</v>
      </c>
      <c r="D6" s="130" t="s">
        <v>2254</v>
      </c>
      <c r="E6" s="130">
        <v>100</v>
      </c>
      <c r="F6" s="130">
        <v>8.6099999999999996E-3</v>
      </c>
      <c r="G6" s="130" t="s">
        <v>4130</v>
      </c>
      <c r="H6" s="130" t="s">
        <v>385</v>
      </c>
      <c r="I6" s="130">
        <v>0.1403909897709924</v>
      </c>
      <c r="J6" s="130">
        <v>1630.5573724853939</v>
      </c>
      <c r="K6" s="104" t="s">
        <v>385</v>
      </c>
      <c r="L6" s="98" t="s">
        <v>2411</v>
      </c>
      <c r="M6" s="104" t="s">
        <v>2411</v>
      </c>
    </row>
    <row r="7" spans="1:13" x14ac:dyDescent="0.35">
      <c r="A7" s="130" t="s">
        <v>3216</v>
      </c>
      <c r="B7" s="130" t="s">
        <v>226</v>
      </c>
      <c r="C7" s="130" t="s">
        <v>225</v>
      </c>
      <c r="D7" s="130" t="s">
        <v>2255</v>
      </c>
      <c r="E7" s="130">
        <v>100</v>
      </c>
      <c r="F7" s="130">
        <v>7.79E-3</v>
      </c>
      <c r="G7" s="130" t="s">
        <v>4131</v>
      </c>
      <c r="H7" s="130" t="s">
        <v>385</v>
      </c>
      <c r="I7" s="130">
        <v>0.12207867999999999</v>
      </c>
      <c r="J7" s="130">
        <v>1567.1204107830549</v>
      </c>
      <c r="K7" s="104" t="s">
        <v>385</v>
      </c>
      <c r="L7" s="98" t="s">
        <v>2411</v>
      </c>
      <c r="M7" s="104" t="s">
        <v>2411</v>
      </c>
    </row>
    <row r="8" spans="1:13" x14ac:dyDescent="0.35">
      <c r="A8" s="130" t="s">
        <v>3216</v>
      </c>
      <c r="B8" s="130" t="s">
        <v>226</v>
      </c>
      <c r="C8" s="130" t="s">
        <v>225</v>
      </c>
      <c r="D8" s="130" t="s">
        <v>2249</v>
      </c>
      <c r="E8" s="130">
        <v>100</v>
      </c>
      <c r="F8" s="130">
        <v>9.2650000000000007E-3</v>
      </c>
      <c r="G8" s="130" t="s">
        <v>4132</v>
      </c>
      <c r="H8" s="130" t="s">
        <v>385</v>
      </c>
      <c r="I8" s="130">
        <v>0.1245436483867257</v>
      </c>
      <c r="J8" s="130">
        <v>1344.237975032117</v>
      </c>
      <c r="K8" s="104" t="s">
        <v>385</v>
      </c>
      <c r="L8" s="98" t="s">
        <v>2411</v>
      </c>
      <c r="M8" s="104" t="s">
        <v>2411</v>
      </c>
    </row>
    <row r="9" spans="1:13" x14ac:dyDescent="0.35">
      <c r="A9" s="130" t="s">
        <v>3216</v>
      </c>
      <c r="B9" s="130" t="s">
        <v>226</v>
      </c>
      <c r="C9" s="130" t="s">
        <v>225</v>
      </c>
      <c r="D9" s="130" t="s">
        <v>2245</v>
      </c>
      <c r="E9" s="130">
        <v>100</v>
      </c>
      <c r="F9" s="130">
        <v>1.9E-2</v>
      </c>
      <c r="G9" s="130" t="s">
        <v>4133</v>
      </c>
      <c r="H9" s="130" t="s">
        <v>4128</v>
      </c>
      <c r="I9" s="130">
        <v>0.10166794039305541</v>
      </c>
      <c r="J9" s="130">
        <v>535.09442312134433</v>
      </c>
      <c r="K9" s="104" t="s">
        <v>4129</v>
      </c>
      <c r="L9" s="98" t="s">
        <v>2411</v>
      </c>
      <c r="M9" s="104" t="s">
        <v>2411</v>
      </c>
    </row>
    <row r="10" spans="1:13" x14ac:dyDescent="0.35">
      <c r="A10" s="130" t="s">
        <v>3216</v>
      </c>
      <c r="B10" s="130" t="s">
        <v>226</v>
      </c>
      <c r="C10" s="130" t="s">
        <v>225</v>
      </c>
      <c r="D10" s="130" t="s">
        <v>2244</v>
      </c>
      <c r="E10" s="130">
        <v>100</v>
      </c>
      <c r="F10" s="130">
        <v>4.5700000000000003E-3</v>
      </c>
      <c r="G10" s="130" t="s">
        <v>4134</v>
      </c>
      <c r="H10" s="130" t="s">
        <v>385</v>
      </c>
      <c r="I10" s="130">
        <v>5.5011965010653467E-2</v>
      </c>
      <c r="J10" s="130">
        <v>1203.7629105175811</v>
      </c>
      <c r="K10" s="104" t="s">
        <v>385</v>
      </c>
      <c r="L10" s="98" t="s">
        <v>2411</v>
      </c>
      <c r="M10" s="104" t="s">
        <v>2411</v>
      </c>
    </row>
    <row r="11" spans="1:13" x14ac:dyDescent="0.35">
      <c r="A11" s="130" t="s">
        <v>3216</v>
      </c>
      <c r="B11" s="130" t="s">
        <v>226</v>
      </c>
      <c r="C11" s="130" t="s">
        <v>225</v>
      </c>
      <c r="D11" s="130" t="s">
        <v>2250</v>
      </c>
      <c r="E11" s="130">
        <v>100</v>
      </c>
      <c r="F11" s="130">
        <v>3.3500000000000001E-3</v>
      </c>
      <c r="G11" s="130" t="s">
        <v>4135</v>
      </c>
      <c r="H11" s="130" t="s">
        <v>385</v>
      </c>
      <c r="I11" s="130">
        <v>3.7353901098901101E-4</v>
      </c>
      <c r="J11" s="130">
        <v>11.15041823847794</v>
      </c>
      <c r="K11" s="104" t="s">
        <v>385</v>
      </c>
      <c r="L11" s="98" t="s">
        <v>2411</v>
      </c>
      <c r="M11" s="104" t="s">
        <v>2411</v>
      </c>
    </row>
    <row r="12" spans="1:13" x14ac:dyDescent="0.35">
      <c r="A12" s="130" t="s">
        <v>3216</v>
      </c>
      <c r="B12" s="130" t="s">
        <v>226</v>
      </c>
      <c r="C12" s="130" t="s">
        <v>225</v>
      </c>
      <c r="D12" s="130" t="s">
        <v>2251</v>
      </c>
      <c r="E12" s="130">
        <v>100</v>
      </c>
      <c r="F12" s="130">
        <v>5.4400000000000004E-3</v>
      </c>
      <c r="G12" s="130" t="s">
        <v>4136</v>
      </c>
      <c r="H12" s="130" t="s">
        <v>385</v>
      </c>
      <c r="I12" s="130">
        <v>6.1513507207868467E-2</v>
      </c>
      <c r="J12" s="130">
        <v>1130.763000144641</v>
      </c>
      <c r="K12" s="104" t="s">
        <v>385</v>
      </c>
      <c r="L12" s="98" t="s">
        <v>2411</v>
      </c>
      <c r="M12" s="104" t="s">
        <v>2411</v>
      </c>
    </row>
    <row r="13" spans="1:13" x14ac:dyDescent="0.35">
      <c r="A13" s="130" t="s">
        <v>3217</v>
      </c>
      <c r="B13" s="130" t="s">
        <v>183</v>
      </c>
      <c r="C13" s="130" t="s">
        <v>182</v>
      </c>
      <c r="D13" s="130" t="s">
        <v>2254</v>
      </c>
      <c r="E13" s="130">
        <v>4000</v>
      </c>
      <c r="F13" s="130">
        <v>8.6900000000000005E-2</v>
      </c>
      <c r="G13" s="130" t="s">
        <v>4137</v>
      </c>
      <c r="H13" s="130" t="s">
        <v>4138</v>
      </c>
      <c r="I13" s="130">
        <v>0.1403909897709924</v>
      </c>
      <c r="J13" s="130">
        <v>6462.1859503333653</v>
      </c>
      <c r="K13" s="104" t="s">
        <v>4139</v>
      </c>
      <c r="L13" s="98" t="s">
        <v>2411</v>
      </c>
      <c r="M13" s="104" t="s">
        <v>2411</v>
      </c>
    </row>
    <row r="14" spans="1:13" x14ac:dyDescent="0.35">
      <c r="A14" s="130" t="s">
        <v>3217</v>
      </c>
      <c r="B14" s="130" t="s">
        <v>183</v>
      </c>
      <c r="C14" s="130" t="s">
        <v>182</v>
      </c>
      <c r="D14" s="130" t="s">
        <v>2252</v>
      </c>
      <c r="E14" s="130">
        <v>4000</v>
      </c>
      <c r="F14" s="130">
        <v>0.14349999999999999</v>
      </c>
      <c r="G14" s="130" t="s">
        <v>4140</v>
      </c>
      <c r="H14" s="130" t="s">
        <v>385</v>
      </c>
      <c r="I14" s="130">
        <v>3.2705566499999998E-2</v>
      </c>
      <c r="J14" s="130">
        <v>911.65342160278749</v>
      </c>
      <c r="K14" s="104" t="s">
        <v>385</v>
      </c>
      <c r="L14" s="98" t="s">
        <v>2411</v>
      </c>
      <c r="M14" s="104" t="s">
        <v>2411</v>
      </c>
    </row>
    <row r="15" spans="1:13" x14ac:dyDescent="0.35">
      <c r="A15" s="130" t="s">
        <v>3217</v>
      </c>
      <c r="B15" s="130" t="s">
        <v>183</v>
      </c>
      <c r="C15" s="130" t="s">
        <v>182</v>
      </c>
      <c r="D15" s="130" t="s">
        <v>2253</v>
      </c>
      <c r="E15" s="130">
        <v>4000</v>
      </c>
      <c r="F15" s="130">
        <v>6.3200000000000006E-2</v>
      </c>
      <c r="G15" s="130" t="s">
        <v>4141</v>
      </c>
      <c r="H15" s="130" t="s">
        <v>385</v>
      </c>
      <c r="I15" s="130">
        <v>9.6247999999999993E-3</v>
      </c>
      <c r="J15" s="130">
        <v>609.16455696202524</v>
      </c>
      <c r="K15" s="104" t="s">
        <v>385</v>
      </c>
      <c r="L15" s="98" t="s">
        <v>2411</v>
      </c>
      <c r="M15" s="104" t="s">
        <v>2411</v>
      </c>
    </row>
    <row r="16" spans="1:13" x14ac:dyDescent="0.35">
      <c r="A16" s="130" t="s">
        <v>3217</v>
      </c>
      <c r="B16" s="130" t="s">
        <v>183</v>
      </c>
      <c r="C16" s="130" t="s">
        <v>182</v>
      </c>
      <c r="D16" s="130" t="s">
        <v>2255</v>
      </c>
      <c r="E16" s="130">
        <v>4000</v>
      </c>
      <c r="F16" s="130">
        <v>6.6200000000000009E-2</v>
      </c>
      <c r="G16" s="130" t="s">
        <v>4142</v>
      </c>
      <c r="H16" s="130" t="s">
        <v>385</v>
      </c>
      <c r="I16" s="130">
        <v>0.12207867999999999</v>
      </c>
      <c r="J16" s="130">
        <v>7376.3552870090616</v>
      </c>
      <c r="K16" s="104" t="s">
        <v>385</v>
      </c>
      <c r="L16" s="98" t="s">
        <v>2411</v>
      </c>
      <c r="M16" s="104" t="s">
        <v>2411</v>
      </c>
    </row>
    <row r="17" spans="1:13" x14ac:dyDescent="0.35">
      <c r="A17" s="130" t="s">
        <v>3217</v>
      </c>
      <c r="B17" s="130" t="s">
        <v>183</v>
      </c>
      <c r="C17" s="130" t="s">
        <v>182</v>
      </c>
      <c r="D17" s="130" t="s">
        <v>2241</v>
      </c>
      <c r="E17" s="130">
        <v>4000</v>
      </c>
      <c r="F17" s="130">
        <v>0.111</v>
      </c>
      <c r="G17" s="130" t="s">
        <v>4143</v>
      </c>
      <c r="H17" s="130" t="s">
        <v>385</v>
      </c>
      <c r="I17" s="130">
        <v>2.0728840000000001E-3</v>
      </c>
      <c r="J17" s="130">
        <v>74.698522522522509</v>
      </c>
      <c r="K17" s="104" t="s">
        <v>385</v>
      </c>
      <c r="L17" s="98" t="s">
        <v>2411</v>
      </c>
      <c r="M17" s="104" t="s">
        <v>2411</v>
      </c>
    </row>
    <row r="18" spans="1:13" x14ac:dyDescent="0.35">
      <c r="A18" s="130" t="s">
        <v>3217</v>
      </c>
      <c r="B18" s="130" t="s">
        <v>183</v>
      </c>
      <c r="C18" s="130" t="s">
        <v>182</v>
      </c>
      <c r="D18" s="130" t="s">
        <v>2245</v>
      </c>
      <c r="E18" s="130">
        <v>4000</v>
      </c>
      <c r="F18" s="130">
        <v>2.8799999999999999E-2</v>
      </c>
      <c r="G18" s="130" t="s">
        <v>4144</v>
      </c>
      <c r="H18" s="130" t="s">
        <v>4145</v>
      </c>
      <c r="I18" s="130">
        <v>0.10166794039305541</v>
      </c>
      <c r="J18" s="130">
        <v>14120.547276813249</v>
      </c>
      <c r="K18" s="104" t="s">
        <v>4146</v>
      </c>
      <c r="L18" s="98" t="s">
        <v>2411</v>
      </c>
      <c r="M18" s="104" t="s">
        <v>2411</v>
      </c>
    </row>
    <row r="19" spans="1:13" x14ac:dyDescent="0.35">
      <c r="A19" s="130" t="s">
        <v>3217</v>
      </c>
      <c r="B19" s="130" t="s">
        <v>183</v>
      </c>
      <c r="C19" s="130" t="s">
        <v>182</v>
      </c>
      <c r="D19" s="130" t="s">
        <v>2243</v>
      </c>
      <c r="E19" s="130">
        <v>4000</v>
      </c>
      <c r="F19" s="130">
        <v>0.34060000000000001</v>
      </c>
      <c r="G19" s="130" t="s">
        <v>4147</v>
      </c>
      <c r="H19" s="130" t="s">
        <v>385</v>
      </c>
      <c r="I19" s="130">
        <v>3.2299380000000003E-2</v>
      </c>
      <c r="J19" s="130">
        <v>379.32331180270103</v>
      </c>
      <c r="K19" s="104" t="s">
        <v>385</v>
      </c>
      <c r="L19" s="98" t="s">
        <v>2411</v>
      </c>
      <c r="M19" s="104" t="s">
        <v>2411</v>
      </c>
    </row>
    <row r="20" spans="1:13" x14ac:dyDescent="0.35">
      <c r="A20" s="130" t="s">
        <v>3217</v>
      </c>
      <c r="B20" s="130" t="s">
        <v>183</v>
      </c>
      <c r="C20" s="130" t="s">
        <v>182</v>
      </c>
      <c r="D20" s="130" t="s">
        <v>2246</v>
      </c>
      <c r="E20" s="130">
        <v>4000</v>
      </c>
      <c r="F20" s="130">
        <v>3.61E-2</v>
      </c>
      <c r="G20" s="130" t="s">
        <v>4148</v>
      </c>
      <c r="H20" s="130" t="s">
        <v>385</v>
      </c>
      <c r="I20" s="130">
        <v>3.4806917E-2</v>
      </c>
      <c r="J20" s="130">
        <v>3856.722105263158</v>
      </c>
      <c r="K20" s="104" t="s">
        <v>385</v>
      </c>
      <c r="L20" s="98" t="s">
        <v>2411</v>
      </c>
      <c r="M20" s="104" t="s">
        <v>2411</v>
      </c>
    </row>
    <row r="21" spans="1:13" x14ac:dyDescent="0.35">
      <c r="A21" s="130" t="s">
        <v>3217</v>
      </c>
      <c r="B21" s="130" t="s">
        <v>183</v>
      </c>
      <c r="C21" s="130" t="s">
        <v>182</v>
      </c>
      <c r="D21" s="130" t="s">
        <v>2247</v>
      </c>
      <c r="E21" s="130">
        <v>4000</v>
      </c>
      <c r="F21" s="130">
        <v>0.18859999999999999</v>
      </c>
      <c r="G21" s="130" t="s">
        <v>4149</v>
      </c>
      <c r="H21" s="130" t="s">
        <v>385</v>
      </c>
      <c r="I21" s="130">
        <v>2.8734539999999999E-2</v>
      </c>
      <c r="J21" s="130">
        <v>609.42820784729588</v>
      </c>
      <c r="K21" s="104" t="s">
        <v>385</v>
      </c>
      <c r="L21" s="98" t="s">
        <v>2411</v>
      </c>
      <c r="M21" s="104" t="s">
        <v>2411</v>
      </c>
    </row>
    <row r="22" spans="1:13" x14ac:dyDescent="0.35">
      <c r="A22" s="130" t="s">
        <v>3217</v>
      </c>
      <c r="B22" s="130" t="s">
        <v>183</v>
      </c>
      <c r="C22" s="130" t="s">
        <v>182</v>
      </c>
      <c r="D22" s="130" t="s">
        <v>2248</v>
      </c>
      <c r="E22" s="130">
        <v>4000</v>
      </c>
      <c r="F22" s="130">
        <v>1.9E-2</v>
      </c>
      <c r="G22" s="130" t="s">
        <v>4150</v>
      </c>
      <c r="H22" s="130" t="s">
        <v>4151</v>
      </c>
      <c r="I22" s="130">
        <v>4.9656937755221869E-2</v>
      </c>
      <c r="J22" s="130">
        <v>10454.092158994081</v>
      </c>
      <c r="K22" s="104" t="s">
        <v>4152</v>
      </c>
      <c r="L22" s="98" t="s">
        <v>2411</v>
      </c>
      <c r="M22" s="104" t="s">
        <v>2411</v>
      </c>
    </row>
    <row r="23" spans="1:13" x14ac:dyDescent="0.35">
      <c r="A23" s="130" t="s">
        <v>3217</v>
      </c>
      <c r="B23" s="130" t="s">
        <v>183</v>
      </c>
      <c r="C23" s="130" t="s">
        <v>182</v>
      </c>
      <c r="D23" s="130" t="s">
        <v>2244</v>
      </c>
      <c r="E23" s="130">
        <v>4000</v>
      </c>
      <c r="F23" s="130">
        <v>5.8200000000000002E-2</v>
      </c>
      <c r="G23" s="130" t="s">
        <v>4153</v>
      </c>
      <c r="H23" s="130" t="s">
        <v>4154</v>
      </c>
      <c r="I23" s="130">
        <v>5.5011965010653467E-2</v>
      </c>
      <c r="J23" s="130">
        <v>3780.8910660242932</v>
      </c>
      <c r="K23" s="104" t="s">
        <v>4155</v>
      </c>
      <c r="L23" s="98" t="s">
        <v>2411</v>
      </c>
      <c r="M23" s="104" t="s">
        <v>2411</v>
      </c>
    </row>
    <row r="24" spans="1:13" x14ac:dyDescent="0.35">
      <c r="A24" s="130" t="s">
        <v>3217</v>
      </c>
      <c r="B24" s="130" t="s">
        <v>183</v>
      </c>
      <c r="C24" s="130" t="s">
        <v>182</v>
      </c>
      <c r="D24" s="130" t="s">
        <v>2250</v>
      </c>
      <c r="E24" s="130">
        <v>4000</v>
      </c>
      <c r="F24" s="130">
        <v>1.8E-3</v>
      </c>
      <c r="G24" s="130" t="s">
        <v>4156</v>
      </c>
      <c r="H24" s="130" t="s">
        <v>385</v>
      </c>
      <c r="I24" s="130">
        <v>3.7353901098901101E-4</v>
      </c>
      <c r="J24" s="130">
        <v>830.08669108669119</v>
      </c>
      <c r="K24" s="104" t="s">
        <v>385</v>
      </c>
      <c r="L24" s="98" t="s">
        <v>2411</v>
      </c>
      <c r="M24" s="104" t="s">
        <v>2411</v>
      </c>
    </row>
    <row r="25" spans="1:13" x14ac:dyDescent="0.35">
      <c r="A25" s="130" t="s">
        <v>3217</v>
      </c>
      <c r="B25" s="130" t="s">
        <v>183</v>
      </c>
      <c r="C25" s="130" t="s">
        <v>182</v>
      </c>
      <c r="D25" s="130" t="s">
        <v>2251</v>
      </c>
      <c r="E25" s="130">
        <v>4000</v>
      </c>
      <c r="F25" s="130">
        <v>1.8100000000000002E-2</v>
      </c>
      <c r="G25" s="130" t="s">
        <v>4157</v>
      </c>
      <c r="H25" s="130" t="s">
        <v>4158</v>
      </c>
      <c r="I25" s="130">
        <v>6.1513507207868467E-2</v>
      </c>
      <c r="J25" s="130">
        <v>13594.145239307951</v>
      </c>
      <c r="K25" s="104" t="s">
        <v>4159</v>
      </c>
      <c r="L25" s="98" t="s">
        <v>2411</v>
      </c>
      <c r="M25" s="104" t="s">
        <v>2411</v>
      </c>
    </row>
    <row r="26" spans="1:13" x14ac:dyDescent="0.35">
      <c r="A26" s="130" t="s">
        <v>3217</v>
      </c>
      <c r="B26" s="130" t="s">
        <v>183</v>
      </c>
      <c r="C26" s="130" t="s">
        <v>182</v>
      </c>
      <c r="D26" s="130" t="s">
        <v>2242</v>
      </c>
      <c r="E26" s="130">
        <v>4000</v>
      </c>
      <c r="F26" s="130">
        <v>2.64E-2</v>
      </c>
      <c r="G26" s="130" t="s">
        <v>4160</v>
      </c>
      <c r="H26" s="130" t="s">
        <v>385</v>
      </c>
      <c r="I26" s="130">
        <v>6.968E-6</v>
      </c>
      <c r="J26" s="130">
        <v>1.0557575757575759</v>
      </c>
      <c r="K26" s="104" t="s">
        <v>385</v>
      </c>
      <c r="L26" s="98" t="s">
        <v>182</v>
      </c>
      <c r="M26" s="104" t="s">
        <v>2411</v>
      </c>
    </row>
    <row r="27" spans="1:13" x14ac:dyDescent="0.35">
      <c r="A27" s="130" t="s">
        <v>3217</v>
      </c>
      <c r="B27" s="130" t="s">
        <v>249</v>
      </c>
      <c r="C27" s="130" t="s">
        <v>248</v>
      </c>
      <c r="D27" s="130" t="s">
        <v>2249</v>
      </c>
      <c r="E27" s="130">
        <v>50</v>
      </c>
      <c r="F27" s="130">
        <v>4.1650000000000003E-3</v>
      </c>
      <c r="G27" s="130" t="s">
        <v>4161</v>
      </c>
      <c r="H27" s="130" t="s">
        <v>4162</v>
      </c>
      <c r="I27" s="130">
        <v>0.1245436483867257</v>
      </c>
      <c r="J27" s="130">
        <v>1495.1218293724569</v>
      </c>
      <c r="K27" s="104" t="s">
        <v>4163</v>
      </c>
      <c r="L27" s="98" t="s">
        <v>2411</v>
      </c>
      <c r="M27" s="104" t="s">
        <v>2411</v>
      </c>
    </row>
    <row r="28" spans="1:13" x14ac:dyDescent="0.35">
      <c r="A28" s="130" t="s">
        <v>3217</v>
      </c>
      <c r="B28" s="130" t="s">
        <v>249</v>
      </c>
      <c r="C28" s="130" t="s">
        <v>248</v>
      </c>
      <c r="D28" s="130" t="s">
        <v>2245</v>
      </c>
      <c r="E28" s="130">
        <v>50</v>
      </c>
      <c r="F28" s="130">
        <v>6.9199999999999999E-3</v>
      </c>
      <c r="G28" s="130" t="s">
        <v>4164</v>
      </c>
      <c r="H28" s="130" t="s">
        <v>4145</v>
      </c>
      <c r="I28" s="130">
        <v>0.10166794039305541</v>
      </c>
      <c r="J28" s="130">
        <v>734.59494503652763</v>
      </c>
      <c r="K28" s="104" t="s">
        <v>4146</v>
      </c>
      <c r="L28" s="98" t="s">
        <v>2411</v>
      </c>
      <c r="M28" s="104" t="s">
        <v>2411</v>
      </c>
    </row>
    <row r="29" spans="1:13" x14ac:dyDescent="0.35">
      <c r="A29" s="130" t="s">
        <v>3217</v>
      </c>
      <c r="B29" s="130" t="s">
        <v>255</v>
      </c>
      <c r="C29" s="130" t="s">
        <v>254</v>
      </c>
      <c r="D29" s="130" t="s">
        <v>2249</v>
      </c>
      <c r="E29" s="130">
        <v>20</v>
      </c>
      <c r="F29" s="130">
        <v>9.3800000000000012E-3</v>
      </c>
      <c r="G29" s="130" t="s">
        <v>4165</v>
      </c>
      <c r="H29" s="130" t="s">
        <v>4162</v>
      </c>
      <c r="I29" s="130">
        <v>0.1245436483867257</v>
      </c>
      <c r="J29" s="130">
        <v>265.55148909749602</v>
      </c>
      <c r="K29" s="104" t="s">
        <v>4163</v>
      </c>
      <c r="L29" s="98" t="s">
        <v>2411</v>
      </c>
      <c r="M29" s="104" t="s">
        <v>2411</v>
      </c>
    </row>
    <row r="30" spans="1:13" x14ac:dyDescent="0.35">
      <c r="A30" s="130" t="s">
        <v>3217</v>
      </c>
      <c r="B30" s="130" t="s">
        <v>263</v>
      </c>
      <c r="C30" s="130" t="s">
        <v>262</v>
      </c>
      <c r="D30" s="130" t="s">
        <v>2254</v>
      </c>
      <c r="E30" s="130">
        <v>131</v>
      </c>
      <c r="F30" s="130">
        <v>2.53E-2</v>
      </c>
      <c r="G30" s="130" t="s">
        <v>4166</v>
      </c>
      <c r="H30" s="130" t="s">
        <v>4138</v>
      </c>
      <c r="I30" s="130">
        <v>0.1403909897709924</v>
      </c>
      <c r="J30" s="130">
        <v>726.92567826086963</v>
      </c>
      <c r="K30" s="104" t="s">
        <v>4139</v>
      </c>
      <c r="L30" s="98" t="s">
        <v>2411</v>
      </c>
      <c r="M30" s="104" t="s">
        <v>2411</v>
      </c>
    </row>
    <row r="31" spans="1:13" x14ac:dyDescent="0.35">
      <c r="A31" s="130" t="s">
        <v>3217</v>
      </c>
      <c r="B31" s="130" t="s">
        <v>263</v>
      </c>
      <c r="C31" s="130" t="s">
        <v>262</v>
      </c>
      <c r="D31" s="130" t="s">
        <v>2256</v>
      </c>
      <c r="E31" s="130">
        <v>131</v>
      </c>
      <c r="F31" s="130">
        <v>2.0500000000000001E-2</v>
      </c>
      <c r="G31" s="130" t="s">
        <v>4167</v>
      </c>
      <c r="H31" s="130" t="s">
        <v>385</v>
      </c>
      <c r="I31" s="130">
        <v>4.300701354961832E-2</v>
      </c>
      <c r="J31" s="130">
        <v>274.82530609756088</v>
      </c>
      <c r="K31" s="104" t="s">
        <v>385</v>
      </c>
      <c r="L31" s="98" t="s">
        <v>2411</v>
      </c>
      <c r="M31" s="104" t="s">
        <v>2411</v>
      </c>
    </row>
    <row r="32" spans="1:13" x14ac:dyDescent="0.35">
      <c r="A32" s="130" t="s">
        <v>3217</v>
      </c>
      <c r="B32" s="130" t="s">
        <v>263</v>
      </c>
      <c r="C32" s="130" t="s">
        <v>262</v>
      </c>
      <c r="D32" s="130" t="s">
        <v>2249</v>
      </c>
      <c r="E32" s="130">
        <v>131</v>
      </c>
      <c r="F32" s="130">
        <v>4.6700000000000012E-2</v>
      </c>
      <c r="G32" s="130" t="s">
        <v>4168</v>
      </c>
      <c r="H32" s="130" t="s">
        <v>4162</v>
      </c>
      <c r="I32" s="130">
        <v>0.1245436483867257</v>
      </c>
      <c r="J32" s="130">
        <v>349.36226849381279</v>
      </c>
      <c r="K32" s="104" t="s">
        <v>4163</v>
      </c>
      <c r="L32" s="98" t="s">
        <v>2411</v>
      </c>
      <c r="M32" s="104" t="s">
        <v>2411</v>
      </c>
    </row>
    <row r="33" spans="1:13" x14ac:dyDescent="0.35">
      <c r="A33" s="130" t="s">
        <v>3217</v>
      </c>
      <c r="B33" s="130" t="s">
        <v>263</v>
      </c>
      <c r="C33" s="130" t="s">
        <v>262</v>
      </c>
      <c r="D33" s="130" t="s">
        <v>2245</v>
      </c>
      <c r="E33" s="130">
        <v>131</v>
      </c>
      <c r="F33" s="130">
        <v>4.9299999999999997E-2</v>
      </c>
      <c r="G33" s="130" t="s">
        <v>4169</v>
      </c>
      <c r="H33" s="130" t="s">
        <v>4145</v>
      </c>
      <c r="I33" s="130">
        <v>0.10166794039305541</v>
      </c>
      <c r="J33" s="130">
        <v>270.15213370162797</v>
      </c>
      <c r="K33" s="104" t="s">
        <v>4146</v>
      </c>
      <c r="L33" s="98" t="s">
        <v>2411</v>
      </c>
      <c r="M33" s="104" t="s">
        <v>2411</v>
      </c>
    </row>
    <row r="34" spans="1:13" x14ac:dyDescent="0.35">
      <c r="A34" s="130" t="s">
        <v>3217</v>
      </c>
      <c r="B34" s="130" t="s">
        <v>263</v>
      </c>
      <c r="C34" s="130" t="s">
        <v>262</v>
      </c>
      <c r="D34" s="130" t="s">
        <v>2248</v>
      </c>
      <c r="E34" s="130">
        <v>131</v>
      </c>
      <c r="F34" s="130">
        <v>1.09E-2</v>
      </c>
      <c r="G34" s="130" t="s">
        <v>4170</v>
      </c>
      <c r="H34" s="130" t="s">
        <v>4151</v>
      </c>
      <c r="I34" s="130">
        <v>4.9656937755221869E-2</v>
      </c>
      <c r="J34" s="130">
        <v>596.79438953523538</v>
      </c>
      <c r="K34" s="104" t="s">
        <v>4152</v>
      </c>
      <c r="L34" s="98" t="s">
        <v>2411</v>
      </c>
      <c r="M34" s="104" t="s">
        <v>2411</v>
      </c>
    </row>
    <row r="35" spans="1:13" x14ac:dyDescent="0.35">
      <c r="A35" s="130" t="s">
        <v>3217</v>
      </c>
      <c r="B35" s="130" t="s">
        <v>263</v>
      </c>
      <c r="C35" s="130" t="s">
        <v>262</v>
      </c>
      <c r="D35" s="130" t="s">
        <v>2244</v>
      </c>
      <c r="E35" s="130">
        <v>131</v>
      </c>
      <c r="F35" s="130">
        <v>1.14E-2</v>
      </c>
      <c r="G35" s="130" t="s">
        <v>4171</v>
      </c>
      <c r="H35" s="130" t="s">
        <v>4154</v>
      </c>
      <c r="I35" s="130">
        <v>5.5011965010653467E-2</v>
      </c>
      <c r="J35" s="130">
        <v>632.1550365259302</v>
      </c>
      <c r="K35" s="104" t="s">
        <v>4155</v>
      </c>
      <c r="L35" s="98" t="s">
        <v>2411</v>
      </c>
      <c r="M35" s="104" t="s">
        <v>2411</v>
      </c>
    </row>
    <row r="36" spans="1:13" x14ac:dyDescent="0.35">
      <c r="A36" s="130" t="s">
        <v>3217</v>
      </c>
      <c r="B36" s="130" t="s">
        <v>263</v>
      </c>
      <c r="C36" s="130" t="s">
        <v>262</v>
      </c>
      <c r="D36" s="130" t="s">
        <v>2251</v>
      </c>
      <c r="E36" s="130">
        <v>131</v>
      </c>
      <c r="F36" s="130">
        <v>1.17E-2</v>
      </c>
      <c r="G36" s="130" t="s">
        <v>4172</v>
      </c>
      <c r="H36" s="130" t="s">
        <v>4158</v>
      </c>
      <c r="I36" s="130">
        <v>6.1513507207868467E-2</v>
      </c>
      <c r="J36" s="130">
        <v>688.74097813938204</v>
      </c>
      <c r="K36" s="104" t="s">
        <v>4159</v>
      </c>
      <c r="L36" s="98" t="s">
        <v>2411</v>
      </c>
      <c r="M36" s="104" t="s">
        <v>2411</v>
      </c>
    </row>
    <row r="37" spans="1:13" x14ac:dyDescent="0.35">
      <c r="A37" s="130" t="s">
        <v>3217</v>
      </c>
      <c r="B37" s="130" t="s">
        <v>353</v>
      </c>
      <c r="C37" s="130" t="s">
        <v>352</v>
      </c>
      <c r="D37" s="130" t="s">
        <v>2249</v>
      </c>
      <c r="E37" s="130">
        <v>50</v>
      </c>
      <c r="F37" s="130">
        <v>2.2550000000000001E-2</v>
      </c>
      <c r="G37" s="130" t="s">
        <v>4173</v>
      </c>
      <c r="H37" s="130" t="s">
        <v>4162</v>
      </c>
      <c r="I37" s="130">
        <v>0.1245436483867257</v>
      </c>
      <c r="J37" s="130">
        <v>276.14999642289501</v>
      </c>
      <c r="K37" s="104" t="s">
        <v>4163</v>
      </c>
      <c r="L37" s="98" t="s">
        <v>2411</v>
      </c>
      <c r="M37" s="104" t="s">
        <v>2411</v>
      </c>
    </row>
    <row r="38" spans="1:13" x14ac:dyDescent="0.35">
      <c r="A38" s="130" t="s">
        <v>3217</v>
      </c>
      <c r="B38" s="130" t="s">
        <v>353</v>
      </c>
      <c r="C38" s="130" t="s">
        <v>352</v>
      </c>
      <c r="D38" s="130" t="s">
        <v>2248</v>
      </c>
      <c r="E38" s="130">
        <v>50</v>
      </c>
      <c r="F38" s="130">
        <v>0.01</v>
      </c>
      <c r="G38" s="130" t="s">
        <v>4174</v>
      </c>
      <c r="H38" s="130" t="s">
        <v>4151</v>
      </c>
      <c r="I38" s="130">
        <v>4.9656937755221869E-2</v>
      </c>
      <c r="J38" s="130">
        <v>248.28468877610931</v>
      </c>
      <c r="K38" s="104" t="s">
        <v>4152</v>
      </c>
      <c r="L38" s="98" t="s">
        <v>2411</v>
      </c>
      <c r="M38" s="104" t="s">
        <v>2411</v>
      </c>
    </row>
    <row r="39" spans="1:13" x14ac:dyDescent="0.35">
      <c r="A39" s="130" t="s">
        <v>3217</v>
      </c>
      <c r="B39" s="130" t="s">
        <v>353</v>
      </c>
      <c r="C39" s="130" t="s">
        <v>352</v>
      </c>
      <c r="D39" s="130" t="s">
        <v>2251</v>
      </c>
      <c r="E39" s="130">
        <v>50</v>
      </c>
      <c r="F39" s="130">
        <v>0.01</v>
      </c>
      <c r="G39" s="130" t="s">
        <v>4174</v>
      </c>
      <c r="H39" s="130" t="s">
        <v>4158</v>
      </c>
      <c r="I39" s="130">
        <v>6.1513507207868467E-2</v>
      </c>
      <c r="J39" s="130">
        <v>307.56753603934237</v>
      </c>
      <c r="K39" s="104" t="s">
        <v>4159</v>
      </c>
      <c r="L39" s="98" t="s">
        <v>2411</v>
      </c>
      <c r="M39" s="104" t="s">
        <v>2411</v>
      </c>
    </row>
    <row r="40" spans="1:13" x14ac:dyDescent="0.35">
      <c r="A40" s="130" t="s">
        <v>1272</v>
      </c>
      <c r="B40" s="130" t="s">
        <v>127</v>
      </c>
      <c r="C40" s="130" t="s">
        <v>126</v>
      </c>
      <c r="D40" s="130" t="s">
        <v>2249</v>
      </c>
      <c r="E40" s="130">
        <v>10</v>
      </c>
      <c r="F40" s="130">
        <v>2.8400000000000001E-3</v>
      </c>
      <c r="G40" s="130" t="s">
        <v>4175</v>
      </c>
      <c r="H40" s="130" t="s">
        <v>4176</v>
      </c>
      <c r="I40" s="130">
        <v>0.1245436483867257</v>
      </c>
      <c r="J40" s="130">
        <v>438.53397319269601</v>
      </c>
      <c r="K40" s="104" t="s">
        <v>4177</v>
      </c>
      <c r="L40" s="98" t="s">
        <v>2411</v>
      </c>
      <c r="M40" s="104" t="s">
        <v>2411</v>
      </c>
    </row>
    <row r="41" spans="1:13" x14ac:dyDescent="0.35">
      <c r="A41" s="130" t="s">
        <v>1272</v>
      </c>
      <c r="B41" s="130" t="s">
        <v>127</v>
      </c>
      <c r="C41" s="130" t="s">
        <v>126</v>
      </c>
      <c r="D41" s="130" t="s">
        <v>2245</v>
      </c>
      <c r="E41" s="130">
        <v>10</v>
      </c>
      <c r="F41" s="130">
        <v>4.6699999999999997E-3</v>
      </c>
      <c r="G41" s="130" t="s">
        <v>4178</v>
      </c>
      <c r="H41" s="130" t="s">
        <v>4179</v>
      </c>
      <c r="I41" s="130">
        <v>0.10166794039305541</v>
      </c>
      <c r="J41" s="130">
        <v>217.70436915001159</v>
      </c>
      <c r="K41" s="104" t="s">
        <v>4180</v>
      </c>
      <c r="L41" s="98" t="s">
        <v>2411</v>
      </c>
      <c r="M41" s="104" t="s">
        <v>2411</v>
      </c>
    </row>
    <row r="42" spans="1:13" x14ac:dyDescent="0.35">
      <c r="A42" s="130" t="s">
        <v>1272</v>
      </c>
      <c r="B42" s="130" t="s">
        <v>127</v>
      </c>
      <c r="C42" s="130" t="s">
        <v>126</v>
      </c>
      <c r="D42" s="130" t="s">
        <v>2244</v>
      </c>
      <c r="E42" s="130">
        <v>10</v>
      </c>
      <c r="F42" s="130">
        <v>2.1199999999999999E-3</v>
      </c>
      <c r="G42" s="130" t="s">
        <v>4181</v>
      </c>
      <c r="H42" s="130" t="s">
        <v>4182</v>
      </c>
      <c r="I42" s="130">
        <v>5.5011965010653467E-2</v>
      </c>
      <c r="J42" s="130">
        <v>259.49040099364851</v>
      </c>
      <c r="K42" s="104" t="s">
        <v>4183</v>
      </c>
      <c r="L42" s="98" t="s">
        <v>2411</v>
      </c>
      <c r="M42" s="104" t="s">
        <v>2411</v>
      </c>
    </row>
    <row r="43" spans="1:13" x14ac:dyDescent="0.35">
      <c r="A43" s="130" t="s">
        <v>1272</v>
      </c>
      <c r="B43" s="130" t="s">
        <v>323</v>
      </c>
      <c r="C43" s="130" t="s">
        <v>322</v>
      </c>
      <c r="D43" s="130" t="s">
        <v>2245</v>
      </c>
      <c r="E43" s="130">
        <v>100</v>
      </c>
      <c r="F43" s="130">
        <v>1.9400000000000001E-3</v>
      </c>
      <c r="G43" s="130" t="s">
        <v>4184</v>
      </c>
      <c r="H43" s="130" t="s">
        <v>4179</v>
      </c>
      <c r="I43" s="130">
        <v>0.10166794039305541</v>
      </c>
      <c r="J43" s="130">
        <v>5240.6154841781154</v>
      </c>
      <c r="K43" s="104" t="s">
        <v>4180</v>
      </c>
      <c r="L43" s="98" t="s">
        <v>2411</v>
      </c>
      <c r="M43" s="104" t="s">
        <v>2411</v>
      </c>
    </row>
    <row r="44" spans="1:13" x14ac:dyDescent="0.35">
      <c r="A44" s="130" t="s">
        <v>1272</v>
      </c>
      <c r="B44" s="130" t="s">
        <v>226</v>
      </c>
      <c r="C44" s="130" t="s">
        <v>225</v>
      </c>
      <c r="D44" s="130" t="s">
        <v>2254</v>
      </c>
      <c r="E44" s="130">
        <v>100</v>
      </c>
      <c r="F44" s="130">
        <v>8.6099999999999996E-3</v>
      </c>
      <c r="G44" s="130" t="s">
        <v>4130</v>
      </c>
      <c r="H44" s="130" t="s">
        <v>385</v>
      </c>
      <c r="I44" s="130">
        <v>0.1403909897709924</v>
      </c>
      <c r="J44" s="130">
        <v>1630.5573724853939</v>
      </c>
      <c r="K44" s="104" t="s">
        <v>385</v>
      </c>
      <c r="L44" s="98" t="s">
        <v>2411</v>
      </c>
      <c r="M44" s="104" t="s">
        <v>2411</v>
      </c>
    </row>
    <row r="45" spans="1:13" x14ac:dyDescent="0.35">
      <c r="A45" s="130" t="s">
        <v>1272</v>
      </c>
      <c r="B45" s="130" t="s">
        <v>226</v>
      </c>
      <c r="C45" s="130" t="s">
        <v>225</v>
      </c>
      <c r="D45" s="130" t="s">
        <v>2255</v>
      </c>
      <c r="E45" s="130">
        <v>100</v>
      </c>
      <c r="F45" s="130">
        <v>7.79E-3</v>
      </c>
      <c r="G45" s="130" t="s">
        <v>4131</v>
      </c>
      <c r="H45" s="130" t="s">
        <v>385</v>
      </c>
      <c r="I45" s="130">
        <v>0.12207867999999999</v>
      </c>
      <c r="J45" s="130">
        <v>1567.1204107830549</v>
      </c>
      <c r="K45" s="104" t="s">
        <v>385</v>
      </c>
      <c r="L45" s="98" t="s">
        <v>2411</v>
      </c>
      <c r="M45" s="104" t="s">
        <v>2411</v>
      </c>
    </row>
    <row r="46" spans="1:13" x14ac:dyDescent="0.35">
      <c r="A46" s="130" t="s">
        <v>1272</v>
      </c>
      <c r="B46" s="130" t="s">
        <v>226</v>
      </c>
      <c r="C46" s="130" t="s">
        <v>225</v>
      </c>
      <c r="D46" s="130" t="s">
        <v>2249</v>
      </c>
      <c r="E46" s="130">
        <v>100</v>
      </c>
      <c r="F46" s="130">
        <v>9.2650000000000007E-3</v>
      </c>
      <c r="G46" s="130" t="s">
        <v>4132</v>
      </c>
      <c r="H46" s="130" t="s">
        <v>4176</v>
      </c>
      <c r="I46" s="130">
        <v>0.1245436483867257</v>
      </c>
      <c r="J46" s="130">
        <v>1344.237975032117</v>
      </c>
      <c r="K46" s="104" t="s">
        <v>4177</v>
      </c>
      <c r="L46" s="98" t="s">
        <v>2411</v>
      </c>
      <c r="M46" s="104" t="s">
        <v>2411</v>
      </c>
    </row>
    <row r="47" spans="1:13" x14ac:dyDescent="0.35">
      <c r="A47" s="130" t="s">
        <v>1272</v>
      </c>
      <c r="B47" s="130" t="s">
        <v>226</v>
      </c>
      <c r="C47" s="130" t="s">
        <v>225</v>
      </c>
      <c r="D47" s="130" t="s">
        <v>2245</v>
      </c>
      <c r="E47" s="130">
        <v>100</v>
      </c>
      <c r="F47" s="130">
        <v>1.9E-2</v>
      </c>
      <c r="G47" s="130" t="s">
        <v>4133</v>
      </c>
      <c r="H47" s="130" t="s">
        <v>4179</v>
      </c>
      <c r="I47" s="130">
        <v>0.10166794039305541</v>
      </c>
      <c r="J47" s="130">
        <v>535.09442312134433</v>
      </c>
      <c r="K47" s="104" t="s">
        <v>4180</v>
      </c>
      <c r="L47" s="98" t="s">
        <v>2411</v>
      </c>
      <c r="M47" s="104" t="s">
        <v>2411</v>
      </c>
    </row>
    <row r="48" spans="1:13" x14ac:dyDescent="0.35">
      <c r="A48" s="130" t="s">
        <v>1272</v>
      </c>
      <c r="B48" s="130" t="s">
        <v>226</v>
      </c>
      <c r="C48" s="130" t="s">
        <v>225</v>
      </c>
      <c r="D48" s="130" t="s">
        <v>2244</v>
      </c>
      <c r="E48" s="130">
        <v>100</v>
      </c>
      <c r="F48" s="130">
        <v>4.5700000000000003E-3</v>
      </c>
      <c r="G48" s="130" t="s">
        <v>4134</v>
      </c>
      <c r="H48" s="130" t="s">
        <v>4182</v>
      </c>
      <c r="I48" s="130">
        <v>5.5011965010653467E-2</v>
      </c>
      <c r="J48" s="130">
        <v>1203.7629105175811</v>
      </c>
      <c r="K48" s="104" t="s">
        <v>4183</v>
      </c>
      <c r="L48" s="98" t="s">
        <v>2411</v>
      </c>
      <c r="M48" s="104" t="s">
        <v>2411</v>
      </c>
    </row>
    <row r="49" spans="1:13" x14ac:dyDescent="0.35">
      <c r="A49" s="130" t="s">
        <v>1272</v>
      </c>
      <c r="B49" s="130" t="s">
        <v>226</v>
      </c>
      <c r="C49" s="130" t="s">
        <v>225</v>
      </c>
      <c r="D49" s="130" t="s">
        <v>2250</v>
      </c>
      <c r="E49" s="130">
        <v>100</v>
      </c>
      <c r="F49" s="130">
        <v>3.3500000000000001E-3</v>
      </c>
      <c r="G49" s="130" t="s">
        <v>4135</v>
      </c>
      <c r="H49" s="130" t="s">
        <v>385</v>
      </c>
      <c r="I49" s="130">
        <v>3.7353901098901101E-4</v>
      </c>
      <c r="J49" s="130">
        <v>11.15041823847794</v>
      </c>
      <c r="K49" s="104" t="s">
        <v>385</v>
      </c>
      <c r="L49" s="98" t="s">
        <v>2411</v>
      </c>
      <c r="M49" s="104" t="s">
        <v>2411</v>
      </c>
    </row>
    <row r="50" spans="1:13" x14ac:dyDescent="0.35">
      <c r="A50" s="130" t="s">
        <v>1272</v>
      </c>
      <c r="B50" s="130" t="s">
        <v>226</v>
      </c>
      <c r="C50" s="130" t="s">
        <v>225</v>
      </c>
      <c r="D50" s="130" t="s">
        <v>2251</v>
      </c>
      <c r="E50" s="130">
        <v>100</v>
      </c>
      <c r="F50" s="130">
        <v>5.4400000000000004E-3</v>
      </c>
      <c r="G50" s="130" t="s">
        <v>4136</v>
      </c>
      <c r="H50" s="130" t="s">
        <v>385</v>
      </c>
      <c r="I50" s="130">
        <v>6.1513507207868467E-2</v>
      </c>
      <c r="J50" s="130">
        <v>1130.763000144641</v>
      </c>
      <c r="K50" s="104" t="s">
        <v>385</v>
      </c>
      <c r="L50" s="98" t="s">
        <v>2411</v>
      </c>
      <c r="M50" s="104" t="s">
        <v>2411</v>
      </c>
    </row>
    <row r="51" spans="1:13" x14ac:dyDescent="0.35">
      <c r="A51" s="130" t="s">
        <v>4185</v>
      </c>
      <c r="B51" s="130" t="s">
        <v>46</v>
      </c>
      <c r="C51" s="130" t="s">
        <v>45</v>
      </c>
      <c r="D51" s="130" t="s">
        <v>2252</v>
      </c>
      <c r="E51" s="130">
        <v>10000</v>
      </c>
      <c r="F51" s="130">
        <v>6.9150000000000001E-3</v>
      </c>
      <c r="G51" s="130" t="s">
        <v>4186</v>
      </c>
      <c r="H51" s="130" t="s">
        <v>385</v>
      </c>
      <c r="I51" s="130">
        <v>3.2705566499999998E-2</v>
      </c>
      <c r="J51" s="130">
        <v>47296.553145336227</v>
      </c>
      <c r="K51" s="104" t="s">
        <v>385</v>
      </c>
      <c r="L51" s="98" t="s">
        <v>2411</v>
      </c>
      <c r="M51" s="104" t="s">
        <v>2411</v>
      </c>
    </row>
    <row r="52" spans="1:13" x14ac:dyDescent="0.35">
      <c r="A52" s="130" t="s">
        <v>4185</v>
      </c>
      <c r="B52" s="130" t="s">
        <v>46</v>
      </c>
      <c r="C52" s="130" t="s">
        <v>45</v>
      </c>
      <c r="D52" s="130" t="s">
        <v>2241</v>
      </c>
      <c r="E52" s="130">
        <v>10000</v>
      </c>
      <c r="F52" s="130">
        <v>4.4600000000000001E-2</v>
      </c>
      <c r="G52" s="130" t="s">
        <v>4187</v>
      </c>
      <c r="H52" s="130" t="s">
        <v>385</v>
      </c>
      <c r="I52" s="130">
        <v>2.0728840000000001E-3</v>
      </c>
      <c r="J52" s="130">
        <v>464.77219730941692</v>
      </c>
      <c r="K52" s="104" t="s">
        <v>385</v>
      </c>
      <c r="L52" s="98" t="s">
        <v>2411</v>
      </c>
      <c r="M52" s="104" t="s">
        <v>2411</v>
      </c>
    </row>
    <row r="53" spans="1:13" x14ac:dyDescent="0.35">
      <c r="A53" s="130" t="s">
        <v>4185</v>
      </c>
      <c r="B53" s="130" t="s">
        <v>46</v>
      </c>
      <c r="C53" s="130" t="s">
        <v>45</v>
      </c>
      <c r="D53" s="130" t="s">
        <v>2245</v>
      </c>
      <c r="E53" s="130">
        <v>10000</v>
      </c>
      <c r="F53" s="130">
        <v>6.7099999999999998E-3</v>
      </c>
      <c r="G53" s="130" t="s">
        <v>4188</v>
      </c>
      <c r="H53" s="130" t="s">
        <v>385</v>
      </c>
      <c r="I53" s="130">
        <v>0.10166794039305541</v>
      </c>
      <c r="J53" s="130">
        <v>151517.0497661035</v>
      </c>
      <c r="K53" s="104" t="s">
        <v>385</v>
      </c>
      <c r="L53" s="98" t="s">
        <v>2411</v>
      </c>
      <c r="M53" s="104" t="s">
        <v>2411</v>
      </c>
    </row>
    <row r="54" spans="1:13" x14ac:dyDescent="0.35">
      <c r="A54" s="130" t="s">
        <v>4185</v>
      </c>
      <c r="B54" s="130" t="s">
        <v>46</v>
      </c>
      <c r="C54" s="130" t="s">
        <v>45</v>
      </c>
      <c r="D54" s="130" t="s">
        <v>2243</v>
      </c>
      <c r="E54" s="130">
        <v>10000</v>
      </c>
      <c r="F54" s="130">
        <v>4.2299999999999997E-2</v>
      </c>
      <c r="G54" s="130" t="s">
        <v>4189</v>
      </c>
      <c r="H54" s="130" t="s">
        <v>385</v>
      </c>
      <c r="I54" s="130">
        <v>3.2299380000000003E-2</v>
      </c>
      <c r="J54" s="130">
        <v>7635.7872340425538</v>
      </c>
      <c r="K54" s="104" t="s">
        <v>385</v>
      </c>
      <c r="L54" s="98" t="s">
        <v>2411</v>
      </c>
      <c r="M54" s="104" t="s">
        <v>2411</v>
      </c>
    </row>
    <row r="55" spans="1:13" x14ac:dyDescent="0.35">
      <c r="A55" s="130" t="s">
        <v>4185</v>
      </c>
      <c r="B55" s="130" t="s">
        <v>46</v>
      </c>
      <c r="C55" s="130" t="s">
        <v>45</v>
      </c>
      <c r="D55" s="130" t="s">
        <v>2246</v>
      </c>
      <c r="E55" s="130">
        <v>10000</v>
      </c>
      <c r="F55" s="130">
        <v>8.9199999999999991E-3</v>
      </c>
      <c r="G55" s="130" t="s">
        <v>4190</v>
      </c>
      <c r="H55" s="130" t="s">
        <v>385</v>
      </c>
      <c r="I55" s="130">
        <v>3.4806917E-2</v>
      </c>
      <c r="J55" s="130">
        <v>39021.207399103143</v>
      </c>
      <c r="K55" s="104" t="s">
        <v>385</v>
      </c>
      <c r="L55" s="98" t="s">
        <v>2411</v>
      </c>
      <c r="M55" s="104" t="s">
        <v>2411</v>
      </c>
    </row>
    <row r="56" spans="1:13" x14ac:dyDescent="0.35">
      <c r="A56" s="130" t="s">
        <v>4185</v>
      </c>
      <c r="B56" s="130" t="s">
        <v>46</v>
      </c>
      <c r="C56" s="130" t="s">
        <v>45</v>
      </c>
      <c r="D56" s="130" t="s">
        <v>2247</v>
      </c>
      <c r="E56" s="130">
        <v>10000</v>
      </c>
      <c r="F56" s="130">
        <v>4.3900000000000002E-2</v>
      </c>
      <c r="G56" s="130" t="s">
        <v>4191</v>
      </c>
      <c r="H56" s="130" t="s">
        <v>385</v>
      </c>
      <c r="I56" s="130">
        <v>2.8734539999999999E-2</v>
      </c>
      <c r="J56" s="130">
        <v>6545.4533029612739</v>
      </c>
      <c r="K56" s="104" t="s">
        <v>385</v>
      </c>
      <c r="L56" s="98" t="s">
        <v>2411</v>
      </c>
      <c r="M56" s="104" t="s">
        <v>2411</v>
      </c>
    </row>
    <row r="57" spans="1:13" x14ac:dyDescent="0.35">
      <c r="A57" s="130" t="s">
        <v>4185</v>
      </c>
      <c r="B57" s="130" t="s">
        <v>46</v>
      </c>
      <c r="C57" s="130" t="s">
        <v>45</v>
      </c>
      <c r="D57" s="130" t="s">
        <v>2248</v>
      </c>
      <c r="E57" s="130">
        <v>10000</v>
      </c>
      <c r="F57" s="130">
        <v>1.23E-2</v>
      </c>
      <c r="G57" s="130" t="s">
        <v>4192</v>
      </c>
      <c r="H57" s="130" t="s">
        <v>385</v>
      </c>
      <c r="I57" s="130">
        <v>4.9656937755221869E-2</v>
      </c>
      <c r="J57" s="130">
        <v>40371.494109936473</v>
      </c>
      <c r="K57" s="104" t="s">
        <v>385</v>
      </c>
      <c r="L57" s="98" t="s">
        <v>2411</v>
      </c>
      <c r="M57" s="104" t="s">
        <v>2411</v>
      </c>
    </row>
    <row r="58" spans="1:13" x14ac:dyDescent="0.35">
      <c r="A58" s="130" t="s">
        <v>4185</v>
      </c>
      <c r="B58" s="130" t="s">
        <v>46</v>
      </c>
      <c r="C58" s="130" t="s">
        <v>45</v>
      </c>
      <c r="D58" s="130" t="s">
        <v>2244</v>
      </c>
      <c r="E58" s="130">
        <v>10000</v>
      </c>
      <c r="F58" s="130">
        <v>9.0200000000000002E-3</v>
      </c>
      <c r="G58" s="130" t="s">
        <v>4193</v>
      </c>
      <c r="H58" s="130" t="s">
        <v>385</v>
      </c>
      <c r="I58" s="130">
        <v>5.5011965010653467E-2</v>
      </c>
      <c r="J58" s="130">
        <v>60988.874734649078</v>
      </c>
      <c r="K58" s="104" t="s">
        <v>385</v>
      </c>
      <c r="L58" s="98" t="s">
        <v>2411</v>
      </c>
      <c r="M58" s="104" t="s">
        <v>2411</v>
      </c>
    </row>
    <row r="59" spans="1:13" x14ac:dyDescent="0.35">
      <c r="A59" s="130" t="s">
        <v>4185</v>
      </c>
      <c r="B59" s="130" t="s">
        <v>46</v>
      </c>
      <c r="C59" s="130" t="s">
        <v>45</v>
      </c>
      <c r="D59" s="130" t="s">
        <v>2242</v>
      </c>
      <c r="E59" s="130">
        <v>10000</v>
      </c>
      <c r="F59" s="130">
        <v>3.6800000000000001E-3</v>
      </c>
      <c r="G59" s="130" t="s">
        <v>4194</v>
      </c>
      <c r="H59" s="130" t="s">
        <v>385</v>
      </c>
      <c r="I59" s="130">
        <v>6.968E-6</v>
      </c>
      <c r="J59" s="130">
        <v>18.934782608695649</v>
      </c>
      <c r="K59" s="104" t="s">
        <v>385</v>
      </c>
      <c r="L59" s="98" t="s">
        <v>2411</v>
      </c>
      <c r="M59" s="104" t="s">
        <v>2411</v>
      </c>
    </row>
    <row r="60" spans="1:13" x14ac:dyDescent="0.35">
      <c r="A60" s="130" t="s">
        <v>4185</v>
      </c>
      <c r="B60" s="130" t="s">
        <v>183</v>
      </c>
      <c r="C60" s="130" t="s">
        <v>182</v>
      </c>
      <c r="D60" s="130" t="s">
        <v>2254</v>
      </c>
      <c r="E60" s="130">
        <v>4000</v>
      </c>
      <c r="F60" s="130">
        <v>8.6900000000000005E-2</v>
      </c>
      <c r="G60" s="130" t="s">
        <v>4137</v>
      </c>
      <c r="H60" s="130" t="s">
        <v>385</v>
      </c>
      <c r="I60" s="130">
        <v>0.1403909897709924</v>
      </c>
      <c r="J60" s="130">
        <v>6462.1859503333653</v>
      </c>
      <c r="K60" s="104" t="s">
        <v>385</v>
      </c>
      <c r="L60" s="98" t="s">
        <v>2411</v>
      </c>
      <c r="M60" s="104" t="s">
        <v>2411</v>
      </c>
    </row>
    <row r="61" spans="1:13" x14ac:dyDescent="0.35">
      <c r="A61" s="130" t="s">
        <v>4185</v>
      </c>
      <c r="B61" s="130" t="s">
        <v>183</v>
      </c>
      <c r="C61" s="130" t="s">
        <v>182</v>
      </c>
      <c r="D61" s="130" t="s">
        <v>2252</v>
      </c>
      <c r="E61" s="130">
        <v>4000</v>
      </c>
      <c r="F61" s="130">
        <v>0.14349999999999999</v>
      </c>
      <c r="G61" s="130" t="s">
        <v>4140</v>
      </c>
      <c r="H61" s="130" t="s">
        <v>385</v>
      </c>
      <c r="I61" s="130">
        <v>3.2705566499999998E-2</v>
      </c>
      <c r="J61" s="130">
        <v>911.65342160278749</v>
      </c>
      <c r="K61" s="104" t="s">
        <v>385</v>
      </c>
      <c r="L61" s="98" t="s">
        <v>2411</v>
      </c>
      <c r="M61" s="104" t="s">
        <v>2411</v>
      </c>
    </row>
    <row r="62" spans="1:13" x14ac:dyDescent="0.35">
      <c r="A62" s="130" t="s">
        <v>4185</v>
      </c>
      <c r="B62" s="130" t="s">
        <v>183</v>
      </c>
      <c r="C62" s="130" t="s">
        <v>182</v>
      </c>
      <c r="D62" s="130" t="s">
        <v>2253</v>
      </c>
      <c r="E62" s="130">
        <v>4000</v>
      </c>
      <c r="F62" s="130">
        <v>6.3200000000000006E-2</v>
      </c>
      <c r="G62" s="130" t="s">
        <v>4141</v>
      </c>
      <c r="H62" s="130" t="s">
        <v>385</v>
      </c>
      <c r="I62" s="130">
        <v>9.6247999999999993E-3</v>
      </c>
      <c r="J62" s="130">
        <v>609.16455696202524</v>
      </c>
      <c r="K62" s="104" t="s">
        <v>385</v>
      </c>
      <c r="L62" s="98" t="s">
        <v>2411</v>
      </c>
      <c r="M62" s="104" t="s">
        <v>2411</v>
      </c>
    </row>
    <row r="63" spans="1:13" x14ac:dyDescent="0.35">
      <c r="A63" s="130" t="s">
        <v>4185</v>
      </c>
      <c r="B63" s="130" t="s">
        <v>183</v>
      </c>
      <c r="C63" s="130" t="s">
        <v>182</v>
      </c>
      <c r="D63" s="130" t="s">
        <v>2255</v>
      </c>
      <c r="E63" s="130">
        <v>4000</v>
      </c>
      <c r="F63" s="130">
        <v>6.6200000000000009E-2</v>
      </c>
      <c r="G63" s="130" t="s">
        <v>4142</v>
      </c>
      <c r="H63" s="130" t="s">
        <v>385</v>
      </c>
      <c r="I63" s="130">
        <v>0.12207867999999999</v>
      </c>
      <c r="J63" s="130">
        <v>7376.3552870090616</v>
      </c>
      <c r="K63" s="104" t="s">
        <v>385</v>
      </c>
      <c r="L63" s="98" t="s">
        <v>2411</v>
      </c>
      <c r="M63" s="104" t="s">
        <v>2411</v>
      </c>
    </row>
    <row r="64" spans="1:13" x14ac:dyDescent="0.35">
      <c r="A64" s="130" t="s">
        <v>4185</v>
      </c>
      <c r="B64" s="130" t="s">
        <v>183</v>
      </c>
      <c r="C64" s="130" t="s">
        <v>182</v>
      </c>
      <c r="D64" s="130" t="s">
        <v>2241</v>
      </c>
      <c r="E64" s="130">
        <v>4000</v>
      </c>
      <c r="F64" s="130">
        <v>0.111</v>
      </c>
      <c r="G64" s="130" t="s">
        <v>4143</v>
      </c>
      <c r="H64" s="130" t="s">
        <v>385</v>
      </c>
      <c r="I64" s="130">
        <v>2.0728840000000001E-3</v>
      </c>
      <c r="J64" s="130">
        <v>74.698522522522509</v>
      </c>
      <c r="K64" s="104" t="s">
        <v>385</v>
      </c>
      <c r="L64" s="98" t="s">
        <v>2411</v>
      </c>
      <c r="M64" s="104" t="s">
        <v>2411</v>
      </c>
    </row>
    <row r="65" spans="1:13" x14ac:dyDescent="0.35">
      <c r="A65" s="130" t="s">
        <v>4185</v>
      </c>
      <c r="B65" s="130" t="s">
        <v>183</v>
      </c>
      <c r="C65" s="130" t="s">
        <v>182</v>
      </c>
      <c r="D65" s="130" t="s">
        <v>2245</v>
      </c>
      <c r="E65" s="130">
        <v>4000</v>
      </c>
      <c r="F65" s="130">
        <v>2.8799999999999999E-2</v>
      </c>
      <c r="G65" s="130" t="s">
        <v>4144</v>
      </c>
      <c r="H65" s="130" t="s">
        <v>385</v>
      </c>
      <c r="I65" s="130">
        <v>0.10166794039305541</v>
      </c>
      <c r="J65" s="130">
        <v>14120.547276813249</v>
      </c>
      <c r="K65" s="104" t="s">
        <v>385</v>
      </c>
      <c r="L65" s="98" t="s">
        <v>2411</v>
      </c>
      <c r="M65" s="104" t="s">
        <v>2411</v>
      </c>
    </row>
    <row r="66" spans="1:13" x14ac:dyDescent="0.35">
      <c r="A66" s="130" t="s">
        <v>4185</v>
      </c>
      <c r="B66" s="130" t="s">
        <v>183</v>
      </c>
      <c r="C66" s="130" t="s">
        <v>182</v>
      </c>
      <c r="D66" s="130" t="s">
        <v>2243</v>
      </c>
      <c r="E66" s="130">
        <v>4000</v>
      </c>
      <c r="F66" s="130">
        <v>0.34060000000000001</v>
      </c>
      <c r="G66" s="130" t="s">
        <v>4147</v>
      </c>
      <c r="H66" s="130" t="s">
        <v>385</v>
      </c>
      <c r="I66" s="130">
        <v>3.2299380000000003E-2</v>
      </c>
      <c r="J66" s="130">
        <v>379.32331180270103</v>
      </c>
      <c r="K66" s="104" t="s">
        <v>385</v>
      </c>
      <c r="L66" s="98" t="s">
        <v>2411</v>
      </c>
      <c r="M66" s="104" t="s">
        <v>2411</v>
      </c>
    </row>
    <row r="67" spans="1:13" x14ac:dyDescent="0.35">
      <c r="A67" s="130" t="s">
        <v>4185</v>
      </c>
      <c r="B67" s="130" t="s">
        <v>183</v>
      </c>
      <c r="C67" s="130" t="s">
        <v>182</v>
      </c>
      <c r="D67" s="130" t="s">
        <v>2246</v>
      </c>
      <c r="E67" s="130">
        <v>4000</v>
      </c>
      <c r="F67" s="130">
        <v>3.61E-2</v>
      </c>
      <c r="G67" s="130" t="s">
        <v>4148</v>
      </c>
      <c r="H67" s="130" t="s">
        <v>385</v>
      </c>
      <c r="I67" s="130">
        <v>3.4806917E-2</v>
      </c>
      <c r="J67" s="130">
        <v>3856.722105263158</v>
      </c>
      <c r="K67" s="104" t="s">
        <v>385</v>
      </c>
      <c r="L67" s="98" t="s">
        <v>2411</v>
      </c>
      <c r="M67" s="104" t="s">
        <v>2411</v>
      </c>
    </row>
    <row r="68" spans="1:13" x14ac:dyDescent="0.35">
      <c r="A68" s="130" t="s">
        <v>4185</v>
      </c>
      <c r="B68" s="130" t="s">
        <v>183</v>
      </c>
      <c r="C68" s="130" t="s">
        <v>182</v>
      </c>
      <c r="D68" s="130" t="s">
        <v>2247</v>
      </c>
      <c r="E68" s="130">
        <v>4000</v>
      </c>
      <c r="F68" s="130">
        <v>0.18859999999999999</v>
      </c>
      <c r="G68" s="130" t="s">
        <v>4149</v>
      </c>
      <c r="H68" s="130" t="s">
        <v>385</v>
      </c>
      <c r="I68" s="130">
        <v>2.8734539999999999E-2</v>
      </c>
      <c r="J68" s="130">
        <v>609.42820784729588</v>
      </c>
      <c r="K68" s="104" t="s">
        <v>385</v>
      </c>
      <c r="L68" s="98" t="s">
        <v>2411</v>
      </c>
      <c r="M68" s="104" t="s">
        <v>2411</v>
      </c>
    </row>
    <row r="69" spans="1:13" x14ac:dyDescent="0.35">
      <c r="A69" s="130" t="s">
        <v>4185</v>
      </c>
      <c r="B69" s="130" t="s">
        <v>183</v>
      </c>
      <c r="C69" s="130" t="s">
        <v>182</v>
      </c>
      <c r="D69" s="130" t="s">
        <v>2248</v>
      </c>
      <c r="E69" s="130">
        <v>4000</v>
      </c>
      <c r="F69" s="130">
        <v>1.9E-2</v>
      </c>
      <c r="G69" s="130" t="s">
        <v>4150</v>
      </c>
      <c r="H69" s="130" t="s">
        <v>385</v>
      </c>
      <c r="I69" s="130">
        <v>4.9656937755221869E-2</v>
      </c>
      <c r="J69" s="130">
        <v>10454.092158994081</v>
      </c>
      <c r="K69" s="104" t="s">
        <v>385</v>
      </c>
      <c r="L69" s="98" t="s">
        <v>2411</v>
      </c>
      <c r="M69" s="104" t="s">
        <v>2411</v>
      </c>
    </row>
    <row r="70" spans="1:13" x14ac:dyDescent="0.35">
      <c r="A70" s="130" t="s">
        <v>4185</v>
      </c>
      <c r="B70" s="130" t="s">
        <v>183</v>
      </c>
      <c r="C70" s="130" t="s">
        <v>182</v>
      </c>
      <c r="D70" s="130" t="s">
        <v>2244</v>
      </c>
      <c r="E70" s="130">
        <v>4000</v>
      </c>
      <c r="F70" s="130">
        <v>5.8200000000000002E-2</v>
      </c>
      <c r="G70" s="130" t="s">
        <v>4153</v>
      </c>
      <c r="H70" s="130" t="s">
        <v>385</v>
      </c>
      <c r="I70" s="130">
        <v>5.5011965010653467E-2</v>
      </c>
      <c r="J70" s="130">
        <v>3780.8910660242932</v>
      </c>
      <c r="K70" s="104" t="s">
        <v>385</v>
      </c>
      <c r="L70" s="98" t="s">
        <v>2411</v>
      </c>
      <c r="M70" s="104" t="s">
        <v>2411</v>
      </c>
    </row>
    <row r="71" spans="1:13" x14ac:dyDescent="0.35">
      <c r="A71" s="130" t="s">
        <v>4185</v>
      </c>
      <c r="B71" s="130" t="s">
        <v>183</v>
      </c>
      <c r="C71" s="130" t="s">
        <v>182</v>
      </c>
      <c r="D71" s="130" t="s">
        <v>2250</v>
      </c>
      <c r="E71" s="130">
        <v>4000</v>
      </c>
      <c r="F71" s="130">
        <v>1.8E-3</v>
      </c>
      <c r="G71" s="130" t="s">
        <v>4156</v>
      </c>
      <c r="H71" s="130" t="s">
        <v>385</v>
      </c>
      <c r="I71" s="130">
        <v>3.7353901098901101E-4</v>
      </c>
      <c r="J71" s="130">
        <v>830.08669108669119</v>
      </c>
      <c r="K71" s="104" t="s">
        <v>385</v>
      </c>
      <c r="L71" s="98" t="s">
        <v>2411</v>
      </c>
      <c r="M71" s="104" t="s">
        <v>2411</v>
      </c>
    </row>
    <row r="72" spans="1:13" x14ac:dyDescent="0.35">
      <c r="A72" s="130" t="s">
        <v>4185</v>
      </c>
      <c r="B72" s="130" t="s">
        <v>183</v>
      </c>
      <c r="C72" s="130" t="s">
        <v>182</v>
      </c>
      <c r="D72" s="130" t="s">
        <v>2251</v>
      </c>
      <c r="E72" s="130">
        <v>4000</v>
      </c>
      <c r="F72" s="130">
        <v>1.8100000000000002E-2</v>
      </c>
      <c r="G72" s="130" t="s">
        <v>4157</v>
      </c>
      <c r="H72" s="130" t="s">
        <v>385</v>
      </c>
      <c r="I72" s="130">
        <v>6.1513507207868467E-2</v>
      </c>
      <c r="J72" s="130">
        <v>13594.145239307951</v>
      </c>
      <c r="K72" s="104" t="s">
        <v>385</v>
      </c>
      <c r="L72" s="98" t="s">
        <v>2411</v>
      </c>
      <c r="M72" s="104" t="s">
        <v>2411</v>
      </c>
    </row>
    <row r="73" spans="1:13" x14ac:dyDescent="0.35">
      <c r="A73" s="130" t="s">
        <v>4185</v>
      </c>
      <c r="B73" s="130" t="s">
        <v>183</v>
      </c>
      <c r="C73" s="130" t="s">
        <v>182</v>
      </c>
      <c r="D73" s="130" t="s">
        <v>2242</v>
      </c>
      <c r="E73" s="130">
        <v>4000</v>
      </c>
      <c r="F73" s="130">
        <v>2.64E-2</v>
      </c>
      <c r="G73" s="130" t="s">
        <v>4160</v>
      </c>
      <c r="H73" s="130" t="s">
        <v>385</v>
      </c>
      <c r="I73" s="130">
        <v>6.968E-6</v>
      </c>
      <c r="J73" s="130">
        <v>1.0557575757575759</v>
      </c>
      <c r="K73" s="104" t="s">
        <v>385</v>
      </c>
      <c r="L73" s="98" t="s">
        <v>182</v>
      </c>
      <c r="M73" s="104" t="s">
        <v>2411</v>
      </c>
    </row>
    <row r="74" spans="1:13" x14ac:dyDescent="0.35">
      <c r="A74" s="130" t="s">
        <v>4185</v>
      </c>
      <c r="B74" s="130" t="s">
        <v>247</v>
      </c>
      <c r="C74" s="130" t="s">
        <v>246</v>
      </c>
      <c r="D74" s="130" t="s">
        <v>2249</v>
      </c>
      <c r="E74" s="130">
        <v>30</v>
      </c>
      <c r="F74" s="130">
        <v>1.9849999999999998E-3</v>
      </c>
      <c r="G74" s="130" t="s">
        <v>4195</v>
      </c>
      <c r="H74" s="130" t="s">
        <v>385</v>
      </c>
      <c r="I74" s="130">
        <v>0.1245436483867257</v>
      </c>
      <c r="J74" s="130">
        <v>1882.271764031118</v>
      </c>
      <c r="K74" s="104" t="s">
        <v>385</v>
      </c>
      <c r="L74" s="98" t="s">
        <v>2411</v>
      </c>
      <c r="M74" s="104" t="s">
        <v>2411</v>
      </c>
    </row>
    <row r="75" spans="1:13" x14ac:dyDescent="0.35">
      <c r="A75" s="130" t="s">
        <v>4185</v>
      </c>
      <c r="B75" s="130" t="s">
        <v>317</v>
      </c>
      <c r="C75" s="130" t="s">
        <v>316</v>
      </c>
      <c r="D75" s="130" t="s">
        <v>2241</v>
      </c>
      <c r="E75" s="130">
        <v>5000</v>
      </c>
      <c r="F75" s="130">
        <v>3.3700000000000002E-3</v>
      </c>
      <c r="G75" s="130" t="s">
        <v>4196</v>
      </c>
      <c r="H75" s="130" t="s">
        <v>385</v>
      </c>
      <c r="I75" s="130">
        <v>2.0728840000000001E-3</v>
      </c>
      <c r="J75" s="130">
        <v>3075.495548961424</v>
      </c>
      <c r="K75" s="104" t="s">
        <v>385</v>
      </c>
      <c r="L75" s="98" t="s">
        <v>2411</v>
      </c>
      <c r="M75" s="104" t="s">
        <v>2411</v>
      </c>
    </row>
    <row r="76" spans="1:13" x14ac:dyDescent="0.35">
      <c r="A76" s="130" t="s">
        <v>4185</v>
      </c>
      <c r="B76" s="130" t="s">
        <v>321</v>
      </c>
      <c r="C76" s="130" t="s">
        <v>320</v>
      </c>
      <c r="D76" s="130" t="s">
        <v>2254</v>
      </c>
      <c r="E76" s="130">
        <v>100</v>
      </c>
      <c r="F76" s="130">
        <v>8.4000000000000005E-2</v>
      </c>
      <c r="G76" s="130" t="s">
        <v>4197</v>
      </c>
      <c r="H76" s="130" t="s">
        <v>385</v>
      </c>
      <c r="I76" s="130">
        <v>0.1403909897709924</v>
      </c>
      <c r="J76" s="130">
        <v>167.13213067975281</v>
      </c>
      <c r="K76" s="104" t="s">
        <v>385</v>
      </c>
      <c r="L76" s="98" t="s">
        <v>2411</v>
      </c>
      <c r="M76" s="104" t="s">
        <v>2411</v>
      </c>
    </row>
    <row r="77" spans="1:13" x14ac:dyDescent="0.35">
      <c r="A77" s="130" t="s">
        <v>4185</v>
      </c>
      <c r="B77" s="130" t="s">
        <v>321</v>
      </c>
      <c r="C77" s="130" t="s">
        <v>320</v>
      </c>
      <c r="D77" s="130" t="s">
        <v>2252</v>
      </c>
      <c r="E77" s="130">
        <v>100</v>
      </c>
      <c r="F77" s="130">
        <v>2.69E-2</v>
      </c>
      <c r="G77" s="130" t="s">
        <v>4198</v>
      </c>
      <c r="H77" s="130" t="s">
        <v>385</v>
      </c>
      <c r="I77" s="130">
        <v>3.2705566499999998E-2</v>
      </c>
      <c r="J77" s="130">
        <v>121.582031598513</v>
      </c>
      <c r="K77" s="104" t="s">
        <v>385</v>
      </c>
      <c r="L77" s="98" t="s">
        <v>2411</v>
      </c>
      <c r="M77" s="104" t="s">
        <v>2411</v>
      </c>
    </row>
    <row r="78" spans="1:13" x14ac:dyDescent="0.35">
      <c r="A78" s="130" t="s">
        <v>4185</v>
      </c>
      <c r="B78" s="130" t="s">
        <v>321</v>
      </c>
      <c r="C78" s="130" t="s">
        <v>320</v>
      </c>
      <c r="D78" s="130" t="s">
        <v>2253</v>
      </c>
      <c r="E78" s="130">
        <v>100</v>
      </c>
      <c r="F78" s="130">
        <v>4.2900000000000001E-2</v>
      </c>
      <c r="G78" s="130" t="s">
        <v>4199</v>
      </c>
      <c r="H78" s="130" t="s">
        <v>385</v>
      </c>
      <c r="I78" s="130">
        <v>9.6247999999999993E-3</v>
      </c>
      <c r="J78" s="130">
        <v>22.435431235431231</v>
      </c>
      <c r="K78" s="104" t="s">
        <v>385</v>
      </c>
      <c r="L78" s="98" t="s">
        <v>2411</v>
      </c>
      <c r="M78" s="104" t="s">
        <v>2411</v>
      </c>
    </row>
    <row r="79" spans="1:13" x14ac:dyDescent="0.35">
      <c r="A79" s="130" t="s">
        <v>4185</v>
      </c>
      <c r="B79" s="130" t="s">
        <v>321</v>
      </c>
      <c r="C79" s="130" t="s">
        <v>320</v>
      </c>
      <c r="D79" s="130" t="s">
        <v>2256</v>
      </c>
      <c r="E79" s="130">
        <v>100</v>
      </c>
      <c r="F79" s="130">
        <v>9.1400000000000009E-2</v>
      </c>
      <c r="G79" s="130" t="s">
        <v>4200</v>
      </c>
      <c r="H79" s="130" t="s">
        <v>385</v>
      </c>
      <c r="I79" s="130">
        <v>4.300701354961832E-2</v>
      </c>
      <c r="J79" s="130">
        <v>47.053625327809982</v>
      </c>
      <c r="K79" s="104" t="s">
        <v>385</v>
      </c>
      <c r="L79" s="98" t="s">
        <v>2411</v>
      </c>
      <c r="M79" s="104" t="s">
        <v>2411</v>
      </c>
    </row>
    <row r="80" spans="1:13" x14ac:dyDescent="0.35">
      <c r="A80" s="130" t="s">
        <v>4185</v>
      </c>
      <c r="B80" s="130" t="s">
        <v>321</v>
      </c>
      <c r="C80" s="130" t="s">
        <v>320</v>
      </c>
      <c r="D80" s="130" t="s">
        <v>2255</v>
      </c>
      <c r="E80" s="130">
        <v>100</v>
      </c>
      <c r="F80" s="130">
        <v>8.2400000000000001E-2</v>
      </c>
      <c r="G80" s="130" t="s">
        <v>4201</v>
      </c>
      <c r="H80" s="130" t="s">
        <v>385</v>
      </c>
      <c r="I80" s="130">
        <v>0.12207867999999999</v>
      </c>
      <c r="J80" s="130">
        <v>148.1537378640777</v>
      </c>
      <c r="K80" s="104" t="s">
        <v>385</v>
      </c>
      <c r="L80" s="98" t="s">
        <v>2411</v>
      </c>
      <c r="M80" s="104" t="s">
        <v>2411</v>
      </c>
    </row>
    <row r="81" spans="1:13" x14ac:dyDescent="0.35">
      <c r="A81" s="130" t="s">
        <v>4185</v>
      </c>
      <c r="B81" s="130" t="s">
        <v>321</v>
      </c>
      <c r="C81" s="130" t="s">
        <v>320</v>
      </c>
      <c r="D81" s="130" t="s">
        <v>2241</v>
      </c>
      <c r="E81" s="130">
        <v>100</v>
      </c>
      <c r="F81" s="130">
        <v>0.20399999999999999</v>
      </c>
      <c r="G81" s="130" t="s">
        <v>4202</v>
      </c>
      <c r="H81" s="130" t="s">
        <v>385</v>
      </c>
      <c r="I81" s="130">
        <v>2.0728840000000001E-3</v>
      </c>
      <c r="J81" s="130">
        <v>1.0161196078431369</v>
      </c>
      <c r="K81" s="104" t="s">
        <v>385</v>
      </c>
      <c r="L81" s="98" t="s">
        <v>320</v>
      </c>
      <c r="M81" s="104" t="s">
        <v>2411</v>
      </c>
    </row>
    <row r="82" spans="1:13" x14ac:dyDescent="0.35">
      <c r="A82" s="130" t="s">
        <v>4185</v>
      </c>
      <c r="B82" s="130" t="s">
        <v>321</v>
      </c>
      <c r="C82" s="130" t="s">
        <v>320</v>
      </c>
      <c r="D82" s="130" t="s">
        <v>2249</v>
      </c>
      <c r="E82" s="130">
        <v>100</v>
      </c>
      <c r="F82" s="130">
        <v>9.2950000000000005E-2</v>
      </c>
      <c r="G82" s="130" t="s">
        <v>4203</v>
      </c>
      <c r="H82" s="130" t="s">
        <v>385</v>
      </c>
      <c r="I82" s="130">
        <v>0.1245436483867257</v>
      </c>
      <c r="J82" s="130">
        <v>133.98993909276561</v>
      </c>
      <c r="K82" s="104" t="s">
        <v>385</v>
      </c>
      <c r="L82" s="98" t="s">
        <v>2411</v>
      </c>
      <c r="M82" s="104" t="s">
        <v>2411</v>
      </c>
    </row>
    <row r="83" spans="1:13" x14ac:dyDescent="0.35">
      <c r="A83" s="130" t="s">
        <v>4185</v>
      </c>
      <c r="B83" s="130" t="s">
        <v>321</v>
      </c>
      <c r="C83" s="130" t="s">
        <v>320</v>
      </c>
      <c r="D83" s="130" t="s">
        <v>2245</v>
      </c>
      <c r="E83" s="130">
        <v>100</v>
      </c>
      <c r="F83" s="130">
        <v>0.93300000000000005</v>
      </c>
      <c r="G83" s="130" t="s">
        <v>4204</v>
      </c>
      <c r="H83" s="130" t="s">
        <v>385</v>
      </c>
      <c r="I83" s="130">
        <v>0.10166794039305541</v>
      </c>
      <c r="J83" s="130">
        <v>10.896885358312479</v>
      </c>
      <c r="K83" s="104" t="s">
        <v>385</v>
      </c>
      <c r="L83" s="98" t="s">
        <v>2411</v>
      </c>
      <c r="M83" s="104" t="s">
        <v>2411</v>
      </c>
    </row>
    <row r="84" spans="1:13" x14ac:dyDescent="0.35">
      <c r="A84" s="130" t="s">
        <v>4185</v>
      </c>
      <c r="B84" s="130" t="s">
        <v>321</v>
      </c>
      <c r="C84" s="130" t="s">
        <v>320</v>
      </c>
      <c r="D84" s="130" t="s">
        <v>2243</v>
      </c>
      <c r="E84" s="130">
        <v>100</v>
      </c>
      <c r="F84" s="130">
        <v>0.10100000000000001</v>
      </c>
      <c r="G84" s="130" t="s">
        <v>4205</v>
      </c>
      <c r="H84" s="130" t="s">
        <v>385</v>
      </c>
      <c r="I84" s="130">
        <v>3.2299380000000003E-2</v>
      </c>
      <c r="J84" s="130">
        <v>31.97958415841584</v>
      </c>
      <c r="K84" s="104" t="s">
        <v>385</v>
      </c>
      <c r="L84" s="98" t="s">
        <v>2411</v>
      </c>
      <c r="M84" s="104" t="s">
        <v>2411</v>
      </c>
    </row>
    <row r="85" spans="1:13" x14ac:dyDescent="0.35">
      <c r="A85" s="130" t="s">
        <v>4185</v>
      </c>
      <c r="B85" s="130" t="s">
        <v>321</v>
      </c>
      <c r="C85" s="130" t="s">
        <v>320</v>
      </c>
      <c r="D85" s="130" t="s">
        <v>2246</v>
      </c>
      <c r="E85" s="130">
        <v>100</v>
      </c>
      <c r="F85" s="130">
        <v>1.9699999999999999E-2</v>
      </c>
      <c r="G85" s="130" t="s">
        <v>4206</v>
      </c>
      <c r="H85" s="130" t="s">
        <v>385</v>
      </c>
      <c r="I85" s="130">
        <v>3.4806917E-2</v>
      </c>
      <c r="J85" s="130">
        <v>176.68485786802029</v>
      </c>
      <c r="K85" s="104" t="s">
        <v>385</v>
      </c>
      <c r="L85" s="98" t="s">
        <v>2411</v>
      </c>
      <c r="M85" s="104" t="s">
        <v>2411</v>
      </c>
    </row>
    <row r="86" spans="1:13" x14ac:dyDescent="0.35">
      <c r="A86" s="130" t="s">
        <v>4185</v>
      </c>
      <c r="B86" s="130" t="s">
        <v>321</v>
      </c>
      <c r="C86" s="130" t="s">
        <v>320</v>
      </c>
      <c r="D86" s="130" t="s">
        <v>2247</v>
      </c>
      <c r="E86" s="130">
        <v>100</v>
      </c>
      <c r="F86" s="130">
        <v>4.8300000000000003E-2</v>
      </c>
      <c r="G86" s="130" t="s">
        <v>4207</v>
      </c>
      <c r="H86" s="130" t="s">
        <v>385</v>
      </c>
      <c r="I86" s="130">
        <v>2.8734539999999999E-2</v>
      </c>
      <c r="J86" s="130">
        <v>59.491801242236022</v>
      </c>
      <c r="K86" s="104" t="s">
        <v>385</v>
      </c>
      <c r="L86" s="98" t="s">
        <v>2411</v>
      </c>
      <c r="M86" s="104" t="s">
        <v>2411</v>
      </c>
    </row>
    <row r="87" spans="1:13" x14ac:dyDescent="0.35">
      <c r="A87" s="130" t="s">
        <v>4185</v>
      </c>
      <c r="B87" s="130" t="s">
        <v>321</v>
      </c>
      <c r="C87" s="130" t="s">
        <v>320</v>
      </c>
      <c r="D87" s="130" t="s">
        <v>2248</v>
      </c>
      <c r="E87" s="130">
        <v>100</v>
      </c>
      <c r="F87" s="130">
        <v>5.2400000000000002E-2</v>
      </c>
      <c r="G87" s="130" t="s">
        <v>4208</v>
      </c>
      <c r="H87" s="130" t="s">
        <v>385</v>
      </c>
      <c r="I87" s="130">
        <v>4.9656937755221869E-2</v>
      </c>
      <c r="J87" s="130">
        <v>94.765148387827992</v>
      </c>
      <c r="K87" s="104" t="s">
        <v>385</v>
      </c>
      <c r="L87" s="98" t="s">
        <v>2411</v>
      </c>
      <c r="M87" s="104" t="s">
        <v>2411</v>
      </c>
    </row>
    <row r="88" spans="1:13" x14ac:dyDescent="0.35">
      <c r="A88" s="130" t="s">
        <v>4185</v>
      </c>
      <c r="B88" s="130" t="s">
        <v>321</v>
      </c>
      <c r="C88" s="130" t="s">
        <v>320</v>
      </c>
      <c r="D88" s="130" t="s">
        <v>2244</v>
      </c>
      <c r="E88" s="130">
        <v>100</v>
      </c>
      <c r="F88" s="130">
        <v>9.0400000000000008E-2</v>
      </c>
      <c r="G88" s="130" t="s">
        <v>4209</v>
      </c>
      <c r="H88" s="130" t="s">
        <v>385</v>
      </c>
      <c r="I88" s="130">
        <v>5.5011965010653467E-2</v>
      </c>
      <c r="J88" s="130">
        <v>60.853943595855597</v>
      </c>
      <c r="K88" s="104" t="s">
        <v>385</v>
      </c>
      <c r="L88" s="98" t="s">
        <v>2411</v>
      </c>
      <c r="M88" s="104" t="s">
        <v>2411</v>
      </c>
    </row>
    <row r="89" spans="1:13" x14ac:dyDescent="0.35">
      <c r="A89" s="130" t="s">
        <v>4185</v>
      </c>
      <c r="B89" s="130" t="s">
        <v>321</v>
      </c>
      <c r="C89" s="130" t="s">
        <v>320</v>
      </c>
      <c r="D89" s="130" t="s">
        <v>2250</v>
      </c>
      <c r="E89" s="130">
        <v>100</v>
      </c>
      <c r="F89" s="130">
        <v>2.3800000000000002E-2</v>
      </c>
      <c r="G89" s="130" t="s">
        <v>4210</v>
      </c>
      <c r="H89" s="130" t="s">
        <v>385</v>
      </c>
      <c r="I89" s="130">
        <v>3.7353901098901101E-4</v>
      </c>
      <c r="J89" s="130">
        <v>1.5694916428109711</v>
      </c>
      <c r="K89" s="104" t="s">
        <v>385</v>
      </c>
      <c r="L89" s="98" t="s">
        <v>320</v>
      </c>
      <c r="M89" s="104" t="s">
        <v>2411</v>
      </c>
    </row>
    <row r="90" spans="1:13" x14ac:dyDescent="0.35">
      <c r="A90" s="130" t="s">
        <v>4185</v>
      </c>
      <c r="B90" s="130" t="s">
        <v>321</v>
      </c>
      <c r="C90" s="130" t="s">
        <v>320</v>
      </c>
      <c r="D90" s="130" t="s">
        <v>2251</v>
      </c>
      <c r="E90" s="130">
        <v>100</v>
      </c>
      <c r="F90" s="130">
        <v>6.6700000000000009E-2</v>
      </c>
      <c r="G90" s="130" t="s">
        <v>4211</v>
      </c>
      <c r="H90" s="130" t="s">
        <v>385</v>
      </c>
      <c r="I90" s="130">
        <v>6.1513507207868467E-2</v>
      </c>
      <c r="J90" s="130">
        <v>92.224148737433993</v>
      </c>
      <c r="K90" s="104" t="s">
        <v>385</v>
      </c>
      <c r="L90" s="98" t="s">
        <v>2411</v>
      </c>
      <c r="M90" s="104" t="s">
        <v>2411</v>
      </c>
    </row>
    <row r="91" spans="1:13" x14ac:dyDescent="0.35">
      <c r="A91" s="130" t="s">
        <v>4185</v>
      </c>
      <c r="B91" s="130" t="s">
        <v>323</v>
      </c>
      <c r="C91" s="130" t="s">
        <v>322</v>
      </c>
      <c r="D91" s="130" t="s">
        <v>2245</v>
      </c>
      <c r="E91" s="130">
        <v>100</v>
      </c>
      <c r="F91" s="130">
        <v>1.9400000000000001E-3</v>
      </c>
      <c r="G91" s="130" t="s">
        <v>4184</v>
      </c>
      <c r="H91" s="130" t="s">
        <v>385</v>
      </c>
      <c r="I91" s="130">
        <v>0.10166794039305541</v>
      </c>
      <c r="J91" s="130">
        <v>5240.6154841781154</v>
      </c>
      <c r="K91" s="104" t="s">
        <v>385</v>
      </c>
      <c r="L91" s="98" t="s">
        <v>2411</v>
      </c>
      <c r="M91" s="104" t="s">
        <v>2411</v>
      </c>
    </row>
    <row r="92" spans="1:13" x14ac:dyDescent="0.35">
      <c r="A92" s="130" t="s">
        <v>4185</v>
      </c>
      <c r="B92" s="130" t="s">
        <v>327</v>
      </c>
      <c r="C92" s="130" t="s">
        <v>326</v>
      </c>
      <c r="D92" s="130" t="s">
        <v>2255</v>
      </c>
      <c r="E92" s="130">
        <v>40</v>
      </c>
      <c r="F92" s="130">
        <v>8.2299999999999998E-2</v>
      </c>
      <c r="G92" s="130" t="s">
        <v>4212</v>
      </c>
      <c r="H92" s="130" t="s">
        <v>385</v>
      </c>
      <c r="I92" s="130">
        <v>0.12207867999999999</v>
      </c>
      <c r="J92" s="130">
        <v>59.333501822600248</v>
      </c>
      <c r="K92" s="104" t="s">
        <v>385</v>
      </c>
      <c r="L92" s="98" t="s">
        <v>2411</v>
      </c>
      <c r="M92" s="104" t="s">
        <v>2411</v>
      </c>
    </row>
    <row r="93" spans="1:13" x14ac:dyDescent="0.35">
      <c r="A93" s="130" t="s">
        <v>4185</v>
      </c>
      <c r="B93" s="130" t="s">
        <v>305</v>
      </c>
      <c r="C93" s="130" t="s">
        <v>304</v>
      </c>
      <c r="D93" s="130" t="s">
        <v>2254</v>
      </c>
      <c r="E93" s="130">
        <v>5</v>
      </c>
      <c r="F93" s="130">
        <v>0.14899999999999999</v>
      </c>
      <c r="G93" s="130" t="s">
        <v>4213</v>
      </c>
      <c r="H93" s="130" t="s">
        <v>385</v>
      </c>
      <c r="I93" s="130">
        <v>0.1403909897709924</v>
      </c>
      <c r="J93" s="130">
        <v>4.7111070392950474</v>
      </c>
      <c r="K93" s="104" t="s">
        <v>385</v>
      </c>
      <c r="L93" s="98" t="s">
        <v>304</v>
      </c>
      <c r="M93" s="104" t="s">
        <v>2411</v>
      </c>
    </row>
    <row r="94" spans="1:13" x14ac:dyDescent="0.35">
      <c r="A94" s="130" t="s">
        <v>4185</v>
      </c>
      <c r="B94" s="130" t="s">
        <v>305</v>
      </c>
      <c r="C94" s="130" t="s">
        <v>304</v>
      </c>
      <c r="D94" s="130" t="s">
        <v>2252</v>
      </c>
      <c r="E94" s="130">
        <v>5</v>
      </c>
      <c r="F94" s="130">
        <v>0.16200000000000001</v>
      </c>
      <c r="G94" s="130" t="s">
        <v>4214</v>
      </c>
      <c r="H94" s="130" t="s">
        <v>385</v>
      </c>
      <c r="I94" s="130">
        <v>3.2705566499999998E-2</v>
      </c>
      <c r="J94" s="130">
        <v>1.009431064814815</v>
      </c>
      <c r="K94" s="104" t="s">
        <v>385</v>
      </c>
      <c r="L94" s="98" t="s">
        <v>304</v>
      </c>
      <c r="M94" s="104" t="s">
        <v>2411</v>
      </c>
    </row>
    <row r="95" spans="1:13" x14ac:dyDescent="0.35">
      <c r="A95" s="130" t="s">
        <v>4185</v>
      </c>
      <c r="B95" s="130" t="s">
        <v>305</v>
      </c>
      <c r="C95" s="130" t="s">
        <v>304</v>
      </c>
      <c r="D95" s="130" t="s">
        <v>2253</v>
      </c>
      <c r="E95" s="130">
        <v>5</v>
      </c>
      <c r="F95" s="130">
        <v>4.5900000000000003E-2</v>
      </c>
      <c r="G95" s="130" t="s">
        <v>4215</v>
      </c>
      <c r="H95" s="130" t="s">
        <v>385</v>
      </c>
      <c r="I95" s="130">
        <v>9.6247999999999993E-3</v>
      </c>
      <c r="J95" s="130">
        <v>1.0484531590413939</v>
      </c>
      <c r="K95" s="104" t="s">
        <v>385</v>
      </c>
      <c r="L95" s="98" t="s">
        <v>304</v>
      </c>
      <c r="M95" s="104" t="s">
        <v>2411</v>
      </c>
    </row>
    <row r="96" spans="1:13" x14ac:dyDescent="0.35">
      <c r="A96" s="130" t="s">
        <v>4185</v>
      </c>
      <c r="B96" s="130" t="s">
        <v>305</v>
      </c>
      <c r="C96" s="130" t="s">
        <v>304</v>
      </c>
      <c r="D96" s="130" t="s">
        <v>2255</v>
      </c>
      <c r="E96" s="130">
        <v>5</v>
      </c>
      <c r="F96" s="130">
        <v>0.106</v>
      </c>
      <c r="G96" s="130" t="s">
        <v>4216</v>
      </c>
      <c r="H96" s="130" t="s">
        <v>385</v>
      </c>
      <c r="I96" s="130">
        <v>0.12207867999999999</v>
      </c>
      <c r="J96" s="130">
        <v>5.7584283018867923</v>
      </c>
      <c r="K96" s="104" t="s">
        <v>385</v>
      </c>
      <c r="L96" s="98" t="s">
        <v>2411</v>
      </c>
      <c r="M96" s="104" t="s">
        <v>2411</v>
      </c>
    </row>
    <row r="97" spans="1:13" x14ac:dyDescent="0.35">
      <c r="A97" s="130" t="s">
        <v>4185</v>
      </c>
      <c r="B97" s="130" t="s">
        <v>305</v>
      </c>
      <c r="C97" s="130" t="s">
        <v>304</v>
      </c>
      <c r="D97" s="130" t="s">
        <v>2243</v>
      </c>
      <c r="E97" s="130">
        <v>5</v>
      </c>
      <c r="F97" s="130">
        <v>0.156</v>
      </c>
      <c r="G97" s="130" t="s">
        <v>4217</v>
      </c>
      <c r="H97" s="130" t="s">
        <v>385</v>
      </c>
      <c r="I97" s="130">
        <v>3.2299380000000003E-2</v>
      </c>
      <c r="J97" s="130">
        <v>1.0352365384615381</v>
      </c>
      <c r="K97" s="104" t="s">
        <v>385</v>
      </c>
      <c r="L97" s="98" t="s">
        <v>304</v>
      </c>
      <c r="M97" s="104" t="s">
        <v>2411</v>
      </c>
    </row>
    <row r="98" spans="1:13" x14ac:dyDescent="0.35">
      <c r="A98" s="130" t="s">
        <v>4185</v>
      </c>
      <c r="B98" s="130" t="s">
        <v>305</v>
      </c>
      <c r="C98" s="130" t="s">
        <v>304</v>
      </c>
      <c r="D98" s="130" t="s">
        <v>2246</v>
      </c>
      <c r="E98" s="130">
        <v>5</v>
      </c>
      <c r="F98" s="130">
        <v>0.17299999999999999</v>
      </c>
      <c r="G98" s="130" t="s">
        <v>4218</v>
      </c>
      <c r="H98" s="130" t="s">
        <v>385</v>
      </c>
      <c r="I98" s="130">
        <v>3.4806917E-2</v>
      </c>
      <c r="J98" s="130">
        <v>1.0059802601156069</v>
      </c>
      <c r="K98" s="104" t="s">
        <v>385</v>
      </c>
      <c r="L98" s="98" t="s">
        <v>304</v>
      </c>
      <c r="M98" s="104" t="s">
        <v>2411</v>
      </c>
    </row>
    <row r="99" spans="1:13" x14ac:dyDescent="0.35">
      <c r="A99" s="130" t="s">
        <v>4185</v>
      </c>
      <c r="B99" s="130" t="s">
        <v>305</v>
      </c>
      <c r="C99" s="130" t="s">
        <v>304</v>
      </c>
      <c r="D99" s="130" t="s">
        <v>2247</v>
      </c>
      <c r="E99" s="130">
        <v>5</v>
      </c>
      <c r="F99" s="130">
        <v>0.14099999999999999</v>
      </c>
      <c r="G99" s="130" t="s">
        <v>4219</v>
      </c>
      <c r="H99" s="130" t="s">
        <v>385</v>
      </c>
      <c r="I99" s="130">
        <v>2.8734539999999999E-2</v>
      </c>
      <c r="J99" s="130">
        <v>1.018955319148936</v>
      </c>
      <c r="K99" s="104" t="s">
        <v>385</v>
      </c>
      <c r="L99" s="98" t="s">
        <v>304</v>
      </c>
      <c r="M99" s="104" t="s">
        <v>2411</v>
      </c>
    </row>
    <row r="100" spans="1:13" x14ac:dyDescent="0.35">
      <c r="A100" s="130" t="s">
        <v>4185</v>
      </c>
      <c r="B100" s="130" t="s">
        <v>305</v>
      </c>
      <c r="C100" s="130" t="s">
        <v>304</v>
      </c>
      <c r="D100" s="130" t="s">
        <v>2248</v>
      </c>
      <c r="E100" s="130">
        <v>5</v>
      </c>
      <c r="F100" s="130">
        <v>3.8799999999999987E-2</v>
      </c>
      <c r="G100" s="130" t="s">
        <v>4220</v>
      </c>
      <c r="H100" s="130" t="s">
        <v>385</v>
      </c>
      <c r="I100" s="130">
        <v>4.9656937755221869E-2</v>
      </c>
      <c r="J100" s="130">
        <v>6.3990899169100368</v>
      </c>
      <c r="K100" s="104" t="s">
        <v>385</v>
      </c>
      <c r="L100" s="98" t="s">
        <v>2411</v>
      </c>
      <c r="M100" s="104" t="s">
        <v>2411</v>
      </c>
    </row>
    <row r="101" spans="1:13" x14ac:dyDescent="0.35">
      <c r="A101" s="130" t="s">
        <v>4185</v>
      </c>
      <c r="B101" s="130" t="s">
        <v>305</v>
      </c>
      <c r="C101" s="130" t="s">
        <v>304</v>
      </c>
      <c r="D101" s="130" t="s">
        <v>2244</v>
      </c>
      <c r="E101" s="130">
        <v>5</v>
      </c>
      <c r="F101" s="130">
        <v>8.1700000000000009E-2</v>
      </c>
      <c r="G101" s="130" t="s">
        <v>4221</v>
      </c>
      <c r="H101" s="130" t="s">
        <v>385</v>
      </c>
      <c r="I101" s="130">
        <v>5.5011965010653467E-2</v>
      </c>
      <c r="J101" s="130">
        <v>3.3667053250093919</v>
      </c>
      <c r="K101" s="104" t="s">
        <v>385</v>
      </c>
      <c r="L101" s="98" t="s">
        <v>304</v>
      </c>
      <c r="M101" s="104" t="s">
        <v>2411</v>
      </c>
    </row>
    <row r="102" spans="1:13" x14ac:dyDescent="0.35">
      <c r="A102" s="130" t="s">
        <v>4185</v>
      </c>
      <c r="B102" s="130" t="s">
        <v>305</v>
      </c>
      <c r="C102" s="130" t="s">
        <v>304</v>
      </c>
      <c r="D102" s="130" t="s">
        <v>2245</v>
      </c>
      <c r="E102" s="130">
        <v>5</v>
      </c>
      <c r="F102" s="130">
        <v>4.4299999999999999E-2</v>
      </c>
      <c r="G102" s="130" t="s">
        <v>4222</v>
      </c>
      <c r="H102" s="130" t="s">
        <v>385</v>
      </c>
      <c r="I102" s="130">
        <v>0.10166794039305541</v>
      </c>
      <c r="J102" s="130">
        <v>11.474936838945309</v>
      </c>
      <c r="K102" s="104" t="s">
        <v>385</v>
      </c>
      <c r="L102" s="98" t="s">
        <v>2411</v>
      </c>
      <c r="M102" s="104" t="s">
        <v>2411</v>
      </c>
    </row>
    <row r="103" spans="1:13" x14ac:dyDescent="0.35">
      <c r="A103" s="130" t="s">
        <v>4185</v>
      </c>
      <c r="B103" s="130" t="s">
        <v>305</v>
      </c>
      <c r="C103" s="130" t="s">
        <v>304</v>
      </c>
      <c r="D103" s="130" t="s">
        <v>2251</v>
      </c>
      <c r="E103" s="130">
        <v>5</v>
      </c>
      <c r="F103" s="130">
        <v>4.9100000000000012E-2</v>
      </c>
      <c r="G103" s="130" t="s">
        <v>4223</v>
      </c>
      <c r="H103" s="130" t="s">
        <v>385</v>
      </c>
      <c r="I103" s="130">
        <v>6.1513507207868467E-2</v>
      </c>
      <c r="J103" s="130">
        <v>6.2641046036525934</v>
      </c>
      <c r="K103" s="104" t="s">
        <v>385</v>
      </c>
      <c r="L103" s="98" t="s">
        <v>2411</v>
      </c>
      <c r="M103" s="104" t="s">
        <v>2411</v>
      </c>
    </row>
    <row r="104" spans="1:13" x14ac:dyDescent="0.35">
      <c r="A104" s="130" t="s">
        <v>4185</v>
      </c>
      <c r="B104" s="130" t="s">
        <v>393</v>
      </c>
      <c r="C104" s="130" t="s">
        <v>244</v>
      </c>
      <c r="D104" s="130" t="s">
        <v>2245</v>
      </c>
      <c r="E104" s="130">
        <v>20</v>
      </c>
      <c r="F104" s="130">
        <v>4.6600000000000001E-3</v>
      </c>
      <c r="G104" s="130" t="s">
        <v>4127</v>
      </c>
      <c r="H104" s="130" t="s">
        <v>385</v>
      </c>
      <c r="I104" s="130">
        <v>0.10166794039305541</v>
      </c>
      <c r="J104" s="130">
        <v>436.34309181568852</v>
      </c>
      <c r="K104" s="104" t="s">
        <v>385</v>
      </c>
      <c r="L104" s="98" t="s">
        <v>2411</v>
      </c>
      <c r="M104" s="104" t="s">
        <v>2411</v>
      </c>
    </row>
    <row r="105" spans="1:13" x14ac:dyDescent="0.35">
      <c r="A105" s="130" t="s">
        <v>4185</v>
      </c>
      <c r="B105" s="130" t="s">
        <v>279</v>
      </c>
      <c r="C105" s="130" t="s">
        <v>278</v>
      </c>
      <c r="D105" s="130" t="s">
        <v>2245</v>
      </c>
      <c r="E105" s="130">
        <v>387</v>
      </c>
      <c r="F105" s="130">
        <v>1.1299999999999999E-2</v>
      </c>
      <c r="G105" s="130" t="s">
        <v>4224</v>
      </c>
      <c r="H105" s="130" t="s">
        <v>385</v>
      </c>
      <c r="I105" s="130">
        <v>0.10166794039305541</v>
      </c>
      <c r="J105" s="130">
        <v>3481.9020293904819</v>
      </c>
      <c r="K105" s="104" t="s">
        <v>385</v>
      </c>
      <c r="L105" s="98" t="s">
        <v>2411</v>
      </c>
      <c r="M105" s="104" t="s">
        <v>2411</v>
      </c>
    </row>
    <row r="106" spans="1:13" x14ac:dyDescent="0.35">
      <c r="A106" s="130" t="s">
        <v>4185</v>
      </c>
      <c r="B106" s="130" t="s">
        <v>226</v>
      </c>
      <c r="C106" s="130" t="s">
        <v>225</v>
      </c>
      <c r="D106" s="130" t="s">
        <v>2254</v>
      </c>
      <c r="E106" s="130">
        <v>100</v>
      </c>
      <c r="F106" s="130">
        <v>8.6099999999999996E-3</v>
      </c>
      <c r="G106" s="130" t="s">
        <v>4130</v>
      </c>
      <c r="H106" s="130" t="s">
        <v>385</v>
      </c>
      <c r="I106" s="130">
        <v>0.1403909897709924</v>
      </c>
      <c r="J106" s="130">
        <v>1630.5573724853939</v>
      </c>
      <c r="K106" s="104" t="s">
        <v>385</v>
      </c>
      <c r="L106" s="98" t="s">
        <v>2411</v>
      </c>
      <c r="M106" s="104" t="s">
        <v>2411</v>
      </c>
    </row>
    <row r="107" spans="1:13" x14ac:dyDescent="0.35">
      <c r="A107" s="130" t="s">
        <v>4185</v>
      </c>
      <c r="B107" s="130" t="s">
        <v>226</v>
      </c>
      <c r="C107" s="130" t="s">
        <v>225</v>
      </c>
      <c r="D107" s="130" t="s">
        <v>2255</v>
      </c>
      <c r="E107" s="130">
        <v>100</v>
      </c>
      <c r="F107" s="130">
        <v>7.79E-3</v>
      </c>
      <c r="G107" s="130" t="s">
        <v>4131</v>
      </c>
      <c r="H107" s="130" t="s">
        <v>385</v>
      </c>
      <c r="I107" s="130">
        <v>0.12207867999999999</v>
      </c>
      <c r="J107" s="130">
        <v>1567.1204107830549</v>
      </c>
      <c r="K107" s="104" t="s">
        <v>385</v>
      </c>
      <c r="L107" s="98" t="s">
        <v>2411</v>
      </c>
      <c r="M107" s="104" t="s">
        <v>2411</v>
      </c>
    </row>
    <row r="108" spans="1:13" x14ac:dyDescent="0.35">
      <c r="A108" s="130" t="s">
        <v>4185</v>
      </c>
      <c r="B108" s="130" t="s">
        <v>226</v>
      </c>
      <c r="C108" s="130" t="s">
        <v>225</v>
      </c>
      <c r="D108" s="130" t="s">
        <v>2249</v>
      </c>
      <c r="E108" s="130">
        <v>100</v>
      </c>
      <c r="F108" s="130">
        <v>9.2650000000000007E-3</v>
      </c>
      <c r="G108" s="130" t="s">
        <v>4132</v>
      </c>
      <c r="H108" s="130" t="s">
        <v>385</v>
      </c>
      <c r="I108" s="130">
        <v>0.1245436483867257</v>
      </c>
      <c r="J108" s="130">
        <v>1344.237975032117</v>
      </c>
      <c r="K108" s="104" t="s">
        <v>385</v>
      </c>
      <c r="L108" s="98" t="s">
        <v>2411</v>
      </c>
      <c r="M108" s="104" t="s">
        <v>2411</v>
      </c>
    </row>
    <row r="109" spans="1:13" x14ac:dyDescent="0.35">
      <c r="A109" s="130" t="s">
        <v>4185</v>
      </c>
      <c r="B109" s="130" t="s">
        <v>226</v>
      </c>
      <c r="C109" s="130" t="s">
        <v>225</v>
      </c>
      <c r="D109" s="130" t="s">
        <v>2245</v>
      </c>
      <c r="E109" s="130">
        <v>100</v>
      </c>
      <c r="F109" s="130">
        <v>1.9E-2</v>
      </c>
      <c r="G109" s="130" t="s">
        <v>4133</v>
      </c>
      <c r="H109" s="130" t="s">
        <v>385</v>
      </c>
      <c r="I109" s="130">
        <v>0.10166794039305541</v>
      </c>
      <c r="J109" s="130">
        <v>535.09442312134433</v>
      </c>
      <c r="K109" s="104" t="s">
        <v>385</v>
      </c>
      <c r="L109" s="98" t="s">
        <v>2411</v>
      </c>
      <c r="M109" s="104" t="s">
        <v>2411</v>
      </c>
    </row>
    <row r="110" spans="1:13" x14ac:dyDescent="0.35">
      <c r="A110" s="130" t="s">
        <v>4185</v>
      </c>
      <c r="B110" s="130" t="s">
        <v>226</v>
      </c>
      <c r="C110" s="130" t="s">
        <v>225</v>
      </c>
      <c r="D110" s="130" t="s">
        <v>2244</v>
      </c>
      <c r="E110" s="130">
        <v>100</v>
      </c>
      <c r="F110" s="130">
        <v>4.5700000000000003E-3</v>
      </c>
      <c r="G110" s="130" t="s">
        <v>4134</v>
      </c>
      <c r="H110" s="130" t="s">
        <v>385</v>
      </c>
      <c r="I110" s="130">
        <v>5.5011965010653467E-2</v>
      </c>
      <c r="J110" s="130">
        <v>1203.7629105175811</v>
      </c>
      <c r="K110" s="104" t="s">
        <v>385</v>
      </c>
      <c r="L110" s="98" t="s">
        <v>2411</v>
      </c>
      <c r="M110" s="104" t="s">
        <v>2411</v>
      </c>
    </row>
    <row r="111" spans="1:13" x14ac:dyDescent="0.35">
      <c r="A111" s="130" t="s">
        <v>4185</v>
      </c>
      <c r="B111" s="130" t="s">
        <v>226</v>
      </c>
      <c r="C111" s="130" t="s">
        <v>225</v>
      </c>
      <c r="D111" s="130" t="s">
        <v>2250</v>
      </c>
      <c r="E111" s="130">
        <v>100</v>
      </c>
      <c r="F111" s="130">
        <v>3.3500000000000001E-3</v>
      </c>
      <c r="G111" s="130" t="s">
        <v>4135</v>
      </c>
      <c r="H111" s="130" t="s">
        <v>385</v>
      </c>
      <c r="I111" s="130">
        <v>3.7353901098901101E-4</v>
      </c>
      <c r="J111" s="130">
        <v>11.15041823847794</v>
      </c>
      <c r="K111" s="104" t="s">
        <v>385</v>
      </c>
      <c r="L111" s="98" t="s">
        <v>2411</v>
      </c>
      <c r="M111" s="104" t="s">
        <v>2411</v>
      </c>
    </row>
    <row r="112" spans="1:13" x14ac:dyDescent="0.35">
      <c r="A112" s="130" t="s">
        <v>4185</v>
      </c>
      <c r="B112" s="130" t="s">
        <v>226</v>
      </c>
      <c r="C112" s="130" t="s">
        <v>225</v>
      </c>
      <c r="D112" s="130" t="s">
        <v>2251</v>
      </c>
      <c r="E112" s="130">
        <v>100</v>
      </c>
      <c r="F112" s="130">
        <v>5.4400000000000004E-3</v>
      </c>
      <c r="G112" s="130" t="s">
        <v>4136</v>
      </c>
      <c r="H112" s="130" t="s">
        <v>385</v>
      </c>
      <c r="I112" s="130">
        <v>6.1513507207868467E-2</v>
      </c>
      <c r="J112" s="130">
        <v>1130.763000144641</v>
      </c>
      <c r="K112" s="104" t="s">
        <v>385</v>
      </c>
      <c r="L112" s="98" t="s">
        <v>2411</v>
      </c>
      <c r="M112" s="104" t="s">
        <v>2411</v>
      </c>
    </row>
    <row r="113" spans="1:13" x14ac:dyDescent="0.35">
      <c r="A113" s="130" t="s">
        <v>4185</v>
      </c>
      <c r="B113" s="130" t="s">
        <v>257</v>
      </c>
      <c r="C113" s="130" t="s">
        <v>256</v>
      </c>
      <c r="D113" s="130" t="s">
        <v>2255</v>
      </c>
      <c r="E113" s="130">
        <v>10</v>
      </c>
      <c r="F113" s="130">
        <v>3.2799999999999999E-3</v>
      </c>
      <c r="G113" s="130" t="s">
        <v>4225</v>
      </c>
      <c r="H113" s="130" t="s">
        <v>385</v>
      </c>
      <c r="I113" s="130">
        <v>0.12207867999999999</v>
      </c>
      <c r="J113" s="130">
        <v>372.19109756097561</v>
      </c>
      <c r="K113" s="104" t="s">
        <v>385</v>
      </c>
      <c r="L113" s="98" t="s">
        <v>2411</v>
      </c>
      <c r="M113" s="104" t="s">
        <v>2411</v>
      </c>
    </row>
    <row r="114" spans="1:13" x14ac:dyDescent="0.35">
      <c r="A114" s="130" t="s">
        <v>4185</v>
      </c>
      <c r="B114" s="130" t="s">
        <v>257</v>
      </c>
      <c r="C114" s="130" t="s">
        <v>256</v>
      </c>
      <c r="D114" s="130" t="s">
        <v>2249</v>
      </c>
      <c r="E114" s="130">
        <v>10</v>
      </c>
      <c r="F114" s="130">
        <v>2.1150000000000001E-3</v>
      </c>
      <c r="G114" s="130" t="s">
        <v>4226</v>
      </c>
      <c r="H114" s="130" t="s">
        <v>385</v>
      </c>
      <c r="I114" s="130">
        <v>0.1245436483867257</v>
      </c>
      <c r="J114" s="130">
        <v>588.85885762045223</v>
      </c>
      <c r="K114" s="104" t="s">
        <v>385</v>
      </c>
      <c r="L114" s="98" t="s">
        <v>2411</v>
      </c>
      <c r="M114" s="104" t="s">
        <v>2411</v>
      </c>
    </row>
    <row r="115" spans="1:13" x14ac:dyDescent="0.35">
      <c r="A115" s="130" t="s">
        <v>4185</v>
      </c>
      <c r="B115" s="130" t="s">
        <v>257</v>
      </c>
      <c r="C115" s="130" t="s">
        <v>256</v>
      </c>
      <c r="D115" s="130" t="s">
        <v>2245</v>
      </c>
      <c r="E115" s="130">
        <v>10</v>
      </c>
      <c r="F115" s="130">
        <v>3.2399999999999998E-3</v>
      </c>
      <c r="G115" s="130" t="s">
        <v>4227</v>
      </c>
      <c r="H115" s="130" t="s">
        <v>385</v>
      </c>
      <c r="I115" s="130">
        <v>0.10166794039305541</v>
      </c>
      <c r="J115" s="130">
        <v>313.78993948473902</v>
      </c>
      <c r="K115" s="104" t="s">
        <v>385</v>
      </c>
      <c r="L115" s="98" t="s">
        <v>2411</v>
      </c>
      <c r="M115" s="104" t="s">
        <v>2411</v>
      </c>
    </row>
    <row r="116" spans="1:13" x14ac:dyDescent="0.35">
      <c r="A116" s="130" t="s">
        <v>4185</v>
      </c>
      <c r="B116" s="130" t="s">
        <v>257</v>
      </c>
      <c r="C116" s="130" t="s">
        <v>256</v>
      </c>
      <c r="D116" s="130" t="s">
        <v>2248</v>
      </c>
      <c r="E116" s="130">
        <v>10</v>
      </c>
      <c r="F116" s="130">
        <v>8.3000000000000001E-4</v>
      </c>
      <c r="G116" s="130" t="s">
        <v>4228</v>
      </c>
      <c r="H116" s="130" t="s">
        <v>385</v>
      </c>
      <c r="I116" s="130">
        <v>4.9656937755221869E-2</v>
      </c>
      <c r="J116" s="130">
        <v>598.2763584966491</v>
      </c>
      <c r="K116" s="104" t="s">
        <v>385</v>
      </c>
      <c r="L116" s="98" t="s">
        <v>2411</v>
      </c>
      <c r="M116" s="104" t="s">
        <v>2411</v>
      </c>
    </row>
    <row r="117" spans="1:13" x14ac:dyDescent="0.35">
      <c r="A117" s="130" t="s">
        <v>4185</v>
      </c>
      <c r="B117" s="130" t="s">
        <v>257</v>
      </c>
      <c r="C117" s="130" t="s">
        <v>256</v>
      </c>
      <c r="D117" s="130" t="s">
        <v>2244</v>
      </c>
      <c r="E117" s="130">
        <v>10</v>
      </c>
      <c r="F117" s="130">
        <v>9.2000000000000003E-4</v>
      </c>
      <c r="G117" s="130" t="s">
        <v>4229</v>
      </c>
      <c r="H117" s="130" t="s">
        <v>385</v>
      </c>
      <c r="I117" s="130">
        <v>5.5011965010653467E-2</v>
      </c>
      <c r="J117" s="130">
        <v>597.95614142014642</v>
      </c>
      <c r="K117" s="104" t="s">
        <v>385</v>
      </c>
      <c r="L117" s="98" t="s">
        <v>2411</v>
      </c>
      <c r="M117" s="104" t="s">
        <v>2411</v>
      </c>
    </row>
    <row r="118" spans="1:13" x14ac:dyDescent="0.35">
      <c r="A118" s="130" t="s">
        <v>4185</v>
      </c>
      <c r="B118" s="130" t="s">
        <v>257</v>
      </c>
      <c r="C118" s="130" t="s">
        <v>256</v>
      </c>
      <c r="D118" s="130" t="s">
        <v>2250</v>
      </c>
      <c r="E118" s="130">
        <v>10</v>
      </c>
      <c r="F118" s="130">
        <v>4.6000000000000001E-4</v>
      </c>
      <c r="G118" s="130" t="s">
        <v>4230</v>
      </c>
      <c r="H118" s="130" t="s">
        <v>385</v>
      </c>
      <c r="I118" s="130">
        <v>3.7353901098901101E-4</v>
      </c>
      <c r="J118" s="130">
        <v>8.120413282369805</v>
      </c>
      <c r="K118" s="104" t="s">
        <v>385</v>
      </c>
      <c r="L118" s="98" t="s">
        <v>2411</v>
      </c>
      <c r="M118" s="104" t="s">
        <v>2411</v>
      </c>
    </row>
    <row r="119" spans="1:13" x14ac:dyDescent="0.35">
      <c r="A119" s="130" t="s">
        <v>4185</v>
      </c>
      <c r="B119" s="130" t="s">
        <v>257</v>
      </c>
      <c r="C119" s="130" t="s">
        <v>256</v>
      </c>
      <c r="D119" s="130" t="s">
        <v>2251</v>
      </c>
      <c r="E119" s="130">
        <v>10</v>
      </c>
      <c r="F119" s="130">
        <v>9.2000000000000003E-4</v>
      </c>
      <c r="G119" s="130" t="s">
        <v>4229</v>
      </c>
      <c r="H119" s="130" t="s">
        <v>385</v>
      </c>
      <c r="I119" s="130">
        <v>6.1513507207868467E-2</v>
      </c>
      <c r="J119" s="130">
        <v>668.62507834639644</v>
      </c>
      <c r="K119" s="104" t="s">
        <v>385</v>
      </c>
      <c r="L119" s="98" t="s">
        <v>2411</v>
      </c>
      <c r="M119" s="104" t="s">
        <v>2411</v>
      </c>
    </row>
    <row r="120" spans="1:13" x14ac:dyDescent="0.35">
      <c r="A120" s="130" t="s">
        <v>1260</v>
      </c>
      <c r="B120" s="130" t="s">
        <v>323</v>
      </c>
      <c r="C120" s="130" t="s">
        <v>322</v>
      </c>
      <c r="D120" s="130" t="s">
        <v>2245</v>
      </c>
      <c r="E120" s="130">
        <v>100</v>
      </c>
      <c r="F120" s="130">
        <v>1.9400000000000001E-3</v>
      </c>
      <c r="G120" s="130" t="s">
        <v>4184</v>
      </c>
      <c r="H120" s="130" t="s">
        <v>4231</v>
      </c>
      <c r="I120" s="130">
        <v>0.10166794039305541</v>
      </c>
      <c r="J120" s="130">
        <v>5240.6154841781154</v>
      </c>
      <c r="K120" s="104" t="s">
        <v>4232</v>
      </c>
      <c r="L120" s="98" t="s">
        <v>2411</v>
      </c>
      <c r="M120" s="104" t="s">
        <v>2411</v>
      </c>
    </row>
    <row r="121" spans="1:13" x14ac:dyDescent="0.35">
      <c r="A121" s="130" t="s">
        <v>1260</v>
      </c>
      <c r="B121" s="130" t="s">
        <v>355</v>
      </c>
      <c r="C121" s="130" t="s">
        <v>354</v>
      </c>
      <c r="D121" s="130" t="s">
        <v>2245</v>
      </c>
      <c r="E121" s="130">
        <v>5</v>
      </c>
      <c r="F121" s="130">
        <v>5.9699999999999996E-3</v>
      </c>
      <c r="G121" s="130" t="s">
        <v>4233</v>
      </c>
      <c r="H121" s="130" t="s">
        <v>4231</v>
      </c>
      <c r="I121" s="130">
        <v>0.10166794039305541</v>
      </c>
      <c r="J121" s="130">
        <v>85.149028804904034</v>
      </c>
      <c r="K121" s="104" t="s">
        <v>4232</v>
      </c>
      <c r="L121" s="98" t="s">
        <v>2411</v>
      </c>
      <c r="M121" s="104" t="s">
        <v>2411</v>
      </c>
    </row>
    <row r="122" spans="1:13" x14ac:dyDescent="0.35">
      <c r="A122" s="130" t="s">
        <v>1260</v>
      </c>
      <c r="B122" s="130" t="s">
        <v>226</v>
      </c>
      <c r="C122" s="130" t="s">
        <v>225</v>
      </c>
      <c r="D122" s="130" t="s">
        <v>2254</v>
      </c>
      <c r="E122" s="130">
        <v>100</v>
      </c>
      <c r="F122" s="130">
        <v>8.6099999999999996E-3</v>
      </c>
      <c r="G122" s="130" t="s">
        <v>4130</v>
      </c>
      <c r="H122" s="130" t="s">
        <v>385</v>
      </c>
      <c r="I122" s="130">
        <v>0.1403909897709924</v>
      </c>
      <c r="J122" s="130">
        <v>1630.5573724853939</v>
      </c>
      <c r="K122" s="104" t="s">
        <v>385</v>
      </c>
      <c r="L122" s="98" t="s">
        <v>2411</v>
      </c>
      <c r="M122" s="104" t="s">
        <v>2411</v>
      </c>
    </row>
    <row r="123" spans="1:13" x14ac:dyDescent="0.35">
      <c r="A123" s="130" t="s">
        <v>1260</v>
      </c>
      <c r="B123" s="130" t="s">
        <v>226</v>
      </c>
      <c r="C123" s="130" t="s">
        <v>225</v>
      </c>
      <c r="D123" s="130" t="s">
        <v>2255</v>
      </c>
      <c r="E123" s="130">
        <v>100</v>
      </c>
      <c r="F123" s="130">
        <v>7.79E-3</v>
      </c>
      <c r="G123" s="130" t="s">
        <v>4131</v>
      </c>
      <c r="H123" s="130" t="s">
        <v>385</v>
      </c>
      <c r="I123" s="130">
        <v>0.12207867999999999</v>
      </c>
      <c r="J123" s="130">
        <v>1567.1204107830549</v>
      </c>
      <c r="K123" s="104" t="s">
        <v>385</v>
      </c>
      <c r="L123" s="98" t="s">
        <v>2411</v>
      </c>
      <c r="M123" s="104" t="s">
        <v>2411</v>
      </c>
    </row>
    <row r="124" spans="1:13" x14ac:dyDescent="0.35">
      <c r="A124" s="130" t="s">
        <v>1260</v>
      </c>
      <c r="B124" s="130" t="s">
        <v>226</v>
      </c>
      <c r="C124" s="130" t="s">
        <v>225</v>
      </c>
      <c r="D124" s="130" t="s">
        <v>2249</v>
      </c>
      <c r="E124" s="130">
        <v>100</v>
      </c>
      <c r="F124" s="130">
        <v>9.2650000000000007E-3</v>
      </c>
      <c r="G124" s="130" t="s">
        <v>4132</v>
      </c>
      <c r="H124" s="130" t="s">
        <v>385</v>
      </c>
      <c r="I124" s="130">
        <v>0.1245436483867257</v>
      </c>
      <c r="J124" s="130">
        <v>1344.237975032117</v>
      </c>
      <c r="K124" s="104" t="s">
        <v>385</v>
      </c>
      <c r="L124" s="98" t="s">
        <v>2411</v>
      </c>
      <c r="M124" s="104" t="s">
        <v>2411</v>
      </c>
    </row>
    <row r="125" spans="1:13" x14ac:dyDescent="0.35">
      <c r="A125" s="130" t="s">
        <v>1260</v>
      </c>
      <c r="B125" s="130" t="s">
        <v>226</v>
      </c>
      <c r="C125" s="130" t="s">
        <v>225</v>
      </c>
      <c r="D125" s="130" t="s">
        <v>2245</v>
      </c>
      <c r="E125" s="130">
        <v>100</v>
      </c>
      <c r="F125" s="130">
        <v>1.9E-2</v>
      </c>
      <c r="G125" s="130" t="s">
        <v>4133</v>
      </c>
      <c r="H125" s="130" t="s">
        <v>4231</v>
      </c>
      <c r="I125" s="130">
        <v>0.10166794039305541</v>
      </c>
      <c r="J125" s="130">
        <v>535.09442312134433</v>
      </c>
      <c r="K125" s="104" t="s">
        <v>4232</v>
      </c>
      <c r="L125" s="98" t="s">
        <v>2411</v>
      </c>
      <c r="M125" s="104" t="s">
        <v>2411</v>
      </c>
    </row>
    <row r="126" spans="1:13" x14ac:dyDescent="0.35">
      <c r="A126" s="130" t="s">
        <v>1260</v>
      </c>
      <c r="B126" s="130" t="s">
        <v>226</v>
      </c>
      <c r="C126" s="130" t="s">
        <v>225</v>
      </c>
      <c r="D126" s="130" t="s">
        <v>2244</v>
      </c>
      <c r="E126" s="130">
        <v>100</v>
      </c>
      <c r="F126" s="130">
        <v>4.5700000000000003E-3</v>
      </c>
      <c r="G126" s="130" t="s">
        <v>4134</v>
      </c>
      <c r="H126" s="130" t="s">
        <v>385</v>
      </c>
      <c r="I126" s="130">
        <v>5.5011965010653467E-2</v>
      </c>
      <c r="J126" s="130">
        <v>1203.7629105175811</v>
      </c>
      <c r="K126" s="104" t="s">
        <v>385</v>
      </c>
      <c r="L126" s="98" t="s">
        <v>2411</v>
      </c>
      <c r="M126" s="104" t="s">
        <v>2411</v>
      </c>
    </row>
    <row r="127" spans="1:13" x14ac:dyDescent="0.35">
      <c r="A127" s="130" t="s">
        <v>1260</v>
      </c>
      <c r="B127" s="130" t="s">
        <v>226</v>
      </c>
      <c r="C127" s="130" t="s">
        <v>225</v>
      </c>
      <c r="D127" s="130" t="s">
        <v>2250</v>
      </c>
      <c r="E127" s="130">
        <v>100</v>
      </c>
      <c r="F127" s="130">
        <v>3.3500000000000001E-3</v>
      </c>
      <c r="G127" s="130" t="s">
        <v>4135</v>
      </c>
      <c r="H127" s="130" t="s">
        <v>385</v>
      </c>
      <c r="I127" s="130">
        <v>3.7353901098901101E-4</v>
      </c>
      <c r="J127" s="130">
        <v>11.15041823847794</v>
      </c>
      <c r="K127" s="104" t="s">
        <v>385</v>
      </c>
      <c r="L127" s="98" t="s">
        <v>2411</v>
      </c>
      <c r="M127" s="104" t="s">
        <v>2411</v>
      </c>
    </row>
    <row r="128" spans="1:13" x14ac:dyDescent="0.35">
      <c r="A128" s="130" t="s">
        <v>1260</v>
      </c>
      <c r="B128" s="130" t="s">
        <v>226</v>
      </c>
      <c r="C128" s="130" t="s">
        <v>225</v>
      </c>
      <c r="D128" s="130" t="s">
        <v>2251</v>
      </c>
      <c r="E128" s="130">
        <v>100</v>
      </c>
      <c r="F128" s="130">
        <v>5.4400000000000004E-3</v>
      </c>
      <c r="G128" s="130" t="s">
        <v>4136</v>
      </c>
      <c r="H128" s="130" t="s">
        <v>385</v>
      </c>
      <c r="I128" s="130">
        <v>6.1513507207868467E-2</v>
      </c>
      <c r="J128" s="130">
        <v>1130.763000144641</v>
      </c>
      <c r="K128" s="104" t="s">
        <v>385</v>
      </c>
      <c r="L128" s="98" t="s">
        <v>2411</v>
      </c>
      <c r="M128" s="104" t="s">
        <v>2411</v>
      </c>
    </row>
    <row r="129" spans="1:13" x14ac:dyDescent="0.35">
      <c r="A129" s="130" t="s">
        <v>1240</v>
      </c>
      <c r="B129" s="130" t="s">
        <v>191</v>
      </c>
      <c r="C129" s="130" t="s">
        <v>190</v>
      </c>
      <c r="D129" s="130" t="s">
        <v>2254</v>
      </c>
      <c r="E129" s="130">
        <v>2000</v>
      </c>
      <c r="F129" s="130">
        <v>6.6699999999999997E-3</v>
      </c>
      <c r="G129" s="130" t="s">
        <v>4234</v>
      </c>
      <c r="H129" s="130" t="s">
        <v>4235</v>
      </c>
      <c r="I129" s="130">
        <v>0.1403909897709924</v>
      </c>
      <c r="J129" s="130">
        <v>42096.248806894269</v>
      </c>
      <c r="K129" s="104" t="s">
        <v>4236</v>
      </c>
      <c r="L129" s="98" t="s">
        <v>2411</v>
      </c>
      <c r="M129" s="104" t="s">
        <v>2411</v>
      </c>
    </row>
    <row r="130" spans="1:13" x14ac:dyDescent="0.35">
      <c r="A130" s="130" t="s">
        <v>1240</v>
      </c>
      <c r="B130" s="130" t="s">
        <v>191</v>
      </c>
      <c r="C130" s="130" t="s">
        <v>190</v>
      </c>
      <c r="D130" s="130" t="s">
        <v>2256</v>
      </c>
      <c r="E130" s="130">
        <v>2000</v>
      </c>
      <c r="F130" s="130">
        <v>5.0499999999999998E-3</v>
      </c>
      <c r="G130" s="130" t="s">
        <v>4237</v>
      </c>
      <c r="H130" s="130" t="s">
        <v>385</v>
      </c>
      <c r="I130" s="130">
        <v>4.300701354961832E-2</v>
      </c>
      <c r="J130" s="130">
        <v>17032.48061371022</v>
      </c>
      <c r="K130" s="104" t="s">
        <v>385</v>
      </c>
      <c r="L130" s="98" t="s">
        <v>2411</v>
      </c>
      <c r="M130" s="104" t="s">
        <v>2411</v>
      </c>
    </row>
    <row r="131" spans="1:13" x14ac:dyDescent="0.35">
      <c r="A131" s="130" t="s">
        <v>1240</v>
      </c>
      <c r="B131" s="130" t="s">
        <v>191</v>
      </c>
      <c r="C131" s="130" t="s">
        <v>190</v>
      </c>
      <c r="D131" s="130" t="s">
        <v>2255</v>
      </c>
      <c r="E131" s="130">
        <v>2000</v>
      </c>
      <c r="F131" s="130">
        <v>8.4600000000000005E-3</v>
      </c>
      <c r="G131" s="130" t="s">
        <v>4189</v>
      </c>
      <c r="H131" s="130" t="s">
        <v>4238</v>
      </c>
      <c r="I131" s="130">
        <v>0.12207867999999999</v>
      </c>
      <c r="J131" s="130">
        <v>28860.208037825061</v>
      </c>
      <c r="K131" s="104" t="s">
        <v>4239</v>
      </c>
      <c r="L131" s="98" t="s">
        <v>2411</v>
      </c>
      <c r="M131" s="104" t="s">
        <v>2411</v>
      </c>
    </row>
    <row r="132" spans="1:13" x14ac:dyDescent="0.35">
      <c r="A132" s="130" t="s">
        <v>1240</v>
      </c>
      <c r="B132" s="130" t="s">
        <v>191</v>
      </c>
      <c r="C132" s="130" t="s">
        <v>190</v>
      </c>
      <c r="D132" s="130" t="s">
        <v>2249</v>
      </c>
      <c r="E132" s="130">
        <v>2000</v>
      </c>
      <c r="F132" s="130">
        <v>3.2049999999999999E-3</v>
      </c>
      <c r="G132" s="130" t="s">
        <v>4240</v>
      </c>
      <c r="H132" s="130" t="s">
        <v>4241</v>
      </c>
      <c r="I132" s="130">
        <v>0.1245436483867257</v>
      </c>
      <c r="J132" s="130">
        <v>77718.345327129908</v>
      </c>
      <c r="K132" s="104" t="s">
        <v>4242</v>
      </c>
      <c r="L132" s="98" t="s">
        <v>2411</v>
      </c>
      <c r="M132" s="104" t="s">
        <v>2411</v>
      </c>
    </row>
    <row r="133" spans="1:13" x14ac:dyDescent="0.35">
      <c r="A133" s="130" t="s">
        <v>1240</v>
      </c>
      <c r="B133" s="130" t="s">
        <v>191</v>
      </c>
      <c r="C133" s="130" t="s">
        <v>190</v>
      </c>
      <c r="D133" s="130" t="s">
        <v>2245</v>
      </c>
      <c r="E133" s="130">
        <v>2000</v>
      </c>
      <c r="F133" s="130">
        <v>7.9000000000000008E-3</v>
      </c>
      <c r="G133" s="130" t="s">
        <v>4243</v>
      </c>
      <c r="H133" s="130" t="s">
        <v>4244</v>
      </c>
      <c r="I133" s="130">
        <v>0.10166794039305541</v>
      </c>
      <c r="J133" s="130">
        <v>25738.719086849469</v>
      </c>
      <c r="K133" s="104" t="s">
        <v>4245</v>
      </c>
      <c r="L133" s="98" t="s">
        <v>2411</v>
      </c>
      <c r="M133" s="104" t="s">
        <v>2411</v>
      </c>
    </row>
    <row r="134" spans="1:13" x14ac:dyDescent="0.35">
      <c r="A134" s="130" t="s">
        <v>1240</v>
      </c>
      <c r="B134" s="130" t="s">
        <v>226</v>
      </c>
      <c r="C134" s="130" t="s">
        <v>225</v>
      </c>
      <c r="D134" s="130" t="s">
        <v>2254</v>
      </c>
      <c r="E134" s="130">
        <v>100</v>
      </c>
      <c r="F134" s="130">
        <v>8.6099999999999996E-3</v>
      </c>
      <c r="G134" s="130" t="s">
        <v>4130</v>
      </c>
      <c r="H134" s="130" t="s">
        <v>4235</v>
      </c>
      <c r="I134" s="130">
        <v>0.1403909897709924</v>
      </c>
      <c r="J134" s="130">
        <v>1630.5573724853939</v>
      </c>
      <c r="K134" s="104" t="s">
        <v>4236</v>
      </c>
      <c r="L134" s="98" t="s">
        <v>2411</v>
      </c>
      <c r="M134" s="104" t="s">
        <v>2411</v>
      </c>
    </row>
    <row r="135" spans="1:13" x14ac:dyDescent="0.35">
      <c r="A135" s="130" t="s">
        <v>1240</v>
      </c>
      <c r="B135" s="130" t="s">
        <v>226</v>
      </c>
      <c r="C135" s="130" t="s">
        <v>225</v>
      </c>
      <c r="D135" s="130" t="s">
        <v>2255</v>
      </c>
      <c r="E135" s="130">
        <v>100</v>
      </c>
      <c r="F135" s="130">
        <v>7.79E-3</v>
      </c>
      <c r="G135" s="130" t="s">
        <v>4131</v>
      </c>
      <c r="H135" s="130" t="s">
        <v>4238</v>
      </c>
      <c r="I135" s="130">
        <v>0.12207867999999999</v>
      </c>
      <c r="J135" s="130">
        <v>1567.1204107830549</v>
      </c>
      <c r="K135" s="104" t="s">
        <v>4239</v>
      </c>
      <c r="L135" s="98" t="s">
        <v>2411</v>
      </c>
      <c r="M135" s="104" t="s">
        <v>2411</v>
      </c>
    </row>
    <row r="136" spans="1:13" x14ac:dyDescent="0.35">
      <c r="A136" s="130" t="s">
        <v>1240</v>
      </c>
      <c r="B136" s="130" t="s">
        <v>226</v>
      </c>
      <c r="C136" s="130" t="s">
        <v>225</v>
      </c>
      <c r="D136" s="130" t="s">
        <v>2249</v>
      </c>
      <c r="E136" s="130">
        <v>100</v>
      </c>
      <c r="F136" s="130">
        <v>9.2650000000000007E-3</v>
      </c>
      <c r="G136" s="130" t="s">
        <v>4132</v>
      </c>
      <c r="H136" s="130" t="s">
        <v>4241</v>
      </c>
      <c r="I136" s="130">
        <v>0.1245436483867257</v>
      </c>
      <c r="J136" s="130">
        <v>1344.237975032117</v>
      </c>
      <c r="K136" s="104" t="s">
        <v>4242</v>
      </c>
      <c r="L136" s="98" t="s">
        <v>2411</v>
      </c>
      <c r="M136" s="104" t="s">
        <v>2411</v>
      </c>
    </row>
    <row r="137" spans="1:13" x14ac:dyDescent="0.35">
      <c r="A137" s="130" t="s">
        <v>1240</v>
      </c>
      <c r="B137" s="130" t="s">
        <v>226</v>
      </c>
      <c r="C137" s="130" t="s">
        <v>225</v>
      </c>
      <c r="D137" s="130" t="s">
        <v>2245</v>
      </c>
      <c r="E137" s="130">
        <v>100</v>
      </c>
      <c r="F137" s="130">
        <v>1.9E-2</v>
      </c>
      <c r="G137" s="130" t="s">
        <v>4133</v>
      </c>
      <c r="H137" s="130" t="s">
        <v>4244</v>
      </c>
      <c r="I137" s="130">
        <v>0.10166794039305541</v>
      </c>
      <c r="J137" s="130">
        <v>535.09442312134433</v>
      </c>
      <c r="K137" s="104" t="s">
        <v>4245</v>
      </c>
      <c r="L137" s="98" t="s">
        <v>2411</v>
      </c>
      <c r="M137" s="104" t="s">
        <v>2411</v>
      </c>
    </row>
    <row r="138" spans="1:13" x14ac:dyDescent="0.35">
      <c r="A138" s="130" t="s">
        <v>1240</v>
      </c>
      <c r="B138" s="130" t="s">
        <v>226</v>
      </c>
      <c r="C138" s="130" t="s">
        <v>225</v>
      </c>
      <c r="D138" s="130" t="s">
        <v>2244</v>
      </c>
      <c r="E138" s="130">
        <v>100</v>
      </c>
      <c r="F138" s="130">
        <v>4.5700000000000003E-3</v>
      </c>
      <c r="G138" s="130" t="s">
        <v>4134</v>
      </c>
      <c r="H138" s="130" t="s">
        <v>385</v>
      </c>
      <c r="I138" s="130">
        <v>5.5011965010653467E-2</v>
      </c>
      <c r="J138" s="130">
        <v>1203.7629105175811</v>
      </c>
      <c r="K138" s="104" t="s">
        <v>385</v>
      </c>
      <c r="L138" s="98" t="s">
        <v>2411</v>
      </c>
      <c r="M138" s="104" t="s">
        <v>2411</v>
      </c>
    </row>
    <row r="139" spans="1:13" x14ac:dyDescent="0.35">
      <c r="A139" s="130" t="s">
        <v>1240</v>
      </c>
      <c r="B139" s="130" t="s">
        <v>226</v>
      </c>
      <c r="C139" s="130" t="s">
        <v>225</v>
      </c>
      <c r="D139" s="130" t="s">
        <v>2250</v>
      </c>
      <c r="E139" s="130">
        <v>100</v>
      </c>
      <c r="F139" s="130">
        <v>3.3500000000000001E-3</v>
      </c>
      <c r="G139" s="130" t="s">
        <v>4135</v>
      </c>
      <c r="H139" s="130" t="s">
        <v>385</v>
      </c>
      <c r="I139" s="130">
        <v>3.7353901098901101E-4</v>
      </c>
      <c r="J139" s="130">
        <v>11.15041823847794</v>
      </c>
      <c r="K139" s="104" t="s">
        <v>385</v>
      </c>
      <c r="L139" s="98" t="s">
        <v>2411</v>
      </c>
      <c r="M139" s="104" t="s">
        <v>2411</v>
      </c>
    </row>
    <row r="140" spans="1:13" x14ac:dyDescent="0.35">
      <c r="A140" s="130" t="s">
        <v>1240</v>
      </c>
      <c r="B140" s="130" t="s">
        <v>226</v>
      </c>
      <c r="C140" s="130" t="s">
        <v>225</v>
      </c>
      <c r="D140" s="130" t="s">
        <v>2251</v>
      </c>
      <c r="E140" s="130">
        <v>100</v>
      </c>
      <c r="F140" s="130">
        <v>5.4400000000000004E-3</v>
      </c>
      <c r="G140" s="130" t="s">
        <v>4136</v>
      </c>
      <c r="H140" s="130" t="s">
        <v>385</v>
      </c>
      <c r="I140" s="130">
        <v>6.1513507207868467E-2</v>
      </c>
      <c r="J140" s="130">
        <v>1130.763000144641</v>
      </c>
      <c r="K140" s="104" t="s">
        <v>385</v>
      </c>
      <c r="L140" s="98" t="s">
        <v>2411</v>
      </c>
      <c r="M140" s="104" t="s">
        <v>2411</v>
      </c>
    </row>
    <row r="141" spans="1:13" x14ac:dyDescent="0.35">
      <c r="A141" s="130" t="s">
        <v>1197</v>
      </c>
      <c r="B141" s="130" t="s">
        <v>179</v>
      </c>
      <c r="C141" s="130" t="s">
        <v>178</v>
      </c>
      <c r="D141" s="130" t="s">
        <v>2249</v>
      </c>
      <c r="E141" s="130">
        <v>91</v>
      </c>
      <c r="F141" s="130">
        <v>1.9750000000000002E-3</v>
      </c>
      <c r="G141" s="130" t="s">
        <v>4246</v>
      </c>
      <c r="H141" s="130" t="s">
        <v>4247</v>
      </c>
      <c r="I141" s="130">
        <v>0.1245436483867257</v>
      </c>
      <c r="J141" s="130">
        <v>5738.4668370592572</v>
      </c>
      <c r="K141" s="104" t="s">
        <v>4248</v>
      </c>
      <c r="L141" s="98" t="s">
        <v>2411</v>
      </c>
      <c r="M141" s="104" t="s">
        <v>1197</v>
      </c>
    </row>
    <row r="142" spans="1:13" x14ac:dyDescent="0.35">
      <c r="A142" s="130" t="s">
        <v>1197</v>
      </c>
      <c r="B142" s="130" t="s">
        <v>179</v>
      </c>
      <c r="C142" s="130" t="s">
        <v>178</v>
      </c>
      <c r="D142" s="130" t="s">
        <v>2245</v>
      </c>
      <c r="E142" s="130">
        <v>91</v>
      </c>
      <c r="F142" s="130">
        <v>8.3000000000000001E-3</v>
      </c>
      <c r="G142" s="130" t="s">
        <v>4249</v>
      </c>
      <c r="H142" s="130" t="s">
        <v>4250</v>
      </c>
      <c r="I142" s="130">
        <v>0.10166794039305541</v>
      </c>
      <c r="J142" s="130">
        <v>1114.672599490126</v>
      </c>
      <c r="K142" s="104" t="s">
        <v>4251</v>
      </c>
      <c r="L142" s="98" t="s">
        <v>2411</v>
      </c>
      <c r="M142" s="104" t="s">
        <v>1197</v>
      </c>
    </row>
    <row r="143" spans="1:13" x14ac:dyDescent="0.35">
      <c r="A143" s="130" t="s">
        <v>1197</v>
      </c>
      <c r="B143" s="130" t="s">
        <v>179</v>
      </c>
      <c r="C143" s="130" t="s">
        <v>178</v>
      </c>
      <c r="D143" s="130" t="s">
        <v>2248</v>
      </c>
      <c r="E143" s="130">
        <v>91</v>
      </c>
      <c r="F143" s="130">
        <v>7.6000000000000004E-4</v>
      </c>
      <c r="G143" s="130" t="s">
        <v>4252</v>
      </c>
      <c r="H143" s="130" t="s">
        <v>4253</v>
      </c>
      <c r="I143" s="130">
        <v>4.9656937755221869E-2</v>
      </c>
      <c r="J143" s="130">
        <v>5945.7649154278824</v>
      </c>
      <c r="K143" s="104" t="s">
        <v>4254</v>
      </c>
      <c r="L143" s="98" t="s">
        <v>2411</v>
      </c>
      <c r="M143" s="104" t="s">
        <v>1197</v>
      </c>
    </row>
    <row r="144" spans="1:13" x14ac:dyDescent="0.35">
      <c r="A144" s="130" t="s">
        <v>1197</v>
      </c>
      <c r="B144" s="130" t="s">
        <v>179</v>
      </c>
      <c r="C144" s="130" t="s">
        <v>178</v>
      </c>
      <c r="D144" s="130" t="s">
        <v>2244</v>
      </c>
      <c r="E144" s="130">
        <v>91</v>
      </c>
      <c r="F144" s="130">
        <v>8.9999999999999998E-4</v>
      </c>
      <c r="G144" s="130" t="s">
        <v>4255</v>
      </c>
      <c r="H144" s="130" t="s">
        <v>4256</v>
      </c>
      <c r="I144" s="130">
        <v>5.5011965010653467E-2</v>
      </c>
      <c r="J144" s="130">
        <v>5562.320906632739</v>
      </c>
      <c r="K144" s="104" t="s">
        <v>4257</v>
      </c>
      <c r="L144" s="98" t="s">
        <v>2411</v>
      </c>
      <c r="M144" s="104" t="s">
        <v>1197</v>
      </c>
    </row>
    <row r="145" spans="1:13" x14ac:dyDescent="0.35">
      <c r="A145" s="130" t="s">
        <v>1197</v>
      </c>
      <c r="B145" s="130" t="s">
        <v>179</v>
      </c>
      <c r="C145" s="130" t="s">
        <v>178</v>
      </c>
      <c r="D145" s="130" t="s">
        <v>2250</v>
      </c>
      <c r="E145" s="130">
        <v>91</v>
      </c>
      <c r="F145" s="130">
        <v>1E-3</v>
      </c>
      <c r="G145" s="130" t="s">
        <v>4258</v>
      </c>
      <c r="H145" s="130" t="s">
        <v>4259</v>
      </c>
      <c r="I145" s="130">
        <v>3.7353901098901101E-4</v>
      </c>
      <c r="J145" s="130">
        <v>33.992050000000013</v>
      </c>
      <c r="K145" s="104" t="s">
        <v>4260</v>
      </c>
      <c r="L145" s="98" t="s">
        <v>2411</v>
      </c>
      <c r="M145" s="104" t="s">
        <v>1197</v>
      </c>
    </row>
    <row r="146" spans="1:13" x14ac:dyDescent="0.35">
      <c r="A146" s="130" t="s">
        <v>1197</v>
      </c>
      <c r="B146" s="130" t="s">
        <v>179</v>
      </c>
      <c r="C146" s="130" t="s">
        <v>178</v>
      </c>
      <c r="D146" s="130" t="s">
        <v>2251</v>
      </c>
      <c r="E146" s="130">
        <v>91</v>
      </c>
      <c r="F146" s="130">
        <v>9.7999999999999997E-4</v>
      </c>
      <c r="G146" s="130" t="s">
        <v>4261</v>
      </c>
      <c r="H146" s="130" t="s">
        <v>4262</v>
      </c>
      <c r="I146" s="130">
        <v>6.1513507207868467E-2</v>
      </c>
      <c r="J146" s="130">
        <v>5711.9685264449299</v>
      </c>
      <c r="K146" s="104" t="s">
        <v>4263</v>
      </c>
      <c r="L146" s="98" t="s">
        <v>2411</v>
      </c>
      <c r="M146" s="104" t="s">
        <v>1197</v>
      </c>
    </row>
    <row r="147" spans="1:13" x14ac:dyDescent="0.35">
      <c r="A147" s="130" t="s">
        <v>1197</v>
      </c>
      <c r="B147" s="130" t="s">
        <v>213</v>
      </c>
      <c r="C147" s="130" t="s">
        <v>212</v>
      </c>
      <c r="D147" s="130" t="s">
        <v>2249</v>
      </c>
      <c r="E147" s="130">
        <v>39.6</v>
      </c>
      <c r="F147" s="130">
        <v>8.3650000000000009E-3</v>
      </c>
      <c r="G147" s="130" t="s">
        <v>4264</v>
      </c>
      <c r="H147" s="130" t="s">
        <v>4247</v>
      </c>
      <c r="I147" s="130">
        <v>0.1245436483867257</v>
      </c>
      <c r="J147" s="130">
        <v>589.59097144223972</v>
      </c>
      <c r="K147" s="104" t="s">
        <v>4248</v>
      </c>
      <c r="L147" s="98" t="s">
        <v>2411</v>
      </c>
      <c r="M147" s="104" t="s">
        <v>1197</v>
      </c>
    </row>
    <row r="148" spans="1:13" x14ac:dyDescent="0.35">
      <c r="A148" s="130" t="s">
        <v>1197</v>
      </c>
      <c r="B148" s="130" t="s">
        <v>213</v>
      </c>
      <c r="C148" s="130" t="s">
        <v>212</v>
      </c>
      <c r="D148" s="130" t="s">
        <v>2245</v>
      </c>
      <c r="E148" s="130">
        <v>39.6</v>
      </c>
      <c r="F148" s="130">
        <v>9.2100000000000012E-3</v>
      </c>
      <c r="G148" s="130" t="s">
        <v>4265</v>
      </c>
      <c r="H148" s="130" t="s">
        <v>4250</v>
      </c>
      <c r="I148" s="130">
        <v>0.10166794039305541</v>
      </c>
      <c r="J148" s="130">
        <v>437.13902709717632</v>
      </c>
      <c r="K148" s="104" t="s">
        <v>4251</v>
      </c>
      <c r="L148" s="98" t="s">
        <v>2411</v>
      </c>
      <c r="M148" s="104" t="s">
        <v>1197</v>
      </c>
    </row>
    <row r="149" spans="1:13" x14ac:dyDescent="0.35">
      <c r="A149" s="130" t="s">
        <v>1197</v>
      </c>
      <c r="B149" s="130" t="s">
        <v>230</v>
      </c>
      <c r="C149" s="130" t="s">
        <v>229</v>
      </c>
      <c r="D149" s="130" t="s">
        <v>2254</v>
      </c>
      <c r="E149" s="130">
        <v>0.16</v>
      </c>
      <c r="F149" s="130">
        <v>1.7500000000000002E-2</v>
      </c>
      <c r="G149" s="130" t="s">
        <v>4266</v>
      </c>
      <c r="H149" s="130" t="s">
        <v>4267</v>
      </c>
      <c r="I149" s="130">
        <v>0.1403909897709924</v>
      </c>
      <c r="J149" s="130">
        <v>1.2835747636205019</v>
      </c>
      <c r="K149" s="104" t="s">
        <v>4268</v>
      </c>
      <c r="L149" s="98" t="s">
        <v>229</v>
      </c>
      <c r="M149" s="104" t="s">
        <v>1197</v>
      </c>
    </row>
    <row r="150" spans="1:13" x14ac:dyDescent="0.35">
      <c r="A150" s="130" t="s">
        <v>1197</v>
      </c>
      <c r="B150" s="130" t="s">
        <v>230</v>
      </c>
      <c r="C150" s="130" t="s">
        <v>229</v>
      </c>
      <c r="D150" s="130" t="s">
        <v>2256</v>
      </c>
      <c r="E150" s="130">
        <v>0.16</v>
      </c>
      <c r="F150" s="130">
        <v>6.7000000000000002E-3</v>
      </c>
      <c r="G150" s="130" t="s">
        <v>4269</v>
      </c>
      <c r="H150" s="130" t="s">
        <v>4270</v>
      </c>
      <c r="I150" s="130">
        <v>4.300701354961832E-2</v>
      </c>
      <c r="J150" s="130">
        <v>1.02703315939387</v>
      </c>
      <c r="K150" s="104" t="s">
        <v>4271</v>
      </c>
      <c r="L150" s="98" t="s">
        <v>229</v>
      </c>
      <c r="M150" s="104" t="s">
        <v>1197</v>
      </c>
    </row>
    <row r="151" spans="1:13" x14ac:dyDescent="0.35">
      <c r="A151" s="130" t="s">
        <v>1197</v>
      </c>
      <c r="B151" s="130" t="s">
        <v>230</v>
      </c>
      <c r="C151" s="130" t="s">
        <v>229</v>
      </c>
      <c r="D151" s="130" t="s">
        <v>2255</v>
      </c>
      <c r="E151" s="130">
        <v>0.16</v>
      </c>
      <c r="F151" s="130">
        <v>1.5599999999999999E-2</v>
      </c>
      <c r="G151" s="130" t="s">
        <v>4272</v>
      </c>
      <c r="H151" s="130" t="s">
        <v>4273</v>
      </c>
      <c r="I151" s="130">
        <v>0.12207867999999999</v>
      </c>
      <c r="J151" s="130">
        <v>1.252089025641026</v>
      </c>
      <c r="K151" s="104" t="s">
        <v>4274</v>
      </c>
      <c r="L151" s="98" t="s">
        <v>229</v>
      </c>
      <c r="M151" s="104" t="s">
        <v>1197</v>
      </c>
    </row>
    <row r="152" spans="1:13" x14ac:dyDescent="0.35">
      <c r="A152" s="130" t="s">
        <v>1197</v>
      </c>
      <c r="B152" s="130" t="s">
        <v>230</v>
      </c>
      <c r="C152" s="130" t="s">
        <v>229</v>
      </c>
      <c r="D152" s="130" t="s">
        <v>2249</v>
      </c>
      <c r="E152" s="130">
        <v>0.16</v>
      </c>
      <c r="F152" s="130">
        <v>1.9400000000000001E-2</v>
      </c>
      <c r="G152" s="130" t="s">
        <v>4275</v>
      </c>
      <c r="H152" s="130" t="s">
        <v>4247</v>
      </c>
      <c r="I152" s="130">
        <v>0.1245436483867257</v>
      </c>
      <c r="J152" s="130">
        <v>1.027164110405985</v>
      </c>
      <c r="K152" s="104" t="s">
        <v>4248</v>
      </c>
      <c r="L152" s="98" t="s">
        <v>229</v>
      </c>
      <c r="M152" s="104" t="s">
        <v>1197</v>
      </c>
    </row>
    <row r="153" spans="1:13" x14ac:dyDescent="0.35">
      <c r="A153" s="130" t="s">
        <v>1197</v>
      </c>
      <c r="B153" s="130" t="s">
        <v>230</v>
      </c>
      <c r="C153" s="130" t="s">
        <v>229</v>
      </c>
      <c r="D153" s="130" t="s">
        <v>2245</v>
      </c>
      <c r="E153" s="130">
        <v>0.16</v>
      </c>
      <c r="F153" s="130">
        <v>1.2800000000000001E-2</v>
      </c>
      <c r="G153" s="130" t="s">
        <v>4276</v>
      </c>
      <c r="H153" s="130" t="s">
        <v>4250</v>
      </c>
      <c r="I153" s="130">
        <v>0.10166794039305541</v>
      </c>
      <c r="J153" s="130">
        <v>1.2708492549131929</v>
      </c>
      <c r="K153" s="104" t="s">
        <v>4251</v>
      </c>
      <c r="L153" s="98" t="s">
        <v>229</v>
      </c>
      <c r="M153" s="104" t="s">
        <v>1197</v>
      </c>
    </row>
    <row r="154" spans="1:13" x14ac:dyDescent="0.35">
      <c r="A154" s="130" t="s">
        <v>1197</v>
      </c>
      <c r="B154" s="130" t="s">
        <v>230</v>
      </c>
      <c r="C154" s="130" t="s">
        <v>229</v>
      </c>
      <c r="D154" s="130" t="s">
        <v>2248</v>
      </c>
      <c r="E154" s="130">
        <v>0.16</v>
      </c>
      <c r="F154" s="130">
        <v>6.5499999999999994E-3</v>
      </c>
      <c r="G154" s="130" t="s">
        <v>4277</v>
      </c>
      <c r="H154" s="130" t="s">
        <v>4253</v>
      </c>
      <c r="I154" s="130">
        <v>4.9656937755221869E-2</v>
      </c>
      <c r="J154" s="130">
        <v>1.212993899364198</v>
      </c>
      <c r="K154" s="104" t="s">
        <v>4254</v>
      </c>
      <c r="L154" s="98" t="s">
        <v>229</v>
      </c>
      <c r="M154" s="104" t="s">
        <v>1197</v>
      </c>
    </row>
    <row r="155" spans="1:13" x14ac:dyDescent="0.35">
      <c r="A155" s="130" t="s">
        <v>1197</v>
      </c>
      <c r="B155" s="130" t="s">
        <v>230</v>
      </c>
      <c r="C155" s="130" t="s">
        <v>229</v>
      </c>
      <c r="D155" s="130" t="s">
        <v>2244</v>
      </c>
      <c r="E155" s="130">
        <v>0.16</v>
      </c>
      <c r="F155" s="130">
        <v>5.96E-3</v>
      </c>
      <c r="G155" s="130" t="s">
        <v>4278</v>
      </c>
      <c r="H155" s="130" t="s">
        <v>4256</v>
      </c>
      <c r="I155" s="130">
        <v>5.5011965010653467E-2</v>
      </c>
      <c r="J155" s="130">
        <v>1.4768312754537849</v>
      </c>
      <c r="K155" s="104" t="s">
        <v>4257</v>
      </c>
      <c r="L155" s="98" t="s">
        <v>229</v>
      </c>
      <c r="M155" s="104" t="s">
        <v>1197</v>
      </c>
    </row>
    <row r="156" spans="1:13" x14ac:dyDescent="0.35">
      <c r="A156" s="130" t="s">
        <v>1197</v>
      </c>
      <c r="B156" s="130" t="s">
        <v>230</v>
      </c>
      <c r="C156" s="130" t="s">
        <v>229</v>
      </c>
      <c r="D156" s="130" t="s">
        <v>2251</v>
      </c>
      <c r="E156" s="130">
        <v>0.16</v>
      </c>
      <c r="F156" s="130">
        <v>8.0800000000000004E-3</v>
      </c>
      <c r="G156" s="130" t="s">
        <v>4279</v>
      </c>
      <c r="H156" s="130" t="s">
        <v>4262</v>
      </c>
      <c r="I156" s="130">
        <v>6.1513507207868467E-2</v>
      </c>
      <c r="J156" s="130">
        <v>1.21808925164096</v>
      </c>
      <c r="K156" s="104" t="s">
        <v>4263</v>
      </c>
      <c r="L156" s="98" t="s">
        <v>229</v>
      </c>
      <c r="M156" s="104" t="s">
        <v>1197</v>
      </c>
    </row>
    <row r="157" spans="1:13" x14ac:dyDescent="0.35">
      <c r="A157" s="130" t="s">
        <v>1197</v>
      </c>
      <c r="B157" s="130" t="s">
        <v>393</v>
      </c>
      <c r="C157" s="130" t="s">
        <v>244</v>
      </c>
      <c r="D157" s="130" t="s">
        <v>2245</v>
      </c>
      <c r="E157" s="130">
        <v>20</v>
      </c>
      <c r="F157" s="130">
        <v>4.6600000000000001E-3</v>
      </c>
      <c r="G157" s="130" t="s">
        <v>4127</v>
      </c>
      <c r="H157" s="130" t="s">
        <v>4250</v>
      </c>
      <c r="I157" s="130">
        <v>0.10166794039305541</v>
      </c>
      <c r="J157" s="130">
        <v>436.34309181568852</v>
      </c>
      <c r="K157" s="104" t="s">
        <v>4251</v>
      </c>
      <c r="L157" s="98" t="s">
        <v>2411</v>
      </c>
      <c r="M157" s="104" t="s">
        <v>1197</v>
      </c>
    </row>
    <row r="158" spans="1:13" x14ac:dyDescent="0.35">
      <c r="A158" s="130" t="s">
        <v>1197</v>
      </c>
      <c r="B158" s="130" t="s">
        <v>226</v>
      </c>
      <c r="C158" s="130" t="s">
        <v>225</v>
      </c>
      <c r="D158" s="130" t="s">
        <v>2254</v>
      </c>
      <c r="E158" s="130">
        <v>100</v>
      </c>
      <c r="F158" s="130">
        <v>8.6099999999999996E-3</v>
      </c>
      <c r="G158" s="130" t="s">
        <v>4130</v>
      </c>
      <c r="H158" s="130" t="s">
        <v>4267</v>
      </c>
      <c r="I158" s="130">
        <v>0.1403909897709924</v>
      </c>
      <c r="J158" s="130">
        <v>1630.5573724853939</v>
      </c>
      <c r="K158" s="104" t="s">
        <v>4268</v>
      </c>
      <c r="L158" s="98" t="s">
        <v>2411</v>
      </c>
      <c r="M158" s="104" t="s">
        <v>1197</v>
      </c>
    </row>
    <row r="159" spans="1:13" x14ac:dyDescent="0.35">
      <c r="A159" s="130" t="s">
        <v>1197</v>
      </c>
      <c r="B159" s="130" t="s">
        <v>226</v>
      </c>
      <c r="C159" s="130" t="s">
        <v>225</v>
      </c>
      <c r="D159" s="130" t="s">
        <v>2255</v>
      </c>
      <c r="E159" s="130">
        <v>100</v>
      </c>
      <c r="F159" s="130">
        <v>7.79E-3</v>
      </c>
      <c r="G159" s="130" t="s">
        <v>4131</v>
      </c>
      <c r="H159" s="130" t="s">
        <v>4273</v>
      </c>
      <c r="I159" s="130">
        <v>0.12207867999999999</v>
      </c>
      <c r="J159" s="130">
        <v>1567.1204107830549</v>
      </c>
      <c r="K159" s="104" t="s">
        <v>4274</v>
      </c>
      <c r="L159" s="98" t="s">
        <v>2411</v>
      </c>
      <c r="M159" s="104" t="s">
        <v>1197</v>
      </c>
    </row>
    <row r="160" spans="1:13" x14ac:dyDescent="0.35">
      <c r="A160" s="130" t="s">
        <v>1197</v>
      </c>
      <c r="B160" s="130" t="s">
        <v>226</v>
      </c>
      <c r="C160" s="130" t="s">
        <v>225</v>
      </c>
      <c r="D160" s="130" t="s">
        <v>2249</v>
      </c>
      <c r="E160" s="130">
        <v>100</v>
      </c>
      <c r="F160" s="130">
        <v>9.2650000000000007E-3</v>
      </c>
      <c r="G160" s="130" t="s">
        <v>4132</v>
      </c>
      <c r="H160" s="130" t="s">
        <v>4247</v>
      </c>
      <c r="I160" s="130">
        <v>0.1245436483867257</v>
      </c>
      <c r="J160" s="130">
        <v>1344.237975032117</v>
      </c>
      <c r="K160" s="104" t="s">
        <v>4248</v>
      </c>
      <c r="L160" s="98" t="s">
        <v>2411</v>
      </c>
      <c r="M160" s="104" t="s">
        <v>1197</v>
      </c>
    </row>
    <row r="161" spans="1:13" x14ac:dyDescent="0.35">
      <c r="A161" s="130" t="s">
        <v>1197</v>
      </c>
      <c r="B161" s="130" t="s">
        <v>226</v>
      </c>
      <c r="C161" s="130" t="s">
        <v>225</v>
      </c>
      <c r="D161" s="130" t="s">
        <v>2245</v>
      </c>
      <c r="E161" s="130">
        <v>100</v>
      </c>
      <c r="F161" s="130">
        <v>1.9E-2</v>
      </c>
      <c r="G161" s="130" t="s">
        <v>4133</v>
      </c>
      <c r="H161" s="130" t="s">
        <v>4250</v>
      </c>
      <c r="I161" s="130">
        <v>0.10166794039305541</v>
      </c>
      <c r="J161" s="130">
        <v>535.09442312134433</v>
      </c>
      <c r="K161" s="104" t="s">
        <v>4251</v>
      </c>
      <c r="L161" s="98" t="s">
        <v>2411</v>
      </c>
      <c r="M161" s="104" t="s">
        <v>1197</v>
      </c>
    </row>
    <row r="162" spans="1:13" x14ac:dyDescent="0.35">
      <c r="A162" s="130" t="s">
        <v>1197</v>
      </c>
      <c r="B162" s="130" t="s">
        <v>226</v>
      </c>
      <c r="C162" s="130" t="s">
        <v>225</v>
      </c>
      <c r="D162" s="130" t="s">
        <v>2244</v>
      </c>
      <c r="E162" s="130">
        <v>100</v>
      </c>
      <c r="F162" s="130">
        <v>4.5700000000000003E-3</v>
      </c>
      <c r="G162" s="130" t="s">
        <v>4134</v>
      </c>
      <c r="H162" s="130" t="s">
        <v>4256</v>
      </c>
      <c r="I162" s="130">
        <v>5.5011965010653467E-2</v>
      </c>
      <c r="J162" s="130">
        <v>1203.7629105175811</v>
      </c>
      <c r="K162" s="104" t="s">
        <v>4257</v>
      </c>
      <c r="L162" s="98" t="s">
        <v>2411</v>
      </c>
      <c r="M162" s="104" t="s">
        <v>1197</v>
      </c>
    </row>
    <row r="163" spans="1:13" x14ac:dyDescent="0.35">
      <c r="A163" s="130" t="s">
        <v>1197</v>
      </c>
      <c r="B163" s="130" t="s">
        <v>226</v>
      </c>
      <c r="C163" s="130" t="s">
        <v>225</v>
      </c>
      <c r="D163" s="130" t="s">
        <v>2250</v>
      </c>
      <c r="E163" s="130">
        <v>100</v>
      </c>
      <c r="F163" s="130">
        <v>3.3500000000000001E-3</v>
      </c>
      <c r="G163" s="130" t="s">
        <v>4135</v>
      </c>
      <c r="H163" s="130" t="s">
        <v>4259</v>
      </c>
      <c r="I163" s="130">
        <v>3.7353901098901101E-4</v>
      </c>
      <c r="J163" s="130">
        <v>11.15041823847794</v>
      </c>
      <c r="K163" s="104" t="s">
        <v>4260</v>
      </c>
      <c r="L163" s="98" t="s">
        <v>2411</v>
      </c>
      <c r="M163" s="104" t="s">
        <v>1197</v>
      </c>
    </row>
    <row r="164" spans="1:13" x14ac:dyDescent="0.35">
      <c r="A164" s="130" t="s">
        <v>1197</v>
      </c>
      <c r="B164" s="130" t="s">
        <v>226</v>
      </c>
      <c r="C164" s="130" t="s">
        <v>225</v>
      </c>
      <c r="D164" s="130" t="s">
        <v>2251</v>
      </c>
      <c r="E164" s="130">
        <v>100</v>
      </c>
      <c r="F164" s="130">
        <v>5.4400000000000004E-3</v>
      </c>
      <c r="G164" s="130" t="s">
        <v>4136</v>
      </c>
      <c r="H164" s="130" t="s">
        <v>4262</v>
      </c>
      <c r="I164" s="130">
        <v>6.1513507207868467E-2</v>
      </c>
      <c r="J164" s="130">
        <v>1130.763000144641</v>
      </c>
      <c r="K164" s="104" t="s">
        <v>4263</v>
      </c>
      <c r="L164" s="98" t="s">
        <v>2411</v>
      </c>
      <c r="M164" s="104" t="s">
        <v>1197</v>
      </c>
    </row>
    <row r="165" spans="1:13" x14ac:dyDescent="0.35">
      <c r="A165" s="130" t="s">
        <v>1197</v>
      </c>
      <c r="B165" s="130" t="s">
        <v>382</v>
      </c>
      <c r="C165" s="130" t="s">
        <v>381</v>
      </c>
      <c r="D165" s="130" t="s">
        <v>2256</v>
      </c>
      <c r="E165" s="130">
        <v>100</v>
      </c>
      <c r="F165" s="130">
        <v>5.9000000000000007E-3</v>
      </c>
      <c r="G165" s="130" t="s">
        <v>4280</v>
      </c>
      <c r="H165" s="130" t="s">
        <v>4270</v>
      </c>
      <c r="I165" s="130">
        <v>4.300701354961832E-2</v>
      </c>
      <c r="J165" s="130">
        <v>728.93243304437829</v>
      </c>
      <c r="K165" s="104" t="s">
        <v>4271</v>
      </c>
      <c r="L165" s="98" t="s">
        <v>2411</v>
      </c>
      <c r="M165" s="104" t="s">
        <v>1197</v>
      </c>
    </row>
    <row r="166" spans="1:13" x14ac:dyDescent="0.35">
      <c r="A166" s="130" t="s">
        <v>1197</v>
      </c>
      <c r="B166" s="130" t="s">
        <v>382</v>
      </c>
      <c r="C166" s="130" t="s">
        <v>381</v>
      </c>
      <c r="D166" s="130" t="s">
        <v>2255</v>
      </c>
      <c r="E166" s="130">
        <v>100</v>
      </c>
      <c r="F166" s="130">
        <v>7.0499999999999998E-3</v>
      </c>
      <c r="G166" s="130" t="s">
        <v>4281</v>
      </c>
      <c r="H166" s="130" t="s">
        <v>4273</v>
      </c>
      <c r="I166" s="130">
        <v>0.12207867999999999</v>
      </c>
      <c r="J166" s="130">
        <v>1731.612482269504</v>
      </c>
      <c r="K166" s="104" t="s">
        <v>4274</v>
      </c>
      <c r="L166" s="98" t="s">
        <v>2411</v>
      </c>
      <c r="M166" s="104" t="s">
        <v>1197</v>
      </c>
    </row>
    <row r="167" spans="1:13" x14ac:dyDescent="0.35">
      <c r="A167" s="130" t="s">
        <v>1197</v>
      </c>
      <c r="B167" s="130" t="s">
        <v>382</v>
      </c>
      <c r="C167" s="130" t="s">
        <v>381</v>
      </c>
      <c r="D167" s="130" t="s">
        <v>2254</v>
      </c>
      <c r="E167" s="130">
        <v>100</v>
      </c>
      <c r="F167" s="130">
        <v>7.1700000000000002E-3</v>
      </c>
      <c r="G167" s="130" t="s">
        <v>4282</v>
      </c>
      <c r="H167" s="130" t="s">
        <v>4267</v>
      </c>
      <c r="I167" s="130">
        <v>0.1403909897709924</v>
      </c>
      <c r="J167" s="130">
        <v>1958.033330139363</v>
      </c>
      <c r="K167" s="104" t="s">
        <v>4268</v>
      </c>
      <c r="L167" s="98" t="s">
        <v>2411</v>
      </c>
      <c r="M167" s="104" t="s">
        <v>1197</v>
      </c>
    </row>
    <row r="168" spans="1:13" x14ac:dyDescent="0.35">
      <c r="A168" s="130" t="s">
        <v>1197</v>
      </c>
      <c r="B168" s="130" t="s">
        <v>382</v>
      </c>
      <c r="C168" s="130" t="s">
        <v>381</v>
      </c>
      <c r="D168" s="130" t="s">
        <v>2249</v>
      </c>
      <c r="E168" s="130">
        <v>100</v>
      </c>
      <c r="F168" s="130">
        <v>1.155E-2</v>
      </c>
      <c r="G168" s="130" t="s">
        <v>4283</v>
      </c>
      <c r="H168" s="130" t="s">
        <v>4247</v>
      </c>
      <c r="I168" s="130">
        <v>0.1245436483867257</v>
      </c>
      <c r="J168" s="130">
        <v>1078.299986032257</v>
      </c>
      <c r="K168" s="104" t="s">
        <v>4248</v>
      </c>
      <c r="L168" s="98" t="s">
        <v>2411</v>
      </c>
      <c r="M168" s="104" t="s">
        <v>1197</v>
      </c>
    </row>
    <row r="169" spans="1:13" x14ac:dyDescent="0.35">
      <c r="A169" s="130" t="s">
        <v>1197</v>
      </c>
      <c r="B169" s="130" t="s">
        <v>382</v>
      </c>
      <c r="C169" s="130" t="s">
        <v>381</v>
      </c>
      <c r="D169" s="130" t="s">
        <v>2245</v>
      </c>
      <c r="E169" s="130">
        <v>100</v>
      </c>
      <c r="F169" s="130">
        <v>1.7100000000000001E-2</v>
      </c>
      <c r="G169" s="130" t="s">
        <v>4284</v>
      </c>
      <c r="H169" s="130" t="s">
        <v>4250</v>
      </c>
      <c r="I169" s="130">
        <v>0.10166794039305541</v>
      </c>
      <c r="J169" s="130">
        <v>594.54935902371585</v>
      </c>
      <c r="K169" s="104" t="s">
        <v>4251</v>
      </c>
      <c r="L169" s="98" t="s">
        <v>2411</v>
      </c>
      <c r="M169" s="104" t="s">
        <v>1197</v>
      </c>
    </row>
    <row r="170" spans="1:13" x14ac:dyDescent="0.35">
      <c r="A170" s="130" t="s">
        <v>1197</v>
      </c>
      <c r="B170" s="130" t="s">
        <v>382</v>
      </c>
      <c r="C170" s="130" t="s">
        <v>381</v>
      </c>
      <c r="D170" s="130" t="s">
        <v>2248</v>
      </c>
      <c r="E170" s="130">
        <v>100</v>
      </c>
      <c r="F170" s="130">
        <v>5.4900000000000001E-3</v>
      </c>
      <c r="G170" s="130" t="s">
        <v>4285</v>
      </c>
      <c r="H170" s="130" t="s">
        <v>4253</v>
      </c>
      <c r="I170" s="130">
        <v>4.9656937755221869E-2</v>
      </c>
      <c r="J170" s="130">
        <v>904.49795546852226</v>
      </c>
      <c r="K170" s="104" t="s">
        <v>4254</v>
      </c>
      <c r="L170" s="98" t="s">
        <v>2411</v>
      </c>
      <c r="M170" s="104" t="s">
        <v>1197</v>
      </c>
    </row>
    <row r="171" spans="1:13" x14ac:dyDescent="0.35">
      <c r="A171" s="130" t="s">
        <v>1197</v>
      </c>
      <c r="B171" s="130" t="s">
        <v>382</v>
      </c>
      <c r="C171" s="130" t="s">
        <v>381</v>
      </c>
      <c r="D171" s="130" t="s">
        <v>2244</v>
      </c>
      <c r="E171" s="130">
        <v>100</v>
      </c>
      <c r="F171" s="130">
        <v>5.5900000000000004E-3</v>
      </c>
      <c r="G171" s="130" t="s">
        <v>4286</v>
      </c>
      <c r="H171" s="130" t="s">
        <v>4256</v>
      </c>
      <c r="I171" s="130">
        <v>5.5011965010653467E-2</v>
      </c>
      <c r="J171" s="130">
        <v>984.11386423351451</v>
      </c>
      <c r="K171" s="104" t="s">
        <v>4257</v>
      </c>
      <c r="L171" s="98" t="s">
        <v>2411</v>
      </c>
      <c r="M171" s="104" t="s">
        <v>1197</v>
      </c>
    </row>
    <row r="172" spans="1:13" x14ac:dyDescent="0.35">
      <c r="A172" s="130" t="s">
        <v>1197</v>
      </c>
      <c r="B172" s="130" t="s">
        <v>382</v>
      </c>
      <c r="C172" s="130" t="s">
        <v>381</v>
      </c>
      <c r="D172" s="130" t="s">
        <v>2250</v>
      </c>
      <c r="E172" s="130">
        <v>100</v>
      </c>
      <c r="F172" s="130">
        <v>4.4600000000000004E-3</v>
      </c>
      <c r="G172" s="130" t="s">
        <v>4287</v>
      </c>
      <c r="H172" s="130" t="s">
        <v>4259</v>
      </c>
      <c r="I172" s="130">
        <v>3.7353901098901101E-4</v>
      </c>
      <c r="J172" s="130">
        <v>8.3753141477356721</v>
      </c>
      <c r="K172" s="104" t="s">
        <v>4260</v>
      </c>
      <c r="L172" s="98" t="s">
        <v>2411</v>
      </c>
      <c r="M172" s="104" t="s">
        <v>1197</v>
      </c>
    </row>
    <row r="173" spans="1:13" x14ac:dyDescent="0.35">
      <c r="A173" s="131" t="s">
        <v>1197</v>
      </c>
      <c r="B173" s="131" t="s">
        <v>382</v>
      </c>
      <c r="C173" s="131" t="s">
        <v>381</v>
      </c>
      <c r="D173" s="131" t="s">
        <v>2251</v>
      </c>
      <c r="E173" s="131">
        <v>100</v>
      </c>
      <c r="F173" s="131">
        <v>7.5499999999999994E-3</v>
      </c>
      <c r="G173" s="131" t="s">
        <v>4288</v>
      </c>
      <c r="H173" s="131" t="s">
        <v>4262</v>
      </c>
      <c r="I173" s="131">
        <v>6.1513507207868467E-2</v>
      </c>
      <c r="J173" s="131">
        <v>814.7484398393176</v>
      </c>
      <c r="K173" s="117" t="s">
        <v>4263</v>
      </c>
      <c r="L173" s="116" t="s">
        <v>2411</v>
      </c>
      <c r="M173" s="117" t="s">
        <v>1197</v>
      </c>
    </row>
  </sheetData>
  <mergeCells count="3">
    <mergeCell ref="G3:I3"/>
    <mergeCell ref="J3:K3"/>
    <mergeCell ref="L3:M3"/>
  </mergeCells>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B7DE1-2DB9-4800-B1D4-A956D58F3D13}">
  <dimension ref="A1:P238"/>
  <sheetViews>
    <sheetView topLeftCell="C1" workbookViewId="0">
      <selection activeCell="E121" sqref="E121"/>
    </sheetView>
  </sheetViews>
  <sheetFormatPr defaultRowHeight="14" x14ac:dyDescent="0.3"/>
  <cols>
    <col min="1" max="1" width="26.6328125" style="36" bestFit="1" customWidth="1"/>
    <col min="2" max="2" width="15.1796875" style="9" customWidth="1"/>
    <col min="3" max="3" width="20.81640625" style="9" bestFit="1" customWidth="1"/>
    <col min="4" max="4" width="15.1796875" style="9" customWidth="1"/>
    <col min="5" max="5" width="53.7265625" style="36" bestFit="1" customWidth="1"/>
    <col min="6" max="6" width="11" style="36" bestFit="1" customWidth="1"/>
    <col min="7" max="7" width="34.08984375" style="36" bestFit="1" customWidth="1"/>
    <col min="8" max="8" width="36" style="36" bestFit="1" customWidth="1"/>
    <col min="9" max="9" width="19.81640625" style="36" bestFit="1" customWidth="1"/>
    <col min="10" max="10" width="15.90625" style="36" bestFit="1" customWidth="1"/>
    <col min="11" max="11" width="15" style="36" bestFit="1" customWidth="1"/>
    <col min="12" max="13" width="45.08984375" style="36" customWidth="1"/>
    <col min="14" max="14" width="11.453125" style="36" bestFit="1" customWidth="1"/>
    <col min="15" max="15" width="11" style="36" bestFit="1" customWidth="1"/>
    <col min="16" max="16384" width="8.7265625" style="36"/>
  </cols>
  <sheetData>
    <row r="1" spans="1:16" s="155" customFormat="1" x14ac:dyDescent="0.3">
      <c r="A1" s="38" t="s">
        <v>3239</v>
      </c>
      <c r="B1" s="39" t="s">
        <v>2274</v>
      </c>
      <c r="C1" s="39"/>
      <c r="D1" s="39"/>
      <c r="E1" s="39"/>
      <c r="F1" s="39"/>
      <c r="G1" s="39"/>
      <c r="H1" s="39"/>
      <c r="I1" s="39"/>
      <c r="J1" s="39"/>
      <c r="K1" s="39"/>
      <c r="L1" s="39"/>
      <c r="M1" s="39"/>
      <c r="N1" s="39"/>
      <c r="O1" s="39"/>
      <c r="P1" s="39"/>
    </row>
    <row r="2" spans="1:16" x14ac:dyDescent="0.3">
      <c r="A2" s="130"/>
      <c r="C2" s="130"/>
      <c r="D2" s="130"/>
      <c r="E2" s="130"/>
      <c r="F2" s="130"/>
      <c r="G2" s="130"/>
      <c r="H2" s="130"/>
      <c r="I2" s="130"/>
      <c r="J2" s="130"/>
      <c r="K2" s="130"/>
      <c r="L2" s="130"/>
      <c r="M2" s="130"/>
      <c r="N2" s="130"/>
      <c r="O2" s="130"/>
      <c r="P2" s="130"/>
    </row>
    <row r="3" spans="1:16" s="76" customFormat="1" x14ac:dyDescent="0.3">
      <c r="A3" s="7" t="s">
        <v>2277</v>
      </c>
      <c r="B3" s="7" t="s">
        <v>2278</v>
      </c>
      <c r="C3" s="7" t="s">
        <v>417</v>
      </c>
      <c r="D3" s="7" t="s">
        <v>2288</v>
      </c>
      <c r="E3" s="7" t="s">
        <v>2281</v>
      </c>
      <c r="F3" s="7" t="s">
        <v>2275</v>
      </c>
      <c r="G3" s="7" t="s">
        <v>2295</v>
      </c>
      <c r="H3" s="7" t="s">
        <v>2294</v>
      </c>
      <c r="I3" s="7" t="s">
        <v>2296</v>
      </c>
      <c r="J3" s="7" t="s">
        <v>2297</v>
      </c>
      <c r="K3" s="7" t="s">
        <v>2298</v>
      </c>
      <c r="L3" s="7" t="s">
        <v>2579</v>
      </c>
      <c r="M3" s="7" t="s">
        <v>2578</v>
      </c>
      <c r="N3" s="7" t="s">
        <v>2299</v>
      </c>
      <c r="O3" s="7" t="s">
        <v>2300</v>
      </c>
      <c r="P3" s="7" t="s">
        <v>2800</v>
      </c>
    </row>
    <row r="4" spans="1:16" customFormat="1" ht="14.5" x14ac:dyDescent="0.35">
      <c r="A4" s="130" t="s">
        <v>2280</v>
      </c>
      <c r="B4" s="9" t="s">
        <v>428</v>
      </c>
      <c r="C4" s="130" t="s">
        <v>2283</v>
      </c>
      <c r="D4" s="130" t="s">
        <v>4443</v>
      </c>
      <c r="E4" s="130" t="s">
        <v>2580</v>
      </c>
      <c r="F4" s="130">
        <v>2017</v>
      </c>
      <c r="G4" s="10">
        <v>1.534861</v>
      </c>
      <c r="H4" s="130">
        <v>0.41308119999999998</v>
      </c>
      <c r="I4" s="130">
        <v>0.9</v>
      </c>
      <c r="J4" s="130">
        <v>104</v>
      </c>
      <c r="K4" s="130">
        <v>104</v>
      </c>
      <c r="L4" s="130" t="s">
        <v>229</v>
      </c>
      <c r="M4" s="130" t="s">
        <v>4428</v>
      </c>
      <c r="N4" s="10">
        <v>0.40879100000000002</v>
      </c>
      <c r="O4" s="10">
        <v>1.5360849999999999</v>
      </c>
      <c r="P4" s="130" t="s">
        <v>541</v>
      </c>
    </row>
    <row r="5" spans="1:16" customFormat="1" ht="14.5" x14ac:dyDescent="0.35">
      <c r="A5" s="130" t="s">
        <v>2280</v>
      </c>
      <c r="B5" s="9" t="s">
        <v>428</v>
      </c>
      <c r="C5" s="130" t="s">
        <v>2283</v>
      </c>
      <c r="D5" s="130" t="s">
        <v>4443</v>
      </c>
      <c r="E5" s="130" t="s">
        <v>2580</v>
      </c>
      <c r="F5" s="130">
        <v>2017</v>
      </c>
      <c r="G5" s="10">
        <v>1.534861</v>
      </c>
      <c r="H5" s="130">
        <v>0.41308119999999998</v>
      </c>
      <c r="I5" s="130">
        <v>0.9</v>
      </c>
      <c r="J5" s="130">
        <v>104</v>
      </c>
      <c r="K5" s="130">
        <v>104</v>
      </c>
      <c r="L5" s="130" t="s">
        <v>626</v>
      </c>
      <c r="M5" s="130" t="s">
        <v>4431</v>
      </c>
      <c r="N5" s="10">
        <v>0.40879100000000002</v>
      </c>
      <c r="O5" s="10">
        <v>1.5360849999999999</v>
      </c>
      <c r="P5" s="130" t="s">
        <v>541</v>
      </c>
    </row>
    <row r="6" spans="1:16" customFormat="1" ht="14.5" x14ac:dyDescent="0.35">
      <c r="A6" s="130" t="s">
        <v>2280</v>
      </c>
      <c r="B6" s="9" t="s">
        <v>428</v>
      </c>
      <c r="C6" s="130" t="s">
        <v>2283</v>
      </c>
      <c r="D6" s="130" t="s">
        <v>4452</v>
      </c>
      <c r="E6" s="130" t="s">
        <v>2580</v>
      </c>
      <c r="F6" s="130">
        <v>2017</v>
      </c>
      <c r="G6" s="130">
        <v>2.7485569999999999</v>
      </c>
      <c r="H6" s="130">
        <v>1.935697</v>
      </c>
      <c r="I6" s="130">
        <v>0.9</v>
      </c>
      <c r="J6" s="130">
        <v>106</v>
      </c>
      <c r="K6" s="130">
        <v>105</v>
      </c>
      <c r="L6" s="130" t="s">
        <v>1240</v>
      </c>
      <c r="M6" s="130" t="s">
        <v>4435</v>
      </c>
      <c r="N6" s="130">
        <v>1.9089959999999999</v>
      </c>
      <c r="O6" s="130">
        <v>2.6682860000000002</v>
      </c>
      <c r="P6" s="130" t="s">
        <v>542</v>
      </c>
    </row>
    <row r="7" spans="1:16" customFormat="1" ht="14.5" x14ac:dyDescent="0.35">
      <c r="A7" s="130" t="s">
        <v>2280</v>
      </c>
      <c r="B7" s="9" t="s">
        <v>428</v>
      </c>
      <c r="C7" s="130" t="s">
        <v>2283</v>
      </c>
      <c r="D7" s="130" t="s">
        <v>4452</v>
      </c>
      <c r="E7" s="130" t="s">
        <v>2580</v>
      </c>
      <c r="F7" s="130">
        <v>2017</v>
      </c>
      <c r="G7" s="130">
        <v>2.7485569999999999</v>
      </c>
      <c r="H7" s="130">
        <v>1.935697</v>
      </c>
      <c r="I7" s="130">
        <v>0.9</v>
      </c>
      <c r="J7" s="130">
        <v>106</v>
      </c>
      <c r="K7" s="130">
        <v>105</v>
      </c>
      <c r="L7" s="130" t="s">
        <v>1197</v>
      </c>
      <c r="M7" s="130" t="s">
        <v>4435</v>
      </c>
      <c r="N7" s="130">
        <v>1.9089959999999999</v>
      </c>
      <c r="O7" s="130">
        <v>2.6682860000000002</v>
      </c>
      <c r="P7" s="130" t="s">
        <v>541</v>
      </c>
    </row>
    <row r="8" spans="1:16" s="27" customFormat="1" x14ac:dyDescent="0.3">
      <c r="A8" s="130" t="s">
        <v>2280</v>
      </c>
      <c r="B8" s="9" t="s">
        <v>428</v>
      </c>
      <c r="C8" s="130" t="s">
        <v>2283</v>
      </c>
      <c r="D8" s="130" t="s">
        <v>4443</v>
      </c>
      <c r="E8" s="130" t="s">
        <v>2580</v>
      </c>
      <c r="F8" s="130">
        <v>2017</v>
      </c>
      <c r="G8" s="10">
        <v>1.534861</v>
      </c>
      <c r="H8" s="130">
        <v>0.41308119999999998</v>
      </c>
      <c r="I8" s="130">
        <v>0.9</v>
      </c>
      <c r="J8" s="130">
        <v>104</v>
      </c>
      <c r="K8" s="130">
        <v>104</v>
      </c>
      <c r="L8" s="130" t="s">
        <v>1197</v>
      </c>
      <c r="M8" s="130" t="s">
        <v>4435</v>
      </c>
      <c r="N8" s="10">
        <v>0.40879100000000002</v>
      </c>
      <c r="O8" s="10">
        <v>1.5360849999999999</v>
      </c>
      <c r="P8" s="130" t="s">
        <v>541</v>
      </c>
    </row>
    <row r="9" spans="1:16" x14ac:dyDescent="0.3">
      <c r="A9" s="130" t="s">
        <v>2280</v>
      </c>
      <c r="B9" s="9" t="s">
        <v>428</v>
      </c>
      <c r="C9" s="130" t="s">
        <v>2283</v>
      </c>
      <c r="D9" s="130" t="s">
        <v>4452</v>
      </c>
      <c r="E9" s="130" t="s">
        <v>2580</v>
      </c>
      <c r="F9" s="130">
        <v>2017</v>
      </c>
      <c r="G9" s="130">
        <v>2.7485569999999999</v>
      </c>
      <c r="H9" s="130">
        <v>1.935697</v>
      </c>
      <c r="I9" s="130">
        <v>0.9</v>
      </c>
      <c r="J9" s="130">
        <v>106</v>
      </c>
      <c r="K9" s="130">
        <v>105</v>
      </c>
      <c r="L9" s="130" t="s">
        <v>225</v>
      </c>
      <c r="M9" s="130" t="s">
        <v>4428</v>
      </c>
      <c r="N9" s="130">
        <v>1.9089959999999999</v>
      </c>
      <c r="O9" s="130">
        <v>2.6682860000000002</v>
      </c>
      <c r="P9" s="130" t="s">
        <v>541</v>
      </c>
    </row>
    <row r="10" spans="1:16" customFormat="1" ht="14.5" x14ac:dyDescent="0.35">
      <c r="A10" s="130" t="s">
        <v>2280</v>
      </c>
      <c r="B10" s="9" t="s">
        <v>428</v>
      </c>
      <c r="C10" s="130" t="s">
        <v>2283</v>
      </c>
      <c r="D10" s="130" t="s">
        <v>4443</v>
      </c>
      <c r="E10" s="130" t="s">
        <v>2580</v>
      </c>
      <c r="F10" s="130">
        <v>2017</v>
      </c>
      <c r="G10" s="10">
        <v>1.534861</v>
      </c>
      <c r="H10" s="130">
        <v>0.41308119999999998</v>
      </c>
      <c r="I10" s="130">
        <v>0.9</v>
      </c>
      <c r="J10" s="130">
        <v>104</v>
      </c>
      <c r="K10" s="130">
        <v>104</v>
      </c>
      <c r="L10" s="130" t="s">
        <v>381</v>
      </c>
      <c r="M10" s="130" t="s">
        <v>4428</v>
      </c>
      <c r="N10" s="10">
        <v>0.40879100000000002</v>
      </c>
      <c r="O10" s="10">
        <v>1.5360849999999999</v>
      </c>
      <c r="P10" s="130" t="s">
        <v>542</v>
      </c>
    </row>
    <row r="11" spans="1:16" customFormat="1" ht="14.5" x14ac:dyDescent="0.35">
      <c r="A11" s="130" t="s">
        <v>2279</v>
      </c>
      <c r="B11" s="9" t="s">
        <v>425</v>
      </c>
      <c r="C11" s="130" t="s">
        <v>4445</v>
      </c>
      <c r="D11" s="130" t="s">
        <v>4433</v>
      </c>
      <c r="E11" s="130" t="s">
        <v>4446</v>
      </c>
      <c r="F11" s="130" t="s">
        <v>2276</v>
      </c>
      <c r="G11" s="10">
        <v>0.19470029999999999</v>
      </c>
      <c r="H11" s="10">
        <v>0.14364399999999999</v>
      </c>
      <c r="I11" s="130">
        <v>0.9</v>
      </c>
      <c r="J11" s="130" t="s">
        <v>589</v>
      </c>
      <c r="K11" s="130" t="s">
        <v>589</v>
      </c>
      <c r="L11" s="130" t="s">
        <v>589</v>
      </c>
      <c r="M11" s="130" t="s">
        <v>385</v>
      </c>
      <c r="N11" s="130" t="s">
        <v>4447</v>
      </c>
      <c r="O11" s="130" t="s">
        <v>4447</v>
      </c>
      <c r="P11" s="130" t="s">
        <v>385</v>
      </c>
    </row>
    <row r="12" spans="1:16" customFormat="1" ht="14.5" x14ac:dyDescent="0.35">
      <c r="A12" s="130" t="s">
        <v>2279</v>
      </c>
      <c r="B12" s="9" t="s">
        <v>425</v>
      </c>
      <c r="C12" s="130" t="s">
        <v>457</v>
      </c>
      <c r="D12" s="130" t="s">
        <v>4433</v>
      </c>
      <c r="E12" s="130" t="s">
        <v>4442</v>
      </c>
      <c r="F12" s="130" t="s">
        <v>2276</v>
      </c>
      <c r="G12" s="10">
        <v>0.2313008</v>
      </c>
      <c r="H12" s="10">
        <v>0.18814739999999999</v>
      </c>
      <c r="I12" s="130">
        <v>0.9</v>
      </c>
      <c r="J12" s="130">
        <v>220</v>
      </c>
      <c r="K12" s="130">
        <v>220</v>
      </c>
      <c r="L12" s="130" t="s">
        <v>182</v>
      </c>
      <c r="M12" s="130" t="s">
        <v>4428</v>
      </c>
      <c r="N12" s="130">
        <v>0.1635839</v>
      </c>
      <c r="O12" s="130">
        <v>0.22219130000000001</v>
      </c>
      <c r="P12" s="130" t="s">
        <v>542</v>
      </c>
    </row>
    <row r="13" spans="1:16" customFormat="1" ht="14.5" x14ac:dyDescent="0.35">
      <c r="A13" s="130" t="s">
        <v>2279</v>
      </c>
      <c r="B13" s="9" t="s">
        <v>425</v>
      </c>
      <c r="C13" s="130" t="s">
        <v>457</v>
      </c>
      <c r="D13" s="130" t="s">
        <v>4433</v>
      </c>
      <c r="E13" s="130" t="s">
        <v>2286</v>
      </c>
      <c r="F13" s="130" t="s">
        <v>2276</v>
      </c>
      <c r="G13" s="10">
        <v>1.2235670000000001</v>
      </c>
      <c r="H13" s="10">
        <v>0.89621629999999997</v>
      </c>
      <c r="I13" s="130">
        <v>0.9</v>
      </c>
      <c r="J13" s="130">
        <v>215</v>
      </c>
      <c r="K13" s="130">
        <v>215</v>
      </c>
      <c r="L13" s="130" t="s">
        <v>45</v>
      </c>
      <c r="M13" s="130" t="s">
        <v>4428</v>
      </c>
      <c r="N13" s="154">
        <v>0.90051930000000002</v>
      </c>
      <c r="O13" s="154">
        <v>1.227614</v>
      </c>
      <c r="P13" s="130" t="s">
        <v>542</v>
      </c>
    </row>
    <row r="14" spans="1:16" customFormat="1" ht="14.5" x14ac:dyDescent="0.35">
      <c r="A14" s="130" t="s">
        <v>2279</v>
      </c>
      <c r="B14" s="9" t="s">
        <v>425</v>
      </c>
      <c r="C14" s="130" t="s">
        <v>457</v>
      </c>
      <c r="D14" s="130" t="s">
        <v>4433</v>
      </c>
      <c r="E14" s="130" t="s">
        <v>2286</v>
      </c>
      <c r="F14" s="130" t="s">
        <v>2276</v>
      </c>
      <c r="G14" s="10">
        <v>1.2235670000000001</v>
      </c>
      <c r="H14" s="10">
        <v>0.89621629999999997</v>
      </c>
      <c r="I14" s="130">
        <v>0.9</v>
      </c>
      <c r="J14" s="130">
        <v>215</v>
      </c>
      <c r="K14" s="130">
        <v>215</v>
      </c>
      <c r="L14" s="130" t="s">
        <v>728</v>
      </c>
      <c r="M14" s="130" t="s">
        <v>4431</v>
      </c>
      <c r="N14" s="154">
        <v>0.90051930000000002</v>
      </c>
      <c r="O14" s="154">
        <v>1.227614</v>
      </c>
      <c r="P14" s="130" t="s">
        <v>541</v>
      </c>
    </row>
    <row r="15" spans="1:16" customFormat="1" ht="14.5" x14ac:dyDescent="0.35">
      <c r="A15" s="130" t="s">
        <v>2279</v>
      </c>
      <c r="B15" s="9" t="s">
        <v>425</v>
      </c>
      <c r="C15" s="130" t="s">
        <v>457</v>
      </c>
      <c r="D15" s="130" t="s">
        <v>4433</v>
      </c>
      <c r="E15" s="130" t="s">
        <v>2286</v>
      </c>
      <c r="F15" s="130" t="s">
        <v>2276</v>
      </c>
      <c r="G15" s="10">
        <v>1.2235670000000001</v>
      </c>
      <c r="H15" s="10">
        <v>0.89621629999999997</v>
      </c>
      <c r="I15" s="130">
        <v>0.9</v>
      </c>
      <c r="J15" s="130">
        <v>215</v>
      </c>
      <c r="K15" s="130">
        <v>215</v>
      </c>
      <c r="L15" s="130" t="s">
        <v>138</v>
      </c>
      <c r="M15" s="130" t="s">
        <v>4428</v>
      </c>
      <c r="N15" s="154">
        <v>0.90051930000000002</v>
      </c>
      <c r="O15" s="154">
        <v>1.227614</v>
      </c>
      <c r="P15" s="130" t="s">
        <v>541</v>
      </c>
    </row>
    <row r="16" spans="1:16" customFormat="1" ht="14.5" x14ac:dyDescent="0.35">
      <c r="A16" s="130" t="s">
        <v>2279</v>
      </c>
      <c r="B16" s="9" t="s">
        <v>425</v>
      </c>
      <c r="C16" s="130" t="s">
        <v>457</v>
      </c>
      <c r="D16" s="130" t="s">
        <v>4433</v>
      </c>
      <c r="E16" s="130" t="s">
        <v>2286</v>
      </c>
      <c r="F16" s="130" t="s">
        <v>2276</v>
      </c>
      <c r="G16" s="10">
        <v>1.2235670000000001</v>
      </c>
      <c r="H16" s="10">
        <v>0.89621629999999997</v>
      </c>
      <c r="I16" s="130">
        <v>0.9</v>
      </c>
      <c r="J16" s="130">
        <v>215</v>
      </c>
      <c r="K16" s="130">
        <v>215</v>
      </c>
      <c r="L16" s="130" t="s">
        <v>635</v>
      </c>
      <c r="M16" s="130" t="s">
        <v>4431</v>
      </c>
      <c r="N16" s="154">
        <v>0.90051930000000002</v>
      </c>
      <c r="O16" s="154">
        <v>1.227614</v>
      </c>
      <c r="P16" s="130" t="s">
        <v>541</v>
      </c>
    </row>
    <row r="17" spans="1:16" customFormat="1" ht="14.5" x14ac:dyDescent="0.35">
      <c r="A17" s="130" t="s">
        <v>2279</v>
      </c>
      <c r="B17" s="9" t="s">
        <v>425</v>
      </c>
      <c r="C17" s="130" t="s">
        <v>457</v>
      </c>
      <c r="D17" s="130" t="s">
        <v>4433</v>
      </c>
      <c r="E17" s="130" t="s">
        <v>2286</v>
      </c>
      <c r="F17" s="130" t="s">
        <v>2276</v>
      </c>
      <c r="G17" s="10">
        <v>1.2235670000000001</v>
      </c>
      <c r="H17" s="10">
        <v>0.89621629999999997</v>
      </c>
      <c r="I17" s="130">
        <v>0.9</v>
      </c>
      <c r="J17" s="130">
        <v>215</v>
      </c>
      <c r="K17" s="130">
        <v>215</v>
      </c>
      <c r="L17" s="130" t="s">
        <v>182</v>
      </c>
      <c r="M17" s="130" t="s">
        <v>4428</v>
      </c>
      <c r="N17" s="154">
        <v>0.90051930000000002</v>
      </c>
      <c r="O17" s="154">
        <v>1.227614</v>
      </c>
      <c r="P17" s="130" t="s">
        <v>542</v>
      </c>
    </row>
    <row r="18" spans="1:16" customFormat="1" ht="14.5" x14ac:dyDescent="0.35">
      <c r="A18" s="130" t="s">
        <v>2279</v>
      </c>
      <c r="B18" s="9" t="s">
        <v>425</v>
      </c>
      <c r="C18" s="130" t="s">
        <v>457</v>
      </c>
      <c r="D18" s="130" t="s">
        <v>4433</v>
      </c>
      <c r="E18" s="130" t="s">
        <v>2286</v>
      </c>
      <c r="F18" s="130" t="s">
        <v>2276</v>
      </c>
      <c r="G18" s="10">
        <v>1.2235670000000001</v>
      </c>
      <c r="H18" s="10">
        <v>0.89621629999999997</v>
      </c>
      <c r="I18" s="130">
        <v>0.9</v>
      </c>
      <c r="J18" s="130">
        <v>215</v>
      </c>
      <c r="K18" s="130">
        <v>215</v>
      </c>
      <c r="L18" s="130" t="s">
        <v>218</v>
      </c>
      <c r="M18" s="130" t="s">
        <v>4428</v>
      </c>
      <c r="N18" s="154">
        <v>0.90051930000000002</v>
      </c>
      <c r="O18" s="154">
        <v>1.227614</v>
      </c>
      <c r="P18" s="130" t="s">
        <v>542</v>
      </c>
    </row>
    <row r="19" spans="1:16" customFormat="1" ht="14.5" x14ac:dyDescent="0.35">
      <c r="A19" s="130" t="s">
        <v>2279</v>
      </c>
      <c r="B19" s="9" t="s">
        <v>428</v>
      </c>
      <c r="C19" s="130" t="s">
        <v>427</v>
      </c>
      <c r="D19" s="130" t="s">
        <v>4432</v>
      </c>
      <c r="E19" s="130" t="s">
        <v>2287</v>
      </c>
      <c r="F19" s="130">
        <v>2018</v>
      </c>
      <c r="G19" s="10">
        <v>3.2292890000000001</v>
      </c>
      <c r="H19" s="10">
        <v>1.76248</v>
      </c>
      <c r="I19" s="130">
        <v>0.9</v>
      </c>
      <c r="J19" s="130">
        <v>206</v>
      </c>
      <c r="K19" s="130">
        <v>181</v>
      </c>
      <c r="L19" s="130" t="s">
        <v>43</v>
      </c>
      <c r="M19" s="130" t="s">
        <v>4428</v>
      </c>
      <c r="N19" s="10">
        <v>1.763817</v>
      </c>
      <c r="O19" s="10">
        <v>3.233082</v>
      </c>
      <c r="P19" s="130" t="s">
        <v>542</v>
      </c>
    </row>
    <row r="20" spans="1:16" customFormat="1" ht="14.5" x14ac:dyDescent="0.35">
      <c r="A20" s="130" t="s">
        <v>2279</v>
      </c>
      <c r="B20" s="9" t="s">
        <v>428</v>
      </c>
      <c r="C20" s="130" t="s">
        <v>427</v>
      </c>
      <c r="D20" s="130" t="s">
        <v>4432</v>
      </c>
      <c r="E20" s="130" t="s">
        <v>2287</v>
      </c>
      <c r="F20" s="130">
        <v>2018</v>
      </c>
      <c r="G20" s="10">
        <v>3.2292890000000001</v>
      </c>
      <c r="H20" s="10">
        <v>1.76248</v>
      </c>
      <c r="I20" s="130">
        <v>0.9</v>
      </c>
      <c r="J20" s="130">
        <v>206</v>
      </c>
      <c r="K20" s="130">
        <v>181</v>
      </c>
      <c r="L20" s="130" t="s">
        <v>45</v>
      </c>
      <c r="M20" s="130" t="s">
        <v>4428</v>
      </c>
      <c r="N20" s="10">
        <v>1.763817</v>
      </c>
      <c r="O20" s="10">
        <v>3.233082</v>
      </c>
      <c r="P20" s="130" t="s">
        <v>542</v>
      </c>
    </row>
    <row r="21" spans="1:16" customFormat="1" ht="14.5" x14ac:dyDescent="0.35">
      <c r="A21" s="130" t="s">
        <v>2279</v>
      </c>
      <c r="B21" s="9" t="s">
        <v>428</v>
      </c>
      <c r="C21" s="130" t="s">
        <v>427</v>
      </c>
      <c r="D21" s="130" t="s">
        <v>4430</v>
      </c>
      <c r="E21" s="130" t="s">
        <v>2287</v>
      </c>
      <c r="F21" s="130">
        <v>2017</v>
      </c>
      <c r="G21" s="10">
        <v>13.24071</v>
      </c>
      <c r="H21" s="10">
        <v>9.1906680000000005</v>
      </c>
      <c r="I21" s="130">
        <v>0.9</v>
      </c>
      <c r="J21" s="130">
        <v>133</v>
      </c>
      <c r="K21" s="130">
        <v>133</v>
      </c>
      <c r="L21" s="130" t="s">
        <v>3217</v>
      </c>
      <c r="M21" s="130" t="s">
        <v>4435</v>
      </c>
      <c r="N21" s="10">
        <v>9.1297610000000002</v>
      </c>
      <c r="O21" s="10">
        <v>13.16639</v>
      </c>
      <c r="P21" s="130" t="s">
        <v>542</v>
      </c>
    </row>
    <row r="22" spans="1:16" customFormat="1" ht="14.5" x14ac:dyDescent="0.35">
      <c r="A22" s="130" t="s">
        <v>2279</v>
      </c>
      <c r="B22" s="9" t="s">
        <v>428</v>
      </c>
      <c r="C22" s="130" t="s">
        <v>427</v>
      </c>
      <c r="D22" s="130" t="s">
        <v>4432</v>
      </c>
      <c r="E22" s="130" t="s">
        <v>2287</v>
      </c>
      <c r="F22" s="130">
        <v>2018</v>
      </c>
      <c r="G22" s="10">
        <v>3.2292890000000001</v>
      </c>
      <c r="H22" s="10">
        <v>1.76248</v>
      </c>
      <c r="I22" s="130">
        <v>0.9</v>
      </c>
      <c r="J22" s="130">
        <v>206</v>
      </c>
      <c r="K22" s="130">
        <v>181</v>
      </c>
      <c r="L22" s="130" t="s">
        <v>3217</v>
      </c>
      <c r="M22" s="130" t="s">
        <v>4435</v>
      </c>
      <c r="N22" s="10">
        <v>1.763817</v>
      </c>
      <c r="O22" s="10">
        <v>3.233082</v>
      </c>
      <c r="P22" s="130" t="s">
        <v>542</v>
      </c>
    </row>
    <row r="23" spans="1:16" customFormat="1" ht="14.5" x14ac:dyDescent="0.35">
      <c r="A23" s="130" t="s">
        <v>2279</v>
      </c>
      <c r="B23" s="9" t="s">
        <v>428</v>
      </c>
      <c r="C23" s="130" t="s">
        <v>427</v>
      </c>
      <c r="D23" s="130" t="s">
        <v>4430</v>
      </c>
      <c r="E23" s="130" t="s">
        <v>2287</v>
      </c>
      <c r="F23" s="130">
        <v>2017</v>
      </c>
      <c r="G23" s="10">
        <v>13.24071</v>
      </c>
      <c r="H23" s="10">
        <v>9.1906680000000005</v>
      </c>
      <c r="I23" s="130">
        <v>0.9</v>
      </c>
      <c r="J23" s="130">
        <v>133</v>
      </c>
      <c r="K23" s="130">
        <v>133</v>
      </c>
      <c r="L23" s="130" t="s">
        <v>728</v>
      </c>
      <c r="M23" s="130" t="s">
        <v>4431</v>
      </c>
      <c r="N23" s="10">
        <v>9.1297610000000002</v>
      </c>
      <c r="O23" s="10">
        <v>13.16639</v>
      </c>
      <c r="P23" s="130" t="s">
        <v>541</v>
      </c>
    </row>
    <row r="24" spans="1:16" customFormat="1" ht="14.5" x14ac:dyDescent="0.35">
      <c r="A24" s="130" t="s">
        <v>2279</v>
      </c>
      <c r="B24" s="9" t="s">
        <v>428</v>
      </c>
      <c r="C24" s="130" t="s">
        <v>427</v>
      </c>
      <c r="D24" s="130" t="s">
        <v>4430</v>
      </c>
      <c r="E24" s="130" t="s">
        <v>2287</v>
      </c>
      <c r="F24" s="130">
        <v>2017</v>
      </c>
      <c r="G24" s="10">
        <v>13.24071</v>
      </c>
      <c r="H24" s="10">
        <v>9.1906680000000005</v>
      </c>
      <c r="I24" s="130">
        <v>0.9</v>
      </c>
      <c r="J24" s="130">
        <v>133</v>
      </c>
      <c r="K24" s="130">
        <v>133</v>
      </c>
      <c r="L24" s="130" t="s">
        <v>138</v>
      </c>
      <c r="M24" s="130" t="s">
        <v>4428</v>
      </c>
      <c r="N24" s="10">
        <v>9.1297610000000002</v>
      </c>
      <c r="O24" s="10">
        <v>13.16639</v>
      </c>
      <c r="P24" s="130" t="s">
        <v>541</v>
      </c>
    </row>
    <row r="25" spans="1:16" customFormat="1" ht="14.5" x14ac:dyDescent="0.35">
      <c r="A25" s="130" t="s">
        <v>2279</v>
      </c>
      <c r="B25" s="9" t="s">
        <v>428</v>
      </c>
      <c r="C25" s="130" t="s">
        <v>427</v>
      </c>
      <c r="D25" s="130" t="s">
        <v>4432</v>
      </c>
      <c r="E25" s="130" t="s">
        <v>2287</v>
      </c>
      <c r="F25" s="130">
        <v>2018</v>
      </c>
      <c r="G25" s="10">
        <v>3.2292890000000001</v>
      </c>
      <c r="H25" s="10">
        <v>1.76248</v>
      </c>
      <c r="I25" s="130">
        <v>0.9</v>
      </c>
      <c r="J25" s="130">
        <v>206</v>
      </c>
      <c r="K25" s="130">
        <v>181</v>
      </c>
      <c r="L25" s="130" t="s">
        <v>138</v>
      </c>
      <c r="M25" s="130" t="s">
        <v>4428</v>
      </c>
      <c r="N25" s="10">
        <v>1.763817</v>
      </c>
      <c r="O25" s="10">
        <v>3.233082</v>
      </c>
      <c r="P25" s="130" t="s">
        <v>541</v>
      </c>
    </row>
    <row r="26" spans="1:16" customFormat="1" ht="14.5" x14ac:dyDescent="0.35">
      <c r="A26" s="130" t="s">
        <v>2279</v>
      </c>
      <c r="B26" s="9" t="s">
        <v>428</v>
      </c>
      <c r="C26" s="130" t="s">
        <v>427</v>
      </c>
      <c r="D26" s="130" t="s">
        <v>4432</v>
      </c>
      <c r="E26" s="130" t="s">
        <v>2287</v>
      </c>
      <c r="F26" s="130">
        <v>2018</v>
      </c>
      <c r="G26" s="10">
        <v>3.2292890000000001</v>
      </c>
      <c r="H26" s="10">
        <v>1.76248</v>
      </c>
      <c r="I26" s="130">
        <v>0.9</v>
      </c>
      <c r="J26" s="130">
        <v>206</v>
      </c>
      <c r="K26" s="130">
        <v>181</v>
      </c>
      <c r="L26" s="130" t="s">
        <v>3201</v>
      </c>
      <c r="M26" s="130" t="s">
        <v>4440</v>
      </c>
      <c r="N26" s="10">
        <v>1.763817</v>
      </c>
      <c r="O26" s="10">
        <v>3.233082</v>
      </c>
      <c r="P26" s="130" t="s">
        <v>542</v>
      </c>
    </row>
    <row r="27" spans="1:16" customFormat="1" ht="14.5" x14ac:dyDescent="0.35">
      <c r="A27" s="130" t="s">
        <v>2279</v>
      </c>
      <c r="B27" s="9" t="s">
        <v>428</v>
      </c>
      <c r="C27" s="130" t="s">
        <v>427</v>
      </c>
      <c r="D27" s="130" t="s">
        <v>4432</v>
      </c>
      <c r="E27" s="130" t="s">
        <v>2287</v>
      </c>
      <c r="F27" s="130">
        <v>2018</v>
      </c>
      <c r="G27" s="10">
        <v>3.2292890000000001</v>
      </c>
      <c r="H27" s="10">
        <v>1.76248</v>
      </c>
      <c r="I27" s="130">
        <v>0.9</v>
      </c>
      <c r="J27" s="130">
        <v>206</v>
      </c>
      <c r="K27" s="130">
        <v>181</v>
      </c>
      <c r="L27" s="130" t="s">
        <v>635</v>
      </c>
      <c r="M27" s="130" t="s">
        <v>4431</v>
      </c>
      <c r="N27" s="10">
        <v>1.763817</v>
      </c>
      <c r="O27" s="10">
        <v>3.233082</v>
      </c>
      <c r="P27" s="130" t="s">
        <v>541</v>
      </c>
    </row>
    <row r="28" spans="1:16" customFormat="1" ht="14.5" x14ac:dyDescent="0.35">
      <c r="A28" s="130" t="s">
        <v>2279</v>
      </c>
      <c r="B28" s="9" t="s">
        <v>428</v>
      </c>
      <c r="C28" s="130" t="s">
        <v>427</v>
      </c>
      <c r="D28" s="130" t="s">
        <v>4430</v>
      </c>
      <c r="E28" s="130" t="s">
        <v>2287</v>
      </c>
      <c r="F28" s="130">
        <v>2017</v>
      </c>
      <c r="G28" s="10">
        <v>13.24071</v>
      </c>
      <c r="H28" s="10">
        <v>9.1906680000000005</v>
      </c>
      <c r="I28" s="130">
        <v>0.9</v>
      </c>
      <c r="J28" s="130">
        <v>133</v>
      </c>
      <c r="K28" s="130">
        <v>133</v>
      </c>
      <c r="L28" s="130" t="s">
        <v>659</v>
      </c>
      <c r="M28" s="130" t="s">
        <v>4431</v>
      </c>
      <c r="N28" s="10">
        <v>9.1297610000000002</v>
      </c>
      <c r="O28" s="10">
        <v>13.16639</v>
      </c>
      <c r="P28" s="130" t="s">
        <v>542</v>
      </c>
    </row>
    <row r="29" spans="1:16" customFormat="1" ht="14.5" x14ac:dyDescent="0.35">
      <c r="A29" s="130" t="s">
        <v>2279</v>
      </c>
      <c r="B29" s="9" t="s">
        <v>428</v>
      </c>
      <c r="C29" s="130" t="s">
        <v>427</v>
      </c>
      <c r="D29" s="130" t="s">
        <v>4432</v>
      </c>
      <c r="E29" s="130" t="s">
        <v>2287</v>
      </c>
      <c r="F29" s="130">
        <v>2018</v>
      </c>
      <c r="G29" s="10">
        <v>3.2292890000000001</v>
      </c>
      <c r="H29" s="10">
        <v>1.76248</v>
      </c>
      <c r="I29" s="130">
        <v>0.9</v>
      </c>
      <c r="J29" s="130">
        <v>206</v>
      </c>
      <c r="K29" s="130">
        <v>181</v>
      </c>
      <c r="L29" s="130" t="s">
        <v>659</v>
      </c>
      <c r="M29" s="130" t="s">
        <v>4431</v>
      </c>
      <c r="N29" s="10">
        <v>1.763817</v>
      </c>
      <c r="O29" s="10">
        <v>3.233082</v>
      </c>
      <c r="P29" s="130" t="s">
        <v>542</v>
      </c>
    </row>
    <row r="30" spans="1:16" customFormat="1" ht="14.5" x14ac:dyDescent="0.35">
      <c r="A30" s="130" t="s">
        <v>2279</v>
      </c>
      <c r="B30" s="9" t="s">
        <v>428</v>
      </c>
      <c r="C30" s="130" t="s">
        <v>427</v>
      </c>
      <c r="D30" s="130" t="s">
        <v>4432</v>
      </c>
      <c r="E30" s="130" t="s">
        <v>2287</v>
      </c>
      <c r="F30" s="130">
        <v>2018</v>
      </c>
      <c r="G30" s="10">
        <v>3.2292890000000001</v>
      </c>
      <c r="H30" s="10">
        <v>1.76248</v>
      </c>
      <c r="I30" s="130">
        <v>0.9</v>
      </c>
      <c r="J30" s="130">
        <v>206</v>
      </c>
      <c r="K30" s="130">
        <v>181</v>
      </c>
      <c r="L30" s="130" t="s">
        <v>150</v>
      </c>
      <c r="M30" s="130" t="s">
        <v>4428</v>
      </c>
      <c r="N30" s="10">
        <v>1.763817</v>
      </c>
      <c r="O30" s="10">
        <v>3.233082</v>
      </c>
      <c r="P30" s="130" t="s">
        <v>542</v>
      </c>
    </row>
    <row r="31" spans="1:16" customFormat="1" ht="14.5" x14ac:dyDescent="0.35">
      <c r="A31" s="130" t="s">
        <v>2279</v>
      </c>
      <c r="B31" s="9" t="s">
        <v>428</v>
      </c>
      <c r="C31" s="130" t="s">
        <v>427</v>
      </c>
      <c r="D31" s="130" t="s">
        <v>4430</v>
      </c>
      <c r="E31" s="130" t="s">
        <v>2287</v>
      </c>
      <c r="F31" s="130">
        <v>2017</v>
      </c>
      <c r="G31" s="10">
        <v>13.24071</v>
      </c>
      <c r="H31" s="10">
        <v>9.1906680000000005</v>
      </c>
      <c r="I31" s="130">
        <v>0.9</v>
      </c>
      <c r="J31" s="130">
        <v>133</v>
      </c>
      <c r="K31" s="130">
        <v>133</v>
      </c>
      <c r="L31" s="130" t="s">
        <v>154</v>
      </c>
      <c r="M31" s="130" t="s">
        <v>4428</v>
      </c>
      <c r="N31" s="10">
        <v>9.1297610000000002</v>
      </c>
      <c r="O31" s="10">
        <v>13.16639</v>
      </c>
      <c r="P31" s="130" t="s">
        <v>542</v>
      </c>
    </row>
    <row r="32" spans="1:16" customFormat="1" ht="14.5" x14ac:dyDescent="0.35">
      <c r="A32" s="130" t="s">
        <v>2279</v>
      </c>
      <c r="B32" s="9" t="s">
        <v>428</v>
      </c>
      <c r="C32" s="130" t="s">
        <v>427</v>
      </c>
      <c r="D32" s="130" t="s">
        <v>4432</v>
      </c>
      <c r="E32" s="130" t="s">
        <v>2287</v>
      </c>
      <c r="F32" s="130">
        <v>2018</v>
      </c>
      <c r="G32" s="10">
        <v>3.2292890000000001</v>
      </c>
      <c r="H32" s="10">
        <v>1.76248</v>
      </c>
      <c r="I32" s="130">
        <v>0.9</v>
      </c>
      <c r="J32" s="130">
        <v>206</v>
      </c>
      <c r="K32" s="130">
        <v>181</v>
      </c>
      <c r="L32" s="130" t="s">
        <v>164</v>
      </c>
      <c r="M32" s="130" t="s">
        <v>4428</v>
      </c>
      <c r="N32" s="10">
        <v>1.763817</v>
      </c>
      <c r="O32" s="10">
        <v>3.233082</v>
      </c>
      <c r="P32" s="130" t="s">
        <v>541</v>
      </c>
    </row>
    <row r="33" spans="1:16" customFormat="1" ht="14.5" x14ac:dyDescent="0.35">
      <c r="A33" s="130" t="s">
        <v>2279</v>
      </c>
      <c r="B33" s="9" t="s">
        <v>428</v>
      </c>
      <c r="C33" s="130" t="s">
        <v>427</v>
      </c>
      <c r="D33" s="130" t="s">
        <v>4432</v>
      </c>
      <c r="E33" s="130" t="s">
        <v>2287</v>
      </c>
      <c r="F33" s="130">
        <v>2018</v>
      </c>
      <c r="G33" s="10">
        <v>3.2292890000000001</v>
      </c>
      <c r="H33" s="10">
        <v>1.76248</v>
      </c>
      <c r="I33" s="130">
        <v>0.9</v>
      </c>
      <c r="J33" s="130">
        <v>206</v>
      </c>
      <c r="K33" s="130">
        <v>181</v>
      </c>
      <c r="L33" s="130" t="s">
        <v>182</v>
      </c>
      <c r="M33" s="130" t="s">
        <v>4428</v>
      </c>
      <c r="N33" s="10">
        <v>1.763817</v>
      </c>
      <c r="O33" s="10">
        <v>3.233082</v>
      </c>
      <c r="P33" s="130" t="s">
        <v>542</v>
      </c>
    </row>
    <row r="34" spans="1:16" customFormat="1" ht="14.5" x14ac:dyDescent="0.35">
      <c r="A34" s="130" t="s">
        <v>2279</v>
      </c>
      <c r="B34" s="9" t="s">
        <v>428</v>
      </c>
      <c r="C34" s="130" t="s">
        <v>427</v>
      </c>
      <c r="D34" s="130" t="s">
        <v>4432</v>
      </c>
      <c r="E34" s="130" t="s">
        <v>2287</v>
      </c>
      <c r="F34" s="130">
        <v>2018</v>
      </c>
      <c r="G34" s="10">
        <v>3.2292890000000001</v>
      </c>
      <c r="H34" s="10">
        <v>1.76248</v>
      </c>
      <c r="I34" s="130">
        <v>0.9</v>
      </c>
      <c r="J34" s="130">
        <v>206</v>
      </c>
      <c r="K34" s="130">
        <v>181</v>
      </c>
      <c r="L34" s="130" t="s">
        <v>204</v>
      </c>
      <c r="M34" s="130" t="s">
        <v>4428</v>
      </c>
      <c r="N34" s="10">
        <v>1.763817</v>
      </c>
      <c r="O34" s="10">
        <v>3.233082</v>
      </c>
      <c r="P34" s="130" t="s">
        <v>542</v>
      </c>
    </row>
    <row r="35" spans="1:16" customFormat="1" ht="14.5" x14ac:dyDescent="0.35">
      <c r="A35" s="130" t="s">
        <v>2279</v>
      </c>
      <c r="B35" s="9" t="s">
        <v>428</v>
      </c>
      <c r="C35" s="130" t="s">
        <v>427</v>
      </c>
      <c r="D35" s="130" t="s">
        <v>4432</v>
      </c>
      <c r="E35" s="130" t="s">
        <v>2287</v>
      </c>
      <c r="F35" s="130">
        <v>2018</v>
      </c>
      <c r="G35" s="10">
        <v>3.2292890000000001</v>
      </c>
      <c r="H35" s="10">
        <v>1.76248</v>
      </c>
      <c r="I35" s="130">
        <v>0.9</v>
      </c>
      <c r="J35" s="130">
        <v>206</v>
      </c>
      <c r="K35" s="130">
        <v>181</v>
      </c>
      <c r="L35" s="130" t="s">
        <v>218</v>
      </c>
      <c r="M35" s="130" t="s">
        <v>4428</v>
      </c>
      <c r="N35" s="10">
        <v>1.763817</v>
      </c>
      <c r="O35" s="10">
        <v>3.233082</v>
      </c>
      <c r="P35" s="130" t="s">
        <v>542</v>
      </c>
    </row>
    <row r="36" spans="1:16" customFormat="1" ht="14.5" x14ac:dyDescent="0.35">
      <c r="A36" s="130" t="s">
        <v>2279</v>
      </c>
      <c r="B36" s="9" t="s">
        <v>428</v>
      </c>
      <c r="C36" s="130" t="s">
        <v>427</v>
      </c>
      <c r="D36" s="130" t="s">
        <v>4432</v>
      </c>
      <c r="E36" s="130" t="s">
        <v>2287</v>
      </c>
      <c r="F36" s="130">
        <v>2018</v>
      </c>
      <c r="G36" s="10">
        <v>3.2292890000000001</v>
      </c>
      <c r="H36" s="10">
        <v>1.76248</v>
      </c>
      <c r="I36" s="130">
        <v>0.9</v>
      </c>
      <c r="J36" s="130">
        <v>206</v>
      </c>
      <c r="K36" s="130">
        <v>181</v>
      </c>
      <c r="L36" s="130" t="s">
        <v>628</v>
      </c>
      <c r="M36" s="130" t="s">
        <v>4431</v>
      </c>
      <c r="N36" s="10">
        <v>1.763817</v>
      </c>
      <c r="O36" s="10">
        <v>3.233082</v>
      </c>
      <c r="P36" s="130" t="s">
        <v>541</v>
      </c>
    </row>
    <row r="37" spans="1:16" customFormat="1" ht="14.5" x14ac:dyDescent="0.35">
      <c r="A37" s="130" t="s">
        <v>2279</v>
      </c>
      <c r="B37" s="9" t="s">
        <v>428</v>
      </c>
      <c r="C37" s="130" t="s">
        <v>427</v>
      </c>
      <c r="D37" s="130" t="s">
        <v>4430</v>
      </c>
      <c r="E37" s="130" t="s">
        <v>2287</v>
      </c>
      <c r="F37" s="130">
        <v>2017</v>
      </c>
      <c r="G37" s="10">
        <v>13.24071</v>
      </c>
      <c r="H37" s="10">
        <v>9.1906680000000005</v>
      </c>
      <c r="I37" s="130">
        <v>0.9</v>
      </c>
      <c r="J37" s="130">
        <v>133</v>
      </c>
      <c r="K37" s="130">
        <v>133</v>
      </c>
      <c r="L37" s="130" t="s">
        <v>629</v>
      </c>
      <c r="M37" s="130" t="s">
        <v>4431</v>
      </c>
      <c r="N37" s="10">
        <v>9.1297610000000002</v>
      </c>
      <c r="O37" s="10">
        <v>13.16639</v>
      </c>
      <c r="P37" s="130" t="s">
        <v>542</v>
      </c>
    </row>
    <row r="38" spans="1:16" customFormat="1" ht="14.5" x14ac:dyDescent="0.35">
      <c r="A38" s="130" t="s">
        <v>2279</v>
      </c>
      <c r="B38" s="9" t="s">
        <v>428</v>
      </c>
      <c r="C38" s="130" t="s">
        <v>427</v>
      </c>
      <c r="D38" s="130" t="s">
        <v>4432</v>
      </c>
      <c r="E38" s="130" t="s">
        <v>2287</v>
      </c>
      <c r="F38" s="130">
        <v>2017</v>
      </c>
      <c r="G38" s="10">
        <v>2.2559330000000002</v>
      </c>
      <c r="H38" s="10">
        <v>1.2382029999999999</v>
      </c>
      <c r="I38" s="130">
        <v>0.9</v>
      </c>
      <c r="J38" s="130">
        <v>107</v>
      </c>
      <c r="K38" s="130">
        <v>109</v>
      </c>
      <c r="L38" s="130" t="s">
        <v>629</v>
      </c>
      <c r="M38" s="130" t="s">
        <v>4431</v>
      </c>
      <c r="N38" s="10">
        <v>1.232205</v>
      </c>
      <c r="O38" s="10">
        <v>2.2686480000000002</v>
      </c>
      <c r="P38" s="130" t="s">
        <v>542</v>
      </c>
    </row>
    <row r="39" spans="1:16" customFormat="1" ht="14.5" x14ac:dyDescent="0.35">
      <c r="A39" s="130" t="s">
        <v>2279</v>
      </c>
      <c r="B39" s="9" t="s">
        <v>428</v>
      </c>
      <c r="C39" s="130" t="s">
        <v>427</v>
      </c>
      <c r="D39" s="130" t="s">
        <v>4432</v>
      </c>
      <c r="E39" s="130" t="s">
        <v>2287</v>
      </c>
      <c r="F39" s="130">
        <v>2018</v>
      </c>
      <c r="G39" s="10">
        <v>3.2292890000000001</v>
      </c>
      <c r="H39" s="10">
        <v>1.76248</v>
      </c>
      <c r="I39" s="130">
        <v>0.9</v>
      </c>
      <c r="J39" s="130">
        <v>206</v>
      </c>
      <c r="K39" s="130">
        <v>181</v>
      </c>
      <c r="L39" s="130" t="s">
        <v>752</v>
      </c>
      <c r="M39" s="130" t="s">
        <v>4431</v>
      </c>
      <c r="N39" s="10">
        <v>1.763817</v>
      </c>
      <c r="O39" s="10">
        <v>3.233082</v>
      </c>
      <c r="P39" s="130" t="s">
        <v>542</v>
      </c>
    </row>
    <row r="40" spans="1:16" customFormat="1" ht="14.5" x14ac:dyDescent="0.35">
      <c r="A40" s="130" t="s">
        <v>2279</v>
      </c>
      <c r="B40" s="9" t="s">
        <v>428</v>
      </c>
      <c r="C40" s="130" t="s">
        <v>427</v>
      </c>
      <c r="D40" s="130" t="s">
        <v>4432</v>
      </c>
      <c r="E40" s="130" t="s">
        <v>2287</v>
      </c>
      <c r="F40" s="130">
        <v>2018</v>
      </c>
      <c r="G40" s="10">
        <v>3.2292890000000001</v>
      </c>
      <c r="H40" s="10">
        <v>1.76248</v>
      </c>
      <c r="I40" s="130">
        <v>0.9</v>
      </c>
      <c r="J40" s="130">
        <v>206</v>
      </c>
      <c r="K40" s="130">
        <v>181</v>
      </c>
      <c r="L40" s="130" t="s">
        <v>678</v>
      </c>
      <c r="M40" s="130" t="s">
        <v>4431</v>
      </c>
      <c r="N40" s="10">
        <v>1.763817</v>
      </c>
      <c r="O40" s="10">
        <v>3.233082</v>
      </c>
      <c r="P40" s="130" t="s">
        <v>542</v>
      </c>
    </row>
    <row r="41" spans="1:16" customFormat="1" ht="14.5" x14ac:dyDescent="0.35">
      <c r="A41" s="130" t="s">
        <v>2279</v>
      </c>
      <c r="B41" s="9" t="s">
        <v>428</v>
      </c>
      <c r="C41" s="130" t="s">
        <v>427</v>
      </c>
      <c r="D41" s="130" t="s">
        <v>4432</v>
      </c>
      <c r="E41" s="130" t="s">
        <v>2287</v>
      </c>
      <c r="F41" s="130">
        <v>2018</v>
      </c>
      <c r="G41" s="10">
        <v>3.2292890000000001</v>
      </c>
      <c r="H41" s="10">
        <v>1.76248</v>
      </c>
      <c r="I41" s="130">
        <v>0.9</v>
      </c>
      <c r="J41" s="130">
        <v>206</v>
      </c>
      <c r="K41" s="130">
        <v>181</v>
      </c>
      <c r="L41" s="130" t="s">
        <v>757</v>
      </c>
      <c r="M41" s="130" t="s">
        <v>4431</v>
      </c>
      <c r="N41" s="10">
        <v>1.763817</v>
      </c>
      <c r="O41" s="10">
        <v>3.233082</v>
      </c>
      <c r="P41" s="130" t="s">
        <v>542</v>
      </c>
    </row>
    <row r="42" spans="1:16" customFormat="1" ht="14.5" x14ac:dyDescent="0.35">
      <c r="A42" s="130" t="s">
        <v>2279</v>
      </c>
      <c r="B42" s="9" t="s">
        <v>428</v>
      </c>
      <c r="C42" s="130" t="s">
        <v>427</v>
      </c>
      <c r="D42" s="130" t="s">
        <v>4432</v>
      </c>
      <c r="E42" s="130" t="s">
        <v>2287</v>
      </c>
      <c r="F42" s="130">
        <v>2018</v>
      </c>
      <c r="G42" s="10">
        <v>3.2292890000000001</v>
      </c>
      <c r="H42" s="10">
        <v>1.76248</v>
      </c>
      <c r="I42" s="130">
        <v>0.9</v>
      </c>
      <c r="J42" s="130">
        <v>206</v>
      </c>
      <c r="K42" s="130">
        <v>181</v>
      </c>
      <c r="L42" s="130" t="s">
        <v>4335</v>
      </c>
      <c r="M42" s="130" t="s">
        <v>4440</v>
      </c>
      <c r="N42" s="10">
        <v>1.763817</v>
      </c>
      <c r="O42" s="10">
        <v>3.233082</v>
      </c>
      <c r="P42" s="130" t="s">
        <v>541</v>
      </c>
    </row>
    <row r="43" spans="1:16" customFormat="1" ht="14.5" x14ac:dyDescent="0.35">
      <c r="A43" s="130" t="s">
        <v>2279</v>
      </c>
      <c r="B43" s="9" t="s">
        <v>428</v>
      </c>
      <c r="C43" s="130" t="s">
        <v>427</v>
      </c>
      <c r="D43" s="130" t="s">
        <v>4432</v>
      </c>
      <c r="E43" s="130" t="s">
        <v>2287</v>
      </c>
      <c r="F43" s="130">
        <v>2018</v>
      </c>
      <c r="G43" s="10">
        <v>3.2292890000000001</v>
      </c>
      <c r="H43" s="10">
        <v>1.76248</v>
      </c>
      <c r="I43" s="130">
        <v>0.9</v>
      </c>
      <c r="J43" s="130">
        <v>206</v>
      </c>
      <c r="K43" s="130">
        <v>181</v>
      </c>
      <c r="L43" s="130" t="s">
        <v>688</v>
      </c>
      <c r="M43" s="130" t="s">
        <v>4431</v>
      </c>
      <c r="N43" s="10">
        <v>1.763817</v>
      </c>
      <c r="O43" s="10">
        <v>3.233082</v>
      </c>
      <c r="P43" s="130" t="s">
        <v>542</v>
      </c>
    </row>
    <row r="44" spans="1:16" customFormat="1" ht="14.5" x14ac:dyDescent="0.35">
      <c r="A44" s="130" t="s">
        <v>2279</v>
      </c>
      <c r="B44" s="9" t="s">
        <v>428</v>
      </c>
      <c r="C44" s="130" t="s">
        <v>427</v>
      </c>
      <c r="D44" s="130" t="s">
        <v>4432</v>
      </c>
      <c r="E44" s="130" t="s">
        <v>2287</v>
      </c>
      <c r="F44" s="130">
        <v>2018</v>
      </c>
      <c r="G44" s="10">
        <v>3.2292890000000001</v>
      </c>
      <c r="H44" s="10">
        <v>1.76248</v>
      </c>
      <c r="I44" s="130">
        <v>0.9</v>
      </c>
      <c r="J44" s="130">
        <v>206</v>
      </c>
      <c r="K44" s="130">
        <v>181</v>
      </c>
      <c r="L44" s="130" t="s">
        <v>758</v>
      </c>
      <c r="M44" s="130" t="s">
        <v>4431</v>
      </c>
      <c r="N44" s="10">
        <v>1.763817</v>
      </c>
      <c r="O44" s="10">
        <v>3.233082</v>
      </c>
      <c r="P44" s="130" t="s">
        <v>542</v>
      </c>
    </row>
    <row r="45" spans="1:16" customFormat="1" ht="14.5" x14ac:dyDescent="0.35">
      <c r="A45" s="130" t="s">
        <v>2279</v>
      </c>
      <c r="B45" s="9" t="s">
        <v>428</v>
      </c>
      <c r="C45" s="130" t="s">
        <v>427</v>
      </c>
      <c r="D45" s="130" t="s">
        <v>4432</v>
      </c>
      <c r="E45" s="130" t="s">
        <v>2287</v>
      </c>
      <c r="F45" s="130">
        <v>2018</v>
      </c>
      <c r="G45" s="10">
        <v>3.2292890000000001</v>
      </c>
      <c r="H45" s="10">
        <v>1.76248</v>
      </c>
      <c r="I45" s="130">
        <v>0.9</v>
      </c>
      <c r="J45" s="130">
        <v>206</v>
      </c>
      <c r="K45" s="130">
        <v>181</v>
      </c>
      <c r="L45" s="130" t="s">
        <v>237</v>
      </c>
      <c r="M45" s="130" t="s">
        <v>4428</v>
      </c>
      <c r="N45" s="10">
        <v>1.763817</v>
      </c>
      <c r="O45" s="10">
        <v>3.233082</v>
      </c>
      <c r="P45" s="130" t="s">
        <v>542</v>
      </c>
    </row>
    <row r="46" spans="1:16" customFormat="1" ht="14.5" x14ac:dyDescent="0.35">
      <c r="A46" s="130" t="s">
        <v>2279</v>
      </c>
      <c r="B46" s="9" t="s">
        <v>428</v>
      </c>
      <c r="C46" s="130" t="s">
        <v>427</v>
      </c>
      <c r="D46" s="130" t="s">
        <v>4432</v>
      </c>
      <c r="E46" s="130" t="s">
        <v>2287</v>
      </c>
      <c r="F46" s="130">
        <v>2018</v>
      </c>
      <c r="G46" s="10">
        <v>3.2292890000000001</v>
      </c>
      <c r="H46" s="10">
        <v>1.76248</v>
      </c>
      <c r="I46" s="130">
        <v>0.9</v>
      </c>
      <c r="J46" s="130">
        <v>206</v>
      </c>
      <c r="K46" s="130">
        <v>181</v>
      </c>
      <c r="L46" s="130" t="s">
        <v>206</v>
      </c>
      <c r="M46" s="130" t="s">
        <v>4428</v>
      </c>
      <c r="N46" s="10">
        <v>1.763817</v>
      </c>
      <c r="O46" s="10">
        <v>3.233082</v>
      </c>
      <c r="P46" s="130" t="s">
        <v>542</v>
      </c>
    </row>
    <row r="47" spans="1:16" customFormat="1" ht="14.5" x14ac:dyDescent="0.35">
      <c r="A47" s="130" t="s">
        <v>2279</v>
      </c>
      <c r="B47" s="9" t="s">
        <v>428</v>
      </c>
      <c r="C47" s="130" t="s">
        <v>427</v>
      </c>
      <c r="D47" s="130" t="s">
        <v>4432</v>
      </c>
      <c r="E47" s="130" t="s">
        <v>2287</v>
      </c>
      <c r="F47" s="130">
        <v>2018</v>
      </c>
      <c r="G47" s="10">
        <v>3.2292890000000001</v>
      </c>
      <c r="H47" s="10">
        <v>1.76248</v>
      </c>
      <c r="I47" s="130">
        <v>0.9</v>
      </c>
      <c r="J47" s="130">
        <v>206</v>
      </c>
      <c r="K47" s="130">
        <v>181</v>
      </c>
      <c r="L47" s="130" t="s">
        <v>288</v>
      </c>
      <c r="M47" s="130" t="s">
        <v>4428</v>
      </c>
      <c r="N47" s="10">
        <v>1.763817</v>
      </c>
      <c r="O47" s="10">
        <v>3.233082</v>
      </c>
      <c r="P47" s="130" t="s">
        <v>542</v>
      </c>
    </row>
    <row r="48" spans="1:16" customFormat="1" ht="14.5" x14ac:dyDescent="0.35">
      <c r="A48" s="130" t="s">
        <v>2279</v>
      </c>
      <c r="B48" s="9" t="s">
        <v>428</v>
      </c>
      <c r="C48" s="130" t="s">
        <v>427</v>
      </c>
      <c r="D48" s="130" t="s">
        <v>4432</v>
      </c>
      <c r="E48" s="130" t="s">
        <v>2287</v>
      </c>
      <c r="F48" s="130">
        <v>2018</v>
      </c>
      <c r="G48" s="10">
        <v>3.2292890000000001</v>
      </c>
      <c r="H48" s="10">
        <v>1.76248</v>
      </c>
      <c r="I48" s="130">
        <v>0.9</v>
      </c>
      <c r="J48" s="130">
        <v>206</v>
      </c>
      <c r="K48" s="130">
        <v>181</v>
      </c>
      <c r="L48" s="130" t="s">
        <v>152</v>
      </c>
      <c r="M48" s="130" t="s">
        <v>4428</v>
      </c>
      <c r="N48" s="10">
        <v>1.763817</v>
      </c>
      <c r="O48" s="10">
        <v>3.233082</v>
      </c>
      <c r="P48" s="130" t="s">
        <v>542</v>
      </c>
    </row>
    <row r="49" spans="1:16" customFormat="1" ht="14.5" x14ac:dyDescent="0.35">
      <c r="A49" s="130" t="s">
        <v>2279</v>
      </c>
      <c r="B49" s="9" t="s">
        <v>428</v>
      </c>
      <c r="C49" s="130" t="s">
        <v>427</v>
      </c>
      <c r="D49" s="130" t="s">
        <v>4432</v>
      </c>
      <c r="E49" s="130" t="s">
        <v>2287</v>
      </c>
      <c r="F49" s="130">
        <v>2018</v>
      </c>
      <c r="G49" s="10">
        <v>3.2292890000000001</v>
      </c>
      <c r="H49" s="10">
        <v>1.76248</v>
      </c>
      <c r="I49" s="130">
        <v>0.9</v>
      </c>
      <c r="J49" s="130">
        <v>206</v>
      </c>
      <c r="K49" s="130">
        <v>181</v>
      </c>
      <c r="L49" s="130" t="s">
        <v>691</v>
      </c>
      <c r="M49" s="130" t="s">
        <v>4431</v>
      </c>
      <c r="N49" s="10">
        <v>1.763817</v>
      </c>
      <c r="O49" s="10">
        <v>3.233082</v>
      </c>
      <c r="P49" s="130" t="s">
        <v>542</v>
      </c>
    </row>
    <row r="50" spans="1:16" customFormat="1" ht="14.5" x14ac:dyDescent="0.35">
      <c r="A50" s="130" t="s">
        <v>2279</v>
      </c>
      <c r="B50" s="9" t="s">
        <v>428</v>
      </c>
      <c r="C50" s="130" t="s">
        <v>427</v>
      </c>
      <c r="D50" s="130" t="s">
        <v>4430</v>
      </c>
      <c r="E50" s="130" t="s">
        <v>2287</v>
      </c>
      <c r="F50" s="130">
        <v>2017</v>
      </c>
      <c r="G50" s="10">
        <v>13.24071</v>
      </c>
      <c r="H50" s="10">
        <v>9.1906680000000005</v>
      </c>
      <c r="I50" s="130">
        <v>0.9</v>
      </c>
      <c r="J50" s="130">
        <v>133</v>
      </c>
      <c r="K50" s="130">
        <v>133</v>
      </c>
      <c r="L50" s="130" t="s">
        <v>626</v>
      </c>
      <c r="M50" s="130" t="s">
        <v>4431</v>
      </c>
      <c r="N50" s="10">
        <v>9.1297610000000002</v>
      </c>
      <c r="O50" s="10">
        <v>13.16639</v>
      </c>
      <c r="P50" s="130" t="s">
        <v>541</v>
      </c>
    </row>
    <row r="51" spans="1:16" customFormat="1" ht="14.5" x14ac:dyDescent="0.35">
      <c r="A51" s="130" t="s">
        <v>2279</v>
      </c>
      <c r="B51" s="9" t="s">
        <v>428</v>
      </c>
      <c r="C51" s="130" t="s">
        <v>427</v>
      </c>
      <c r="D51" s="130" t="s">
        <v>4430</v>
      </c>
      <c r="E51" s="130" t="s">
        <v>2287</v>
      </c>
      <c r="F51" s="130">
        <v>2017</v>
      </c>
      <c r="G51" s="10">
        <v>13.24071</v>
      </c>
      <c r="H51" s="10">
        <v>9.1906680000000005</v>
      </c>
      <c r="I51" s="130">
        <v>0.9</v>
      </c>
      <c r="J51" s="130">
        <v>133</v>
      </c>
      <c r="K51" s="130">
        <v>133</v>
      </c>
      <c r="L51" s="130" t="s">
        <v>693</v>
      </c>
      <c r="M51" s="130" t="s">
        <v>4431</v>
      </c>
      <c r="N51" s="10">
        <v>9.1297610000000002</v>
      </c>
      <c r="O51" s="10">
        <v>13.16639</v>
      </c>
      <c r="P51" s="130" t="s">
        <v>542</v>
      </c>
    </row>
    <row r="52" spans="1:16" customFormat="1" ht="14.5" x14ac:dyDescent="0.35">
      <c r="A52" s="130" t="s">
        <v>2279</v>
      </c>
      <c r="B52" s="9" t="s">
        <v>428</v>
      </c>
      <c r="C52" s="130" t="s">
        <v>427</v>
      </c>
      <c r="D52" s="130" t="s">
        <v>4432</v>
      </c>
      <c r="E52" s="130" t="s">
        <v>2287</v>
      </c>
      <c r="F52" s="130">
        <v>2018</v>
      </c>
      <c r="G52" s="10">
        <v>3.2292890000000001</v>
      </c>
      <c r="H52" s="10">
        <v>1.76248</v>
      </c>
      <c r="I52" s="130">
        <v>0.9</v>
      </c>
      <c r="J52" s="130">
        <v>206</v>
      </c>
      <c r="K52" s="130">
        <v>181</v>
      </c>
      <c r="L52" s="130" t="s">
        <v>693</v>
      </c>
      <c r="M52" s="130" t="s">
        <v>4431</v>
      </c>
      <c r="N52" s="10">
        <v>1.763817</v>
      </c>
      <c r="O52" s="10">
        <v>3.233082</v>
      </c>
      <c r="P52" s="130" t="s">
        <v>542</v>
      </c>
    </row>
    <row r="53" spans="1:16" customFormat="1" ht="14.5" x14ac:dyDescent="0.35">
      <c r="A53" s="130" t="s">
        <v>2279</v>
      </c>
      <c r="B53" s="9" t="s">
        <v>428</v>
      </c>
      <c r="C53" s="130" t="s">
        <v>427</v>
      </c>
      <c r="D53" s="130" t="s">
        <v>4430</v>
      </c>
      <c r="E53" s="130" t="s">
        <v>2287</v>
      </c>
      <c r="F53" s="130">
        <v>2017</v>
      </c>
      <c r="G53" s="10">
        <v>13.24071</v>
      </c>
      <c r="H53" s="10">
        <v>9.1906680000000005</v>
      </c>
      <c r="I53" s="130">
        <v>0.9</v>
      </c>
      <c r="J53" s="130">
        <v>133</v>
      </c>
      <c r="K53" s="130">
        <v>133</v>
      </c>
      <c r="L53" s="130" t="s">
        <v>630</v>
      </c>
      <c r="M53" s="130" t="s">
        <v>4431</v>
      </c>
      <c r="N53" s="10">
        <v>9.1297610000000002</v>
      </c>
      <c r="O53" s="10">
        <v>13.16639</v>
      </c>
      <c r="P53" s="130" t="s">
        <v>542</v>
      </c>
    </row>
    <row r="54" spans="1:16" customFormat="1" ht="14.5" x14ac:dyDescent="0.35">
      <c r="A54" s="130" t="s">
        <v>2279</v>
      </c>
      <c r="B54" s="9" t="s">
        <v>428</v>
      </c>
      <c r="C54" s="130" t="s">
        <v>427</v>
      </c>
      <c r="D54" s="130" t="s">
        <v>4430</v>
      </c>
      <c r="E54" s="130" t="s">
        <v>2287</v>
      </c>
      <c r="F54" s="130">
        <v>2017</v>
      </c>
      <c r="G54" s="10">
        <v>13.24071</v>
      </c>
      <c r="H54" s="10">
        <v>9.1906680000000005</v>
      </c>
      <c r="I54" s="130">
        <v>0.9</v>
      </c>
      <c r="J54" s="130">
        <v>133</v>
      </c>
      <c r="K54" s="130">
        <v>133</v>
      </c>
      <c r="L54" s="130" t="s">
        <v>764</v>
      </c>
      <c r="M54" s="130" t="s">
        <v>4431</v>
      </c>
      <c r="N54" s="10">
        <v>9.1297610000000002</v>
      </c>
      <c r="O54" s="10">
        <v>13.16639</v>
      </c>
      <c r="P54" s="130" t="s">
        <v>541</v>
      </c>
    </row>
    <row r="55" spans="1:16" customFormat="1" ht="14.5" x14ac:dyDescent="0.35">
      <c r="A55" s="130" t="s">
        <v>2279</v>
      </c>
      <c r="B55" s="9" t="s">
        <v>428</v>
      </c>
      <c r="C55" s="130" t="s">
        <v>427</v>
      </c>
      <c r="D55" s="130" t="s">
        <v>4432</v>
      </c>
      <c r="E55" s="130" t="s">
        <v>2287</v>
      </c>
      <c r="F55" s="130">
        <v>2018</v>
      </c>
      <c r="G55" s="10">
        <v>3.2292890000000001</v>
      </c>
      <c r="H55" s="10">
        <v>1.76248</v>
      </c>
      <c r="I55" s="130">
        <v>0.9</v>
      </c>
      <c r="J55" s="130">
        <v>206</v>
      </c>
      <c r="K55" s="130">
        <v>181</v>
      </c>
      <c r="L55" s="130" t="s">
        <v>360</v>
      </c>
      <c r="M55" s="130" t="s">
        <v>4428</v>
      </c>
      <c r="N55" s="10">
        <v>1.763817</v>
      </c>
      <c r="O55" s="10">
        <v>3.233082</v>
      </c>
      <c r="P55" s="130" t="s">
        <v>542</v>
      </c>
    </row>
    <row r="56" spans="1:16" customFormat="1" ht="14.5" x14ac:dyDescent="0.35">
      <c r="A56" s="130" t="s">
        <v>2279</v>
      </c>
      <c r="B56" s="9" t="s">
        <v>428</v>
      </c>
      <c r="C56" s="130" t="s">
        <v>427</v>
      </c>
      <c r="D56" s="130" t="s">
        <v>4430</v>
      </c>
      <c r="E56" s="130" t="s">
        <v>2287</v>
      </c>
      <c r="F56" s="130">
        <v>2017</v>
      </c>
      <c r="G56" s="10">
        <v>13.24071</v>
      </c>
      <c r="H56" s="10">
        <v>9.1906680000000005</v>
      </c>
      <c r="I56" s="130">
        <v>0.9</v>
      </c>
      <c r="J56" s="130">
        <v>133</v>
      </c>
      <c r="K56" s="130">
        <v>133</v>
      </c>
      <c r="L56" s="130" t="s">
        <v>706</v>
      </c>
      <c r="M56" s="130" t="s">
        <v>4431</v>
      </c>
      <c r="N56" s="10">
        <v>9.1297610000000002</v>
      </c>
      <c r="O56" s="10">
        <v>13.16639</v>
      </c>
      <c r="P56" s="130" t="s">
        <v>542</v>
      </c>
    </row>
    <row r="57" spans="1:16" customFormat="1" ht="14.5" x14ac:dyDescent="0.35">
      <c r="A57" s="130" t="s">
        <v>2279</v>
      </c>
      <c r="B57" s="9" t="s">
        <v>428</v>
      </c>
      <c r="C57" s="130" t="s">
        <v>427</v>
      </c>
      <c r="D57" s="130" t="s">
        <v>4432</v>
      </c>
      <c r="E57" s="130" t="s">
        <v>2287</v>
      </c>
      <c r="F57" s="130">
        <v>2018</v>
      </c>
      <c r="G57" s="10">
        <v>3.2292890000000001</v>
      </c>
      <c r="H57" s="10">
        <v>1.76248</v>
      </c>
      <c r="I57" s="130">
        <v>0.9</v>
      </c>
      <c r="J57" s="130">
        <v>206</v>
      </c>
      <c r="K57" s="130">
        <v>181</v>
      </c>
      <c r="L57" s="130" t="s">
        <v>4332</v>
      </c>
      <c r="M57" s="130" t="s">
        <v>4440</v>
      </c>
      <c r="N57" s="10">
        <v>1.763817</v>
      </c>
      <c r="O57" s="10">
        <v>3.233082</v>
      </c>
      <c r="P57" s="130" t="s">
        <v>542</v>
      </c>
    </row>
    <row r="58" spans="1:16" customFormat="1" ht="14.5" x14ac:dyDescent="0.35">
      <c r="A58" s="130" t="s">
        <v>2279</v>
      </c>
      <c r="B58" s="9" t="s">
        <v>428</v>
      </c>
      <c r="C58" s="130" t="s">
        <v>427</v>
      </c>
      <c r="D58" s="130" t="s">
        <v>4430</v>
      </c>
      <c r="E58" s="130" t="s">
        <v>2287</v>
      </c>
      <c r="F58" s="130">
        <v>2017</v>
      </c>
      <c r="G58" s="10">
        <v>13.24071</v>
      </c>
      <c r="H58" s="10">
        <v>9.1906680000000005</v>
      </c>
      <c r="I58" s="130">
        <v>0.9</v>
      </c>
      <c r="J58" s="130">
        <v>133</v>
      </c>
      <c r="K58" s="130">
        <v>133</v>
      </c>
      <c r="L58" s="130" t="s">
        <v>136</v>
      </c>
      <c r="M58" s="130" t="s">
        <v>4428</v>
      </c>
      <c r="N58" s="10">
        <v>9.1297610000000002</v>
      </c>
      <c r="O58" s="10">
        <v>13.16639</v>
      </c>
      <c r="P58" s="130" t="s">
        <v>542</v>
      </c>
    </row>
    <row r="59" spans="1:16" customFormat="1" ht="14.5" x14ac:dyDescent="0.35">
      <c r="A59" s="130" t="s">
        <v>2279</v>
      </c>
      <c r="B59" s="9" t="s">
        <v>428</v>
      </c>
      <c r="C59" s="130" t="s">
        <v>427</v>
      </c>
      <c r="D59" s="130" t="s">
        <v>4430</v>
      </c>
      <c r="E59" s="130" t="s">
        <v>2287</v>
      </c>
      <c r="F59" s="130">
        <v>2017</v>
      </c>
      <c r="G59" s="10">
        <v>13.24071</v>
      </c>
      <c r="H59" s="10">
        <v>9.1906680000000005</v>
      </c>
      <c r="I59" s="130">
        <v>0.9</v>
      </c>
      <c r="J59" s="130">
        <v>133</v>
      </c>
      <c r="K59" s="130">
        <v>133</v>
      </c>
      <c r="L59" s="130" t="s">
        <v>710</v>
      </c>
      <c r="M59" s="130" t="s">
        <v>4431</v>
      </c>
      <c r="N59" s="10">
        <v>9.1297610000000002</v>
      </c>
      <c r="O59" s="10">
        <v>13.16639</v>
      </c>
      <c r="P59" s="130" t="s">
        <v>542</v>
      </c>
    </row>
    <row r="60" spans="1:16" customFormat="1" ht="14.5" x14ac:dyDescent="0.35">
      <c r="A60" s="130" t="s">
        <v>2279</v>
      </c>
      <c r="B60" s="9" t="s">
        <v>428</v>
      </c>
      <c r="C60" s="130" t="s">
        <v>427</v>
      </c>
      <c r="D60" s="130" t="s">
        <v>4432</v>
      </c>
      <c r="E60" s="130" t="s">
        <v>2287</v>
      </c>
      <c r="F60" s="130">
        <v>2018</v>
      </c>
      <c r="G60" s="10">
        <v>3.2292890000000001</v>
      </c>
      <c r="H60" s="10">
        <v>1.76248</v>
      </c>
      <c r="I60" s="130">
        <v>0.9</v>
      </c>
      <c r="J60" s="130">
        <v>206</v>
      </c>
      <c r="K60" s="130">
        <v>181</v>
      </c>
      <c r="L60" s="130" t="s">
        <v>711</v>
      </c>
      <c r="M60" s="130" t="s">
        <v>4431</v>
      </c>
      <c r="N60" s="10">
        <v>1.763817</v>
      </c>
      <c r="O60" s="10">
        <v>3.233082</v>
      </c>
      <c r="P60" s="130" t="s">
        <v>542</v>
      </c>
    </row>
    <row r="61" spans="1:16" customFormat="1" ht="14.5" x14ac:dyDescent="0.35">
      <c r="A61" s="130" t="s">
        <v>2279</v>
      </c>
      <c r="B61" s="9" t="s">
        <v>428</v>
      </c>
      <c r="C61" s="130" t="s">
        <v>427</v>
      </c>
      <c r="D61" s="130" t="s">
        <v>4432</v>
      </c>
      <c r="E61" s="130" t="s">
        <v>2287</v>
      </c>
      <c r="F61" s="130">
        <v>2018</v>
      </c>
      <c r="G61" s="10">
        <v>3.2292890000000001</v>
      </c>
      <c r="H61" s="10">
        <v>1.76248</v>
      </c>
      <c r="I61" s="130">
        <v>0.9</v>
      </c>
      <c r="J61" s="130">
        <v>206</v>
      </c>
      <c r="K61" s="130">
        <v>181</v>
      </c>
      <c r="L61" s="130" t="s">
        <v>768</v>
      </c>
      <c r="M61" s="130" t="s">
        <v>4431</v>
      </c>
      <c r="N61" s="10">
        <v>1.763817</v>
      </c>
      <c r="O61" s="10">
        <v>3.233082</v>
      </c>
      <c r="P61" s="130" t="s">
        <v>542</v>
      </c>
    </row>
    <row r="62" spans="1:16" customFormat="1" ht="14.5" x14ac:dyDescent="0.35">
      <c r="A62" s="130" t="s">
        <v>2279</v>
      </c>
      <c r="B62" s="9" t="s">
        <v>428</v>
      </c>
      <c r="C62" s="130" t="s">
        <v>427</v>
      </c>
      <c r="D62" s="130" t="s">
        <v>4432</v>
      </c>
      <c r="E62" s="130" t="s">
        <v>2287</v>
      </c>
      <c r="F62" s="130">
        <v>2018</v>
      </c>
      <c r="G62" s="10">
        <v>3.2292890000000001</v>
      </c>
      <c r="H62" s="10">
        <v>1.76248</v>
      </c>
      <c r="I62" s="130">
        <v>0.9</v>
      </c>
      <c r="J62" s="130">
        <v>206</v>
      </c>
      <c r="K62" s="130">
        <v>181</v>
      </c>
      <c r="L62" s="130" t="s">
        <v>3109</v>
      </c>
      <c r="M62" s="130" t="s">
        <v>4440</v>
      </c>
      <c r="N62" s="10">
        <v>1.763817</v>
      </c>
      <c r="O62" s="10">
        <v>3.233082</v>
      </c>
      <c r="P62" s="130" t="s">
        <v>541</v>
      </c>
    </row>
    <row r="63" spans="1:16" customFormat="1" ht="14.5" x14ac:dyDescent="0.35">
      <c r="A63" s="130" t="s">
        <v>2279</v>
      </c>
      <c r="B63" s="9" t="s">
        <v>428</v>
      </c>
      <c r="C63" s="130" t="s">
        <v>427</v>
      </c>
      <c r="D63" s="130" t="s">
        <v>4432</v>
      </c>
      <c r="E63" s="130" t="s">
        <v>2287</v>
      </c>
      <c r="F63" s="130">
        <v>2018</v>
      </c>
      <c r="G63" s="10">
        <v>3.2292890000000001</v>
      </c>
      <c r="H63" s="10">
        <v>1.76248</v>
      </c>
      <c r="I63" s="130">
        <v>0.9</v>
      </c>
      <c r="J63" s="130">
        <v>206</v>
      </c>
      <c r="K63" s="130">
        <v>181</v>
      </c>
      <c r="L63" s="130" t="s">
        <v>130</v>
      </c>
      <c r="M63" s="130" t="s">
        <v>4428</v>
      </c>
      <c r="N63" s="10">
        <v>1.763817</v>
      </c>
      <c r="O63" s="10">
        <v>3.233082</v>
      </c>
      <c r="P63" s="130" t="s">
        <v>542</v>
      </c>
    </row>
    <row r="64" spans="1:16" customFormat="1" ht="14.5" x14ac:dyDescent="0.35">
      <c r="A64" s="130" t="s">
        <v>2279</v>
      </c>
      <c r="B64" s="9" t="s">
        <v>428</v>
      </c>
      <c r="C64" s="130" t="s">
        <v>427</v>
      </c>
      <c r="D64" s="130" t="s">
        <v>4430</v>
      </c>
      <c r="E64" s="130" t="s">
        <v>2289</v>
      </c>
      <c r="F64" s="130">
        <v>2017</v>
      </c>
      <c r="G64" s="10">
        <v>2.5579939999999999</v>
      </c>
      <c r="H64" s="10">
        <v>1.791248</v>
      </c>
      <c r="I64" s="130">
        <v>0.9</v>
      </c>
      <c r="J64" s="130">
        <v>102</v>
      </c>
      <c r="K64" s="130">
        <v>96</v>
      </c>
      <c r="L64" s="130" t="s">
        <v>190</v>
      </c>
      <c r="M64" s="130" t="s">
        <v>4428</v>
      </c>
      <c r="N64" s="10">
        <v>1.7929870000000001</v>
      </c>
      <c r="O64" s="10">
        <v>2.5521829999999999</v>
      </c>
      <c r="P64" s="130" t="s">
        <v>542</v>
      </c>
    </row>
    <row r="65" spans="1:16" customFormat="1" ht="14.5" x14ac:dyDescent="0.35">
      <c r="A65" s="130" t="s">
        <v>2279</v>
      </c>
      <c r="B65" s="9" t="s">
        <v>428</v>
      </c>
      <c r="C65" s="130" t="s">
        <v>427</v>
      </c>
      <c r="D65" s="130" t="s">
        <v>4430</v>
      </c>
      <c r="E65" s="130" t="s">
        <v>2289</v>
      </c>
      <c r="F65" s="130">
        <v>2017</v>
      </c>
      <c r="G65" s="10">
        <v>2.5579939999999999</v>
      </c>
      <c r="H65" s="10">
        <v>1.791248</v>
      </c>
      <c r="I65" s="130">
        <v>0.9</v>
      </c>
      <c r="J65" s="130">
        <v>102</v>
      </c>
      <c r="K65" s="130">
        <v>96</v>
      </c>
      <c r="L65" s="130" t="s">
        <v>204</v>
      </c>
      <c r="M65" s="130" t="s">
        <v>4428</v>
      </c>
      <c r="N65" s="10">
        <v>1.7929870000000001</v>
      </c>
      <c r="O65" s="10">
        <v>2.5521829999999999</v>
      </c>
      <c r="P65" s="130" t="s">
        <v>542</v>
      </c>
    </row>
    <row r="66" spans="1:16" customFormat="1" ht="14.5" x14ac:dyDescent="0.35">
      <c r="A66" s="130" t="s">
        <v>2279</v>
      </c>
      <c r="B66" s="9" t="s">
        <v>428</v>
      </c>
      <c r="C66" s="130" t="s">
        <v>427</v>
      </c>
      <c r="D66" s="130" t="s">
        <v>4430</v>
      </c>
      <c r="E66" s="130" t="s">
        <v>2289</v>
      </c>
      <c r="F66" s="130">
        <v>2017</v>
      </c>
      <c r="G66" s="10">
        <v>2.5579939999999999</v>
      </c>
      <c r="H66" s="10">
        <v>1.791248</v>
      </c>
      <c r="I66" s="130">
        <v>0.9</v>
      </c>
      <c r="J66" s="130">
        <v>102</v>
      </c>
      <c r="K66" s="130">
        <v>96</v>
      </c>
      <c r="L66" s="130" t="s">
        <v>624</v>
      </c>
      <c r="M66" s="130" t="s">
        <v>4431</v>
      </c>
      <c r="N66" s="10">
        <v>1.7929870000000001</v>
      </c>
      <c r="O66" s="10">
        <v>2.5521829999999999</v>
      </c>
      <c r="P66" s="130" t="s">
        <v>542</v>
      </c>
    </row>
    <row r="67" spans="1:16" customFormat="1" ht="14.5" x14ac:dyDescent="0.35">
      <c r="A67" s="130" t="s">
        <v>2279</v>
      </c>
      <c r="B67" s="9" t="s">
        <v>428</v>
      </c>
      <c r="C67" s="130" t="s">
        <v>427</v>
      </c>
      <c r="D67" s="130" t="s">
        <v>4430</v>
      </c>
      <c r="E67" s="130" t="s">
        <v>2289</v>
      </c>
      <c r="F67" s="130">
        <v>2017</v>
      </c>
      <c r="G67" s="10">
        <v>2.5579939999999999</v>
      </c>
      <c r="H67" s="10">
        <v>1.791248</v>
      </c>
      <c r="I67" s="130">
        <v>0.9</v>
      </c>
      <c r="J67" s="130">
        <v>102</v>
      </c>
      <c r="K67" s="130">
        <v>96</v>
      </c>
      <c r="L67" s="130" t="s">
        <v>229</v>
      </c>
      <c r="M67" s="130" t="s">
        <v>4428</v>
      </c>
      <c r="N67" s="10">
        <v>1.7929870000000001</v>
      </c>
      <c r="O67" s="10">
        <v>2.5521829999999999</v>
      </c>
      <c r="P67" s="130" t="s">
        <v>541</v>
      </c>
    </row>
    <row r="68" spans="1:16" customFormat="1" ht="14.5" x14ac:dyDescent="0.35">
      <c r="A68" s="130" t="s">
        <v>2279</v>
      </c>
      <c r="B68" s="9" t="s">
        <v>428</v>
      </c>
      <c r="C68" s="130" t="s">
        <v>427</v>
      </c>
      <c r="D68" s="130" t="s">
        <v>4430</v>
      </c>
      <c r="E68" s="130" t="s">
        <v>2289</v>
      </c>
      <c r="F68" s="130">
        <v>2017</v>
      </c>
      <c r="G68" s="10">
        <v>2.5579939999999999</v>
      </c>
      <c r="H68" s="10">
        <v>1.791248</v>
      </c>
      <c r="I68" s="130">
        <v>0.9</v>
      </c>
      <c r="J68" s="130">
        <v>102</v>
      </c>
      <c r="K68" s="130">
        <v>96</v>
      </c>
      <c r="L68" s="130" t="s">
        <v>262</v>
      </c>
      <c r="M68" s="130" t="s">
        <v>4428</v>
      </c>
      <c r="N68" s="10">
        <v>1.7929870000000001</v>
      </c>
      <c r="O68" s="10">
        <v>2.5521829999999999</v>
      </c>
      <c r="P68" s="130" t="s">
        <v>542</v>
      </c>
    </row>
    <row r="69" spans="1:16" customFormat="1" ht="14.5" x14ac:dyDescent="0.35">
      <c r="A69" s="130" t="s">
        <v>2279</v>
      </c>
      <c r="B69" s="9" t="s">
        <v>428</v>
      </c>
      <c r="C69" s="130" t="s">
        <v>427</v>
      </c>
      <c r="D69" s="130" t="s">
        <v>4430</v>
      </c>
      <c r="E69" s="130" t="s">
        <v>2289</v>
      </c>
      <c r="F69" s="130">
        <v>2017</v>
      </c>
      <c r="G69" s="10">
        <v>2.5579939999999999</v>
      </c>
      <c r="H69" s="10">
        <v>1.791248</v>
      </c>
      <c r="I69" s="130">
        <v>0.9</v>
      </c>
      <c r="J69" s="130">
        <v>102</v>
      </c>
      <c r="K69" s="130">
        <v>96</v>
      </c>
      <c r="L69" s="130" t="s">
        <v>166</v>
      </c>
      <c r="M69" s="130" t="s">
        <v>4428</v>
      </c>
      <c r="N69" s="10">
        <v>1.7929870000000001</v>
      </c>
      <c r="O69" s="10">
        <v>2.5521829999999999</v>
      </c>
      <c r="P69" s="130" t="s">
        <v>542</v>
      </c>
    </row>
    <row r="70" spans="1:16" customFormat="1" ht="14.5" x14ac:dyDescent="0.35">
      <c r="A70" s="130" t="s">
        <v>2279</v>
      </c>
      <c r="B70" s="9" t="s">
        <v>428</v>
      </c>
      <c r="C70" s="130" t="s">
        <v>427</v>
      </c>
      <c r="D70" s="130" t="s">
        <v>4430</v>
      </c>
      <c r="E70" s="130" t="s">
        <v>2289</v>
      </c>
      <c r="F70" s="130">
        <v>2017</v>
      </c>
      <c r="G70" s="10">
        <v>2.5579939999999999</v>
      </c>
      <c r="H70" s="10">
        <v>1.791248</v>
      </c>
      <c r="I70" s="130">
        <v>0.9</v>
      </c>
      <c r="J70" s="130">
        <v>102</v>
      </c>
      <c r="K70" s="130">
        <v>96</v>
      </c>
      <c r="L70" s="130" t="s">
        <v>320</v>
      </c>
      <c r="M70" s="130" t="s">
        <v>4428</v>
      </c>
      <c r="N70" s="10">
        <v>1.7929870000000001</v>
      </c>
      <c r="O70" s="10">
        <v>2.5521829999999999</v>
      </c>
      <c r="P70" s="130" t="s">
        <v>541</v>
      </c>
    </row>
    <row r="71" spans="1:16" customFormat="1" ht="14.5" x14ac:dyDescent="0.35">
      <c r="A71" s="130" t="s">
        <v>2279</v>
      </c>
      <c r="B71" s="9" t="s">
        <v>428</v>
      </c>
      <c r="C71" s="130" t="s">
        <v>427</v>
      </c>
      <c r="D71" s="130" t="s">
        <v>4430</v>
      </c>
      <c r="E71" s="130" t="s">
        <v>2289</v>
      </c>
      <c r="F71" s="130">
        <v>2017</v>
      </c>
      <c r="G71" s="10">
        <v>2.5579939999999999</v>
      </c>
      <c r="H71" s="10">
        <v>1.791248</v>
      </c>
      <c r="I71" s="130">
        <v>0.9</v>
      </c>
      <c r="J71" s="130">
        <v>102</v>
      </c>
      <c r="K71" s="130">
        <v>96</v>
      </c>
      <c r="L71" s="130" t="s">
        <v>152</v>
      </c>
      <c r="M71" s="130" t="s">
        <v>4428</v>
      </c>
      <c r="N71" s="10">
        <v>1.7929870000000001</v>
      </c>
      <c r="O71" s="10">
        <v>2.5521829999999999</v>
      </c>
      <c r="P71" s="130" t="s">
        <v>542</v>
      </c>
    </row>
    <row r="72" spans="1:16" customFormat="1" ht="14.5" x14ac:dyDescent="0.35">
      <c r="A72" s="130" t="s">
        <v>2279</v>
      </c>
      <c r="B72" s="9" t="s">
        <v>428</v>
      </c>
      <c r="C72" s="130" t="s">
        <v>427</v>
      </c>
      <c r="D72" s="130" t="s">
        <v>4430</v>
      </c>
      <c r="E72" s="130" t="s">
        <v>2289</v>
      </c>
      <c r="F72" s="130">
        <v>2017</v>
      </c>
      <c r="G72" s="10">
        <v>2.5579939999999999</v>
      </c>
      <c r="H72" s="10">
        <v>1.791248</v>
      </c>
      <c r="I72" s="130">
        <v>0.9</v>
      </c>
      <c r="J72" s="130">
        <v>102</v>
      </c>
      <c r="K72" s="130">
        <v>96</v>
      </c>
      <c r="L72" s="130" t="s">
        <v>710</v>
      </c>
      <c r="M72" s="130" t="s">
        <v>4431</v>
      </c>
      <c r="N72" s="10">
        <v>1.7929870000000001</v>
      </c>
      <c r="O72" s="10">
        <v>2.5521829999999999</v>
      </c>
      <c r="P72" s="130" t="s">
        <v>542</v>
      </c>
    </row>
    <row r="73" spans="1:16" customFormat="1" ht="14.5" x14ac:dyDescent="0.35">
      <c r="A73" s="130" t="s">
        <v>2279</v>
      </c>
      <c r="B73" s="9" t="s">
        <v>428</v>
      </c>
      <c r="C73" s="130" t="s">
        <v>427</v>
      </c>
      <c r="D73" s="130" t="s">
        <v>4430</v>
      </c>
      <c r="E73" s="130" t="s">
        <v>2289</v>
      </c>
      <c r="F73" s="130">
        <v>2017</v>
      </c>
      <c r="G73" s="10">
        <v>2.5579939999999999</v>
      </c>
      <c r="H73" s="10">
        <v>1.791248</v>
      </c>
      <c r="I73" s="130">
        <v>0.9</v>
      </c>
      <c r="J73" s="130">
        <v>102</v>
      </c>
      <c r="K73" s="130">
        <v>96</v>
      </c>
      <c r="L73" s="130" t="s">
        <v>1240</v>
      </c>
      <c r="M73" s="130" t="s">
        <v>4435</v>
      </c>
      <c r="N73" s="10">
        <v>1.7929870000000001</v>
      </c>
      <c r="O73" s="10">
        <v>2.5521829999999999</v>
      </c>
      <c r="P73" s="130" t="s">
        <v>542</v>
      </c>
    </row>
    <row r="74" spans="1:16" customFormat="1" ht="14.5" x14ac:dyDescent="0.35">
      <c r="A74" s="130" t="s">
        <v>2279</v>
      </c>
      <c r="B74" s="9" t="s">
        <v>428</v>
      </c>
      <c r="C74" s="130" t="s">
        <v>427</v>
      </c>
      <c r="D74" s="130" t="s">
        <v>4430</v>
      </c>
      <c r="E74" s="130" t="s">
        <v>2289</v>
      </c>
      <c r="F74" s="130">
        <v>2017</v>
      </c>
      <c r="G74" s="10">
        <v>2.5579939999999999</v>
      </c>
      <c r="H74" s="10">
        <v>1.791248</v>
      </c>
      <c r="I74" s="130">
        <v>0.9</v>
      </c>
      <c r="J74" s="130">
        <v>102</v>
      </c>
      <c r="K74" s="130">
        <v>96</v>
      </c>
      <c r="L74" s="130" t="s">
        <v>1197</v>
      </c>
      <c r="M74" s="130" t="s">
        <v>4435</v>
      </c>
      <c r="N74" s="10">
        <v>1.7929870000000001</v>
      </c>
      <c r="O74" s="10">
        <v>2.5521829999999999</v>
      </c>
      <c r="P74" s="130" t="s">
        <v>541</v>
      </c>
    </row>
    <row r="75" spans="1:16" customFormat="1" ht="14.5" x14ac:dyDescent="0.35">
      <c r="A75" s="130" t="s">
        <v>2279</v>
      </c>
      <c r="B75" s="9" t="s">
        <v>428</v>
      </c>
      <c r="C75" s="130" t="s">
        <v>427</v>
      </c>
      <c r="D75" s="130" t="s">
        <v>4430</v>
      </c>
      <c r="E75" s="130" t="s">
        <v>2289</v>
      </c>
      <c r="F75" s="130">
        <v>2017</v>
      </c>
      <c r="G75" s="10">
        <v>2.5579939999999999</v>
      </c>
      <c r="H75" s="10">
        <v>1.791248</v>
      </c>
      <c r="I75" s="130">
        <v>0.9</v>
      </c>
      <c r="J75" s="130">
        <v>102</v>
      </c>
      <c r="K75" s="130">
        <v>96</v>
      </c>
      <c r="L75" s="130" t="s">
        <v>4333</v>
      </c>
      <c r="M75" s="130" t="s">
        <v>4440</v>
      </c>
      <c r="N75" s="10">
        <v>1.7929870000000001</v>
      </c>
      <c r="O75" s="10">
        <v>2.5521829999999999</v>
      </c>
      <c r="P75" s="130" t="s">
        <v>542</v>
      </c>
    </row>
    <row r="76" spans="1:16" customFormat="1" ht="14.5" x14ac:dyDescent="0.35">
      <c r="A76" s="130" t="s">
        <v>2279</v>
      </c>
      <c r="B76" s="9" t="s">
        <v>428</v>
      </c>
      <c r="C76" s="130" t="s">
        <v>427</v>
      </c>
      <c r="D76" s="130" t="s">
        <v>4430</v>
      </c>
      <c r="E76" s="130" t="s">
        <v>2289</v>
      </c>
      <c r="F76" s="130">
        <v>2017</v>
      </c>
      <c r="G76" s="10">
        <v>2.5579939999999999</v>
      </c>
      <c r="H76" s="10">
        <v>1.791248</v>
      </c>
      <c r="I76" s="130">
        <v>0.9</v>
      </c>
      <c r="J76" s="130">
        <v>102</v>
      </c>
      <c r="K76" s="130">
        <v>96</v>
      </c>
      <c r="L76" s="130" t="s">
        <v>225</v>
      </c>
      <c r="M76" s="130" t="s">
        <v>4428</v>
      </c>
      <c r="N76" s="10">
        <v>1.7929870000000001</v>
      </c>
      <c r="O76" s="10">
        <v>2.5521829999999999</v>
      </c>
      <c r="P76" s="130" t="s">
        <v>541</v>
      </c>
    </row>
    <row r="77" spans="1:16" customFormat="1" ht="14.5" x14ac:dyDescent="0.35">
      <c r="A77" s="130" t="s">
        <v>2279</v>
      </c>
      <c r="B77" s="9" t="s">
        <v>428</v>
      </c>
      <c r="C77" s="130" t="s">
        <v>427</v>
      </c>
      <c r="D77" s="130" t="s">
        <v>4430</v>
      </c>
      <c r="E77" s="130" t="s">
        <v>2289</v>
      </c>
      <c r="F77" s="130">
        <v>2017</v>
      </c>
      <c r="G77" s="10">
        <v>2.5579939999999999</v>
      </c>
      <c r="H77" s="10">
        <v>1.791248</v>
      </c>
      <c r="I77" s="130">
        <v>0.9</v>
      </c>
      <c r="J77" s="130">
        <v>102</v>
      </c>
      <c r="K77" s="130">
        <v>96</v>
      </c>
      <c r="L77" s="130" t="s">
        <v>381</v>
      </c>
      <c r="M77" s="130" t="s">
        <v>4428</v>
      </c>
      <c r="N77" s="10">
        <v>1.7929870000000001</v>
      </c>
      <c r="O77" s="10">
        <v>2.5521829999999999</v>
      </c>
      <c r="P77" s="130" t="s">
        <v>542</v>
      </c>
    </row>
    <row r="78" spans="1:16" customFormat="1" ht="14.5" x14ac:dyDescent="0.35">
      <c r="A78" s="130" t="s">
        <v>2279</v>
      </c>
      <c r="B78" s="9" t="s">
        <v>428</v>
      </c>
      <c r="C78" s="130" t="s">
        <v>427</v>
      </c>
      <c r="D78" s="130" t="s">
        <v>4430</v>
      </c>
      <c r="E78" s="130" t="s">
        <v>2290</v>
      </c>
      <c r="F78" s="130">
        <v>2017</v>
      </c>
      <c r="G78" s="10">
        <v>10.151870000000001</v>
      </c>
      <c r="H78" s="10">
        <v>5.7255580000000004</v>
      </c>
      <c r="I78" s="130">
        <v>0.9</v>
      </c>
      <c r="J78" s="130">
        <v>99</v>
      </c>
      <c r="K78" s="130">
        <v>86</v>
      </c>
      <c r="L78" s="130" t="s">
        <v>727</v>
      </c>
      <c r="M78" s="130" t="s">
        <v>4431</v>
      </c>
      <c r="N78" s="10">
        <v>5.7239690000000003</v>
      </c>
      <c r="O78" s="10">
        <v>10.177770000000001</v>
      </c>
      <c r="P78" s="130" t="s">
        <v>542</v>
      </c>
    </row>
    <row r="79" spans="1:16" customFormat="1" ht="14.5" x14ac:dyDescent="0.35">
      <c r="A79" s="130" t="s">
        <v>2279</v>
      </c>
      <c r="B79" s="9" t="s">
        <v>428</v>
      </c>
      <c r="C79" s="130" t="s">
        <v>427</v>
      </c>
      <c r="D79" s="130" t="s">
        <v>4430</v>
      </c>
      <c r="E79" s="130" t="s">
        <v>2290</v>
      </c>
      <c r="F79" s="130">
        <v>2017</v>
      </c>
      <c r="G79" s="10">
        <v>10.151870000000001</v>
      </c>
      <c r="H79" s="10">
        <v>5.7255580000000004</v>
      </c>
      <c r="I79" s="130">
        <v>0.9</v>
      </c>
      <c r="J79" s="130">
        <v>99</v>
      </c>
      <c r="K79" s="130">
        <v>86</v>
      </c>
      <c r="L79" s="130" t="s">
        <v>728</v>
      </c>
      <c r="M79" s="130" t="s">
        <v>4431</v>
      </c>
      <c r="N79" s="10">
        <v>5.7239690000000003</v>
      </c>
      <c r="O79" s="10">
        <v>10.177770000000001</v>
      </c>
      <c r="P79" s="130" t="s">
        <v>541</v>
      </c>
    </row>
    <row r="80" spans="1:16" customFormat="1" ht="14.5" x14ac:dyDescent="0.35">
      <c r="A80" s="130" t="s">
        <v>2279</v>
      </c>
      <c r="B80" s="9" t="s">
        <v>428</v>
      </c>
      <c r="C80" s="130" t="s">
        <v>427</v>
      </c>
      <c r="D80" s="130" t="s">
        <v>4430</v>
      </c>
      <c r="E80" s="130" t="s">
        <v>2290</v>
      </c>
      <c r="F80" s="130">
        <v>2017</v>
      </c>
      <c r="G80" s="10">
        <v>10.151870000000001</v>
      </c>
      <c r="H80" s="10">
        <v>5.7255580000000004</v>
      </c>
      <c r="I80" s="130">
        <v>0.9</v>
      </c>
      <c r="J80" s="130">
        <v>99</v>
      </c>
      <c r="K80" s="130">
        <v>86</v>
      </c>
      <c r="L80" s="130" t="s">
        <v>190</v>
      </c>
      <c r="M80" s="130" t="s">
        <v>4428</v>
      </c>
      <c r="N80" s="10">
        <v>5.7239690000000003</v>
      </c>
      <c r="O80" s="10">
        <v>10.177770000000001</v>
      </c>
      <c r="P80" s="130" t="s">
        <v>542</v>
      </c>
    </row>
    <row r="81" spans="1:16" customFormat="1" ht="14.5" x14ac:dyDescent="0.35">
      <c r="A81" s="130" t="s">
        <v>2279</v>
      </c>
      <c r="B81" s="9" t="s">
        <v>428</v>
      </c>
      <c r="C81" s="130" t="s">
        <v>427</v>
      </c>
      <c r="D81" s="130" t="s">
        <v>4430</v>
      </c>
      <c r="E81" s="130" t="s">
        <v>2290</v>
      </c>
      <c r="F81" s="130">
        <v>2017</v>
      </c>
      <c r="G81" s="10">
        <v>10.151870000000001</v>
      </c>
      <c r="H81" s="10">
        <v>5.7255580000000004</v>
      </c>
      <c r="I81" s="130">
        <v>0.9</v>
      </c>
      <c r="J81" s="130">
        <v>99</v>
      </c>
      <c r="K81" s="130">
        <v>86</v>
      </c>
      <c r="L81" s="130" t="s">
        <v>229</v>
      </c>
      <c r="M81" s="130" t="s">
        <v>4428</v>
      </c>
      <c r="N81" s="10">
        <v>5.7239690000000003</v>
      </c>
      <c r="O81" s="10">
        <v>10.177770000000001</v>
      </c>
      <c r="P81" s="130" t="s">
        <v>541</v>
      </c>
    </row>
    <row r="82" spans="1:16" customFormat="1" ht="14.5" x14ac:dyDescent="0.35">
      <c r="A82" s="130" t="s">
        <v>2279</v>
      </c>
      <c r="B82" s="9" t="s">
        <v>428</v>
      </c>
      <c r="C82" s="130" t="s">
        <v>427</v>
      </c>
      <c r="D82" s="130" t="s">
        <v>4430</v>
      </c>
      <c r="E82" s="130" t="s">
        <v>2290</v>
      </c>
      <c r="F82" s="130">
        <v>2017</v>
      </c>
      <c r="G82" s="10">
        <v>10.151870000000001</v>
      </c>
      <c r="H82" s="10">
        <v>5.7255580000000004</v>
      </c>
      <c r="I82" s="130">
        <v>0.9</v>
      </c>
      <c r="J82" s="130">
        <v>99</v>
      </c>
      <c r="K82" s="130">
        <v>86</v>
      </c>
      <c r="L82" s="130" t="s">
        <v>628</v>
      </c>
      <c r="M82" s="130" t="s">
        <v>4431</v>
      </c>
      <c r="N82" s="10">
        <v>5.7239690000000003</v>
      </c>
      <c r="O82" s="10">
        <v>10.177770000000001</v>
      </c>
      <c r="P82" s="130" t="s">
        <v>541</v>
      </c>
    </row>
    <row r="83" spans="1:16" customFormat="1" ht="14.5" x14ac:dyDescent="0.35">
      <c r="A83" s="130" t="s">
        <v>2279</v>
      </c>
      <c r="B83" s="9" t="s">
        <v>428</v>
      </c>
      <c r="C83" s="130" t="s">
        <v>427</v>
      </c>
      <c r="D83" s="130" t="s">
        <v>4430</v>
      </c>
      <c r="E83" s="130" t="s">
        <v>2290</v>
      </c>
      <c r="F83" s="130">
        <v>2017</v>
      </c>
      <c r="G83" s="10">
        <v>10.151870000000001</v>
      </c>
      <c r="H83" s="10">
        <v>5.7255580000000004</v>
      </c>
      <c r="I83" s="130">
        <v>0.9</v>
      </c>
      <c r="J83" s="130">
        <v>99</v>
      </c>
      <c r="K83" s="130">
        <v>86</v>
      </c>
      <c r="L83" s="130" t="s">
        <v>753</v>
      </c>
      <c r="M83" s="130" t="s">
        <v>4431</v>
      </c>
      <c r="N83" s="10">
        <v>5.7239690000000003</v>
      </c>
      <c r="O83" s="10">
        <v>10.177770000000001</v>
      </c>
      <c r="P83" s="130" t="s">
        <v>542</v>
      </c>
    </row>
    <row r="84" spans="1:16" customFormat="1" ht="14.5" x14ac:dyDescent="0.35">
      <c r="A84" s="130" t="s">
        <v>2279</v>
      </c>
      <c r="B84" s="9" t="s">
        <v>428</v>
      </c>
      <c r="C84" s="130" t="s">
        <v>427</v>
      </c>
      <c r="D84" s="130" t="s">
        <v>4430</v>
      </c>
      <c r="E84" s="130" t="s">
        <v>2290</v>
      </c>
      <c r="F84" s="130">
        <v>2017</v>
      </c>
      <c r="G84" s="10">
        <v>10.151870000000001</v>
      </c>
      <c r="H84" s="10">
        <v>5.7255580000000004</v>
      </c>
      <c r="I84" s="130">
        <v>0.9</v>
      </c>
      <c r="J84" s="130">
        <v>99</v>
      </c>
      <c r="K84" s="130">
        <v>86</v>
      </c>
      <c r="L84" s="130" t="s">
        <v>262</v>
      </c>
      <c r="M84" s="130" t="s">
        <v>4428</v>
      </c>
      <c r="N84" s="10">
        <v>5.7239690000000003</v>
      </c>
      <c r="O84" s="10">
        <v>10.177770000000001</v>
      </c>
      <c r="P84" s="130" t="s">
        <v>542</v>
      </c>
    </row>
    <row r="85" spans="1:16" customFormat="1" ht="14.5" x14ac:dyDescent="0.35">
      <c r="A85" s="130" t="s">
        <v>2279</v>
      </c>
      <c r="B85" s="9" t="s">
        <v>428</v>
      </c>
      <c r="C85" s="130" t="s">
        <v>427</v>
      </c>
      <c r="D85" s="130" t="s">
        <v>4430</v>
      </c>
      <c r="E85" s="130" t="s">
        <v>2290</v>
      </c>
      <c r="F85" s="130">
        <v>2017</v>
      </c>
      <c r="G85" s="10">
        <v>10.151870000000001</v>
      </c>
      <c r="H85" s="10">
        <v>5.7255580000000004</v>
      </c>
      <c r="I85" s="130">
        <v>0.9</v>
      </c>
      <c r="J85" s="130">
        <v>99</v>
      </c>
      <c r="K85" s="130">
        <v>86</v>
      </c>
      <c r="L85" s="130" t="s">
        <v>166</v>
      </c>
      <c r="M85" s="130" t="s">
        <v>4428</v>
      </c>
      <c r="N85" s="10">
        <v>5.7239690000000003</v>
      </c>
      <c r="O85" s="10">
        <v>10.177770000000001</v>
      </c>
      <c r="P85" s="130" t="s">
        <v>542</v>
      </c>
    </row>
    <row r="86" spans="1:16" customFormat="1" ht="14.5" x14ac:dyDescent="0.35">
      <c r="A86" s="130" t="s">
        <v>2279</v>
      </c>
      <c r="B86" s="9" t="s">
        <v>428</v>
      </c>
      <c r="C86" s="130" t="s">
        <v>427</v>
      </c>
      <c r="D86" s="130" t="s">
        <v>4430</v>
      </c>
      <c r="E86" s="130" t="s">
        <v>2290</v>
      </c>
      <c r="F86" s="130">
        <v>2017</v>
      </c>
      <c r="G86" s="10">
        <v>10.151870000000001</v>
      </c>
      <c r="H86" s="10">
        <v>5.7255580000000004</v>
      </c>
      <c r="I86" s="130">
        <v>0.9</v>
      </c>
      <c r="J86" s="130">
        <v>99</v>
      </c>
      <c r="K86" s="130">
        <v>86</v>
      </c>
      <c r="L86" s="130" t="s">
        <v>320</v>
      </c>
      <c r="M86" s="130" t="s">
        <v>4428</v>
      </c>
      <c r="N86" s="10">
        <v>5.7239690000000003</v>
      </c>
      <c r="O86" s="10">
        <v>10.177770000000001</v>
      </c>
      <c r="P86" s="130" t="s">
        <v>541</v>
      </c>
    </row>
    <row r="87" spans="1:16" customFormat="1" ht="14.5" x14ac:dyDescent="0.35">
      <c r="A87" s="130" t="s">
        <v>2279</v>
      </c>
      <c r="B87" s="9" t="s">
        <v>428</v>
      </c>
      <c r="C87" s="130" t="s">
        <v>427</v>
      </c>
      <c r="D87" s="130" t="s">
        <v>4430</v>
      </c>
      <c r="E87" s="130" t="s">
        <v>2290</v>
      </c>
      <c r="F87" s="130">
        <v>2017</v>
      </c>
      <c r="G87" s="10">
        <v>10.151870000000001</v>
      </c>
      <c r="H87" s="10">
        <v>5.7255580000000004</v>
      </c>
      <c r="I87" s="130">
        <v>0.9</v>
      </c>
      <c r="J87" s="130">
        <v>99</v>
      </c>
      <c r="K87" s="130">
        <v>86</v>
      </c>
      <c r="L87" s="130" t="s">
        <v>636</v>
      </c>
      <c r="M87" s="130" t="s">
        <v>4431</v>
      </c>
      <c r="N87" s="10">
        <v>5.7239690000000003</v>
      </c>
      <c r="O87" s="10">
        <v>10.177770000000001</v>
      </c>
      <c r="P87" s="130" t="s">
        <v>542</v>
      </c>
    </row>
    <row r="88" spans="1:16" customFormat="1" ht="14.5" x14ac:dyDescent="0.35">
      <c r="A88" s="130" t="s">
        <v>2279</v>
      </c>
      <c r="B88" s="9" t="s">
        <v>428</v>
      </c>
      <c r="C88" s="130" t="s">
        <v>427</v>
      </c>
      <c r="D88" s="130" t="s">
        <v>4430</v>
      </c>
      <c r="E88" s="130" t="s">
        <v>2290</v>
      </c>
      <c r="F88" s="130">
        <v>2017</v>
      </c>
      <c r="G88" s="10">
        <v>10.151870000000001</v>
      </c>
      <c r="H88" s="10">
        <v>5.7255580000000004</v>
      </c>
      <c r="I88" s="130">
        <v>0.9</v>
      </c>
      <c r="J88" s="130">
        <v>99</v>
      </c>
      <c r="K88" s="130">
        <v>86</v>
      </c>
      <c r="L88" s="130" t="s">
        <v>691</v>
      </c>
      <c r="M88" s="130" t="s">
        <v>4431</v>
      </c>
      <c r="N88" s="10">
        <v>5.7239690000000003</v>
      </c>
      <c r="O88" s="10">
        <v>10.177770000000001</v>
      </c>
      <c r="P88" s="130" t="s">
        <v>542</v>
      </c>
    </row>
    <row r="89" spans="1:16" customFormat="1" ht="14.5" x14ac:dyDescent="0.35">
      <c r="A89" s="130" t="s">
        <v>2279</v>
      </c>
      <c r="B89" s="9" t="s">
        <v>428</v>
      </c>
      <c r="C89" s="130" t="s">
        <v>427</v>
      </c>
      <c r="D89" s="130" t="s">
        <v>4430</v>
      </c>
      <c r="E89" s="130" t="s">
        <v>2290</v>
      </c>
      <c r="F89" s="130">
        <v>2017</v>
      </c>
      <c r="G89" s="10">
        <v>10.151870000000001</v>
      </c>
      <c r="H89" s="10">
        <v>5.7255580000000004</v>
      </c>
      <c r="I89" s="130">
        <v>0.9</v>
      </c>
      <c r="J89" s="130">
        <v>99</v>
      </c>
      <c r="K89" s="130">
        <v>86</v>
      </c>
      <c r="L89" s="130" t="s">
        <v>626</v>
      </c>
      <c r="M89" s="130" t="s">
        <v>4431</v>
      </c>
      <c r="N89" s="10">
        <v>5.7239690000000003</v>
      </c>
      <c r="O89" s="10">
        <v>10.177770000000001</v>
      </c>
      <c r="P89" s="130" t="s">
        <v>541</v>
      </c>
    </row>
    <row r="90" spans="1:16" customFormat="1" ht="14.5" x14ac:dyDescent="0.35">
      <c r="A90" s="130" t="s">
        <v>2279</v>
      </c>
      <c r="B90" s="9" t="s">
        <v>428</v>
      </c>
      <c r="C90" s="130" t="s">
        <v>427</v>
      </c>
      <c r="D90" s="130" t="s">
        <v>4430</v>
      </c>
      <c r="E90" s="130" t="s">
        <v>2290</v>
      </c>
      <c r="F90" s="130">
        <v>2017</v>
      </c>
      <c r="G90" s="10">
        <v>10.151870000000001</v>
      </c>
      <c r="H90" s="10">
        <v>5.7255580000000004</v>
      </c>
      <c r="I90" s="130">
        <v>0.9</v>
      </c>
      <c r="J90" s="130">
        <v>99</v>
      </c>
      <c r="K90" s="130">
        <v>86</v>
      </c>
      <c r="L90" s="130" t="s">
        <v>630</v>
      </c>
      <c r="M90" s="130" t="s">
        <v>4431</v>
      </c>
      <c r="N90" s="10">
        <v>5.7239690000000003</v>
      </c>
      <c r="O90" s="10">
        <v>10.177770000000001</v>
      </c>
      <c r="P90" s="130" t="s">
        <v>542</v>
      </c>
    </row>
    <row r="91" spans="1:16" customFormat="1" ht="14.5" x14ac:dyDescent="0.35">
      <c r="A91" s="130" t="s">
        <v>2279</v>
      </c>
      <c r="B91" s="9" t="s">
        <v>428</v>
      </c>
      <c r="C91" s="130" t="s">
        <v>427</v>
      </c>
      <c r="D91" s="130" t="s">
        <v>4430</v>
      </c>
      <c r="E91" s="130" t="s">
        <v>2290</v>
      </c>
      <c r="F91" s="130">
        <v>2017</v>
      </c>
      <c r="G91" s="10">
        <v>10.151870000000001</v>
      </c>
      <c r="H91" s="10">
        <v>5.7255580000000004</v>
      </c>
      <c r="I91" s="130">
        <v>0.9</v>
      </c>
      <c r="J91" s="130">
        <v>99</v>
      </c>
      <c r="K91" s="130">
        <v>86</v>
      </c>
      <c r="L91" s="130" t="s">
        <v>3107</v>
      </c>
      <c r="M91" s="130" t="s">
        <v>4428</v>
      </c>
      <c r="N91" s="10">
        <v>5.7239690000000003</v>
      </c>
      <c r="O91" s="10">
        <v>10.177770000000001</v>
      </c>
      <c r="P91" s="130" t="s">
        <v>542</v>
      </c>
    </row>
    <row r="92" spans="1:16" customFormat="1" ht="14.5" x14ac:dyDescent="0.35">
      <c r="A92" s="130" t="s">
        <v>2279</v>
      </c>
      <c r="B92" s="9" t="s">
        <v>428</v>
      </c>
      <c r="C92" s="130" t="s">
        <v>427</v>
      </c>
      <c r="D92" s="130" t="s">
        <v>4430</v>
      </c>
      <c r="E92" s="130" t="s">
        <v>2290</v>
      </c>
      <c r="F92" s="130">
        <v>2017</v>
      </c>
      <c r="G92" s="10">
        <v>10.151870000000001</v>
      </c>
      <c r="H92" s="10">
        <v>5.7255580000000004</v>
      </c>
      <c r="I92" s="130">
        <v>0.9</v>
      </c>
      <c r="J92" s="130">
        <v>99</v>
      </c>
      <c r="K92" s="130">
        <v>86</v>
      </c>
      <c r="L92" s="130" t="s">
        <v>764</v>
      </c>
      <c r="M92" s="130" t="s">
        <v>4431</v>
      </c>
      <c r="N92" s="10">
        <v>5.7239690000000003</v>
      </c>
      <c r="O92" s="10">
        <v>10.177770000000001</v>
      </c>
      <c r="P92" s="130" t="s">
        <v>541</v>
      </c>
    </row>
    <row r="93" spans="1:16" customFormat="1" ht="14.5" x14ac:dyDescent="0.35">
      <c r="A93" s="130" t="s">
        <v>2279</v>
      </c>
      <c r="B93" s="9" t="s">
        <v>428</v>
      </c>
      <c r="C93" s="130" t="s">
        <v>427</v>
      </c>
      <c r="D93" s="130" t="s">
        <v>4430</v>
      </c>
      <c r="E93" s="130" t="s">
        <v>2290</v>
      </c>
      <c r="F93" s="130">
        <v>2017</v>
      </c>
      <c r="G93" s="10">
        <v>10.151870000000001</v>
      </c>
      <c r="H93" s="10">
        <v>5.7255580000000004</v>
      </c>
      <c r="I93" s="130">
        <v>0.9</v>
      </c>
      <c r="J93" s="130">
        <v>99</v>
      </c>
      <c r="K93" s="130">
        <v>86</v>
      </c>
      <c r="L93" s="130" t="s">
        <v>710</v>
      </c>
      <c r="M93" s="130" t="s">
        <v>4431</v>
      </c>
      <c r="N93" s="10">
        <v>5.7239690000000003</v>
      </c>
      <c r="O93" s="10">
        <v>10.177770000000001</v>
      </c>
      <c r="P93" s="130" t="s">
        <v>542</v>
      </c>
    </row>
    <row r="94" spans="1:16" customFormat="1" ht="14.5" x14ac:dyDescent="0.35">
      <c r="A94" s="130" t="s">
        <v>2279</v>
      </c>
      <c r="B94" s="9" t="s">
        <v>428</v>
      </c>
      <c r="C94" s="130" t="s">
        <v>427</v>
      </c>
      <c r="D94" s="130" t="s">
        <v>4430</v>
      </c>
      <c r="E94" s="130" t="s">
        <v>2290</v>
      </c>
      <c r="F94" s="130">
        <v>2017</v>
      </c>
      <c r="G94" s="10">
        <v>10.151870000000001</v>
      </c>
      <c r="H94" s="10">
        <v>5.7255580000000004</v>
      </c>
      <c r="I94" s="130">
        <v>0.9</v>
      </c>
      <c r="J94" s="130">
        <v>99</v>
      </c>
      <c r="K94" s="130">
        <v>86</v>
      </c>
      <c r="L94" s="130" t="s">
        <v>1240</v>
      </c>
      <c r="M94" s="130" t="s">
        <v>4435</v>
      </c>
      <c r="N94" s="10">
        <v>5.7239690000000003</v>
      </c>
      <c r="O94" s="10">
        <v>10.177770000000001</v>
      </c>
      <c r="P94" s="130" t="s">
        <v>542</v>
      </c>
    </row>
    <row r="95" spans="1:16" customFormat="1" ht="14.5" x14ac:dyDescent="0.35">
      <c r="A95" s="130" t="s">
        <v>2279</v>
      </c>
      <c r="B95" s="9" t="s">
        <v>428</v>
      </c>
      <c r="C95" s="130" t="s">
        <v>427</v>
      </c>
      <c r="D95" s="130" t="s">
        <v>4430</v>
      </c>
      <c r="E95" s="130" t="s">
        <v>2290</v>
      </c>
      <c r="F95" s="130">
        <v>2017</v>
      </c>
      <c r="G95" s="10">
        <v>10.151870000000001</v>
      </c>
      <c r="H95" s="10">
        <v>5.7255580000000004</v>
      </c>
      <c r="I95" s="130">
        <v>0.9</v>
      </c>
      <c r="J95" s="130">
        <v>99</v>
      </c>
      <c r="K95" s="130">
        <v>86</v>
      </c>
      <c r="L95" s="130" t="s">
        <v>1197</v>
      </c>
      <c r="M95" s="130" t="s">
        <v>4435</v>
      </c>
      <c r="N95" s="10">
        <v>5.7239690000000003</v>
      </c>
      <c r="O95" s="10">
        <v>10.177770000000001</v>
      </c>
      <c r="P95" s="130" t="s">
        <v>541</v>
      </c>
    </row>
    <row r="96" spans="1:16" customFormat="1" ht="14.5" x14ac:dyDescent="0.35">
      <c r="A96" s="130" t="s">
        <v>2279</v>
      </c>
      <c r="B96" s="9" t="s">
        <v>428</v>
      </c>
      <c r="C96" s="130" t="s">
        <v>427</v>
      </c>
      <c r="D96" s="130" t="s">
        <v>4430</v>
      </c>
      <c r="E96" s="130" t="s">
        <v>2290</v>
      </c>
      <c r="F96" s="130">
        <v>2017</v>
      </c>
      <c r="G96" s="10">
        <v>10.151870000000001</v>
      </c>
      <c r="H96" s="10">
        <v>5.7255580000000004</v>
      </c>
      <c r="I96" s="130">
        <v>0.9</v>
      </c>
      <c r="J96" s="130">
        <v>99</v>
      </c>
      <c r="K96" s="130">
        <v>86</v>
      </c>
      <c r="L96" s="130" t="s">
        <v>4333</v>
      </c>
      <c r="M96" s="130" t="s">
        <v>4440</v>
      </c>
      <c r="N96" s="10">
        <v>5.7239690000000003</v>
      </c>
      <c r="O96" s="10">
        <v>10.177770000000001</v>
      </c>
      <c r="P96" s="130" t="s">
        <v>542</v>
      </c>
    </row>
    <row r="97" spans="1:16" customFormat="1" ht="14.5" x14ac:dyDescent="0.35">
      <c r="A97" s="130" t="s">
        <v>2279</v>
      </c>
      <c r="B97" s="9" t="s">
        <v>428</v>
      </c>
      <c r="C97" s="130" t="s">
        <v>427</v>
      </c>
      <c r="D97" s="130" t="s">
        <v>4430</v>
      </c>
      <c r="E97" s="130" t="s">
        <v>2290</v>
      </c>
      <c r="F97" s="130">
        <v>2017</v>
      </c>
      <c r="G97" s="10">
        <v>10.151870000000001</v>
      </c>
      <c r="H97" s="10">
        <v>5.7255580000000004</v>
      </c>
      <c r="I97" s="130">
        <v>0.9</v>
      </c>
      <c r="J97" s="130">
        <v>99</v>
      </c>
      <c r="K97" s="130">
        <v>86</v>
      </c>
      <c r="L97" s="130" t="s">
        <v>769</v>
      </c>
      <c r="M97" s="130" t="s">
        <v>4431</v>
      </c>
      <c r="N97" s="10">
        <v>5.7239690000000003</v>
      </c>
      <c r="O97" s="10">
        <v>10.177770000000001</v>
      </c>
      <c r="P97" s="130" t="s">
        <v>542</v>
      </c>
    </row>
    <row r="98" spans="1:16" customFormat="1" ht="14.5" x14ac:dyDescent="0.35">
      <c r="A98" s="130" t="s">
        <v>2279</v>
      </c>
      <c r="B98" s="9" t="s">
        <v>428</v>
      </c>
      <c r="C98" s="130" t="s">
        <v>427</v>
      </c>
      <c r="D98" s="130" t="s">
        <v>4430</v>
      </c>
      <c r="E98" s="130" t="s">
        <v>2290</v>
      </c>
      <c r="F98" s="130">
        <v>2017</v>
      </c>
      <c r="G98" s="10">
        <v>10.151870000000001</v>
      </c>
      <c r="H98" s="10">
        <v>5.7255580000000004</v>
      </c>
      <c r="I98" s="130">
        <v>0.9</v>
      </c>
      <c r="J98" s="130">
        <v>99</v>
      </c>
      <c r="K98" s="130">
        <v>86</v>
      </c>
      <c r="L98" s="130" t="s">
        <v>225</v>
      </c>
      <c r="M98" s="130" t="s">
        <v>4428</v>
      </c>
      <c r="N98" s="10">
        <v>5.7239690000000003</v>
      </c>
      <c r="O98" s="10">
        <v>10.177770000000001</v>
      </c>
      <c r="P98" s="130" t="s">
        <v>541</v>
      </c>
    </row>
    <row r="99" spans="1:16" customFormat="1" ht="14.5" x14ac:dyDescent="0.35">
      <c r="A99" s="130" t="s">
        <v>2279</v>
      </c>
      <c r="B99" s="9" t="s">
        <v>428</v>
      </c>
      <c r="C99" s="130" t="s">
        <v>427</v>
      </c>
      <c r="D99" s="130" t="s">
        <v>4430</v>
      </c>
      <c r="E99" s="130" t="s">
        <v>2290</v>
      </c>
      <c r="F99" s="130">
        <v>2017</v>
      </c>
      <c r="G99" s="10">
        <v>10.151870000000001</v>
      </c>
      <c r="H99" s="10">
        <v>5.7255580000000004</v>
      </c>
      <c r="I99" s="130">
        <v>0.9</v>
      </c>
      <c r="J99" s="130">
        <v>99</v>
      </c>
      <c r="K99" s="130">
        <v>86</v>
      </c>
      <c r="L99" s="130" t="s">
        <v>773</v>
      </c>
      <c r="M99" s="130" t="s">
        <v>4431</v>
      </c>
      <c r="N99" s="10">
        <v>5.7239690000000003</v>
      </c>
      <c r="O99" s="10">
        <v>10.177770000000001</v>
      </c>
      <c r="P99" s="130" t="s">
        <v>542</v>
      </c>
    </row>
    <row r="100" spans="1:16" customFormat="1" ht="14.5" x14ac:dyDescent="0.35">
      <c r="A100" s="130" t="s">
        <v>2279</v>
      </c>
      <c r="B100" s="9" t="s">
        <v>428</v>
      </c>
      <c r="C100" s="130" t="s">
        <v>427</v>
      </c>
      <c r="D100" s="130" t="s">
        <v>4430</v>
      </c>
      <c r="E100" s="130" t="s">
        <v>2290</v>
      </c>
      <c r="F100" s="130">
        <v>2017</v>
      </c>
      <c r="G100" s="10">
        <v>10.151870000000001</v>
      </c>
      <c r="H100" s="10">
        <v>5.7255580000000004</v>
      </c>
      <c r="I100" s="130">
        <v>0.9</v>
      </c>
      <c r="J100" s="130">
        <v>99</v>
      </c>
      <c r="K100" s="130">
        <v>86</v>
      </c>
      <c r="L100" s="130" t="s">
        <v>723</v>
      </c>
      <c r="M100" s="130" t="s">
        <v>4431</v>
      </c>
      <c r="N100" s="10">
        <v>5.7239690000000003</v>
      </c>
      <c r="O100" s="10">
        <v>10.177770000000001</v>
      </c>
      <c r="P100" s="130" t="s">
        <v>542</v>
      </c>
    </row>
    <row r="101" spans="1:16" customFormat="1" ht="14.5" x14ac:dyDescent="0.35">
      <c r="A101" s="130" t="s">
        <v>2279</v>
      </c>
      <c r="B101" s="9" t="s">
        <v>428</v>
      </c>
      <c r="C101" s="130" t="s">
        <v>427</v>
      </c>
      <c r="D101" s="130" t="s">
        <v>4430</v>
      </c>
      <c r="E101" s="130" t="s">
        <v>2290</v>
      </c>
      <c r="F101" s="130">
        <v>2017</v>
      </c>
      <c r="G101" s="10">
        <v>10.151870000000001</v>
      </c>
      <c r="H101" s="10">
        <v>5.7255580000000004</v>
      </c>
      <c r="I101" s="130">
        <v>0.9</v>
      </c>
      <c r="J101" s="130">
        <v>99</v>
      </c>
      <c r="K101" s="130">
        <v>86</v>
      </c>
      <c r="L101" s="130" t="s">
        <v>381</v>
      </c>
      <c r="M101" s="130" t="s">
        <v>4428</v>
      </c>
      <c r="N101" s="10">
        <v>5.7239690000000003</v>
      </c>
      <c r="O101" s="10">
        <v>10.177770000000001</v>
      </c>
      <c r="P101" s="130" t="s">
        <v>542</v>
      </c>
    </row>
    <row r="102" spans="1:16" customFormat="1" ht="14.5" x14ac:dyDescent="0.35">
      <c r="A102" s="130" t="s">
        <v>2279</v>
      </c>
      <c r="B102" s="9" t="s">
        <v>428</v>
      </c>
      <c r="C102" s="130" t="s">
        <v>427</v>
      </c>
      <c r="D102" s="130" t="s">
        <v>4430</v>
      </c>
      <c r="E102" s="130" t="s">
        <v>2291</v>
      </c>
      <c r="F102" s="130">
        <v>2017</v>
      </c>
      <c r="G102" s="10">
        <v>2.0477249999999998</v>
      </c>
      <c r="H102" s="10">
        <v>1.5011000000000001</v>
      </c>
      <c r="I102" s="130">
        <v>0.9</v>
      </c>
      <c r="J102" s="130">
        <v>108</v>
      </c>
      <c r="K102" s="130">
        <v>108</v>
      </c>
      <c r="L102" s="130" t="s">
        <v>659</v>
      </c>
      <c r="M102" s="130" t="s">
        <v>4431</v>
      </c>
      <c r="N102" s="130">
        <v>1.469033</v>
      </c>
      <c r="O102" s="130">
        <v>2.0321530000000001</v>
      </c>
      <c r="P102" s="130" t="s">
        <v>542</v>
      </c>
    </row>
    <row r="103" spans="1:16" customFormat="1" ht="14.5" x14ac:dyDescent="0.35">
      <c r="A103" s="130" t="s">
        <v>2279</v>
      </c>
      <c r="B103" s="9" t="s">
        <v>428</v>
      </c>
      <c r="C103" s="130" t="s">
        <v>427</v>
      </c>
      <c r="D103" s="130" t="s">
        <v>4432</v>
      </c>
      <c r="E103" s="130" t="s">
        <v>2291</v>
      </c>
      <c r="F103" s="130">
        <v>2017</v>
      </c>
      <c r="G103" s="10">
        <v>0.57602379999999997</v>
      </c>
      <c r="H103" s="10">
        <v>0.45859559999999999</v>
      </c>
      <c r="I103" s="130">
        <v>0.9</v>
      </c>
      <c r="J103" s="130">
        <v>109</v>
      </c>
      <c r="K103" s="130">
        <v>108</v>
      </c>
      <c r="L103" s="130" t="s">
        <v>194</v>
      </c>
      <c r="M103" s="130" t="s">
        <v>4428</v>
      </c>
      <c r="N103" s="130">
        <v>0.45343820000000001</v>
      </c>
      <c r="O103" s="130">
        <v>0.56437970000000004</v>
      </c>
      <c r="P103" s="130" t="s">
        <v>542</v>
      </c>
    </row>
    <row r="104" spans="1:16" customFormat="1" ht="14.5" x14ac:dyDescent="0.35">
      <c r="A104" s="130" t="s">
        <v>2279</v>
      </c>
      <c r="B104" s="9" t="s">
        <v>428</v>
      </c>
      <c r="C104" s="130" t="s">
        <v>427</v>
      </c>
      <c r="D104" s="130" t="s">
        <v>4432</v>
      </c>
      <c r="E104" s="130" t="s">
        <v>2291</v>
      </c>
      <c r="F104" s="130">
        <v>2017</v>
      </c>
      <c r="G104" s="10">
        <v>0.57602379999999997</v>
      </c>
      <c r="H104" s="10">
        <v>0.45859559999999999</v>
      </c>
      <c r="I104" s="130">
        <v>0.9</v>
      </c>
      <c r="J104" s="130">
        <v>109</v>
      </c>
      <c r="K104" s="130">
        <v>108</v>
      </c>
      <c r="L104" s="130" t="s">
        <v>102</v>
      </c>
      <c r="M104" s="130" t="s">
        <v>4428</v>
      </c>
      <c r="N104" s="130">
        <v>0.45343820000000001</v>
      </c>
      <c r="O104" s="130">
        <v>0.56437970000000004</v>
      </c>
      <c r="P104" s="130" t="s">
        <v>542</v>
      </c>
    </row>
    <row r="105" spans="1:16" customFormat="1" ht="14.5" x14ac:dyDescent="0.35">
      <c r="A105" s="130" t="s">
        <v>2279</v>
      </c>
      <c r="B105" s="9" t="s">
        <v>428</v>
      </c>
      <c r="C105" s="130" t="s">
        <v>427</v>
      </c>
      <c r="D105" s="130" t="s">
        <v>4430</v>
      </c>
      <c r="E105" s="130" t="s">
        <v>2291</v>
      </c>
      <c r="F105" s="130">
        <v>2017</v>
      </c>
      <c r="G105" s="10">
        <v>2.0477249999999998</v>
      </c>
      <c r="H105" s="10">
        <v>1.5011000000000001</v>
      </c>
      <c r="I105" s="130">
        <v>0.9</v>
      </c>
      <c r="J105" s="130">
        <v>108</v>
      </c>
      <c r="K105" s="130">
        <v>108</v>
      </c>
      <c r="L105" s="130" t="s">
        <v>693</v>
      </c>
      <c r="M105" s="130" t="s">
        <v>4431</v>
      </c>
      <c r="N105" s="130">
        <v>1.469033</v>
      </c>
      <c r="O105" s="130">
        <v>2.0321530000000001</v>
      </c>
      <c r="P105" s="130" t="s">
        <v>542</v>
      </c>
    </row>
    <row r="106" spans="1:16" customFormat="1" ht="14.5" x14ac:dyDescent="0.35">
      <c r="A106" s="130" t="s">
        <v>2280</v>
      </c>
      <c r="B106" s="9" t="s">
        <v>425</v>
      </c>
      <c r="C106" s="130" t="s">
        <v>2284</v>
      </c>
      <c r="D106" s="130" t="s">
        <v>4433</v>
      </c>
      <c r="E106" s="130" t="s">
        <v>2285</v>
      </c>
      <c r="F106" s="130" t="s">
        <v>2276</v>
      </c>
      <c r="G106" s="10">
        <v>0.17107069999999999</v>
      </c>
      <c r="H106" s="10">
        <v>0.1282056</v>
      </c>
      <c r="I106" s="130">
        <v>0.9</v>
      </c>
      <c r="J106" s="130">
        <v>217</v>
      </c>
      <c r="K106" s="130">
        <v>215</v>
      </c>
      <c r="L106" s="130" t="s">
        <v>164</v>
      </c>
      <c r="M106" s="130" t="s">
        <v>4428</v>
      </c>
      <c r="N106" s="10">
        <v>0.11432779999999999</v>
      </c>
      <c r="O106" s="10">
        <v>0.14964540000000001</v>
      </c>
      <c r="P106" s="130" t="s">
        <v>541</v>
      </c>
    </row>
    <row r="107" spans="1:16" customFormat="1" ht="14.5" x14ac:dyDescent="0.35">
      <c r="A107" s="130" t="s">
        <v>2280</v>
      </c>
      <c r="B107" s="9" t="s">
        <v>425</v>
      </c>
      <c r="C107" s="130" t="s">
        <v>2284</v>
      </c>
      <c r="D107" s="130" t="s">
        <v>4433</v>
      </c>
      <c r="E107" s="130" t="s">
        <v>2285</v>
      </c>
      <c r="F107" s="130" t="s">
        <v>2276</v>
      </c>
      <c r="G107" s="10">
        <v>0.17107069999999999</v>
      </c>
      <c r="H107" s="10">
        <v>0.1282056</v>
      </c>
      <c r="I107" s="130">
        <v>0.9</v>
      </c>
      <c r="J107" s="130">
        <v>217</v>
      </c>
      <c r="K107" s="130">
        <v>215</v>
      </c>
      <c r="L107" s="130" t="s">
        <v>204</v>
      </c>
      <c r="M107" s="130" t="s">
        <v>4428</v>
      </c>
      <c r="N107" s="10">
        <v>0.13205539999999999</v>
      </c>
      <c r="O107" s="10">
        <v>0.17479700000000001</v>
      </c>
      <c r="P107" s="130" t="s">
        <v>542</v>
      </c>
    </row>
    <row r="108" spans="1:16" customFormat="1" ht="14.5" x14ac:dyDescent="0.35">
      <c r="A108" s="130" t="s">
        <v>2280</v>
      </c>
      <c r="B108" s="9" t="s">
        <v>425</v>
      </c>
      <c r="C108" s="130" t="s">
        <v>2284</v>
      </c>
      <c r="D108" s="130" t="s">
        <v>4433</v>
      </c>
      <c r="E108" s="130" t="s">
        <v>2285</v>
      </c>
      <c r="F108" s="130" t="s">
        <v>2276</v>
      </c>
      <c r="G108" s="10">
        <v>0.17107069999999999</v>
      </c>
      <c r="H108" s="10">
        <v>0.1282056</v>
      </c>
      <c r="I108" s="130">
        <v>0.9</v>
      </c>
      <c r="J108" s="130">
        <v>217</v>
      </c>
      <c r="K108" s="130">
        <v>215</v>
      </c>
      <c r="L108" s="130" t="s">
        <v>126</v>
      </c>
      <c r="M108" s="130" t="s">
        <v>4428</v>
      </c>
      <c r="N108" s="10">
        <v>0.11432779999999999</v>
      </c>
      <c r="O108" s="10">
        <v>0.14964540000000001</v>
      </c>
      <c r="P108" s="130" t="s">
        <v>542</v>
      </c>
    </row>
    <row r="109" spans="1:16" customFormat="1" ht="14.5" x14ac:dyDescent="0.35">
      <c r="A109" s="130" t="s">
        <v>2280</v>
      </c>
      <c r="B109" s="9" t="s">
        <v>425</v>
      </c>
      <c r="C109" s="130" t="s">
        <v>2284</v>
      </c>
      <c r="D109" s="130" t="s">
        <v>4433</v>
      </c>
      <c r="E109" s="130" t="s">
        <v>2285</v>
      </c>
      <c r="F109" s="130" t="s">
        <v>2276</v>
      </c>
      <c r="G109" s="10">
        <v>0.17107069999999999</v>
      </c>
      <c r="H109" s="10">
        <v>0.1282056</v>
      </c>
      <c r="I109" s="130">
        <v>0.9</v>
      </c>
      <c r="J109" s="130">
        <v>217</v>
      </c>
      <c r="K109" s="130">
        <v>215</v>
      </c>
      <c r="L109" s="130" t="s">
        <v>4335</v>
      </c>
      <c r="M109" s="130" t="s">
        <v>4440</v>
      </c>
      <c r="N109" s="10">
        <v>0.11432779999999999</v>
      </c>
      <c r="O109" s="10">
        <v>0.14964540000000001</v>
      </c>
      <c r="P109" s="130" t="s">
        <v>541</v>
      </c>
    </row>
    <row r="110" spans="1:16" customFormat="1" ht="14.5" x14ac:dyDescent="0.35">
      <c r="A110" s="130" t="s">
        <v>2280</v>
      </c>
      <c r="B110" s="9" t="s">
        <v>425</v>
      </c>
      <c r="C110" s="130" t="s">
        <v>2284</v>
      </c>
      <c r="D110" s="130" t="s">
        <v>4433</v>
      </c>
      <c r="E110" s="130" t="s">
        <v>2285</v>
      </c>
      <c r="F110" s="130" t="s">
        <v>2276</v>
      </c>
      <c r="G110" s="10">
        <v>0.17107069999999999</v>
      </c>
      <c r="H110" s="10">
        <v>0.1282056</v>
      </c>
      <c r="I110" s="130">
        <v>0.9</v>
      </c>
      <c r="J110" s="130">
        <v>217</v>
      </c>
      <c r="K110" s="130">
        <v>215</v>
      </c>
      <c r="L110" s="130" t="s">
        <v>237</v>
      </c>
      <c r="M110" s="130" t="s">
        <v>4428</v>
      </c>
      <c r="N110" s="10">
        <v>0.13205539999999999</v>
      </c>
      <c r="O110" s="10">
        <v>0.17479700000000001</v>
      </c>
      <c r="P110" s="130" t="s">
        <v>542</v>
      </c>
    </row>
    <row r="111" spans="1:16" customFormat="1" ht="14.5" x14ac:dyDescent="0.35">
      <c r="A111" s="130" t="s">
        <v>2280</v>
      </c>
      <c r="B111" s="9" t="s">
        <v>425</v>
      </c>
      <c r="C111" s="130" t="s">
        <v>2284</v>
      </c>
      <c r="D111" s="130" t="s">
        <v>4433</v>
      </c>
      <c r="E111" s="130" t="s">
        <v>2285</v>
      </c>
      <c r="F111" s="130" t="s">
        <v>2276</v>
      </c>
      <c r="G111" s="10">
        <v>0.17107069999999999</v>
      </c>
      <c r="H111" s="10">
        <v>0.1282056</v>
      </c>
      <c r="I111" s="130">
        <v>0.9</v>
      </c>
      <c r="J111" s="130">
        <v>217</v>
      </c>
      <c r="K111" s="130">
        <v>215</v>
      </c>
      <c r="L111" s="130" t="s">
        <v>3109</v>
      </c>
      <c r="M111" s="130" t="s">
        <v>4440</v>
      </c>
      <c r="N111" s="10">
        <v>0.13205539999999999</v>
      </c>
      <c r="O111" s="10">
        <v>0.17479700000000001</v>
      </c>
      <c r="P111" s="130" t="s">
        <v>541</v>
      </c>
    </row>
    <row r="112" spans="1:16" customFormat="1" ht="14.5" x14ac:dyDescent="0.35">
      <c r="A112" s="130" t="s">
        <v>2280</v>
      </c>
      <c r="B112" s="9" t="s">
        <v>425</v>
      </c>
      <c r="C112" s="130" t="s">
        <v>4436</v>
      </c>
      <c r="D112" s="130" t="s">
        <v>4433</v>
      </c>
      <c r="E112" s="130" t="s">
        <v>4437</v>
      </c>
      <c r="F112" s="130" t="s">
        <v>2276</v>
      </c>
      <c r="G112" s="10">
        <v>0.3838009</v>
      </c>
      <c r="H112" s="10">
        <v>0.29560130000000001</v>
      </c>
      <c r="I112" s="130">
        <v>0.9</v>
      </c>
      <c r="J112" s="130">
        <v>219</v>
      </c>
      <c r="K112" s="130">
        <v>219</v>
      </c>
      <c r="L112" s="130" t="s">
        <v>138</v>
      </c>
      <c r="M112" s="130" t="s">
        <v>4428</v>
      </c>
      <c r="N112" s="10">
        <v>0.25059880000000001</v>
      </c>
      <c r="O112" s="10">
        <v>0.34290660000000001</v>
      </c>
      <c r="P112" s="130" t="s">
        <v>541</v>
      </c>
    </row>
    <row r="113" spans="1:16" customFormat="1" ht="14.5" x14ac:dyDescent="0.35">
      <c r="A113" s="130" t="s">
        <v>2280</v>
      </c>
      <c r="B113" s="9" t="s">
        <v>425</v>
      </c>
      <c r="C113" s="130" t="s">
        <v>4436</v>
      </c>
      <c r="D113" s="130" t="s">
        <v>4433</v>
      </c>
      <c r="E113" s="130" t="s">
        <v>4437</v>
      </c>
      <c r="F113" s="130" t="s">
        <v>2276</v>
      </c>
      <c r="G113" s="10">
        <v>0.3838009</v>
      </c>
      <c r="H113" s="10">
        <v>0.29560130000000001</v>
      </c>
      <c r="I113" s="130">
        <v>0.9</v>
      </c>
      <c r="J113" s="130">
        <v>219</v>
      </c>
      <c r="K113" s="130">
        <v>219</v>
      </c>
      <c r="L113" s="130" t="s">
        <v>4335</v>
      </c>
      <c r="M113" s="130" t="s">
        <v>4440</v>
      </c>
      <c r="N113" s="10">
        <v>0.25059880000000001</v>
      </c>
      <c r="O113" s="10">
        <v>0.34290660000000001</v>
      </c>
      <c r="P113" s="130" t="s">
        <v>541</v>
      </c>
    </row>
    <row r="114" spans="1:16" customFormat="1" ht="14.5" x14ac:dyDescent="0.35">
      <c r="A114" s="130" t="s">
        <v>2280</v>
      </c>
      <c r="B114" s="9" t="s">
        <v>425</v>
      </c>
      <c r="C114" s="130" t="s">
        <v>457</v>
      </c>
      <c r="D114" s="130" t="s">
        <v>4433</v>
      </c>
      <c r="E114" s="130" t="s">
        <v>2292</v>
      </c>
      <c r="F114" s="130" t="s">
        <v>2276</v>
      </c>
      <c r="G114" s="10">
        <v>0.4289867</v>
      </c>
      <c r="H114" s="10">
        <v>0.32662760000000002</v>
      </c>
      <c r="I114" s="130">
        <v>0.9</v>
      </c>
      <c r="J114" s="130">
        <v>218</v>
      </c>
      <c r="K114" s="130">
        <v>218</v>
      </c>
      <c r="L114" s="130" t="s">
        <v>164</v>
      </c>
      <c r="M114" s="130" t="s">
        <v>4428</v>
      </c>
      <c r="N114" s="10">
        <v>0.24032149999999999</v>
      </c>
      <c r="O114" s="10">
        <v>0.34385159999999998</v>
      </c>
      <c r="P114" s="130" t="s">
        <v>541</v>
      </c>
    </row>
    <row r="115" spans="1:16" customFormat="1" ht="14.5" x14ac:dyDescent="0.35">
      <c r="A115" s="130" t="s">
        <v>2280</v>
      </c>
      <c r="B115" s="9" t="s">
        <v>425</v>
      </c>
      <c r="C115" s="130" t="s">
        <v>457</v>
      </c>
      <c r="D115" s="130" t="s">
        <v>4433</v>
      </c>
      <c r="E115" s="130" t="s">
        <v>2292</v>
      </c>
      <c r="F115" s="130" t="s">
        <v>2276</v>
      </c>
      <c r="G115" s="10">
        <v>0.4289867</v>
      </c>
      <c r="H115" s="10">
        <v>0.32662760000000002</v>
      </c>
      <c r="I115" s="130">
        <v>0.9</v>
      </c>
      <c r="J115" s="130">
        <v>218</v>
      </c>
      <c r="K115" s="130">
        <v>218</v>
      </c>
      <c r="L115" s="130" t="s">
        <v>4335</v>
      </c>
      <c r="M115" s="130" t="s">
        <v>4440</v>
      </c>
      <c r="N115" s="10">
        <v>0.24032149999999999</v>
      </c>
      <c r="O115" s="10">
        <v>0.34385159999999998</v>
      </c>
      <c r="P115" s="130" t="s">
        <v>541</v>
      </c>
    </row>
    <row r="116" spans="1:16" customFormat="1" ht="14.5" x14ac:dyDescent="0.35">
      <c r="A116" s="130" t="s">
        <v>2280</v>
      </c>
      <c r="B116" s="9" t="s">
        <v>425</v>
      </c>
      <c r="C116" s="130" t="s">
        <v>457</v>
      </c>
      <c r="D116" s="130" t="s">
        <v>4433</v>
      </c>
      <c r="E116" s="130" t="s">
        <v>2292</v>
      </c>
      <c r="F116" s="130" t="s">
        <v>2276</v>
      </c>
      <c r="G116" s="10">
        <v>0.4289867</v>
      </c>
      <c r="H116" s="10">
        <v>0.32662760000000002</v>
      </c>
      <c r="I116" s="130">
        <v>0.9</v>
      </c>
      <c r="J116" s="130">
        <v>218</v>
      </c>
      <c r="K116" s="130">
        <v>218</v>
      </c>
      <c r="L116" s="130" t="s">
        <v>3109</v>
      </c>
      <c r="M116" s="130" t="s">
        <v>4440</v>
      </c>
      <c r="N116" s="10">
        <v>0.24032149999999999</v>
      </c>
      <c r="O116" s="10">
        <v>0.34385159999999998</v>
      </c>
      <c r="P116" s="130" t="s">
        <v>541</v>
      </c>
    </row>
    <row r="117" spans="1:16" customFormat="1" ht="14.5" x14ac:dyDescent="0.35">
      <c r="A117" s="130" t="s">
        <v>2279</v>
      </c>
      <c r="B117" s="9" t="s">
        <v>425</v>
      </c>
      <c r="C117" s="130" t="s">
        <v>4436</v>
      </c>
      <c r="D117" s="130" t="s">
        <v>4433</v>
      </c>
      <c r="E117" s="130" t="s">
        <v>4444</v>
      </c>
      <c r="F117" s="130" t="s">
        <v>2276</v>
      </c>
      <c r="G117" s="10">
        <v>0.17380139999999999</v>
      </c>
      <c r="H117" s="10">
        <v>9.9157200000000001E-2</v>
      </c>
      <c r="I117" s="130">
        <v>0.9</v>
      </c>
      <c r="J117" s="130">
        <v>218</v>
      </c>
      <c r="K117" s="130">
        <v>218</v>
      </c>
      <c r="L117" s="130" t="s">
        <v>320</v>
      </c>
      <c r="M117" s="130" t="s">
        <v>4428</v>
      </c>
      <c r="N117" s="10">
        <v>9.4396140000000003E-2</v>
      </c>
      <c r="O117" s="10">
        <v>0.1648086</v>
      </c>
      <c r="P117" s="130" t="s">
        <v>541</v>
      </c>
    </row>
    <row r="118" spans="1:16" customFormat="1" ht="14.5" x14ac:dyDescent="0.35">
      <c r="A118" s="130" t="s">
        <v>2279</v>
      </c>
      <c r="B118" s="9" t="s">
        <v>425</v>
      </c>
      <c r="C118" s="130" t="s">
        <v>4436</v>
      </c>
      <c r="D118" s="130" t="s">
        <v>4433</v>
      </c>
      <c r="E118" s="130" t="s">
        <v>4444</v>
      </c>
      <c r="F118" s="130" t="s">
        <v>2276</v>
      </c>
      <c r="G118" s="10">
        <v>0.17380139999999999</v>
      </c>
      <c r="H118" s="10">
        <v>9.9157200000000001E-2</v>
      </c>
      <c r="I118" s="130">
        <v>0.9</v>
      </c>
      <c r="J118" s="130">
        <v>218</v>
      </c>
      <c r="K118" s="130">
        <v>218</v>
      </c>
      <c r="L118" s="130" t="s">
        <v>4332</v>
      </c>
      <c r="M118" s="130" t="s">
        <v>4440</v>
      </c>
      <c r="N118" s="10">
        <v>9.4396140000000003E-2</v>
      </c>
      <c r="O118" s="10">
        <v>0.1648086</v>
      </c>
      <c r="P118" s="130" t="s">
        <v>542</v>
      </c>
    </row>
    <row r="119" spans="1:16" customFormat="1" ht="14.5" x14ac:dyDescent="0.35">
      <c r="A119" s="130" t="s">
        <v>2279</v>
      </c>
      <c r="B119" s="9" t="s">
        <v>425</v>
      </c>
      <c r="C119" s="130" t="s">
        <v>4436</v>
      </c>
      <c r="D119" s="130" t="s">
        <v>4433</v>
      </c>
      <c r="E119" s="130" t="s">
        <v>4444</v>
      </c>
      <c r="F119" s="130" t="s">
        <v>2276</v>
      </c>
      <c r="G119" s="10">
        <v>0.17380139999999999</v>
      </c>
      <c r="H119" s="10">
        <v>9.9157200000000001E-2</v>
      </c>
      <c r="I119" s="130">
        <v>0.9</v>
      </c>
      <c r="J119" s="130">
        <v>218</v>
      </c>
      <c r="K119" s="130">
        <v>218</v>
      </c>
      <c r="L119" s="130" t="s">
        <v>256</v>
      </c>
      <c r="M119" s="130" t="s">
        <v>4428</v>
      </c>
      <c r="N119" s="10">
        <v>9.4396140000000003E-2</v>
      </c>
      <c r="O119" s="10">
        <v>0.1648086</v>
      </c>
      <c r="P119" s="130" t="s">
        <v>542</v>
      </c>
    </row>
    <row r="120" spans="1:16" customFormat="1" ht="14.5" x14ac:dyDescent="0.35">
      <c r="A120" s="130" t="s">
        <v>2279</v>
      </c>
      <c r="B120" s="9" t="s">
        <v>425</v>
      </c>
      <c r="C120" s="130" t="s">
        <v>4445</v>
      </c>
      <c r="D120" s="130" t="s">
        <v>4433</v>
      </c>
      <c r="E120" s="130" t="s">
        <v>4448</v>
      </c>
      <c r="F120" s="130" t="s">
        <v>2276</v>
      </c>
      <c r="G120" s="10">
        <v>0.19531190000000001</v>
      </c>
      <c r="H120" s="10">
        <v>0.1482523</v>
      </c>
      <c r="I120" s="130">
        <v>0.9</v>
      </c>
      <c r="J120" s="130" t="s">
        <v>589</v>
      </c>
      <c r="K120" s="130" t="s">
        <v>589</v>
      </c>
      <c r="L120" s="130" t="s">
        <v>589</v>
      </c>
      <c r="M120" s="130" t="s">
        <v>385</v>
      </c>
      <c r="N120" s="130" t="s">
        <v>4447</v>
      </c>
      <c r="O120" s="130" t="s">
        <v>4447</v>
      </c>
      <c r="P120" s="130" t="s">
        <v>385</v>
      </c>
    </row>
    <row r="121" spans="1:16" customFormat="1" ht="14.5" x14ac:dyDescent="0.35">
      <c r="A121" s="130" t="s">
        <v>2279</v>
      </c>
      <c r="B121" s="9" t="s">
        <v>425</v>
      </c>
      <c r="C121" s="130" t="s">
        <v>457</v>
      </c>
      <c r="D121" s="130" t="s">
        <v>4433</v>
      </c>
      <c r="E121" s="130" t="s">
        <v>4441</v>
      </c>
      <c r="F121" s="130" t="s">
        <v>2276</v>
      </c>
      <c r="G121" s="10">
        <v>0.14869930000000001</v>
      </c>
      <c r="H121" s="10">
        <v>0.1129969</v>
      </c>
      <c r="I121" s="130">
        <v>0.9</v>
      </c>
      <c r="J121" s="130">
        <v>219</v>
      </c>
      <c r="K121" s="130">
        <v>219</v>
      </c>
      <c r="L121" s="130" t="s">
        <v>635</v>
      </c>
      <c r="M121" s="130" t="s">
        <v>4431</v>
      </c>
      <c r="N121" s="10">
        <v>0.11435919999999999</v>
      </c>
      <c r="O121" s="10">
        <v>0.14375930000000001</v>
      </c>
      <c r="P121" s="130" t="s">
        <v>541</v>
      </c>
    </row>
    <row r="122" spans="1:16" customFormat="1" ht="14.5" x14ac:dyDescent="0.35">
      <c r="A122" s="130" t="s">
        <v>2279</v>
      </c>
      <c r="B122" s="9" t="s">
        <v>425</v>
      </c>
      <c r="C122" s="130" t="s">
        <v>457</v>
      </c>
      <c r="D122" s="130" t="s">
        <v>4433</v>
      </c>
      <c r="E122" s="130" t="s">
        <v>4441</v>
      </c>
      <c r="F122" s="130" t="s">
        <v>2276</v>
      </c>
      <c r="G122" s="10">
        <v>0.14869930000000001</v>
      </c>
      <c r="H122" s="10">
        <v>0.1129969</v>
      </c>
      <c r="I122" s="130">
        <v>0.9</v>
      </c>
      <c r="J122" s="130">
        <v>219</v>
      </c>
      <c r="K122" s="130">
        <v>219</v>
      </c>
      <c r="L122" s="130" t="s">
        <v>218</v>
      </c>
      <c r="M122" s="130" t="s">
        <v>4428</v>
      </c>
      <c r="N122" s="10">
        <v>0.11435919999999999</v>
      </c>
      <c r="O122" s="10">
        <v>0.14375930000000001</v>
      </c>
      <c r="P122" s="130" t="s">
        <v>542</v>
      </c>
    </row>
    <row r="123" spans="1:16" customFormat="1" ht="14.5" x14ac:dyDescent="0.35">
      <c r="A123" s="130" t="s">
        <v>2279</v>
      </c>
      <c r="B123" s="9" t="s">
        <v>425</v>
      </c>
      <c r="C123" s="130" t="s">
        <v>4436</v>
      </c>
      <c r="D123" s="130" t="s">
        <v>4433</v>
      </c>
      <c r="E123" s="130" t="s">
        <v>4438</v>
      </c>
      <c r="F123" s="130" t="s">
        <v>2276</v>
      </c>
      <c r="G123" s="130">
        <v>0.1364641</v>
      </c>
      <c r="H123" s="130">
        <v>0.1033278</v>
      </c>
      <c r="I123" s="130">
        <v>0.9</v>
      </c>
      <c r="J123" s="130">
        <v>220</v>
      </c>
      <c r="K123" s="130">
        <v>218</v>
      </c>
      <c r="L123" s="130" t="s">
        <v>138</v>
      </c>
      <c r="M123" s="130" t="s">
        <v>4428</v>
      </c>
      <c r="N123" s="10">
        <v>0.10289180000000001</v>
      </c>
      <c r="O123" s="10">
        <v>0.1346668</v>
      </c>
      <c r="P123" s="130" t="s">
        <v>541</v>
      </c>
    </row>
    <row r="124" spans="1:16" customFormat="1" ht="14.5" x14ac:dyDescent="0.35">
      <c r="A124" s="130" t="s">
        <v>2279</v>
      </c>
      <c r="B124" s="9" t="s">
        <v>425</v>
      </c>
      <c r="C124" s="130" t="s">
        <v>4436</v>
      </c>
      <c r="D124" s="130" t="s">
        <v>4433</v>
      </c>
      <c r="E124" s="130" t="s">
        <v>4438</v>
      </c>
      <c r="F124" s="130" t="s">
        <v>2276</v>
      </c>
      <c r="G124" s="130">
        <v>0.1364641</v>
      </c>
      <c r="H124" s="130">
        <v>0.1033278</v>
      </c>
      <c r="I124" s="130">
        <v>0.9</v>
      </c>
      <c r="J124" s="130">
        <v>220</v>
      </c>
      <c r="K124" s="130">
        <v>218</v>
      </c>
      <c r="L124" s="130" t="s">
        <v>186</v>
      </c>
      <c r="M124" s="130" t="s">
        <v>4428</v>
      </c>
      <c r="N124" s="10">
        <v>0.10289180000000001</v>
      </c>
      <c r="O124" s="10">
        <v>0.1346668</v>
      </c>
      <c r="P124" s="130" t="s">
        <v>542</v>
      </c>
    </row>
    <row r="125" spans="1:16" customFormat="1" ht="14.5" x14ac:dyDescent="0.35">
      <c r="A125" s="130" t="s">
        <v>2279</v>
      </c>
      <c r="B125" s="9" t="s">
        <v>425</v>
      </c>
      <c r="C125" s="130" t="s">
        <v>4436</v>
      </c>
      <c r="D125" s="130" t="s">
        <v>4433</v>
      </c>
      <c r="E125" s="130" t="s">
        <v>4438</v>
      </c>
      <c r="F125" s="130" t="s">
        <v>2276</v>
      </c>
      <c r="G125" s="130">
        <v>0.1364641</v>
      </c>
      <c r="H125" s="130">
        <v>0.1033278</v>
      </c>
      <c r="I125" s="130">
        <v>0.9</v>
      </c>
      <c r="J125" s="130">
        <v>220</v>
      </c>
      <c r="K125" s="130">
        <v>218</v>
      </c>
      <c r="L125" s="130" t="s">
        <v>4335</v>
      </c>
      <c r="M125" s="130" t="s">
        <v>4440</v>
      </c>
      <c r="N125" s="10">
        <v>0.10289180000000001</v>
      </c>
      <c r="O125" s="10">
        <v>0.1346668</v>
      </c>
      <c r="P125" s="130" t="s">
        <v>541</v>
      </c>
    </row>
    <row r="126" spans="1:16" customFormat="1" ht="14.5" x14ac:dyDescent="0.35">
      <c r="A126" s="130" t="s">
        <v>2279</v>
      </c>
      <c r="B126" s="9" t="s">
        <v>425</v>
      </c>
      <c r="C126" s="130" t="s">
        <v>4436</v>
      </c>
      <c r="D126" s="130" t="s">
        <v>4433</v>
      </c>
      <c r="E126" s="130" t="s">
        <v>4439</v>
      </c>
      <c r="F126" s="130" t="s">
        <v>2276</v>
      </c>
      <c r="G126" s="10">
        <v>0.63227829999999996</v>
      </c>
      <c r="H126" s="10">
        <v>0.40047389999999999</v>
      </c>
      <c r="I126" s="130">
        <v>0.9</v>
      </c>
      <c r="J126" s="130">
        <v>219</v>
      </c>
      <c r="K126" s="130">
        <v>219</v>
      </c>
      <c r="L126" s="130" t="s">
        <v>138</v>
      </c>
      <c r="M126" s="130" t="s">
        <v>4428</v>
      </c>
      <c r="N126" s="10">
        <v>0.33259929999999999</v>
      </c>
      <c r="O126" s="10">
        <v>0.56004319999999996</v>
      </c>
      <c r="P126" s="130" t="s">
        <v>541</v>
      </c>
    </row>
    <row r="127" spans="1:16" customFormat="1" ht="14.5" x14ac:dyDescent="0.35">
      <c r="A127" s="130" t="s">
        <v>2279</v>
      </c>
      <c r="B127" s="9" t="s">
        <v>425</v>
      </c>
      <c r="C127" s="130" t="s">
        <v>4436</v>
      </c>
      <c r="D127" s="130" t="s">
        <v>4433</v>
      </c>
      <c r="E127" s="130" t="s">
        <v>4439</v>
      </c>
      <c r="F127" s="130" t="s">
        <v>2276</v>
      </c>
      <c r="G127" s="10">
        <v>0.63227829999999996</v>
      </c>
      <c r="H127" s="10">
        <v>0.40047389999999999</v>
      </c>
      <c r="I127" s="130">
        <v>0.9</v>
      </c>
      <c r="J127" s="130">
        <v>219</v>
      </c>
      <c r="K127" s="130">
        <v>219</v>
      </c>
      <c r="L127" s="130" t="s">
        <v>218</v>
      </c>
      <c r="M127" s="130" t="s">
        <v>4428</v>
      </c>
      <c r="N127" s="10">
        <v>0.33259929999999999</v>
      </c>
      <c r="O127" s="10">
        <v>0.56004319999999996</v>
      </c>
      <c r="P127" s="130" t="s">
        <v>542</v>
      </c>
    </row>
    <row r="128" spans="1:16" customFormat="1" ht="14.5" x14ac:dyDescent="0.35">
      <c r="A128" s="130" t="s">
        <v>2279</v>
      </c>
      <c r="B128" s="9" t="s">
        <v>425</v>
      </c>
      <c r="C128" s="130" t="s">
        <v>457</v>
      </c>
      <c r="D128" s="130" t="s">
        <v>4433</v>
      </c>
      <c r="E128" s="130" t="s">
        <v>3012</v>
      </c>
      <c r="F128" s="130" t="s">
        <v>2276</v>
      </c>
      <c r="G128" s="10">
        <v>0.89797850000000001</v>
      </c>
      <c r="H128" s="10">
        <v>0.6909341</v>
      </c>
      <c r="I128" s="130">
        <v>0.9</v>
      </c>
      <c r="J128" s="130">
        <v>215</v>
      </c>
      <c r="K128" s="130">
        <v>220</v>
      </c>
      <c r="L128" s="130" t="s">
        <v>164</v>
      </c>
      <c r="M128" s="130" t="s">
        <v>4428</v>
      </c>
      <c r="N128" s="154">
        <v>0.52292150000000004</v>
      </c>
      <c r="O128" s="10">
        <v>0.87736720000000001</v>
      </c>
      <c r="P128" s="130" t="s">
        <v>541</v>
      </c>
    </row>
    <row r="129" spans="1:16" customFormat="1" ht="14.5" x14ac:dyDescent="0.35">
      <c r="A129" s="130" t="s">
        <v>2279</v>
      </c>
      <c r="B129" s="9" t="s">
        <v>425</v>
      </c>
      <c r="C129" s="130" t="s">
        <v>4436</v>
      </c>
      <c r="D129" s="130" t="s">
        <v>4433</v>
      </c>
      <c r="E129" s="130" t="s">
        <v>3012</v>
      </c>
      <c r="F129" s="130" t="s">
        <v>2276</v>
      </c>
      <c r="G129" s="10">
        <v>0.56434759999999995</v>
      </c>
      <c r="H129" s="10">
        <v>0.44559359999999998</v>
      </c>
      <c r="I129" s="130">
        <v>0.9</v>
      </c>
      <c r="J129" s="130">
        <v>215</v>
      </c>
      <c r="K129" s="130">
        <v>220</v>
      </c>
      <c r="L129" s="130" t="s">
        <v>164</v>
      </c>
      <c r="M129" s="130" t="s">
        <v>4428</v>
      </c>
      <c r="N129" s="154">
        <v>0.34055220000000003</v>
      </c>
      <c r="O129" s="154">
        <v>0.52896509999999997</v>
      </c>
      <c r="P129" s="130" t="s">
        <v>541</v>
      </c>
    </row>
    <row r="130" spans="1:16" customFormat="1" ht="14.5" x14ac:dyDescent="0.35">
      <c r="A130" s="130" t="s">
        <v>2279</v>
      </c>
      <c r="B130" s="9" t="s">
        <v>425</v>
      </c>
      <c r="C130" s="130" t="s">
        <v>4436</v>
      </c>
      <c r="D130" s="130" t="s">
        <v>4433</v>
      </c>
      <c r="E130" s="130" t="s">
        <v>3012</v>
      </c>
      <c r="F130" s="130" t="s">
        <v>2276</v>
      </c>
      <c r="G130" s="10">
        <v>0.5890166</v>
      </c>
      <c r="H130" s="10">
        <v>0.52117500000000005</v>
      </c>
      <c r="I130" s="130">
        <v>0.9</v>
      </c>
      <c r="J130" s="130">
        <v>222</v>
      </c>
      <c r="K130" s="130">
        <v>222</v>
      </c>
      <c r="L130" s="130" t="s">
        <v>241</v>
      </c>
      <c r="M130" s="130" t="s">
        <v>4428</v>
      </c>
      <c r="N130" s="154">
        <v>0.39756370000000002</v>
      </c>
      <c r="O130" s="154">
        <v>0.46691840000000001</v>
      </c>
      <c r="P130" s="130" t="s">
        <v>542</v>
      </c>
    </row>
    <row r="131" spans="1:16" customFormat="1" ht="14.5" x14ac:dyDescent="0.35">
      <c r="A131" s="130" t="s">
        <v>2279</v>
      </c>
      <c r="B131" s="9" t="s">
        <v>425</v>
      </c>
      <c r="C131" s="130" t="s">
        <v>4445</v>
      </c>
      <c r="D131" s="130" t="s">
        <v>4433</v>
      </c>
      <c r="E131" s="130" t="s">
        <v>4450</v>
      </c>
      <c r="F131" s="130" t="s">
        <v>2276</v>
      </c>
      <c r="G131" s="10">
        <v>0.38348480000000001</v>
      </c>
      <c r="H131" s="10">
        <v>0.30834780000000001</v>
      </c>
      <c r="I131" s="130">
        <v>0.9</v>
      </c>
      <c r="J131" s="130" t="s">
        <v>589</v>
      </c>
      <c r="K131" s="130" t="s">
        <v>589</v>
      </c>
      <c r="L131" s="130" t="s">
        <v>589</v>
      </c>
      <c r="M131" s="130" t="s">
        <v>385</v>
      </c>
      <c r="N131" s="130" t="s">
        <v>4447</v>
      </c>
      <c r="O131" s="130" t="s">
        <v>4447</v>
      </c>
      <c r="P131" s="130" t="s">
        <v>385</v>
      </c>
    </row>
    <row r="132" spans="1:16" customFormat="1" ht="14.5" x14ac:dyDescent="0.35">
      <c r="A132" s="130" t="s">
        <v>2279</v>
      </c>
      <c r="B132" s="9" t="s">
        <v>425</v>
      </c>
      <c r="C132" s="130" t="s">
        <v>4445</v>
      </c>
      <c r="D132" s="130" t="s">
        <v>4433</v>
      </c>
      <c r="E132" s="130" t="s">
        <v>4451</v>
      </c>
      <c r="F132" s="130" t="s">
        <v>2276</v>
      </c>
      <c r="G132" s="10">
        <v>0.44431569999999998</v>
      </c>
      <c r="H132" s="10">
        <v>0.31133119999999997</v>
      </c>
      <c r="I132" s="130">
        <v>0.9</v>
      </c>
      <c r="J132" s="130" t="s">
        <v>589</v>
      </c>
      <c r="K132" s="130" t="s">
        <v>589</v>
      </c>
      <c r="L132" s="130" t="s">
        <v>589</v>
      </c>
      <c r="M132" s="130" t="s">
        <v>385</v>
      </c>
      <c r="N132" s="130" t="s">
        <v>4447</v>
      </c>
      <c r="O132" s="130" t="s">
        <v>4447</v>
      </c>
      <c r="P132" s="130" t="s">
        <v>385</v>
      </c>
    </row>
    <row r="133" spans="1:16" customFormat="1" ht="14.5" x14ac:dyDescent="0.35">
      <c r="A133" s="130" t="s">
        <v>2279</v>
      </c>
      <c r="B133" s="9" t="s">
        <v>425</v>
      </c>
      <c r="C133" s="130" t="s">
        <v>4445</v>
      </c>
      <c r="D133" s="130" t="s">
        <v>4433</v>
      </c>
      <c r="E133" s="130" t="s">
        <v>4449</v>
      </c>
      <c r="F133" s="130" t="s">
        <v>2276</v>
      </c>
      <c r="G133" s="10">
        <v>0.21158060000000001</v>
      </c>
      <c r="H133" s="10">
        <v>0.1608252</v>
      </c>
      <c r="I133" s="130">
        <v>0.9</v>
      </c>
      <c r="J133" s="130" t="s">
        <v>589</v>
      </c>
      <c r="K133" s="130" t="s">
        <v>589</v>
      </c>
      <c r="L133" s="130" t="s">
        <v>589</v>
      </c>
      <c r="M133" s="130" t="s">
        <v>385</v>
      </c>
      <c r="N133" s="130" t="s">
        <v>4447</v>
      </c>
      <c r="O133" s="130" t="s">
        <v>4447</v>
      </c>
      <c r="P133" s="130" t="s">
        <v>385</v>
      </c>
    </row>
    <row r="134" spans="1:16" customFormat="1" ht="14.5" x14ac:dyDescent="0.35">
      <c r="A134" s="130" t="s">
        <v>2279</v>
      </c>
      <c r="B134" s="9" t="s">
        <v>425</v>
      </c>
      <c r="C134" s="130" t="s">
        <v>2282</v>
      </c>
      <c r="D134" s="130" t="s">
        <v>4433</v>
      </c>
      <c r="E134" s="130" t="s">
        <v>4434</v>
      </c>
      <c r="F134" s="130" t="s">
        <v>2276</v>
      </c>
      <c r="G134" s="10">
        <v>0.2049511</v>
      </c>
      <c r="H134" s="10">
        <v>0.1543107</v>
      </c>
      <c r="I134" s="130">
        <v>0.9</v>
      </c>
      <c r="J134" s="130">
        <v>217</v>
      </c>
      <c r="K134" s="130">
        <v>217</v>
      </c>
      <c r="L134" s="130" t="s">
        <v>45</v>
      </c>
      <c r="M134" s="130" t="s">
        <v>4428</v>
      </c>
      <c r="N134" s="130">
        <v>0.13743720000000001</v>
      </c>
      <c r="O134" s="130">
        <v>0.19041739999999999</v>
      </c>
      <c r="P134" s="130" t="s">
        <v>542</v>
      </c>
    </row>
    <row r="135" spans="1:16" customFormat="1" ht="14.5" x14ac:dyDescent="0.35">
      <c r="A135" s="130" t="s">
        <v>2279</v>
      </c>
      <c r="B135" s="9" t="s">
        <v>425</v>
      </c>
      <c r="C135" s="130" t="s">
        <v>2282</v>
      </c>
      <c r="D135" s="130" t="s">
        <v>4433</v>
      </c>
      <c r="E135" s="130" t="s">
        <v>4434</v>
      </c>
      <c r="F135" s="130" t="s">
        <v>2276</v>
      </c>
      <c r="G135" s="10">
        <v>0.2049511</v>
      </c>
      <c r="H135" s="10">
        <v>0.1543107</v>
      </c>
      <c r="I135" s="130">
        <v>0.9</v>
      </c>
      <c r="J135" s="130">
        <v>217</v>
      </c>
      <c r="K135" s="130">
        <v>217</v>
      </c>
      <c r="L135" s="130" t="s">
        <v>138</v>
      </c>
      <c r="M135" s="130" t="s">
        <v>4428</v>
      </c>
      <c r="N135" s="130">
        <v>0.13743720000000001</v>
      </c>
      <c r="O135" s="130">
        <v>0.19041739999999999</v>
      </c>
      <c r="P135" s="130" t="s">
        <v>541</v>
      </c>
    </row>
    <row r="136" spans="1:16" customFormat="1" ht="14.5" x14ac:dyDescent="0.35">
      <c r="A136" s="130" t="s">
        <v>2279</v>
      </c>
      <c r="B136" s="9" t="s">
        <v>425</v>
      </c>
      <c r="C136" s="130" t="s">
        <v>2282</v>
      </c>
      <c r="D136" s="130" t="s">
        <v>4433</v>
      </c>
      <c r="E136" s="130" t="s">
        <v>4434</v>
      </c>
      <c r="F136" s="130" t="s">
        <v>2276</v>
      </c>
      <c r="G136" s="10">
        <v>0.2049511</v>
      </c>
      <c r="H136" s="10">
        <v>0.1543107</v>
      </c>
      <c r="I136" s="130">
        <v>0.9</v>
      </c>
      <c r="J136" s="130">
        <v>217</v>
      </c>
      <c r="K136" s="130">
        <v>217</v>
      </c>
      <c r="L136" s="130" t="s">
        <v>4335</v>
      </c>
      <c r="M136" s="130" t="s">
        <v>4440</v>
      </c>
      <c r="N136" s="130">
        <v>0.13743720000000001</v>
      </c>
      <c r="O136" s="130">
        <v>0.19041739999999999</v>
      </c>
      <c r="P136" s="130" t="s">
        <v>541</v>
      </c>
    </row>
    <row r="137" spans="1:16" customFormat="1" ht="14.5" x14ac:dyDescent="0.35">
      <c r="A137" s="130" t="s">
        <v>2279</v>
      </c>
      <c r="B137" s="9" t="s">
        <v>425</v>
      </c>
      <c r="C137" s="130" t="s">
        <v>2282</v>
      </c>
      <c r="D137" s="130" t="s">
        <v>4433</v>
      </c>
      <c r="E137" s="130" t="s">
        <v>4434</v>
      </c>
      <c r="F137" s="130" t="s">
        <v>2276</v>
      </c>
      <c r="G137" s="10">
        <v>0.2049511</v>
      </c>
      <c r="H137" s="10">
        <v>0.1543107</v>
      </c>
      <c r="I137" s="130">
        <v>0.9</v>
      </c>
      <c r="J137" s="130">
        <v>217</v>
      </c>
      <c r="K137" s="130">
        <v>217</v>
      </c>
      <c r="L137" s="130" t="s">
        <v>711</v>
      </c>
      <c r="M137" s="130" t="s">
        <v>4431</v>
      </c>
      <c r="N137" s="130">
        <v>0.13743720000000001</v>
      </c>
      <c r="O137" s="130">
        <v>0.19041739999999999</v>
      </c>
      <c r="P137" s="130" t="s">
        <v>542</v>
      </c>
    </row>
    <row r="138" spans="1:16" customFormat="1" ht="14.5" x14ac:dyDescent="0.35">
      <c r="A138" s="130" t="s">
        <v>2279</v>
      </c>
      <c r="B138" s="9" t="s">
        <v>428</v>
      </c>
      <c r="C138" s="130" t="s">
        <v>427</v>
      </c>
      <c r="D138" s="130" t="s">
        <v>4430</v>
      </c>
      <c r="E138" s="130" t="s">
        <v>2293</v>
      </c>
      <c r="F138" s="130">
        <v>2017</v>
      </c>
      <c r="G138" s="10">
        <v>5.9869770000000004</v>
      </c>
      <c r="H138" s="10">
        <v>3.7214489999999998</v>
      </c>
      <c r="I138" s="130">
        <v>0.9</v>
      </c>
      <c r="J138" s="130">
        <v>96</v>
      </c>
      <c r="K138" s="130">
        <v>22</v>
      </c>
      <c r="L138" s="130" t="s">
        <v>726</v>
      </c>
      <c r="M138" s="130" t="s">
        <v>4431</v>
      </c>
      <c r="N138" s="10">
        <v>3.721025</v>
      </c>
      <c r="O138" s="10">
        <v>5.9819339999999999</v>
      </c>
      <c r="P138" s="130" t="s">
        <v>542</v>
      </c>
    </row>
    <row r="139" spans="1:16" customFormat="1" ht="14.5" x14ac:dyDescent="0.35">
      <c r="A139" s="130" t="s">
        <v>2279</v>
      </c>
      <c r="B139" s="9" t="s">
        <v>428</v>
      </c>
      <c r="C139" s="130" t="s">
        <v>427</v>
      </c>
      <c r="D139" s="130" t="s">
        <v>4430</v>
      </c>
      <c r="E139" s="130" t="s">
        <v>2293</v>
      </c>
      <c r="F139" s="130">
        <v>2017</v>
      </c>
      <c r="G139" s="10">
        <v>5.9869770000000004</v>
      </c>
      <c r="H139" s="10">
        <v>3.7214489999999998</v>
      </c>
      <c r="I139" s="130">
        <v>0.9</v>
      </c>
      <c r="J139" s="130">
        <v>96</v>
      </c>
      <c r="K139" s="130">
        <v>22</v>
      </c>
      <c r="L139" s="130" t="s">
        <v>727</v>
      </c>
      <c r="M139" s="130" t="s">
        <v>4431</v>
      </c>
      <c r="N139" s="10">
        <v>3.721025</v>
      </c>
      <c r="O139" s="10">
        <v>5.9819339999999999</v>
      </c>
      <c r="P139" s="130" t="s">
        <v>542</v>
      </c>
    </row>
    <row r="140" spans="1:16" customFormat="1" ht="14.5" x14ac:dyDescent="0.35">
      <c r="A140" s="130" t="s">
        <v>2279</v>
      </c>
      <c r="B140" s="9" t="s">
        <v>428</v>
      </c>
      <c r="C140" s="130" t="s">
        <v>427</v>
      </c>
      <c r="D140" s="130" t="s">
        <v>4430</v>
      </c>
      <c r="E140" s="130" t="s">
        <v>2293</v>
      </c>
      <c r="F140" s="130">
        <v>2017</v>
      </c>
      <c r="G140" s="10">
        <v>5.9869770000000004</v>
      </c>
      <c r="H140" s="10">
        <v>3.7214489999999998</v>
      </c>
      <c r="I140" s="130">
        <v>0.9</v>
      </c>
      <c r="J140" s="130">
        <v>96</v>
      </c>
      <c r="K140" s="130">
        <v>22</v>
      </c>
      <c r="L140" s="130" t="s">
        <v>43</v>
      </c>
      <c r="M140" s="130" t="s">
        <v>4428</v>
      </c>
      <c r="N140" s="10">
        <v>3.721025</v>
      </c>
      <c r="O140" s="10">
        <v>5.9819339999999999</v>
      </c>
      <c r="P140" s="130" t="s">
        <v>542</v>
      </c>
    </row>
    <row r="141" spans="1:16" customFormat="1" ht="14.5" x14ac:dyDescent="0.35">
      <c r="A141" s="130" t="s">
        <v>2279</v>
      </c>
      <c r="B141" s="9" t="s">
        <v>428</v>
      </c>
      <c r="C141" s="130" t="s">
        <v>427</v>
      </c>
      <c r="D141" s="130" t="s">
        <v>4430</v>
      </c>
      <c r="E141" s="130" t="s">
        <v>2293</v>
      </c>
      <c r="F141" s="130">
        <v>2017</v>
      </c>
      <c r="G141" s="10">
        <v>5.9869770000000004</v>
      </c>
      <c r="H141" s="10">
        <v>3.7214489999999998</v>
      </c>
      <c r="I141" s="130">
        <v>0.9</v>
      </c>
      <c r="J141" s="130">
        <v>96</v>
      </c>
      <c r="K141" s="130">
        <v>22</v>
      </c>
      <c r="L141" s="130" t="s">
        <v>33</v>
      </c>
      <c r="M141" s="130" t="s">
        <v>4428</v>
      </c>
      <c r="N141" s="10">
        <v>3.721025</v>
      </c>
      <c r="O141" s="10">
        <v>5.9819339999999999</v>
      </c>
      <c r="P141" s="130" t="s">
        <v>542</v>
      </c>
    </row>
    <row r="142" spans="1:16" customFormat="1" ht="14.5" x14ac:dyDescent="0.35">
      <c r="A142" s="130" t="s">
        <v>2279</v>
      </c>
      <c r="B142" s="9" t="s">
        <v>428</v>
      </c>
      <c r="C142" s="130" t="s">
        <v>427</v>
      </c>
      <c r="D142" s="130" t="s">
        <v>4430</v>
      </c>
      <c r="E142" s="130" t="s">
        <v>2293</v>
      </c>
      <c r="F142" s="130">
        <v>2017</v>
      </c>
      <c r="G142" s="10">
        <v>5.9869770000000004</v>
      </c>
      <c r="H142" s="10">
        <v>3.7214489999999998</v>
      </c>
      <c r="I142" s="130">
        <v>0.9</v>
      </c>
      <c r="J142" s="130">
        <v>96</v>
      </c>
      <c r="K142" s="130">
        <v>22</v>
      </c>
      <c r="L142" s="130" t="s">
        <v>96</v>
      </c>
      <c r="M142" s="130" t="s">
        <v>4428</v>
      </c>
      <c r="N142" s="10">
        <v>3.721025</v>
      </c>
      <c r="O142" s="10">
        <v>5.9819339999999999</v>
      </c>
      <c r="P142" s="130" t="s">
        <v>542</v>
      </c>
    </row>
    <row r="143" spans="1:16" customFormat="1" ht="14.5" x14ac:dyDescent="0.35">
      <c r="A143" s="130" t="s">
        <v>2279</v>
      </c>
      <c r="B143" s="9" t="s">
        <v>428</v>
      </c>
      <c r="C143" s="130" t="s">
        <v>427</v>
      </c>
      <c r="D143" s="130" t="s">
        <v>4430</v>
      </c>
      <c r="E143" s="130" t="s">
        <v>2293</v>
      </c>
      <c r="F143" s="130">
        <v>2017</v>
      </c>
      <c r="G143" s="10">
        <v>5.9869770000000004</v>
      </c>
      <c r="H143" s="10">
        <v>3.7214489999999998</v>
      </c>
      <c r="I143" s="130">
        <v>0.9</v>
      </c>
      <c r="J143" s="130">
        <v>96</v>
      </c>
      <c r="K143" s="130">
        <v>22</v>
      </c>
      <c r="L143" s="130" t="s">
        <v>100</v>
      </c>
      <c r="M143" s="130" t="s">
        <v>4428</v>
      </c>
      <c r="N143" s="10">
        <v>3.721025</v>
      </c>
      <c r="O143" s="10">
        <v>5.9819339999999999</v>
      </c>
      <c r="P143" s="130" t="s">
        <v>542</v>
      </c>
    </row>
    <row r="144" spans="1:16" customFormat="1" ht="14.5" x14ac:dyDescent="0.35">
      <c r="A144" s="130" t="s">
        <v>2279</v>
      </c>
      <c r="B144" s="9" t="s">
        <v>428</v>
      </c>
      <c r="C144" s="130" t="s">
        <v>427</v>
      </c>
      <c r="D144" s="130" t="s">
        <v>4430</v>
      </c>
      <c r="E144" s="130" t="s">
        <v>2293</v>
      </c>
      <c r="F144" s="130">
        <v>2017</v>
      </c>
      <c r="G144" s="10">
        <v>5.9869770000000004</v>
      </c>
      <c r="H144" s="10">
        <v>3.7214489999999998</v>
      </c>
      <c r="I144" s="130">
        <v>0.9</v>
      </c>
      <c r="J144" s="130">
        <v>96</v>
      </c>
      <c r="K144" s="130">
        <v>22</v>
      </c>
      <c r="L144" s="130" t="s">
        <v>45</v>
      </c>
      <c r="M144" s="130" t="s">
        <v>4428</v>
      </c>
      <c r="N144" s="10">
        <v>3.721025</v>
      </c>
      <c r="O144" s="10">
        <v>5.9819339999999999</v>
      </c>
      <c r="P144" s="130" t="s">
        <v>542</v>
      </c>
    </row>
    <row r="145" spans="1:16" customFormat="1" ht="14.5" x14ac:dyDescent="0.35">
      <c r="A145" s="130" t="s">
        <v>2279</v>
      </c>
      <c r="B145" s="9" t="s">
        <v>428</v>
      </c>
      <c r="C145" s="130" t="s">
        <v>427</v>
      </c>
      <c r="D145" s="130" t="s">
        <v>4432</v>
      </c>
      <c r="E145" s="130" t="s">
        <v>2293</v>
      </c>
      <c r="F145" s="130">
        <v>2017</v>
      </c>
      <c r="G145" s="10">
        <v>1.8328089999999999</v>
      </c>
      <c r="H145" s="10">
        <v>1.2420949999999999</v>
      </c>
      <c r="I145" s="130">
        <v>0.9</v>
      </c>
      <c r="J145" s="130">
        <v>86</v>
      </c>
      <c r="K145" s="130">
        <v>97</v>
      </c>
      <c r="L145" s="130" t="s">
        <v>3217</v>
      </c>
      <c r="M145" s="130" t="s">
        <v>4435</v>
      </c>
      <c r="N145" s="10">
        <v>1.2337590000000001</v>
      </c>
      <c r="O145" s="10">
        <v>1.817499</v>
      </c>
      <c r="P145" s="130" t="s">
        <v>542</v>
      </c>
    </row>
    <row r="146" spans="1:16" customFormat="1" ht="14.5" x14ac:dyDescent="0.35">
      <c r="A146" s="130" t="s">
        <v>2279</v>
      </c>
      <c r="B146" s="9" t="s">
        <v>428</v>
      </c>
      <c r="C146" s="130" t="s">
        <v>427</v>
      </c>
      <c r="D146" s="130" t="s">
        <v>4430</v>
      </c>
      <c r="E146" s="130" t="s">
        <v>2293</v>
      </c>
      <c r="F146" s="130">
        <v>2017</v>
      </c>
      <c r="G146" s="10">
        <v>5.9869770000000004</v>
      </c>
      <c r="H146" s="10">
        <v>3.7214489999999998</v>
      </c>
      <c r="I146" s="130">
        <v>0.9</v>
      </c>
      <c r="J146" s="130">
        <v>96</v>
      </c>
      <c r="K146" s="130">
        <v>22</v>
      </c>
      <c r="L146" s="130" t="s">
        <v>652</v>
      </c>
      <c r="M146" s="130" t="s">
        <v>4431</v>
      </c>
      <c r="N146" s="10">
        <v>3.721025</v>
      </c>
      <c r="O146" s="10">
        <v>5.9819339999999999</v>
      </c>
      <c r="P146" s="130" t="s">
        <v>542</v>
      </c>
    </row>
    <row r="147" spans="1:16" customFormat="1" ht="14.5" x14ac:dyDescent="0.35">
      <c r="A147" s="130" t="s">
        <v>2279</v>
      </c>
      <c r="B147" s="9" t="s">
        <v>428</v>
      </c>
      <c r="C147" s="130" t="s">
        <v>427</v>
      </c>
      <c r="D147" s="130" t="s">
        <v>4430</v>
      </c>
      <c r="E147" s="130" t="s">
        <v>2293</v>
      </c>
      <c r="F147" s="130">
        <v>2017</v>
      </c>
      <c r="G147" s="10">
        <v>5.9869770000000004</v>
      </c>
      <c r="H147" s="10">
        <v>3.7214489999999998</v>
      </c>
      <c r="I147" s="130">
        <v>0.9</v>
      </c>
      <c r="J147" s="130">
        <v>96</v>
      </c>
      <c r="K147" s="130">
        <v>22</v>
      </c>
      <c r="L147" s="130" t="s">
        <v>728</v>
      </c>
      <c r="M147" s="130" t="s">
        <v>4431</v>
      </c>
      <c r="N147" s="10">
        <v>3.721025</v>
      </c>
      <c r="O147" s="10">
        <v>5.9819339999999999</v>
      </c>
      <c r="P147" s="130" t="s">
        <v>541</v>
      </c>
    </row>
    <row r="148" spans="1:16" customFormat="1" ht="14.5" x14ac:dyDescent="0.35">
      <c r="A148" s="130" t="s">
        <v>2279</v>
      </c>
      <c r="B148" s="9" t="s">
        <v>428</v>
      </c>
      <c r="C148" s="130" t="s">
        <v>427</v>
      </c>
      <c r="D148" s="130" t="s">
        <v>4430</v>
      </c>
      <c r="E148" s="130" t="s">
        <v>2293</v>
      </c>
      <c r="F148" s="130">
        <v>2017</v>
      </c>
      <c r="G148" s="10">
        <v>5.9869770000000004</v>
      </c>
      <c r="H148" s="10">
        <v>3.7214489999999998</v>
      </c>
      <c r="I148" s="130">
        <v>0.9</v>
      </c>
      <c r="J148" s="130">
        <v>96</v>
      </c>
      <c r="K148" s="130">
        <v>22</v>
      </c>
      <c r="L148" s="130" t="s">
        <v>138</v>
      </c>
      <c r="M148" s="130" t="s">
        <v>4428</v>
      </c>
      <c r="N148" s="10">
        <v>3.721025</v>
      </c>
      <c r="O148" s="10">
        <v>5.9819339999999999</v>
      </c>
      <c r="P148" s="130" t="s">
        <v>541</v>
      </c>
    </row>
    <row r="149" spans="1:16" customFormat="1" ht="14.5" x14ac:dyDescent="0.35">
      <c r="A149" s="130" t="s">
        <v>2279</v>
      </c>
      <c r="B149" s="9" t="s">
        <v>428</v>
      </c>
      <c r="C149" s="130" t="s">
        <v>427</v>
      </c>
      <c r="D149" s="130" t="s">
        <v>4430</v>
      </c>
      <c r="E149" s="130" t="s">
        <v>2293</v>
      </c>
      <c r="F149" s="130">
        <v>2017</v>
      </c>
      <c r="G149" s="10">
        <v>5.9869770000000004</v>
      </c>
      <c r="H149" s="10">
        <v>3.7214489999999998</v>
      </c>
      <c r="I149" s="130">
        <v>0.9</v>
      </c>
      <c r="J149" s="130">
        <v>96</v>
      </c>
      <c r="K149" s="130">
        <v>22</v>
      </c>
      <c r="L149" s="130" t="s">
        <v>3201</v>
      </c>
      <c r="M149" s="130" t="s">
        <v>4440</v>
      </c>
      <c r="N149" s="10">
        <v>3.721025</v>
      </c>
      <c r="O149" s="10">
        <v>5.9819339999999999</v>
      </c>
      <c r="P149" s="130" t="s">
        <v>542</v>
      </c>
    </row>
    <row r="150" spans="1:16" customFormat="1" ht="14.5" x14ac:dyDescent="0.35">
      <c r="A150" s="130" t="s">
        <v>2279</v>
      </c>
      <c r="B150" s="9" t="s">
        <v>428</v>
      </c>
      <c r="C150" s="130" t="s">
        <v>427</v>
      </c>
      <c r="D150" s="130" t="s">
        <v>4430</v>
      </c>
      <c r="E150" s="130" t="s">
        <v>2293</v>
      </c>
      <c r="F150" s="130">
        <v>2017</v>
      </c>
      <c r="G150" s="10">
        <v>5.9869770000000004</v>
      </c>
      <c r="H150" s="10">
        <v>3.7214489999999998</v>
      </c>
      <c r="I150" s="130">
        <v>0.9</v>
      </c>
      <c r="J150" s="130">
        <v>96</v>
      </c>
      <c r="K150" s="130">
        <v>22</v>
      </c>
      <c r="L150" s="130" t="s">
        <v>635</v>
      </c>
      <c r="M150" s="130" t="s">
        <v>4431</v>
      </c>
      <c r="N150" s="10">
        <v>3.721025</v>
      </c>
      <c r="O150" s="10">
        <v>5.9819339999999999</v>
      </c>
      <c r="P150" s="130" t="s">
        <v>541</v>
      </c>
    </row>
    <row r="151" spans="1:16" customFormat="1" ht="14.5" x14ac:dyDescent="0.35">
      <c r="A151" s="130" t="s">
        <v>2279</v>
      </c>
      <c r="B151" s="9" t="s">
        <v>428</v>
      </c>
      <c r="C151" s="130" t="s">
        <v>427</v>
      </c>
      <c r="D151" s="130" t="s">
        <v>4430</v>
      </c>
      <c r="E151" s="130" t="s">
        <v>2293</v>
      </c>
      <c r="F151" s="130">
        <v>2017</v>
      </c>
      <c r="G151" s="10">
        <v>5.9869770000000004</v>
      </c>
      <c r="H151" s="10">
        <v>3.7214489999999998</v>
      </c>
      <c r="I151" s="130">
        <v>0.9</v>
      </c>
      <c r="J151" s="130">
        <v>96</v>
      </c>
      <c r="K151" s="130">
        <v>22</v>
      </c>
      <c r="L151" s="130" t="s">
        <v>660</v>
      </c>
      <c r="M151" s="130" t="s">
        <v>4431</v>
      </c>
      <c r="N151" s="10">
        <v>3.721025</v>
      </c>
      <c r="O151" s="10">
        <v>5.9819339999999999</v>
      </c>
      <c r="P151" s="130" t="s">
        <v>542</v>
      </c>
    </row>
    <row r="152" spans="1:16" customFormat="1" ht="14.5" x14ac:dyDescent="0.35">
      <c r="A152" s="130" t="s">
        <v>2279</v>
      </c>
      <c r="B152" s="9" t="s">
        <v>428</v>
      </c>
      <c r="C152" s="130" t="s">
        <v>427</v>
      </c>
      <c r="D152" s="130" t="s">
        <v>4430</v>
      </c>
      <c r="E152" s="130" t="s">
        <v>2293</v>
      </c>
      <c r="F152" s="130">
        <v>2017</v>
      </c>
      <c r="G152" s="10">
        <v>5.9869770000000004</v>
      </c>
      <c r="H152" s="10">
        <v>3.7214489999999998</v>
      </c>
      <c r="I152" s="130">
        <v>0.9</v>
      </c>
      <c r="J152" s="130">
        <v>96</v>
      </c>
      <c r="K152" s="130">
        <v>22</v>
      </c>
      <c r="L152" s="130" t="s">
        <v>154</v>
      </c>
      <c r="M152" s="130" t="s">
        <v>4428</v>
      </c>
      <c r="N152" s="10">
        <v>3.721025</v>
      </c>
      <c r="O152" s="10">
        <v>5.9819339999999999</v>
      </c>
      <c r="P152" s="130" t="s">
        <v>542</v>
      </c>
    </row>
    <row r="153" spans="1:16" customFormat="1" ht="14.5" x14ac:dyDescent="0.35">
      <c r="A153" s="130" t="s">
        <v>2279</v>
      </c>
      <c r="B153" s="9" t="s">
        <v>428</v>
      </c>
      <c r="C153" s="130" t="s">
        <v>427</v>
      </c>
      <c r="D153" s="130" t="s">
        <v>4430</v>
      </c>
      <c r="E153" s="130" t="s">
        <v>2293</v>
      </c>
      <c r="F153" s="130">
        <v>2017</v>
      </c>
      <c r="G153" s="10">
        <v>5.9869770000000004</v>
      </c>
      <c r="H153" s="10">
        <v>3.7214489999999998</v>
      </c>
      <c r="I153" s="130">
        <v>0.9</v>
      </c>
      <c r="J153" s="130">
        <v>96</v>
      </c>
      <c r="K153" s="130">
        <v>22</v>
      </c>
      <c r="L153" s="130" t="s">
        <v>164</v>
      </c>
      <c r="M153" s="130" t="s">
        <v>4428</v>
      </c>
      <c r="N153" s="10">
        <v>3.721025</v>
      </c>
      <c r="O153" s="10">
        <v>5.9819339999999999</v>
      </c>
      <c r="P153" s="130" t="s">
        <v>541</v>
      </c>
    </row>
    <row r="154" spans="1:16" customFormat="1" ht="14.5" x14ac:dyDescent="0.35">
      <c r="A154" s="130" t="s">
        <v>2279</v>
      </c>
      <c r="B154" s="9" t="s">
        <v>428</v>
      </c>
      <c r="C154" s="130" t="s">
        <v>427</v>
      </c>
      <c r="D154" s="130" t="s">
        <v>4430</v>
      </c>
      <c r="E154" s="130" t="s">
        <v>2293</v>
      </c>
      <c r="F154" s="130">
        <v>2017</v>
      </c>
      <c r="G154" s="10">
        <v>5.9869770000000004</v>
      </c>
      <c r="H154" s="10">
        <v>3.7214489999999998</v>
      </c>
      <c r="I154" s="130">
        <v>0.9</v>
      </c>
      <c r="J154" s="130">
        <v>96</v>
      </c>
      <c r="K154" s="130">
        <v>22</v>
      </c>
      <c r="L154" s="130" t="s">
        <v>170</v>
      </c>
      <c r="M154" s="130" t="s">
        <v>4428</v>
      </c>
      <c r="N154" s="10">
        <v>3.721025</v>
      </c>
      <c r="O154" s="10">
        <v>5.9819339999999999</v>
      </c>
      <c r="P154" s="130" t="s">
        <v>542</v>
      </c>
    </row>
    <row r="155" spans="1:16" customFormat="1" ht="14.5" x14ac:dyDescent="0.35">
      <c r="A155" s="130" t="s">
        <v>2279</v>
      </c>
      <c r="B155" s="9" t="s">
        <v>428</v>
      </c>
      <c r="C155" s="130" t="s">
        <v>427</v>
      </c>
      <c r="D155" s="130" t="s">
        <v>4430</v>
      </c>
      <c r="E155" s="130" t="s">
        <v>2293</v>
      </c>
      <c r="F155" s="130">
        <v>2017</v>
      </c>
      <c r="G155" s="10">
        <v>5.9869770000000004</v>
      </c>
      <c r="H155" s="10">
        <v>3.7214489999999998</v>
      </c>
      <c r="I155" s="130">
        <v>0.9</v>
      </c>
      <c r="J155" s="130">
        <v>96</v>
      </c>
      <c r="K155" s="130">
        <v>22</v>
      </c>
      <c r="L155" s="130" t="s">
        <v>190</v>
      </c>
      <c r="M155" s="130" t="s">
        <v>4428</v>
      </c>
      <c r="N155" s="10">
        <v>3.721025</v>
      </c>
      <c r="O155" s="10">
        <v>5.9819339999999999</v>
      </c>
      <c r="P155" s="130" t="s">
        <v>542</v>
      </c>
    </row>
    <row r="156" spans="1:16" customFormat="1" ht="14.5" x14ac:dyDescent="0.35">
      <c r="A156" s="130" t="s">
        <v>2279</v>
      </c>
      <c r="B156" s="9" t="s">
        <v>428</v>
      </c>
      <c r="C156" s="130" t="s">
        <v>427</v>
      </c>
      <c r="D156" s="130" t="s">
        <v>4430</v>
      </c>
      <c r="E156" s="130" t="s">
        <v>2293</v>
      </c>
      <c r="F156" s="130">
        <v>2017</v>
      </c>
      <c r="G156" s="10">
        <v>5.9869770000000004</v>
      </c>
      <c r="H156" s="10">
        <v>3.7214489999999998</v>
      </c>
      <c r="I156" s="130">
        <v>0.9</v>
      </c>
      <c r="J156" s="130">
        <v>96</v>
      </c>
      <c r="K156" s="130">
        <v>22</v>
      </c>
      <c r="L156" s="130" t="s">
        <v>192</v>
      </c>
      <c r="M156" s="130" t="s">
        <v>4428</v>
      </c>
      <c r="N156" s="10">
        <v>3.721025</v>
      </c>
      <c r="O156" s="10">
        <v>5.9819339999999999</v>
      </c>
      <c r="P156" s="130" t="s">
        <v>542</v>
      </c>
    </row>
    <row r="157" spans="1:16" customFormat="1" ht="14.5" x14ac:dyDescent="0.35">
      <c r="A157" s="130" t="s">
        <v>2279</v>
      </c>
      <c r="B157" s="9" t="s">
        <v>428</v>
      </c>
      <c r="C157" s="130" t="s">
        <v>427</v>
      </c>
      <c r="D157" s="130" t="s">
        <v>4430</v>
      </c>
      <c r="E157" s="130" t="s">
        <v>2293</v>
      </c>
      <c r="F157" s="130">
        <v>2017</v>
      </c>
      <c r="G157" s="10">
        <v>5.9869770000000004</v>
      </c>
      <c r="H157" s="10">
        <v>3.7214489999999998</v>
      </c>
      <c r="I157" s="130">
        <v>0.9</v>
      </c>
      <c r="J157" s="130">
        <v>96</v>
      </c>
      <c r="K157" s="130">
        <v>22</v>
      </c>
      <c r="L157" s="130" t="s">
        <v>194</v>
      </c>
      <c r="M157" s="130" t="s">
        <v>4428</v>
      </c>
      <c r="N157" s="10">
        <v>3.721025</v>
      </c>
      <c r="O157" s="10">
        <v>5.9819339999999999</v>
      </c>
      <c r="P157" s="130" t="s">
        <v>542</v>
      </c>
    </row>
    <row r="158" spans="1:16" customFormat="1" ht="14.5" x14ac:dyDescent="0.35">
      <c r="A158" s="130" t="s">
        <v>2279</v>
      </c>
      <c r="B158" s="9" t="s">
        <v>428</v>
      </c>
      <c r="C158" s="130" t="s">
        <v>427</v>
      </c>
      <c r="D158" s="130" t="s">
        <v>4430</v>
      </c>
      <c r="E158" s="130" t="s">
        <v>2293</v>
      </c>
      <c r="F158" s="130">
        <v>2017</v>
      </c>
      <c r="G158" s="10">
        <v>5.9869770000000004</v>
      </c>
      <c r="H158" s="10">
        <v>3.7214489999999998</v>
      </c>
      <c r="I158" s="130">
        <v>0.9</v>
      </c>
      <c r="J158" s="130">
        <v>96</v>
      </c>
      <c r="K158" s="130">
        <v>22</v>
      </c>
      <c r="L158" s="130" t="s">
        <v>204</v>
      </c>
      <c r="M158" s="130" t="s">
        <v>4428</v>
      </c>
      <c r="N158" s="10">
        <v>3.721025</v>
      </c>
      <c r="O158" s="10">
        <v>5.9819339999999999</v>
      </c>
      <c r="P158" s="130" t="s">
        <v>542</v>
      </c>
    </row>
    <row r="159" spans="1:16" customFormat="1" ht="14.5" x14ac:dyDescent="0.35">
      <c r="A159" s="130" t="s">
        <v>2279</v>
      </c>
      <c r="B159" s="9" t="s">
        <v>428</v>
      </c>
      <c r="C159" s="130" t="s">
        <v>427</v>
      </c>
      <c r="D159" s="130" t="s">
        <v>4430</v>
      </c>
      <c r="E159" s="130" t="s">
        <v>2293</v>
      </c>
      <c r="F159" s="130">
        <v>2017</v>
      </c>
      <c r="G159" s="10">
        <v>5.9869770000000004</v>
      </c>
      <c r="H159" s="10">
        <v>3.7214489999999998</v>
      </c>
      <c r="I159" s="130">
        <v>0.9</v>
      </c>
      <c r="J159" s="130">
        <v>96</v>
      </c>
      <c r="K159" s="130">
        <v>22</v>
      </c>
      <c r="L159" s="130" t="s">
        <v>667</v>
      </c>
      <c r="M159" s="130" t="s">
        <v>4431</v>
      </c>
      <c r="N159" s="10">
        <v>3.721025</v>
      </c>
      <c r="O159" s="10">
        <v>5.9819339999999999</v>
      </c>
      <c r="P159" s="130" t="s">
        <v>542</v>
      </c>
    </row>
    <row r="160" spans="1:16" customFormat="1" ht="14.5" x14ac:dyDescent="0.35">
      <c r="A160" s="130" t="s">
        <v>2279</v>
      </c>
      <c r="B160" s="9" t="s">
        <v>428</v>
      </c>
      <c r="C160" s="130" t="s">
        <v>427</v>
      </c>
      <c r="D160" s="130" t="s">
        <v>4430</v>
      </c>
      <c r="E160" s="130" t="s">
        <v>2293</v>
      </c>
      <c r="F160" s="130">
        <v>2017</v>
      </c>
      <c r="G160" s="10">
        <v>5.9869770000000004</v>
      </c>
      <c r="H160" s="10">
        <v>3.7214489999999998</v>
      </c>
      <c r="I160" s="130">
        <v>0.9</v>
      </c>
      <c r="J160" s="130">
        <v>96</v>
      </c>
      <c r="K160" s="130">
        <v>22</v>
      </c>
      <c r="L160" s="130" t="s">
        <v>669</v>
      </c>
      <c r="M160" s="130" t="s">
        <v>4431</v>
      </c>
      <c r="N160" s="10">
        <v>3.721025</v>
      </c>
      <c r="O160" s="10">
        <v>5.9819339999999999</v>
      </c>
      <c r="P160" s="130" t="s">
        <v>542</v>
      </c>
    </row>
    <row r="161" spans="1:16" x14ac:dyDescent="0.3">
      <c r="A161" s="130" t="s">
        <v>2279</v>
      </c>
      <c r="B161" s="9" t="s">
        <v>428</v>
      </c>
      <c r="C161" s="130" t="s">
        <v>427</v>
      </c>
      <c r="D161" s="130" t="s">
        <v>4430</v>
      </c>
      <c r="E161" s="130" t="s">
        <v>2293</v>
      </c>
      <c r="F161" s="130">
        <v>2017</v>
      </c>
      <c r="G161" s="10">
        <v>5.9869770000000004</v>
      </c>
      <c r="H161" s="10">
        <v>3.7214489999999998</v>
      </c>
      <c r="I161" s="130">
        <v>0.9</v>
      </c>
      <c r="J161" s="130">
        <v>96</v>
      </c>
      <c r="K161" s="130">
        <v>22</v>
      </c>
      <c r="L161" s="130" t="s">
        <v>736</v>
      </c>
      <c r="M161" s="130" t="s">
        <v>4431</v>
      </c>
      <c r="N161" s="10">
        <v>3.721025</v>
      </c>
      <c r="O161" s="10">
        <v>5.9819339999999999</v>
      </c>
      <c r="P161" s="130" t="s">
        <v>542</v>
      </c>
    </row>
    <row r="162" spans="1:16" x14ac:dyDescent="0.3">
      <c r="A162" s="130" t="s">
        <v>2279</v>
      </c>
      <c r="B162" s="9" t="s">
        <v>428</v>
      </c>
      <c r="C162" s="130" t="s">
        <v>427</v>
      </c>
      <c r="D162" s="130" t="s">
        <v>4430</v>
      </c>
      <c r="E162" s="130" t="s">
        <v>2293</v>
      </c>
      <c r="F162" s="130">
        <v>2017</v>
      </c>
      <c r="G162" s="10">
        <v>5.9869770000000004</v>
      </c>
      <c r="H162" s="10">
        <v>3.7214489999999998</v>
      </c>
      <c r="I162" s="130">
        <v>0.9</v>
      </c>
      <c r="J162" s="130">
        <v>96</v>
      </c>
      <c r="K162" s="130">
        <v>22</v>
      </c>
      <c r="L162" s="130" t="s">
        <v>670</v>
      </c>
      <c r="M162" s="130" t="s">
        <v>4431</v>
      </c>
      <c r="N162" s="10">
        <v>3.721025</v>
      </c>
      <c r="O162" s="10">
        <v>5.9819339999999999</v>
      </c>
      <c r="P162" s="130" t="s">
        <v>542</v>
      </c>
    </row>
    <row r="163" spans="1:16" x14ac:dyDescent="0.3">
      <c r="A163" s="130" t="s">
        <v>2279</v>
      </c>
      <c r="B163" s="9" t="s">
        <v>428</v>
      </c>
      <c r="C163" s="130" t="s">
        <v>427</v>
      </c>
      <c r="D163" s="130" t="s">
        <v>4430</v>
      </c>
      <c r="E163" s="130" t="s">
        <v>2293</v>
      </c>
      <c r="F163" s="130">
        <v>2017</v>
      </c>
      <c r="G163" s="10">
        <v>5.9869770000000004</v>
      </c>
      <c r="H163" s="10">
        <v>3.7214489999999998</v>
      </c>
      <c r="I163" s="130">
        <v>0.9</v>
      </c>
      <c r="J163" s="130">
        <v>96</v>
      </c>
      <c r="K163" s="130">
        <v>22</v>
      </c>
      <c r="L163" s="130" t="s">
        <v>738</v>
      </c>
      <c r="M163" s="130" t="s">
        <v>4431</v>
      </c>
      <c r="N163" s="10">
        <v>3.721025</v>
      </c>
      <c r="O163" s="10">
        <v>5.9819339999999999</v>
      </c>
      <c r="P163" s="130" t="s">
        <v>542</v>
      </c>
    </row>
    <row r="164" spans="1:16" x14ac:dyDescent="0.3">
      <c r="A164" s="130" t="s">
        <v>2279</v>
      </c>
      <c r="B164" s="9" t="s">
        <v>428</v>
      </c>
      <c r="C164" s="130" t="s">
        <v>427</v>
      </c>
      <c r="D164" s="130" t="s">
        <v>4430</v>
      </c>
      <c r="E164" s="130" t="s">
        <v>2293</v>
      </c>
      <c r="F164" s="130">
        <v>2017</v>
      </c>
      <c r="G164" s="10">
        <v>1.8328089999999999</v>
      </c>
      <c r="H164" s="10">
        <v>1.2420949999999999</v>
      </c>
      <c r="I164" s="130">
        <v>0.9</v>
      </c>
      <c r="J164" s="130">
        <v>86</v>
      </c>
      <c r="K164" s="130">
        <v>97</v>
      </c>
      <c r="L164" s="130" t="s">
        <v>624</v>
      </c>
      <c r="M164" s="130" t="s">
        <v>4431</v>
      </c>
      <c r="N164" s="10">
        <v>1.2337590000000001</v>
      </c>
      <c r="O164" s="10">
        <v>1.817499</v>
      </c>
      <c r="P164" s="130" t="s">
        <v>542</v>
      </c>
    </row>
    <row r="165" spans="1:16" x14ac:dyDescent="0.3">
      <c r="A165" s="130" t="s">
        <v>2279</v>
      </c>
      <c r="B165" s="9" t="s">
        <v>428</v>
      </c>
      <c r="C165" s="130" t="s">
        <v>427</v>
      </c>
      <c r="D165" s="130" t="s">
        <v>4430</v>
      </c>
      <c r="E165" s="130" t="s">
        <v>2293</v>
      </c>
      <c r="F165" s="130">
        <v>2017</v>
      </c>
      <c r="G165" s="10">
        <v>5.9869770000000004</v>
      </c>
      <c r="H165" s="10">
        <v>3.7214489999999998</v>
      </c>
      <c r="I165" s="130">
        <v>0.9</v>
      </c>
      <c r="J165" s="130">
        <v>96</v>
      </c>
      <c r="K165" s="130">
        <v>22</v>
      </c>
      <c r="L165" s="130" t="s">
        <v>624</v>
      </c>
      <c r="M165" s="130" t="s">
        <v>4431</v>
      </c>
      <c r="N165" s="10">
        <v>3.721025</v>
      </c>
      <c r="O165" s="10">
        <v>5.9819339999999999</v>
      </c>
      <c r="P165" s="130" t="s">
        <v>542</v>
      </c>
    </row>
    <row r="166" spans="1:16" x14ac:dyDescent="0.3">
      <c r="A166" s="130" t="s">
        <v>2279</v>
      </c>
      <c r="B166" s="9" t="s">
        <v>428</v>
      </c>
      <c r="C166" s="130" t="s">
        <v>427</v>
      </c>
      <c r="D166" s="130" t="s">
        <v>4430</v>
      </c>
      <c r="E166" s="130" t="s">
        <v>2293</v>
      </c>
      <c r="F166" s="130">
        <v>2017</v>
      </c>
      <c r="G166" s="10">
        <v>5.9869770000000004</v>
      </c>
      <c r="H166" s="10">
        <v>3.7214489999999998</v>
      </c>
      <c r="I166" s="130">
        <v>0.9</v>
      </c>
      <c r="J166" s="130">
        <v>96</v>
      </c>
      <c r="K166" s="130">
        <v>22</v>
      </c>
      <c r="L166" s="130" t="s">
        <v>743</v>
      </c>
      <c r="M166" s="130" t="s">
        <v>4431</v>
      </c>
      <c r="N166" s="10">
        <v>3.721025</v>
      </c>
      <c r="O166" s="10">
        <v>5.9819339999999999</v>
      </c>
      <c r="P166" s="130" t="s">
        <v>542</v>
      </c>
    </row>
    <row r="167" spans="1:16" x14ac:dyDescent="0.3">
      <c r="A167" s="130" t="s">
        <v>2279</v>
      </c>
      <c r="B167" s="9" t="s">
        <v>428</v>
      </c>
      <c r="C167" s="130" t="s">
        <v>427</v>
      </c>
      <c r="D167" s="130" t="s">
        <v>4430</v>
      </c>
      <c r="E167" s="130" t="s">
        <v>2293</v>
      </c>
      <c r="F167" s="130">
        <v>2017</v>
      </c>
      <c r="G167" s="10">
        <v>5.9869770000000004</v>
      </c>
      <c r="H167" s="10">
        <v>3.7214489999999998</v>
      </c>
      <c r="I167" s="130">
        <v>0.9</v>
      </c>
      <c r="J167" s="130">
        <v>96</v>
      </c>
      <c r="K167" s="130">
        <v>22</v>
      </c>
      <c r="L167" s="130" t="s">
        <v>229</v>
      </c>
      <c r="M167" s="130" t="s">
        <v>4428</v>
      </c>
      <c r="N167" s="10">
        <v>3.721025</v>
      </c>
      <c r="O167" s="10">
        <v>5.9819339999999999</v>
      </c>
      <c r="P167" s="130" t="s">
        <v>541</v>
      </c>
    </row>
    <row r="168" spans="1:16" x14ac:dyDescent="0.3">
      <c r="A168" s="130" t="s">
        <v>2279</v>
      </c>
      <c r="B168" s="9" t="s">
        <v>428</v>
      </c>
      <c r="C168" s="130" t="s">
        <v>427</v>
      </c>
      <c r="D168" s="130" t="s">
        <v>4432</v>
      </c>
      <c r="E168" s="130" t="s">
        <v>2293</v>
      </c>
      <c r="F168" s="130">
        <v>2017</v>
      </c>
      <c r="G168" s="10">
        <v>1.8328089999999999</v>
      </c>
      <c r="H168" s="10">
        <v>1.2420949999999999</v>
      </c>
      <c r="I168" s="130">
        <v>0.9</v>
      </c>
      <c r="J168" s="130">
        <v>86</v>
      </c>
      <c r="K168" s="130">
        <v>97</v>
      </c>
      <c r="L168" s="130" t="s">
        <v>628</v>
      </c>
      <c r="M168" s="130" t="s">
        <v>4431</v>
      </c>
      <c r="N168" s="10">
        <v>1.2337590000000001</v>
      </c>
      <c r="O168" s="10">
        <v>1.817499</v>
      </c>
      <c r="P168" s="130" t="s">
        <v>541</v>
      </c>
    </row>
    <row r="169" spans="1:16" x14ac:dyDescent="0.3">
      <c r="A169" s="130" t="s">
        <v>2279</v>
      </c>
      <c r="B169" s="9" t="s">
        <v>428</v>
      </c>
      <c r="C169" s="130" t="s">
        <v>427</v>
      </c>
      <c r="D169" s="130" t="s">
        <v>4430</v>
      </c>
      <c r="E169" s="130" t="s">
        <v>2293</v>
      </c>
      <c r="F169" s="130">
        <v>2017</v>
      </c>
      <c r="G169" s="10">
        <v>5.9869770000000004</v>
      </c>
      <c r="H169" s="10">
        <v>3.7214489999999998</v>
      </c>
      <c r="I169" s="130">
        <v>0.9</v>
      </c>
      <c r="J169" s="130">
        <v>96</v>
      </c>
      <c r="K169" s="130">
        <v>22</v>
      </c>
      <c r="L169" s="130" t="s">
        <v>628</v>
      </c>
      <c r="M169" s="130" t="s">
        <v>4431</v>
      </c>
      <c r="N169" s="10">
        <v>3.721025</v>
      </c>
      <c r="O169" s="10">
        <v>5.9819339999999999</v>
      </c>
      <c r="P169" s="130" t="s">
        <v>541</v>
      </c>
    </row>
    <row r="170" spans="1:16" x14ac:dyDescent="0.3">
      <c r="A170" s="130" t="s">
        <v>2279</v>
      </c>
      <c r="B170" s="9" t="s">
        <v>428</v>
      </c>
      <c r="C170" s="130" t="s">
        <v>427</v>
      </c>
      <c r="D170" s="130" t="s">
        <v>4430</v>
      </c>
      <c r="E170" s="130" t="s">
        <v>2293</v>
      </c>
      <c r="F170" s="130">
        <v>2017</v>
      </c>
      <c r="G170" s="10">
        <v>5.9869770000000004</v>
      </c>
      <c r="H170" s="10">
        <v>3.7214489999999998</v>
      </c>
      <c r="I170" s="130">
        <v>0.9</v>
      </c>
      <c r="J170" s="130">
        <v>96</v>
      </c>
      <c r="K170" s="130">
        <v>22</v>
      </c>
      <c r="L170" s="130" t="s">
        <v>629</v>
      </c>
      <c r="M170" s="130" t="s">
        <v>4431</v>
      </c>
      <c r="N170" s="10">
        <v>3.721025</v>
      </c>
      <c r="O170" s="10">
        <v>5.9819339999999999</v>
      </c>
      <c r="P170" s="130" t="s">
        <v>542</v>
      </c>
    </row>
    <row r="171" spans="1:16" x14ac:dyDescent="0.3">
      <c r="A171" s="130" t="s">
        <v>2279</v>
      </c>
      <c r="B171" s="9" t="s">
        <v>428</v>
      </c>
      <c r="C171" s="130" t="s">
        <v>427</v>
      </c>
      <c r="D171" s="130" t="s">
        <v>4430</v>
      </c>
      <c r="E171" s="130" t="s">
        <v>2293</v>
      </c>
      <c r="F171" s="130">
        <v>2017</v>
      </c>
      <c r="G171" s="10">
        <v>5.9869770000000004</v>
      </c>
      <c r="H171" s="10">
        <v>3.7214489999999998</v>
      </c>
      <c r="I171" s="130">
        <v>0.9</v>
      </c>
      <c r="J171" s="130">
        <v>96</v>
      </c>
      <c r="K171" s="130">
        <v>22</v>
      </c>
      <c r="L171" s="130" t="s">
        <v>675</v>
      </c>
      <c r="M171" s="130" t="s">
        <v>4431</v>
      </c>
      <c r="N171" s="10">
        <v>3.721025</v>
      </c>
      <c r="O171" s="10">
        <v>5.9819339999999999</v>
      </c>
      <c r="P171" s="130" t="s">
        <v>542</v>
      </c>
    </row>
    <row r="172" spans="1:16" x14ac:dyDescent="0.3">
      <c r="A172" s="130" t="s">
        <v>2279</v>
      </c>
      <c r="B172" s="9" t="s">
        <v>428</v>
      </c>
      <c r="C172" s="130" t="s">
        <v>427</v>
      </c>
      <c r="D172" s="130" t="s">
        <v>4432</v>
      </c>
      <c r="E172" s="130" t="s">
        <v>2293</v>
      </c>
      <c r="F172" s="130">
        <v>2017</v>
      </c>
      <c r="G172" s="10">
        <v>1.8328089999999999</v>
      </c>
      <c r="H172" s="10">
        <v>1.2420949999999999</v>
      </c>
      <c r="I172" s="130">
        <v>0.9</v>
      </c>
      <c r="J172" s="130">
        <v>86</v>
      </c>
      <c r="K172" s="130">
        <v>97</v>
      </c>
      <c r="L172" s="130" t="s">
        <v>753</v>
      </c>
      <c r="M172" s="130" t="s">
        <v>4431</v>
      </c>
      <c r="N172" s="10">
        <v>1.2337590000000001</v>
      </c>
      <c r="O172" s="10">
        <v>1.817499</v>
      </c>
      <c r="P172" s="130" t="s">
        <v>542</v>
      </c>
    </row>
    <row r="173" spans="1:16" x14ac:dyDescent="0.3">
      <c r="A173" s="130" t="s">
        <v>2279</v>
      </c>
      <c r="B173" s="9" t="s">
        <v>428</v>
      </c>
      <c r="C173" s="130" t="s">
        <v>427</v>
      </c>
      <c r="D173" s="130" t="s">
        <v>4430</v>
      </c>
      <c r="E173" s="130" t="s">
        <v>2293</v>
      </c>
      <c r="F173" s="130">
        <v>2017</v>
      </c>
      <c r="G173" s="10">
        <v>5.9869770000000004</v>
      </c>
      <c r="H173" s="10">
        <v>3.7214489999999998</v>
      </c>
      <c r="I173" s="130">
        <v>0.9</v>
      </c>
      <c r="J173" s="130">
        <v>96</v>
      </c>
      <c r="K173" s="130">
        <v>22</v>
      </c>
      <c r="L173" s="130" t="s">
        <v>753</v>
      </c>
      <c r="M173" s="130" t="s">
        <v>4431</v>
      </c>
      <c r="N173" s="10">
        <v>3.721025</v>
      </c>
      <c r="O173" s="10">
        <v>5.9819339999999999</v>
      </c>
      <c r="P173" s="130" t="s">
        <v>542</v>
      </c>
    </row>
    <row r="174" spans="1:16" x14ac:dyDescent="0.3">
      <c r="A174" s="130" t="s">
        <v>2279</v>
      </c>
      <c r="B174" s="9" t="s">
        <v>428</v>
      </c>
      <c r="C174" s="130" t="s">
        <v>427</v>
      </c>
      <c r="D174" s="130" t="s">
        <v>4430</v>
      </c>
      <c r="E174" s="130" t="s">
        <v>2293</v>
      </c>
      <c r="F174" s="130">
        <v>2017</v>
      </c>
      <c r="G174" s="10">
        <v>5.9869770000000004</v>
      </c>
      <c r="H174" s="10">
        <v>3.7214489999999998</v>
      </c>
      <c r="I174" s="130">
        <v>0.9</v>
      </c>
      <c r="J174" s="130">
        <v>96</v>
      </c>
      <c r="K174" s="130">
        <v>22</v>
      </c>
      <c r="L174" s="130" t="s">
        <v>676</v>
      </c>
      <c r="M174" s="130" t="s">
        <v>4431</v>
      </c>
      <c r="N174" s="10">
        <v>3.721025</v>
      </c>
      <c r="O174" s="10">
        <v>5.9819339999999999</v>
      </c>
      <c r="P174" s="130" t="s">
        <v>542</v>
      </c>
    </row>
    <row r="175" spans="1:16" x14ac:dyDescent="0.3">
      <c r="A175" s="130" t="s">
        <v>2279</v>
      </c>
      <c r="B175" s="9" t="s">
        <v>428</v>
      </c>
      <c r="C175" s="130" t="s">
        <v>427</v>
      </c>
      <c r="D175" s="130" t="s">
        <v>4430</v>
      </c>
      <c r="E175" s="130" t="s">
        <v>2293</v>
      </c>
      <c r="F175" s="130">
        <v>2017</v>
      </c>
      <c r="G175" s="10">
        <v>5.9869770000000004</v>
      </c>
      <c r="H175" s="10">
        <v>3.7214489999999998</v>
      </c>
      <c r="I175" s="130">
        <v>0.9</v>
      </c>
      <c r="J175" s="130">
        <v>96</v>
      </c>
      <c r="K175" s="130">
        <v>22</v>
      </c>
      <c r="L175" s="130" t="s">
        <v>262</v>
      </c>
      <c r="M175" s="130" t="s">
        <v>4428</v>
      </c>
      <c r="N175" s="10">
        <v>3.721025</v>
      </c>
      <c r="O175" s="10">
        <v>5.9819339999999999</v>
      </c>
      <c r="P175" s="130" t="s">
        <v>542</v>
      </c>
    </row>
    <row r="176" spans="1:16" x14ac:dyDescent="0.3">
      <c r="A176" s="130" t="s">
        <v>2279</v>
      </c>
      <c r="B176" s="9" t="s">
        <v>428</v>
      </c>
      <c r="C176" s="130" t="s">
        <v>427</v>
      </c>
      <c r="D176" s="130" t="s">
        <v>4430</v>
      </c>
      <c r="E176" s="130" t="s">
        <v>2293</v>
      </c>
      <c r="F176" s="130">
        <v>2017</v>
      </c>
      <c r="G176" s="10">
        <v>5.9869770000000004</v>
      </c>
      <c r="H176" s="10">
        <v>3.7214489999999998</v>
      </c>
      <c r="I176" s="130">
        <v>0.9</v>
      </c>
      <c r="J176" s="130">
        <v>96</v>
      </c>
      <c r="K176" s="130">
        <v>22</v>
      </c>
      <c r="L176" s="130" t="s">
        <v>210</v>
      </c>
      <c r="M176" s="130" t="s">
        <v>4428</v>
      </c>
      <c r="N176" s="10">
        <v>3.721025</v>
      </c>
      <c r="O176" s="10">
        <v>5.9819339999999999</v>
      </c>
      <c r="P176" s="130" t="s">
        <v>542</v>
      </c>
    </row>
    <row r="177" spans="1:16" x14ac:dyDescent="0.3">
      <c r="A177" s="130" t="s">
        <v>2279</v>
      </c>
      <c r="B177" s="9" t="s">
        <v>428</v>
      </c>
      <c r="C177" s="130" t="s">
        <v>427</v>
      </c>
      <c r="D177" s="130" t="s">
        <v>4430</v>
      </c>
      <c r="E177" s="130" t="s">
        <v>2293</v>
      </c>
      <c r="F177" s="130">
        <v>2017</v>
      </c>
      <c r="G177" s="10">
        <v>5.9869770000000004</v>
      </c>
      <c r="H177" s="10">
        <v>3.7214489999999998</v>
      </c>
      <c r="I177" s="130">
        <v>0.9</v>
      </c>
      <c r="J177" s="130">
        <v>96</v>
      </c>
      <c r="K177" s="130">
        <v>22</v>
      </c>
      <c r="L177" s="130" t="s">
        <v>4330</v>
      </c>
      <c r="M177" s="130" t="s">
        <v>4440</v>
      </c>
      <c r="N177" s="10">
        <v>3.721025</v>
      </c>
      <c r="O177" s="10">
        <v>5.9819339999999999</v>
      </c>
      <c r="P177" s="130" t="s">
        <v>542</v>
      </c>
    </row>
    <row r="178" spans="1:16" x14ac:dyDescent="0.3">
      <c r="A178" s="130" t="s">
        <v>2279</v>
      </c>
      <c r="B178" s="9" t="s">
        <v>428</v>
      </c>
      <c r="C178" s="130" t="s">
        <v>427</v>
      </c>
      <c r="D178" s="130" t="s">
        <v>4430</v>
      </c>
      <c r="E178" s="130" t="s">
        <v>2293</v>
      </c>
      <c r="F178" s="130">
        <v>2017</v>
      </c>
      <c r="G178" s="10">
        <v>5.9869770000000004</v>
      </c>
      <c r="H178" s="10">
        <v>3.7214489999999998</v>
      </c>
      <c r="I178" s="130">
        <v>0.9</v>
      </c>
      <c r="J178" s="130">
        <v>96</v>
      </c>
      <c r="K178" s="130">
        <v>22</v>
      </c>
      <c r="L178" s="130" t="s">
        <v>757</v>
      </c>
      <c r="M178" s="130" t="s">
        <v>4431</v>
      </c>
      <c r="N178" s="10">
        <v>3.721025</v>
      </c>
      <c r="O178" s="10">
        <v>5.9819339999999999</v>
      </c>
      <c r="P178" s="130" t="s">
        <v>542</v>
      </c>
    </row>
    <row r="179" spans="1:16" x14ac:dyDescent="0.3">
      <c r="A179" s="130" t="s">
        <v>2279</v>
      </c>
      <c r="B179" s="9" t="s">
        <v>428</v>
      </c>
      <c r="C179" s="130" t="s">
        <v>427</v>
      </c>
      <c r="D179" s="130" t="s">
        <v>4430</v>
      </c>
      <c r="E179" s="130" t="s">
        <v>2293</v>
      </c>
      <c r="F179" s="130">
        <v>2017</v>
      </c>
      <c r="G179" s="10">
        <v>5.9869770000000004</v>
      </c>
      <c r="H179" s="10">
        <v>3.7214489999999998</v>
      </c>
      <c r="I179" s="130">
        <v>0.9</v>
      </c>
      <c r="J179" s="130">
        <v>96</v>
      </c>
      <c r="K179" s="130">
        <v>22</v>
      </c>
      <c r="L179" s="130" t="s">
        <v>679</v>
      </c>
      <c r="M179" s="130" t="s">
        <v>4431</v>
      </c>
      <c r="N179" s="10">
        <v>3.721025</v>
      </c>
      <c r="O179" s="10">
        <v>5.9819339999999999</v>
      </c>
      <c r="P179" s="130" t="s">
        <v>542</v>
      </c>
    </row>
    <row r="180" spans="1:16" x14ac:dyDescent="0.3">
      <c r="A180" s="130" t="s">
        <v>2279</v>
      </c>
      <c r="B180" s="9" t="s">
        <v>428</v>
      </c>
      <c r="C180" s="130" t="s">
        <v>427</v>
      </c>
      <c r="D180" s="130" t="s">
        <v>4430</v>
      </c>
      <c r="E180" s="130" t="s">
        <v>2293</v>
      </c>
      <c r="F180" s="130">
        <v>2017</v>
      </c>
      <c r="G180" s="10">
        <v>5.9869770000000004</v>
      </c>
      <c r="H180" s="10">
        <v>3.7214489999999998</v>
      </c>
      <c r="I180" s="130">
        <v>0.9</v>
      </c>
      <c r="J180" s="130">
        <v>96</v>
      </c>
      <c r="K180" s="130">
        <v>22</v>
      </c>
      <c r="L180" s="130" t="s">
        <v>681</v>
      </c>
      <c r="M180" s="130" t="s">
        <v>4431</v>
      </c>
      <c r="N180" s="10">
        <v>3.721025</v>
      </c>
      <c r="O180" s="10">
        <v>5.9819339999999999</v>
      </c>
      <c r="P180" s="130" t="s">
        <v>542</v>
      </c>
    </row>
    <row r="181" spans="1:16" x14ac:dyDescent="0.3">
      <c r="A181" s="130" t="s">
        <v>2279</v>
      </c>
      <c r="B181" s="9" t="s">
        <v>428</v>
      </c>
      <c r="C181" s="130" t="s">
        <v>427</v>
      </c>
      <c r="D181" s="130" t="s">
        <v>4430</v>
      </c>
      <c r="E181" s="130" t="s">
        <v>2293</v>
      </c>
      <c r="F181" s="130">
        <v>2017</v>
      </c>
      <c r="G181" s="10">
        <v>5.9869770000000004</v>
      </c>
      <c r="H181" s="10">
        <v>3.7214489999999998</v>
      </c>
      <c r="I181" s="130">
        <v>0.9</v>
      </c>
      <c r="J181" s="130">
        <v>96</v>
      </c>
      <c r="K181" s="130">
        <v>22</v>
      </c>
      <c r="L181" s="130" t="s">
        <v>102</v>
      </c>
      <c r="M181" s="130" t="s">
        <v>4428</v>
      </c>
      <c r="N181" s="10">
        <v>3.721025</v>
      </c>
      <c r="O181" s="10">
        <v>5.9819339999999999</v>
      </c>
      <c r="P181" s="130" t="s">
        <v>542</v>
      </c>
    </row>
    <row r="182" spans="1:16" x14ac:dyDescent="0.3">
      <c r="A182" s="130" t="s">
        <v>2279</v>
      </c>
      <c r="B182" s="9" t="s">
        <v>428</v>
      </c>
      <c r="C182" s="130" t="s">
        <v>427</v>
      </c>
      <c r="D182" s="130" t="s">
        <v>4430</v>
      </c>
      <c r="E182" s="130" t="s">
        <v>2293</v>
      </c>
      <c r="F182" s="130">
        <v>2017</v>
      </c>
      <c r="G182" s="10">
        <v>5.9869770000000004</v>
      </c>
      <c r="H182" s="10">
        <v>3.7214489999999998</v>
      </c>
      <c r="I182" s="130">
        <v>0.9</v>
      </c>
      <c r="J182" s="130">
        <v>96</v>
      </c>
      <c r="K182" s="130">
        <v>22</v>
      </c>
      <c r="L182" s="130" t="s">
        <v>4335</v>
      </c>
      <c r="M182" s="130" t="s">
        <v>4440</v>
      </c>
      <c r="N182" s="10">
        <v>3.721025</v>
      </c>
      <c r="O182" s="10">
        <v>5.9819339999999999</v>
      </c>
      <c r="P182" s="130" t="s">
        <v>541</v>
      </c>
    </row>
    <row r="183" spans="1:16" x14ac:dyDescent="0.3">
      <c r="A183" s="130" t="s">
        <v>2279</v>
      </c>
      <c r="B183" s="9" t="s">
        <v>428</v>
      </c>
      <c r="C183" s="130" t="s">
        <v>427</v>
      </c>
      <c r="D183" s="130" t="s">
        <v>4430</v>
      </c>
      <c r="E183" s="130" t="s">
        <v>2293</v>
      </c>
      <c r="F183" s="130">
        <v>2017</v>
      </c>
      <c r="G183" s="10">
        <v>5.9869770000000004</v>
      </c>
      <c r="H183" s="10">
        <v>3.7214489999999998</v>
      </c>
      <c r="I183" s="130">
        <v>0.9</v>
      </c>
      <c r="J183" s="130">
        <v>96</v>
      </c>
      <c r="K183" s="130">
        <v>22</v>
      </c>
      <c r="L183" s="130" t="s">
        <v>292</v>
      </c>
      <c r="M183" s="130" t="s">
        <v>4428</v>
      </c>
      <c r="N183" s="10">
        <v>3.721025</v>
      </c>
      <c r="O183" s="10">
        <v>5.9819339999999999</v>
      </c>
      <c r="P183" s="130" t="s">
        <v>542</v>
      </c>
    </row>
    <row r="184" spans="1:16" x14ac:dyDescent="0.3">
      <c r="A184" s="130" t="s">
        <v>2279</v>
      </c>
      <c r="B184" s="9" t="s">
        <v>428</v>
      </c>
      <c r="C184" s="130" t="s">
        <v>427</v>
      </c>
      <c r="D184" s="130" t="s">
        <v>4430</v>
      </c>
      <c r="E184" s="130" t="s">
        <v>2293</v>
      </c>
      <c r="F184" s="130">
        <v>2017</v>
      </c>
      <c r="G184" s="10">
        <v>5.9869770000000004</v>
      </c>
      <c r="H184" s="10">
        <v>3.7214489999999998</v>
      </c>
      <c r="I184" s="130">
        <v>0.9</v>
      </c>
      <c r="J184" s="130">
        <v>96</v>
      </c>
      <c r="K184" s="130">
        <v>22</v>
      </c>
      <c r="L184" s="130" t="s">
        <v>688</v>
      </c>
      <c r="M184" s="130" t="s">
        <v>4431</v>
      </c>
      <c r="N184" s="10">
        <v>3.721025</v>
      </c>
      <c r="O184" s="10">
        <v>5.9819339999999999</v>
      </c>
      <c r="P184" s="130" t="s">
        <v>542</v>
      </c>
    </row>
    <row r="185" spans="1:16" x14ac:dyDescent="0.3">
      <c r="A185" s="130" t="s">
        <v>2279</v>
      </c>
      <c r="B185" s="9" t="s">
        <v>428</v>
      </c>
      <c r="C185" s="130" t="s">
        <v>427</v>
      </c>
      <c r="D185" s="130" t="s">
        <v>4430</v>
      </c>
      <c r="E185" s="130" t="s">
        <v>2293</v>
      </c>
      <c r="F185" s="130">
        <v>2017</v>
      </c>
      <c r="G185" s="10">
        <v>5.9869770000000004</v>
      </c>
      <c r="H185" s="10">
        <v>3.7214489999999998</v>
      </c>
      <c r="I185" s="130">
        <v>0.9</v>
      </c>
      <c r="J185" s="130">
        <v>96</v>
      </c>
      <c r="K185" s="130">
        <v>22</v>
      </c>
      <c r="L185" s="130" t="s">
        <v>166</v>
      </c>
      <c r="M185" s="130" t="s">
        <v>4428</v>
      </c>
      <c r="N185" s="10">
        <v>3.721025</v>
      </c>
      <c r="O185" s="10">
        <v>5.9819339999999999</v>
      </c>
      <c r="P185" s="130" t="s">
        <v>542</v>
      </c>
    </row>
    <row r="186" spans="1:16" x14ac:dyDescent="0.3">
      <c r="A186" s="130" t="s">
        <v>2279</v>
      </c>
      <c r="B186" s="9" t="s">
        <v>428</v>
      </c>
      <c r="C186" s="130" t="s">
        <v>427</v>
      </c>
      <c r="D186" s="130" t="s">
        <v>4430</v>
      </c>
      <c r="E186" s="130" t="s">
        <v>2293</v>
      </c>
      <c r="F186" s="130">
        <v>2017</v>
      </c>
      <c r="G186" s="10">
        <v>5.9869770000000004</v>
      </c>
      <c r="H186" s="10">
        <v>3.7214489999999998</v>
      </c>
      <c r="I186" s="130">
        <v>0.9</v>
      </c>
      <c r="J186" s="130">
        <v>96</v>
      </c>
      <c r="K186" s="130">
        <v>22</v>
      </c>
      <c r="L186" s="130" t="s">
        <v>316</v>
      </c>
      <c r="M186" s="130" t="s">
        <v>4428</v>
      </c>
      <c r="N186" s="10">
        <v>3.721025</v>
      </c>
      <c r="O186" s="10">
        <v>5.9819339999999999</v>
      </c>
      <c r="P186" s="130" t="s">
        <v>542</v>
      </c>
    </row>
    <row r="187" spans="1:16" x14ac:dyDescent="0.3">
      <c r="A187" s="130" t="s">
        <v>2279</v>
      </c>
      <c r="B187" s="9" t="s">
        <v>428</v>
      </c>
      <c r="C187" s="130" t="s">
        <v>427</v>
      </c>
      <c r="D187" s="130" t="s">
        <v>4430</v>
      </c>
      <c r="E187" s="130" t="s">
        <v>2293</v>
      </c>
      <c r="F187" s="130">
        <v>2017</v>
      </c>
      <c r="G187" s="10">
        <v>5.9869770000000004</v>
      </c>
      <c r="H187" s="10">
        <v>3.7214489999999998</v>
      </c>
      <c r="I187" s="130">
        <v>0.9</v>
      </c>
      <c r="J187" s="130">
        <v>96</v>
      </c>
      <c r="K187" s="130">
        <v>22</v>
      </c>
      <c r="L187" s="130" t="s">
        <v>320</v>
      </c>
      <c r="M187" s="130" t="s">
        <v>4428</v>
      </c>
      <c r="N187" s="10">
        <v>3.721025</v>
      </c>
      <c r="O187" s="10">
        <v>5.9819339999999999</v>
      </c>
      <c r="P187" s="130" t="s">
        <v>541</v>
      </c>
    </row>
    <row r="188" spans="1:16" x14ac:dyDescent="0.3">
      <c r="A188" s="130" t="s">
        <v>2279</v>
      </c>
      <c r="B188" s="9" t="s">
        <v>428</v>
      </c>
      <c r="C188" s="130" t="s">
        <v>427</v>
      </c>
      <c r="D188" s="130" t="s">
        <v>4430</v>
      </c>
      <c r="E188" s="130" t="s">
        <v>2293</v>
      </c>
      <c r="F188" s="130">
        <v>2017</v>
      </c>
      <c r="G188" s="10">
        <v>5.9869770000000004</v>
      </c>
      <c r="H188" s="10">
        <v>3.7214489999999998</v>
      </c>
      <c r="I188" s="130">
        <v>0.9</v>
      </c>
      <c r="J188" s="130">
        <v>96</v>
      </c>
      <c r="K188" s="130">
        <v>22</v>
      </c>
      <c r="L188" s="130" t="s">
        <v>326</v>
      </c>
      <c r="M188" s="130" t="s">
        <v>4428</v>
      </c>
      <c r="N188" s="10">
        <v>3.721025</v>
      </c>
      <c r="O188" s="10">
        <v>5.9819339999999999</v>
      </c>
      <c r="P188" s="130" t="s">
        <v>542</v>
      </c>
    </row>
    <row r="189" spans="1:16" x14ac:dyDescent="0.3">
      <c r="A189" s="130" t="s">
        <v>2279</v>
      </c>
      <c r="B189" s="9" t="s">
        <v>428</v>
      </c>
      <c r="C189" s="130" t="s">
        <v>427</v>
      </c>
      <c r="D189" s="130" t="s">
        <v>4430</v>
      </c>
      <c r="E189" s="130" t="s">
        <v>2293</v>
      </c>
      <c r="F189" s="130">
        <v>2017</v>
      </c>
      <c r="G189" s="10">
        <v>5.9869770000000004</v>
      </c>
      <c r="H189" s="10">
        <v>3.7214489999999998</v>
      </c>
      <c r="I189" s="130">
        <v>0.9</v>
      </c>
      <c r="J189" s="130">
        <v>96</v>
      </c>
      <c r="K189" s="130">
        <v>22</v>
      </c>
      <c r="L189" s="130" t="s">
        <v>206</v>
      </c>
      <c r="M189" s="130" t="s">
        <v>4428</v>
      </c>
      <c r="N189" s="10">
        <v>3.721025</v>
      </c>
      <c r="O189" s="10">
        <v>5.9819339999999999</v>
      </c>
      <c r="P189" s="130" t="s">
        <v>542</v>
      </c>
    </row>
    <row r="190" spans="1:16" x14ac:dyDescent="0.3">
      <c r="A190" s="130" t="s">
        <v>2279</v>
      </c>
      <c r="B190" s="9" t="s">
        <v>428</v>
      </c>
      <c r="C190" s="130" t="s">
        <v>427</v>
      </c>
      <c r="D190" s="130" t="s">
        <v>4430</v>
      </c>
      <c r="E190" s="130" t="s">
        <v>2293</v>
      </c>
      <c r="F190" s="130">
        <v>2017</v>
      </c>
      <c r="G190" s="10">
        <v>5.9869770000000004</v>
      </c>
      <c r="H190" s="10">
        <v>3.7214489999999998</v>
      </c>
      <c r="I190" s="130">
        <v>0.9</v>
      </c>
      <c r="J190" s="130">
        <v>96</v>
      </c>
      <c r="K190" s="130">
        <v>22</v>
      </c>
      <c r="L190" s="130" t="s">
        <v>152</v>
      </c>
      <c r="M190" s="130" t="s">
        <v>4428</v>
      </c>
      <c r="N190" s="10">
        <v>3.721025</v>
      </c>
      <c r="O190" s="10">
        <v>5.9819339999999999</v>
      </c>
      <c r="P190" s="130" t="s">
        <v>542</v>
      </c>
    </row>
    <row r="191" spans="1:16" x14ac:dyDescent="0.3">
      <c r="A191" s="130" t="s">
        <v>2279</v>
      </c>
      <c r="B191" s="9" t="s">
        <v>428</v>
      </c>
      <c r="C191" s="130" t="s">
        <v>427</v>
      </c>
      <c r="D191" s="130" t="s">
        <v>4430</v>
      </c>
      <c r="E191" s="130" t="s">
        <v>2293</v>
      </c>
      <c r="F191" s="130">
        <v>2017</v>
      </c>
      <c r="G191" s="10">
        <v>5.9869770000000004</v>
      </c>
      <c r="H191" s="10">
        <v>3.7214489999999998</v>
      </c>
      <c r="I191" s="130">
        <v>0.9</v>
      </c>
      <c r="J191" s="130">
        <v>96</v>
      </c>
      <c r="K191" s="130">
        <v>22</v>
      </c>
      <c r="L191" s="130" t="s">
        <v>636</v>
      </c>
      <c r="M191" s="130" t="s">
        <v>4431</v>
      </c>
      <c r="N191" s="10">
        <v>3.721025</v>
      </c>
      <c r="O191" s="10">
        <v>5.9819339999999999</v>
      </c>
      <c r="P191" s="130" t="s">
        <v>542</v>
      </c>
    </row>
    <row r="192" spans="1:16" x14ac:dyDescent="0.3">
      <c r="A192" s="130" t="s">
        <v>2279</v>
      </c>
      <c r="B192" s="9" t="s">
        <v>428</v>
      </c>
      <c r="C192" s="130" t="s">
        <v>427</v>
      </c>
      <c r="D192" s="130" t="s">
        <v>4430</v>
      </c>
      <c r="E192" s="130" t="s">
        <v>2293</v>
      </c>
      <c r="F192" s="130">
        <v>2017</v>
      </c>
      <c r="G192" s="10">
        <v>5.9869770000000004</v>
      </c>
      <c r="H192" s="10">
        <v>3.7214489999999998</v>
      </c>
      <c r="I192" s="130">
        <v>0.9</v>
      </c>
      <c r="J192" s="130">
        <v>96</v>
      </c>
      <c r="K192" s="130">
        <v>22</v>
      </c>
      <c r="L192" s="130" t="s">
        <v>304</v>
      </c>
      <c r="M192" s="130" t="s">
        <v>4428</v>
      </c>
      <c r="N192" s="10">
        <v>3.721025</v>
      </c>
      <c r="O192" s="10">
        <v>5.9819339999999999</v>
      </c>
      <c r="P192" s="130" t="s">
        <v>542</v>
      </c>
    </row>
    <row r="193" spans="1:16" x14ac:dyDescent="0.3">
      <c r="A193" s="130" t="s">
        <v>2279</v>
      </c>
      <c r="B193" s="9" t="s">
        <v>428</v>
      </c>
      <c r="C193" s="130" t="s">
        <v>427</v>
      </c>
      <c r="D193" s="130" t="s">
        <v>4430</v>
      </c>
      <c r="E193" s="130" t="s">
        <v>2293</v>
      </c>
      <c r="F193" s="130">
        <v>2017</v>
      </c>
      <c r="G193" s="10">
        <v>5.9869770000000004</v>
      </c>
      <c r="H193" s="10">
        <v>3.7214489999999998</v>
      </c>
      <c r="I193" s="130">
        <v>0.9</v>
      </c>
      <c r="J193" s="130">
        <v>96</v>
      </c>
      <c r="K193" s="130">
        <v>22</v>
      </c>
      <c r="L193" s="130" t="s">
        <v>691</v>
      </c>
      <c r="M193" s="130" t="s">
        <v>4431</v>
      </c>
      <c r="N193" s="10">
        <v>3.721025</v>
      </c>
      <c r="O193" s="10">
        <v>5.9819339999999999</v>
      </c>
      <c r="P193" s="130" t="s">
        <v>542</v>
      </c>
    </row>
    <row r="194" spans="1:16" x14ac:dyDescent="0.3">
      <c r="A194" s="130" t="s">
        <v>2279</v>
      </c>
      <c r="B194" s="9" t="s">
        <v>428</v>
      </c>
      <c r="C194" s="130" t="s">
        <v>427</v>
      </c>
      <c r="D194" s="130" t="s">
        <v>4430</v>
      </c>
      <c r="E194" s="130" t="s">
        <v>2293</v>
      </c>
      <c r="F194" s="130">
        <v>2017</v>
      </c>
      <c r="G194" s="10">
        <v>5.9869770000000004</v>
      </c>
      <c r="H194" s="10">
        <v>3.7214489999999998</v>
      </c>
      <c r="I194" s="130">
        <v>0.9</v>
      </c>
      <c r="J194" s="130">
        <v>96</v>
      </c>
      <c r="K194" s="130">
        <v>22</v>
      </c>
      <c r="L194" s="130" t="s">
        <v>760</v>
      </c>
      <c r="M194" s="130" t="s">
        <v>4431</v>
      </c>
      <c r="N194" s="10">
        <v>3.721025</v>
      </c>
      <c r="O194" s="10">
        <v>5.9819339999999999</v>
      </c>
      <c r="P194" s="130" t="s">
        <v>542</v>
      </c>
    </row>
    <row r="195" spans="1:16" x14ac:dyDescent="0.3">
      <c r="A195" s="130" t="s">
        <v>2279</v>
      </c>
      <c r="B195" s="9" t="s">
        <v>428</v>
      </c>
      <c r="C195" s="130" t="s">
        <v>427</v>
      </c>
      <c r="D195" s="130" t="s">
        <v>4432</v>
      </c>
      <c r="E195" s="130" t="s">
        <v>2293</v>
      </c>
      <c r="F195" s="130">
        <v>2017</v>
      </c>
      <c r="G195" s="10">
        <v>1.8328089999999999</v>
      </c>
      <c r="H195" s="10">
        <v>1.2420949999999999</v>
      </c>
      <c r="I195" s="130">
        <v>0.9</v>
      </c>
      <c r="J195" s="130">
        <v>86</v>
      </c>
      <c r="K195" s="130">
        <v>97</v>
      </c>
      <c r="L195" s="130" t="s">
        <v>626</v>
      </c>
      <c r="M195" s="130" t="s">
        <v>4431</v>
      </c>
      <c r="N195" s="10">
        <v>1.2337590000000001</v>
      </c>
      <c r="O195" s="10">
        <v>1.817499</v>
      </c>
      <c r="P195" s="130" t="s">
        <v>541</v>
      </c>
    </row>
    <row r="196" spans="1:16" x14ac:dyDescent="0.3">
      <c r="A196" s="130" t="s">
        <v>2279</v>
      </c>
      <c r="B196" s="9" t="s">
        <v>428</v>
      </c>
      <c r="C196" s="130" t="s">
        <v>427</v>
      </c>
      <c r="D196" s="130" t="s">
        <v>4430</v>
      </c>
      <c r="E196" s="130" t="s">
        <v>2293</v>
      </c>
      <c r="F196" s="130">
        <v>2017</v>
      </c>
      <c r="G196" s="10">
        <v>5.9869770000000004</v>
      </c>
      <c r="H196" s="10">
        <v>3.7214489999999998</v>
      </c>
      <c r="I196" s="130">
        <v>0.9</v>
      </c>
      <c r="J196" s="130">
        <v>96</v>
      </c>
      <c r="K196" s="130">
        <v>22</v>
      </c>
      <c r="L196" s="130" t="s">
        <v>626</v>
      </c>
      <c r="M196" s="130" t="s">
        <v>4431</v>
      </c>
      <c r="N196" s="10">
        <v>3.721025</v>
      </c>
      <c r="O196" s="10">
        <v>5.9819339999999999</v>
      </c>
      <c r="P196" s="130" t="s">
        <v>541</v>
      </c>
    </row>
    <row r="197" spans="1:16" x14ac:dyDescent="0.3">
      <c r="A197" s="130" t="s">
        <v>2279</v>
      </c>
      <c r="B197" s="9" t="s">
        <v>428</v>
      </c>
      <c r="C197" s="130" t="s">
        <v>427</v>
      </c>
      <c r="D197" s="130" t="s">
        <v>4432</v>
      </c>
      <c r="E197" s="130" t="s">
        <v>2293</v>
      </c>
      <c r="F197" s="130">
        <v>2017</v>
      </c>
      <c r="G197" s="10">
        <v>1.8328089999999999</v>
      </c>
      <c r="H197" s="10">
        <v>1.2420949999999999</v>
      </c>
      <c r="I197" s="130">
        <v>0.9</v>
      </c>
      <c r="J197" s="130">
        <v>86</v>
      </c>
      <c r="K197" s="130">
        <v>97</v>
      </c>
      <c r="L197" s="130" t="s">
        <v>692</v>
      </c>
      <c r="M197" s="130" t="s">
        <v>4431</v>
      </c>
      <c r="N197" s="10">
        <v>1.2337590000000001</v>
      </c>
      <c r="O197" s="10">
        <v>1.817499</v>
      </c>
      <c r="P197" s="130" t="s">
        <v>542</v>
      </c>
    </row>
    <row r="198" spans="1:16" x14ac:dyDescent="0.3">
      <c r="A198" s="130" t="s">
        <v>2279</v>
      </c>
      <c r="B198" s="9" t="s">
        <v>428</v>
      </c>
      <c r="C198" s="130" t="s">
        <v>427</v>
      </c>
      <c r="D198" s="130" t="s">
        <v>4430</v>
      </c>
      <c r="E198" s="130" t="s">
        <v>2293</v>
      </c>
      <c r="F198" s="130">
        <v>2017</v>
      </c>
      <c r="G198" s="10">
        <v>5.9869770000000004</v>
      </c>
      <c r="H198" s="10">
        <v>3.7214489999999998</v>
      </c>
      <c r="I198" s="130">
        <v>0.9</v>
      </c>
      <c r="J198" s="130">
        <v>96</v>
      </c>
      <c r="K198" s="130">
        <v>22</v>
      </c>
      <c r="L198" s="130" t="s">
        <v>692</v>
      </c>
      <c r="M198" s="130" t="s">
        <v>4431</v>
      </c>
      <c r="N198" s="10">
        <v>3.721025</v>
      </c>
      <c r="O198" s="10">
        <v>5.9819339999999999</v>
      </c>
      <c r="P198" s="130" t="s">
        <v>542</v>
      </c>
    </row>
    <row r="199" spans="1:16" x14ac:dyDescent="0.3">
      <c r="A199" s="130" t="s">
        <v>2279</v>
      </c>
      <c r="B199" s="9" t="s">
        <v>428</v>
      </c>
      <c r="C199" s="130" t="s">
        <v>427</v>
      </c>
      <c r="D199" s="130" t="s">
        <v>4430</v>
      </c>
      <c r="E199" s="130" t="s">
        <v>2293</v>
      </c>
      <c r="F199" s="130">
        <v>2017</v>
      </c>
      <c r="G199" s="10">
        <v>5.9869770000000004</v>
      </c>
      <c r="H199" s="10">
        <v>3.7214489999999998</v>
      </c>
      <c r="I199" s="130">
        <v>0.9</v>
      </c>
      <c r="J199" s="130">
        <v>96</v>
      </c>
      <c r="K199" s="130">
        <v>22</v>
      </c>
      <c r="L199" s="130" t="s">
        <v>693</v>
      </c>
      <c r="M199" s="130" t="s">
        <v>4431</v>
      </c>
      <c r="N199" s="10">
        <v>3.721025</v>
      </c>
      <c r="O199" s="10">
        <v>5.9819339999999999</v>
      </c>
      <c r="P199" s="130" t="s">
        <v>542</v>
      </c>
    </row>
    <row r="200" spans="1:16" x14ac:dyDescent="0.3">
      <c r="A200" s="130" t="s">
        <v>2279</v>
      </c>
      <c r="B200" s="9" t="s">
        <v>428</v>
      </c>
      <c r="C200" s="130" t="s">
        <v>427</v>
      </c>
      <c r="D200" s="130" t="s">
        <v>4430</v>
      </c>
      <c r="E200" s="130" t="s">
        <v>2293</v>
      </c>
      <c r="F200" s="130">
        <v>2017</v>
      </c>
      <c r="G200" s="10">
        <v>5.9869770000000004</v>
      </c>
      <c r="H200" s="10">
        <v>3.7214489999999998</v>
      </c>
      <c r="I200" s="130">
        <v>0.9</v>
      </c>
      <c r="J200" s="130">
        <v>96</v>
      </c>
      <c r="K200" s="130">
        <v>22</v>
      </c>
      <c r="L200" s="130" t="s">
        <v>630</v>
      </c>
      <c r="M200" s="130" t="s">
        <v>4431</v>
      </c>
      <c r="N200" s="10">
        <v>3.721025</v>
      </c>
      <c r="O200" s="10">
        <v>5.9819339999999999</v>
      </c>
      <c r="P200" s="130" t="s">
        <v>542</v>
      </c>
    </row>
    <row r="201" spans="1:16" x14ac:dyDescent="0.3">
      <c r="A201" s="130" t="s">
        <v>2279</v>
      </c>
      <c r="B201" s="9" t="s">
        <v>428</v>
      </c>
      <c r="C201" s="130" t="s">
        <v>427</v>
      </c>
      <c r="D201" s="130" t="s">
        <v>4430</v>
      </c>
      <c r="E201" s="130" t="s">
        <v>2293</v>
      </c>
      <c r="F201" s="130">
        <v>2017</v>
      </c>
      <c r="G201" s="10">
        <v>5.9869770000000004</v>
      </c>
      <c r="H201" s="10">
        <v>3.7214489999999998</v>
      </c>
      <c r="I201" s="130">
        <v>0.9</v>
      </c>
      <c r="J201" s="130">
        <v>96</v>
      </c>
      <c r="K201" s="130">
        <v>22</v>
      </c>
      <c r="L201" s="130" t="s">
        <v>694</v>
      </c>
      <c r="M201" s="130" t="s">
        <v>4431</v>
      </c>
      <c r="N201" s="10">
        <v>3.721025</v>
      </c>
      <c r="O201" s="10">
        <v>5.9819339999999999</v>
      </c>
      <c r="P201" s="130" t="s">
        <v>542</v>
      </c>
    </row>
    <row r="202" spans="1:16" x14ac:dyDescent="0.3">
      <c r="A202" s="130" t="s">
        <v>2279</v>
      </c>
      <c r="B202" s="9" t="s">
        <v>428</v>
      </c>
      <c r="C202" s="130" t="s">
        <v>427</v>
      </c>
      <c r="D202" s="130" t="s">
        <v>4430</v>
      </c>
      <c r="E202" s="130" t="s">
        <v>2293</v>
      </c>
      <c r="F202" s="130">
        <v>2017</v>
      </c>
      <c r="G202" s="10">
        <v>5.9869770000000004</v>
      </c>
      <c r="H202" s="10">
        <v>3.7214489999999998</v>
      </c>
      <c r="I202" s="130">
        <v>0.9</v>
      </c>
      <c r="J202" s="130">
        <v>96</v>
      </c>
      <c r="K202" s="130">
        <v>22</v>
      </c>
      <c r="L202" s="130" t="s">
        <v>695</v>
      </c>
      <c r="M202" s="130" t="s">
        <v>4431</v>
      </c>
      <c r="N202" s="10">
        <v>3.721025</v>
      </c>
      <c r="O202" s="10">
        <v>5.9819339999999999</v>
      </c>
      <c r="P202" s="130" t="s">
        <v>542</v>
      </c>
    </row>
    <row r="203" spans="1:16" x14ac:dyDescent="0.3">
      <c r="A203" s="130" t="s">
        <v>2279</v>
      </c>
      <c r="B203" s="9" t="s">
        <v>428</v>
      </c>
      <c r="C203" s="130" t="s">
        <v>427</v>
      </c>
      <c r="D203" s="130" t="s">
        <v>4432</v>
      </c>
      <c r="E203" s="130" t="s">
        <v>2293</v>
      </c>
      <c r="F203" s="130">
        <v>2017</v>
      </c>
      <c r="G203" s="10">
        <v>1.8328089999999999</v>
      </c>
      <c r="H203" s="10">
        <v>1.2420949999999999</v>
      </c>
      <c r="I203" s="130">
        <v>0.9</v>
      </c>
      <c r="J203" s="130">
        <v>86</v>
      </c>
      <c r="K203" s="130">
        <v>97</v>
      </c>
      <c r="L203" s="130" t="s">
        <v>4341</v>
      </c>
      <c r="M203" s="130" t="s">
        <v>4440</v>
      </c>
      <c r="N203" s="10">
        <v>1.2337590000000001</v>
      </c>
      <c r="O203" s="10">
        <v>1.817499</v>
      </c>
      <c r="P203" s="130" t="s">
        <v>542</v>
      </c>
    </row>
    <row r="204" spans="1:16" x14ac:dyDescent="0.3">
      <c r="A204" s="130" t="s">
        <v>2279</v>
      </c>
      <c r="B204" s="9" t="s">
        <v>428</v>
      </c>
      <c r="C204" s="130" t="s">
        <v>427</v>
      </c>
      <c r="D204" s="130" t="s">
        <v>4432</v>
      </c>
      <c r="E204" s="130" t="s">
        <v>2293</v>
      </c>
      <c r="F204" s="130">
        <v>2017</v>
      </c>
      <c r="G204" s="10">
        <v>1.8328089999999999</v>
      </c>
      <c r="H204" s="10">
        <v>1.2420949999999999</v>
      </c>
      <c r="I204" s="130">
        <v>0.9</v>
      </c>
      <c r="J204" s="130">
        <v>86</v>
      </c>
      <c r="K204" s="130">
        <v>97</v>
      </c>
      <c r="L204" s="130" t="s">
        <v>698</v>
      </c>
      <c r="M204" s="130" t="s">
        <v>4431</v>
      </c>
      <c r="N204" s="10">
        <v>1.2337590000000001</v>
      </c>
      <c r="O204" s="10">
        <v>1.817499</v>
      </c>
      <c r="P204" s="130" t="s">
        <v>542</v>
      </c>
    </row>
    <row r="205" spans="1:16" x14ac:dyDescent="0.3">
      <c r="A205" s="130" t="s">
        <v>2279</v>
      </c>
      <c r="B205" s="9" t="s">
        <v>428</v>
      </c>
      <c r="C205" s="130" t="s">
        <v>427</v>
      </c>
      <c r="D205" s="130" t="s">
        <v>4430</v>
      </c>
      <c r="E205" s="130" t="s">
        <v>2293</v>
      </c>
      <c r="F205" s="130">
        <v>2017</v>
      </c>
      <c r="G205" s="10">
        <v>5.9869770000000004</v>
      </c>
      <c r="H205" s="10">
        <v>3.7214489999999998</v>
      </c>
      <c r="I205" s="130">
        <v>0.9</v>
      </c>
      <c r="J205" s="130">
        <v>96</v>
      </c>
      <c r="K205" s="130">
        <v>22</v>
      </c>
      <c r="L205" s="130" t="s">
        <v>698</v>
      </c>
      <c r="M205" s="130" t="s">
        <v>4431</v>
      </c>
      <c r="N205" s="10">
        <v>3.721025</v>
      </c>
      <c r="O205" s="10">
        <v>5.9819339999999999</v>
      </c>
      <c r="P205" s="130" t="s">
        <v>542</v>
      </c>
    </row>
    <row r="206" spans="1:16" x14ac:dyDescent="0.3">
      <c r="A206" s="130" t="s">
        <v>2279</v>
      </c>
      <c r="B206" s="9" t="s">
        <v>428</v>
      </c>
      <c r="C206" s="130" t="s">
        <v>427</v>
      </c>
      <c r="D206" s="130" t="s">
        <v>4430</v>
      </c>
      <c r="E206" s="130" t="s">
        <v>2293</v>
      </c>
      <c r="F206" s="130">
        <v>2017</v>
      </c>
      <c r="G206" s="10">
        <v>5.9869770000000004</v>
      </c>
      <c r="H206" s="10">
        <v>3.7214489999999998</v>
      </c>
      <c r="I206" s="130">
        <v>0.9</v>
      </c>
      <c r="J206" s="130">
        <v>96</v>
      </c>
      <c r="K206" s="130">
        <v>22</v>
      </c>
      <c r="L206" s="130" t="s">
        <v>699</v>
      </c>
      <c r="M206" s="130" t="s">
        <v>4431</v>
      </c>
      <c r="N206" s="10">
        <v>3.721025</v>
      </c>
      <c r="O206" s="10">
        <v>5.9819339999999999</v>
      </c>
      <c r="P206" s="130" t="s">
        <v>542</v>
      </c>
    </row>
    <row r="207" spans="1:16" x14ac:dyDescent="0.3">
      <c r="A207" s="130" t="s">
        <v>2279</v>
      </c>
      <c r="B207" s="9" t="s">
        <v>428</v>
      </c>
      <c r="C207" s="130" t="s">
        <v>427</v>
      </c>
      <c r="D207" s="130" t="s">
        <v>4430</v>
      </c>
      <c r="E207" s="130" t="s">
        <v>2293</v>
      </c>
      <c r="F207" s="130">
        <v>2017</v>
      </c>
      <c r="G207" s="10">
        <v>5.9869770000000004</v>
      </c>
      <c r="H207" s="10">
        <v>3.7214489999999998</v>
      </c>
      <c r="I207" s="130">
        <v>0.9</v>
      </c>
      <c r="J207" s="130">
        <v>96</v>
      </c>
      <c r="K207" s="130">
        <v>22</v>
      </c>
      <c r="L207" s="130" t="s">
        <v>3107</v>
      </c>
      <c r="M207" s="130" t="s">
        <v>4428</v>
      </c>
      <c r="N207" s="10">
        <v>3.721025</v>
      </c>
      <c r="O207" s="10">
        <v>5.9819339999999999</v>
      </c>
      <c r="P207" s="130" t="s">
        <v>542</v>
      </c>
    </row>
    <row r="208" spans="1:16" x14ac:dyDescent="0.3">
      <c r="A208" s="130" t="s">
        <v>2279</v>
      </c>
      <c r="B208" s="9" t="s">
        <v>428</v>
      </c>
      <c r="C208" s="130" t="s">
        <v>427</v>
      </c>
      <c r="D208" s="130" t="s">
        <v>4430</v>
      </c>
      <c r="E208" s="130" t="s">
        <v>2293</v>
      </c>
      <c r="F208" s="130">
        <v>2017</v>
      </c>
      <c r="G208" s="10">
        <v>5.9869770000000004</v>
      </c>
      <c r="H208" s="10">
        <v>3.7214489999999998</v>
      </c>
      <c r="I208" s="130">
        <v>0.9</v>
      </c>
      <c r="J208" s="130">
        <v>96</v>
      </c>
      <c r="K208" s="130">
        <v>22</v>
      </c>
      <c r="L208" s="130" t="s">
        <v>702</v>
      </c>
      <c r="M208" s="130" t="s">
        <v>4431</v>
      </c>
      <c r="N208" s="10">
        <v>3.721025</v>
      </c>
      <c r="O208" s="10">
        <v>5.9819339999999999</v>
      </c>
      <c r="P208" s="130" t="s">
        <v>542</v>
      </c>
    </row>
    <row r="209" spans="1:16" x14ac:dyDescent="0.3">
      <c r="A209" s="130" t="s">
        <v>2279</v>
      </c>
      <c r="B209" s="9" t="s">
        <v>428</v>
      </c>
      <c r="C209" s="130" t="s">
        <v>427</v>
      </c>
      <c r="D209" s="130" t="s">
        <v>4432</v>
      </c>
      <c r="E209" s="130" t="s">
        <v>2293</v>
      </c>
      <c r="F209" s="130">
        <v>2017</v>
      </c>
      <c r="G209" s="10">
        <v>1.8328089999999999</v>
      </c>
      <c r="H209" s="10">
        <v>1.2420949999999999</v>
      </c>
      <c r="I209" s="130">
        <v>0.9</v>
      </c>
      <c r="J209" s="130">
        <v>86</v>
      </c>
      <c r="K209" s="130">
        <v>97</v>
      </c>
      <c r="L209" s="130" t="s">
        <v>764</v>
      </c>
      <c r="M209" s="130" t="s">
        <v>4431</v>
      </c>
      <c r="N209" s="10">
        <v>1.2337590000000001</v>
      </c>
      <c r="O209" s="10">
        <v>1.817499</v>
      </c>
      <c r="P209" s="130" t="s">
        <v>541</v>
      </c>
    </row>
    <row r="210" spans="1:16" x14ac:dyDescent="0.3">
      <c r="A210" s="130" t="s">
        <v>2279</v>
      </c>
      <c r="B210" s="9" t="s">
        <v>428</v>
      </c>
      <c r="C210" s="130" t="s">
        <v>427</v>
      </c>
      <c r="D210" s="130" t="s">
        <v>4430</v>
      </c>
      <c r="E210" s="130" t="s">
        <v>2293</v>
      </c>
      <c r="F210" s="130">
        <v>2017</v>
      </c>
      <c r="G210" s="10">
        <v>5.9869770000000004</v>
      </c>
      <c r="H210" s="10">
        <v>3.7214489999999998</v>
      </c>
      <c r="I210" s="130">
        <v>0.9</v>
      </c>
      <c r="J210" s="130">
        <v>96</v>
      </c>
      <c r="K210" s="130">
        <v>22</v>
      </c>
      <c r="L210" s="130" t="s">
        <v>764</v>
      </c>
      <c r="M210" s="130" t="s">
        <v>4431</v>
      </c>
      <c r="N210" s="10">
        <v>3.721025</v>
      </c>
      <c r="O210" s="10">
        <v>5.9819339999999999</v>
      </c>
      <c r="P210" s="130" t="s">
        <v>541</v>
      </c>
    </row>
    <row r="211" spans="1:16" x14ac:dyDescent="0.3">
      <c r="A211" s="130" t="s">
        <v>2279</v>
      </c>
      <c r="B211" s="9" t="s">
        <v>428</v>
      </c>
      <c r="C211" s="130" t="s">
        <v>427</v>
      </c>
      <c r="D211" s="130" t="s">
        <v>4430</v>
      </c>
      <c r="E211" s="130" t="s">
        <v>2293</v>
      </c>
      <c r="F211" s="130">
        <v>2017</v>
      </c>
      <c r="G211" s="10">
        <v>5.9869770000000004</v>
      </c>
      <c r="H211" s="10">
        <v>3.7214489999999998</v>
      </c>
      <c r="I211" s="130">
        <v>0.9</v>
      </c>
      <c r="J211" s="130">
        <v>96</v>
      </c>
      <c r="K211" s="130">
        <v>22</v>
      </c>
      <c r="L211" s="130" t="s">
        <v>360</v>
      </c>
      <c r="M211" s="130" t="s">
        <v>4428</v>
      </c>
      <c r="N211" s="10">
        <v>3.721025</v>
      </c>
      <c r="O211" s="10">
        <v>5.9819339999999999</v>
      </c>
      <c r="P211" s="130" t="s">
        <v>542</v>
      </c>
    </row>
    <row r="212" spans="1:16" x14ac:dyDescent="0.3">
      <c r="A212" s="130" t="s">
        <v>2279</v>
      </c>
      <c r="B212" s="9" t="s">
        <v>428</v>
      </c>
      <c r="C212" s="130" t="s">
        <v>427</v>
      </c>
      <c r="D212" s="130" t="s">
        <v>4430</v>
      </c>
      <c r="E212" s="130" t="s">
        <v>2293</v>
      </c>
      <c r="F212" s="130">
        <v>2017</v>
      </c>
      <c r="G212" s="10">
        <v>5.9869770000000004</v>
      </c>
      <c r="H212" s="10">
        <v>3.7214489999999998</v>
      </c>
      <c r="I212" s="130">
        <v>0.9</v>
      </c>
      <c r="J212" s="130">
        <v>96</v>
      </c>
      <c r="K212" s="130">
        <v>22</v>
      </c>
      <c r="L212" s="130" t="s">
        <v>703</v>
      </c>
      <c r="M212" s="130" t="s">
        <v>4431</v>
      </c>
      <c r="N212" s="10">
        <v>3.721025</v>
      </c>
      <c r="O212" s="10">
        <v>5.9819339999999999</v>
      </c>
      <c r="P212" s="130" t="s">
        <v>542</v>
      </c>
    </row>
    <row r="213" spans="1:16" x14ac:dyDescent="0.3">
      <c r="A213" s="130" t="s">
        <v>2279</v>
      </c>
      <c r="B213" s="9" t="s">
        <v>428</v>
      </c>
      <c r="C213" s="130" t="s">
        <v>427</v>
      </c>
      <c r="D213" s="130" t="s">
        <v>4430</v>
      </c>
      <c r="E213" s="130" t="s">
        <v>2293</v>
      </c>
      <c r="F213" s="130">
        <v>2017</v>
      </c>
      <c r="G213" s="10">
        <v>5.9869770000000004</v>
      </c>
      <c r="H213" s="10">
        <v>3.7214489999999998</v>
      </c>
      <c r="I213" s="130">
        <v>0.9</v>
      </c>
      <c r="J213" s="130">
        <v>96</v>
      </c>
      <c r="K213" s="130">
        <v>22</v>
      </c>
      <c r="L213" s="130" t="s">
        <v>705</v>
      </c>
      <c r="M213" s="130" t="s">
        <v>4431</v>
      </c>
      <c r="N213" s="10">
        <v>3.721025</v>
      </c>
      <c r="O213" s="10">
        <v>5.9819339999999999</v>
      </c>
      <c r="P213" s="130" t="s">
        <v>542</v>
      </c>
    </row>
    <row r="214" spans="1:16" x14ac:dyDescent="0.3">
      <c r="A214" s="130" t="s">
        <v>2279</v>
      </c>
      <c r="B214" s="9" t="s">
        <v>428</v>
      </c>
      <c r="C214" s="130" t="s">
        <v>427</v>
      </c>
      <c r="D214" s="130" t="s">
        <v>4432</v>
      </c>
      <c r="E214" s="130" t="s">
        <v>2293</v>
      </c>
      <c r="F214" s="130">
        <v>2017</v>
      </c>
      <c r="G214" s="10">
        <v>1.8328089999999999</v>
      </c>
      <c r="H214" s="10">
        <v>1.2420949999999999</v>
      </c>
      <c r="I214" s="130">
        <v>0.9</v>
      </c>
      <c r="J214" s="130">
        <v>86</v>
      </c>
      <c r="K214" s="130">
        <v>97</v>
      </c>
      <c r="L214" s="130" t="s">
        <v>706</v>
      </c>
      <c r="M214" s="130" t="s">
        <v>4431</v>
      </c>
      <c r="N214" s="10">
        <v>1.2337590000000001</v>
      </c>
      <c r="O214" s="10">
        <v>1.817499</v>
      </c>
      <c r="P214" s="130" t="s">
        <v>542</v>
      </c>
    </row>
    <row r="215" spans="1:16" x14ac:dyDescent="0.3">
      <c r="A215" s="130" t="s">
        <v>2279</v>
      </c>
      <c r="B215" s="9" t="s">
        <v>428</v>
      </c>
      <c r="C215" s="130" t="s">
        <v>427</v>
      </c>
      <c r="D215" s="130" t="s">
        <v>4430</v>
      </c>
      <c r="E215" s="130" t="s">
        <v>2293</v>
      </c>
      <c r="F215" s="130">
        <v>2017</v>
      </c>
      <c r="G215" s="10">
        <v>5.9869770000000004</v>
      </c>
      <c r="H215" s="10">
        <v>3.7214489999999998</v>
      </c>
      <c r="I215" s="130">
        <v>0.9</v>
      </c>
      <c r="J215" s="130">
        <v>96</v>
      </c>
      <c r="K215" s="130">
        <v>22</v>
      </c>
      <c r="L215" s="130" t="s">
        <v>706</v>
      </c>
      <c r="M215" s="130" t="s">
        <v>4431</v>
      </c>
      <c r="N215" s="10">
        <v>3.721025</v>
      </c>
      <c r="O215" s="10">
        <v>5.9819339999999999</v>
      </c>
      <c r="P215" s="130" t="s">
        <v>542</v>
      </c>
    </row>
    <row r="216" spans="1:16" x14ac:dyDescent="0.3">
      <c r="A216" s="130" t="s">
        <v>2279</v>
      </c>
      <c r="B216" s="9" t="s">
        <v>428</v>
      </c>
      <c r="C216" s="130" t="s">
        <v>427</v>
      </c>
      <c r="D216" s="130" t="s">
        <v>4430</v>
      </c>
      <c r="E216" s="130" t="s">
        <v>2293</v>
      </c>
      <c r="F216" s="130">
        <v>2017</v>
      </c>
      <c r="G216" s="10">
        <v>5.9869770000000004</v>
      </c>
      <c r="H216" s="10">
        <v>3.7214489999999998</v>
      </c>
      <c r="I216" s="130">
        <v>0.9</v>
      </c>
      <c r="J216" s="130">
        <v>96</v>
      </c>
      <c r="K216" s="130">
        <v>22</v>
      </c>
      <c r="L216" s="130" t="s">
        <v>4332</v>
      </c>
      <c r="M216" s="130" t="s">
        <v>4440</v>
      </c>
      <c r="N216" s="10">
        <v>3.721025</v>
      </c>
      <c r="O216" s="10">
        <v>5.9819339999999999</v>
      </c>
      <c r="P216" s="130" t="s">
        <v>542</v>
      </c>
    </row>
    <row r="217" spans="1:16" x14ac:dyDescent="0.3">
      <c r="A217" s="130" t="s">
        <v>2279</v>
      </c>
      <c r="B217" s="9" t="s">
        <v>428</v>
      </c>
      <c r="C217" s="130" t="s">
        <v>427</v>
      </c>
      <c r="D217" s="130" t="s">
        <v>4430</v>
      </c>
      <c r="E217" s="130" t="s">
        <v>2293</v>
      </c>
      <c r="F217" s="130">
        <v>2017</v>
      </c>
      <c r="G217" s="10">
        <v>5.9869770000000004</v>
      </c>
      <c r="H217" s="10">
        <v>3.7214489999999998</v>
      </c>
      <c r="I217" s="130">
        <v>0.9</v>
      </c>
      <c r="J217" s="130">
        <v>96</v>
      </c>
      <c r="K217" s="130">
        <v>22</v>
      </c>
      <c r="L217" s="130" t="s">
        <v>136</v>
      </c>
      <c r="M217" s="130" t="s">
        <v>4428</v>
      </c>
      <c r="N217" s="10">
        <v>3.721025</v>
      </c>
      <c r="O217" s="10">
        <v>5.9819339999999999</v>
      </c>
      <c r="P217" s="130" t="s">
        <v>542</v>
      </c>
    </row>
    <row r="218" spans="1:16" x14ac:dyDescent="0.3">
      <c r="A218" s="130" t="s">
        <v>2279</v>
      </c>
      <c r="B218" s="9" t="s">
        <v>428</v>
      </c>
      <c r="C218" s="130" t="s">
        <v>427</v>
      </c>
      <c r="D218" s="130" t="s">
        <v>4430</v>
      </c>
      <c r="E218" s="130" t="s">
        <v>2293</v>
      </c>
      <c r="F218" s="130">
        <v>2017</v>
      </c>
      <c r="G218" s="10">
        <v>5.9869770000000004</v>
      </c>
      <c r="H218" s="10">
        <v>3.7214489999999998</v>
      </c>
      <c r="I218" s="130">
        <v>0.9</v>
      </c>
      <c r="J218" s="130">
        <v>96</v>
      </c>
      <c r="K218" s="130">
        <v>22</v>
      </c>
      <c r="L218" s="130" t="s">
        <v>710</v>
      </c>
      <c r="M218" s="130" t="s">
        <v>4431</v>
      </c>
      <c r="N218" s="10">
        <v>3.721025</v>
      </c>
      <c r="O218" s="10">
        <v>5.9819339999999999</v>
      </c>
      <c r="P218" s="130" t="s">
        <v>542</v>
      </c>
    </row>
    <row r="219" spans="1:16" x14ac:dyDescent="0.3">
      <c r="A219" s="130" t="s">
        <v>2279</v>
      </c>
      <c r="B219" s="9" t="s">
        <v>428</v>
      </c>
      <c r="C219" s="130" t="s">
        <v>427</v>
      </c>
      <c r="D219" s="130" t="s">
        <v>4430</v>
      </c>
      <c r="E219" s="130" t="s">
        <v>2293</v>
      </c>
      <c r="F219" s="130">
        <v>2017</v>
      </c>
      <c r="G219" s="10">
        <v>5.9869770000000004</v>
      </c>
      <c r="H219" s="10">
        <v>3.7214489999999998</v>
      </c>
      <c r="I219" s="130">
        <v>0.9</v>
      </c>
      <c r="J219" s="130">
        <v>96</v>
      </c>
      <c r="K219" s="130">
        <v>22</v>
      </c>
      <c r="L219" s="130" t="s">
        <v>711</v>
      </c>
      <c r="M219" s="130" t="s">
        <v>4431</v>
      </c>
      <c r="N219" s="10">
        <v>3.721025</v>
      </c>
      <c r="O219" s="10">
        <v>5.9819339999999999</v>
      </c>
      <c r="P219" s="130" t="s">
        <v>542</v>
      </c>
    </row>
    <row r="220" spans="1:16" x14ac:dyDescent="0.3">
      <c r="A220" s="130" t="s">
        <v>2279</v>
      </c>
      <c r="B220" s="9" t="s">
        <v>428</v>
      </c>
      <c r="C220" s="130" t="s">
        <v>427</v>
      </c>
      <c r="D220" s="130" t="s">
        <v>4432</v>
      </c>
      <c r="E220" s="130" t="s">
        <v>2293</v>
      </c>
      <c r="F220" s="130">
        <v>2017</v>
      </c>
      <c r="G220" s="10">
        <v>1.8328089999999999</v>
      </c>
      <c r="H220" s="10">
        <v>1.2420949999999999</v>
      </c>
      <c r="I220" s="130">
        <v>0.9</v>
      </c>
      <c r="J220" s="130">
        <v>86</v>
      </c>
      <c r="K220" s="130">
        <v>97</v>
      </c>
      <c r="L220" s="130" t="s">
        <v>768</v>
      </c>
      <c r="M220" s="130" t="s">
        <v>4431</v>
      </c>
      <c r="N220" s="10">
        <v>1.2337590000000001</v>
      </c>
      <c r="O220" s="10">
        <v>1.817499</v>
      </c>
      <c r="P220" s="130" t="s">
        <v>542</v>
      </c>
    </row>
    <row r="221" spans="1:16" x14ac:dyDescent="0.3">
      <c r="A221" s="130" t="s">
        <v>2279</v>
      </c>
      <c r="B221" s="9" t="s">
        <v>428</v>
      </c>
      <c r="C221" s="130" t="s">
        <v>427</v>
      </c>
      <c r="D221" s="130" t="s">
        <v>4430</v>
      </c>
      <c r="E221" s="130" t="s">
        <v>2293</v>
      </c>
      <c r="F221" s="130">
        <v>2017</v>
      </c>
      <c r="G221" s="10">
        <v>5.9869770000000004</v>
      </c>
      <c r="H221" s="10">
        <v>3.7214489999999998</v>
      </c>
      <c r="I221" s="130">
        <v>0.9</v>
      </c>
      <c r="J221" s="130">
        <v>96</v>
      </c>
      <c r="K221" s="130">
        <v>22</v>
      </c>
      <c r="L221" s="130" t="s">
        <v>1240</v>
      </c>
      <c r="M221" s="130" t="s">
        <v>4435</v>
      </c>
      <c r="N221" s="10">
        <v>3.721025</v>
      </c>
      <c r="O221" s="10">
        <v>5.9819339999999999</v>
      </c>
      <c r="P221" s="130" t="s">
        <v>542</v>
      </c>
    </row>
    <row r="222" spans="1:16" x14ac:dyDescent="0.3">
      <c r="A222" s="130" t="s">
        <v>2279</v>
      </c>
      <c r="B222" s="9" t="s">
        <v>428</v>
      </c>
      <c r="C222" s="130" t="s">
        <v>427</v>
      </c>
      <c r="D222" s="130" t="s">
        <v>4430</v>
      </c>
      <c r="E222" s="130" t="s">
        <v>2293</v>
      </c>
      <c r="F222" s="130">
        <v>2017</v>
      </c>
      <c r="G222" s="10">
        <v>5.9869770000000004</v>
      </c>
      <c r="H222" s="10">
        <v>3.7214489999999998</v>
      </c>
      <c r="I222" s="130">
        <v>0.9</v>
      </c>
      <c r="J222" s="130">
        <v>96</v>
      </c>
      <c r="K222" s="130">
        <v>22</v>
      </c>
      <c r="L222" s="130" t="s">
        <v>1197</v>
      </c>
      <c r="M222" s="130" t="s">
        <v>4435</v>
      </c>
      <c r="N222" s="10">
        <v>3.721025</v>
      </c>
      <c r="O222" s="10">
        <v>5.9819339999999999</v>
      </c>
      <c r="P222" s="130" t="s">
        <v>541</v>
      </c>
    </row>
    <row r="223" spans="1:16" x14ac:dyDescent="0.3">
      <c r="A223" s="130" t="s">
        <v>2279</v>
      </c>
      <c r="B223" s="9" t="s">
        <v>428</v>
      </c>
      <c r="C223" s="130" t="s">
        <v>427</v>
      </c>
      <c r="D223" s="130" t="s">
        <v>4430</v>
      </c>
      <c r="E223" s="130" t="s">
        <v>2293</v>
      </c>
      <c r="F223" s="130">
        <v>2017</v>
      </c>
      <c r="G223" s="10">
        <v>5.9869770000000004</v>
      </c>
      <c r="H223" s="10">
        <v>3.7214489999999998</v>
      </c>
      <c r="I223" s="130">
        <v>0.9</v>
      </c>
      <c r="J223" s="130">
        <v>96</v>
      </c>
      <c r="K223" s="130">
        <v>22</v>
      </c>
      <c r="L223" s="130" t="s">
        <v>4333</v>
      </c>
      <c r="M223" s="130" t="s">
        <v>4440</v>
      </c>
      <c r="N223" s="10">
        <v>3.721025</v>
      </c>
      <c r="O223" s="10">
        <v>5.9819339999999999</v>
      </c>
      <c r="P223" s="130" t="s">
        <v>542</v>
      </c>
    </row>
    <row r="224" spans="1:16" x14ac:dyDescent="0.3">
      <c r="A224" s="130" t="s">
        <v>2279</v>
      </c>
      <c r="B224" s="9" t="s">
        <v>428</v>
      </c>
      <c r="C224" s="130" t="s">
        <v>427</v>
      </c>
      <c r="D224" s="130" t="s">
        <v>4430</v>
      </c>
      <c r="E224" s="130" t="s">
        <v>2293</v>
      </c>
      <c r="F224" s="130">
        <v>2017</v>
      </c>
      <c r="G224" s="10">
        <v>5.9869770000000004</v>
      </c>
      <c r="H224" s="10">
        <v>3.7214489999999998</v>
      </c>
      <c r="I224" s="130">
        <v>0.9</v>
      </c>
      <c r="J224" s="130">
        <v>96</v>
      </c>
      <c r="K224" s="130">
        <v>22</v>
      </c>
      <c r="L224" s="130" t="s">
        <v>3109</v>
      </c>
      <c r="M224" s="130" t="s">
        <v>4440</v>
      </c>
      <c r="N224" s="10">
        <v>3.721025</v>
      </c>
      <c r="O224" s="10">
        <v>5.9819339999999999</v>
      </c>
      <c r="P224" s="130" t="s">
        <v>541</v>
      </c>
    </row>
    <row r="225" spans="1:16" x14ac:dyDescent="0.3">
      <c r="A225" s="130" t="s">
        <v>2279</v>
      </c>
      <c r="B225" s="9" t="s">
        <v>428</v>
      </c>
      <c r="C225" s="130" t="s">
        <v>427</v>
      </c>
      <c r="D225" s="130" t="s">
        <v>4430</v>
      </c>
      <c r="E225" s="130" t="s">
        <v>2293</v>
      </c>
      <c r="F225" s="130">
        <v>2017</v>
      </c>
      <c r="G225" s="10">
        <v>5.9869770000000004</v>
      </c>
      <c r="H225" s="10">
        <v>3.7214489999999998</v>
      </c>
      <c r="I225" s="130">
        <v>0.9</v>
      </c>
      <c r="J225" s="130">
        <v>96</v>
      </c>
      <c r="K225" s="130">
        <v>22</v>
      </c>
      <c r="L225" s="130" t="s">
        <v>358</v>
      </c>
      <c r="M225" s="130" t="s">
        <v>4428</v>
      </c>
      <c r="N225" s="10">
        <v>3.721025</v>
      </c>
      <c r="O225" s="10">
        <v>5.9819339999999999</v>
      </c>
      <c r="P225" s="130" t="s">
        <v>542</v>
      </c>
    </row>
    <row r="226" spans="1:16" x14ac:dyDescent="0.3">
      <c r="A226" s="130" t="s">
        <v>2279</v>
      </c>
      <c r="B226" s="9" t="s">
        <v>428</v>
      </c>
      <c r="C226" s="130" t="s">
        <v>427</v>
      </c>
      <c r="D226" s="130" t="s">
        <v>4430</v>
      </c>
      <c r="E226" s="130" t="s">
        <v>2293</v>
      </c>
      <c r="F226" s="130">
        <v>2017</v>
      </c>
      <c r="G226" s="10">
        <v>5.9869770000000004</v>
      </c>
      <c r="H226" s="10">
        <v>3.7214489999999998</v>
      </c>
      <c r="I226" s="130">
        <v>0.9</v>
      </c>
      <c r="J226" s="130">
        <v>96</v>
      </c>
      <c r="K226" s="130">
        <v>22</v>
      </c>
      <c r="L226" s="130" t="s">
        <v>769</v>
      </c>
      <c r="M226" s="130" t="s">
        <v>4431</v>
      </c>
      <c r="N226" s="10">
        <v>3.721025</v>
      </c>
      <c r="O226" s="10">
        <v>5.9819339999999999</v>
      </c>
      <c r="P226" s="130" t="s">
        <v>542</v>
      </c>
    </row>
    <row r="227" spans="1:16" x14ac:dyDescent="0.3">
      <c r="A227" s="130" t="s">
        <v>2279</v>
      </c>
      <c r="B227" s="9" t="s">
        <v>428</v>
      </c>
      <c r="C227" s="130" t="s">
        <v>427</v>
      </c>
      <c r="D227" s="130" t="s">
        <v>4430</v>
      </c>
      <c r="E227" s="130" t="s">
        <v>2293</v>
      </c>
      <c r="F227" s="130">
        <v>2017</v>
      </c>
      <c r="G227" s="10">
        <v>5.9869770000000004</v>
      </c>
      <c r="H227" s="10">
        <v>3.7214489999999998</v>
      </c>
      <c r="I227" s="130">
        <v>0.9</v>
      </c>
      <c r="J227" s="130">
        <v>96</v>
      </c>
      <c r="K227" s="130">
        <v>22</v>
      </c>
      <c r="L227" s="130" t="s">
        <v>957</v>
      </c>
      <c r="M227" s="130" t="s">
        <v>4431</v>
      </c>
      <c r="N227" s="10">
        <v>3.721025</v>
      </c>
      <c r="O227" s="10">
        <v>5.9819339999999999</v>
      </c>
      <c r="P227" s="130" t="s">
        <v>542</v>
      </c>
    </row>
    <row r="228" spans="1:16" x14ac:dyDescent="0.3">
      <c r="A228" s="130" t="s">
        <v>2279</v>
      </c>
      <c r="B228" s="9" t="s">
        <v>428</v>
      </c>
      <c r="C228" s="130" t="s">
        <v>427</v>
      </c>
      <c r="D228" s="130" t="s">
        <v>4430</v>
      </c>
      <c r="E228" s="130" t="s">
        <v>2293</v>
      </c>
      <c r="F228" s="130">
        <v>2017</v>
      </c>
      <c r="G228" s="10">
        <v>5.9869770000000004</v>
      </c>
      <c r="H228" s="10">
        <v>3.7214489999999998</v>
      </c>
      <c r="I228" s="130">
        <v>0.9</v>
      </c>
      <c r="J228" s="130">
        <v>96</v>
      </c>
      <c r="K228" s="130">
        <v>22</v>
      </c>
      <c r="L228" s="130" t="s">
        <v>634</v>
      </c>
      <c r="M228" s="130" t="s">
        <v>4431</v>
      </c>
      <c r="N228" s="10">
        <v>3.721025</v>
      </c>
      <c r="O228" s="10">
        <v>5.9819339999999999</v>
      </c>
      <c r="P228" s="130" t="s">
        <v>542</v>
      </c>
    </row>
    <row r="229" spans="1:16" x14ac:dyDescent="0.3">
      <c r="A229" s="130" t="s">
        <v>2279</v>
      </c>
      <c r="B229" s="9" t="s">
        <v>428</v>
      </c>
      <c r="C229" s="130" t="s">
        <v>427</v>
      </c>
      <c r="D229" s="130" t="s">
        <v>4432</v>
      </c>
      <c r="E229" s="130" t="s">
        <v>2293</v>
      </c>
      <c r="F229" s="130">
        <v>2017</v>
      </c>
      <c r="G229" s="10">
        <v>1.8328089999999999</v>
      </c>
      <c r="H229" s="10">
        <v>1.2420949999999999</v>
      </c>
      <c r="I229" s="130">
        <v>0.9</v>
      </c>
      <c r="J229" s="130">
        <v>86</v>
      </c>
      <c r="K229" s="130">
        <v>97</v>
      </c>
      <c r="L229" s="130" t="s">
        <v>225</v>
      </c>
      <c r="M229" s="130" t="s">
        <v>4428</v>
      </c>
      <c r="N229" s="10">
        <v>1.2337590000000001</v>
      </c>
      <c r="O229" s="10">
        <v>1.817499</v>
      </c>
      <c r="P229" s="130" t="s">
        <v>541</v>
      </c>
    </row>
    <row r="230" spans="1:16" x14ac:dyDescent="0.3">
      <c r="A230" s="130" t="s">
        <v>2279</v>
      </c>
      <c r="B230" s="9" t="s">
        <v>428</v>
      </c>
      <c r="C230" s="130" t="s">
        <v>427</v>
      </c>
      <c r="D230" s="130" t="s">
        <v>4430</v>
      </c>
      <c r="E230" s="130" t="s">
        <v>2293</v>
      </c>
      <c r="F230" s="130">
        <v>2017</v>
      </c>
      <c r="G230" s="10">
        <v>5.9869770000000004</v>
      </c>
      <c r="H230" s="10">
        <v>3.7214489999999998</v>
      </c>
      <c r="I230" s="130">
        <v>0.9</v>
      </c>
      <c r="J230" s="130">
        <v>96</v>
      </c>
      <c r="K230" s="130">
        <v>22</v>
      </c>
      <c r="L230" s="130" t="s">
        <v>225</v>
      </c>
      <c r="M230" s="130" t="s">
        <v>4428</v>
      </c>
      <c r="N230" s="10">
        <v>3.721025</v>
      </c>
      <c r="O230" s="10">
        <v>5.9819339999999999</v>
      </c>
      <c r="P230" s="130" t="s">
        <v>541</v>
      </c>
    </row>
    <row r="231" spans="1:16" x14ac:dyDescent="0.3">
      <c r="A231" s="130" t="s">
        <v>2279</v>
      </c>
      <c r="B231" s="9" t="s">
        <v>428</v>
      </c>
      <c r="C231" s="130" t="s">
        <v>427</v>
      </c>
      <c r="D231" s="130" t="s">
        <v>4430</v>
      </c>
      <c r="E231" s="130" t="s">
        <v>2293</v>
      </c>
      <c r="F231" s="130">
        <v>2017</v>
      </c>
      <c r="G231" s="10">
        <v>5.9869770000000004</v>
      </c>
      <c r="H231" s="10">
        <v>3.7214489999999998</v>
      </c>
      <c r="I231" s="130">
        <v>0.9</v>
      </c>
      <c r="J231" s="130">
        <v>96</v>
      </c>
      <c r="K231" s="130">
        <v>22</v>
      </c>
      <c r="L231" s="130" t="s">
        <v>256</v>
      </c>
      <c r="M231" s="130" t="s">
        <v>4428</v>
      </c>
      <c r="N231" s="10">
        <v>3.721025</v>
      </c>
      <c r="O231" s="10">
        <v>5.9819339999999999</v>
      </c>
      <c r="P231" s="130" t="s">
        <v>542</v>
      </c>
    </row>
    <row r="232" spans="1:16" x14ac:dyDescent="0.3">
      <c r="A232" s="130" t="s">
        <v>2279</v>
      </c>
      <c r="B232" s="9" t="s">
        <v>428</v>
      </c>
      <c r="C232" s="130" t="s">
        <v>427</v>
      </c>
      <c r="D232" s="130" t="s">
        <v>4430</v>
      </c>
      <c r="E232" s="130" t="s">
        <v>2293</v>
      </c>
      <c r="F232" s="130">
        <v>2017</v>
      </c>
      <c r="G232" s="10">
        <v>5.9869770000000004</v>
      </c>
      <c r="H232" s="10">
        <v>3.7214489999999998</v>
      </c>
      <c r="I232" s="130">
        <v>0.9</v>
      </c>
      <c r="J232" s="130">
        <v>96</v>
      </c>
      <c r="K232" s="130">
        <v>22</v>
      </c>
      <c r="L232" s="130" t="s">
        <v>130</v>
      </c>
      <c r="M232" s="130" t="s">
        <v>4428</v>
      </c>
      <c r="N232" s="10">
        <v>3.721025</v>
      </c>
      <c r="O232" s="10">
        <v>5.9819339999999999</v>
      </c>
      <c r="P232" s="130" t="s">
        <v>542</v>
      </c>
    </row>
    <row r="233" spans="1:16" x14ac:dyDescent="0.3">
      <c r="A233" s="130" t="s">
        <v>2279</v>
      </c>
      <c r="B233" s="9" t="s">
        <v>428</v>
      </c>
      <c r="C233" s="130" t="s">
        <v>427</v>
      </c>
      <c r="D233" s="130" t="s">
        <v>4432</v>
      </c>
      <c r="E233" s="130" t="s">
        <v>2293</v>
      </c>
      <c r="F233" s="130">
        <v>2017</v>
      </c>
      <c r="G233" s="10">
        <v>1.8328089999999999</v>
      </c>
      <c r="H233" s="10">
        <v>1.2420949999999999</v>
      </c>
      <c r="I233" s="130">
        <v>0.9</v>
      </c>
      <c r="J233" s="130">
        <v>86</v>
      </c>
      <c r="K233" s="130">
        <v>97</v>
      </c>
      <c r="L233" s="130" t="s">
        <v>370</v>
      </c>
      <c r="M233" s="130" t="s">
        <v>4428</v>
      </c>
      <c r="N233" s="10">
        <v>1.2337590000000001</v>
      </c>
      <c r="O233" s="10">
        <v>1.817499</v>
      </c>
      <c r="P233" s="130" t="s">
        <v>542</v>
      </c>
    </row>
    <row r="234" spans="1:16" x14ac:dyDescent="0.3">
      <c r="A234" s="130" t="s">
        <v>2279</v>
      </c>
      <c r="B234" s="9" t="s">
        <v>428</v>
      </c>
      <c r="C234" s="130" t="s">
        <v>427</v>
      </c>
      <c r="D234" s="130" t="s">
        <v>4430</v>
      </c>
      <c r="E234" s="130" t="s">
        <v>2293</v>
      </c>
      <c r="F234" s="130">
        <v>2017</v>
      </c>
      <c r="G234" s="10">
        <v>5.9869770000000004</v>
      </c>
      <c r="H234" s="10">
        <v>3.7214489999999998</v>
      </c>
      <c r="I234" s="130">
        <v>0.9</v>
      </c>
      <c r="J234" s="130">
        <v>96</v>
      </c>
      <c r="K234" s="130">
        <v>22</v>
      </c>
      <c r="L234" s="130" t="s">
        <v>370</v>
      </c>
      <c r="M234" s="130" t="s">
        <v>4428</v>
      </c>
      <c r="N234" s="10">
        <v>3.721025</v>
      </c>
      <c r="O234" s="10">
        <v>5.9819339999999999</v>
      </c>
      <c r="P234" s="130" t="s">
        <v>542</v>
      </c>
    </row>
    <row r="235" spans="1:16" x14ac:dyDescent="0.3">
      <c r="A235" s="130" t="s">
        <v>2279</v>
      </c>
      <c r="B235" s="9" t="s">
        <v>428</v>
      </c>
      <c r="C235" s="130" t="s">
        <v>427</v>
      </c>
      <c r="D235" s="130" t="s">
        <v>4430</v>
      </c>
      <c r="E235" s="130" t="s">
        <v>2293</v>
      </c>
      <c r="F235" s="130">
        <v>2017</v>
      </c>
      <c r="G235" s="10">
        <v>5.9869770000000004</v>
      </c>
      <c r="H235" s="10">
        <v>3.7214489999999998</v>
      </c>
      <c r="I235" s="130">
        <v>0.9</v>
      </c>
      <c r="J235" s="130">
        <v>96</v>
      </c>
      <c r="K235" s="130">
        <v>22</v>
      </c>
      <c r="L235" s="130" t="s">
        <v>77</v>
      </c>
      <c r="M235" s="130" t="s">
        <v>4428</v>
      </c>
      <c r="N235" s="10">
        <v>3.721025</v>
      </c>
      <c r="O235" s="10">
        <v>5.9819339999999999</v>
      </c>
      <c r="P235" s="130" t="s">
        <v>542</v>
      </c>
    </row>
    <row r="236" spans="1:16" x14ac:dyDescent="0.3">
      <c r="A236" s="130" t="s">
        <v>2279</v>
      </c>
      <c r="B236" s="9" t="s">
        <v>428</v>
      </c>
      <c r="C236" s="130" t="s">
        <v>427</v>
      </c>
      <c r="D236" s="130" t="s">
        <v>4430</v>
      </c>
      <c r="E236" s="130" t="s">
        <v>2293</v>
      </c>
      <c r="F236" s="130">
        <v>2017</v>
      </c>
      <c r="G236" s="10">
        <v>5.9869770000000004</v>
      </c>
      <c r="H236" s="10">
        <v>3.7214489999999998</v>
      </c>
      <c r="I236" s="130">
        <v>0.9</v>
      </c>
      <c r="J236" s="130">
        <v>96</v>
      </c>
      <c r="K236" s="130">
        <v>22</v>
      </c>
      <c r="L236" s="130" t="s">
        <v>773</v>
      </c>
      <c r="M236" s="130" t="s">
        <v>4431</v>
      </c>
      <c r="N236" s="10">
        <v>3.721025</v>
      </c>
      <c r="O236" s="10">
        <v>5.9819339999999999</v>
      </c>
      <c r="P236" s="130" t="s">
        <v>542</v>
      </c>
    </row>
    <row r="237" spans="1:16" x14ac:dyDescent="0.3">
      <c r="A237" s="130" t="s">
        <v>2279</v>
      </c>
      <c r="B237" s="9" t="s">
        <v>428</v>
      </c>
      <c r="C237" s="130" t="s">
        <v>427</v>
      </c>
      <c r="D237" s="130" t="s">
        <v>4430</v>
      </c>
      <c r="E237" s="130" t="s">
        <v>2293</v>
      </c>
      <c r="F237" s="130">
        <v>2017</v>
      </c>
      <c r="G237" s="10">
        <v>5.9869770000000004</v>
      </c>
      <c r="H237" s="10">
        <v>3.7214489999999998</v>
      </c>
      <c r="I237" s="130">
        <v>0.9</v>
      </c>
      <c r="J237" s="130">
        <v>96</v>
      </c>
      <c r="K237" s="130">
        <v>22</v>
      </c>
      <c r="L237" s="130" t="s">
        <v>723</v>
      </c>
      <c r="M237" s="130" t="s">
        <v>4431</v>
      </c>
      <c r="N237" s="10">
        <v>3.721025</v>
      </c>
      <c r="O237" s="10">
        <v>5.9819339999999999</v>
      </c>
      <c r="P237" s="130" t="s">
        <v>542</v>
      </c>
    </row>
    <row r="238" spans="1:16" x14ac:dyDescent="0.3">
      <c r="A238" s="131" t="s">
        <v>2279</v>
      </c>
      <c r="B238" s="13" t="s">
        <v>428</v>
      </c>
      <c r="C238" s="131" t="s">
        <v>427</v>
      </c>
      <c r="D238" s="131" t="s">
        <v>4430</v>
      </c>
      <c r="E238" s="131" t="s">
        <v>2293</v>
      </c>
      <c r="F238" s="131">
        <v>2017</v>
      </c>
      <c r="G238" s="16">
        <v>5.9869770000000004</v>
      </c>
      <c r="H238" s="16">
        <v>3.7214489999999998</v>
      </c>
      <c r="I238" s="131">
        <v>0.9</v>
      </c>
      <c r="J238" s="131">
        <v>96</v>
      </c>
      <c r="K238" s="131">
        <v>22</v>
      </c>
      <c r="L238" s="131" t="s">
        <v>381</v>
      </c>
      <c r="M238" s="131" t="s">
        <v>4428</v>
      </c>
      <c r="N238" s="16">
        <v>3.721025</v>
      </c>
      <c r="O238" s="16">
        <v>5.9819339999999999</v>
      </c>
      <c r="P238" s="131" t="s">
        <v>542</v>
      </c>
    </row>
  </sheetData>
  <autoFilter ref="A3:P238" xr:uid="{81BB7DE1-2DB9-4800-B1D4-A956D58F3D13}">
    <sortState xmlns:xlrd2="http://schemas.microsoft.com/office/spreadsheetml/2017/richdata2" ref="A4:P238">
      <sortCondition ref="E3:E238"/>
    </sortState>
  </autoFilter>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Table of Contents</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lpstr>Table S19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dc:creator>
  <cp:lastModifiedBy>EM</cp:lastModifiedBy>
  <dcterms:created xsi:type="dcterms:W3CDTF">2021-07-01T21:24:04Z</dcterms:created>
  <dcterms:modified xsi:type="dcterms:W3CDTF">2022-04-20T14:11:53Z</dcterms:modified>
</cp:coreProperties>
</file>